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hama\Desktop\"/>
    </mc:Choice>
  </mc:AlternateContent>
  <xr:revisionPtr revIDLastSave="0" documentId="13_ncr:1_{EDBF9692-C947-414F-8444-4805771B6B93}" xr6:coauthVersionLast="47" xr6:coauthVersionMax="47" xr10:uidLastSave="{00000000-0000-0000-0000-000000000000}"/>
  <bookViews>
    <workbookView xWindow="-108" yWindow="-108" windowWidth="23256" windowHeight="12456" activeTab="2" xr2:uid="{BC2229B6-3F1E-45DE-A325-1A3E3621B6B3}"/>
  </bookViews>
  <sheets>
    <sheet name="Raw_Transactions" sheetId="1" r:id="rId1"/>
    <sheet name="Product_Master_2026" sheetId="2" r:id="rId2"/>
    <sheet name="Executive_Insights" sheetId="3" r:id="rId3"/>
  </sheets>
  <definedNames>
    <definedName name="Slicer_Cleaned_Vendo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2" i="1"/>
  <c r="G1000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2" i="1"/>
</calcChain>
</file>

<file path=xl/sharedStrings.xml><?xml version="1.0" encoding="utf-8"?>
<sst xmlns="http://schemas.openxmlformats.org/spreadsheetml/2006/main" count="30044" uniqueCount="10049">
  <si>
    <t>Transaction_ID</t>
  </si>
  <si>
    <t>Date</t>
  </si>
  <si>
    <t>Unclean_Vendor_Name</t>
  </si>
  <si>
    <t>Legacy_Product_ID</t>
  </si>
  <si>
    <t>Units_Shipped</t>
  </si>
  <si>
    <t>Gross_Value</t>
  </si>
  <si>
    <t>TXN_2026_00001</t>
  </si>
  <si>
    <t xml:space="preserve">Henkel Logistics </t>
  </si>
  <si>
    <t>LEG_B2</t>
  </si>
  <si>
    <t>TXN_2026_00002</t>
  </si>
  <si>
    <t xml:space="preserve">henkel logistics </t>
  </si>
  <si>
    <t>LEG_C3</t>
  </si>
  <si>
    <t>TXN_2026_00003</t>
  </si>
  <si>
    <t>henkel logistics</t>
  </si>
  <si>
    <t>LEG_X99</t>
  </si>
  <si>
    <t>TXN_2026_00004</t>
  </si>
  <si>
    <t>LEG_D4</t>
  </si>
  <si>
    <t>TXN_2026_00005</t>
  </si>
  <si>
    <t>DHL Express</t>
  </si>
  <si>
    <t>TXN_2026_00006</t>
  </si>
  <si>
    <t>fedex global</t>
  </si>
  <si>
    <t>LEG_A1</t>
  </si>
  <si>
    <t>TXN_2026_00007</t>
  </si>
  <si>
    <t>TXN_2026_00008</t>
  </si>
  <si>
    <t>BlueDart Corp</t>
  </si>
  <si>
    <t>TXN_2026_00009</t>
  </si>
  <si>
    <t xml:space="preserve">dhl express </t>
  </si>
  <si>
    <t>TXN_2026_00010</t>
  </si>
  <si>
    <t>FedEx Global</t>
  </si>
  <si>
    <t>TXN_2026_00011</t>
  </si>
  <si>
    <t>TXN_2026_00012</t>
  </si>
  <si>
    <t>TXN_2026_00013</t>
  </si>
  <si>
    <t>LEG_BROKEN</t>
  </si>
  <si>
    <t>TXN_2026_00014</t>
  </si>
  <si>
    <t>dhl express</t>
  </si>
  <si>
    <t>TXN_2026_00015</t>
  </si>
  <si>
    <t>TXN_2026_00016</t>
  </si>
  <si>
    <t>bluedart corp</t>
  </si>
  <si>
    <t>LEG_E5</t>
  </si>
  <si>
    <t>TXN_2026_00017</t>
  </si>
  <si>
    <t>TXN_2026_00018</t>
  </si>
  <si>
    <t>TXN_2026_00019</t>
  </si>
  <si>
    <t>TXN_2026_00020</t>
  </si>
  <si>
    <t>TXN_2026_00021</t>
  </si>
  <si>
    <t>BLUEDART CORP</t>
  </si>
  <si>
    <t>TXN_2026_00022</t>
  </si>
  <si>
    <t>TXN_2026_00023</t>
  </si>
  <si>
    <t>TXN_2026_00024</t>
  </si>
  <si>
    <t>TXN_2026_00025</t>
  </si>
  <si>
    <t>TXN_2026_00026</t>
  </si>
  <si>
    <t>TXN_2026_00027</t>
  </si>
  <si>
    <t>TXN_2026_00028</t>
  </si>
  <si>
    <t>TXN_2026_00029</t>
  </si>
  <si>
    <t>TXN_2026_00030</t>
  </si>
  <si>
    <t>TXN_2026_00031</t>
  </si>
  <si>
    <t>TXN_2026_00032</t>
  </si>
  <si>
    <t>TXN_2026_00033</t>
  </si>
  <si>
    <t>TXN_2026_00034</t>
  </si>
  <si>
    <t>TXN_2026_00035</t>
  </si>
  <si>
    <t>TXN_2026_00036</t>
  </si>
  <si>
    <t>TXN_2026_00037</t>
  </si>
  <si>
    <t>TXN_2026_00038</t>
  </si>
  <si>
    <t>TXN_2026_00039</t>
  </si>
  <si>
    <t>TXN_2026_00040</t>
  </si>
  <si>
    <t>TXN_2026_00041</t>
  </si>
  <si>
    <t>TXN_2026_00042</t>
  </si>
  <si>
    <t>TXN_2026_00043</t>
  </si>
  <si>
    <t>TXN_2026_00044</t>
  </si>
  <si>
    <t>TXN_2026_00045</t>
  </si>
  <si>
    <t>TXN_2026_00046</t>
  </si>
  <si>
    <t>TXN_2026_00047</t>
  </si>
  <si>
    <t>TXN_2026_00048</t>
  </si>
  <si>
    <t>TXN_2026_00049</t>
  </si>
  <si>
    <t>TXN_2026_00050</t>
  </si>
  <si>
    <t>TXN_2026_00051</t>
  </si>
  <si>
    <t>TXN_2026_00052</t>
  </si>
  <si>
    <t>TXN_2026_00053</t>
  </si>
  <si>
    <t>TXN_2026_00054</t>
  </si>
  <si>
    <t>TXN_2026_00055</t>
  </si>
  <si>
    <t>TXN_2026_00056</t>
  </si>
  <si>
    <t>TXN_2026_00057</t>
  </si>
  <si>
    <t>TXN_2026_00058</t>
  </si>
  <si>
    <t>TXN_2026_00059</t>
  </si>
  <si>
    <t>TXN_2026_00060</t>
  </si>
  <si>
    <t>TXN_2026_00061</t>
  </si>
  <si>
    <t>TXN_2026_00062</t>
  </si>
  <si>
    <t>TXN_2026_00063</t>
  </si>
  <si>
    <t>TXN_2026_00064</t>
  </si>
  <si>
    <t>TXN_2026_00065</t>
  </si>
  <si>
    <t>TXN_2026_00066</t>
  </si>
  <si>
    <t>TXN_2026_00067</t>
  </si>
  <si>
    <t>TXN_2026_00068</t>
  </si>
  <si>
    <t>TXN_2026_00069</t>
  </si>
  <si>
    <t>TXN_2026_00070</t>
  </si>
  <si>
    <t>TXN_2026_00071</t>
  </si>
  <si>
    <t>TXN_2026_00072</t>
  </si>
  <si>
    <t>TXN_2026_00073</t>
  </si>
  <si>
    <t>TXN_2026_00074</t>
  </si>
  <si>
    <t>TXN_2026_00075</t>
  </si>
  <si>
    <t>TXN_2026_00076</t>
  </si>
  <si>
    <t>TXN_2026_00077</t>
  </si>
  <si>
    <t>TXN_2026_00078</t>
  </si>
  <si>
    <t>TXN_2026_00079</t>
  </si>
  <si>
    <t>TXN_2026_00080</t>
  </si>
  <si>
    <t>TXN_2026_00081</t>
  </si>
  <si>
    <t>TXN_2026_00082</t>
  </si>
  <si>
    <t>TXN_2026_00083</t>
  </si>
  <si>
    <t>TXN_2026_00084</t>
  </si>
  <si>
    <t>TXN_2026_00085</t>
  </si>
  <si>
    <t>TXN_2026_00086</t>
  </si>
  <si>
    <t>TXN_2026_00087</t>
  </si>
  <si>
    <t>TXN_2026_00088</t>
  </si>
  <si>
    <t>TXN_2026_00089</t>
  </si>
  <si>
    <t>TXN_2026_00090</t>
  </si>
  <si>
    <t>TXN_2026_00091</t>
  </si>
  <si>
    <t>TXN_2026_00092</t>
  </si>
  <si>
    <t>TXN_2026_00093</t>
  </si>
  <si>
    <t>TXN_2026_00094</t>
  </si>
  <si>
    <t>TXN_2026_00095</t>
  </si>
  <si>
    <t>TXN_2026_00096</t>
  </si>
  <si>
    <t>TXN_2026_00097</t>
  </si>
  <si>
    <t>TXN_2026_00098</t>
  </si>
  <si>
    <t>TXN_2026_00099</t>
  </si>
  <si>
    <t>TXN_2026_00100</t>
  </si>
  <si>
    <t>TXN_2026_00101</t>
  </si>
  <si>
    <t>TXN_2026_00102</t>
  </si>
  <si>
    <t>TXN_2026_00103</t>
  </si>
  <si>
    <t>TXN_2026_00104</t>
  </si>
  <si>
    <t>TXN_2026_00105</t>
  </si>
  <si>
    <t>TXN_2026_00106</t>
  </si>
  <si>
    <t>TXN_2026_00107</t>
  </si>
  <si>
    <t>TXN_2026_00108</t>
  </si>
  <si>
    <t>TXN_2026_00109</t>
  </si>
  <si>
    <t>TXN_2026_00110</t>
  </si>
  <si>
    <t>TXN_2026_00111</t>
  </si>
  <si>
    <t>TXN_2026_00112</t>
  </si>
  <si>
    <t>TXN_2026_00113</t>
  </si>
  <si>
    <t>TXN_2026_00114</t>
  </si>
  <si>
    <t>TXN_2026_00115</t>
  </si>
  <si>
    <t>TXN_2026_00116</t>
  </si>
  <si>
    <t>TXN_2026_00117</t>
  </si>
  <si>
    <t>TXN_2026_00118</t>
  </si>
  <si>
    <t>TXN_2026_00119</t>
  </si>
  <si>
    <t>TXN_2026_00120</t>
  </si>
  <si>
    <t>TXN_2026_00121</t>
  </si>
  <si>
    <t>TXN_2026_00122</t>
  </si>
  <si>
    <t>TXN_2026_00123</t>
  </si>
  <si>
    <t>TXN_2026_00124</t>
  </si>
  <si>
    <t>TXN_2026_00125</t>
  </si>
  <si>
    <t>TXN_2026_00126</t>
  </si>
  <si>
    <t>TXN_2026_00127</t>
  </si>
  <si>
    <t>TXN_2026_00128</t>
  </si>
  <si>
    <t>TXN_2026_00129</t>
  </si>
  <si>
    <t>TXN_2026_00130</t>
  </si>
  <si>
    <t>TXN_2026_00131</t>
  </si>
  <si>
    <t>TXN_2026_00132</t>
  </si>
  <si>
    <t>TXN_2026_00133</t>
  </si>
  <si>
    <t>TXN_2026_00134</t>
  </si>
  <si>
    <t>TXN_2026_00135</t>
  </si>
  <si>
    <t>TXN_2026_00136</t>
  </si>
  <si>
    <t>TXN_2026_00137</t>
  </si>
  <si>
    <t>TXN_2026_00138</t>
  </si>
  <si>
    <t>TXN_2026_00139</t>
  </si>
  <si>
    <t>TXN_2026_00140</t>
  </si>
  <si>
    <t>TXN_2026_00141</t>
  </si>
  <si>
    <t>TXN_2026_00142</t>
  </si>
  <si>
    <t>TXN_2026_00143</t>
  </si>
  <si>
    <t>TXN_2026_00144</t>
  </si>
  <si>
    <t>TXN_2026_00145</t>
  </si>
  <si>
    <t>TXN_2026_00146</t>
  </si>
  <si>
    <t>TXN_2026_00147</t>
  </si>
  <si>
    <t>TXN_2026_00148</t>
  </si>
  <si>
    <t>TXN_2026_00149</t>
  </si>
  <si>
    <t>TXN_2026_00150</t>
  </si>
  <si>
    <t>TXN_2026_00151</t>
  </si>
  <si>
    <t>TXN_2026_00152</t>
  </si>
  <si>
    <t>TXN_2026_00153</t>
  </si>
  <si>
    <t>TXN_2026_00154</t>
  </si>
  <si>
    <t>TXN_2026_00155</t>
  </si>
  <si>
    <t>TXN_2026_00156</t>
  </si>
  <si>
    <t>TXN_2026_00157</t>
  </si>
  <si>
    <t>TXN_2026_00158</t>
  </si>
  <si>
    <t>TXN_2026_00159</t>
  </si>
  <si>
    <t>TXN_2026_00160</t>
  </si>
  <si>
    <t>TXN_2026_00161</t>
  </si>
  <si>
    <t>TXN_2026_00162</t>
  </si>
  <si>
    <t>TXN_2026_00163</t>
  </si>
  <si>
    <t>TXN_2026_00164</t>
  </si>
  <si>
    <t>TXN_2026_00165</t>
  </si>
  <si>
    <t>TXN_2026_00166</t>
  </si>
  <si>
    <t>TXN_2026_00167</t>
  </si>
  <si>
    <t>TXN_2026_00168</t>
  </si>
  <si>
    <t>TXN_2026_00169</t>
  </si>
  <si>
    <t>TXN_2026_00170</t>
  </si>
  <si>
    <t>TXN_2026_00171</t>
  </si>
  <si>
    <t>TXN_2026_00172</t>
  </si>
  <si>
    <t>TXN_2026_00173</t>
  </si>
  <si>
    <t>TXN_2026_00174</t>
  </si>
  <si>
    <t>TXN_2026_00175</t>
  </si>
  <si>
    <t>TXN_2026_00176</t>
  </si>
  <si>
    <t>TXN_2026_00177</t>
  </si>
  <si>
    <t>TXN_2026_00178</t>
  </si>
  <si>
    <t>TXN_2026_00179</t>
  </si>
  <si>
    <t>TXN_2026_00180</t>
  </si>
  <si>
    <t>TXN_2026_00181</t>
  </si>
  <si>
    <t>TXN_2026_00182</t>
  </si>
  <si>
    <t>TXN_2026_00183</t>
  </si>
  <si>
    <t>TXN_2026_00184</t>
  </si>
  <si>
    <t>TXN_2026_00185</t>
  </si>
  <si>
    <t>TXN_2026_00186</t>
  </si>
  <si>
    <t>TXN_2026_00187</t>
  </si>
  <si>
    <t>TXN_2026_00188</t>
  </si>
  <si>
    <t>TXN_2026_00189</t>
  </si>
  <si>
    <t>TXN_2026_00190</t>
  </si>
  <si>
    <t>TXN_2026_00191</t>
  </si>
  <si>
    <t>TXN_2026_00192</t>
  </si>
  <si>
    <t>TXN_2026_00193</t>
  </si>
  <si>
    <t>TXN_2026_00194</t>
  </si>
  <si>
    <t>TXN_2026_00195</t>
  </si>
  <si>
    <t>TXN_2026_00196</t>
  </si>
  <si>
    <t>TXN_2026_00197</t>
  </si>
  <si>
    <t>TXN_2026_00198</t>
  </si>
  <si>
    <t>TXN_2026_00199</t>
  </si>
  <si>
    <t>TXN_2026_00200</t>
  </si>
  <si>
    <t>TXN_2026_00201</t>
  </si>
  <si>
    <t>TXN_2026_00202</t>
  </si>
  <si>
    <t>TXN_2026_00203</t>
  </si>
  <si>
    <t>TXN_2026_00204</t>
  </si>
  <si>
    <t>TXN_2026_00205</t>
  </si>
  <si>
    <t>TXN_2026_00206</t>
  </si>
  <si>
    <t>TXN_2026_00207</t>
  </si>
  <si>
    <t>TXN_2026_00208</t>
  </si>
  <si>
    <t>TXN_2026_00209</t>
  </si>
  <si>
    <t>TXN_2026_00210</t>
  </si>
  <si>
    <t>TXN_2026_00211</t>
  </si>
  <si>
    <t>TXN_2026_00212</t>
  </si>
  <si>
    <t>TXN_2026_00213</t>
  </si>
  <si>
    <t>TXN_2026_00214</t>
  </si>
  <si>
    <t>TXN_2026_00215</t>
  </si>
  <si>
    <t>TXN_2026_00216</t>
  </si>
  <si>
    <t>TXN_2026_00217</t>
  </si>
  <si>
    <t>TXN_2026_00218</t>
  </si>
  <si>
    <t>TXN_2026_00219</t>
  </si>
  <si>
    <t>TXN_2026_00220</t>
  </si>
  <si>
    <t>TXN_2026_00221</t>
  </si>
  <si>
    <t>TXN_2026_00222</t>
  </si>
  <si>
    <t>TXN_2026_00223</t>
  </si>
  <si>
    <t>TXN_2026_00224</t>
  </si>
  <si>
    <t>TXN_2026_00225</t>
  </si>
  <si>
    <t>TXN_2026_00226</t>
  </si>
  <si>
    <t>TXN_2026_00227</t>
  </si>
  <si>
    <t>TXN_2026_00228</t>
  </si>
  <si>
    <t>TXN_2026_00229</t>
  </si>
  <si>
    <t>TXN_2026_00230</t>
  </si>
  <si>
    <t>TXN_2026_00231</t>
  </si>
  <si>
    <t>TXN_2026_00232</t>
  </si>
  <si>
    <t>TXN_2026_00233</t>
  </si>
  <si>
    <t>TXN_2026_00234</t>
  </si>
  <si>
    <t>TXN_2026_00235</t>
  </si>
  <si>
    <t>TXN_2026_00236</t>
  </si>
  <si>
    <t>TXN_2026_00237</t>
  </si>
  <si>
    <t>TXN_2026_00238</t>
  </si>
  <si>
    <t>TXN_2026_00239</t>
  </si>
  <si>
    <t>TXN_2026_00240</t>
  </si>
  <si>
    <t>TXN_2026_00241</t>
  </si>
  <si>
    <t>TXN_2026_00242</t>
  </si>
  <si>
    <t>TXN_2026_00243</t>
  </si>
  <si>
    <t>TXN_2026_00244</t>
  </si>
  <si>
    <t>TXN_2026_00245</t>
  </si>
  <si>
    <t>TXN_2026_00246</t>
  </si>
  <si>
    <t>TXN_2026_00247</t>
  </si>
  <si>
    <t>TXN_2026_00248</t>
  </si>
  <si>
    <t>TXN_2026_00249</t>
  </si>
  <si>
    <t>TXN_2026_00250</t>
  </si>
  <si>
    <t>TXN_2026_00251</t>
  </si>
  <si>
    <t>TXN_2026_00252</t>
  </si>
  <si>
    <t>TXN_2026_00253</t>
  </si>
  <si>
    <t>TXN_2026_00254</t>
  </si>
  <si>
    <t>TXN_2026_00255</t>
  </si>
  <si>
    <t>TXN_2026_00256</t>
  </si>
  <si>
    <t>TXN_2026_00257</t>
  </si>
  <si>
    <t>TXN_2026_00258</t>
  </si>
  <si>
    <t>TXN_2026_00259</t>
  </si>
  <si>
    <t>TXN_2026_00260</t>
  </si>
  <si>
    <t>TXN_2026_00261</t>
  </si>
  <si>
    <t>TXN_2026_00262</t>
  </si>
  <si>
    <t>TXN_2026_00263</t>
  </si>
  <si>
    <t>TXN_2026_00264</t>
  </si>
  <si>
    <t>TXN_2026_00265</t>
  </si>
  <si>
    <t>TXN_2026_00266</t>
  </si>
  <si>
    <t>TXN_2026_00267</t>
  </si>
  <si>
    <t>TXN_2026_00268</t>
  </si>
  <si>
    <t>TXN_2026_00269</t>
  </si>
  <si>
    <t>TXN_2026_00270</t>
  </si>
  <si>
    <t>TXN_2026_00271</t>
  </si>
  <si>
    <t>TXN_2026_00272</t>
  </si>
  <si>
    <t>TXN_2026_00273</t>
  </si>
  <si>
    <t>TXN_2026_00274</t>
  </si>
  <si>
    <t>TXN_2026_00275</t>
  </si>
  <si>
    <t>TXN_2026_00276</t>
  </si>
  <si>
    <t>TXN_2026_00277</t>
  </si>
  <si>
    <t>TXN_2026_00278</t>
  </si>
  <si>
    <t>TXN_2026_00279</t>
  </si>
  <si>
    <t>TXN_2026_00280</t>
  </si>
  <si>
    <t>TXN_2026_00281</t>
  </si>
  <si>
    <t>TXN_2026_00282</t>
  </si>
  <si>
    <t>TXN_2026_00283</t>
  </si>
  <si>
    <t>TXN_2026_00284</t>
  </si>
  <si>
    <t>TXN_2026_00285</t>
  </si>
  <si>
    <t>TXN_2026_00286</t>
  </si>
  <si>
    <t>TXN_2026_00287</t>
  </si>
  <si>
    <t>TXN_2026_00288</t>
  </si>
  <si>
    <t>TXN_2026_00289</t>
  </si>
  <si>
    <t>TXN_2026_00290</t>
  </si>
  <si>
    <t>TXN_2026_00291</t>
  </si>
  <si>
    <t>TXN_2026_00292</t>
  </si>
  <si>
    <t>TXN_2026_00293</t>
  </si>
  <si>
    <t>TXN_2026_00294</t>
  </si>
  <si>
    <t>TXN_2026_00295</t>
  </si>
  <si>
    <t>TXN_2026_00296</t>
  </si>
  <si>
    <t>TXN_2026_00297</t>
  </si>
  <si>
    <t>TXN_2026_00298</t>
  </si>
  <si>
    <t>TXN_2026_00299</t>
  </si>
  <si>
    <t>TXN_2026_00300</t>
  </si>
  <si>
    <t>TXN_2026_00301</t>
  </si>
  <si>
    <t>TXN_2026_00302</t>
  </si>
  <si>
    <t>TXN_2026_00303</t>
  </si>
  <si>
    <t>TXN_2026_00304</t>
  </si>
  <si>
    <t>TXN_2026_00305</t>
  </si>
  <si>
    <t>TXN_2026_00306</t>
  </si>
  <si>
    <t>TXN_2026_00307</t>
  </si>
  <si>
    <t>TXN_2026_00308</t>
  </si>
  <si>
    <t>TXN_2026_00309</t>
  </si>
  <si>
    <t>TXN_2026_00310</t>
  </si>
  <si>
    <t>TXN_2026_00311</t>
  </si>
  <si>
    <t>TXN_2026_00312</t>
  </si>
  <si>
    <t>TXN_2026_00313</t>
  </si>
  <si>
    <t>TXN_2026_00314</t>
  </si>
  <si>
    <t>TXN_2026_00315</t>
  </si>
  <si>
    <t>TXN_2026_00316</t>
  </si>
  <si>
    <t>TXN_2026_00317</t>
  </si>
  <si>
    <t>TXN_2026_00318</t>
  </si>
  <si>
    <t>TXN_2026_00319</t>
  </si>
  <si>
    <t>TXN_2026_00320</t>
  </si>
  <si>
    <t>TXN_2026_00321</t>
  </si>
  <si>
    <t>TXN_2026_00322</t>
  </si>
  <si>
    <t>TXN_2026_00323</t>
  </si>
  <si>
    <t>TXN_2026_00324</t>
  </si>
  <si>
    <t>TXN_2026_00325</t>
  </si>
  <si>
    <t>TXN_2026_00326</t>
  </si>
  <si>
    <t>TXN_2026_00327</t>
  </si>
  <si>
    <t>TXN_2026_00328</t>
  </si>
  <si>
    <t>TXN_2026_00329</t>
  </si>
  <si>
    <t>TXN_2026_00330</t>
  </si>
  <si>
    <t>TXN_2026_00331</t>
  </si>
  <si>
    <t>TXN_2026_00332</t>
  </si>
  <si>
    <t>TXN_2026_00333</t>
  </si>
  <si>
    <t>TXN_2026_00334</t>
  </si>
  <si>
    <t>TXN_2026_00335</t>
  </si>
  <si>
    <t>TXN_2026_00336</t>
  </si>
  <si>
    <t>TXN_2026_00337</t>
  </si>
  <si>
    <t>TXN_2026_00338</t>
  </si>
  <si>
    <t>TXN_2026_00339</t>
  </si>
  <si>
    <t>TXN_2026_00340</t>
  </si>
  <si>
    <t>TXN_2026_00341</t>
  </si>
  <si>
    <t>TXN_2026_00342</t>
  </si>
  <si>
    <t>TXN_2026_00343</t>
  </si>
  <si>
    <t>TXN_2026_00344</t>
  </si>
  <si>
    <t>TXN_2026_00345</t>
  </si>
  <si>
    <t>TXN_2026_00346</t>
  </si>
  <si>
    <t>TXN_2026_00347</t>
  </si>
  <si>
    <t>TXN_2026_00348</t>
  </si>
  <si>
    <t>TXN_2026_00349</t>
  </si>
  <si>
    <t>TXN_2026_00350</t>
  </si>
  <si>
    <t>TXN_2026_00351</t>
  </si>
  <si>
    <t>TXN_2026_00352</t>
  </si>
  <si>
    <t>TXN_2026_00353</t>
  </si>
  <si>
    <t>TXN_2026_00354</t>
  </si>
  <si>
    <t>TXN_2026_00355</t>
  </si>
  <si>
    <t>TXN_2026_00356</t>
  </si>
  <si>
    <t>TXN_2026_00357</t>
  </si>
  <si>
    <t>TXN_2026_00358</t>
  </si>
  <si>
    <t>TXN_2026_00359</t>
  </si>
  <si>
    <t>TXN_2026_00360</t>
  </si>
  <si>
    <t>TXN_2026_00361</t>
  </si>
  <si>
    <t>TXN_2026_00362</t>
  </si>
  <si>
    <t>TXN_2026_00363</t>
  </si>
  <si>
    <t>TXN_2026_00364</t>
  </si>
  <si>
    <t>TXN_2026_00365</t>
  </si>
  <si>
    <t>TXN_2026_00366</t>
  </si>
  <si>
    <t>TXN_2026_00367</t>
  </si>
  <si>
    <t>TXN_2026_00368</t>
  </si>
  <si>
    <t>TXN_2026_00369</t>
  </si>
  <si>
    <t>TXN_2026_00370</t>
  </si>
  <si>
    <t>TXN_2026_00371</t>
  </si>
  <si>
    <t>TXN_2026_00372</t>
  </si>
  <si>
    <t>TXN_2026_00373</t>
  </si>
  <si>
    <t>TXN_2026_00374</t>
  </si>
  <si>
    <t>TXN_2026_00375</t>
  </si>
  <si>
    <t>TXN_2026_00376</t>
  </si>
  <si>
    <t>TXN_2026_00377</t>
  </si>
  <si>
    <t>TXN_2026_00378</t>
  </si>
  <si>
    <t>TXN_2026_00379</t>
  </si>
  <si>
    <t>TXN_2026_00380</t>
  </si>
  <si>
    <t>TXN_2026_00381</t>
  </si>
  <si>
    <t>TXN_2026_00382</t>
  </si>
  <si>
    <t>TXN_2026_00383</t>
  </si>
  <si>
    <t>TXN_2026_00384</t>
  </si>
  <si>
    <t>TXN_2026_00385</t>
  </si>
  <si>
    <t>TXN_2026_00386</t>
  </si>
  <si>
    <t>TXN_2026_00387</t>
  </si>
  <si>
    <t>TXN_2026_00388</t>
  </si>
  <si>
    <t>TXN_2026_00389</t>
  </si>
  <si>
    <t>TXN_2026_00390</t>
  </si>
  <si>
    <t>TXN_2026_00391</t>
  </si>
  <si>
    <t>TXN_2026_00392</t>
  </si>
  <si>
    <t>TXN_2026_00393</t>
  </si>
  <si>
    <t>TXN_2026_00394</t>
  </si>
  <si>
    <t>TXN_2026_00395</t>
  </si>
  <si>
    <t>TXN_2026_00396</t>
  </si>
  <si>
    <t>TXN_2026_00397</t>
  </si>
  <si>
    <t>TXN_2026_00398</t>
  </si>
  <si>
    <t>TXN_2026_00399</t>
  </si>
  <si>
    <t>TXN_2026_00400</t>
  </si>
  <si>
    <t>TXN_2026_00401</t>
  </si>
  <si>
    <t>TXN_2026_00402</t>
  </si>
  <si>
    <t>TXN_2026_00403</t>
  </si>
  <si>
    <t>TXN_2026_00404</t>
  </si>
  <si>
    <t>TXN_2026_00405</t>
  </si>
  <si>
    <t>TXN_2026_00406</t>
  </si>
  <si>
    <t>TXN_2026_00407</t>
  </si>
  <si>
    <t>TXN_2026_00408</t>
  </si>
  <si>
    <t>TXN_2026_00409</t>
  </si>
  <si>
    <t>TXN_2026_00410</t>
  </si>
  <si>
    <t>TXN_2026_00411</t>
  </si>
  <si>
    <t>TXN_2026_00412</t>
  </si>
  <si>
    <t>TXN_2026_00413</t>
  </si>
  <si>
    <t>TXN_2026_00414</t>
  </si>
  <si>
    <t>TXN_2026_00415</t>
  </si>
  <si>
    <t>TXN_2026_00416</t>
  </si>
  <si>
    <t>TXN_2026_00417</t>
  </si>
  <si>
    <t>TXN_2026_00418</t>
  </si>
  <si>
    <t>TXN_2026_00419</t>
  </si>
  <si>
    <t>TXN_2026_00420</t>
  </si>
  <si>
    <t>TXN_2026_00421</t>
  </si>
  <si>
    <t>TXN_2026_00422</t>
  </si>
  <si>
    <t>TXN_2026_00423</t>
  </si>
  <si>
    <t>TXN_2026_00424</t>
  </si>
  <si>
    <t>TXN_2026_00425</t>
  </si>
  <si>
    <t>TXN_2026_00426</t>
  </si>
  <si>
    <t>TXN_2026_00427</t>
  </si>
  <si>
    <t>TXN_2026_00428</t>
  </si>
  <si>
    <t>TXN_2026_00429</t>
  </si>
  <si>
    <t>TXN_2026_00430</t>
  </si>
  <si>
    <t>TXN_2026_00431</t>
  </si>
  <si>
    <t>TXN_2026_00432</t>
  </si>
  <si>
    <t>TXN_2026_00433</t>
  </si>
  <si>
    <t>TXN_2026_00434</t>
  </si>
  <si>
    <t>TXN_2026_00435</t>
  </si>
  <si>
    <t>TXN_2026_00436</t>
  </si>
  <si>
    <t>TXN_2026_00437</t>
  </si>
  <si>
    <t>TXN_2026_00438</t>
  </si>
  <si>
    <t>TXN_2026_00439</t>
  </si>
  <si>
    <t>TXN_2026_00440</t>
  </si>
  <si>
    <t>TXN_2026_00441</t>
  </si>
  <si>
    <t>TXN_2026_00442</t>
  </si>
  <si>
    <t>TXN_2026_00443</t>
  </si>
  <si>
    <t>TXN_2026_00444</t>
  </si>
  <si>
    <t>TXN_2026_00445</t>
  </si>
  <si>
    <t>TXN_2026_00446</t>
  </si>
  <si>
    <t>TXN_2026_00447</t>
  </si>
  <si>
    <t>TXN_2026_00448</t>
  </si>
  <si>
    <t>TXN_2026_00449</t>
  </si>
  <si>
    <t>TXN_2026_00450</t>
  </si>
  <si>
    <t>TXN_2026_00451</t>
  </si>
  <si>
    <t>TXN_2026_00452</t>
  </si>
  <si>
    <t>TXN_2026_00453</t>
  </si>
  <si>
    <t>TXN_2026_00454</t>
  </si>
  <si>
    <t>TXN_2026_00455</t>
  </si>
  <si>
    <t>TXN_2026_00456</t>
  </si>
  <si>
    <t>TXN_2026_00457</t>
  </si>
  <si>
    <t>TXN_2026_00458</t>
  </si>
  <si>
    <t>TXN_2026_00459</t>
  </si>
  <si>
    <t>TXN_2026_00460</t>
  </si>
  <si>
    <t>TXN_2026_00461</t>
  </si>
  <si>
    <t>TXN_2026_00462</t>
  </si>
  <si>
    <t>TXN_2026_00463</t>
  </si>
  <si>
    <t>TXN_2026_00464</t>
  </si>
  <si>
    <t>TXN_2026_00465</t>
  </si>
  <si>
    <t>TXN_2026_00466</t>
  </si>
  <si>
    <t>TXN_2026_00467</t>
  </si>
  <si>
    <t>TXN_2026_00468</t>
  </si>
  <si>
    <t>TXN_2026_00469</t>
  </si>
  <si>
    <t>TXN_2026_00470</t>
  </si>
  <si>
    <t>TXN_2026_00471</t>
  </si>
  <si>
    <t>TXN_2026_00472</t>
  </si>
  <si>
    <t>TXN_2026_00473</t>
  </si>
  <si>
    <t>TXN_2026_00474</t>
  </si>
  <si>
    <t>TXN_2026_00475</t>
  </si>
  <si>
    <t>TXN_2026_00476</t>
  </si>
  <si>
    <t>TXN_2026_00477</t>
  </si>
  <si>
    <t>TXN_2026_00478</t>
  </si>
  <si>
    <t>TXN_2026_00479</t>
  </si>
  <si>
    <t>TXN_2026_00480</t>
  </si>
  <si>
    <t>TXN_2026_00481</t>
  </si>
  <si>
    <t>TXN_2026_00482</t>
  </si>
  <si>
    <t>TXN_2026_00483</t>
  </si>
  <si>
    <t>TXN_2026_00484</t>
  </si>
  <si>
    <t>TXN_2026_00485</t>
  </si>
  <si>
    <t>TXN_2026_00486</t>
  </si>
  <si>
    <t>TXN_2026_00487</t>
  </si>
  <si>
    <t>TXN_2026_00488</t>
  </si>
  <si>
    <t>TXN_2026_00489</t>
  </si>
  <si>
    <t>TXN_2026_00490</t>
  </si>
  <si>
    <t>TXN_2026_00491</t>
  </si>
  <si>
    <t>TXN_2026_00492</t>
  </si>
  <si>
    <t>TXN_2026_00493</t>
  </si>
  <si>
    <t>TXN_2026_00494</t>
  </si>
  <si>
    <t>TXN_2026_00495</t>
  </si>
  <si>
    <t>TXN_2026_00496</t>
  </si>
  <si>
    <t>TXN_2026_00497</t>
  </si>
  <si>
    <t>TXN_2026_00498</t>
  </si>
  <si>
    <t>TXN_2026_00499</t>
  </si>
  <si>
    <t>TXN_2026_00500</t>
  </si>
  <si>
    <t>TXN_2026_00501</t>
  </si>
  <si>
    <t>TXN_2026_00502</t>
  </si>
  <si>
    <t>TXN_2026_00503</t>
  </si>
  <si>
    <t>TXN_2026_00504</t>
  </si>
  <si>
    <t>TXN_2026_00505</t>
  </si>
  <si>
    <t>TXN_2026_00506</t>
  </si>
  <si>
    <t>TXN_2026_00507</t>
  </si>
  <si>
    <t>TXN_2026_00508</t>
  </si>
  <si>
    <t>TXN_2026_00509</t>
  </si>
  <si>
    <t>TXN_2026_00510</t>
  </si>
  <si>
    <t>TXN_2026_00511</t>
  </si>
  <si>
    <t>TXN_2026_00512</t>
  </si>
  <si>
    <t>TXN_2026_00513</t>
  </si>
  <si>
    <t>TXN_2026_00514</t>
  </si>
  <si>
    <t>TXN_2026_00515</t>
  </si>
  <si>
    <t>TXN_2026_00516</t>
  </si>
  <si>
    <t>TXN_2026_00517</t>
  </si>
  <si>
    <t>TXN_2026_00518</t>
  </si>
  <si>
    <t>TXN_2026_00519</t>
  </si>
  <si>
    <t>TXN_2026_00520</t>
  </si>
  <si>
    <t>TXN_2026_00521</t>
  </si>
  <si>
    <t>TXN_2026_00522</t>
  </si>
  <si>
    <t>TXN_2026_00523</t>
  </si>
  <si>
    <t>TXN_2026_00524</t>
  </si>
  <si>
    <t>TXN_2026_00525</t>
  </si>
  <si>
    <t>TXN_2026_00526</t>
  </si>
  <si>
    <t>TXN_2026_00527</t>
  </si>
  <si>
    <t>TXN_2026_00528</t>
  </si>
  <si>
    <t>TXN_2026_00529</t>
  </si>
  <si>
    <t>TXN_2026_00530</t>
  </si>
  <si>
    <t>TXN_2026_00531</t>
  </si>
  <si>
    <t>TXN_2026_00532</t>
  </si>
  <si>
    <t>TXN_2026_00533</t>
  </si>
  <si>
    <t>TXN_2026_00534</t>
  </si>
  <si>
    <t>TXN_2026_00535</t>
  </si>
  <si>
    <t>TXN_2026_00536</t>
  </si>
  <si>
    <t>TXN_2026_00537</t>
  </si>
  <si>
    <t>TXN_2026_00538</t>
  </si>
  <si>
    <t>TXN_2026_00539</t>
  </si>
  <si>
    <t>TXN_2026_00540</t>
  </si>
  <si>
    <t>TXN_2026_00541</t>
  </si>
  <si>
    <t>TXN_2026_00542</t>
  </si>
  <si>
    <t>TXN_2026_00543</t>
  </si>
  <si>
    <t>TXN_2026_00544</t>
  </si>
  <si>
    <t>TXN_2026_00545</t>
  </si>
  <si>
    <t>TXN_2026_00546</t>
  </si>
  <si>
    <t>TXN_2026_00547</t>
  </si>
  <si>
    <t>TXN_2026_00548</t>
  </si>
  <si>
    <t>TXN_2026_00549</t>
  </si>
  <si>
    <t>TXN_2026_00550</t>
  </si>
  <si>
    <t>TXN_2026_00551</t>
  </si>
  <si>
    <t>TXN_2026_00552</t>
  </si>
  <si>
    <t>TXN_2026_00553</t>
  </si>
  <si>
    <t>TXN_2026_00554</t>
  </si>
  <si>
    <t>TXN_2026_00555</t>
  </si>
  <si>
    <t>TXN_2026_00556</t>
  </si>
  <si>
    <t>TXN_2026_00557</t>
  </si>
  <si>
    <t>TXN_2026_00558</t>
  </si>
  <si>
    <t>TXN_2026_00559</t>
  </si>
  <si>
    <t>TXN_2026_00560</t>
  </si>
  <si>
    <t>TXN_2026_00561</t>
  </si>
  <si>
    <t>TXN_2026_00562</t>
  </si>
  <si>
    <t>TXN_2026_00563</t>
  </si>
  <si>
    <t>TXN_2026_00564</t>
  </si>
  <si>
    <t>TXN_2026_00565</t>
  </si>
  <si>
    <t>TXN_2026_00566</t>
  </si>
  <si>
    <t>TXN_2026_00567</t>
  </si>
  <si>
    <t>TXN_2026_00568</t>
  </si>
  <si>
    <t>TXN_2026_00569</t>
  </si>
  <si>
    <t>TXN_2026_00570</t>
  </si>
  <si>
    <t>TXN_2026_00571</t>
  </si>
  <si>
    <t>TXN_2026_00572</t>
  </si>
  <si>
    <t>TXN_2026_00573</t>
  </si>
  <si>
    <t>TXN_2026_00574</t>
  </si>
  <si>
    <t>TXN_2026_00575</t>
  </si>
  <si>
    <t>TXN_2026_00576</t>
  </si>
  <si>
    <t>TXN_2026_00577</t>
  </si>
  <si>
    <t>TXN_2026_00578</t>
  </si>
  <si>
    <t>TXN_2026_00579</t>
  </si>
  <si>
    <t>TXN_2026_00580</t>
  </si>
  <si>
    <t>TXN_2026_00581</t>
  </si>
  <si>
    <t>TXN_2026_00582</t>
  </si>
  <si>
    <t>TXN_2026_00583</t>
  </si>
  <si>
    <t>TXN_2026_00584</t>
  </si>
  <si>
    <t>TXN_2026_00585</t>
  </si>
  <si>
    <t>TXN_2026_00586</t>
  </si>
  <si>
    <t>TXN_2026_00587</t>
  </si>
  <si>
    <t>TXN_2026_00588</t>
  </si>
  <si>
    <t>TXN_2026_00589</t>
  </si>
  <si>
    <t>TXN_2026_00590</t>
  </si>
  <si>
    <t>TXN_2026_00591</t>
  </si>
  <si>
    <t>TXN_2026_00592</t>
  </si>
  <si>
    <t>TXN_2026_00593</t>
  </si>
  <si>
    <t>TXN_2026_00594</t>
  </si>
  <si>
    <t>TXN_2026_00595</t>
  </si>
  <si>
    <t>TXN_2026_00596</t>
  </si>
  <si>
    <t>TXN_2026_00597</t>
  </si>
  <si>
    <t>TXN_2026_00598</t>
  </si>
  <si>
    <t>TXN_2026_00599</t>
  </si>
  <si>
    <t>TXN_2026_00600</t>
  </si>
  <si>
    <t>TXN_2026_00601</t>
  </si>
  <si>
    <t>TXN_2026_00602</t>
  </si>
  <si>
    <t>TXN_2026_00603</t>
  </si>
  <si>
    <t>TXN_2026_00604</t>
  </si>
  <si>
    <t>TXN_2026_00605</t>
  </si>
  <si>
    <t>TXN_2026_00606</t>
  </si>
  <si>
    <t>TXN_2026_00607</t>
  </si>
  <si>
    <t>TXN_2026_00608</t>
  </si>
  <si>
    <t>TXN_2026_00609</t>
  </si>
  <si>
    <t>TXN_2026_00610</t>
  </si>
  <si>
    <t>TXN_2026_00611</t>
  </si>
  <si>
    <t>TXN_2026_00612</t>
  </si>
  <si>
    <t>TXN_2026_00613</t>
  </si>
  <si>
    <t>TXN_2026_00614</t>
  </si>
  <si>
    <t>TXN_2026_00615</t>
  </si>
  <si>
    <t>TXN_2026_00616</t>
  </si>
  <si>
    <t>TXN_2026_00617</t>
  </si>
  <si>
    <t>TXN_2026_00618</t>
  </si>
  <si>
    <t>TXN_2026_00619</t>
  </si>
  <si>
    <t>TXN_2026_00620</t>
  </si>
  <si>
    <t>TXN_2026_00621</t>
  </si>
  <si>
    <t>TXN_2026_00622</t>
  </si>
  <si>
    <t>TXN_2026_00623</t>
  </si>
  <si>
    <t>TXN_2026_00624</t>
  </si>
  <si>
    <t>TXN_2026_00625</t>
  </si>
  <si>
    <t>TXN_2026_00626</t>
  </si>
  <si>
    <t>TXN_2026_00627</t>
  </si>
  <si>
    <t>TXN_2026_00628</t>
  </si>
  <si>
    <t>TXN_2026_00629</t>
  </si>
  <si>
    <t>TXN_2026_00630</t>
  </si>
  <si>
    <t>TXN_2026_00631</t>
  </si>
  <si>
    <t>TXN_2026_00632</t>
  </si>
  <si>
    <t>TXN_2026_00633</t>
  </si>
  <si>
    <t>TXN_2026_00634</t>
  </si>
  <si>
    <t>TXN_2026_00635</t>
  </si>
  <si>
    <t>TXN_2026_00636</t>
  </si>
  <si>
    <t>TXN_2026_00637</t>
  </si>
  <si>
    <t>TXN_2026_00638</t>
  </si>
  <si>
    <t>TXN_2026_00639</t>
  </si>
  <si>
    <t>TXN_2026_00640</t>
  </si>
  <si>
    <t>TXN_2026_00641</t>
  </si>
  <si>
    <t>TXN_2026_00642</t>
  </si>
  <si>
    <t>TXN_2026_00643</t>
  </si>
  <si>
    <t>TXN_2026_00644</t>
  </si>
  <si>
    <t>TXN_2026_00645</t>
  </si>
  <si>
    <t>TXN_2026_00646</t>
  </si>
  <si>
    <t>TXN_2026_00647</t>
  </si>
  <si>
    <t>TXN_2026_00648</t>
  </si>
  <si>
    <t>TXN_2026_00649</t>
  </si>
  <si>
    <t>TXN_2026_00650</t>
  </si>
  <si>
    <t>TXN_2026_00651</t>
  </si>
  <si>
    <t>TXN_2026_00652</t>
  </si>
  <si>
    <t>TXN_2026_00653</t>
  </si>
  <si>
    <t>TXN_2026_00654</t>
  </si>
  <si>
    <t>TXN_2026_00655</t>
  </si>
  <si>
    <t>TXN_2026_00656</t>
  </si>
  <si>
    <t>TXN_2026_00657</t>
  </si>
  <si>
    <t>TXN_2026_00658</t>
  </si>
  <si>
    <t>TXN_2026_00659</t>
  </si>
  <si>
    <t>TXN_2026_00660</t>
  </si>
  <si>
    <t>TXN_2026_00661</t>
  </si>
  <si>
    <t>TXN_2026_00662</t>
  </si>
  <si>
    <t>TXN_2026_00663</t>
  </si>
  <si>
    <t>TXN_2026_00664</t>
  </si>
  <si>
    <t>TXN_2026_00665</t>
  </si>
  <si>
    <t>TXN_2026_00666</t>
  </si>
  <si>
    <t>TXN_2026_00667</t>
  </si>
  <si>
    <t>TXN_2026_00668</t>
  </si>
  <si>
    <t>TXN_2026_00669</t>
  </si>
  <si>
    <t>TXN_2026_00670</t>
  </si>
  <si>
    <t>TXN_2026_00671</t>
  </si>
  <si>
    <t>TXN_2026_00672</t>
  </si>
  <si>
    <t>TXN_2026_00673</t>
  </si>
  <si>
    <t>TXN_2026_00674</t>
  </si>
  <si>
    <t>TXN_2026_00675</t>
  </si>
  <si>
    <t>TXN_2026_00676</t>
  </si>
  <si>
    <t>TXN_2026_00677</t>
  </si>
  <si>
    <t>TXN_2026_00678</t>
  </si>
  <si>
    <t>TXN_2026_00679</t>
  </si>
  <si>
    <t>TXN_2026_00680</t>
  </si>
  <si>
    <t>TXN_2026_00681</t>
  </si>
  <si>
    <t>TXN_2026_00682</t>
  </si>
  <si>
    <t>TXN_2026_00683</t>
  </si>
  <si>
    <t>TXN_2026_00684</t>
  </si>
  <si>
    <t>TXN_2026_00685</t>
  </si>
  <si>
    <t>TXN_2026_00686</t>
  </si>
  <si>
    <t>TXN_2026_00687</t>
  </si>
  <si>
    <t>TXN_2026_00688</t>
  </si>
  <si>
    <t>TXN_2026_00689</t>
  </si>
  <si>
    <t>TXN_2026_00690</t>
  </si>
  <si>
    <t>TXN_2026_00691</t>
  </si>
  <si>
    <t>TXN_2026_00692</t>
  </si>
  <si>
    <t>TXN_2026_00693</t>
  </si>
  <si>
    <t>TXN_2026_00694</t>
  </si>
  <si>
    <t>TXN_2026_00695</t>
  </si>
  <si>
    <t>TXN_2026_00696</t>
  </si>
  <si>
    <t>TXN_2026_00697</t>
  </si>
  <si>
    <t>TXN_2026_00698</t>
  </si>
  <si>
    <t>TXN_2026_00699</t>
  </si>
  <si>
    <t>TXN_2026_00700</t>
  </si>
  <si>
    <t>TXN_2026_00701</t>
  </si>
  <si>
    <t>TXN_2026_00702</t>
  </si>
  <si>
    <t>TXN_2026_00703</t>
  </si>
  <si>
    <t>TXN_2026_00704</t>
  </si>
  <si>
    <t>TXN_2026_00705</t>
  </si>
  <si>
    <t>TXN_2026_00706</t>
  </si>
  <si>
    <t>TXN_2026_00707</t>
  </si>
  <si>
    <t>TXN_2026_00708</t>
  </si>
  <si>
    <t>TXN_2026_00709</t>
  </si>
  <si>
    <t>TXN_2026_00710</t>
  </si>
  <si>
    <t>TXN_2026_00711</t>
  </si>
  <si>
    <t>TXN_2026_00712</t>
  </si>
  <si>
    <t>TXN_2026_00713</t>
  </si>
  <si>
    <t>TXN_2026_00714</t>
  </si>
  <si>
    <t>TXN_2026_00715</t>
  </si>
  <si>
    <t>TXN_2026_00716</t>
  </si>
  <si>
    <t>TXN_2026_00717</t>
  </si>
  <si>
    <t>TXN_2026_00718</t>
  </si>
  <si>
    <t>TXN_2026_00719</t>
  </si>
  <si>
    <t>TXN_2026_00720</t>
  </si>
  <si>
    <t>TXN_2026_00721</t>
  </si>
  <si>
    <t>TXN_2026_00722</t>
  </si>
  <si>
    <t>TXN_2026_00723</t>
  </si>
  <si>
    <t>TXN_2026_00724</t>
  </si>
  <si>
    <t>TXN_2026_00725</t>
  </si>
  <si>
    <t>TXN_2026_00726</t>
  </si>
  <si>
    <t>TXN_2026_00727</t>
  </si>
  <si>
    <t>TXN_2026_00728</t>
  </si>
  <si>
    <t>TXN_2026_00729</t>
  </si>
  <si>
    <t>TXN_2026_00730</t>
  </si>
  <si>
    <t>TXN_2026_00731</t>
  </si>
  <si>
    <t>TXN_2026_00732</t>
  </si>
  <si>
    <t>TXN_2026_00733</t>
  </si>
  <si>
    <t>TXN_2026_00734</t>
  </si>
  <si>
    <t>TXN_2026_00735</t>
  </si>
  <si>
    <t>TXN_2026_00736</t>
  </si>
  <si>
    <t>TXN_2026_00737</t>
  </si>
  <si>
    <t>TXN_2026_00738</t>
  </si>
  <si>
    <t>TXN_2026_00739</t>
  </si>
  <si>
    <t>TXN_2026_00740</t>
  </si>
  <si>
    <t>TXN_2026_00741</t>
  </si>
  <si>
    <t>TXN_2026_00742</t>
  </si>
  <si>
    <t>TXN_2026_00743</t>
  </si>
  <si>
    <t>TXN_2026_00744</t>
  </si>
  <si>
    <t>TXN_2026_00745</t>
  </si>
  <si>
    <t>TXN_2026_00746</t>
  </si>
  <si>
    <t>TXN_2026_00747</t>
  </si>
  <si>
    <t>TXN_2026_00748</t>
  </si>
  <si>
    <t>TXN_2026_00749</t>
  </si>
  <si>
    <t>TXN_2026_00750</t>
  </si>
  <si>
    <t>TXN_2026_00751</t>
  </si>
  <si>
    <t>TXN_2026_00752</t>
  </si>
  <si>
    <t>TXN_2026_00753</t>
  </si>
  <si>
    <t>TXN_2026_00754</t>
  </si>
  <si>
    <t>TXN_2026_00755</t>
  </si>
  <si>
    <t>TXN_2026_00756</t>
  </si>
  <si>
    <t>TXN_2026_00757</t>
  </si>
  <si>
    <t>TXN_2026_00758</t>
  </si>
  <si>
    <t>TXN_2026_00759</t>
  </si>
  <si>
    <t>TXN_2026_00760</t>
  </si>
  <si>
    <t>TXN_2026_00761</t>
  </si>
  <si>
    <t>TXN_2026_00762</t>
  </si>
  <si>
    <t>TXN_2026_00763</t>
  </si>
  <si>
    <t>TXN_2026_00764</t>
  </si>
  <si>
    <t>TXN_2026_00765</t>
  </si>
  <si>
    <t>TXN_2026_00766</t>
  </si>
  <si>
    <t>TXN_2026_00767</t>
  </si>
  <si>
    <t>TXN_2026_00768</t>
  </si>
  <si>
    <t>TXN_2026_00769</t>
  </si>
  <si>
    <t>TXN_2026_00770</t>
  </si>
  <si>
    <t>TXN_2026_00771</t>
  </si>
  <si>
    <t>TXN_2026_00772</t>
  </si>
  <si>
    <t>TXN_2026_00773</t>
  </si>
  <si>
    <t>TXN_2026_00774</t>
  </si>
  <si>
    <t>TXN_2026_00775</t>
  </si>
  <si>
    <t>TXN_2026_00776</t>
  </si>
  <si>
    <t>TXN_2026_00777</t>
  </si>
  <si>
    <t>TXN_2026_00778</t>
  </si>
  <si>
    <t>TXN_2026_00779</t>
  </si>
  <si>
    <t>TXN_2026_00780</t>
  </si>
  <si>
    <t>TXN_2026_00781</t>
  </si>
  <si>
    <t>TXN_2026_00782</t>
  </si>
  <si>
    <t>TXN_2026_00783</t>
  </si>
  <si>
    <t>TXN_2026_00784</t>
  </si>
  <si>
    <t>TXN_2026_00785</t>
  </si>
  <si>
    <t>TXN_2026_00786</t>
  </si>
  <si>
    <t>TXN_2026_00787</t>
  </si>
  <si>
    <t>TXN_2026_00788</t>
  </si>
  <si>
    <t>TXN_2026_00789</t>
  </si>
  <si>
    <t>TXN_2026_00790</t>
  </si>
  <si>
    <t>TXN_2026_00791</t>
  </si>
  <si>
    <t>TXN_2026_00792</t>
  </si>
  <si>
    <t>TXN_2026_00793</t>
  </si>
  <si>
    <t>TXN_2026_00794</t>
  </si>
  <si>
    <t>TXN_2026_00795</t>
  </si>
  <si>
    <t>TXN_2026_00796</t>
  </si>
  <si>
    <t>TXN_2026_00797</t>
  </si>
  <si>
    <t>TXN_2026_00798</t>
  </si>
  <si>
    <t>TXN_2026_00799</t>
  </si>
  <si>
    <t>TXN_2026_00800</t>
  </si>
  <si>
    <t>TXN_2026_00801</t>
  </si>
  <si>
    <t>TXN_2026_00802</t>
  </si>
  <si>
    <t>TXN_2026_00803</t>
  </si>
  <si>
    <t>TXN_2026_00804</t>
  </si>
  <si>
    <t>TXN_2026_00805</t>
  </si>
  <si>
    <t>TXN_2026_00806</t>
  </si>
  <si>
    <t>TXN_2026_00807</t>
  </si>
  <si>
    <t>TXN_2026_00808</t>
  </si>
  <si>
    <t>TXN_2026_00809</t>
  </si>
  <si>
    <t>TXN_2026_00810</t>
  </si>
  <si>
    <t>TXN_2026_00811</t>
  </si>
  <si>
    <t>TXN_2026_00812</t>
  </si>
  <si>
    <t>TXN_2026_00813</t>
  </si>
  <si>
    <t>TXN_2026_00814</t>
  </si>
  <si>
    <t>TXN_2026_00815</t>
  </si>
  <si>
    <t>TXN_2026_00816</t>
  </si>
  <si>
    <t>TXN_2026_00817</t>
  </si>
  <si>
    <t>TXN_2026_00818</t>
  </si>
  <si>
    <t>TXN_2026_00819</t>
  </si>
  <si>
    <t>TXN_2026_00820</t>
  </si>
  <si>
    <t>TXN_2026_00821</t>
  </si>
  <si>
    <t>TXN_2026_00822</t>
  </si>
  <si>
    <t>TXN_2026_00823</t>
  </si>
  <si>
    <t>TXN_2026_00824</t>
  </si>
  <si>
    <t>TXN_2026_00825</t>
  </si>
  <si>
    <t>TXN_2026_00826</t>
  </si>
  <si>
    <t>TXN_2026_00827</t>
  </si>
  <si>
    <t>TXN_2026_00828</t>
  </si>
  <si>
    <t>TXN_2026_00829</t>
  </si>
  <si>
    <t>TXN_2026_00830</t>
  </si>
  <si>
    <t>TXN_2026_00831</t>
  </si>
  <si>
    <t>TXN_2026_00832</t>
  </si>
  <si>
    <t>TXN_2026_00833</t>
  </si>
  <si>
    <t>TXN_2026_00834</t>
  </si>
  <si>
    <t>TXN_2026_00835</t>
  </si>
  <si>
    <t>TXN_2026_00836</t>
  </si>
  <si>
    <t>TXN_2026_00837</t>
  </si>
  <si>
    <t>TXN_2026_00838</t>
  </si>
  <si>
    <t>TXN_2026_00839</t>
  </si>
  <si>
    <t>TXN_2026_00840</t>
  </si>
  <si>
    <t>TXN_2026_00841</t>
  </si>
  <si>
    <t>TXN_2026_00842</t>
  </si>
  <si>
    <t>TXN_2026_00843</t>
  </si>
  <si>
    <t>TXN_2026_00844</t>
  </si>
  <si>
    <t>TXN_2026_00845</t>
  </si>
  <si>
    <t>TXN_2026_00846</t>
  </si>
  <si>
    <t>TXN_2026_00847</t>
  </si>
  <si>
    <t>TXN_2026_00848</t>
  </si>
  <si>
    <t>TXN_2026_00849</t>
  </si>
  <si>
    <t>TXN_2026_00850</t>
  </si>
  <si>
    <t>TXN_2026_00851</t>
  </si>
  <si>
    <t>TXN_2026_00852</t>
  </si>
  <si>
    <t>TXN_2026_00853</t>
  </si>
  <si>
    <t>TXN_2026_00854</t>
  </si>
  <si>
    <t>TXN_2026_00855</t>
  </si>
  <si>
    <t>TXN_2026_00856</t>
  </si>
  <si>
    <t>TXN_2026_00857</t>
  </si>
  <si>
    <t>TXN_2026_00858</t>
  </si>
  <si>
    <t>TXN_2026_00859</t>
  </si>
  <si>
    <t>TXN_2026_00860</t>
  </si>
  <si>
    <t>TXN_2026_00861</t>
  </si>
  <si>
    <t>TXN_2026_00862</t>
  </si>
  <si>
    <t>TXN_2026_00863</t>
  </si>
  <si>
    <t>TXN_2026_00864</t>
  </si>
  <si>
    <t>TXN_2026_00865</t>
  </si>
  <si>
    <t>TXN_2026_00866</t>
  </si>
  <si>
    <t>TXN_2026_00867</t>
  </si>
  <si>
    <t>TXN_2026_00868</t>
  </si>
  <si>
    <t>TXN_2026_00869</t>
  </si>
  <si>
    <t>TXN_2026_00870</t>
  </si>
  <si>
    <t>TXN_2026_00871</t>
  </si>
  <si>
    <t>TXN_2026_00872</t>
  </si>
  <si>
    <t>TXN_2026_00873</t>
  </si>
  <si>
    <t>TXN_2026_00874</t>
  </si>
  <si>
    <t>TXN_2026_00875</t>
  </si>
  <si>
    <t>TXN_2026_00876</t>
  </si>
  <si>
    <t>TXN_2026_00877</t>
  </si>
  <si>
    <t>TXN_2026_00878</t>
  </si>
  <si>
    <t>TXN_2026_00879</t>
  </si>
  <si>
    <t>TXN_2026_00880</t>
  </si>
  <si>
    <t>TXN_2026_00881</t>
  </si>
  <si>
    <t>TXN_2026_00882</t>
  </si>
  <si>
    <t>TXN_2026_00883</t>
  </si>
  <si>
    <t>TXN_2026_00884</t>
  </si>
  <si>
    <t>TXN_2026_00885</t>
  </si>
  <si>
    <t>TXN_2026_00886</t>
  </si>
  <si>
    <t>TXN_2026_00887</t>
  </si>
  <si>
    <t>TXN_2026_00888</t>
  </si>
  <si>
    <t>TXN_2026_00889</t>
  </si>
  <si>
    <t>TXN_2026_00890</t>
  </si>
  <si>
    <t>TXN_2026_00891</t>
  </si>
  <si>
    <t>TXN_2026_00892</t>
  </si>
  <si>
    <t>TXN_2026_00893</t>
  </si>
  <si>
    <t>TXN_2026_00894</t>
  </si>
  <si>
    <t>TXN_2026_00895</t>
  </si>
  <si>
    <t>TXN_2026_00896</t>
  </si>
  <si>
    <t>TXN_2026_00897</t>
  </si>
  <si>
    <t>TXN_2026_00898</t>
  </si>
  <si>
    <t>TXN_2026_00899</t>
  </si>
  <si>
    <t>TXN_2026_00900</t>
  </si>
  <si>
    <t>TXN_2026_00901</t>
  </si>
  <si>
    <t>TXN_2026_00902</t>
  </si>
  <si>
    <t>TXN_2026_00903</t>
  </si>
  <si>
    <t>TXN_2026_00904</t>
  </si>
  <si>
    <t>TXN_2026_00905</t>
  </si>
  <si>
    <t>TXN_2026_00906</t>
  </si>
  <si>
    <t>TXN_2026_00907</t>
  </si>
  <si>
    <t>TXN_2026_00908</t>
  </si>
  <si>
    <t>TXN_2026_00909</t>
  </si>
  <si>
    <t>TXN_2026_00910</t>
  </si>
  <si>
    <t>TXN_2026_00911</t>
  </si>
  <si>
    <t>TXN_2026_00912</t>
  </si>
  <si>
    <t>TXN_2026_00913</t>
  </si>
  <si>
    <t>TXN_2026_00914</t>
  </si>
  <si>
    <t>TXN_2026_00915</t>
  </si>
  <si>
    <t>TXN_2026_00916</t>
  </si>
  <si>
    <t>TXN_2026_00917</t>
  </si>
  <si>
    <t>TXN_2026_00918</t>
  </si>
  <si>
    <t>TXN_2026_00919</t>
  </si>
  <si>
    <t>TXN_2026_00920</t>
  </si>
  <si>
    <t>TXN_2026_00921</t>
  </si>
  <si>
    <t>TXN_2026_00922</t>
  </si>
  <si>
    <t>TXN_2026_00923</t>
  </si>
  <si>
    <t>TXN_2026_00924</t>
  </si>
  <si>
    <t>TXN_2026_00925</t>
  </si>
  <si>
    <t>TXN_2026_00926</t>
  </si>
  <si>
    <t>TXN_2026_00927</t>
  </si>
  <si>
    <t>TXN_2026_00928</t>
  </si>
  <si>
    <t>TXN_2026_00929</t>
  </si>
  <si>
    <t>TXN_2026_00930</t>
  </si>
  <si>
    <t>TXN_2026_00931</t>
  </si>
  <si>
    <t>TXN_2026_00932</t>
  </si>
  <si>
    <t>TXN_2026_00933</t>
  </si>
  <si>
    <t>TXN_2026_00934</t>
  </si>
  <si>
    <t>TXN_2026_00935</t>
  </si>
  <si>
    <t>TXN_2026_00936</t>
  </si>
  <si>
    <t>TXN_2026_00937</t>
  </si>
  <si>
    <t>TXN_2026_00938</t>
  </si>
  <si>
    <t>TXN_2026_00939</t>
  </si>
  <si>
    <t>TXN_2026_00940</t>
  </si>
  <si>
    <t>TXN_2026_00941</t>
  </si>
  <si>
    <t>TXN_2026_00942</t>
  </si>
  <si>
    <t>TXN_2026_00943</t>
  </si>
  <si>
    <t>TXN_2026_00944</t>
  </si>
  <si>
    <t>TXN_2026_00945</t>
  </si>
  <si>
    <t>TXN_2026_00946</t>
  </si>
  <si>
    <t>TXN_2026_00947</t>
  </si>
  <si>
    <t>TXN_2026_00948</t>
  </si>
  <si>
    <t>TXN_2026_00949</t>
  </si>
  <si>
    <t>TXN_2026_00950</t>
  </si>
  <si>
    <t>TXN_2026_00951</t>
  </si>
  <si>
    <t>TXN_2026_00952</t>
  </si>
  <si>
    <t>TXN_2026_00953</t>
  </si>
  <si>
    <t>TXN_2026_00954</t>
  </si>
  <si>
    <t>TXN_2026_00955</t>
  </si>
  <si>
    <t>TXN_2026_00956</t>
  </si>
  <si>
    <t>TXN_2026_00957</t>
  </si>
  <si>
    <t>TXN_2026_00958</t>
  </si>
  <si>
    <t>TXN_2026_00959</t>
  </si>
  <si>
    <t>TXN_2026_00960</t>
  </si>
  <si>
    <t>TXN_2026_00961</t>
  </si>
  <si>
    <t>TXN_2026_00962</t>
  </si>
  <si>
    <t>TXN_2026_00963</t>
  </si>
  <si>
    <t>TXN_2026_00964</t>
  </si>
  <si>
    <t>TXN_2026_00965</t>
  </si>
  <si>
    <t>TXN_2026_00966</t>
  </si>
  <si>
    <t>TXN_2026_00967</t>
  </si>
  <si>
    <t>TXN_2026_00968</t>
  </si>
  <si>
    <t>TXN_2026_00969</t>
  </si>
  <si>
    <t>TXN_2026_00970</t>
  </si>
  <si>
    <t>TXN_2026_00971</t>
  </si>
  <si>
    <t>TXN_2026_00972</t>
  </si>
  <si>
    <t>TXN_2026_00973</t>
  </si>
  <si>
    <t>TXN_2026_00974</t>
  </si>
  <si>
    <t>TXN_2026_00975</t>
  </si>
  <si>
    <t>TXN_2026_00976</t>
  </si>
  <si>
    <t>TXN_2026_00977</t>
  </si>
  <si>
    <t>TXN_2026_00978</t>
  </si>
  <si>
    <t>TXN_2026_00979</t>
  </si>
  <si>
    <t>TXN_2026_00980</t>
  </si>
  <si>
    <t>TXN_2026_00981</t>
  </si>
  <si>
    <t>TXN_2026_00982</t>
  </si>
  <si>
    <t>TXN_2026_00983</t>
  </si>
  <si>
    <t>TXN_2026_00984</t>
  </si>
  <si>
    <t>TXN_2026_00985</t>
  </si>
  <si>
    <t>TXN_2026_00986</t>
  </si>
  <si>
    <t>TXN_2026_00987</t>
  </si>
  <si>
    <t>TXN_2026_00988</t>
  </si>
  <si>
    <t>TXN_2026_00989</t>
  </si>
  <si>
    <t>TXN_2026_00990</t>
  </si>
  <si>
    <t>TXN_2026_00991</t>
  </si>
  <si>
    <t>TXN_2026_00992</t>
  </si>
  <si>
    <t>TXN_2026_00993</t>
  </si>
  <si>
    <t>TXN_2026_00994</t>
  </si>
  <si>
    <t>TXN_2026_00995</t>
  </si>
  <si>
    <t>TXN_2026_00996</t>
  </si>
  <si>
    <t>TXN_2026_00997</t>
  </si>
  <si>
    <t>TXN_2026_00998</t>
  </si>
  <si>
    <t>TXN_2026_00999</t>
  </si>
  <si>
    <t>TXN_2026_01000</t>
  </si>
  <si>
    <t>TXN_2026_01001</t>
  </si>
  <si>
    <t>TXN_2026_01002</t>
  </si>
  <si>
    <t>TXN_2026_01003</t>
  </si>
  <si>
    <t>TXN_2026_01004</t>
  </si>
  <si>
    <t>TXN_2026_01005</t>
  </si>
  <si>
    <t>TXN_2026_01006</t>
  </si>
  <si>
    <t>TXN_2026_01007</t>
  </si>
  <si>
    <t>TXN_2026_01008</t>
  </si>
  <si>
    <t>TXN_2026_01009</t>
  </si>
  <si>
    <t>TXN_2026_01010</t>
  </si>
  <si>
    <t>TXN_2026_01011</t>
  </si>
  <si>
    <t>TXN_2026_01012</t>
  </si>
  <si>
    <t>TXN_2026_01013</t>
  </si>
  <si>
    <t>TXN_2026_01014</t>
  </si>
  <si>
    <t>TXN_2026_01015</t>
  </si>
  <si>
    <t>TXN_2026_01016</t>
  </si>
  <si>
    <t>TXN_2026_01017</t>
  </si>
  <si>
    <t>TXN_2026_01018</t>
  </si>
  <si>
    <t>TXN_2026_01019</t>
  </si>
  <si>
    <t>TXN_2026_01020</t>
  </si>
  <si>
    <t>TXN_2026_01021</t>
  </si>
  <si>
    <t>TXN_2026_01022</t>
  </si>
  <si>
    <t>TXN_2026_01023</t>
  </si>
  <si>
    <t>TXN_2026_01024</t>
  </si>
  <si>
    <t>TXN_2026_01025</t>
  </si>
  <si>
    <t>TXN_2026_01026</t>
  </si>
  <si>
    <t>TXN_2026_01027</t>
  </si>
  <si>
    <t>TXN_2026_01028</t>
  </si>
  <si>
    <t>TXN_2026_01029</t>
  </si>
  <si>
    <t>TXN_2026_01030</t>
  </si>
  <si>
    <t>TXN_2026_01031</t>
  </si>
  <si>
    <t>TXN_2026_01032</t>
  </si>
  <si>
    <t>TXN_2026_01033</t>
  </si>
  <si>
    <t>TXN_2026_01034</t>
  </si>
  <si>
    <t>TXN_2026_01035</t>
  </si>
  <si>
    <t>TXN_2026_01036</t>
  </si>
  <si>
    <t>TXN_2026_01037</t>
  </si>
  <si>
    <t>TXN_2026_01038</t>
  </si>
  <si>
    <t>TXN_2026_01039</t>
  </si>
  <si>
    <t>TXN_2026_01040</t>
  </si>
  <si>
    <t>TXN_2026_01041</t>
  </si>
  <si>
    <t>TXN_2026_01042</t>
  </si>
  <si>
    <t>TXN_2026_01043</t>
  </si>
  <si>
    <t>TXN_2026_01044</t>
  </si>
  <si>
    <t>TXN_2026_01045</t>
  </si>
  <si>
    <t>TXN_2026_01046</t>
  </si>
  <si>
    <t>TXN_2026_01047</t>
  </si>
  <si>
    <t>TXN_2026_01048</t>
  </si>
  <si>
    <t>TXN_2026_01049</t>
  </si>
  <si>
    <t>TXN_2026_01050</t>
  </si>
  <si>
    <t>TXN_2026_01051</t>
  </si>
  <si>
    <t>TXN_2026_01052</t>
  </si>
  <si>
    <t>TXN_2026_01053</t>
  </si>
  <si>
    <t>TXN_2026_01054</t>
  </si>
  <si>
    <t>TXN_2026_01055</t>
  </si>
  <si>
    <t>TXN_2026_01056</t>
  </si>
  <si>
    <t>TXN_2026_01057</t>
  </si>
  <si>
    <t>TXN_2026_01058</t>
  </si>
  <si>
    <t>TXN_2026_01059</t>
  </si>
  <si>
    <t>TXN_2026_01060</t>
  </si>
  <si>
    <t>TXN_2026_01061</t>
  </si>
  <si>
    <t>TXN_2026_01062</t>
  </si>
  <si>
    <t>TXN_2026_01063</t>
  </si>
  <si>
    <t>TXN_2026_01064</t>
  </si>
  <si>
    <t>TXN_2026_01065</t>
  </si>
  <si>
    <t>TXN_2026_01066</t>
  </si>
  <si>
    <t>TXN_2026_01067</t>
  </si>
  <si>
    <t>TXN_2026_01068</t>
  </si>
  <si>
    <t>TXN_2026_01069</t>
  </si>
  <si>
    <t>TXN_2026_01070</t>
  </si>
  <si>
    <t>TXN_2026_01071</t>
  </si>
  <si>
    <t>TXN_2026_01072</t>
  </si>
  <si>
    <t>TXN_2026_01073</t>
  </si>
  <si>
    <t>TXN_2026_01074</t>
  </si>
  <si>
    <t>TXN_2026_01075</t>
  </si>
  <si>
    <t>TXN_2026_01076</t>
  </si>
  <si>
    <t>TXN_2026_01077</t>
  </si>
  <si>
    <t>TXN_2026_01078</t>
  </si>
  <si>
    <t>TXN_2026_01079</t>
  </si>
  <si>
    <t>TXN_2026_01080</t>
  </si>
  <si>
    <t>TXN_2026_01081</t>
  </si>
  <si>
    <t>TXN_2026_01082</t>
  </si>
  <si>
    <t>TXN_2026_01083</t>
  </si>
  <si>
    <t>TXN_2026_01084</t>
  </si>
  <si>
    <t>TXN_2026_01085</t>
  </si>
  <si>
    <t>TXN_2026_01086</t>
  </si>
  <si>
    <t>TXN_2026_01087</t>
  </si>
  <si>
    <t>TXN_2026_01088</t>
  </si>
  <si>
    <t>TXN_2026_01089</t>
  </si>
  <si>
    <t>TXN_2026_01090</t>
  </si>
  <si>
    <t>TXN_2026_01091</t>
  </si>
  <si>
    <t>TXN_2026_01092</t>
  </si>
  <si>
    <t>TXN_2026_01093</t>
  </si>
  <si>
    <t>TXN_2026_01094</t>
  </si>
  <si>
    <t>TXN_2026_01095</t>
  </si>
  <si>
    <t>TXN_2026_01096</t>
  </si>
  <si>
    <t>TXN_2026_01097</t>
  </si>
  <si>
    <t>TXN_2026_01098</t>
  </si>
  <si>
    <t>TXN_2026_01099</t>
  </si>
  <si>
    <t>TXN_2026_01100</t>
  </si>
  <si>
    <t>TXN_2026_01101</t>
  </si>
  <si>
    <t>TXN_2026_01102</t>
  </si>
  <si>
    <t>TXN_2026_01103</t>
  </si>
  <si>
    <t>TXN_2026_01104</t>
  </si>
  <si>
    <t>TXN_2026_01105</t>
  </si>
  <si>
    <t>TXN_2026_01106</t>
  </si>
  <si>
    <t>TXN_2026_01107</t>
  </si>
  <si>
    <t>TXN_2026_01108</t>
  </si>
  <si>
    <t>TXN_2026_01109</t>
  </si>
  <si>
    <t>TXN_2026_01110</t>
  </si>
  <si>
    <t>TXN_2026_01111</t>
  </si>
  <si>
    <t>TXN_2026_01112</t>
  </si>
  <si>
    <t>TXN_2026_01113</t>
  </si>
  <si>
    <t>TXN_2026_01114</t>
  </si>
  <si>
    <t>TXN_2026_01115</t>
  </si>
  <si>
    <t>TXN_2026_01116</t>
  </si>
  <si>
    <t>TXN_2026_01117</t>
  </si>
  <si>
    <t>TXN_2026_01118</t>
  </si>
  <si>
    <t>TXN_2026_01119</t>
  </si>
  <si>
    <t>TXN_2026_01120</t>
  </si>
  <si>
    <t>TXN_2026_01121</t>
  </si>
  <si>
    <t>TXN_2026_01122</t>
  </si>
  <si>
    <t>TXN_2026_01123</t>
  </si>
  <si>
    <t>TXN_2026_01124</t>
  </si>
  <si>
    <t>TXN_2026_01125</t>
  </si>
  <si>
    <t>TXN_2026_01126</t>
  </si>
  <si>
    <t>TXN_2026_01127</t>
  </si>
  <si>
    <t>TXN_2026_01128</t>
  </si>
  <si>
    <t>TXN_2026_01129</t>
  </si>
  <si>
    <t>TXN_2026_01130</t>
  </si>
  <si>
    <t>TXN_2026_01131</t>
  </si>
  <si>
    <t>TXN_2026_01132</t>
  </si>
  <si>
    <t>TXN_2026_01133</t>
  </si>
  <si>
    <t>TXN_2026_01134</t>
  </si>
  <si>
    <t>TXN_2026_01135</t>
  </si>
  <si>
    <t>TXN_2026_01136</t>
  </si>
  <si>
    <t>TXN_2026_01137</t>
  </si>
  <si>
    <t>TXN_2026_01138</t>
  </si>
  <si>
    <t>TXN_2026_01139</t>
  </si>
  <si>
    <t>TXN_2026_01140</t>
  </si>
  <si>
    <t>TXN_2026_01141</t>
  </si>
  <si>
    <t>TXN_2026_01142</t>
  </si>
  <si>
    <t>TXN_2026_01143</t>
  </si>
  <si>
    <t>TXN_2026_01144</t>
  </si>
  <si>
    <t>TXN_2026_01145</t>
  </si>
  <si>
    <t>TXN_2026_01146</t>
  </si>
  <si>
    <t>TXN_2026_01147</t>
  </si>
  <si>
    <t>TXN_2026_01148</t>
  </si>
  <si>
    <t>TXN_2026_01149</t>
  </si>
  <si>
    <t>TXN_2026_01150</t>
  </si>
  <si>
    <t>TXN_2026_01151</t>
  </si>
  <si>
    <t>TXN_2026_01152</t>
  </si>
  <si>
    <t>TXN_2026_01153</t>
  </si>
  <si>
    <t>TXN_2026_01154</t>
  </si>
  <si>
    <t>TXN_2026_01155</t>
  </si>
  <si>
    <t>TXN_2026_01156</t>
  </si>
  <si>
    <t>TXN_2026_01157</t>
  </si>
  <si>
    <t>TXN_2026_01158</t>
  </si>
  <si>
    <t>TXN_2026_01159</t>
  </si>
  <si>
    <t>TXN_2026_01160</t>
  </si>
  <si>
    <t>TXN_2026_01161</t>
  </si>
  <si>
    <t>TXN_2026_01162</t>
  </si>
  <si>
    <t>TXN_2026_01163</t>
  </si>
  <si>
    <t>TXN_2026_01164</t>
  </si>
  <si>
    <t>TXN_2026_01165</t>
  </si>
  <si>
    <t>TXN_2026_01166</t>
  </si>
  <si>
    <t>TXN_2026_01167</t>
  </si>
  <si>
    <t>TXN_2026_01168</t>
  </si>
  <si>
    <t>TXN_2026_01169</t>
  </si>
  <si>
    <t>TXN_2026_01170</t>
  </si>
  <si>
    <t>TXN_2026_01171</t>
  </si>
  <si>
    <t>TXN_2026_01172</t>
  </si>
  <si>
    <t>TXN_2026_01173</t>
  </si>
  <si>
    <t>TXN_2026_01174</t>
  </si>
  <si>
    <t>TXN_2026_01175</t>
  </si>
  <si>
    <t>TXN_2026_01176</t>
  </si>
  <si>
    <t>TXN_2026_01177</t>
  </si>
  <si>
    <t>TXN_2026_01178</t>
  </si>
  <si>
    <t>TXN_2026_01179</t>
  </si>
  <si>
    <t>TXN_2026_01180</t>
  </si>
  <si>
    <t>TXN_2026_01181</t>
  </si>
  <si>
    <t>TXN_2026_01182</t>
  </si>
  <si>
    <t>TXN_2026_01183</t>
  </si>
  <si>
    <t>TXN_2026_01184</t>
  </si>
  <si>
    <t>TXN_2026_01185</t>
  </si>
  <si>
    <t>TXN_2026_01186</t>
  </si>
  <si>
    <t>TXN_2026_01187</t>
  </si>
  <si>
    <t>TXN_2026_01188</t>
  </si>
  <si>
    <t>TXN_2026_01189</t>
  </si>
  <si>
    <t>TXN_2026_01190</t>
  </si>
  <si>
    <t>TXN_2026_01191</t>
  </si>
  <si>
    <t>TXN_2026_01192</t>
  </si>
  <si>
    <t>TXN_2026_01193</t>
  </si>
  <si>
    <t>TXN_2026_01194</t>
  </si>
  <si>
    <t>TXN_2026_01195</t>
  </si>
  <si>
    <t>TXN_2026_01196</t>
  </si>
  <si>
    <t>TXN_2026_01197</t>
  </si>
  <si>
    <t>TXN_2026_01198</t>
  </si>
  <si>
    <t>TXN_2026_01199</t>
  </si>
  <si>
    <t>TXN_2026_01200</t>
  </si>
  <si>
    <t>TXN_2026_01201</t>
  </si>
  <si>
    <t>TXN_2026_01202</t>
  </si>
  <si>
    <t>TXN_2026_01203</t>
  </si>
  <si>
    <t>TXN_2026_01204</t>
  </si>
  <si>
    <t>TXN_2026_01205</t>
  </si>
  <si>
    <t>TXN_2026_01206</t>
  </si>
  <si>
    <t>TXN_2026_01207</t>
  </si>
  <si>
    <t>TXN_2026_01208</t>
  </si>
  <si>
    <t>TXN_2026_01209</t>
  </si>
  <si>
    <t>TXN_2026_01210</t>
  </si>
  <si>
    <t>TXN_2026_01211</t>
  </si>
  <si>
    <t>TXN_2026_01212</t>
  </si>
  <si>
    <t>TXN_2026_01213</t>
  </si>
  <si>
    <t>TXN_2026_01214</t>
  </si>
  <si>
    <t>TXN_2026_01215</t>
  </si>
  <si>
    <t>TXN_2026_01216</t>
  </si>
  <si>
    <t>TXN_2026_01217</t>
  </si>
  <si>
    <t>TXN_2026_01218</t>
  </si>
  <si>
    <t>TXN_2026_01219</t>
  </si>
  <si>
    <t>TXN_2026_01220</t>
  </si>
  <si>
    <t>TXN_2026_01221</t>
  </si>
  <si>
    <t>TXN_2026_01222</t>
  </si>
  <si>
    <t>TXN_2026_01223</t>
  </si>
  <si>
    <t>TXN_2026_01224</t>
  </si>
  <si>
    <t>TXN_2026_01225</t>
  </si>
  <si>
    <t>TXN_2026_01226</t>
  </si>
  <si>
    <t>TXN_2026_01227</t>
  </si>
  <si>
    <t>TXN_2026_01228</t>
  </si>
  <si>
    <t>TXN_2026_01229</t>
  </si>
  <si>
    <t>TXN_2026_01230</t>
  </si>
  <si>
    <t>TXN_2026_01231</t>
  </si>
  <si>
    <t>TXN_2026_01232</t>
  </si>
  <si>
    <t>TXN_2026_01233</t>
  </si>
  <si>
    <t>TXN_2026_01234</t>
  </si>
  <si>
    <t>TXN_2026_01235</t>
  </si>
  <si>
    <t>TXN_2026_01236</t>
  </si>
  <si>
    <t>TXN_2026_01237</t>
  </si>
  <si>
    <t>TXN_2026_01238</t>
  </si>
  <si>
    <t>TXN_2026_01239</t>
  </si>
  <si>
    <t>TXN_2026_01240</t>
  </si>
  <si>
    <t>TXN_2026_01241</t>
  </si>
  <si>
    <t>TXN_2026_01242</t>
  </si>
  <si>
    <t>TXN_2026_01243</t>
  </si>
  <si>
    <t>TXN_2026_01244</t>
  </si>
  <si>
    <t>TXN_2026_01245</t>
  </si>
  <si>
    <t>TXN_2026_01246</t>
  </si>
  <si>
    <t>TXN_2026_01247</t>
  </si>
  <si>
    <t>TXN_2026_01248</t>
  </si>
  <si>
    <t>TXN_2026_01249</t>
  </si>
  <si>
    <t>TXN_2026_01250</t>
  </si>
  <si>
    <t>TXN_2026_01251</t>
  </si>
  <si>
    <t>TXN_2026_01252</t>
  </si>
  <si>
    <t>TXN_2026_01253</t>
  </si>
  <si>
    <t>TXN_2026_01254</t>
  </si>
  <si>
    <t>TXN_2026_01255</t>
  </si>
  <si>
    <t>TXN_2026_01256</t>
  </si>
  <si>
    <t>TXN_2026_01257</t>
  </si>
  <si>
    <t>TXN_2026_01258</t>
  </si>
  <si>
    <t>TXN_2026_01259</t>
  </si>
  <si>
    <t>TXN_2026_01260</t>
  </si>
  <si>
    <t>TXN_2026_01261</t>
  </si>
  <si>
    <t>TXN_2026_01262</t>
  </si>
  <si>
    <t>TXN_2026_01263</t>
  </si>
  <si>
    <t>TXN_2026_01264</t>
  </si>
  <si>
    <t>TXN_2026_01265</t>
  </si>
  <si>
    <t>TXN_2026_01266</t>
  </si>
  <si>
    <t>TXN_2026_01267</t>
  </si>
  <si>
    <t>TXN_2026_01268</t>
  </si>
  <si>
    <t>TXN_2026_01269</t>
  </si>
  <si>
    <t>TXN_2026_01270</t>
  </si>
  <si>
    <t>TXN_2026_01271</t>
  </si>
  <si>
    <t>TXN_2026_01272</t>
  </si>
  <si>
    <t>TXN_2026_01273</t>
  </si>
  <si>
    <t>TXN_2026_01274</t>
  </si>
  <si>
    <t>TXN_2026_01275</t>
  </si>
  <si>
    <t>TXN_2026_01276</t>
  </si>
  <si>
    <t>TXN_2026_01277</t>
  </si>
  <si>
    <t>TXN_2026_01278</t>
  </si>
  <si>
    <t>TXN_2026_01279</t>
  </si>
  <si>
    <t>TXN_2026_01280</t>
  </si>
  <si>
    <t>TXN_2026_01281</t>
  </si>
  <si>
    <t>TXN_2026_01282</t>
  </si>
  <si>
    <t>TXN_2026_01283</t>
  </si>
  <si>
    <t>TXN_2026_01284</t>
  </si>
  <si>
    <t>TXN_2026_01285</t>
  </si>
  <si>
    <t>TXN_2026_01286</t>
  </si>
  <si>
    <t>TXN_2026_01287</t>
  </si>
  <si>
    <t>TXN_2026_01288</t>
  </si>
  <si>
    <t>TXN_2026_01289</t>
  </si>
  <si>
    <t>TXN_2026_01290</t>
  </si>
  <si>
    <t>TXN_2026_01291</t>
  </si>
  <si>
    <t>TXN_2026_01292</t>
  </si>
  <si>
    <t>TXN_2026_01293</t>
  </si>
  <si>
    <t>TXN_2026_01294</t>
  </si>
  <si>
    <t>TXN_2026_01295</t>
  </si>
  <si>
    <t>TXN_2026_01296</t>
  </si>
  <si>
    <t>TXN_2026_01297</t>
  </si>
  <si>
    <t>TXN_2026_01298</t>
  </si>
  <si>
    <t>TXN_2026_01299</t>
  </si>
  <si>
    <t>TXN_2026_01300</t>
  </si>
  <si>
    <t>TXN_2026_01301</t>
  </si>
  <si>
    <t>TXN_2026_01302</t>
  </si>
  <si>
    <t>TXN_2026_01303</t>
  </si>
  <si>
    <t>TXN_2026_01304</t>
  </si>
  <si>
    <t>TXN_2026_01305</t>
  </si>
  <si>
    <t>TXN_2026_01306</t>
  </si>
  <si>
    <t>TXN_2026_01307</t>
  </si>
  <si>
    <t>TXN_2026_01308</t>
  </si>
  <si>
    <t>TXN_2026_01309</t>
  </si>
  <si>
    <t>TXN_2026_01310</t>
  </si>
  <si>
    <t>TXN_2026_01311</t>
  </si>
  <si>
    <t>TXN_2026_01312</t>
  </si>
  <si>
    <t>TXN_2026_01313</t>
  </si>
  <si>
    <t>TXN_2026_01314</t>
  </si>
  <si>
    <t>TXN_2026_01315</t>
  </si>
  <si>
    <t>TXN_2026_01316</t>
  </si>
  <si>
    <t>TXN_2026_01317</t>
  </si>
  <si>
    <t>TXN_2026_01318</t>
  </si>
  <si>
    <t>TXN_2026_01319</t>
  </si>
  <si>
    <t>TXN_2026_01320</t>
  </si>
  <si>
    <t>TXN_2026_01321</t>
  </si>
  <si>
    <t>TXN_2026_01322</t>
  </si>
  <si>
    <t>TXN_2026_01323</t>
  </si>
  <si>
    <t>TXN_2026_01324</t>
  </si>
  <si>
    <t>TXN_2026_01325</t>
  </si>
  <si>
    <t>TXN_2026_01326</t>
  </si>
  <si>
    <t>TXN_2026_01327</t>
  </si>
  <si>
    <t>TXN_2026_01328</t>
  </si>
  <si>
    <t>TXN_2026_01329</t>
  </si>
  <si>
    <t>TXN_2026_01330</t>
  </si>
  <si>
    <t>TXN_2026_01331</t>
  </si>
  <si>
    <t>TXN_2026_01332</t>
  </si>
  <si>
    <t>TXN_2026_01333</t>
  </si>
  <si>
    <t>TXN_2026_01334</t>
  </si>
  <si>
    <t>TXN_2026_01335</t>
  </si>
  <si>
    <t>TXN_2026_01336</t>
  </si>
  <si>
    <t>TXN_2026_01337</t>
  </si>
  <si>
    <t>TXN_2026_01338</t>
  </si>
  <si>
    <t>TXN_2026_01339</t>
  </si>
  <si>
    <t>TXN_2026_01340</t>
  </si>
  <si>
    <t>TXN_2026_01341</t>
  </si>
  <si>
    <t>TXN_2026_01342</t>
  </si>
  <si>
    <t>TXN_2026_01343</t>
  </si>
  <si>
    <t>TXN_2026_01344</t>
  </si>
  <si>
    <t>TXN_2026_01345</t>
  </si>
  <si>
    <t>TXN_2026_01346</t>
  </si>
  <si>
    <t>TXN_2026_01347</t>
  </si>
  <si>
    <t>TXN_2026_01348</t>
  </si>
  <si>
    <t>TXN_2026_01349</t>
  </si>
  <si>
    <t>TXN_2026_01350</t>
  </si>
  <si>
    <t>TXN_2026_01351</t>
  </si>
  <si>
    <t>TXN_2026_01352</t>
  </si>
  <si>
    <t>TXN_2026_01353</t>
  </si>
  <si>
    <t>TXN_2026_01354</t>
  </si>
  <si>
    <t>TXN_2026_01355</t>
  </si>
  <si>
    <t>TXN_2026_01356</t>
  </si>
  <si>
    <t>TXN_2026_01357</t>
  </si>
  <si>
    <t>TXN_2026_01358</t>
  </si>
  <si>
    <t>TXN_2026_01359</t>
  </si>
  <si>
    <t>TXN_2026_01360</t>
  </si>
  <si>
    <t>TXN_2026_01361</t>
  </si>
  <si>
    <t>TXN_2026_01362</t>
  </si>
  <si>
    <t>TXN_2026_01363</t>
  </si>
  <si>
    <t>TXN_2026_01364</t>
  </si>
  <si>
    <t>TXN_2026_01365</t>
  </si>
  <si>
    <t>TXN_2026_01366</t>
  </si>
  <si>
    <t>TXN_2026_01367</t>
  </si>
  <si>
    <t>TXN_2026_01368</t>
  </si>
  <si>
    <t>TXN_2026_01369</t>
  </si>
  <si>
    <t>TXN_2026_01370</t>
  </si>
  <si>
    <t>TXN_2026_01371</t>
  </si>
  <si>
    <t>TXN_2026_01372</t>
  </si>
  <si>
    <t>TXN_2026_01373</t>
  </si>
  <si>
    <t>TXN_2026_01374</t>
  </si>
  <si>
    <t>TXN_2026_01375</t>
  </si>
  <si>
    <t>TXN_2026_01376</t>
  </si>
  <si>
    <t>TXN_2026_01377</t>
  </si>
  <si>
    <t>TXN_2026_01378</t>
  </si>
  <si>
    <t>TXN_2026_01379</t>
  </si>
  <si>
    <t>TXN_2026_01380</t>
  </si>
  <si>
    <t>TXN_2026_01381</t>
  </si>
  <si>
    <t>TXN_2026_01382</t>
  </si>
  <si>
    <t>TXN_2026_01383</t>
  </si>
  <si>
    <t>TXN_2026_01384</t>
  </si>
  <si>
    <t>TXN_2026_01385</t>
  </si>
  <si>
    <t>TXN_2026_01386</t>
  </si>
  <si>
    <t>TXN_2026_01387</t>
  </si>
  <si>
    <t>TXN_2026_01388</t>
  </si>
  <si>
    <t>TXN_2026_01389</t>
  </si>
  <si>
    <t>TXN_2026_01390</t>
  </si>
  <si>
    <t>TXN_2026_01391</t>
  </si>
  <si>
    <t>TXN_2026_01392</t>
  </si>
  <si>
    <t>TXN_2026_01393</t>
  </si>
  <si>
    <t>TXN_2026_01394</t>
  </si>
  <si>
    <t>TXN_2026_01395</t>
  </si>
  <si>
    <t>TXN_2026_01396</t>
  </si>
  <si>
    <t>TXN_2026_01397</t>
  </si>
  <si>
    <t>TXN_2026_01398</t>
  </si>
  <si>
    <t>TXN_2026_01399</t>
  </si>
  <si>
    <t>TXN_2026_01400</t>
  </si>
  <si>
    <t>TXN_2026_01401</t>
  </si>
  <si>
    <t>TXN_2026_01402</t>
  </si>
  <si>
    <t>TXN_2026_01403</t>
  </si>
  <si>
    <t>TXN_2026_01404</t>
  </si>
  <si>
    <t>TXN_2026_01405</t>
  </si>
  <si>
    <t>TXN_2026_01406</t>
  </si>
  <si>
    <t>TXN_2026_01407</t>
  </si>
  <si>
    <t>TXN_2026_01408</t>
  </si>
  <si>
    <t>TXN_2026_01409</t>
  </si>
  <si>
    <t>TXN_2026_01410</t>
  </si>
  <si>
    <t>TXN_2026_01411</t>
  </si>
  <si>
    <t>TXN_2026_01412</t>
  </si>
  <si>
    <t>TXN_2026_01413</t>
  </si>
  <si>
    <t>TXN_2026_01414</t>
  </si>
  <si>
    <t>TXN_2026_01415</t>
  </si>
  <si>
    <t>TXN_2026_01416</t>
  </si>
  <si>
    <t>TXN_2026_01417</t>
  </si>
  <si>
    <t>TXN_2026_01418</t>
  </si>
  <si>
    <t>TXN_2026_01419</t>
  </si>
  <si>
    <t>TXN_2026_01420</t>
  </si>
  <si>
    <t>TXN_2026_01421</t>
  </si>
  <si>
    <t>TXN_2026_01422</t>
  </si>
  <si>
    <t>TXN_2026_01423</t>
  </si>
  <si>
    <t>TXN_2026_01424</t>
  </si>
  <si>
    <t>TXN_2026_01425</t>
  </si>
  <si>
    <t>TXN_2026_01426</t>
  </si>
  <si>
    <t>TXN_2026_01427</t>
  </si>
  <si>
    <t>TXN_2026_01428</t>
  </si>
  <si>
    <t>TXN_2026_01429</t>
  </si>
  <si>
    <t>TXN_2026_01430</t>
  </si>
  <si>
    <t>TXN_2026_01431</t>
  </si>
  <si>
    <t>TXN_2026_01432</t>
  </si>
  <si>
    <t>TXN_2026_01433</t>
  </si>
  <si>
    <t>TXN_2026_01434</t>
  </si>
  <si>
    <t>TXN_2026_01435</t>
  </si>
  <si>
    <t>TXN_2026_01436</t>
  </si>
  <si>
    <t>TXN_2026_01437</t>
  </si>
  <si>
    <t>TXN_2026_01438</t>
  </si>
  <si>
    <t>TXN_2026_01439</t>
  </si>
  <si>
    <t>TXN_2026_01440</t>
  </si>
  <si>
    <t>TXN_2026_01441</t>
  </si>
  <si>
    <t>TXN_2026_01442</t>
  </si>
  <si>
    <t>TXN_2026_01443</t>
  </si>
  <si>
    <t>TXN_2026_01444</t>
  </si>
  <si>
    <t>TXN_2026_01445</t>
  </si>
  <si>
    <t>TXN_2026_01446</t>
  </si>
  <si>
    <t>TXN_2026_01447</t>
  </si>
  <si>
    <t>TXN_2026_01448</t>
  </si>
  <si>
    <t>TXN_2026_01449</t>
  </si>
  <si>
    <t>TXN_2026_01450</t>
  </si>
  <si>
    <t>TXN_2026_01451</t>
  </si>
  <si>
    <t>TXN_2026_01452</t>
  </si>
  <si>
    <t>TXN_2026_01453</t>
  </si>
  <si>
    <t>TXN_2026_01454</t>
  </si>
  <si>
    <t>TXN_2026_01455</t>
  </si>
  <si>
    <t>TXN_2026_01456</t>
  </si>
  <si>
    <t>TXN_2026_01457</t>
  </si>
  <si>
    <t>TXN_2026_01458</t>
  </si>
  <si>
    <t>TXN_2026_01459</t>
  </si>
  <si>
    <t>TXN_2026_01460</t>
  </si>
  <si>
    <t>TXN_2026_01461</t>
  </si>
  <si>
    <t>TXN_2026_01462</t>
  </si>
  <si>
    <t>TXN_2026_01463</t>
  </si>
  <si>
    <t>TXN_2026_01464</t>
  </si>
  <si>
    <t>TXN_2026_01465</t>
  </si>
  <si>
    <t>TXN_2026_01466</t>
  </si>
  <si>
    <t>TXN_2026_01467</t>
  </si>
  <si>
    <t>TXN_2026_01468</t>
  </si>
  <si>
    <t>TXN_2026_01469</t>
  </si>
  <si>
    <t>TXN_2026_01470</t>
  </si>
  <si>
    <t>TXN_2026_01471</t>
  </si>
  <si>
    <t>TXN_2026_01472</t>
  </si>
  <si>
    <t>TXN_2026_01473</t>
  </si>
  <si>
    <t>TXN_2026_01474</t>
  </si>
  <si>
    <t>TXN_2026_01475</t>
  </si>
  <si>
    <t>TXN_2026_01476</t>
  </si>
  <si>
    <t>TXN_2026_01477</t>
  </si>
  <si>
    <t>TXN_2026_01478</t>
  </si>
  <si>
    <t>TXN_2026_01479</t>
  </si>
  <si>
    <t>TXN_2026_01480</t>
  </si>
  <si>
    <t>TXN_2026_01481</t>
  </si>
  <si>
    <t>TXN_2026_01482</t>
  </si>
  <si>
    <t>TXN_2026_01483</t>
  </si>
  <si>
    <t>TXN_2026_01484</t>
  </si>
  <si>
    <t>TXN_2026_01485</t>
  </si>
  <si>
    <t>TXN_2026_01486</t>
  </si>
  <si>
    <t>TXN_2026_01487</t>
  </si>
  <si>
    <t>TXN_2026_01488</t>
  </si>
  <si>
    <t>TXN_2026_01489</t>
  </si>
  <si>
    <t>TXN_2026_01490</t>
  </si>
  <si>
    <t>TXN_2026_01491</t>
  </si>
  <si>
    <t>TXN_2026_01492</t>
  </si>
  <si>
    <t>TXN_2026_01493</t>
  </si>
  <si>
    <t>TXN_2026_01494</t>
  </si>
  <si>
    <t>TXN_2026_01495</t>
  </si>
  <si>
    <t>TXN_2026_01496</t>
  </si>
  <si>
    <t>TXN_2026_01497</t>
  </si>
  <si>
    <t>TXN_2026_01498</t>
  </si>
  <si>
    <t>TXN_2026_01499</t>
  </si>
  <si>
    <t>TXN_2026_01500</t>
  </si>
  <si>
    <t>TXN_2026_01501</t>
  </si>
  <si>
    <t>TXN_2026_01502</t>
  </si>
  <si>
    <t>TXN_2026_01503</t>
  </si>
  <si>
    <t>TXN_2026_01504</t>
  </si>
  <si>
    <t>TXN_2026_01505</t>
  </si>
  <si>
    <t>TXN_2026_01506</t>
  </si>
  <si>
    <t>TXN_2026_01507</t>
  </si>
  <si>
    <t>TXN_2026_01508</t>
  </si>
  <si>
    <t>TXN_2026_01509</t>
  </si>
  <si>
    <t>TXN_2026_01510</t>
  </si>
  <si>
    <t>TXN_2026_01511</t>
  </si>
  <si>
    <t>TXN_2026_01512</t>
  </si>
  <si>
    <t>TXN_2026_01513</t>
  </si>
  <si>
    <t>TXN_2026_01514</t>
  </si>
  <si>
    <t>TXN_2026_01515</t>
  </si>
  <si>
    <t>TXN_2026_01516</t>
  </si>
  <si>
    <t>TXN_2026_01517</t>
  </si>
  <si>
    <t>TXN_2026_01518</t>
  </si>
  <si>
    <t>TXN_2026_01519</t>
  </si>
  <si>
    <t>TXN_2026_01520</t>
  </si>
  <si>
    <t>TXN_2026_01521</t>
  </si>
  <si>
    <t>TXN_2026_01522</t>
  </si>
  <si>
    <t>TXN_2026_01523</t>
  </si>
  <si>
    <t>TXN_2026_01524</t>
  </si>
  <si>
    <t>TXN_2026_01525</t>
  </si>
  <si>
    <t>TXN_2026_01526</t>
  </si>
  <si>
    <t>TXN_2026_01527</t>
  </si>
  <si>
    <t>TXN_2026_01528</t>
  </si>
  <si>
    <t>TXN_2026_01529</t>
  </si>
  <si>
    <t>TXN_2026_01530</t>
  </si>
  <si>
    <t>TXN_2026_01531</t>
  </si>
  <si>
    <t>TXN_2026_01532</t>
  </si>
  <si>
    <t>TXN_2026_01533</t>
  </si>
  <si>
    <t>TXN_2026_01534</t>
  </si>
  <si>
    <t>TXN_2026_01535</t>
  </si>
  <si>
    <t>TXN_2026_01536</t>
  </si>
  <si>
    <t>TXN_2026_01537</t>
  </si>
  <si>
    <t>TXN_2026_01538</t>
  </si>
  <si>
    <t>TXN_2026_01539</t>
  </si>
  <si>
    <t>TXN_2026_01540</t>
  </si>
  <si>
    <t>TXN_2026_01541</t>
  </si>
  <si>
    <t>TXN_2026_01542</t>
  </si>
  <si>
    <t>TXN_2026_01543</t>
  </si>
  <si>
    <t>TXN_2026_01544</t>
  </si>
  <si>
    <t>TXN_2026_01545</t>
  </si>
  <si>
    <t>TXN_2026_01546</t>
  </si>
  <si>
    <t>TXN_2026_01547</t>
  </si>
  <si>
    <t>TXN_2026_01548</t>
  </si>
  <si>
    <t>TXN_2026_01549</t>
  </si>
  <si>
    <t>TXN_2026_01550</t>
  </si>
  <si>
    <t>TXN_2026_01551</t>
  </si>
  <si>
    <t>TXN_2026_01552</t>
  </si>
  <si>
    <t>TXN_2026_01553</t>
  </si>
  <si>
    <t>TXN_2026_01554</t>
  </si>
  <si>
    <t>TXN_2026_01555</t>
  </si>
  <si>
    <t>TXN_2026_01556</t>
  </si>
  <si>
    <t>TXN_2026_01557</t>
  </si>
  <si>
    <t>TXN_2026_01558</t>
  </si>
  <si>
    <t>TXN_2026_01559</t>
  </si>
  <si>
    <t>TXN_2026_01560</t>
  </si>
  <si>
    <t>TXN_2026_01561</t>
  </si>
  <si>
    <t>TXN_2026_01562</t>
  </si>
  <si>
    <t>TXN_2026_01563</t>
  </si>
  <si>
    <t>TXN_2026_01564</t>
  </si>
  <si>
    <t>TXN_2026_01565</t>
  </si>
  <si>
    <t>TXN_2026_01566</t>
  </si>
  <si>
    <t>TXN_2026_01567</t>
  </si>
  <si>
    <t>TXN_2026_01568</t>
  </si>
  <si>
    <t>TXN_2026_01569</t>
  </si>
  <si>
    <t>TXN_2026_01570</t>
  </si>
  <si>
    <t>TXN_2026_01571</t>
  </si>
  <si>
    <t>TXN_2026_01572</t>
  </si>
  <si>
    <t>TXN_2026_01573</t>
  </si>
  <si>
    <t>TXN_2026_01574</t>
  </si>
  <si>
    <t>TXN_2026_01575</t>
  </si>
  <si>
    <t>TXN_2026_01576</t>
  </si>
  <si>
    <t>TXN_2026_01577</t>
  </si>
  <si>
    <t>TXN_2026_01578</t>
  </si>
  <si>
    <t>TXN_2026_01579</t>
  </si>
  <si>
    <t>TXN_2026_01580</t>
  </si>
  <si>
    <t>TXN_2026_01581</t>
  </si>
  <si>
    <t>TXN_2026_01582</t>
  </si>
  <si>
    <t>TXN_2026_01583</t>
  </si>
  <si>
    <t>TXN_2026_01584</t>
  </si>
  <si>
    <t>TXN_2026_01585</t>
  </si>
  <si>
    <t>TXN_2026_01586</t>
  </si>
  <si>
    <t>TXN_2026_01587</t>
  </si>
  <si>
    <t>TXN_2026_01588</t>
  </si>
  <si>
    <t>TXN_2026_01589</t>
  </si>
  <si>
    <t>TXN_2026_01590</t>
  </si>
  <si>
    <t>TXN_2026_01591</t>
  </si>
  <si>
    <t>TXN_2026_01592</t>
  </si>
  <si>
    <t>TXN_2026_01593</t>
  </si>
  <si>
    <t>TXN_2026_01594</t>
  </si>
  <si>
    <t>TXN_2026_01595</t>
  </si>
  <si>
    <t>TXN_2026_01596</t>
  </si>
  <si>
    <t>TXN_2026_01597</t>
  </si>
  <si>
    <t>TXN_2026_01598</t>
  </si>
  <si>
    <t>TXN_2026_01599</t>
  </si>
  <si>
    <t>TXN_2026_01600</t>
  </si>
  <si>
    <t>TXN_2026_01601</t>
  </si>
  <si>
    <t>TXN_2026_01602</t>
  </si>
  <si>
    <t>TXN_2026_01603</t>
  </si>
  <si>
    <t>TXN_2026_01604</t>
  </si>
  <si>
    <t>TXN_2026_01605</t>
  </si>
  <si>
    <t>TXN_2026_01606</t>
  </si>
  <si>
    <t>TXN_2026_01607</t>
  </si>
  <si>
    <t>TXN_2026_01608</t>
  </si>
  <si>
    <t>TXN_2026_01609</t>
  </si>
  <si>
    <t>TXN_2026_01610</t>
  </si>
  <si>
    <t>TXN_2026_01611</t>
  </si>
  <si>
    <t>TXN_2026_01612</t>
  </si>
  <si>
    <t>TXN_2026_01613</t>
  </si>
  <si>
    <t>TXN_2026_01614</t>
  </si>
  <si>
    <t>TXN_2026_01615</t>
  </si>
  <si>
    <t>TXN_2026_01616</t>
  </si>
  <si>
    <t>TXN_2026_01617</t>
  </si>
  <si>
    <t>TXN_2026_01618</t>
  </si>
  <si>
    <t>TXN_2026_01619</t>
  </si>
  <si>
    <t>TXN_2026_01620</t>
  </si>
  <si>
    <t>TXN_2026_01621</t>
  </si>
  <si>
    <t>TXN_2026_01622</t>
  </si>
  <si>
    <t>TXN_2026_01623</t>
  </si>
  <si>
    <t>TXN_2026_01624</t>
  </si>
  <si>
    <t>TXN_2026_01625</t>
  </si>
  <si>
    <t>TXN_2026_01626</t>
  </si>
  <si>
    <t>TXN_2026_01627</t>
  </si>
  <si>
    <t>TXN_2026_01628</t>
  </si>
  <si>
    <t>TXN_2026_01629</t>
  </si>
  <si>
    <t>TXN_2026_01630</t>
  </si>
  <si>
    <t>TXN_2026_01631</t>
  </si>
  <si>
    <t>TXN_2026_01632</t>
  </si>
  <si>
    <t>TXN_2026_01633</t>
  </si>
  <si>
    <t>TXN_2026_01634</t>
  </si>
  <si>
    <t>TXN_2026_01635</t>
  </si>
  <si>
    <t>TXN_2026_01636</t>
  </si>
  <si>
    <t>TXN_2026_01637</t>
  </si>
  <si>
    <t>TXN_2026_01638</t>
  </si>
  <si>
    <t>TXN_2026_01639</t>
  </si>
  <si>
    <t>TXN_2026_01640</t>
  </si>
  <si>
    <t>TXN_2026_01641</t>
  </si>
  <si>
    <t>TXN_2026_01642</t>
  </si>
  <si>
    <t>TXN_2026_01643</t>
  </si>
  <si>
    <t>TXN_2026_01644</t>
  </si>
  <si>
    <t>TXN_2026_01645</t>
  </si>
  <si>
    <t>TXN_2026_01646</t>
  </si>
  <si>
    <t>TXN_2026_01647</t>
  </si>
  <si>
    <t>TXN_2026_01648</t>
  </si>
  <si>
    <t>TXN_2026_01649</t>
  </si>
  <si>
    <t>TXN_2026_01650</t>
  </si>
  <si>
    <t>TXN_2026_01651</t>
  </si>
  <si>
    <t>TXN_2026_01652</t>
  </si>
  <si>
    <t>TXN_2026_01653</t>
  </si>
  <si>
    <t>TXN_2026_01654</t>
  </si>
  <si>
    <t>TXN_2026_01655</t>
  </si>
  <si>
    <t>TXN_2026_01656</t>
  </si>
  <si>
    <t>TXN_2026_01657</t>
  </si>
  <si>
    <t>TXN_2026_01658</t>
  </si>
  <si>
    <t>TXN_2026_01659</t>
  </si>
  <si>
    <t>TXN_2026_01660</t>
  </si>
  <si>
    <t>TXN_2026_01661</t>
  </si>
  <si>
    <t>TXN_2026_01662</t>
  </si>
  <si>
    <t>TXN_2026_01663</t>
  </si>
  <si>
    <t>TXN_2026_01664</t>
  </si>
  <si>
    <t>TXN_2026_01665</t>
  </si>
  <si>
    <t>TXN_2026_01666</t>
  </si>
  <si>
    <t>TXN_2026_01667</t>
  </si>
  <si>
    <t>TXN_2026_01668</t>
  </si>
  <si>
    <t>TXN_2026_01669</t>
  </si>
  <si>
    <t>TXN_2026_01670</t>
  </si>
  <si>
    <t>TXN_2026_01671</t>
  </si>
  <si>
    <t>TXN_2026_01672</t>
  </si>
  <si>
    <t>TXN_2026_01673</t>
  </si>
  <si>
    <t>TXN_2026_01674</t>
  </si>
  <si>
    <t>TXN_2026_01675</t>
  </si>
  <si>
    <t>TXN_2026_01676</t>
  </si>
  <si>
    <t>TXN_2026_01677</t>
  </si>
  <si>
    <t>TXN_2026_01678</t>
  </si>
  <si>
    <t>TXN_2026_01679</t>
  </si>
  <si>
    <t>TXN_2026_01680</t>
  </si>
  <si>
    <t>TXN_2026_01681</t>
  </si>
  <si>
    <t>TXN_2026_01682</t>
  </si>
  <si>
    <t>TXN_2026_01683</t>
  </si>
  <si>
    <t>TXN_2026_01684</t>
  </si>
  <si>
    <t>TXN_2026_01685</t>
  </si>
  <si>
    <t>TXN_2026_01686</t>
  </si>
  <si>
    <t>TXN_2026_01687</t>
  </si>
  <si>
    <t>TXN_2026_01688</t>
  </si>
  <si>
    <t>TXN_2026_01689</t>
  </si>
  <si>
    <t>TXN_2026_01690</t>
  </si>
  <si>
    <t>TXN_2026_01691</t>
  </si>
  <si>
    <t>TXN_2026_01692</t>
  </si>
  <si>
    <t>TXN_2026_01693</t>
  </si>
  <si>
    <t>TXN_2026_01694</t>
  </si>
  <si>
    <t>TXN_2026_01695</t>
  </si>
  <si>
    <t>TXN_2026_01696</t>
  </si>
  <si>
    <t>TXN_2026_01697</t>
  </si>
  <si>
    <t>TXN_2026_01698</t>
  </si>
  <si>
    <t>TXN_2026_01699</t>
  </si>
  <si>
    <t>TXN_2026_01700</t>
  </si>
  <si>
    <t>TXN_2026_01701</t>
  </si>
  <si>
    <t>TXN_2026_01702</t>
  </si>
  <si>
    <t>TXN_2026_01703</t>
  </si>
  <si>
    <t>TXN_2026_01704</t>
  </si>
  <si>
    <t>TXN_2026_01705</t>
  </si>
  <si>
    <t>TXN_2026_01706</t>
  </si>
  <si>
    <t>TXN_2026_01707</t>
  </si>
  <si>
    <t>TXN_2026_01708</t>
  </si>
  <si>
    <t>TXN_2026_01709</t>
  </si>
  <si>
    <t>TXN_2026_01710</t>
  </si>
  <si>
    <t>TXN_2026_01711</t>
  </si>
  <si>
    <t>TXN_2026_01712</t>
  </si>
  <si>
    <t>TXN_2026_01713</t>
  </si>
  <si>
    <t>TXN_2026_01714</t>
  </si>
  <si>
    <t>TXN_2026_01715</t>
  </si>
  <si>
    <t>TXN_2026_01716</t>
  </si>
  <si>
    <t>TXN_2026_01717</t>
  </si>
  <si>
    <t>TXN_2026_01718</t>
  </si>
  <si>
    <t>TXN_2026_01719</t>
  </si>
  <si>
    <t>TXN_2026_01720</t>
  </si>
  <si>
    <t>TXN_2026_01721</t>
  </si>
  <si>
    <t>TXN_2026_01722</t>
  </si>
  <si>
    <t>TXN_2026_01723</t>
  </si>
  <si>
    <t>TXN_2026_01724</t>
  </si>
  <si>
    <t>TXN_2026_01725</t>
  </si>
  <si>
    <t>TXN_2026_01726</t>
  </si>
  <si>
    <t>TXN_2026_01727</t>
  </si>
  <si>
    <t>TXN_2026_01728</t>
  </si>
  <si>
    <t>TXN_2026_01729</t>
  </si>
  <si>
    <t>TXN_2026_01730</t>
  </si>
  <si>
    <t>TXN_2026_01731</t>
  </si>
  <si>
    <t>TXN_2026_01732</t>
  </si>
  <si>
    <t>TXN_2026_01733</t>
  </si>
  <si>
    <t>TXN_2026_01734</t>
  </si>
  <si>
    <t>TXN_2026_01735</t>
  </si>
  <si>
    <t>TXN_2026_01736</t>
  </si>
  <si>
    <t>TXN_2026_01737</t>
  </si>
  <si>
    <t>TXN_2026_01738</t>
  </si>
  <si>
    <t>TXN_2026_01739</t>
  </si>
  <si>
    <t>TXN_2026_01740</t>
  </si>
  <si>
    <t>TXN_2026_01741</t>
  </si>
  <si>
    <t>TXN_2026_01742</t>
  </si>
  <si>
    <t>TXN_2026_01743</t>
  </si>
  <si>
    <t>TXN_2026_01744</t>
  </si>
  <si>
    <t>TXN_2026_01745</t>
  </si>
  <si>
    <t>TXN_2026_01746</t>
  </si>
  <si>
    <t>TXN_2026_01747</t>
  </si>
  <si>
    <t>TXN_2026_01748</t>
  </si>
  <si>
    <t>TXN_2026_01749</t>
  </si>
  <si>
    <t>TXN_2026_01750</t>
  </si>
  <si>
    <t>TXN_2026_01751</t>
  </si>
  <si>
    <t>TXN_2026_01752</t>
  </si>
  <si>
    <t>TXN_2026_01753</t>
  </si>
  <si>
    <t>TXN_2026_01754</t>
  </si>
  <si>
    <t>TXN_2026_01755</t>
  </si>
  <si>
    <t>TXN_2026_01756</t>
  </si>
  <si>
    <t>TXN_2026_01757</t>
  </si>
  <si>
    <t>TXN_2026_01758</t>
  </si>
  <si>
    <t>TXN_2026_01759</t>
  </si>
  <si>
    <t>TXN_2026_01760</t>
  </si>
  <si>
    <t>TXN_2026_01761</t>
  </si>
  <si>
    <t>TXN_2026_01762</t>
  </si>
  <si>
    <t>TXN_2026_01763</t>
  </si>
  <si>
    <t>TXN_2026_01764</t>
  </si>
  <si>
    <t>TXN_2026_01765</t>
  </si>
  <si>
    <t>TXN_2026_01766</t>
  </si>
  <si>
    <t>TXN_2026_01767</t>
  </si>
  <si>
    <t>TXN_2026_01768</t>
  </si>
  <si>
    <t>TXN_2026_01769</t>
  </si>
  <si>
    <t>TXN_2026_01770</t>
  </si>
  <si>
    <t>TXN_2026_01771</t>
  </si>
  <si>
    <t>TXN_2026_01772</t>
  </si>
  <si>
    <t>TXN_2026_01773</t>
  </si>
  <si>
    <t>TXN_2026_01774</t>
  </si>
  <si>
    <t>TXN_2026_01775</t>
  </si>
  <si>
    <t>TXN_2026_01776</t>
  </si>
  <si>
    <t>TXN_2026_01777</t>
  </si>
  <si>
    <t>TXN_2026_01778</t>
  </si>
  <si>
    <t>TXN_2026_01779</t>
  </si>
  <si>
    <t>TXN_2026_01780</t>
  </si>
  <si>
    <t>TXN_2026_01781</t>
  </si>
  <si>
    <t>TXN_2026_01782</t>
  </si>
  <si>
    <t>TXN_2026_01783</t>
  </si>
  <si>
    <t>TXN_2026_01784</t>
  </si>
  <si>
    <t>TXN_2026_01785</t>
  </si>
  <si>
    <t>TXN_2026_01786</t>
  </si>
  <si>
    <t>TXN_2026_01787</t>
  </si>
  <si>
    <t>TXN_2026_01788</t>
  </si>
  <si>
    <t>TXN_2026_01789</t>
  </si>
  <si>
    <t>TXN_2026_01790</t>
  </si>
  <si>
    <t>TXN_2026_01791</t>
  </si>
  <si>
    <t>TXN_2026_01792</t>
  </si>
  <si>
    <t>TXN_2026_01793</t>
  </si>
  <si>
    <t>TXN_2026_01794</t>
  </si>
  <si>
    <t>TXN_2026_01795</t>
  </si>
  <si>
    <t>TXN_2026_01796</t>
  </si>
  <si>
    <t>TXN_2026_01797</t>
  </si>
  <si>
    <t>TXN_2026_01798</t>
  </si>
  <si>
    <t>TXN_2026_01799</t>
  </si>
  <si>
    <t>TXN_2026_01800</t>
  </si>
  <si>
    <t>TXN_2026_01801</t>
  </si>
  <si>
    <t>TXN_2026_01802</t>
  </si>
  <si>
    <t>TXN_2026_01803</t>
  </si>
  <si>
    <t>TXN_2026_01804</t>
  </si>
  <si>
    <t>TXN_2026_01805</t>
  </si>
  <si>
    <t>TXN_2026_01806</t>
  </si>
  <si>
    <t>TXN_2026_01807</t>
  </si>
  <si>
    <t>TXN_2026_01808</t>
  </si>
  <si>
    <t>TXN_2026_01809</t>
  </si>
  <si>
    <t>TXN_2026_01810</t>
  </si>
  <si>
    <t>TXN_2026_01811</t>
  </si>
  <si>
    <t>TXN_2026_01812</t>
  </si>
  <si>
    <t>TXN_2026_01813</t>
  </si>
  <si>
    <t>TXN_2026_01814</t>
  </si>
  <si>
    <t>TXN_2026_01815</t>
  </si>
  <si>
    <t>TXN_2026_01816</t>
  </si>
  <si>
    <t>TXN_2026_01817</t>
  </si>
  <si>
    <t>TXN_2026_01818</t>
  </si>
  <si>
    <t>TXN_2026_01819</t>
  </si>
  <si>
    <t>TXN_2026_01820</t>
  </si>
  <si>
    <t>TXN_2026_01821</t>
  </si>
  <si>
    <t>TXN_2026_01822</t>
  </si>
  <si>
    <t>TXN_2026_01823</t>
  </si>
  <si>
    <t>TXN_2026_01824</t>
  </si>
  <si>
    <t>TXN_2026_01825</t>
  </si>
  <si>
    <t>TXN_2026_01826</t>
  </si>
  <si>
    <t>TXN_2026_01827</t>
  </si>
  <si>
    <t>TXN_2026_01828</t>
  </si>
  <si>
    <t>TXN_2026_01829</t>
  </si>
  <si>
    <t>TXN_2026_01830</t>
  </si>
  <si>
    <t>TXN_2026_01831</t>
  </si>
  <si>
    <t>TXN_2026_01832</t>
  </si>
  <si>
    <t>TXN_2026_01833</t>
  </si>
  <si>
    <t>TXN_2026_01834</t>
  </si>
  <si>
    <t>TXN_2026_01835</t>
  </si>
  <si>
    <t>TXN_2026_01836</t>
  </si>
  <si>
    <t>TXN_2026_01837</t>
  </si>
  <si>
    <t>TXN_2026_01838</t>
  </si>
  <si>
    <t>TXN_2026_01839</t>
  </si>
  <si>
    <t>TXN_2026_01840</t>
  </si>
  <si>
    <t>TXN_2026_01841</t>
  </si>
  <si>
    <t>TXN_2026_01842</t>
  </si>
  <si>
    <t>TXN_2026_01843</t>
  </si>
  <si>
    <t>TXN_2026_01844</t>
  </si>
  <si>
    <t>TXN_2026_01845</t>
  </si>
  <si>
    <t>TXN_2026_01846</t>
  </si>
  <si>
    <t>TXN_2026_01847</t>
  </si>
  <si>
    <t>TXN_2026_01848</t>
  </si>
  <si>
    <t>TXN_2026_01849</t>
  </si>
  <si>
    <t>TXN_2026_01850</t>
  </si>
  <si>
    <t>TXN_2026_01851</t>
  </si>
  <si>
    <t>TXN_2026_01852</t>
  </si>
  <si>
    <t>TXN_2026_01853</t>
  </si>
  <si>
    <t>TXN_2026_01854</t>
  </si>
  <si>
    <t>TXN_2026_01855</t>
  </si>
  <si>
    <t>TXN_2026_01856</t>
  </si>
  <si>
    <t>TXN_2026_01857</t>
  </si>
  <si>
    <t>TXN_2026_01858</t>
  </si>
  <si>
    <t>TXN_2026_01859</t>
  </si>
  <si>
    <t>TXN_2026_01860</t>
  </si>
  <si>
    <t>TXN_2026_01861</t>
  </si>
  <si>
    <t>TXN_2026_01862</t>
  </si>
  <si>
    <t>TXN_2026_01863</t>
  </si>
  <si>
    <t>TXN_2026_01864</t>
  </si>
  <si>
    <t>TXN_2026_01865</t>
  </si>
  <si>
    <t>TXN_2026_01866</t>
  </si>
  <si>
    <t>TXN_2026_01867</t>
  </si>
  <si>
    <t>TXN_2026_01868</t>
  </si>
  <si>
    <t>TXN_2026_01869</t>
  </si>
  <si>
    <t>TXN_2026_01870</t>
  </si>
  <si>
    <t>TXN_2026_01871</t>
  </si>
  <si>
    <t>TXN_2026_01872</t>
  </si>
  <si>
    <t>TXN_2026_01873</t>
  </si>
  <si>
    <t>TXN_2026_01874</t>
  </si>
  <si>
    <t>TXN_2026_01875</t>
  </si>
  <si>
    <t>TXN_2026_01876</t>
  </si>
  <si>
    <t>TXN_2026_01877</t>
  </si>
  <si>
    <t>TXN_2026_01878</t>
  </si>
  <si>
    <t>TXN_2026_01879</t>
  </si>
  <si>
    <t>TXN_2026_01880</t>
  </si>
  <si>
    <t>TXN_2026_01881</t>
  </si>
  <si>
    <t>TXN_2026_01882</t>
  </si>
  <si>
    <t>TXN_2026_01883</t>
  </si>
  <si>
    <t>TXN_2026_01884</t>
  </si>
  <si>
    <t>TXN_2026_01885</t>
  </si>
  <si>
    <t>TXN_2026_01886</t>
  </si>
  <si>
    <t>TXN_2026_01887</t>
  </si>
  <si>
    <t>TXN_2026_01888</t>
  </si>
  <si>
    <t>TXN_2026_01889</t>
  </si>
  <si>
    <t>TXN_2026_01890</t>
  </si>
  <si>
    <t>TXN_2026_01891</t>
  </si>
  <si>
    <t>TXN_2026_01892</t>
  </si>
  <si>
    <t>TXN_2026_01893</t>
  </si>
  <si>
    <t>TXN_2026_01894</t>
  </si>
  <si>
    <t>TXN_2026_01895</t>
  </si>
  <si>
    <t>TXN_2026_01896</t>
  </si>
  <si>
    <t>TXN_2026_01897</t>
  </si>
  <si>
    <t>TXN_2026_01898</t>
  </si>
  <si>
    <t>TXN_2026_01899</t>
  </si>
  <si>
    <t>TXN_2026_01900</t>
  </si>
  <si>
    <t>TXN_2026_01901</t>
  </si>
  <si>
    <t>TXN_2026_01902</t>
  </si>
  <si>
    <t>TXN_2026_01903</t>
  </si>
  <si>
    <t>TXN_2026_01904</t>
  </si>
  <si>
    <t>TXN_2026_01905</t>
  </si>
  <si>
    <t>TXN_2026_01906</t>
  </si>
  <si>
    <t>TXN_2026_01907</t>
  </si>
  <si>
    <t>TXN_2026_01908</t>
  </si>
  <si>
    <t>TXN_2026_01909</t>
  </si>
  <si>
    <t>TXN_2026_01910</t>
  </si>
  <si>
    <t>TXN_2026_01911</t>
  </si>
  <si>
    <t>TXN_2026_01912</t>
  </si>
  <si>
    <t>TXN_2026_01913</t>
  </si>
  <si>
    <t>TXN_2026_01914</t>
  </si>
  <si>
    <t>TXN_2026_01915</t>
  </si>
  <si>
    <t>TXN_2026_01916</t>
  </si>
  <si>
    <t>TXN_2026_01917</t>
  </si>
  <si>
    <t>TXN_2026_01918</t>
  </si>
  <si>
    <t>TXN_2026_01919</t>
  </si>
  <si>
    <t>TXN_2026_01920</t>
  </si>
  <si>
    <t>TXN_2026_01921</t>
  </si>
  <si>
    <t>TXN_2026_01922</t>
  </si>
  <si>
    <t>TXN_2026_01923</t>
  </si>
  <si>
    <t>TXN_2026_01924</t>
  </si>
  <si>
    <t>TXN_2026_01925</t>
  </si>
  <si>
    <t>TXN_2026_01926</t>
  </si>
  <si>
    <t>TXN_2026_01927</t>
  </si>
  <si>
    <t>TXN_2026_01928</t>
  </si>
  <si>
    <t>TXN_2026_01929</t>
  </si>
  <si>
    <t>TXN_2026_01930</t>
  </si>
  <si>
    <t>TXN_2026_01931</t>
  </si>
  <si>
    <t>TXN_2026_01932</t>
  </si>
  <si>
    <t>TXN_2026_01933</t>
  </si>
  <si>
    <t>TXN_2026_01934</t>
  </si>
  <si>
    <t>TXN_2026_01935</t>
  </si>
  <si>
    <t>TXN_2026_01936</t>
  </si>
  <si>
    <t>TXN_2026_01937</t>
  </si>
  <si>
    <t>TXN_2026_01938</t>
  </si>
  <si>
    <t>TXN_2026_01939</t>
  </si>
  <si>
    <t>TXN_2026_01940</t>
  </si>
  <si>
    <t>TXN_2026_01941</t>
  </si>
  <si>
    <t>TXN_2026_01942</t>
  </si>
  <si>
    <t>TXN_2026_01943</t>
  </si>
  <si>
    <t>TXN_2026_01944</t>
  </si>
  <si>
    <t>TXN_2026_01945</t>
  </si>
  <si>
    <t>TXN_2026_01946</t>
  </si>
  <si>
    <t>TXN_2026_01947</t>
  </si>
  <si>
    <t>TXN_2026_01948</t>
  </si>
  <si>
    <t>TXN_2026_01949</t>
  </si>
  <si>
    <t>TXN_2026_01950</t>
  </si>
  <si>
    <t>TXN_2026_01951</t>
  </si>
  <si>
    <t>TXN_2026_01952</t>
  </si>
  <si>
    <t>TXN_2026_01953</t>
  </si>
  <si>
    <t>TXN_2026_01954</t>
  </si>
  <si>
    <t>TXN_2026_01955</t>
  </si>
  <si>
    <t>TXN_2026_01956</t>
  </si>
  <si>
    <t>TXN_2026_01957</t>
  </si>
  <si>
    <t>TXN_2026_01958</t>
  </si>
  <si>
    <t>TXN_2026_01959</t>
  </si>
  <si>
    <t>TXN_2026_01960</t>
  </si>
  <si>
    <t>TXN_2026_01961</t>
  </si>
  <si>
    <t>TXN_2026_01962</t>
  </si>
  <si>
    <t>TXN_2026_01963</t>
  </si>
  <si>
    <t>TXN_2026_01964</t>
  </si>
  <si>
    <t>TXN_2026_01965</t>
  </si>
  <si>
    <t>TXN_2026_01966</t>
  </si>
  <si>
    <t>TXN_2026_01967</t>
  </si>
  <si>
    <t>TXN_2026_01968</t>
  </si>
  <si>
    <t>TXN_2026_01969</t>
  </si>
  <si>
    <t>TXN_2026_01970</t>
  </si>
  <si>
    <t>TXN_2026_01971</t>
  </si>
  <si>
    <t>TXN_2026_01972</t>
  </si>
  <si>
    <t>TXN_2026_01973</t>
  </si>
  <si>
    <t>TXN_2026_01974</t>
  </si>
  <si>
    <t>TXN_2026_01975</t>
  </si>
  <si>
    <t>TXN_2026_01976</t>
  </si>
  <si>
    <t>TXN_2026_01977</t>
  </si>
  <si>
    <t>TXN_2026_01978</t>
  </si>
  <si>
    <t>TXN_2026_01979</t>
  </si>
  <si>
    <t>TXN_2026_01980</t>
  </si>
  <si>
    <t>TXN_2026_01981</t>
  </si>
  <si>
    <t>TXN_2026_01982</t>
  </si>
  <si>
    <t>TXN_2026_01983</t>
  </si>
  <si>
    <t>TXN_2026_01984</t>
  </si>
  <si>
    <t>TXN_2026_01985</t>
  </si>
  <si>
    <t>TXN_2026_01986</t>
  </si>
  <si>
    <t>TXN_2026_01987</t>
  </si>
  <si>
    <t>TXN_2026_01988</t>
  </si>
  <si>
    <t>TXN_2026_01989</t>
  </si>
  <si>
    <t>TXN_2026_01990</t>
  </si>
  <si>
    <t>TXN_2026_01991</t>
  </si>
  <si>
    <t>TXN_2026_01992</t>
  </si>
  <si>
    <t>TXN_2026_01993</t>
  </si>
  <si>
    <t>TXN_2026_01994</t>
  </si>
  <si>
    <t>TXN_2026_01995</t>
  </si>
  <si>
    <t>TXN_2026_01996</t>
  </si>
  <si>
    <t>TXN_2026_01997</t>
  </si>
  <si>
    <t>TXN_2026_01998</t>
  </si>
  <si>
    <t>TXN_2026_01999</t>
  </si>
  <si>
    <t>TXN_2026_02000</t>
  </si>
  <si>
    <t>TXN_2026_02001</t>
  </si>
  <si>
    <t>TXN_2026_02002</t>
  </si>
  <si>
    <t>TXN_2026_02003</t>
  </si>
  <si>
    <t>TXN_2026_02004</t>
  </si>
  <si>
    <t>TXN_2026_02005</t>
  </si>
  <si>
    <t>TXN_2026_02006</t>
  </si>
  <si>
    <t>TXN_2026_02007</t>
  </si>
  <si>
    <t>TXN_2026_02008</t>
  </si>
  <si>
    <t>TXN_2026_02009</t>
  </si>
  <si>
    <t>TXN_2026_02010</t>
  </si>
  <si>
    <t>TXN_2026_02011</t>
  </si>
  <si>
    <t>TXN_2026_02012</t>
  </si>
  <si>
    <t>TXN_2026_02013</t>
  </si>
  <si>
    <t>TXN_2026_02014</t>
  </si>
  <si>
    <t>TXN_2026_02015</t>
  </si>
  <si>
    <t>TXN_2026_02016</t>
  </si>
  <si>
    <t>TXN_2026_02017</t>
  </si>
  <si>
    <t>TXN_2026_02018</t>
  </si>
  <si>
    <t>TXN_2026_02019</t>
  </si>
  <si>
    <t>TXN_2026_02020</t>
  </si>
  <si>
    <t>TXN_2026_02021</t>
  </si>
  <si>
    <t>TXN_2026_02022</t>
  </si>
  <si>
    <t>TXN_2026_02023</t>
  </si>
  <si>
    <t>TXN_2026_02024</t>
  </si>
  <si>
    <t>TXN_2026_02025</t>
  </si>
  <si>
    <t>TXN_2026_02026</t>
  </si>
  <si>
    <t>TXN_2026_02027</t>
  </si>
  <si>
    <t>TXN_2026_02028</t>
  </si>
  <si>
    <t>TXN_2026_02029</t>
  </si>
  <si>
    <t>TXN_2026_02030</t>
  </si>
  <si>
    <t>TXN_2026_02031</t>
  </si>
  <si>
    <t>TXN_2026_02032</t>
  </si>
  <si>
    <t>TXN_2026_02033</t>
  </si>
  <si>
    <t>TXN_2026_02034</t>
  </si>
  <si>
    <t>TXN_2026_02035</t>
  </si>
  <si>
    <t>TXN_2026_02036</t>
  </si>
  <si>
    <t>TXN_2026_02037</t>
  </si>
  <si>
    <t>TXN_2026_02038</t>
  </si>
  <si>
    <t>TXN_2026_02039</t>
  </si>
  <si>
    <t>TXN_2026_02040</t>
  </si>
  <si>
    <t>TXN_2026_02041</t>
  </si>
  <si>
    <t>TXN_2026_02042</t>
  </si>
  <si>
    <t>TXN_2026_02043</t>
  </si>
  <si>
    <t>TXN_2026_02044</t>
  </si>
  <si>
    <t>TXN_2026_02045</t>
  </si>
  <si>
    <t>TXN_2026_02046</t>
  </si>
  <si>
    <t>TXN_2026_02047</t>
  </si>
  <si>
    <t>TXN_2026_02048</t>
  </si>
  <si>
    <t>TXN_2026_02049</t>
  </si>
  <si>
    <t>TXN_2026_02050</t>
  </si>
  <si>
    <t>TXN_2026_02051</t>
  </si>
  <si>
    <t>TXN_2026_02052</t>
  </si>
  <si>
    <t>TXN_2026_02053</t>
  </si>
  <si>
    <t>TXN_2026_02054</t>
  </si>
  <si>
    <t>TXN_2026_02055</t>
  </si>
  <si>
    <t>TXN_2026_02056</t>
  </si>
  <si>
    <t>TXN_2026_02057</t>
  </si>
  <si>
    <t>TXN_2026_02058</t>
  </si>
  <si>
    <t>TXN_2026_02059</t>
  </si>
  <si>
    <t>TXN_2026_02060</t>
  </si>
  <si>
    <t>TXN_2026_02061</t>
  </si>
  <si>
    <t>TXN_2026_02062</t>
  </si>
  <si>
    <t>TXN_2026_02063</t>
  </si>
  <si>
    <t>TXN_2026_02064</t>
  </si>
  <si>
    <t>TXN_2026_02065</t>
  </si>
  <si>
    <t>TXN_2026_02066</t>
  </si>
  <si>
    <t>TXN_2026_02067</t>
  </si>
  <si>
    <t>TXN_2026_02068</t>
  </si>
  <si>
    <t>TXN_2026_02069</t>
  </si>
  <si>
    <t>TXN_2026_02070</t>
  </si>
  <si>
    <t>TXN_2026_02071</t>
  </si>
  <si>
    <t>TXN_2026_02072</t>
  </si>
  <si>
    <t>TXN_2026_02073</t>
  </si>
  <si>
    <t>TXN_2026_02074</t>
  </si>
  <si>
    <t>TXN_2026_02075</t>
  </si>
  <si>
    <t>TXN_2026_02076</t>
  </si>
  <si>
    <t>TXN_2026_02077</t>
  </si>
  <si>
    <t>TXN_2026_02078</t>
  </si>
  <si>
    <t>TXN_2026_02079</t>
  </si>
  <si>
    <t>TXN_2026_02080</t>
  </si>
  <si>
    <t>TXN_2026_02081</t>
  </si>
  <si>
    <t>TXN_2026_02082</t>
  </si>
  <si>
    <t>TXN_2026_02083</t>
  </si>
  <si>
    <t>TXN_2026_02084</t>
  </si>
  <si>
    <t>TXN_2026_02085</t>
  </si>
  <si>
    <t>TXN_2026_02086</t>
  </si>
  <si>
    <t>TXN_2026_02087</t>
  </si>
  <si>
    <t>TXN_2026_02088</t>
  </si>
  <si>
    <t>TXN_2026_02089</t>
  </si>
  <si>
    <t>TXN_2026_02090</t>
  </si>
  <si>
    <t>TXN_2026_02091</t>
  </si>
  <si>
    <t>TXN_2026_02092</t>
  </si>
  <si>
    <t>TXN_2026_02093</t>
  </si>
  <si>
    <t>TXN_2026_02094</t>
  </si>
  <si>
    <t>TXN_2026_02095</t>
  </si>
  <si>
    <t>TXN_2026_02096</t>
  </si>
  <si>
    <t>TXN_2026_02097</t>
  </si>
  <si>
    <t>TXN_2026_02098</t>
  </si>
  <si>
    <t>TXN_2026_02099</t>
  </si>
  <si>
    <t>TXN_2026_02100</t>
  </si>
  <si>
    <t>TXN_2026_02101</t>
  </si>
  <si>
    <t>TXN_2026_02102</t>
  </si>
  <si>
    <t>TXN_2026_02103</t>
  </si>
  <si>
    <t>TXN_2026_02104</t>
  </si>
  <si>
    <t>TXN_2026_02105</t>
  </si>
  <si>
    <t>TXN_2026_02106</t>
  </si>
  <si>
    <t>TXN_2026_02107</t>
  </si>
  <si>
    <t>TXN_2026_02108</t>
  </si>
  <si>
    <t>TXN_2026_02109</t>
  </si>
  <si>
    <t>TXN_2026_02110</t>
  </si>
  <si>
    <t>TXN_2026_02111</t>
  </si>
  <si>
    <t>TXN_2026_02112</t>
  </si>
  <si>
    <t>TXN_2026_02113</t>
  </si>
  <si>
    <t>TXN_2026_02114</t>
  </si>
  <si>
    <t>TXN_2026_02115</t>
  </si>
  <si>
    <t>TXN_2026_02116</t>
  </si>
  <si>
    <t>TXN_2026_02117</t>
  </si>
  <si>
    <t>TXN_2026_02118</t>
  </si>
  <si>
    <t>TXN_2026_02119</t>
  </si>
  <si>
    <t>TXN_2026_02120</t>
  </si>
  <si>
    <t>TXN_2026_02121</t>
  </si>
  <si>
    <t>TXN_2026_02122</t>
  </si>
  <si>
    <t>TXN_2026_02123</t>
  </si>
  <si>
    <t>TXN_2026_02124</t>
  </si>
  <si>
    <t>TXN_2026_02125</t>
  </si>
  <si>
    <t>TXN_2026_02126</t>
  </si>
  <si>
    <t>TXN_2026_02127</t>
  </si>
  <si>
    <t>TXN_2026_02128</t>
  </si>
  <si>
    <t>TXN_2026_02129</t>
  </si>
  <si>
    <t>TXN_2026_02130</t>
  </si>
  <si>
    <t>TXN_2026_02131</t>
  </si>
  <si>
    <t>TXN_2026_02132</t>
  </si>
  <si>
    <t>TXN_2026_02133</t>
  </si>
  <si>
    <t>TXN_2026_02134</t>
  </si>
  <si>
    <t>TXN_2026_02135</t>
  </si>
  <si>
    <t>TXN_2026_02136</t>
  </si>
  <si>
    <t>TXN_2026_02137</t>
  </si>
  <si>
    <t>TXN_2026_02138</t>
  </si>
  <si>
    <t>TXN_2026_02139</t>
  </si>
  <si>
    <t>TXN_2026_02140</t>
  </si>
  <si>
    <t>TXN_2026_02141</t>
  </si>
  <si>
    <t>TXN_2026_02142</t>
  </si>
  <si>
    <t>TXN_2026_02143</t>
  </si>
  <si>
    <t>TXN_2026_02144</t>
  </si>
  <si>
    <t>TXN_2026_02145</t>
  </si>
  <si>
    <t>TXN_2026_02146</t>
  </si>
  <si>
    <t>TXN_2026_02147</t>
  </si>
  <si>
    <t>TXN_2026_02148</t>
  </si>
  <si>
    <t>TXN_2026_02149</t>
  </si>
  <si>
    <t>TXN_2026_02150</t>
  </si>
  <si>
    <t>TXN_2026_02151</t>
  </si>
  <si>
    <t>TXN_2026_02152</t>
  </si>
  <si>
    <t>TXN_2026_02153</t>
  </si>
  <si>
    <t>TXN_2026_02154</t>
  </si>
  <si>
    <t>TXN_2026_02155</t>
  </si>
  <si>
    <t>TXN_2026_02156</t>
  </si>
  <si>
    <t>TXN_2026_02157</t>
  </si>
  <si>
    <t>TXN_2026_02158</t>
  </si>
  <si>
    <t>TXN_2026_02159</t>
  </si>
  <si>
    <t>TXN_2026_02160</t>
  </si>
  <si>
    <t>TXN_2026_02161</t>
  </si>
  <si>
    <t>TXN_2026_02162</t>
  </si>
  <si>
    <t>TXN_2026_02163</t>
  </si>
  <si>
    <t>TXN_2026_02164</t>
  </si>
  <si>
    <t>TXN_2026_02165</t>
  </si>
  <si>
    <t>TXN_2026_02166</t>
  </si>
  <si>
    <t>TXN_2026_02167</t>
  </si>
  <si>
    <t>TXN_2026_02168</t>
  </si>
  <si>
    <t>TXN_2026_02169</t>
  </si>
  <si>
    <t>TXN_2026_02170</t>
  </si>
  <si>
    <t>TXN_2026_02171</t>
  </si>
  <si>
    <t>TXN_2026_02172</t>
  </si>
  <si>
    <t>TXN_2026_02173</t>
  </si>
  <si>
    <t>TXN_2026_02174</t>
  </si>
  <si>
    <t>TXN_2026_02175</t>
  </si>
  <si>
    <t>TXN_2026_02176</t>
  </si>
  <si>
    <t>TXN_2026_02177</t>
  </si>
  <si>
    <t>TXN_2026_02178</t>
  </si>
  <si>
    <t>TXN_2026_02179</t>
  </si>
  <si>
    <t>TXN_2026_02180</t>
  </si>
  <si>
    <t>TXN_2026_02181</t>
  </si>
  <si>
    <t>TXN_2026_02182</t>
  </si>
  <si>
    <t>TXN_2026_02183</t>
  </si>
  <si>
    <t>TXN_2026_02184</t>
  </si>
  <si>
    <t>TXN_2026_02185</t>
  </si>
  <si>
    <t>TXN_2026_02186</t>
  </si>
  <si>
    <t>TXN_2026_02187</t>
  </si>
  <si>
    <t>TXN_2026_02188</t>
  </si>
  <si>
    <t>TXN_2026_02189</t>
  </si>
  <si>
    <t>TXN_2026_02190</t>
  </si>
  <si>
    <t>TXN_2026_02191</t>
  </si>
  <si>
    <t>TXN_2026_02192</t>
  </si>
  <si>
    <t>TXN_2026_02193</t>
  </si>
  <si>
    <t>TXN_2026_02194</t>
  </si>
  <si>
    <t>TXN_2026_02195</t>
  </si>
  <si>
    <t>TXN_2026_02196</t>
  </si>
  <si>
    <t>TXN_2026_02197</t>
  </si>
  <si>
    <t>TXN_2026_02198</t>
  </si>
  <si>
    <t>TXN_2026_02199</t>
  </si>
  <si>
    <t>TXN_2026_02200</t>
  </si>
  <si>
    <t>TXN_2026_02201</t>
  </si>
  <si>
    <t>TXN_2026_02202</t>
  </si>
  <si>
    <t>TXN_2026_02203</t>
  </si>
  <si>
    <t>TXN_2026_02204</t>
  </si>
  <si>
    <t>TXN_2026_02205</t>
  </si>
  <si>
    <t>TXN_2026_02206</t>
  </si>
  <si>
    <t>TXN_2026_02207</t>
  </si>
  <si>
    <t>TXN_2026_02208</t>
  </si>
  <si>
    <t>TXN_2026_02209</t>
  </si>
  <si>
    <t>TXN_2026_02210</t>
  </si>
  <si>
    <t>TXN_2026_02211</t>
  </si>
  <si>
    <t>TXN_2026_02212</t>
  </si>
  <si>
    <t>TXN_2026_02213</t>
  </si>
  <si>
    <t>TXN_2026_02214</t>
  </si>
  <si>
    <t>TXN_2026_02215</t>
  </si>
  <si>
    <t>TXN_2026_02216</t>
  </si>
  <si>
    <t>TXN_2026_02217</t>
  </si>
  <si>
    <t>TXN_2026_02218</t>
  </si>
  <si>
    <t>TXN_2026_02219</t>
  </si>
  <si>
    <t>TXN_2026_02220</t>
  </si>
  <si>
    <t>TXN_2026_02221</t>
  </si>
  <si>
    <t>TXN_2026_02222</t>
  </si>
  <si>
    <t>TXN_2026_02223</t>
  </si>
  <si>
    <t>TXN_2026_02224</t>
  </si>
  <si>
    <t>TXN_2026_02225</t>
  </si>
  <si>
    <t>TXN_2026_02226</t>
  </si>
  <si>
    <t>TXN_2026_02227</t>
  </si>
  <si>
    <t>TXN_2026_02228</t>
  </si>
  <si>
    <t>TXN_2026_02229</t>
  </si>
  <si>
    <t>TXN_2026_02230</t>
  </si>
  <si>
    <t>TXN_2026_02231</t>
  </si>
  <si>
    <t>TXN_2026_02232</t>
  </si>
  <si>
    <t>TXN_2026_02233</t>
  </si>
  <si>
    <t>TXN_2026_02234</t>
  </si>
  <si>
    <t>TXN_2026_02235</t>
  </si>
  <si>
    <t>TXN_2026_02236</t>
  </si>
  <si>
    <t>TXN_2026_02237</t>
  </si>
  <si>
    <t>TXN_2026_02238</t>
  </si>
  <si>
    <t>TXN_2026_02239</t>
  </si>
  <si>
    <t>TXN_2026_02240</t>
  </si>
  <si>
    <t>TXN_2026_02241</t>
  </si>
  <si>
    <t>TXN_2026_02242</t>
  </si>
  <si>
    <t>TXN_2026_02243</t>
  </si>
  <si>
    <t>TXN_2026_02244</t>
  </si>
  <si>
    <t>TXN_2026_02245</t>
  </si>
  <si>
    <t>TXN_2026_02246</t>
  </si>
  <si>
    <t>TXN_2026_02247</t>
  </si>
  <si>
    <t>TXN_2026_02248</t>
  </si>
  <si>
    <t>TXN_2026_02249</t>
  </si>
  <si>
    <t>TXN_2026_02250</t>
  </si>
  <si>
    <t>TXN_2026_02251</t>
  </si>
  <si>
    <t>TXN_2026_02252</t>
  </si>
  <si>
    <t>TXN_2026_02253</t>
  </si>
  <si>
    <t>TXN_2026_02254</t>
  </si>
  <si>
    <t>TXN_2026_02255</t>
  </si>
  <si>
    <t>TXN_2026_02256</t>
  </si>
  <si>
    <t>TXN_2026_02257</t>
  </si>
  <si>
    <t>TXN_2026_02258</t>
  </si>
  <si>
    <t>TXN_2026_02259</t>
  </si>
  <si>
    <t>TXN_2026_02260</t>
  </si>
  <si>
    <t>TXN_2026_02261</t>
  </si>
  <si>
    <t>TXN_2026_02262</t>
  </si>
  <si>
    <t>TXN_2026_02263</t>
  </si>
  <si>
    <t>TXN_2026_02264</t>
  </si>
  <si>
    <t>TXN_2026_02265</t>
  </si>
  <si>
    <t>TXN_2026_02266</t>
  </si>
  <si>
    <t>TXN_2026_02267</t>
  </si>
  <si>
    <t>TXN_2026_02268</t>
  </si>
  <si>
    <t>TXN_2026_02269</t>
  </si>
  <si>
    <t>TXN_2026_02270</t>
  </si>
  <si>
    <t>TXN_2026_02271</t>
  </si>
  <si>
    <t>TXN_2026_02272</t>
  </si>
  <si>
    <t>TXN_2026_02273</t>
  </si>
  <si>
    <t>TXN_2026_02274</t>
  </si>
  <si>
    <t>TXN_2026_02275</t>
  </si>
  <si>
    <t>TXN_2026_02276</t>
  </si>
  <si>
    <t>TXN_2026_02277</t>
  </si>
  <si>
    <t>TXN_2026_02278</t>
  </si>
  <si>
    <t>TXN_2026_02279</t>
  </si>
  <si>
    <t>TXN_2026_02280</t>
  </si>
  <si>
    <t>TXN_2026_02281</t>
  </si>
  <si>
    <t>TXN_2026_02282</t>
  </si>
  <si>
    <t>TXN_2026_02283</t>
  </si>
  <si>
    <t>TXN_2026_02284</t>
  </si>
  <si>
    <t>TXN_2026_02285</t>
  </si>
  <si>
    <t>TXN_2026_02286</t>
  </si>
  <si>
    <t>TXN_2026_02287</t>
  </si>
  <si>
    <t>TXN_2026_02288</t>
  </si>
  <si>
    <t>TXN_2026_02289</t>
  </si>
  <si>
    <t>TXN_2026_02290</t>
  </si>
  <si>
    <t>TXN_2026_02291</t>
  </si>
  <si>
    <t>TXN_2026_02292</t>
  </si>
  <si>
    <t>TXN_2026_02293</t>
  </si>
  <si>
    <t>TXN_2026_02294</t>
  </si>
  <si>
    <t>TXN_2026_02295</t>
  </si>
  <si>
    <t>TXN_2026_02296</t>
  </si>
  <si>
    <t>TXN_2026_02297</t>
  </si>
  <si>
    <t>TXN_2026_02298</t>
  </si>
  <si>
    <t>TXN_2026_02299</t>
  </si>
  <si>
    <t>TXN_2026_02300</t>
  </si>
  <si>
    <t>TXN_2026_02301</t>
  </si>
  <si>
    <t>TXN_2026_02302</t>
  </si>
  <si>
    <t>TXN_2026_02303</t>
  </si>
  <si>
    <t>TXN_2026_02304</t>
  </si>
  <si>
    <t>TXN_2026_02305</t>
  </si>
  <si>
    <t>TXN_2026_02306</t>
  </si>
  <si>
    <t>TXN_2026_02307</t>
  </si>
  <si>
    <t>TXN_2026_02308</t>
  </si>
  <si>
    <t>TXN_2026_02309</t>
  </si>
  <si>
    <t>TXN_2026_02310</t>
  </si>
  <si>
    <t>TXN_2026_02311</t>
  </si>
  <si>
    <t>TXN_2026_02312</t>
  </si>
  <si>
    <t>TXN_2026_02313</t>
  </si>
  <si>
    <t>TXN_2026_02314</t>
  </si>
  <si>
    <t>TXN_2026_02315</t>
  </si>
  <si>
    <t>TXN_2026_02316</t>
  </si>
  <si>
    <t>TXN_2026_02317</t>
  </si>
  <si>
    <t>TXN_2026_02318</t>
  </si>
  <si>
    <t>TXN_2026_02319</t>
  </si>
  <si>
    <t>TXN_2026_02320</t>
  </si>
  <si>
    <t>TXN_2026_02321</t>
  </si>
  <si>
    <t>TXN_2026_02322</t>
  </si>
  <si>
    <t>TXN_2026_02323</t>
  </si>
  <si>
    <t>TXN_2026_02324</t>
  </si>
  <si>
    <t>TXN_2026_02325</t>
  </si>
  <si>
    <t>TXN_2026_02326</t>
  </si>
  <si>
    <t>TXN_2026_02327</t>
  </si>
  <si>
    <t>TXN_2026_02328</t>
  </si>
  <si>
    <t>TXN_2026_02329</t>
  </si>
  <si>
    <t>TXN_2026_02330</t>
  </si>
  <si>
    <t>TXN_2026_02331</t>
  </si>
  <si>
    <t>TXN_2026_02332</t>
  </si>
  <si>
    <t>TXN_2026_02333</t>
  </si>
  <si>
    <t>TXN_2026_02334</t>
  </si>
  <si>
    <t>TXN_2026_02335</t>
  </si>
  <si>
    <t>TXN_2026_02336</t>
  </si>
  <si>
    <t>TXN_2026_02337</t>
  </si>
  <si>
    <t>TXN_2026_02338</t>
  </si>
  <si>
    <t>TXN_2026_02339</t>
  </si>
  <si>
    <t>TXN_2026_02340</t>
  </si>
  <si>
    <t>TXN_2026_02341</t>
  </si>
  <si>
    <t>TXN_2026_02342</t>
  </si>
  <si>
    <t>TXN_2026_02343</t>
  </si>
  <si>
    <t>TXN_2026_02344</t>
  </si>
  <si>
    <t>TXN_2026_02345</t>
  </si>
  <si>
    <t>TXN_2026_02346</t>
  </si>
  <si>
    <t>TXN_2026_02347</t>
  </si>
  <si>
    <t>TXN_2026_02348</t>
  </si>
  <si>
    <t>TXN_2026_02349</t>
  </si>
  <si>
    <t>TXN_2026_02350</t>
  </si>
  <si>
    <t>TXN_2026_02351</t>
  </si>
  <si>
    <t>TXN_2026_02352</t>
  </si>
  <si>
    <t>TXN_2026_02353</t>
  </si>
  <si>
    <t>TXN_2026_02354</t>
  </si>
  <si>
    <t>TXN_2026_02355</t>
  </si>
  <si>
    <t>TXN_2026_02356</t>
  </si>
  <si>
    <t>TXN_2026_02357</t>
  </si>
  <si>
    <t>TXN_2026_02358</t>
  </si>
  <si>
    <t>TXN_2026_02359</t>
  </si>
  <si>
    <t>TXN_2026_02360</t>
  </si>
  <si>
    <t>TXN_2026_02361</t>
  </si>
  <si>
    <t>TXN_2026_02362</t>
  </si>
  <si>
    <t>TXN_2026_02363</t>
  </si>
  <si>
    <t>TXN_2026_02364</t>
  </si>
  <si>
    <t>TXN_2026_02365</t>
  </si>
  <si>
    <t>TXN_2026_02366</t>
  </si>
  <si>
    <t>TXN_2026_02367</t>
  </si>
  <si>
    <t>TXN_2026_02368</t>
  </si>
  <si>
    <t>TXN_2026_02369</t>
  </si>
  <si>
    <t>TXN_2026_02370</t>
  </si>
  <si>
    <t>TXN_2026_02371</t>
  </si>
  <si>
    <t>TXN_2026_02372</t>
  </si>
  <si>
    <t>TXN_2026_02373</t>
  </si>
  <si>
    <t>TXN_2026_02374</t>
  </si>
  <si>
    <t>TXN_2026_02375</t>
  </si>
  <si>
    <t>TXN_2026_02376</t>
  </si>
  <si>
    <t>TXN_2026_02377</t>
  </si>
  <si>
    <t>TXN_2026_02378</t>
  </si>
  <si>
    <t>TXN_2026_02379</t>
  </si>
  <si>
    <t>TXN_2026_02380</t>
  </si>
  <si>
    <t>TXN_2026_02381</t>
  </si>
  <si>
    <t>TXN_2026_02382</t>
  </si>
  <si>
    <t>TXN_2026_02383</t>
  </si>
  <si>
    <t>TXN_2026_02384</t>
  </si>
  <si>
    <t>TXN_2026_02385</t>
  </si>
  <si>
    <t>TXN_2026_02386</t>
  </si>
  <si>
    <t>TXN_2026_02387</t>
  </si>
  <si>
    <t>TXN_2026_02388</t>
  </si>
  <si>
    <t>TXN_2026_02389</t>
  </si>
  <si>
    <t>TXN_2026_02390</t>
  </si>
  <si>
    <t>TXN_2026_02391</t>
  </si>
  <si>
    <t>TXN_2026_02392</t>
  </si>
  <si>
    <t>TXN_2026_02393</t>
  </si>
  <si>
    <t>TXN_2026_02394</t>
  </si>
  <si>
    <t>TXN_2026_02395</t>
  </si>
  <si>
    <t>TXN_2026_02396</t>
  </si>
  <si>
    <t>TXN_2026_02397</t>
  </si>
  <si>
    <t>TXN_2026_02398</t>
  </si>
  <si>
    <t>TXN_2026_02399</t>
  </si>
  <si>
    <t>TXN_2026_02400</t>
  </si>
  <si>
    <t>TXN_2026_02401</t>
  </si>
  <si>
    <t>TXN_2026_02402</t>
  </si>
  <si>
    <t>TXN_2026_02403</t>
  </si>
  <si>
    <t>TXN_2026_02404</t>
  </si>
  <si>
    <t>TXN_2026_02405</t>
  </si>
  <si>
    <t>TXN_2026_02406</t>
  </si>
  <si>
    <t>TXN_2026_02407</t>
  </si>
  <si>
    <t>TXN_2026_02408</t>
  </si>
  <si>
    <t>TXN_2026_02409</t>
  </si>
  <si>
    <t>TXN_2026_02410</t>
  </si>
  <si>
    <t>TXN_2026_02411</t>
  </si>
  <si>
    <t>TXN_2026_02412</t>
  </si>
  <si>
    <t>TXN_2026_02413</t>
  </si>
  <si>
    <t>TXN_2026_02414</t>
  </si>
  <si>
    <t>TXN_2026_02415</t>
  </si>
  <si>
    <t>TXN_2026_02416</t>
  </si>
  <si>
    <t>TXN_2026_02417</t>
  </si>
  <si>
    <t>TXN_2026_02418</t>
  </si>
  <si>
    <t>TXN_2026_02419</t>
  </si>
  <si>
    <t>TXN_2026_02420</t>
  </si>
  <si>
    <t>TXN_2026_02421</t>
  </si>
  <si>
    <t>TXN_2026_02422</t>
  </si>
  <si>
    <t>TXN_2026_02423</t>
  </si>
  <si>
    <t>TXN_2026_02424</t>
  </si>
  <si>
    <t>TXN_2026_02425</t>
  </si>
  <si>
    <t>TXN_2026_02426</t>
  </si>
  <si>
    <t>TXN_2026_02427</t>
  </si>
  <si>
    <t>TXN_2026_02428</t>
  </si>
  <si>
    <t>TXN_2026_02429</t>
  </si>
  <si>
    <t>TXN_2026_02430</t>
  </si>
  <si>
    <t>TXN_2026_02431</t>
  </si>
  <si>
    <t>TXN_2026_02432</t>
  </si>
  <si>
    <t>TXN_2026_02433</t>
  </si>
  <si>
    <t>TXN_2026_02434</t>
  </si>
  <si>
    <t>TXN_2026_02435</t>
  </si>
  <si>
    <t>TXN_2026_02436</t>
  </si>
  <si>
    <t>TXN_2026_02437</t>
  </si>
  <si>
    <t>TXN_2026_02438</t>
  </si>
  <si>
    <t>TXN_2026_02439</t>
  </si>
  <si>
    <t>TXN_2026_02440</t>
  </si>
  <si>
    <t>TXN_2026_02441</t>
  </si>
  <si>
    <t>TXN_2026_02442</t>
  </si>
  <si>
    <t>TXN_2026_02443</t>
  </si>
  <si>
    <t>TXN_2026_02444</t>
  </si>
  <si>
    <t>TXN_2026_02445</t>
  </si>
  <si>
    <t>TXN_2026_02446</t>
  </si>
  <si>
    <t>TXN_2026_02447</t>
  </si>
  <si>
    <t>TXN_2026_02448</t>
  </si>
  <si>
    <t>TXN_2026_02449</t>
  </si>
  <si>
    <t>TXN_2026_02450</t>
  </si>
  <si>
    <t>TXN_2026_02451</t>
  </si>
  <si>
    <t>TXN_2026_02452</t>
  </si>
  <si>
    <t>TXN_2026_02453</t>
  </si>
  <si>
    <t>TXN_2026_02454</t>
  </si>
  <si>
    <t>TXN_2026_02455</t>
  </si>
  <si>
    <t>TXN_2026_02456</t>
  </si>
  <si>
    <t>TXN_2026_02457</t>
  </si>
  <si>
    <t>TXN_2026_02458</t>
  </si>
  <si>
    <t>TXN_2026_02459</t>
  </si>
  <si>
    <t>TXN_2026_02460</t>
  </si>
  <si>
    <t>TXN_2026_02461</t>
  </si>
  <si>
    <t>TXN_2026_02462</t>
  </si>
  <si>
    <t>TXN_2026_02463</t>
  </si>
  <si>
    <t>TXN_2026_02464</t>
  </si>
  <si>
    <t>TXN_2026_02465</t>
  </si>
  <si>
    <t>TXN_2026_02466</t>
  </si>
  <si>
    <t>TXN_2026_02467</t>
  </si>
  <si>
    <t>TXN_2026_02468</t>
  </si>
  <si>
    <t>TXN_2026_02469</t>
  </si>
  <si>
    <t>TXN_2026_02470</t>
  </si>
  <si>
    <t>TXN_2026_02471</t>
  </si>
  <si>
    <t>TXN_2026_02472</t>
  </si>
  <si>
    <t>TXN_2026_02473</t>
  </si>
  <si>
    <t>TXN_2026_02474</t>
  </si>
  <si>
    <t>TXN_2026_02475</t>
  </si>
  <si>
    <t>TXN_2026_02476</t>
  </si>
  <si>
    <t>TXN_2026_02477</t>
  </si>
  <si>
    <t>TXN_2026_02478</t>
  </si>
  <si>
    <t>TXN_2026_02479</t>
  </si>
  <si>
    <t>TXN_2026_02480</t>
  </si>
  <si>
    <t>TXN_2026_02481</t>
  </si>
  <si>
    <t>TXN_2026_02482</t>
  </si>
  <si>
    <t>TXN_2026_02483</t>
  </si>
  <si>
    <t>TXN_2026_02484</t>
  </si>
  <si>
    <t>TXN_2026_02485</t>
  </si>
  <si>
    <t>TXN_2026_02486</t>
  </si>
  <si>
    <t>TXN_2026_02487</t>
  </si>
  <si>
    <t>TXN_2026_02488</t>
  </si>
  <si>
    <t>TXN_2026_02489</t>
  </si>
  <si>
    <t>TXN_2026_02490</t>
  </si>
  <si>
    <t>TXN_2026_02491</t>
  </si>
  <si>
    <t>TXN_2026_02492</t>
  </si>
  <si>
    <t>TXN_2026_02493</t>
  </si>
  <si>
    <t>TXN_2026_02494</t>
  </si>
  <si>
    <t>TXN_2026_02495</t>
  </si>
  <si>
    <t>TXN_2026_02496</t>
  </si>
  <si>
    <t>TXN_2026_02497</t>
  </si>
  <si>
    <t>TXN_2026_02498</t>
  </si>
  <si>
    <t>TXN_2026_02499</t>
  </si>
  <si>
    <t>TXN_2026_02500</t>
  </si>
  <si>
    <t>TXN_2026_02501</t>
  </si>
  <si>
    <t>TXN_2026_02502</t>
  </si>
  <si>
    <t>TXN_2026_02503</t>
  </si>
  <si>
    <t>TXN_2026_02504</t>
  </si>
  <si>
    <t>TXN_2026_02505</t>
  </si>
  <si>
    <t>TXN_2026_02506</t>
  </si>
  <si>
    <t>TXN_2026_02507</t>
  </si>
  <si>
    <t>TXN_2026_02508</t>
  </si>
  <si>
    <t>TXN_2026_02509</t>
  </si>
  <si>
    <t>TXN_2026_02510</t>
  </si>
  <si>
    <t>TXN_2026_02511</t>
  </si>
  <si>
    <t>TXN_2026_02512</t>
  </si>
  <si>
    <t>TXN_2026_02513</t>
  </si>
  <si>
    <t>TXN_2026_02514</t>
  </si>
  <si>
    <t>TXN_2026_02515</t>
  </si>
  <si>
    <t>TXN_2026_02516</t>
  </si>
  <si>
    <t>TXN_2026_02517</t>
  </si>
  <si>
    <t>TXN_2026_02518</t>
  </si>
  <si>
    <t>TXN_2026_02519</t>
  </si>
  <si>
    <t>TXN_2026_02520</t>
  </si>
  <si>
    <t>TXN_2026_02521</t>
  </si>
  <si>
    <t>TXN_2026_02522</t>
  </si>
  <si>
    <t>TXN_2026_02523</t>
  </si>
  <si>
    <t>TXN_2026_02524</t>
  </si>
  <si>
    <t>TXN_2026_02525</t>
  </si>
  <si>
    <t>TXN_2026_02526</t>
  </si>
  <si>
    <t>TXN_2026_02527</t>
  </si>
  <si>
    <t>TXN_2026_02528</t>
  </si>
  <si>
    <t>TXN_2026_02529</t>
  </si>
  <si>
    <t>TXN_2026_02530</t>
  </si>
  <si>
    <t>TXN_2026_02531</t>
  </si>
  <si>
    <t>TXN_2026_02532</t>
  </si>
  <si>
    <t>TXN_2026_02533</t>
  </si>
  <si>
    <t>TXN_2026_02534</t>
  </si>
  <si>
    <t>TXN_2026_02535</t>
  </si>
  <si>
    <t>TXN_2026_02536</t>
  </si>
  <si>
    <t>TXN_2026_02537</t>
  </si>
  <si>
    <t>TXN_2026_02538</t>
  </si>
  <si>
    <t>TXN_2026_02539</t>
  </si>
  <si>
    <t>TXN_2026_02540</t>
  </si>
  <si>
    <t>TXN_2026_02541</t>
  </si>
  <si>
    <t>TXN_2026_02542</t>
  </si>
  <si>
    <t>TXN_2026_02543</t>
  </si>
  <si>
    <t>TXN_2026_02544</t>
  </si>
  <si>
    <t>TXN_2026_02545</t>
  </si>
  <si>
    <t>TXN_2026_02546</t>
  </si>
  <si>
    <t>TXN_2026_02547</t>
  </si>
  <si>
    <t>TXN_2026_02548</t>
  </si>
  <si>
    <t>TXN_2026_02549</t>
  </si>
  <si>
    <t>TXN_2026_02550</t>
  </si>
  <si>
    <t>TXN_2026_02551</t>
  </si>
  <si>
    <t>TXN_2026_02552</t>
  </si>
  <si>
    <t>TXN_2026_02553</t>
  </si>
  <si>
    <t>TXN_2026_02554</t>
  </si>
  <si>
    <t>TXN_2026_02555</t>
  </si>
  <si>
    <t>TXN_2026_02556</t>
  </si>
  <si>
    <t>TXN_2026_02557</t>
  </si>
  <si>
    <t>TXN_2026_02558</t>
  </si>
  <si>
    <t>TXN_2026_02559</t>
  </si>
  <si>
    <t>TXN_2026_02560</t>
  </si>
  <si>
    <t>TXN_2026_02561</t>
  </si>
  <si>
    <t>TXN_2026_02562</t>
  </si>
  <si>
    <t>TXN_2026_02563</t>
  </si>
  <si>
    <t>TXN_2026_02564</t>
  </si>
  <si>
    <t>TXN_2026_02565</t>
  </si>
  <si>
    <t>TXN_2026_02566</t>
  </si>
  <si>
    <t>TXN_2026_02567</t>
  </si>
  <si>
    <t>TXN_2026_02568</t>
  </si>
  <si>
    <t>TXN_2026_02569</t>
  </si>
  <si>
    <t>TXN_2026_02570</t>
  </si>
  <si>
    <t>TXN_2026_02571</t>
  </si>
  <si>
    <t>TXN_2026_02572</t>
  </si>
  <si>
    <t>TXN_2026_02573</t>
  </si>
  <si>
    <t>TXN_2026_02574</t>
  </si>
  <si>
    <t>TXN_2026_02575</t>
  </si>
  <si>
    <t>TXN_2026_02576</t>
  </si>
  <si>
    <t>TXN_2026_02577</t>
  </si>
  <si>
    <t>TXN_2026_02578</t>
  </si>
  <si>
    <t>TXN_2026_02579</t>
  </si>
  <si>
    <t>TXN_2026_02580</t>
  </si>
  <si>
    <t>TXN_2026_02581</t>
  </si>
  <si>
    <t>TXN_2026_02582</t>
  </si>
  <si>
    <t>TXN_2026_02583</t>
  </si>
  <si>
    <t>TXN_2026_02584</t>
  </si>
  <si>
    <t>TXN_2026_02585</t>
  </si>
  <si>
    <t>TXN_2026_02586</t>
  </si>
  <si>
    <t>TXN_2026_02587</t>
  </si>
  <si>
    <t>TXN_2026_02588</t>
  </si>
  <si>
    <t>TXN_2026_02589</t>
  </si>
  <si>
    <t>TXN_2026_02590</t>
  </si>
  <si>
    <t>TXN_2026_02591</t>
  </si>
  <si>
    <t>TXN_2026_02592</t>
  </si>
  <si>
    <t>TXN_2026_02593</t>
  </si>
  <si>
    <t>TXN_2026_02594</t>
  </si>
  <si>
    <t>TXN_2026_02595</t>
  </si>
  <si>
    <t>TXN_2026_02596</t>
  </si>
  <si>
    <t>TXN_2026_02597</t>
  </si>
  <si>
    <t>TXN_2026_02598</t>
  </si>
  <si>
    <t>TXN_2026_02599</t>
  </si>
  <si>
    <t>TXN_2026_02600</t>
  </si>
  <si>
    <t>TXN_2026_02601</t>
  </si>
  <si>
    <t>TXN_2026_02602</t>
  </si>
  <si>
    <t>TXN_2026_02603</t>
  </si>
  <si>
    <t>TXN_2026_02604</t>
  </si>
  <si>
    <t>TXN_2026_02605</t>
  </si>
  <si>
    <t>TXN_2026_02606</t>
  </si>
  <si>
    <t>TXN_2026_02607</t>
  </si>
  <si>
    <t>TXN_2026_02608</t>
  </si>
  <si>
    <t>TXN_2026_02609</t>
  </si>
  <si>
    <t>TXN_2026_02610</t>
  </si>
  <si>
    <t>TXN_2026_02611</t>
  </si>
  <si>
    <t>TXN_2026_02612</t>
  </si>
  <si>
    <t>TXN_2026_02613</t>
  </si>
  <si>
    <t>TXN_2026_02614</t>
  </si>
  <si>
    <t>TXN_2026_02615</t>
  </si>
  <si>
    <t>TXN_2026_02616</t>
  </si>
  <si>
    <t>TXN_2026_02617</t>
  </si>
  <si>
    <t>TXN_2026_02618</t>
  </si>
  <si>
    <t>TXN_2026_02619</t>
  </si>
  <si>
    <t>TXN_2026_02620</t>
  </si>
  <si>
    <t>TXN_2026_02621</t>
  </si>
  <si>
    <t>TXN_2026_02622</t>
  </si>
  <si>
    <t>TXN_2026_02623</t>
  </si>
  <si>
    <t>TXN_2026_02624</t>
  </si>
  <si>
    <t>TXN_2026_02625</t>
  </si>
  <si>
    <t>TXN_2026_02626</t>
  </si>
  <si>
    <t>TXN_2026_02627</t>
  </si>
  <si>
    <t>TXN_2026_02628</t>
  </si>
  <si>
    <t>TXN_2026_02629</t>
  </si>
  <si>
    <t>TXN_2026_02630</t>
  </si>
  <si>
    <t>TXN_2026_02631</t>
  </si>
  <si>
    <t>TXN_2026_02632</t>
  </si>
  <si>
    <t>TXN_2026_02633</t>
  </si>
  <si>
    <t>TXN_2026_02634</t>
  </si>
  <si>
    <t>TXN_2026_02635</t>
  </si>
  <si>
    <t>TXN_2026_02636</t>
  </si>
  <si>
    <t>TXN_2026_02637</t>
  </si>
  <si>
    <t>TXN_2026_02638</t>
  </si>
  <si>
    <t>TXN_2026_02639</t>
  </si>
  <si>
    <t>TXN_2026_02640</t>
  </si>
  <si>
    <t>TXN_2026_02641</t>
  </si>
  <si>
    <t>TXN_2026_02642</t>
  </si>
  <si>
    <t>TXN_2026_02643</t>
  </si>
  <si>
    <t>TXN_2026_02644</t>
  </si>
  <si>
    <t>TXN_2026_02645</t>
  </si>
  <si>
    <t>TXN_2026_02646</t>
  </si>
  <si>
    <t>TXN_2026_02647</t>
  </si>
  <si>
    <t>TXN_2026_02648</t>
  </si>
  <si>
    <t>TXN_2026_02649</t>
  </si>
  <si>
    <t>TXN_2026_02650</t>
  </si>
  <si>
    <t>TXN_2026_02651</t>
  </si>
  <si>
    <t>TXN_2026_02652</t>
  </si>
  <si>
    <t>TXN_2026_02653</t>
  </si>
  <si>
    <t>TXN_2026_02654</t>
  </si>
  <si>
    <t>TXN_2026_02655</t>
  </si>
  <si>
    <t>TXN_2026_02656</t>
  </si>
  <si>
    <t>TXN_2026_02657</t>
  </si>
  <si>
    <t>TXN_2026_02658</t>
  </si>
  <si>
    <t>TXN_2026_02659</t>
  </si>
  <si>
    <t>TXN_2026_02660</t>
  </si>
  <si>
    <t>TXN_2026_02661</t>
  </si>
  <si>
    <t>TXN_2026_02662</t>
  </si>
  <si>
    <t>TXN_2026_02663</t>
  </si>
  <si>
    <t>TXN_2026_02664</t>
  </si>
  <si>
    <t>TXN_2026_02665</t>
  </si>
  <si>
    <t>TXN_2026_02666</t>
  </si>
  <si>
    <t>TXN_2026_02667</t>
  </si>
  <si>
    <t>TXN_2026_02668</t>
  </si>
  <si>
    <t>TXN_2026_02669</t>
  </si>
  <si>
    <t>TXN_2026_02670</t>
  </si>
  <si>
    <t>TXN_2026_02671</t>
  </si>
  <si>
    <t>TXN_2026_02672</t>
  </si>
  <si>
    <t>TXN_2026_02673</t>
  </si>
  <si>
    <t>TXN_2026_02674</t>
  </si>
  <si>
    <t>TXN_2026_02675</t>
  </si>
  <si>
    <t>TXN_2026_02676</t>
  </si>
  <si>
    <t>TXN_2026_02677</t>
  </si>
  <si>
    <t>TXN_2026_02678</t>
  </si>
  <si>
    <t>TXN_2026_02679</t>
  </si>
  <si>
    <t>TXN_2026_02680</t>
  </si>
  <si>
    <t>TXN_2026_02681</t>
  </si>
  <si>
    <t>TXN_2026_02682</t>
  </si>
  <si>
    <t>TXN_2026_02683</t>
  </si>
  <si>
    <t>TXN_2026_02684</t>
  </si>
  <si>
    <t>TXN_2026_02685</t>
  </si>
  <si>
    <t>TXN_2026_02686</t>
  </si>
  <si>
    <t>TXN_2026_02687</t>
  </si>
  <si>
    <t>TXN_2026_02688</t>
  </si>
  <si>
    <t>TXN_2026_02689</t>
  </si>
  <si>
    <t>TXN_2026_02690</t>
  </si>
  <si>
    <t>TXN_2026_02691</t>
  </si>
  <si>
    <t>TXN_2026_02692</t>
  </si>
  <si>
    <t>TXN_2026_02693</t>
  </si>
  <si>
    <t>TXN_2026_02694</t>
  </si>
  <si>
    <t>TXN_2026_02695</t>
  </si>
  <si>
    <t>TXN_2026_02696</t>
  </si>
  <si>
    <t>TXN_2026_02697</t>
  </si>
  <si>
    <t>TXN_2026_02698</t>
  </si>
  <si>
    <t>TXN_2026_02699</t>
  </si>
  <si>
    <t>TXN_2026_02700</t>
  </si>
  <si>
    <t>TXN_2026_02701</t>
  </si>
  <si>
    <t>TXN_2026_02702</t>
  </si>
  <si>
    <t>TXN_2026_02703</t>
  </si>
  <si>
    <t>TXN_2026_02704</t>
  </si>
  <si>
    <t>TXN_2026_02705</t>
  </si>
  <si>
    <t>TXN_2026_02706</t>
  </si>
  <si>
    <t>TXN_2026_02707</t>
  </si>
  <si>
    <t>TXN_2026_02708</t>
  </si>
  <si>
    <t>TXN_2026_02709</t>
  </si>
  <si>
    <t>TXN_2026_02710</t>
  </si>
  <si>
    <t>TXN_2026_02711</t>
  </si>
  <si>
    <t>TXN_2026_02712</t>
  </si>
  <si>
    <t>TXN_2026_02713</t>
  </si>
  <si>
    <t>TXN_2026_02714</t>
  </si>
  <si>
    <t>TXN_2026_02715</t>
  </si>
  <si>
    <t>TXN_2026_02716</t>
  </si>
  <si>
    <t>TXN_2026_02717</t>
  </si>
  <si>
    <t>TXN_2026_02718</t>
  </si>
  <si>
    <t>TXN_2026_02719</t>
  </si>
  <si>
    <t>TXN_2026_02720</t>
  </si>
  <si>
    <t>TXN_2026_02721</t>
  </si>
  <si>
    <t>TXN_2026_02722</t>
  </si>
  <si>
    <t>TXN_2026_02723</t>
  </si>
  <si>
    <t>TXN_2026_02724</t>
  </si>
  <si>
    <t>TXN_2026_02725</t>
  </si>
  <si>
    <t>TXN_2026_02726</t>
  </si>
  <si>
    <t>TXN_2026_02727</t>
  </si>
  <si>
    <t>TXN_2026_02728</t>
  </si>
  <si>
    <t>TXN_2026_02729</t>
  </si>
  <si>
    <t>TXN_2026_02730</t>
  </si>
  <si>
    <t>TXN_2026_02731</t>
  </si>
  <si>
    <t>TXN_2026_02732</t>
  </si>
  <si>
    <t>TXN_2026_02733</t>
  </si>
  <si>
    <t>TXN_2026_02734</t>
  </si>
  <si>
    <t>TXN_2026_02735</t>
  </si>
  <si>
    <t>TXN_2026_02736</t>
  </si>
  <si>
    <t>TXN_2026_02737</t>
  </si>
  <si>
    <t>TXN_2026_02738</t>
  </si>
  <si>
    <t>TXN_2026_02739</t>
  </si>
  <si>
    <t>TXN_2026_02740</t>
  </si>
  <si>
    <t>TXN_2026_02741</t>
  </si>
  <si>
    <t>TXN_2026_02742</t>
  </si>
  <si>
    <t>TXN_2026_02743</t>
  </si>
  <si>
    <t>TXN_2026_02744</t>
  </si>
  <si>
    <t>TXN_2026_02745</t>
  </si>
  <si>
    <t>TXN_2026_02746</t>
  </si>
  <si>
    <t>TXN_2026_02747</t>
  </si>
  <si>
    <t>TXN_2026_02748</t>
  </si>
  <si>
    <t>TXN_2026_02749</t>
  </si>
  <si>
    <t>TXN_2026_02750</t>
  </si>
  <si>
    <t>TXN_2026_02751</t>
  </si>
  <si>
    <t>TXN_2026_02752</t>
  </si>
  <si>
    <t>TXN_2026_02753</t>
  </si>
  <si>
    <t>TXN_2026_02754</t>
  </si>
  <si>
    <t>TXN_2026_02755</t>
  </si>
  <si>
    <t>TXN_2026_02756</t>
  </si>
  <si>
    <t>TXN_2026_02757</t>
  </si>
  <si>
    <t>TXN_2026_02758</t>
  </si>
  <si>
    <t>TXN_2026_02759</t>
  </si>
  <si>
    <t>TXN_2026_02760</t>
  </si>
  <si>
    <t>TXN_2026_02761</t>
  </si>
  <si>
    <t>TXN_2026_02762</t>
  </si>
  <si>
    <t>TXN_2026_02763</t>
  </si>
  <si>
    <t>TXN_2026_02764</t>
  </si>
  <si>
    <t>TXN_2026_02765</t>
  </si>
  <si>
    <t>TXN_2026_02766</t>
  </si>
  <si>
    <t>TXN_2026_02767</t>
  </si>
  <si>
    <t>TXN_2026_02768</t>
  </si>
  <si>
    <t>TXN_2026_02769</t>
  </si>
  <si>
    <t>TXN_2026_02770</t>
  </si>
  <si>
    <t>TXN_2026_02771</t>
  </si>
  <si>
    <t>TXN_2026_02772</t>
  </si>
  <si>
    <t>TXN_2026_02773</t>
  </si>
  <si>
    <t>TXN_2026_02774</t>
  </si>
  <si>
    <t>TXN_2026_02775</t>
  </si>
  <si>
    <t>TXN_2026_02776</t>
  </si>
  <si>
    <t>TXN_2026_02777</t>
  </si>
  <si>
    <t>TXN_2026_02778</t>
  </si>
  <si>
    <t>TXN_2026_02779</t>
  </si>
  <si>
    <t>TXN_2026_02780</t>
  </si>
  <si>
    <t>TXN_2026_02781</t>
  </si>
  <si>
    <t>TXN_2026_02782</t>
  </si>
  <si>
    <t>TXN_2026_02783</t>
  </si>
  <si>
    <t>TXN_2026_02784</t>
  </si>
  <si>
    <t>TXN_2026_02785</t>
  </si>
  <si>
    <t>TXN_2026_02786</t>
  </si>
  <si>
    <t>TXN_2026_02787</t>
  </si>
  <si>
    <t>TXN_2026_02788</t>
  </si>
  <si>
    <t>TXN_2026_02789</t>
  </si>
  <si>
    <t>TXN_2026_02790</t>
  </si>
  <si>
    <t>TXN_2026_02791</t>
  </si>
  <si>
    <t>TXN_2026_02792</t>
  </si>
  <si>
    <t>TXN_2026_02793</t>
  </si>
  <si>
    <t>TXN_2026_02794</t>
  </si>
  <si>
    <t>TXN_2026_02795</t>
  </si>
  <si>
    <t>TXN_2026_02796</t>
  </si>
  <si>
    <t>TXN_2026_02797</t>
  </si>
  <si>
    <t>TXN_2026_02798</t>
  </si>
  <si>
    <t>TXN_2026_02799</t>
  </si>
  <si>
    <t>TXN_2026_02800</t>
  </si>
  <si>
    <t>TXN_2026_02801</t>
  </si>
  <si>
    <t>TXN_2026_02802</t>
  </si>
  <si>
    <t>TXN_2026_02803</t>
  </si>
  <si>
    <t>TXN_2026_02804</t>
  </si>
  <si>
    <t>TXN_2026_02805</t>
  </si>
  <si>
    <t>TXN_2026_02806</t>
  </si>
  <si>
    <t>TXN_2026_02807</t>
  </si>
  <si>
    <t>TXN_2026_02808</t>
  </si>
  <si>
    <t>TXN_2026_02809</t>
  </si>
  <si>
    <t>TXN_2026_02810</t>
  </si>
  <si>
    <t>TXN_2026_02811</t>
  </si>
  <si>
    <t>TXN_2026_02812</t>
  </si>
  <si>
    <t>TXN_2026_02813</t>
  </si>
  <si>
    <t>TXN_2026_02814</t>
  </si>
  <si>
    <t>TXN_2026_02815</t>
  </si>
  <si>
    <t>TXN_2026_02816</t>
  </si>
  <si>
    <t>TXN_2026_02817</t>
  </si>
  <si>
    <t>TXN_2026_02818</t>
  </si>
  <si>
    <t>TXN_2026_02819</t>
  </si>
  <si>
    <t>TXN_2026_02820</t>
  </si>
  <si>
    <t>TXN_2026_02821</t>
  </si>
  <si>
    <t>TXN_2026_02822</t>
  </si>
  <si>
    <t>TXN_2026_02823</t>
  </si>
  <si>
    <t>TXN_2026_02824</t>
  </si>
  <si>
    <t>TXN_2026_02825</t>
  </si>
  <si>
    <t>TXN_2026_02826</t>
  </si>
  <si>
    <t>TXN_2026_02827</t>
  </si>
  <si>
    <t>TXN_2026_02828</t>
  </si>
  <si>
    <t>TXN_2026_02829</t>
  </si>
  <si>
    <t>TXN_2026_02830</t>
  </si>
  <si>
    <t>TXN_2026_02831</t>
  </si>
  <si>
    <t>TXN_2026_02832</t>
  </si>
  <si>
    <t>TXN_2026_02833</t>
  </si>
  <si>
    <t>TXN_2026_02834</t>
  </si>
  <si>
    <t>TXN_2026_02835</t>
  </si>
  <si>
    <t>TXN_2026_02836</t>
  </si>
  <si>
    <t>TXN_2026_02837</t>
  </si>
  <si>
    <t>TXN_2026_02838</t>
  </si>
  <si>
    <t>TXN_2026_02839</t>
  </si>
  <si>
    <t>TXN_2026_02840</t>
  </si>
  <si>
    <t>TXN_2026_02841</t>
  </si>
  <si>
    <t>TXN_2026_02842</t>
  </si>
  <si>
    <t>TXN_2026_02843</t>
  </si>
  <si>
    <t>TXN_2026_02844</t>
  </si>
  <si>
    <t>TXN_2026_02845</t>
  </si>
  <si>
    <t>TXN_2026_02846</t>
  </si>
  <si>
    <t>TXN_2026_02847</t>
  </si>
  <si>
    <t>TXN_2026_02848</t>
  </si>
  <si>
    <t>TXN_2026_02849</t>
  </si>
  <si>
    <t>TXN_2026_02850</t>
  </si>
  <si>
    <t>TXN_2026_02851</t>
  </si>
  <si>
    <t>TXN_2026_02852</t>
  </si>
  <si>
    <t>TXN_2026_02853</t>
  </si>
  <si>
    <t>TXN_2026_02854</t>
  </si>
  <si>
    <t>TXN_2026_02855</t>
  </si>
  <si>
    <t>TXN_2026_02856</t>
  </si>
  <si>
    <t>TXN_2026_02857</t>
  </si>
  <si>
    <t>TXN_2026_02858</t>
  </si>
  <si>
    <t>TXN_2026_02859</t>
  </si>
  <si>
    <t>TXN_2026_02860</t>
  </si>
  <si>
    <t>TXN_2026_02861</t>
  </si>
  <si>
    <t>TXN_2026_02862</t>
  </si>
  <si>
    <t>TXN_2026_02863</t>
  </si>
  <si>
    <t>TXN_2026_02864</t>
  </si>
  <si>
    <t>TXN_2026_02865</t>
  </si>
  <si>
    <t>TXN_2026_02866</t>
  </si>
  <si>
    <t>TXN_2026_02867</t>
  </si>
  <si>
    <t>TXN_2026_02868</t>
  </si>
  <si>
    <t>TXN_2026_02869</t>
  </si>
  <si>
    <t>TXN_2026_02870</t>
  </si>
  <si>
    <t>TXN_2026_02871</t>
  </si>
  <si>
    <t>TXN_2026_02872</t>
  </si>
  <si>
    <t>TXN_2026_02873</t>
  </si>
  <si>
    <t>TXN_2026_02874</t>
  </si>
  <si>
    <t>TXN_2026_02875</t>
  </si>
  <si>
    <t>TXN_2026_02876</t>
  </si>
  <si>
    <t>TXN_2026_02877</t>
  </si>
  <si>
    <t>TXN_2026_02878</t>
  </si>
  <si>
    <t>TXN_2026_02879</t>
  </si>
  <si>
    <t>TXN_2026_02880</t>
  </si>
  <si>
    <t>TXN_2026_02881</t>
  </si>
  <si>
    <t>TXN_2026_02882</t>
  </si>
  <si>
    <t>TXN_2026_02883</t>
  </si>
  <si>
    <t>TXN_2026_02884</t>
  </si>
  <si>
    <t>TXN_2026_02885</t>
  </si>
  <si>
    <t>TXN_2026_02886</t>
  </si>
  <si>
    <t>TXN_2026_02887</t>
  </si>
  <si>
    <t>TXN_2026_02888</t>
  </si>
  <si>
    <t>TXN_2026_02889</t>
  </si>
  <si>
    <t>TXN_2026_02890</t>
  </si>
  <si>
    <t>TXN_2026_02891</t>
  </si>
  <si>
    <t>TXN_2026_02892</t>
  </si>
  <si>
    <t>TXN_2026_02893</t>
  </si>
  <si>
    <t>TXN_2026_02894</t>
  </si>
  <si>
    <t>TXN_2026_02895</t>
  </si>
  <si>
    <t>TXN_2026_02896</t>
  </si>
  <si>
    <t>TXN_2026_02897</t>
  </si>
  <si>
    <t>TXN_2026_02898</t>
  </si>
  <si>
    <t>TXN_2026_02899</t>
  </si>
  <si>
    <t>TXN_2026_02900</t>
  </si>
  <si>
    <t>TXN_2026_02901</t>
  </si>
  <si>
    <t>TXN_2026_02902</t>
  </si>
  <si>
    <t>TXN_2026_02903</t>
  </si>
  <si>
    <t>TXN_2026_02904</t>
  </si>
  <si>
    <t>TXN_2026_02905</t>
  </si>
  <si>
    <t>TXN_2026_02906</t>
  </si>
  <si>
    <t>TXN_2026_02907</t>
  </si>
  <si>
    <t>TXN_2026_02908</t>
  </si>
  <si>
    <t>TXN_2026_02909</t>
  </si>
  <si>
    <t>TXN_2026_02910</t>
  </si>
  <si>
    <t>TXN_2026_02911</t>
  </si>
  <si>
    <t>TXN_2026_02912</t>
  </si>
  <si>
    <t>TXN_2026_02913</t>
  </si>
  <si>
    <t>TXN_2026_02914</t>
  </si>
  <si>
    <t>TXN_2026_02915</t>
  </si>
  <si>
    <t>TXN_2026_02916</t>
  </si>
  <si>
    <t>TXN_2026_02917</t>
  </si>
  <si>
    <t>TXN_2026_02918</t>
  </si>
  <si>
    <t>TXN_2026_02919</t>
  </si>
  <si>
    <t>TXN_2026_02920</t>
  </si>
  <si>
    <t>TXN_2026_02921</t>
  </si>
  <si>
    <t>TXN_2026_02922</t>
  </si>
  <si>
    <t>TXN_2026_02923</t>
  </si>
  <si>
    <t>TXN_2026_02924</t>
  </si>
  <si>
    <t>TXN_2026_02925</t>
  </si>
  <si>
    <t>TXN_2026_02926</t>
  </si>
  <si>
    <t>TXN_2026_02927</t>
  </si>
  <si>
    <t>TXN_2026_02928</t>
  </si>
  <si>
    <t>TXN_2026_02929</t>
  </si>
  <si>
    <t>TXN_2026_02930</t>
  </si>
  <si>
    <t>TXN_2026_02931</t>
  </si>
  <si>
    <t>TXN_2026_02932</t>
  </si>
  <si>
    <t>TXN_2026_02933</t>
  </si>
  <si>
    <t>TXN_2026_02934</t>
  </si>
  <si>
    <t>TXN_2026_02935</t>
  </si>
  <si>
    <t>TXN_2026_02936</t>
  </si>
  <si>
    <t>TXN_2026_02937</t>
  </si>
  <si>
    <t>TXN_2026_02938</t>
  </si>
  <si>
    <t>TXN_2026_02939</t>
  </si>
  <si>
    <t>TXN_2026_02940</t>
  </si>
  <si>
    <t>TXN_2026_02941</t>
  </si>
  <si>
    <t>TXN_2026_02942</t>
  </si>
  <si>
    <t>TXN_2026_02943</t>
  </si>
  <si>
    <t>TXN_2026_02944</t>
  </si>
  <si>
    <t>TXN_2026_02945</t>
  </si>
  <si>
    <t>TXN_2026_02946</t>
  </si>
  <si>
    <t>TXN_2026_02947</t>
  </si>
  <si>
    <t>TXN_2026_02948</t>
  </si>
  <si>
    <t>TXN_2026_02949</t>
  </si>
  <si>
    <t>TXN_2026_02950</t>
  </si>
  <si>
    <t>TXN_2026_02951</t>
  </si>
  <si>
    <t>TXN_2026_02952</t>
  </si>
  <si>
    <t>TXN_2026_02953</t>
  </si>
  <si>
    <t>TXN_2026_02954</t>
  </si>
  <si>
    <t>TXN_2026_02955</t>
  </si>
  <si>
    <t>TXN_2026_02956</t>
  </si>
  <si>
    <t>TXN_2026_02957</t>
  </si>
  <si>
    <t>TXN_2026_02958</t>
  </si>
  <si>
    <t>TXN_2026_02959</t>
  </si>
  <si>
    <t>TXN_2026_02960</t>
  </si>
  <si>
    <t>TXN_2026_02961</t>
  </si>
  <si>
    <t>TXN_2026_02962</t>
  </si>
  <si>
    <t>TXN_2026_02963</t>
  </si>
  <si>
    <t>TXN_2026_02964</t>
  </si>
  <si>
    <t>TXN_2026_02965</t>
  </si>
  <si>
    <t>TXN_2026_02966</t>
  </si>
  <si>
    <t>TXN_2026_02967</t>
  </si>
  <si>
    <t>TXN_2026_02968</t>
  </si>
  <si>
    <t>TXN_2026_02969</t>
  </si>
  <si>
    <t>TXN_2026_02970</t>
  </si>
  <si>
    <t>TXN_2026_02971</t>
  </si>
  <si>
    <t>TXN_2026_02972</t>
  </si>
  <si>
    <t>TXN_2026_02973</t>
  </si>
  <si>
    <t>TXN_2026_02974</t>
  </si>
  <si>
    <t>TXN_2026_02975</t>
  </si>
  <si>
    <t>TXN_2026_02976</t>
  </si>
  <si>
    <t>TXN_2026_02977</t>
  </si>
  <si>
    <t>TXN_2026_02978</t>
  </si>
  <si>
    <t>TXN_2026_02979</t>
  </si>
  <si>
    <t>TXN_2026_02980</t>
  </si>
  <si>
    <t>TXN_2026_02981</t>
  </si>
  <si>
    <t>TXN_2026_02982</t>
  </si>
  <si>
    <t>TXN_2026_02983</t>
  </si>
  <si>
    <t>TXN_2026_02984</t>
  </si>
  <si>
    <t>TXN_2026_02985</t>
  </si>
  <si>
    <t>TXN_2026_02986</t>
  </si>
  <si>
    <t>TXN_2026_02987</t>
  </si>
  <si>
    <t>TXN_2026_02988</t>
  </si>
  <si>
    <t>TXN_2026_02989</t>
  </si>
  <si>
    <t>TXN_2026_02990</t>
  </si>
  <si>
    <t>TXN_2026_02991</t>
  </si>
  <si>
    <t>TXN_2026_02992</t>
  </si>
  <si>
    <t>TXN_2026_02993</t>
  </si>
  <si>
    <t>TXN_2026_02994</t>
  </si>
  <si>
    <t>TXN_2026_02995</t>
  </si>
  <si>
    <t>TXN_2026_02996</t>
  </si>
  <si>
    <t>TXN_2026_02997</t>
  </si>
  <si>
    <t>TXN_2026_02998</t>
  </si>
  <si>
    <t>TXN_2026_02999</t>
  </si>
  <si>
    <t>TXN_2026_03000</t>
  </si>
  <si>
    <t>TXN_2026_03001</t>
  </si>
  <si>
    <t>TXN_2026_03002</t>
  </si>
  <si>
    <t>TXN_2026_03003</t>
  </si>
  <si>
    <t>TXN_2026_03004</t>
  </si>
  <si>
    <t>TXN_2026_03005</t>
  </si>
  <si>
    <t>TXN_2026_03006</t>
  </si>
  <si>
    <t>TXN_2026_03007</t>
  </si>
  <si>
    <t>TXN_2026_03008</t>
  </si>
  <si>
    <t>TXN_2026_03009</t>
  </si>
  <si>
    <t>TXN_2026_03010</t>
  </si>
  <si>
    <t>TXN_2026_03011</t>
  </si>
  <si>
    <t>TXN_2026_03012</t>
  </si>
  <si>
    <t>TXN_2026_03013</t>
  </si>
  <si>
    <t>TXN_2026_03014</t>
  </si>
  <si>
    <t>TXN_2026_03015</t>
  </si>
  <si>
    <t>TXN_2026_03016</t>
  </si>
  <si>
    <t>TXN_2026_03017</t>
  </si>
  <si>
    <t>TXN_2026_03018</t>
  </si>
  <si>
    <t>TXN_2026_03019</t>
  </si>
  <si>
    <t>TXN_2026_03020</t>
  </si>
  <si>
    <t>TXN_2026_03021</t>
  </si>
  <si>
    <t>TXN_2026_03022</t>
  </si>
  <si>
    <t>TXN_2026_03023</t>
  </si>
  <si>
    <t>TXN_2026_03024</t>
  </si>
  <si>
    <t>TXN_2026_03025</t>
  </si>
  <si>
    <t>TXN_2026_03026</t>
  </si>
  <si>
    <t>TXN_2026_03027</t>
  </si>
  <si>
    <t>TXN_2026_03028</t>
  </si>
  <si>
    <t>TXN_2026_03029</t>
  </si>
  <si>
    <t>TXN_2026_03030</t>
  </si>
  <si>
    <t>TXN_2026_03031</t>
  </si>
  <si>
    <t>TXN_2026_03032</t>
  </si>
  <si>
    <t>TXN_2026_03033</t>
  </si>
  <si>
    <t>TXN_2026_03034</t>
  </si>
  <si>
    <t>TXN_2026_03035</t>
  </si>
  <si>
    <t>TXN_2026_03036</t>
  </si>
  <si>
    <t>TXN_2026_03037</t>
  </si>
  <si>
    <t>TXN_2026_03038</t>
  </si>
  <si>
    <t>TXN_2026_03039</t>
  </si>
  <si>
    <t>TXN_2026_03040</t>
  </si>
  <si>
    <t>TXN_2026_03041</t>
  </si>
  <si>
    <t>TXN_2026_03042</t>
  </si>
  <si>
    <t>TXN_2026_03043</t>
  </si>
  <si>
    <t>TXN_2026_03044</t>
  </si>
  <si>
    <t>TXN_2026_03045</t>
  </si>
  <si>
    <t>TXN_2026_03046</t>
  </si>
  <si>
    <t>TXN_2026_03047</t>
  </si>
  <si>
    <t>TXN_2026_03048</t>
  </si>
  <si>
    <t>TXN_2026_03049</t>
  </si>
  <si>
    <t>TXN_2026_03050</t>
  </si>
  <si>
    <t>TXN_2026_03051</t>
  </si>
  <si>
    <t>TXN_2026_03052</t>
  </si>
  <si>
    <t>TXN_2026_03053</t>
  </si>
  <si>
    <t>TXN_2026_03054</t>
  </si>
  <si>
    <t>TXN_2026_03055</t>
  </si>
  <si>
    <t>TXN_2026_03056</t>
  </si>
  <si>
    <t>TXN_2026_03057</t>
  </si>
  <si>
    <t>TXN_2026_03058</t>
  </si>
  <si>
    <t>TXN_2026_03059</t>
  </si>
  <si>
    <t>TXN_2026_03060</t>
  </si>
  <si>
    <t>TXN_2026_03061</t>
  </si>
  <si>
    <t>TXN_2026_03062</t>
  </si>
  <si>
    <t>TXN_2026_03063</t>
  </si>
  <si>
    <t>TXN_2026_03064</t>
  </si>
  <si>
    <t>TXN_2026_03065</t>
  </si>
  <si>
    <t>TXN_2026_03066</t>
  </si>
  <si>
    <t>TXN_2026_03067</t>
  </si>
  <si>
    <t>TXN_2026_03068</t>
  </si>
  <si>
    <t>TXN_2026_03069</t>
  </si>
  <si>
    <t>TXN_2026_03070</t>
  </si>
  <si>
    <t>TXN_2026_03071</t>
  </si>
  <si>
    <t>TXN_2026_03072</t>
  </si>
  <si>
    <t>TXN_2026_03073</t>
  </si>
  <si>
    <t>TXN_2026_03074</t>
  </si>
  <si>
    <t>TXN_2026_03075</t>
  </si>
  <si>
    <t>TXN_2026_03076</t>
  </si>
  <si>
    <t>TXN_2026_03077</t>
  </si>
  <si>
    <t>TXN_2026_03078</t>
  </si>
  <si>
    <t>TXN_2026_03079</t>
  </si>
  <si>
    <t>TXN_2026_03080</t>
  </si>
  <si>
    <t>TXN_2026_03081</t>
  </si>
  <si>
    <t>TXN_2026_03082</t>
  </si>
  <si>
    <t>TXN_2026_03083</t>
  </si>
  <si>
    <t>TXN_2026_03084</t>
  </si>
  <si>
    <t>TXN_2026_03085</t>
  </si>
  <si>
    <t>TXN_2026_03086</t>
  </si>
  <si>
    <t>TXN_2026_03087</t>
  </si>
  <si>
    <t>TXN_2026_03088</t>
  </si>
  <si>
    <t>TXN_2026_03089</t>
  </si>
  <si>
    <t>TXN_2026_03090</t>
  </si>
  <si>
    <t>TXN_2026_03091</t>
  </si>
  <si>
    <t>TXN_2026_03092</t>
  </si>
  <si>
    <t>TXN_2026_03093</t>
  </si>
  <si>
    <t>TXN_2026_03094</t>
  </si>
  <si>
    <t>TXN_2026_03095</t>
  </si>
  <si>
    <t>TXN_2026_03096</t>
  </si>
  <si>
    <t>TXN_2026_03097</t>
  </si>
  <si>
    <t>TXN_2026_03098</t>
  </si>
  <si>
    <t>TXN_2026_03099</t>
  </si>
  <si>
    <t>TXN_2026_03100</t>
  </si>
  <si>
    <t>TXN_2026_03101</t>
  </si>
  <si>
    <t>TXN_2026_03102</t>
  </si>
  <si>
    <t>TXN_2026_03103</t>
  </si>
  <si>
    <t>TXN_2026_03104</t>
  </si>
  <si>
    <t>TXN_2026_03105</t>
  </si>
  <si>
    <t>TXN_2026_03106</t>
  </si>
  <si>
    <t>TXN_2026_03107</t>
  </si>
  <si>
    <t>TXN_2026_03108</t>
  </si>
  <si>
    <t>TXN_2026_03109</t>
  </si>
  <si>
    <t>TXN_2026_03110</t>
  </si>
  <si>
    <t>TXN_2026_03111</t>
  </si>
  <si>
    <t>TXN_2026_03112</t>
  </si>
  <si>
    <t>TXN_2026_03113</t>
  </si>
  <si>
    <t>TXN_2026_03114</t>
  </si>
  <si>
    <t>TXN_2026_03115</t>
  </si>
  <si>
    <t>TXN_2026_03116</t>
  </si>
  <si>
    <t>TXN_2026_03117</t>
  </si>
  <si>
    <t>TXN_2026_03118</t>
  </si>
  <si>
    <t>TXN_2026_03119</t>
  </si>
  <si>
    <t>TXN_2026_03120</t>
  </si>
  <si>
    <t>TXN_2026_03121</t>
  </si>
  <si>
    <t>TXN_2026_03122</t>
  </si>
  <si>
    <t>TXN_2026_03123</t>
  </si>
  <si>
    <t>TXN_2026_03124</t>
  </si>
  <si>
    <t>TXN_2026_03125</t>
  </si>
  <si>
    <t>TXN_2026_03126</t>
  </si>
  <si>
    <t>TXN_2026_03127</t>
  </si>
  <si>
    <t>TXN_2026_03128</t>
  </si>
  <si>
    <t>TXN_2026_03129</t>
  </si>
  <si>
    <t>TXN_2026_03130</t>
  </si>
  <si>
    <t>TXN_2026_03131</t>
  </si>
  <si>
    <t>TXN_2026_03132</t>
  </si>
  <si>
    <t>TXN_2026_03133</t>
  </si>
  <si>
    <t>TXN_2026_03134</t>
  </si>
  <si>
    <t>TXN_2026_03135</t>
  </si>
  <si>
    <t>TXN_2026_03136</t>
  </si>
  <si>
    <t>TXN_2026_03137</t>
  </si>
  <si>
    <t>TXN_2026_03138</t>
  </si>
  <si>
    <t>TXN_2026_03139</t>
  </si>
  <si>
    <t>TXN_2026_03140</t>
  </si>
  <si>
    <t>TXN_2026_03141</t>
  </si>
  <si>
    <t>TXN_2026_03142</t>
  </si>
  <si>
    <t>TXN_2026_03143</t>
  </si>
  <si>
    <t>TXN_2026_03144</t>
  </si>
  <si>
    <t>TXN_2026_03145</t>
  </si>
  <si>
    <t>TXN_2026_03146</t>
  </si>
  <si>
    <t>TXN_2026_03147</t>
  </si>
  <si>
    <t>TXN_2026_03148</t>
  </si>
  <si>
    <t>TXN_2026_03149</t>
  </si>
  <si>
    <t>TXN_2026_03150</t>
  </si>
  <si>
    <t>TXN_2026_03151</t>
  </si>
  <si>
    <t>TXN_2026_03152</t>
  </si>
  <si>
    <t>TXN_2026_03153</t>
  </si>
  <si>
    <t>TXN_2026_03154</t>
  </si>
  <si>
    <t>TXN_2026_03155</t>
  </si>
  <si>
    <t>TXN_2026_03156</t>
  </si>
  <si>
    <t>TXN_2026_03157</t>
  </si>
  <si>
    <t>TXN_2026_03158</t>
  </si>
  <si>
    <t>TXN_2026_03159</t>
  </si>
  <si>
    <t>TXN_2026_03160</t>
  </si>
  <si>
    <t>TXN_2026_03161</t>
  </si>
  <si>
    <t>TXN_2026_03162</t>
  </si>
  <si>
    <t>TXN_2026_03163</t>
  </si>
  <si>
    <t>TXN_2026_03164</t>
  </si>
  <si>
    <t>TXN_2026_03165</t>
  </si>
  <si>
    <t>TXN_2026_03166</t>
  </si>
  <si>
    <t>TXN_2026_03167</t>
  </si>
  <si>
    <t>TXN_2026_03168</t>
  </si>
  <si>
    <t>TXN_2026_03169</t>
  </si>
  <si>
    <t>TXN_2026_03170</t>
  </si>
  <si>
    <t>TXN_2026_03171</t>
  </si>
  <si>
    <t>TXN_2026_03172</t>
  </si>
  <si>
    <t>TXN_2026_03173</t>
  </si>
  <si>
    <t>TXN_2026_03174</t>
  </si>
  <si>
    <t>TXN_2026_03175</t>
  </si>
  <si>
    <t>TXN_2026_03176</t>
  </si>
  <si>
    <t>TXN_2026_03177</t>
  </si>
  <si>
    <t>TXN_2026_03178</t>
  </si>
  <si>
    <t>TXN_2026_03179</t>
  </si>
  <si>
    <t>TXN_2026_03180</t>
  </si>
  <si>
    <t>TXN_2026_03181</t>
  </si>
  <si>
    <t>TXN_2026_03182</t>
  </si>
  <si>
    <t>TXN_2026_03183</t>
  </si>
  <si>
    <t>TXN_2026_03184</t>
  </si>
  <si>
    <t>TXN_2026_03185</t>
  </si>
  <si>
    <t>TXN_2026_03186</t>
  </si>
  <si>
    <t>TXN_2026_03187</t>
  </si>
  <si>
    <t>TXN_2026_03188</t>
  </si>
  <si>
    <t>TXN_2026_03189</t>
  </si>
  <si>
    <t>TXN_2026_03190</t>
  </si>
  <si>
    <t>TXN_2026_03191</t>
  </si>
  <si>
    <t>TXN_2026_03192</t>
  </si>
  <si>
    <t>TXN_2026_03193</t>
  </si>
  <si>
    <t>TXN_2026_03194</t>
  </si>
  <si>
    <t>TXN_2026_03195</t>
  </si>
  <si>
    <t>TXN_2026_03196</t>
  </si>
  <si>
    <t>TXN_2026_03197</t>
  </si>
  <si>
    <t>TXN_2026_03198</t>
  </si>
  <si>
    <t>TXN_2026_03199</t>
  </si>
  <si>
    <t>TXN_2026_03200</t>
  </si>
  <si>
    <t>TXN_2026_03201</t>
  </si>
  <si>
    <t>TXN_2026_03202</t>
  </si>
  <si>
    <t>TXN_2026_03203</t>
  </si>
  <si>
    <t>TXN_2026_03204</t>
  </si>
  <si>
    <t>TXN_2026_03205</t>
  </si>
  <si>
    <t>TXN_2026_03206</t>
  </si>
  <si>
    <t>TXN_2026_03207</t>
  </si>
  <si>
    <t>TXN_2026_03208</t>
  </si>
  <si>
    <t>TXN_2026_03209</t>
  </si>
  <si>
    <t>TXN_2026_03210</t>
  </si>
  <si>
    <t>TXN_2026_03211</t>
  </si>
  <si>
    <t>TXN_2026_03212</t>
  </si>
  <si>
    <t>TXN_2026_03213</t>
  </si>
  <si>
    <t>TXN_2026_03214</t>
  </si>
  <si>
    <t>TXN_2026_03215</t>
  </si>
  <si>
    <t>TXN_2026_03216</t>
  </si>
  <si>
    <t>TXN_2026_03217</t>
  </si>
  <si>
    <t>TXN_2026_03218</t>
  </si>
  <si>
    <t>TXN_2026_03219</t>
  </si>
  <si>
    <t>TXN_2026_03220</t>
  </si>
  <si>
    <t>TXN_2026_03221</t>
  </si>
  <si>
    <t>TXN_2026_03222</t>
  </si>
  <si>
    <t>TXN_2026_03223</t>
  </si>
  <si>
    <t>TXN_2026_03224</t>
  </si>
  <si>
    <t>TXN_2026_03225</t>
  </si>
  <si>
    <t>TXN_2026_03226</t>
  </si>
  <si>
    <t>TXN_2026_03227</t>
  </si>
  <si>
    <t>TXN_2026_03228</t>
  </si>
  <si>
    <t>TXN_2026_03229</t>
  </si>
  <si>
    <t>TXN_2026_03230</t>
  </si>
  <si>
    <t>TXN_2026_03231</t>
  </si>
  <si>
    <t>TXN_2026_03232</t>
  </si>
  <si>
    <t>TXN_2026_03233</t>
  </si>
  <si>
    <t>TXN_2026_03234</t>
  </si>
  <si>
    <t>TXN_2026_03235</t>
  </si>
  <si>
    <t>TXN_2026_03236</t>
  </si>
  <si>
    <t>TXN_2026_03237</t>
  </si>
  <si>
    <t>TXN_2026_03238</t>
  </si>
  <si>
    <t>TXN_2026_03239</t>
  </si>
  <si>
    <t>TXN_2026_03240</t>
  </si>
  <si>
    <t>TXN_2026_03241</t>
  </si>
  <si>
    <t>TXN_2026_03242</t>
  </si>
  <si>
    <t>TXN_2026_03243</t>
  </si>
  <si>
    <t>TXN_2026_03244</t>
  </si>
  <si>
    <t>TXN_2026_03245</t>
  </si>
  <si>
    <t>TXN_2026_03246</t>
  </si>
  <si>
    <t>TXN_2026_03247</t>
  </si>
  <si>
    <t>TXN_2026_03248</t>
  </si>
  <si>
    <t>TXN_2026_03249</t>
  </si>
  <si>
    <t>TXN_2026_03250</t>
  </si>
  <si>
    <t>TXN_2026_03251</t>
  </si>
  <si>
    <t>TXN_2026_03252</t>
  </si>
  <si>
    <t>TXN_2026_03253</t>
  </si>
  <si>
    <t>TXN_2026_03254</t>
  </si>
  <si>
    <t>TXN_2026_03255</t>
  </si>
  <si>
    <t>TXN_2026_03256</t>
  </si>
  <si>
    <t>TXN_2026_03257</t>
  </si>
  <si>
    <t>TXN_2026_03258</t>
  </si>
  <si>
    <t>TXN_2026_03259</t>
  </si>
  <si>
    <t>TXN_2026_03260</t>
  </si>
  <si>
    <t>TXN_2026_03261</t>
  </si>
  <si>
    <t>TXN_2026_03262</t>
  </si>
  <si>
    <t>TXN_2026_03263</t>
  </si>
  <si>
    <t>TXN_2026_03264</t>
  </si>
  <si>
    <t>TXN_2026_03265</t>
  </si>
  <si>
    <t>TXN_2026_03266</t>
  </si>
  <si>
    <t>TXN_2026_03267</t>
  </si>
  <si>
    <t>TXN_2026_03268</t>
  </si>
  <si>
    <t>TXN_2026_03269</t>
  </si>
  <si>
    <t>TXN_2026_03270</t>
  </si>
  <si>
    <t>TXN_2026_03271</t>
  </si>
  <si>
    <t>TXN_2026_03272</t>
  </si>
  <si>
    <t>TXN_2026_03273</t>
  </si>
  <si>
    <t>TXN_2026_03274</t>
  </si>
  <si>
    <t>TXN_2026_03275</t>
  </si>
  <si>
    <t>TXN_2026_03276</t>
  </si>
  <si>
    <t>TXN_2026_03277</t>
  </si>
  <si>
    <t>TXN_2026_03278</t>
  </si>
  <si>
    <t>TXN_2026_03279</t>
  </si>
  <si>
    <t>TXN_2026_03280</t>
  </si>
  <si>
    <t>TXN_2026_03281</t>
  </si>
  <si>
    <t>TXN_2026_03282</t>
  </si>
  <si>
    <t>TXN_2026_03283</t>
  </si>
  <si>
    <t>TXN_2026_03284</t>
  </si>
  <si>
    <t>TXN_2026_03285</t>
  </si>
  <si>
    <t>TXN_2026_03286</t>
  </si>
  <si>
    <t>TXN_2026_03287</t>
  </si>
  <si>
    <t>TXN_2026_03288</t>
  </si>
  <si>
    <t>TXN_2026_03289</t>
  </si>
  <si>
    <t>TXN_2026_03290</t>
  </si>
  <si>
    <t>TXN_2026_03291</t>
  </si>
  <si>
    <t>TXN_2026_03292</t>
  </si>
  <si>
    <t>TXN_2026_03293</t>
  </si>
  <si>
    <t>TXN_2026_03294</t>
  </si>
  <si>
    <t>TXN_2026_03295</t>
  </si>
  <si>
    <t>TXN_2026_03296</t>
  </si>
  <si>
    <t>TXN_2026_03297</t>
  </si>
  <si>
    <t>TXN_2026_03298</t>
  </si>
  <si>
    <t>TXN_2026_03299</t>
  </si>
  <si>
    <t>TXN_2026_03300</t>
  </si>
  <si>
    <t>TXN_2026_03301</t>
  </si>
  <si>
    <t>TXN_2026_03302</t>
  </si>
  <si>
    <t>TXN_2026_03303</t>
  </si>
  <si>
    <t>TXN_2026_03304</t>
  </si>
  <si>
    <t>TXN_2026_03305</t>
  </si>
  <si>
    <t>TXN_2026_03306</t>
  </si>
  <si>
    <t>TXN_2026_03307</t>
  </si>
  <si>
    <t>TXN_2026_03308</t>
  </si>
  <si>
    <t>TXN_2026_03309</t>
  </si>
  <si>
    <t>TXN_2026_03310</t>
  </si>
  <si>
    <t>TXN_2026_03311</t>
  </si>
  <si>
    <t>TXN_2026_03312</t>
  </si>
  <si>
    <t>TXN_2026_03313</t>
  </si>
  <si>
    <t>TXN_2026_03314</t>
  </si>
  <si>
    <t>TXN_2026_03315</t>
  </si>
  <si>
    <t>TXN_2026_03316</t>
  </si>
  <si>
    <t>TXN_2026_03317</t>
  </si>
  <si>
    <t>TXN_2026_03318</t>
  </si>
  <si>
    <t>TXN_2026_03319</t>
  </si>
  <si>
    <t>TXN_2026_03320</t>
  </si>
  <si>
    <t>TXN_2026_03321</t>
  </si>
  <si>
    <t>TXN_2026_03322</t>
  </si>
  <si>
    <t>TXN_2026_03323</t>
  </si>
  <si>
    <t>TXN_2026_03324</t>
  </si>
  <si>
    <t>TXN_2026_03325</t>
  </si>
  <si>
    <t>TXN_2026_03326</t>
  </si>
  <si>
    <t>TXN_2026_03327</t>
  </si>
  <si>
    <t>TXN_2026_03328</t>
  </si>
  <si>
    <t>TXN_2026_03329</t>
  </si>
  <si>
    <t>TXN_2026_03330</t>
  </si>
  <si>
    <t>TXN_2026_03331</t>
  </si>
  <si>
    <t>TXN_2026_03332</t>
  </si>
  <si>
    <t>TXN_2026_03333</t>
  </si>
  <si>
    <t>TXN_2026_03334</t>
  </si>
  <si>
    <t>TXN_2026_03335</t>
  </si>
  <si>
    <t>TXN_2026_03336</t>
  </si>
  <si>
    <t>TXN_2026_03337</t>
  </si>
  <si>
    <t>TXN_2026_03338</t>
  </si>
  <si>
    <t>TXN_2026_03339</t>
  </si>
  <si>
    <t>TXN_2026_03340</t>
  </si>
  <si>
    <t>TXN_2026_03341</t>
  </si>
  <si>
    <t>TXN_2026_03342</t>
  </si>
  <si>
    <t>TXN_2026_03343</t>
  </si>
  <si>
    <t>TXN_2026_03344</t>
  </si>
  <si>
    <t>TXN_2026_03345</t>
  </si>
  <si>
    <t>TXN_2026_03346</t>
  </si>
  <si>
    <t>TXN_2026_03347</t>
  </si>
  <si>
    <t>TXN_2026_03348</t>
  </si>
  <si>
    <t>TXN_2026_03349</t>
  </si>
  <si>
    <t>TXN_2026_03350</t>
  </si>
  <si>
    <t>TXN_2026_03351</t>
  </si>
  <si>
    <t>TXN_2026_03352</t>
  </si>
  <si>
    <t>TXN_2026_03353</t>
  </si>
  <si>
    <t>TXN_2026_03354</t>
  </si>
  <si>
    <t>TXN_2026_03355</t>
  </si>
  <si>
    <t>TXN_2026_03356</t>
  </si>
  <si>
    <t>TXN_2026_03357</t>
  </si>
  <si>
    <t>TXN_2026_03358</t>
  </si>
  <si>
    <t>TXN_2026_03359</t>
  </si>
  <si>
    <t>TXN_2026_03360</t>
  </si>
  <si>
    <t>TXN_2026_03361</t>
  </si>
  <si>
    <t>TXN_2026_03362</t>
  </si>
  <si>
    <t>TXN_2026_03363</t>
  </si>
  <si>
    <t>TXN_2026_03364</t>
  </si>
  <si>
    <t>TXN_2026_03365</t>
  </si>
  <si>
    <t>TXN_2026_03366</t>
  </si>
  <si>
    <t>TXN_2026_03367</t>
  </si>
  <si>
    <t>TXN_2026_03368</t>
  </si>
  <si>
    <t>TXN_2026_03369</t>
  </si>
  <si>
    <t>TXN_2026_03370</t>
  </si>
  <si>
    <t>TXN_2026_03371</t>
  </si>
  <si>
    <t>TXN_2026_03372</t>
  </si>
  <si>
    <t>TXN_2026_03373</t>
  </si>
  <si>
    <t>TXN_2026_03374</t>
  </si>
  <si>
    <t>TXN_2026_03375</t>
  </si>
  <si>
    <t>TXN_2026_03376</t>
  </si>
  <si>
    <t>TXN_2026_03377</t>
  </si>
  <si>
    <t>TXN_2026_03378</t>
  </si>
  <si>
    <t>TXN_2026_03379</t>
  </si>
  <si>
    <t>TXN_2026_03380</t>
  </si>
  <si>
    <t>TXN_2026_03381</t>
  </si>
  <si>
    <t>TXN_2026_03382</t>
  </si>
  <si>
    <t>TXN_2026_03383</t>
  </si>
  <si>
    <t>TXN_2026_03384</t>
  </si>
  <si>
    <t>TXN_2026_03385</t>
  </si>
  <si>
    <t>TXN_2026_03386</t>
  </si>
  <si>
    <t>TXN_2026_03387</t>
  </si>
  <si>
    <t>TXN_2026_03388</t>
  </si>
  <si>
    <t>TXN_2026_03389</t>
  </si>
  <si>
    <t>TXN_2026_03390</t>
  </si>
  <si>
    <t>TXN_2026_03391</t>
  </si>
  <si>
    <t>TXN_2026_03392</t>
  </si>
  <si>
    <t>TXN_2026_03393</t>
  </si>
  <si>
    <t>TXN_2026_03394</t>
  </si>
  <si>
    <t>TXN_2026_03395</t>
  </si>
  <si>
    <t>TXN_2026_03396</t>
  </si>
  <si>
    <t>TXN_2026_03397</t>
  </si>
  <si>
    <t>TXN_2026_03398</t>
  </si>
  <si>
    <t>TXN_2026_03399</t>
  </si>
  <si>
    <t>TXN_2026_03400</t>
  </si>
  <si>
    <t>TXN_2026_03401</t>
  </si>
  <si>
    <t>TXN_2026_03402</t>
  </si>
  <si>
    <t>TXN_2026_03403</t>
  </si>
  <si>
    <t>TXN_2026_03404</t>
  </si>
  <si>
    <t>TXN_2026_03405</t>
  </si>
  <si>
    <t>TXN_2026_03406</t>
  </si>
  <si>
    <t>TXN_2026_03407</t>
  </si>
  <si>
    <t>TXN_2026_03408</t>
  </si>
  <si>
    <t>TXN_2026_03409</t>
  </si>
  <si>
    <t>TXN_2026_03410</t>
  </si>
  <si>
    <t>TXN_2026_03411</t>
  </si>
  <si>
    <t>TXN_2026_03412</t>
  </si>
  <si>
    <t>TXN_2026_03413</t>
  </si>
  <si>
    <t>TXN_2026_03414</t>
  </si>
  <si>
    <t>TXN_2026_03415</t>
  </si>
  <si>
    <t>TXN_2026_03416</t>
  </si>
  <si>
    <t>TXN_2026_03417</t>
  </si>
  <si>
    <t>TXN_2026_03418</t>
  </si>
  <si>
    <t>TXN_2026_03419</t>
  </si>
  <si>
    <t>TXN_2026_03420</t>
  </si>
  <si>
    <t>TXN_2026_03421</t>
  </si>
  <si>
    <t>TXN_2026_03422</t>
  </si>
  <si>
    <t>TXN_2026_03423</t>
  </si>
  <si>
    <t>TXN_2026_03424</t>
  </si>
  <si>
    <t>TXN_2026_03425</t>
  </si>
  <si>
    <t>TXN_2026_03426</t>
  </si>
  <si>
    <t>TXN_2026_03427</t>
  </si>
  <si>
    <t>TXN_2026_03428</t>
  </si>
  <si>
    <t>TXN_2026_03429</t>
  </si>
  <si>
    <t>TXN_2026_03430</t>
  </si>
  <si>
    <t>TXN_2026_03431</t>
  </si>
  <si>
    <t>TXN_2026_03432</t>
  </si>
  <si>
    <t>TXN_2026_03433</t>
  </si>
  <si>
    <t>TXN_2026_03434</t>
  </si>
  <si>
    <t>TXN_2026_03435</t>
  </si>
  <si>
    <t>TXN_2026_03436</t>
  </si>
  <si>
    <t>TXN_2026_03437</t>
  </si>
  <si>
    <t>TXN_2026_03438</t>
  </si>
  <si>
    <t>TXN_2026_03439</t>
  </si>
  <si>
    <t>TXN_2026_03440</t>
  </si>
  <si>
    <t>TXN_2026_03441</t>
  </si>
  <si>
    <t>TXN_2026_03442</t>
  </si>
  <si>
    <t>TXN_2026_03443</t>
  </si>
  <si>
    <t>TXN_2026_03444</t>
  </si>
  <si>
    <t>TXN_2026_03445</t>
  </si>
  <si>
    <t>TXN_2026_03446</t>
  </si>
  <si>
    <t>TXN_2026_03447</t>
  </si>
  <si>
    <t>TXN_2026_03448</t>
  </si>
  <si>
    <t>TXN_2026_03449</t>
  </si>
  <si>
    <t>TXN_2026_03450</t>
  </si>
  <si>
    <t>TXN_2026_03451</t>
  </si>
  <si>
    <t>TXN_2026_03452</t>
  </si>
  <si>
    <t>TXN_2026_03453</t>
  </si>
  <si>
    <t>TXN_2026_03454</t>
  </si>
  <si>
    <t>TXN_2026_03455</t>
  </si>
  <si>
    <t>TXN_2026_03456</t>
  </si>
  <si>
    <t>TXN_2026_03457</t>
  </si>
  <si>
    <t>TXN_2026_03458</t>
  </si>
  <si>
    <t>TXN_2026_03459</t>
  </si>
  <si>
    <t>TXN_2026_03460</t>
  </si>
  <si>
    <t>TXN_2026_03461</t>
  </si>
  <si>
    <t>TXN_2026_03462</t>
  </si>
  <si>
    <t>TXN_2026_03463</t>
  </si>
  <si>
    <t>TXN_2026_03464</t>
  </si>
  <si>
    <t>TXN_2026_03465</t>
  </si>
  <si>
    <t>TXN_2026_03466</t>
  </si>
  <si>
    <t>TXN_2026_03467</t>
  </si>
  <si>
    <t>TXN_2026_03468</t>
  </si>
  <si>
    <t>TXN_2026_03469</t>
  </si>
  <si>
    <t>TXN_2026_03470</t>
  </si>
  <si>
    <t>TXN_2026_03471</t>
  </si>
  <si>
    <t>TXN_2026_03472</t>
  </si>
  <si>
    <t>TXN_2026_03473</t>
  </si>
  <si>
    <t>TXN_2026_03474</t>
  </si>
  <si>
    <t>TXN_2026_03475</t>
  </si>
  <si>
    <t>TXN_2026_03476</t>
  </si>
  <si>
    <t>TXN_2026_03477</t>
  </si>
  <si>
    <t>TXN_2026_03478</t>
  </si>
  <si>
    <t>TXN_2026_03479</t>
  </si>
  <si>
    <t>TXN_2026_03480</t>
  </si>
  <si>
    <t>TXN_2026_03481</t>
  </si>
  <si>
    <t>TXN_2026_03482</t>
  </si>
  <si>
    <t>TXN_2026_03483</t>
  </si>
  <si>
    <t>TXN_2026_03484</t>
  </si>
  <si>
    <t>TXN_2026_03485</t>
  </si>
  <si>
    <t>TXN_2026_03486</t>
  </si>
  <si>
    <t>TXN_2026_03487</t>
  </si>
  <si>
    <t>TXN_2026_03488</t>
  </si>
  <si>
    <t>TXN_2026_03489</t>
  </si>
  <si>
    <t>TXN_2026_03490</t>
  </si>
  <si>
    <t>TXN_2026_03491</t>
  </si>
  <si>
    <t>TXN_2026_03492</t>
  </si>
  <si>
    <t>TXN_2026_03493</t>
  </si>
  <si>
    <t>TXN_2026_03494</t>
  </si>
  <si>
    <t>TXN_2026_03495</t>
  </si>
  <si>
    <t>TXN_2026_03496</t>
  </si>
  <si>
    <t>TXN_2026_03497</t>
  </si>
  <si>
    <t>TXN_2026_03498</t>
  </si>
  <si>
    <t>TXN_2026_03499</t>
  </si>
  <si>
    <t>TXN_2026_03500</t>
  </si>
  <si>
    <t>TXN_2026_03501</t>
  </si>
  <si>
    <t>TXN_2026_03502</t>
  </si>
  <si>
    <t>TXN_2026_03503</t>
  </si>
  <si>
    <t>TXN_2026_03504</t>
  </si>
  <si>
    <t>TXN_2026_03505</t>
  </si>
  <si>
    <t>TXN_2026_03506</t>
  </si>
  <si>
    <t>TXN_2026_03507</t>
  </si>
  <si>
    <t>TXN_2026_03508</t>
  </si>
  <si>
    <t>TXN_2026_03509</t>
  </si>
  <si>
    <t>TXN_2026_03510</t>
  </si>
  <si>
    <t>TXN_2026_03511</t>
  </si>
  <si>
    <t>TXN_2026_03512</t>
  </si>
  <si>
    <t>TXN_2026_03513</t>
  </si>
  <si>
    <t>TXN_2026_03514</t>
  </si>
  <si>
    <t>TXN_2026_03515</t>
  </si>
  <si>
    <t>TXN_2026_03516</t>
  </si>
  <si>
    <t>TXN_2026_03517</t>
  </si>
  <si>
    <t>TXN_2026_03518</t>
  </si>
  <si>
    <t>TXN_2026_03519</t>
  </si>
  <si>
    <t>TXN_2026_03520</t>
  </si>
  <si>
    <t>TXN_2026_03521</t>
  </si>
  <si>
    <t>TXN_2026_03522</t>
  </si>
  <si>
    <t>TXN_2026_03523</t>
  </si>
  <si>
    <t>TXN_2026_03524</t>
  </si>
  <si>
    <t>TXN_2026_03525</t>
  </si>
  <si>
    <t>TXN_2026_03526</t>
  </si>
  <si>
    <t>TXN_2026_03527</t>
  </si>
  <si>
    <t>TXN_2026_03528</t>
  </si>
  <si>
    <t>TXN_2026_03529</t>
  </si>
  <si>
    <t>TXN_2026_03530</t>
  </si>
  <si>
    <t>TXN_2026_03531</t>
  </si>
  <si>
    <t>TXN_2026_03532</t>
  </si>
  <si>
    <t>TXN_2026_03533</t>
  </si>
  <si>
    <t>TXN_2026_03534</t>
  </si>
  <si>
    <t>TXN_2026_03535</t>
  </si>
  <si>
    <t>TXN_2026_03536</t>
  </si>
  <si>
    <t>TXN_2026_03537</t>
  </si>
  <si>
    <t>TXN_2026_03538</t>
  </si>
  <si>
    <t>TXN_2026_03539</t>
  </si>
  <si>
    <t>TXN_2026_03540</t>
  </si>
  <si>
    <t>TXN_2026_03541</t>
  </si>
  <si>
    <t>TXN_2026_03542</t>
  </si>
  <si>
    <t>TXN_2026_03543</t>
  </si>
  <si>
    <t>TXN_2026_03544</t>
  </si>
  <si>
    <t>TXN_2026_03545</t>
  </si>
  <si>
    <t>TXN_2026_03546</t>
  </si>
  <si>
    <t>TXN_2026_03547</t>
  </si>
  <si>
    <t>TXN_2026_03548</t>
  </si>
  <si>
    <t>TXN_2026_03549</t>
  </si>
  <si>
    <t>TXN_2026_03550</t>
  </si>
  <si>
    <t>TXN_2026_03551</t>
  </si>
  <si>
    <t>TXN_2026_03552</t>
  </si>
  <si>
    <t>TXN_2026_03553</t>
  </si>
  <si>
    <t>TXN_2026_03554</t>
  </si>
  <si>
    <t>TXN_2026_03555</t>
  </si>
  <si>
    <t>TXN_2026_03556</t>
  </si>
  <si>
    <t>TXN_2026_03557</t>
  </si>
  <si>
    <t>TXN_2026_03558</t>
  </si>
  <si>
    <t>TXN_2026_03559</t>
  </si>
  <si>
    <t>TXN_2026_03560</t>
  </si>
  <si>
    <t>TXN_2026_03561</t>
  </si>
  <si>
    <t>TXN_2026_03562</t>
  </si>
  <si>
    <t>TXN_2026_03563</t>
  </si>
  <si>
    <t>TXN_2026_03564</t>
  </si>
  <si>
    <t>TXN_2026_03565</t>
  </si>
  <si>
    <t>TXN_2026_03566</t>
  </si>
  <si>
    <t>TXN_2026_03567</t>
  </si>
  <si>
    <t>TXN_2026_03568</t>
  </si>
  <si>
    <t>TXN_2026_03569</t>
  </si>
  <si>
    <t>TXN_2026_03570</t>
  </si>
  <si>
    <t>TXN_2026_03571</t>
  </si>
  <si>
    <t>TXN_2026_03572</t>
  </si>
  <si>
    <t>TXN_2026_03573</t>
  </si>
  <si>
    <t>TXN_2026_03574</t>
  </si>
  <si>
    <t>TXN_2026_03575</t>
  </si>
  <si>
    <t>TXN_2026_03576</t>
  </si>
  <si>
    <t>TXN_2026_03577</t>
  </si>
  <si>
    <t>TXN_2026_03578</t>
  </si>
  <si>
    <t>TXN_2026_03579</t>
  </si>
  <si>
    <t>TXN_2026_03580</t>
  </si>
  <si>
    <t>TXN_2026_03581</t>
  </si>
  <si>
    <t>TXN_2026_03582</t>
  </si>
  <si>
    <t>TXN_2026_03583</t>
  </si>
  <si>
    <t>TXN_2026_03584</t>
  </si>
  <si>
    <t>TXN_2026_03585</t>
  </si>
  <si>
    <t>TXN_2026_03586</t>
  </si>
  <si>
    <t>TXN_2026_03587</t>
  </si>
  <si>
    <t>TXN_2026_03588</t>
  </si>
  <si>
    <t>TXN_2026_03589</t>
  </si>
  <si>
    <t>TXN_2026_03590</t>
  </si>
  <si>
    <t>TXN_2026_03591</t>
  </si>
  <si>
    <t>TXN_2026_03592</t>
  </si>
  <si>
    <t>TXN_2026_03593</t>
  </si>
  <si>
    <t>TXN_2026_03594</t>
  </si>
  <si>
    <t>TXN_2026_03595</t>
  </si>
  <si>
    <t>TXN_2026_03596</t>
  </si>
  <si>
    <t>TXN_2026_03597</t>
  </si>
  <si>
    <t>TXN_2026_03598</t>
  </si>
  <si>
    <t>TXN_2026_03599</t>
  </si>
  <si>
    <t>TXN_2026_03600</t>
  </si>
  <si>
    <t>TXN_2026_03601</t>
  </si>
  <si>
    <t>TXN_2026_03602</t>
  </si>
  <si>
    <t>TXN_2026_03603</t>
  </si>
  <si>
    <t>TXN_2026_03604</t>
  </si>
  <si>
    <t>TXN_2026_03605</t>
  </si>
  <si>
    <t>TXN_2026_03606</t>
  </si>
  <si>
    <t>TXN_2026_03607</t>
  </si>
  <si>
    <t>TXN_2026_03608</t>
  </si>
  <si>
    <t>TXN_2026_03609</t>
  </si>
  <si>
    <t>TXN_2026_03610</t>
  </si>
  <si>
    <t>TXN_2026_03611</t>
  </si>
  <si>
    <t>TXN_2026_03612</t>
  </si>
  <si>
    <t>TXN_2026_03613</t>
  </si>
  <si>
    <t>TXN_2026_03614</t>
  </si>
  <si>
    <t>TXN_2026_03615</t>
  </si>
  <si>
    <t>TXN_2026_03616</t>
  </si>
  <si>
    <t>TXN_2026_03617</t>
  </si>
  <si>
    <t>TXN_2026_03618</t>
  </si>
  <si>
    <t>TXN_2026_03619</t>
  </si>
  <si>
    <t>TXN_2026_03620</t>
  </si>
  <si>
    <t>TXN_2026_03621</t>
  </si>
  <si>
    <t>TXN_2026_03622</t>
  </si>
  <si>
    <t>TXN_2026_03623</t>
  </si>
  <si>
    <t>TXN_2026_03624</t>
  </si>
  <si>
    <t>TXN_2026_03625</t>
  </si>
  <si>
    <t>TXN_2026_03626</t>
  </si>
  <si>
    <t>TXN_2026_03627</t>
  </si>
  <si>
    <t>TXN_2026_03628</t>
  </si>
  <si>
    <t>TXN_2026_03629</t>
  </si>
  <si>
    <t>TXN_2026_03630</t>
  </si>
  <si>
    <t>TXN_2026_03631</t>
  </si>
  <si>
    <t>TXN_2026_03632</t>
  </si>
  <si>
    <t>TXN_2026_03633</t>
  </si>
  <si>
    <t>TXN_2026_03634</t>
  </si>
  <si>
    <t>TXN_2026_03635</t>
  </si>
  <si>
    <t>TXN_2026_03636</t>
  </si>
  <si>
    <t>TXN_2026_03637</t>
  </si>
  <si>
    <t>TXN_2026_03638</t>
  </si>
  <si>
    <t>TXN_2026_03639</t>
  </si>
  <si>
    <t>TXN_2026_03640</t>
  </si>
  <si>
    <t>TXN_2026_03641</t>
  </si>
  <si>
    <t>TXN_2026_03642</t>
  </si>
  <si>
    <t>TXN_2026_03643</t>
  </si>
  <si>
    <t>TXN_2026_03644</t>
  </si>
  <si>
    <t>TXN_2026_03645</t>
  </si>
  <si>
    <t>TXN_2026_03646</t>
  </si>
  <si>
    <t>TXN_2026_03647</t>
  </si>
  <si>
    <t>TXN_2026_03648</t>
  </si>
  <si>
    <t>TXN_2026_03649</t>
  </si>
  <si>
    <t>TXN_2026_03650</t>
  </si>
  <si>
    <t>TXN_2026_03651</t>
  </si>
  <si>
    <t>TXN_2026_03652</t>
  </si>
  <si>
    <t>TXN_2026_03653</t>
  </si>
  <si>
    <t>TXN_2026_03654</t>
  </si>
  <si>
    <t>TXN_2026_03655</t>
  </si>
  <si>
    <t>TXN_2026_03656</t>
  </si>
  <si>
    <t>TXN_2026_03657</t>
  </si>
  <si>
    <t>TXN_2026_03658</t>
  </si>
  <si>
    <t>TXN_2026_03659</t>
  </si>
  <si>
    <t>TXN_2026_03660</t>
  </si>
  <si>
    <t>TXN_2026_03661</t>
  </si>
  <si>
    <t>TXN_2026_03662</t>
  </si>
  <si>
    <t>TXN_2026_03663</t>
  </si>
  <si>
    <t>TXN_2026_03664</t>
  </si>
  <si>
    <t>TXN_2026_03665</t>
  </si>
  <si>
    <t>TXN_2026_03666</t>
  </si>
  <si>
    <t>TXN_2026_03667</t>
  </si>
  <si>
    <t>TXN_2026_03668</t>
  </si>
  <si>
    <t>TXN_2026_03669</t>
  </si>
  <si>
    <t>TXN_2026_03670</t>
  </si>
  <si>
    <t>TXN_2026_03671</t>
  </si>
  <si>
    <t>TXN_2026_03672</t>
  </si>
  <si>
    <t>TXN_2026_03673</t>
  </si>
  <si>
    <t>TXN_2026_03674</t>
  </si>
  <si>
    <t>TXN_2026_03675</t>
  </si>
  <si>
    <t>TXN_2026_03676</t>
  </si>
  <si>
    <t>TXN_2026_03677</t>
  </si>
  <si>
    <t>TXN_2026_03678</t>
  </si>
  <si>
    <t>TXN_2026_03679</t>
  </si>
  <si>
    <t>TXN_2026_03680</t>
  </si>
  <si>
    <t>TXN_2026_03681</t>
  </si>
  <si>
    <t>TXN_2026_03682</t>
  </si>
  <si>
    <t>TXN_2026_03683</t>
  </si>
  <si>
    <t>TXN_2026_03684</t>
  </si>
  <si>
    <t>TXN_2026_03685</t>
  </si>
  <si>
    <t>TXN_2026_03686</t>
  </si>
  <si>
    <t>TXN_2026_03687</t>
  </si>
  <si>
    <t>TXN_2026_03688</t>
  </si>
  <si>
    <t>TXN_2026_03689</t>
  </si>
  <si>
    <t>TXN_2026_03690</t>
  </si>
  <si>
    <t>TXN_2026_03691</t>
  </si>
  <si>
    <t>TXN_2026_03692</t>
  </si>
  <si>
    <t>TXN_2026_03693</t>
  </si>
  <si>
    <t>TXN_2026_03694</t>
  </si>
  <si>
    <t>TXN_2026_03695</t>
  </si>
  <si>
    <t>TXN_2026_03696</t>
  </si>
  <si>
    <t>TXN_2026_03697</t>
  </si>
  <si>
    <t>TXN_2026_03698</t>
  </si>
  <si>
    <t>TXN_2026_03699</t>
  </si>
  <si>
    <t>TXN_2026_03700</t>
  </si>
  <si>
    <t>TXN_2026_03701</t>
  </si>
  <si>
    <t>TXN_2026_03702</t>
  </si>
  <si>
    <t>TXN_2026_03703</t>
  </si>
  <si>
    <t>TXN_2026_03704</t>
  </si>
  <si>
    <t>TXN_2026_03705</t>
  </si>
  <si>
    <t>TXN_2026_03706</t>
  </si>
  <si>
    <t>TXN_2026_03707</t>
  </si>
  <si>
    <t>TXN_2026_03708</t>
  </si>
  <si>
    <t>TXN_2026_03709</t>
  </si>
  <si>
    <t>TXN_2026_03710</t>
  </si>
  <si>
    <t>TXN_2026_03711</t>
  </si>
  <si>
    <t>TXN_2026_03712</t>
  </si>
  <si>
    <t>TXN_2026_03713</t>
  </si>
  <si>
    <t>TXN_2026_03714</t>
  </si>
  <si>
    <t>TXN_2026_03715</t>
  </si>
  <si>
    <t>TXN_2026_03716</t>
  </si>
  <si>
    <t>TXN_2026_03717</t>
  </si>
  <si>
    <t>TXN_2026_03718</t>
  </si>
  <si>
    <t>TXN_2026_03719</t>
  </si>
  <si>
    <t>TXN_2026_03720</t>
  </si>
  <si>
    <t>TXN_2026_03721</t>
  </si>
  <si>
    <t>TXN_2026_03722</t>
  </si>
  <si>
    <t>TXN_2026_03723</t>
  </si>
  <si>
    <t>TXN_2026_03724</t>
  </si>
  <si>
    <t>TXN_2026_03725</t>
  </si>
  <si>
    <t>TXN_2026_03726</t>
  </si>
  <si>
    <t>TXN_2026_03727</t>
  </si>
  <si>
    <t>TXN_2026_03728</t>
  </si>
  <si>
    <t>TXN_2026_03729</t>
  </si>
  <si>
    <t>TXN_2026_03730</t>
  </si>
  <si>
    <t>TXN_2026_03731</t>
  </si>
  <si>
    <t>TXN_2026_03732</t>
  </si>
  <si>
    <t>TXN_2026_03733</t>
  </si>
  <si>
    <t>TXN_2026_03734</t>
  </si>
  <si>
    <t>TXN_2026_03735</t>
  </si>
  <si>
    <t>TXN_2026_03736</t>
  </si>
  <si>
    <t>TXN_2026_03737</t>
  </si>
  <si>
    <t>TXN_2026_03738</t>
  </si>
  <si>
    <t>TXN_2026_03739</t>
  </si>
  <si>
    <t>TXN_2026_03740</t>
  </si>
  <si>
    <t>TXN_2026_03741</t>
  </si>
  <si>
    <t>TXN_2026_03742</t>
  </si>
  <si>
    <t>TXN_2026_03743</t>
  </si>
  <si>
    <t>TXN_2026_03744</t>
  </si>
  <si>
    <t>TXN_2026_03745</t>
  </si>
  <si>
    <t>TXN_2026_03746</t>
  </si>
  <si>
    <t>TXN_2026_03747</t>
  </si>
  <si>
    <t>TXN_2026_03748</t>
  </si>
  <si>
    <t>TXN_2026_03749</t>
  </si>
  <si>
    <t>TXN_2026_03750</t>
  </si>
  <si>
    <t>TXN_2026_03751</t>
  </si>
  <si>
    <t>TXN_2026_03752</t>
  </si>
  <si>
    <t>TXN_2026_03753</t>
  </si>
  <si>
    <t>TXN_2026_03754</t>
  </si>
  <si>
    <t>TXN_2026_03755</t>
  </si>
  <si>
    <t>TXN_2026_03756</t>
  </si>
  <si>
    <t>TXN_2026_03757</t>
  </si>
  <si>
    <t>TXN_2026_03758</t>
  </si>
  <si>
    <t>TXN_2026_03759</t>
  </si>
  <si>
    <t>TXN_2026_03760</t>
  </si>
  <si>
    <t>TXN_2026_03761</t>
  </si>
  <si>
    <t>TXN_2026_03762</t>
  </si>
  <si>
    <t>TXN_2026_03763</t>
  </si>
  <si>
    <t>TXN_2026_03764</t>
  </si>
  <si>
    <t>TXN_2026_03765</t>
  </si>
  <si>
    <t>TXN_2026_03766</t>
  </si>
  <si>
    <t>TXN_2026_03767</t>
  </si>
  <si>
    <t>TXN_2026_03768</t>
  </si>
  <si>
    <t>TXN_2026_03769</t>
  </si>
  <si>
    <t>TXN_2026_03770</t>
  </si>
  <si>
    <t>TXN_2026_03771</t>
  </si>
  <si>
    <t>TXN_2026_03772</t>
  </si>
  <si>
    <t>TXN_2026_03773</t>
  </si>
  <si>
    <t>TXN_2026_03774</t>
  </si>
  <si>
    <t>TXN_2026_03775</t>
  </si>
  <si>
    <t>TXN_2026_03776</t>
  </si>
  <si>
    <t>TXN_2026_03777</t>
  </si>
  <si>
    <t>TXN_2026_03778</t>
  </si>
  <si>
    <t>TXN_2026_03779</t>
  </si>
  <si>
    <t>TXN_2026_03780</t>
  </si>
  <si>
    <t>TXN_2026_03781</t>
  </si>
  <si>
    <t>TXN_2026_03782</t>
  </si>
  <si>
    <t>TXN_2026_03783</t>
  </si>
  <si>
    <t>TXN_2026_03784</t>
  </si>
  <si>
    <t>TXN_2026_03785</t>
  </si>
  <si>
    <t>TXN_2026_03786</t>
  </si>
  <si>
    <t>TXN_2026_03787</t>
  </si>
  <si>
    <t>TXN_2026_03788</t>
  </si>
  <si>
    <t>TXN_2026_03789</t>
  </si>
  <si>
    <t>TXN_2026_03790</t>
  </si>
  <si>
    <t>TXN_2026_03791</t>
  </si>
  <si>
    <t>TXN_2026_03792</t>
  </si>
  <si>
    <t>TXN_2026_03793</t>
  </si>
  <si>
    <t>TXN_2026_03794</t>
  </si>
  <si>
    <t>TXN_2026_03795</t>
  </si>
  <si>
    <t>TXN_2026_03796</t>
  </si>
  <si>
    <t>TXN_2026_03797</t>
  </si>
  <si>
    <t>TXN_2026_03798</t>
  </si>
  <si>
    <t>TXN_2026_03799</t>
  </si>
  <si>
    <t>TXN_2026_03800</t>
  </si>
  <si>
    <t>TXN_2026_03801</t>
  </si>
  <si>
    <t>TXN_2026_03802</t>
  </si>
  <si>
    <t>TXN_2026_03803</t>
  </si>
  <si>
    <t>TXN_2026_03804</t>
  </si>
  <si>
    <t>TXN_2026_03805</t>
  </si>
  <si>
    <t>TXN_2026_03806</t>
  </si>
  <si>
    <t>TXN_2026_03807</t>
  </si>
  <si>
    <t>TXN_2026_03808</t>
  </si>
  <si>
    <t>TXN_2026_03809</t>
  </si>
  <si>
    <t>TXN_2026_03810</t>
  </si>
  <si>
    <t>TXN_2026_03811</t>
  </si>
  <si>
    <t>TXN_2026_03812</t>
  </si>
  <si>
    <t>TXN_2026_03813</t>
  </si>
  <si>
    <t>TXN_2026_03814</t>
  </si>
  <si>
    <t>TXN_2026_03815</t>
  </si>
  <si>
    <t>TXN_2026_03816</t>
  </si>
  <si>
    <t>TXN_2026_03817</t>
  </si>
  <si>
    <t>TXN_2026_03818</t>
  </si>
  <si>
    <t>TXN_2026_03819</t>
  </si>
  <si>
    <t>TXN_2026_03820</t>
  </si>
  <si>
    <t>TXN_2026_03821</t>
  </si>
  <si>
    <t>TXN_2026_03822</t>
  </si>
  <si>
    <t>TXN_2026_03823</t>
  </si>
  <si>
    <t>TXN_2026_03824</t>
  </si>
  <si>
    <t>TXN_2026_03825</t>
  </si>
  <si>
    <t>TXN_2026_03826</t>
  </si>
  <si>
    <t>TXN_2026_03827</t>
  </si>
  <si>
    <t>TXN_2026_03828</t>
  </si>
  <si>
    <t>TXN_2026_03829</t>
  </si>
  <si>
    <t>TXN_2026_03830</t>
  </si>
  <si>
    <t>TXN_2026_03831</t>
  </si>
  <si>
    <t>TXN_2026_03832</t>
  </si>
  <si>
    <t>TXN_2026_03833</t>
  </si>
  <si>
    <t>TXN_2026_03834</t>
  </si>
  <si>
    <t>TXN_2026_03835</t>
  </si>
  <si>
    <t>TXN_2026_03836</t>
  </si>
  <si>
    <t>TXN_2026_03837</t>
  </si>
  <si>
    <t>TXN_2026_03838</t>
  </si>
  <si>
    <t>TXN_2026_03839</t>
  </si>
  <si>
    <t>TXN_2026_03840</t>
  </si>
  <si>
    <t>TXN_2026_03841</t>
  </si>
  <si>
    <t>TXN_2026_03842</t>
  </si>
  <si>
    <t>TXN_2026_03843</t>
  </si>
  <si>
    <t>TXN_2026_03844</t>
  </si>
  <si>
    <t>TXN_2026_03845</t>
  </si>
  <si>
    <t>TXN_2026_03846</t>
  </si>
  <si>
    <t>TXN_2026_03847</t>
  </si>
  <si>
    <t>TXN_2026_03848</t>
  </si>
  <si>
    <t>TXN_2026_03849</t>
  </si>
  <si>
    <t>TXN_2026_03850</t>
  </si>
  <si>
    <t>TXN_2026_03851</t>
  </si>
  <si>
    <t>TXN_2026_03852</t>
  </si>
  <si>
    <t>TXN_2026_03853</t>
  </si>
  <si>
    <t>TXN_2026_03854</t>
  </si>
  <si>
    <t>TXN_2026_03855</t>
  </si>
  <si>
    <t>TXN_2026_03856</t>
  </si>
  <si>
    <t>TXN_2026_03857</t>
  </si>
  <si>
    <t>TXN_2026_03858</t>
  </si>
  <si>
    <t>TXN_2026_03859</t>
  </si>
  <si>
    <t>TXN_2026_03860</t>
  </si>
  <si>
    <t>TXN_2026_03861</t>
  </si>
  <si>
    <t>TXN_2026_03862</t>
  </si>
  <si>
    <t>TXN_2026_03863</t>
  </si>
  <si>
    <t>TXN_2026_03864</t>
  </si>
  <si>
    <t>TXN_2026_03865</t>
  </si>
  <si>
    <t>TXN_2026_03866</t>
  </si>
  <si>
    <t>TXN_2026_03867</t>
  </si>
  <si>
    <t>TXN_2026_03868</t>
  </si>
  <si>
    <t>TXN_2026_03869</t>
  </si>
  <si>
    <t>TXN_2026_03870</t>
  </si>
  <si>
    <t>TXN_2026_03871</t>
  </si>
  <si>
    <t>TXN_2026_03872</t>
  </si>
  <si>
    <t>TXN_2026_03873</t>
  </si>
  <si>
    <t>TXN_2026_03874</t>
  </si>
  <si>
    <t>TXN_2026_03875</t>
  </si>
  <si>
    <t>TXN_2026_03876</t>
  </si>
  <si>
    <t>TXN_2026_03877</t>
  </si>
  <si>
    <t>TXN_2026_03878</t>
  </si>
  <si>
    <t>TXN_2026_03879</t>
  </si>
  <si>
    <t>TXN_2026_03880</t>
  </si>
  <si>
    <t>TXN_2026_03881</t>
  </si>
  <si>
    <t>TXN_2026_03882</t>
  </si>
  <si>
    <t>TXN_2026_03883</t>
  </si>
  <si>
    <t>TXN_2026_03884</t>
  </si>
  <si>
    <t>TXN_2026_03885</t>
  </si>
  <si>
    <t>TXN_2026_03886</t>
  </si>
  <si>
    <t>TXN_2026_03887</t>
  </si>
  <si>
    <t>TXN_2026_03888</t>
  </si>
  <si>
    <t>TXN_2026_03889</t>
  </si>
  <si>
    <t>TXN_2026_03890</t>
  </si>
  <si>
    <t>TXN_2026_03891</t>
  </si>
  <si>
    <t>TXN_2026_03892</t>
  </si>
  <si>
    <t>TXN_2026_03893</t>
  </si>
  <si>
    <t>TXN_2026_03894</t>
  </si>
  <si>
    <t>TXN_2026_03895</t>
  </si>
  <si>
    <t>TXN_2026_03896</t>
  </si>
  <si>
    <t>TXN_2026_03897</t>
  </si>
  <si>
    <t>TXN_2026_03898</t>
  </si>
  <si>
    <t>TXN_2026_03899</t>
  </si>
  <si>
    <t>TXN_2026_03900</t>
  </si>
  <si>
    <t>TXN_2026_03901</t>
  </si>
  <si>
    <t>TXN_2026_03902</t>
  </si>
  <si>
    <t>TXN_2026_03903</t>
  </si>
  <si>
    <t>TXN_2026_03904</t>
  </si>
  <si>
    <t>TXN_2026_03905</t>
  </si>
  <si>
    <t>TXN_2026_03906</t>
  </si>
  <si>
    <t>TXN_2026_03907</t>
  </si>
  <si>
    <t>TXN_2026_03908</t>
  </si>
  <si>
    <t>TXN_2026_03909</t>
  </si>
  <si>
    <t>TXN_2026_03910</t>
  </si>
  <si>
    <t>TXN_2026_03911</t>
  </si>
  <si>
    <t>TXN_2026_03912</t>
  </si>
  <si>
    <t>TXN_2026_03913</t>
  </si>
  <si>
    <t>TXN_2026_03914</t>
  </si>
  <si>
    <t>TXN_2026_03915</t>
  </si>
  <si>
    <t>TXN_2026_03916</t>
  </si>
  <si>
    <t>TXN_2026_03917</t>
  </si>
  <si>
    <t>TXN_2026_03918</t>
  </si>
  <si>
    <t>TXN_2026_03919</t>
  </si>
  <si>
    <t>TXN_2026_03920</t>
  </si>
  <si>
    <t>TXN_2026_03921</t>
  </si>
  <si>
    <t>TXN_2026_03922</t>
  </si>
  <si>
    <t>TXN_2026_03923</t>
  </si>
  <si>
    <t>TXN_2026_03924</t>
  </si>
  <si>
    <t>TXN_2026_03925</t>
  </si>
  <si>
    <t>TXN_2026_03926</t>
  </si>
  <si>
    <t>TXN_2026_03927</t>
  </si>
  <si>
    <t>TXN_2026_03928</t>
  </si>
  <si>
    <t>TXN_2026_03929</t>
  </si>
  <si>
    <t>TXN_2026_03930</t>
  </si>
  <si>
    <t>TXN_2026_03931</t>
  </si>
  <si>
    <t>TXN_2026_03932</t>
  </si>
  <si>
    <t>TXN_2026_03933</t>
  </si>
  <si>
    <t>TXN_2026_03934</t>
  </si>
  <si>
    <t>TXN_2026_03935</t>
  </si>
  <si>
    <t>TXN_2026_03936</t>
  </si>
  <si>
    <t>TXN_2026_03937</t>
  </si>
  <si>
    <t>TXN_2026_03938</t>
  </si>
  <si>
    <t>TXN_2026_03939</t>
  </si>
  <si>
    <t>TXN_2026_03940</t>
  </si>
  <si>
    <t>TXN_2026_03941</t>
  </si>
  <si>
    <t>TXN_2026_03942</t>
  </si>
  <si>
    <t>TXN_2026_03943</t>
  </si>
  <si>
    <t>TXN_2026_03944</t>
  </si>
  <si>
    <t>TXN_2026_03945</t>
  </si>
  <si>
    <t>TXN_2026_03946</t>
  </si>
  <si>
    <t>TXN_2026_03947</t>
  </si>
  <si>
    <t>TXN_2026_03948</t>
  </si>
  <si>
    <t>TXN_2026_03949</t>
  </si>
  <si>
    <t>TXN_2026_03950</t>
  </si>
  <si>
    <t>TXN_2026_03951</t>
  </si>
  <si>
    <t>TXN_2026_03952</t>
  </si>
  <si>
    <t>TXN_2026_03953</t>
  </si>
  <si>
    <t>TXN_2026_03954</t>
  </si>
  <si>
    <t>TXN_2026_03955</t>
  </si>
  <si>
    <t>TXN_2026_03956</t>
  </si>
  <si>
    <t>TXN_2026_03957</t>
  </si>
  <si>
    <t>TXN_2026_03958</t>
  </si>
  <si>
    <t>TXN_2026_03959</t>
  </si>
  <si>
    <t>TXN_2026_03960</t>
  </si>
  <si>
    <t>TXN_2026_03961</t>
  </si>
  <si>
    <t>TXN_2026_03962</t>
  </si>
  <si>
    <t>TXN_2026_03963</t>
  </si>
  <si>
    <t>TXN_2026_03964</t>
  </si>
  <si>
    <t>TXN_2026_03965</t>
  </si>
  <si>
    <t>TXN_2026_03966</t>
  </si>
  <si>
    <t>TXN_2026_03967</t>
  </si>
  <si>
    <t>TXN_2026_03968</t>
  </si>
  <si>
    <t>TXN_2026_03969</t>
  </si>
  <si>
    <t>TXN_2026_03970</t>
  </si>
  <si>
    <t>TXN_2026_03971</t>
  </si>
  <si>
    <t>TXN_2026_03972</t>
  </si>
  <si>
    <t>TXN_2026_03973</t>
  </si>
  <si>
    <t>TXN_2026_03974</t>
  </si>
  <si>
    <t>TXN_2026_03975</t>
  </si>
  <si>
    <t>TXN_2026_03976</t>
  </si>
  <si>
    <t>TXN_2026_03977</t>
  </si>
  <si>
    <t>TXN_2026_03978</t>
  </si>
  <si>
    <t>TXN_2026_03979</t>
  </si>
  <si>
    <t>TXN_2026_03980</t>
  </si>
  <si>
    <t>TXN_2026_03981</t>
  </si>
  <si>
    <t>TXN_2026_03982</t>
  </si>
  <si>
    <t>TXN_2026_03983</t>
  </si>
  <si>
    <t>TXN_2026_03984</t>
  </si>
  <si>
    <t>TXN_2026_03985</t>
  </si>
  <si>
    <t>TXN_2026_03986</t>
  </si>
  <si>
    <t>TXN_2026_03987</t>
  </si>
  <si>
    <t>TXN_2026_03988</t>
  </si>
  <si>
    <t>TXN_2026_03989</t>
  </si>
  <si>
    <t>TXN_2026_03990</t>
  </si>
  <si>
    <t>TXN_2026_03991</t>
  </si>
  <si>
    <t>TXN_2026_03992</t>
  </si>
  <si>
    <t>TXN_2026_03993</t>
  </si>
  <si>
    <t>TXN_2026_03994</t>
  </si>
  <si>
    <t>TXN_2026_03995</t>
  </si>
  <si>
    <t>TXN_2026_03996</t>
  </si>
  <si>
    <t>TXN_2026_03997</t>
  </si>
  <si>
    <t>TXN_2026_03998</t>
  </si>
  <si>
    <t>TXN_2026_03999</t>
  </si>
  <si>
    <t>TXN_2026_04000</t>
  </si>
  <si>
    <t>TXN_2026_04001</t>
  </si>
  <si>
    <t>TXN_2026_04002</t>
  </si>
  <si>
    <t>TXN_2026_04003</t>
  </si>
  <si>
    <t>TXN_2026_04004</t>
  </si>
  <si>
    <t>TXN_2026_04005</t>
  </si>
  <si>
    <t>TXN_2026_04006</t>
  </si>
  <si>
    <t>TXN_2026_04007</t>
  </si>
  <si>
    <t>TXN_2026_04008</t>
  </si>
  <si>
    <t>TXN_2026_04009</t>
  </si>
  <si>
    <t>TXN_2026_04010</t>
  </si>
  <si>
    <t>TXN_2026_04011</t>
  </si>
  <si>
    <t>TXN_2026_04012</t>
  </si>
  <si>
    <t>TXN_2026_04013</t>
  </si>
  <si>
    <t>TXN_2026_04014</t>
  </si>
  <si>
    <t>TXN_2026_04015</t>
  </si>
  <si>
    <t>TXN_2026_04016</t>
  </si>
  <si>
    <t>TXN_2026_04017</t>
  </si>
  <si>
    <t>TXN_2026_04018</t>
  </si>
  <si>
    <t>TXN_2026_04019</t>
  </si>
  <si>
    <t>TXN_2026_04020</t>
  </si>
  <si>
    <t>TXN_2026_04021</t>
  </si>
  <si>
    <t>TXN_2026_04022</t>
  </si>
  <si>
    <t>TXN_2026_04023</t>
  </si>
  <si>
    <t>TXN_2026_04024</t>
  </si>
  <si>
    <t>TXN_2026_04025</t>
  </si>
  <si>
    <t>TXN_2026_04026</t>
  </si>
  <si>
    <t>TXN_2026_04027</t>
  </si>
  <si>
    <t>TXN_2026_04028</t>
  </si>
  <si>
    <t>TXN_2026_04029</t>
  </si>
  <si>
    <t>TXN_2026_04030</t>
  </si>
  <si>
    <t>TXN_2026_04031</t>
  </si>
  <si>
    <t>TXN_2026_04032</t>
  </si>
  <si>
    <t>TXN_2026_04033</t>
  </si>
  <si>
    <t>TXN_2026_04034</t>
  </si>
  <si>
    <t>TXN_2026_04035</t>
  </si>
  <si>
    <t>TXN_2026_04036</t>
  </si>
  <si>
    <t>TXN_2026_04037</t>
  </si>
  <si>
    <t>TXN_2026_04038</t>
  </si>
  <si>
    <t>TXN_2026_04039</t>
  </si>
  <si>
    <t>TXN_2026_04040</t>
  </si>
  <si>
    <t>TXN_2026_04041</t>
  </si>
  <si>
    <t>TXN_2026_04042</t>
  </si>
  <si>
    <t>TXN_2026_04043</t>
  </si>
  <si>
    <t>TXN_2026_04044</t>
  </si>
  <si>
    <t>TXN_2026_04045</t>
  </si>
  <si>
    <t>TXN_2026_04046</t>
  </si>
  <si>
    <t>TXN_2026_04047</t>
  </si>
  <si>
    <t>TXN_2026_04048</t>
  </si>
  <si>
    <t>TXN_2026_04049</t>
  </si>
  <si>
    <t>TXN_2026_04050</t>
  </si>
  <si>
    <t>TXN_2026_04051</t>
  </si>
  <si>
    <t>TXN_2026_04052</t>
  </si>
  <si>
    <t>TXN_2026_04053</t>
  </si>
  <si>
    <t>TXN_2026_04054</t>
  </si>
  <si>
    <t>TXN_2026_04055</t>
  </si>
  <si>
    <t>TXN_2026_04056</t>
  </si>
  <si>
    <t>TXN_2026_04057</t>
  </si>
  <si>
    <t>TXN_2026_04058</t>
  </si>
  <si>
    <t>TXN_2026_04059</t>
  </si>
  <si>
    <t>TXN_2026_04060</t>
  </si>
  <si>
    <t>TXN_2026_04061</t>
  </si>
  <si>
    <t>TXN_2026_04062</t>
  </si>
  <si>
    <t>TXN_2026_04063</t>
  </si>
  <si>
    <t>TXN_2026_04064</t>
  </si>
  <si>
    <t>TXN_2026_04065</t>
  </si>
  <si>
    <t>TXN_2026_04066</t>
  </si>
  <si>
    <t>TXN_2026_04067</t>
  </si>
  <si>
    <t>TXN_2026_04068</t>
  </si>
  <si>
    <t>TXN_2026_04069</t>
  </si>
  <si>
    <t>TXN_2026_04070</t>
  </si>
  <si>
    <t>TXN_2026_04071</t>
  </si>
  <si>
    <t>TXN_2026_04072</t>
  </si>
  <si>
    <t>TXN_2026_04073</t>
  </si>
  <si>
    <t>TXN_2026_04074</t>
  </si>
  <si>
    <t>TXN_2026_04075</t>
  </si>
  <si>
    <t>TXN_2026_04076</t>
  </si>
  <si>
    <t>TXN_2026_04077</t>
  </si>
  <si>
    <t>TXN_2026_04078</t>
  </si>
  <si>
    <t>TXN_2026_04079</t>
  </si>
  <si>
    <t>TXN_2026_04080</t>
  </si>
  <si>
    <t>TXN_2026_04081</t>
  </si>
  <si>
    <t>TXN_2026_04082</t>
  </si>
  <si>
    <t>TXN_2026_04083</t>
  </si>
  <si>
    <t>TXN_2026_04084</t>
  </si>
  <si>
    <t>TXN_2026_04085</t>
  </si>
  <si>
    <t>TXN_2026_04086</t>
  </si>
  <si>
    <t>TXN_2026_04087</t>
  </si>
  <si>
    <t>TXN_2026_04088</t>
  </si>
  <si>
    <t>TXN_2026_04089</t>
  </si>
  <si>
    <t>TXN_2026_04090</t>
  </si>
  <si>
    <t>TXN_2026_04091</t>
  </si>
  <si>
    <t>TXN_2026_04092</t>
  </si>
  <si>
    <t>TXN_2026_04093</t>
  </si>
  <si>
    <t>TXN_2026_04094</t>
  </si>
  <si>
    <t>TXN_2026_04095</t>
  </si>
  <si>
    <t>TXN_2026_04096</t>
  </si>
  <si>
    <t>TXN_2026_04097</t>
  </si>
  <si>
    <t>TXN_2026_04098</t>
  </si>
  <si>
    <t>TXN_2026_04099</t>
  </si>
  <si>
    <t>TXN_2026_04100</t>
  </si>
  <si>
    <t>TXN_2026_04101</t>
  </si>
  <si>
    <t>TXN_2026_04102</t>
  </si>
  <si>
    <t>TXN_2026_04103</t>
  </si>
  <si>
    <t>TXN_2026_04104</t>
  </si>
  <si>
    <t>TXN_2026_04105</t>
  </si>
  <si>
    <t>TXN_2026_04106</t>
  </si>
  <si>
    <t>TXN_2026_04107</t>
  </si>
  <si>
    <t>TXN_2026_04108</t>
  </si>
  <si>
    <t>TXN_2026_04109</t>
  </si>
  <si>
    <t>TXN_2026_04110</t>
  </si>
  <si>
    <t>TXN_2026_04111</t>
  </si>
  <si>
    <t>TXN_2026_04112</t>
  </si>
  <si>
    <t>TXN_2026_04113</t>
  </si>
  <si>
    <t>TXN_2026_04114</t>
  </si>
  <si>
    <t>TXN_2026_04115</t>
  </si>
  <si>
    <t>TXN_2026_04116</t>
  </si>
  <si>
    <t>TXN_2026_04117</t>
  </si>
  <si>
    <t>TXN_2026_04118</t>
  </si>
  <si>
    <t>TXN_2026_04119</t>
  </si>
  <si>
    <t>TXN_2026_04120</t>
  </si>
  <si>
    <t>TXN_2026_04121</t>
  </si>
  <si>
    <t>TXN_2026_04122</t>
  </si>
  <si>
    <t>TXN_2026_04123</t>
  </si>
  <si>
    <t>TXN_2026_04124</t>
  </si>
  <si>
    <t>TXN_2026_04125</t>
  </si>
  <si>
    <t>TXN_2026_04126</t>
  </si>
  <si>
    <t>TXN_2026_04127</t>
  </si>
  <si>
    <t>TXN_2026_04128</t>
  </si>
  <si>
    <t>TXN_2026_04129</t>
  </si>
  <si>
    <t>TXN_2026_04130</t>
  </si>
  <si>
    <t>TXN_2026_04131</t>
  </si>
  <si>
    <t>TXN_2026_04132</t>
  </si>
  <si>
    <t>TXN_2026_04133</t>
  </si>
  <si>
    <t>TXN_2026_04134</t>
  </si>
  <si>
    <t>TXN_2026_04135</t>
  </si>
  <si>
    <t>TXN_2026_04136</t>
  </si>
  <si>
    <t>TXN_2026_04137</t>
  </si>
  <si>
    <t>TXN_2026_04138</t>
  </si>
  <si>
    <t>TXN_2026_04139</t>
  </si>
  <si>
    <t>TXN_2026_04140</t>
  </si>
  <si>
    <t>TXN_2026_04141</t>
  </si>
  <si>
    <t>TXN_2026_04142</t>
  </si>
  <si>
    <t>TXN_2026_04143</t>
  </si>
  <si>
    <t>TXN_2026_04144</t>
  </si>
  <si>
    <t>TXN_2026_04145</t>
  </si>
  <si>
    <t>TXN_2026_04146</t>
  </si>
  <si>
    <t>TXN_2026_04147</t>
  </si>
  <si>
    <t>TXN_2026_04148</t>
  </si>
  <si>
    <t>TXN_2026_04149</t>
  </si>
  <si>
    <t>TXN_2026_04150</t>
  </si>
  <si>
    <t>TXN_2026_04151</t>
  </si>
  <si>
    <t>TXN_2026_04152</t>
  </si>
  <si>
    <t>TXN_2026_04153</t>
  </si>
  <si>
    <t>TXN_2026_04154</t>
  </si>
  <si>
    <t>TXN_2026_04155</t>
  </si>
  <si>
    <t>TXN_2026_04156</t>
  </si>
  <si>
    <t>TXN_2026_04157</t>
  </si>
  <si>
    <t>TXN_2026_04158</t>
  </si>
  <si>
    <t>TXN_2026_04159</t>
  </si>
  <si>
    <t>TXN_2026_04160</t>
  </si>
  <si>
    <t>TXN_2026_04161</t>
  </si>
  <si>
    <t>TXN_2026_04162</t>
  </si>
  <si>
    <t>TXN_2026_04163</t>
  </si>
  <si>
    <t>TXN_2026_04164</t>
  </si>
  <si>
    <t>TXN_2026_04165</t>
  </si>
  <si>
    <t>TXN_2026_04166</t>
  </si>
  <si>
    <t>TXN_2026_04167</t>
  </si>
  <si>
    <t>TXN_2026_04168</t>
  </si>
  <si>
    <t>TXN_2026_04169</t>
  </si>
  <si>
    <t>TXN_2026_04170</t>
  </si>
  <si>
    <t>TXN_2026_04171</t>
  </si>
  <si>
    <t>TXN_2026_04172</t>
  </si>
  <si>
    <t>TXN_2026_04173</t>
  </si>
  <si>
    <t>TXN_2026_04174</t>
  </si>
  <si>
    <t>TXN_2026_04175</t>
  </si>
  <si>
    <t>TXN_2026_04176</t>
  </si>
  <si>
    <t>TXN_2026_04177</t>
  </si>
  <si>
    <t>TXN_2026_04178</t>
  </si>
  <si>
    <t>TXN_2026_04179</t>
  </si>
  <si>
    <t>TXN_2026_04180</t>
  </si>
  <si>
    <t>TXN_2026_04181</t>
  </si>
  <si>
    <t>TXN_2026_04182</t>
  </si>
  <si>
    <t>TXN_2026_04183</t>
  </si>
  <si>
    <t>TXN_2026_04184</t>
  </si>
  <si>
    <t>TXN_2026_04185</t>
  </si>
  <si>
    <t>TXN_2026_04186</t>
  </si>
  <si>
    <t>TXN_2026_04187</t>
  </si>
  <si>
    <t>TXN_2026_04188</t>
  </si>
  <si>
    <t>TXN_2026_04189</t>
  </si>
  <si>
    <t>TXN_2026_04190</t>
  </si>
  <si>
    <t>TXN_2026_04191</t>
  </si>
  <si>
    <t>TXN_2026_04192</t>
  </si>
  <si>
    <t>TXN_2026_04193</t>
  </si>
  <si>
    <t>TXN_2026_04194</t>
  </si>
  <si>
    <t>TXN_2026_04195</t>
  </si>
  <si>
    <t>TXN_2026_04196</t>
  </si>
  <si>
    <t>TXN_2026_04197</t>
  </si>
  <si>
    <t>TXN_2026_04198</t>
  </si>
  <si>
    <t>TXN_2026_04199</t>
  </si>
  <si>
    <t>TXN_2026_04200</t>
  </si>
  <si>
    <t>TXN_2026_04201</t>
  </si>
  <si>
    <t>TXN_2026_04202</t>
  </si>
  <si>
    <t>TXN_2026_04203</t>
  </si>
  <si>
    <t>TXN_2026_04204</t>
  </si>
  <si>
    <t>TXN_2026_04205</t>
  </si>
  <si>
    <t>TXN_2026_04206</t>
  </si>
  <si>
    <t>TXN_2026_04207</t>
  </si>
  <si>
    <t>TXN_2026_04208</t>
  </si>
  <si>
    <t>TXN_2026_04209</t>
  </si>
  <si>
    <t>TXN_2026_04210</t>
  </si>
  <si>
    <t>TXN_2026_04211</t>
  </si>
  <si>
    <t>TXN_2026_04212</t>
  </si>
  <si>
    <t>TXN_2026_04213</t>
  </si>
  <si>
    <t>TXN_2026_04214</t>
  </si>
  <si>
    <t>TXN_2026_04215</t>
  </si>
  <si>
    <t>TXN_2026_04216</t>
  </si>
  <si>
    <t>TXN_2026_04217</t>
  </si>
  <si>
    <t>TXN_2026_04218</t>
  </si>
  <si>
    <t>TXN_2026_04219</t>
  </si>
  <si>
    <t>TXN_2026_04220</t>
  </si>
  <si>
    <t>TXN_2026_04221</t>
  </si>
  <si>
    <t>TXN_2026_04222</t>
  </si>
  <si>
    <t>TXN_2026_04223</t>
  </si>
  <si>
    <t>TXN_2026_04224</t>
  </si>
  <si>
    <t>TXN_2026_04225</t>
  </si>
  <si>
    <t>TXN_2026_04226</t>
  </si>
  <si>
    <t>TXN_2026_04227</t>
  </si>
  <si>
    <t>TXN_2026_04228</t>
  </si>
  <si>
    <t>TXN_2026_04229</t>
  </si>
  <si>
    <t>TXN_2026_04230</t>
  </si>
  <si>
    <t>TXN_2026_04231</t>
  </si>
  <si>
    <t>TXN_2026_04232</t>
  </si>
  <si>
    <t>TXN_2026_04233</t>
  </si>
  <si>
    <t>TXN_2026_04234</t>
  </si>
  <si>
    <t>TXN_2026_04235</t>
  </si>
  <si>
    <t>TXN_2026_04236</t>
  </si>
  <si>
    <t>TXN_2026_04237</t>
  </si>
  <si>
    <t>TXN_2026_04238</t>
  </si>
  <si>
    <t>TXN_2026_04239</t>
  </si>
  <si>
    <t>TXN_2026_04240</t>
  </si>
  <si>
    <t>TXN_2026_04241</t>
  </si>
  <si>
    <t>TXN_2026_04242</t>
  </si>
  <si>
    <t>TXN_2026_04243</t>
  </si>
  <si>
    <t>TXN_2026_04244</t>
  </si>
  <si>
    <t>TXN_2026_04245</t>
  </si>
  <si>
    <t>TXN_2026_04246</t>
  </si>
  <si>
    <t>TXN_2026_04247</t>
  </si>
  <si>
    <t>TXN_2026_04248</t>
  </si>
  <si>
    <t>TXN_2026_04249</t>
  </si>
  <si>
    <t>TXN_2026_04250</t>
  </si>
  <si>
    <t>TXN_2026_04251</t>
  </si>
  <si>
    <t>TXN_2026_04252</t>
  </si>
  <si>
    <t>TXN_2026_04253</t>
  </si>
  <si>
    <t>TXN_2026_04254</t>
  </si>
  <si>
    <t>TXN_2026_04255</t>
  </si>
  <si>
    <t>TXN_2026_04256</t>
  </si>
  <si>
    <t>TXN_2026_04257</t>
  </si>
  <si>
    <t>TXN_2026_04258</t>
  </si>
  <si>
    <t>TXN_2026_04259</t>
  </si>
  <si>
    <t>TXN_2026_04260</t>
  </si>
  <si>
    <t>TXN_2026_04261</t>
  </si>
  <si>
    <t>TXN_2026_04262</t>
  </si>
  <si>
    <t>TXN_2026_04263</t>
  </si>
  <si>
    <t>TXN_2026_04264</t>
  </si>
  <si>
    <t>TXN_2026_04265</t>
  </si>
  <si>
    <t>TXN_2026_04266</t>
  </si>
  <si>
    <t>TXN_2026_04267</t>
  </si>
  <si>
    <t>TXN_2026_04268</t>
  </si>
  <si>
    <t>TXN_2026_04269</t>
  </si>
  <si>
    <t>TXN_2026_04270</t>
  </si>
  <si>
    <t>TXN_2026_04271</t>
  </si>
  <si>
    <t>TXN_2026_04272</t>
  </si>
  <si>
    <t>TXN_2026_04273</t>
  </si>
  <si>
    <t>TXN_2026_04274</t>
  </si>
  <si>
    <t>TXN_2026_04275</t>
  </si>
  <si>
    <t>TXN_2026_04276</t>
  </si>
  <si>
    <t>TXN_2026_04277</t>
  </si>
  <si>
    <t>TXN_2026_04278</t>
  </si>
  <si>
    <t>TXN_2026_04279</t>
  </si>
  <si>
    <t>TXN_2026_04280</t>
  </si>
  <si>
    <t>TXN_2026_04281</t>
  </si>
  <si>
    <t>TXN_2026_04282</t>
  </si>
  <si>
    <t>TXN_2026_04283</t>
  </si>
  <si>
    <t>TXN_2026_04284</t>
  </si>
  <si>
    <t>TXN_2026_04285</t>
  </si>
  <si>
    <t>TXN_2026_04286</t>
  </si>
  <si>
    <t>TXN_2026_04287</t>
  </si>
  <si>
    <t>TXN_2026_04288</t>
  </si>
  <si>
    <t>TXN_2026_04289</t>
  </si>
  <si>
    <t>TXN_2026_04290</t>
  </si>
  <si>
    <t>TXN_2026_04291</t>
  </si>
  <si>
    <t>TXN_2026_04292</t>
  </si>
  <si>
    <t>TXN_2026_04293</t>
  </si>
  <si>
    <t>TXN_2026_04294</t>
  </si>
  <si>
    <t>TXN_2026_04295</t>
  </si>
  <si>
    <t>TXN_2026_04296</t>
  </si>
  <si>
    <t>TXN_2026_04297</t>
  </si>
  <si>
    <t>TXN_2026_04298</t>
  </si>
  <si>
    <t>TXN_2026_04299</t>
  </si>
  <si>
    <t>TXN_2026_04300</t>
  </si>
  <si>
    <t>TXN_2026_04301</t>
  </si>
  <si>
    <t>TXN_2026_04302</t>
  </si>
  <si>
    <t>TXN_2026_04303</t>
  </si>
  <si>
    <t>TXN_2026_04304</t>
  </si>
  <si>
    <t>TXN_2026_04305</t>
  </si>
  <si>
    <t>TXN_2026_04306</t>
  </si>
  <si>
    <t>TXN_2026_04307</t>
  </si>
  <si>
    <t>TXN_2026_04308</t>
  </si>
  <si>
    <t>TXN_2026_04309</t>
  </si>
  <si>
    <t>TXN_2026_04310</t>
  </si>
  <si>
    <t>TXN_2026_04311</t>
  </si>
  <si>
    <t>TXN_2026_04312</t>
  </si>
  <si>
    <t>TXN_2026_04313</t>
  </si>
  <si>
    <t>TXN_2026_04314</t>
  </si>
  <si>
    <t>TXN_2026_04315</t>
  </si>
  <si>
    <t>TXN_2026_04316</t>
  </si>
  <si>
    <t>TXN_2026_04317</t>
  </si>
  <si>
    <t>TXN_2026_04318</t>
  </si>
  <si>
    <t>TXN_2026_04319</t>
  </si>
  <si>
    <t>TXN_2026_04320</t>
  </si>
  <si>
    <t>TXN_2026_04321</t>
  </si>
  <si>
    <t>TXN_2026_04322</t>
  </si>
  <si>
    <t>TXN_2026_04323</t>
  </si>
  <si>
    <t>TXN_2026_04324</t>
  </si>
  <si>
    <t>TXN_2026_04325</t>
  </si>
  <si>
    <t>TXN_2026_04326</t>
  </si>
  <si>
    <t>TXN_2026_04327</t>
  </si>
  <si>
    <t>TXN_2026_04328</t>
  </si>
  <si>
    <t>TXN_2026_04329</t>
  </si>
  <si>
    <t>TXN_2026_04330</t>
  </si>
  <si>
    <t>TXN_2026_04331</t>
  </si>
  <si>
    <t>TXN_2026_04332</t>
  </si>
  <si>
    <t>TXN_2026_04333</t>
  </si>
  <si>
    <t>TXN_2026_04334</t>
  </si>
  <si>
    <t>TXN_2026_04335</t>
  </si>
  <si>
    <t>TXN_2026_04336</t>
  </si>
  <si>
    <t>TXN_2026_04337</t>
  </si>
  <si>
    <t>TXN_2026_04338</t>
  </si>
  <si>
    <t>TXN_2026_04339</t>
  </si>
  <si>
    <t>TXN_2026_04340</t>
  </si>
  <si>
    <t>TXN_2026_04341</t>
  </si>
  <si>
    <t>TXN_2026_04342</t>
  </si>
  <si>
    <t>TXN_2026_04343</t>
  </si>
  <si>
    <t>TXN_2026_04344</t>
  </si>
  <si>
    <t>TXN_2026_04345</t>
  </si>
  <si>
    <t>TXN_2026_04346</t>
  </si>
  <si>
    <t>TXN_2026_04347</t>
  </si>
  <si>
    <t>TXN_2026_04348</t>
  </si>
  <si>
    <t>TXN_2026_04349</t>
  </si>
  <si>
    <t>TXN_2026_04350</t>
  </si>
  <si>
    <t>TXN_2026_04351</t>
  </si>
  <si>
    <t>TXN_2026_04352</t>
  </si>
  <si>
    <t>TXN_2026_04353</t>
  </si>
  <si>
    <t>TXN_2026_04354</t>
  </si>
  <si>
    <t>TXN_2026_04355</t>
  </si>
  <si>
    <t>TXN_2026_04356</t>
  </si>
  <si>
    <t>TXN_2026_04357</t>
  </si>
  <si>
    <t>TXN_2026_04358</t>
  </si>
  <si>
    <t>TXN_2026_04359</t>
  </si>
  <si>
    <t>TXN_2026_04360</t>
  </si>
  <si>
    <t>TXN_2026_04361</t>
  </si>
  <si>
    <t>TXN_2026_04362</t>
  </si>
  <si>
    <t>TXN_2026_04363</t>
  </si>
  <si>
    <t>TXN_2026_04364</t>
  </si>
  <si>
    <t>TXN_2026_04365</t>
  </si>
  <si>
    <t>TXN_2026_04366</t>
  </si>
  <si>
    <t>TXN_2026_04367</t>
  </si>
  <si>
    <t>TXN_2026_04368</t>
  </si>
  <si>
    <t>TXN_2026_04369</t>
  </si>
  <si>
    <t>TXN_2026_04370</t>
  </si>
  <si>
    <t>TXN_2026_04371</t>
  </si>
  <si>
    <t>TXN_2026_04372</t>
  </si>
  <si>
    <t>TXN_2026_04373</t>
  </si>
  <si>
    <t>TXN_2026_04374</t>
  </si>
  <si>
    <t>TXN_2026_04375</t>
  </si>
  <si>
    <t>TXN_2026_04376</t>
  </si>
  <si>
    <t>TXN_2026_04377</t>
  </si>
  <si>
    <t>TXN_2026_04378</t>
  </si>
  <si>
    <t>TXN_2026_04379</t>
  </si>
  <si>
    <t>TXN_2026_04380</t>
  </si>
  <si>
    <t>TXN_2026_04381</t>
  </si>
  <si>
    <t>TXN_2026_04382</t>
  </si>
  <si>
    <t>TXN_2026_04383</t>
  </si>
  <si>
    <t>TXN_2026_04384</t>
  </si>
  <si>
    <t>TXN_2026_04385</t>
  </si>
  <si>
    <t>TXN_2026_04386</t>
  </si>
  <si>
    <t>TXN_2026_04387</t>
  </si>
  <si>
    <t>TXN_2026_04388</t>
  </si>
  <si>
    <t>TXN_2026_04389</t>
  </si>
  <si>
    <t>TXN_2026_04390</t>
  </si>
  <si>
    <t>TXN_2026_04391</t>
  </si>
  <si>
    <t>TXN_2026_04392</t>
  </si>
  <si>
    <t>TXN_2026_04393</t>
  </si>
  <si>
    <t>TXN_2026_04394</t>
  </si>
  <si>
    <t>TXN_2026_04395</t>
  </si>
  <si>
    <t>TXN_2026_04396</t>
  </si>
  <si>
    <t>TXN_2026_04397</t>
  </si>
  <si>
    <t>TXN_2026_04398</t>
  </si>
  <si>
    <t>TXN_2026_04399</t>
  </si>
  <si>
    <t>TXN_2026_04400</t>
  </si>
  <si>
    <t>TXN_2026_04401</t>
  </si>
  <si>
    <t>TXN_2026_04402</t>
  </si>
  <si>
    <t>TXN_2026_04403</t>
  </si>
  <si>
    <t>TXN_2026_04404</t>
  </si>
  <si>
    <t>TXN_2026_04405</t>
  </si>
  <si>
    <t>TXN_2026_04406</t>
  </si>
  <si>
    <t>TXN_2026_04407</t>
  </si>
  <si>
    <t>TXN_2026_04408</t>
  </si>
  <si>
    <t>TXN_2026_04409</t>
  </si>
  <si>
    <t>TXN_2026_04410</t>
  </si>
  <si>
    <t>TXN_2026_04411</t>
  </si>
  <si>
    <t>TXN_2026_04412</t>
  </si>
  <si>
    <t>TXN_2026_04413</t>
  </si>
  <si>
    <t>TXN_2026_04414</t>
  </si>
  <si>
    <t>TXN_2026_04415</t>
  </si>
  <si>
    <t>TXN_2026_04416</t>
  </si>
  <si>
    <t>TXN_2026_04417</t>
  </si>
  <si>
    <t>TXN_2026_04418</t>
  </si>
  <si>
    <t>TXN_2026_04419</t>
  </si>
  <si>
    <t>TXN_2026_04420</t>
  </si>
  <si>
    <t>TXN_2026_04421</t>
  </si>
  <si>
    <t>TXN_2026_04422</t>
  </si>
  <si>
    <t>TXN_2026_04423</t>
  </si>
  <si>
    <t>TXN_2026_04424</t>
  </si>
  <si>
    <t>TXN_2026_04425</t>
  </si>
  <si>
    <t>TXN_2026_04426</t>
  </si>
  <si>
    <t>TXN_2026_04427</t>
  </si>
  <si>
    <t>TXN_2026_04428</t>
  </si>
  <si>
    <t>TXN_2026_04429</t>
  </si>
  <si>
    <t>TXN_2026_04430</t>
  </si>
  <si>
    <t>TXN_2026_04431</t>
  </si>
  <si>
    <t>TXN_2026_04432</t>
  </si>
  <si>
    <t>TXN_2026_04433</t>
  </si>
  <si>
    <t>TXN_2026_04434</t>
  </si>
  <si>
    <t>TXN_2026_04435</t>
  </si>
  <si>
    <t>TXN_2026_04436</t>
  </si>
  <si>
    <t>TXN_2026_04437</t>
  </si>
  <si>
    <t>TXN_2026_04438</t>
  </si>
  <si>
    <t>TXN_2026_04439</t>
  </si>
  <si>
    <t>TXN_2026_04440</t>
  </si>
  <si>
    <t>TXN_2026_04441</t>
  </si>
  <si>
    <t>TXN_2026_04442</t>
  </si>
  <si>
    <t>TXN_2026_04443</t>
  </si>
  <si>
    <t>TXN_2026_04444</t>
  </si>
  <si>
    <t>TXN_2026_04445</t>
  </si>
  <si>
    <t>TXN_2026_04446</t>
  </si>
  <si>
    <t>TXN_2026_04447</t>
  </si>
  <si>
    <t>TXN_2026_04448</t>
  </si>
  <si>
    <t>TXN_2026_04449</t>
  </si>
  <si>
    <t>TXN_2026_04450</t>
  </si>
  <si>
    <t>TXN_2026_04451</t>
  </si>
  <si>
    <t>TXN_2026_04452</t>
  </si>
  <si>
    <t>TXN_2026_04453</t>
  </si>
  <si>
    <t>TXN_2026_04454</t>
  </si>
  <si>
    <t>TXN_2026_04455</t>
  </si>
  <si>
    <t>TXN_2026_04456</t>
  </si>
  <si>
    <t>TXN_2026_04457</t>
  </si>
  <si>
    <t>TXN_2026_04458</t>
  </si>
  <si>
    <t>TXN_2026_04459</t>
  </si>
  <si>
    <t>TXN_2026_04460</t>
  </si>
  <si>
    <t>TXN_2026_04461</t>
  </si>
  <si>
    <t>TXN_2026_04462</t>
  </si>
  <si>
    <t>TXN_2026_04463</t>
  </si>
  <si>
    <t>TXN_2026_04464</t>
  </si>
  <si>
    <t>TXN_2026_04465</t>
  </si>
  <si>
    <t>TXN_2026_04466</t>
  </si>
  <si>
    <t>TXN_2026_04467</t>
  </si>
  <si>
    <t>TXN_2026_04468</t>
  </si>
  <si>
    <t>TXN_2026_04469</t>
  </si>
  <si>
    <t>TXN_2026_04470</t>
  </si>
  <si>
    <t>TXN_2026_04471</t>
  </si>
  <si>
    <t>TXN_2026_04472</t>
  </si>
  <si>
    <t>TXN_2026_04473</t>
  </si>
  <si>
    <t>TXN_2026_04474</t>
  </si>
  <si>
    <t>TXN_2026_04475</t>
  </si>
  <si>
    <t>TXN_2026_04476</t>
  </si>
  <si>
    <t>TXN_2026_04477</t>
  </si>
  <si>
    <t>TXN_2026_04478</t>
  </si>
  <si>
    <t>TXN_2026_04479</t>
  </si>
  <si>
    <t>TXN_2026_04480</t>
  </si>
  <si>
    <t>TXN_2026_04481</t>
  </si>
  <si>
    <t>TXN_2026_04482</t>
  </si>
  <si>
    <t>TXN_2026_04483</t>
  </si>
  <si>
    <t>TXN_2026_04484</t>
  </si>
  <si>
    <t>TXN_2026_04485</t>
  </si>
  <si>
    <t>TXN_2026_04486</t>
  </si>
  <si>
    <t>TXN_2026_04487</t>
  </si>
  <si>
    <t>TXN_2026_04488</t>
  </si>
  <si>
    <t>TXN_2026_04489</t>
  </si>
  <si>
    <t>TXN_2026_04490</t>
  </si>
  <si>
    <t>TXN_2026_04491</t>
  </si>
  <si>
    <t>TXN_2026_04492</t>
  </si>
  <si>
    <t>TXN_2026_04493</t>
  </si>
  <si>
    <t>TXN_2026_04494</t>
  </si>
  <si>
    <t>TXN_2026_04495</t>
  </si>
  <si>
    <t>TXN_2026_04496</t>
  </si>
  <si>
    <t>TXN_2026_04497</t>
  </si>
  <si>
    <t>TXN_2026_04498</t>
  </si>
  <si>
    <t>TXN_2026_04499</t>
  </si>
  <si>
    <t>TXN_2026_04500</t>
  </si>
  <si>
    <t>TXN_2026_04501</t>
  </si>
  <si>
    <t>TXN_2026_04502</t>
  </si>
  <si>
    <t>TXN_2026_04503</t>
  </si>
  <si>
    <t>TXN_2026_04504</t>
  </si>
  <si>
    <t>TXN_2026_04505</t>
  </si>
  <si>
    <t>TXN_2026_04506</t>
  </si>
  <si>
    <t>TXN_2026_04507</t>
  </si>
  <si>
    <t>TXN_2026_04508</t>
  </si>
  <si>
    <t>TXN_2026_04509</t>
  </si>
  <si>
    <t>TXN_2026_04510</t>
  </si>
  <si>
    <t>TXN_2026_04511</t>
  </si>
  <si>
    <t>TXN_2026_04512</t>
  </si>
  <si>
    <t>TXN_2026_04513</t>
  </si>
  <si>
    <t>TXN_2026_04514</t>
  </si>
  <si>
    <t>TXN_2026_04515</t>
  </si>
  <si>
    <t>TXN_2026_04516</t>
  </si>
  <si>
    <t>TXN_2026_04517</t>
  </si>
  <si>
    <t>TXN_2026_04518</t>
  </si>
  <si>
    <t>TXN_2026_04519</t>
  </si>
  <si>
    <t>TXN_2026_04520</t>
  </si>
  <si>
    <t>TXN_2026_04521</t>
  </si>
  <si>
    <t>TXN_2026_04522</t>
  </si>
  <si>
    <t>TXN_2026_04523</t>
  </si>
  <si>
    <t>TXN_2026_04524</t>
  </si>
  <si>
    <t>TXN_2026_04525</t>
  </si>
  <si>
    <t>TXN_2026_04526</t>
  </si>
  <si>
    <t>TXN_2026_04527</t>
  </si>
  <si>
    <t>TXN_2026_04528</t>
  </si>
  <si>
    <t>TXN_2026_04529</t>
  </si>
  <si>
    <t>TXN_2026_04530</t>
  </si>
  <si>
    <t>TXN_2026_04531</t>
  </si>
  <si>
    <t>TXN_2026_04532</t>
  </si>
  <si>
    <t>TXN_2026_04533</t>
  </si>
  <si>
    <t>TXN_2026_04534</t>
  </si>
  <si>
    <t>TXN_2026_04535</t>
  </si>
  <si>
    <t>TXN_2026_04536</t>
  </si>
  <si>
    <t>TXN_2026_04537</t>
  </si>
  <si>
    <t>TXN_2026_04538</t>
  </si>
  <si>
    <t>TXN_2026_04539</t>
  </si>
  <si>
    <t>TXN_2026_04540</t>
  </si>
  <si>
    <t>TXN_2026_04541</t>
  </si>
  <si>
    <t>TXN_2026_04542</t>
  </si>
  <si>
    <t>TXN_2026_04543</t>
  </si>
  <si>
    <t>TXN_2026_04544</t>
  </si>
  <si>
    <t>TXN_2026_04545</t>
  </si>
  <si>
    <t>TXN_2026_04546</t>
  </si>
  <si>
    <t>TXN_2026_04547</t>
  </si>
  <si>
    <t>TXN_2026_04548</t>
  </si>
  <si>
    <t>TXN_2026_04549</t>
  </si>
  <si>
    <t>TXN_2026_04550</t>
  </si>
  <si>
    <t>TXN_2026_04551</t>
  </si>
  <si>
    <t>TXN_2026_04552</t>
  </si>
  <si>
    <t>TXN_2026_04553</t>
  </si>
  <si>
    <t>TXN_2026_04554</t>
  </si>
  <si>
    <t>TXN_2026_04555</t>
  </si>
  <si>
    <t>TXN_2026_04556</t>
  </si>
  <si>
    <t>TXN_2026_04557</t>
  </si>
  <si>
    <t>TXN_2026_04558</t>
  </si>
  <si>
    <t>TXN_2026_04559</t>
  </si>
  <si>
    <t>TXN_2026_04560</t>
  </si>
  <si>
    <t>TXN_2026_04561</t>
  </si>
  <si>
    <t>TXN_2026_04562</t>
  </si>
  <si>
    <t>TXN_2026_04563</t>
  </si>
  <si>
    <t>TXN_2026_04564</t>
  </si>
  <si>
    <t>TXN_2026_04565</t>
  </si>
  <si>
    <t>TXN_2026_04566</t>
  </si>
  <si>
    <t>TXN_2026_04567</t>
  </si>
  <si>
    <t>TXN_2026_04568</t>
  </si>
  <si>
    <t>TXN_2026_04569</t>
  </si>
  <si>
    <t>TXN_2026_04570</t>
  </si>
  <si>
    <t>TXN_2026_04571</t>
  </si>
  <si>
    <t>TXN_2026_04572</t>
  </si>
  <si>
    <t>TXN_2026_04573</t>
  </si>
  <si>
    <t>TXN_2026_04574</t>
  </si>
  <si>
    <t>TXN_2026_04575</t>
  </si>
  <si>
    <t>TXN_2026_04576</t>
  </si>
  <si>
    <t>TXN_2026_04577</t>
  </si>
  <si>
    <t>TXN_2026_04578</t>
  </si>
  <si>
    <t>TXN_2026_04579</t>
  </si>
  <si>
    <t>TXN_2026_04580</t>
  </si>
  <si>
    <t>TXN_2026_04581</t>
  </si>
  <si>
    <t>TXN_2026_04582</t>
  </si>
  <si>
    <t>TXN_2026_04583</t>
  </si>
  <si>
    <t>TXN_2026_04584</t>
  </si>
  <si>
    <t>TXN_2026_04585</t>
  </si>
  <si>
    <t>TXN_2026_04586</t>
  </si>
  <si>
    <t>TXN_2026_04587</t>
  </si>
  <si>
    <t>TXN_2026_04588</t>
  </si>
  <si>
    <t>TXN_2026_04589</t>
  </si>
  <si>
    <t>TXN_2026_04590</t>
  </si>
  <si>
    <t>TXN_2026_04591</t>
  </si>
  <si>
    <t>TXN_2026_04592</t>
  </si>
  <si>
    <t>TXN_2026_04593</t>
  </si>
  <si>
    <t>TXN_2026_04594</t>
  </si>
  <si>
    <t>TXN_2026_04595</t>
  </si>
  <si>
    <t>TXN_2026_04596</t>
  </si>
  <si>
    <t>TXN_2026_04597</t>
  </si>
  <si>
    <t>TXN_2026_04598</t>
  </si>
  <si>
    <t>TXN_2026_04599</t>
  </si>
  <si>
    <t>TXN_2026_04600</t>
  </si>
  <si>
    <t>TXN_2026_04601</t>
  </si>
  <si>
    <t>TXN_2026_04602</t>
  </si>
  <si>
    <t>TXN_2026_04603</t>
  </si>
  <si>
    <t>TXN_2026_04604</t>
  </si>
  <si>
    <t>TXN_2026_04605</t>
  </si>
  <si>
    <t>TXN_2026_04606</t>
  </si>
  <si>
    <t>TXN_2026_04607</t>
  </si>
  <si>
    <t>TXN_2026_04608</t>
  </si>
  <si>
    <t>TXN_2026_04609</t>
  </si>
  <si>
    <t>TXN_2026_04610</t>
  </si>
  <si>
    <t>TXN_2026_04611</t>
  </si>
  <si>
    <t>TXN_2026_04612</t>
  </si>
  <si>
    <t>TXN_2026_04613</t>
  </si>
  <si>
    <t>TXN_2026_04614</t>
  </si>
  <si>
    <t>TXN_2026_04615</t>
  </si>
  <si>
    <t>TXN_2026_04616</t>
  </si>
  <si>
    <t>TXN_2026_04617</t>
  </si>
  <si>
    <t>TXN_2026_04618</t>
  </si>
  <si>
    <t>TXN_2026_04619</t>
  </si>
  <si>
    <t>TXN_2026_04620</t>
  </si>
  <si>
    <t>TXN_2026_04621</t>
  </si>
  <si>
    <t>TXN_2026_04622</t>
  </si>
  <si>
    <t>TXN_2026_04623</t>
  </si>
  <si>
    <t>TXN_2026_04624</t>
  </si>
  <si>
    <t>TXN_2026_04625</t>
  </si>
  <si>
    <t>TXN_2026_04626</t>
  </si>
  <si>
    <t>TXN_2026_04627</t>
  </si>
  <si>
    <t>TXN_2026_04628</t>
  </si>
  <si>
    <t>TXN_2026_04629</t>
  </si>
  <si>
    <t>TXN_2026_04630</t>
  </si>
  <si>
    <t>TXN_2026_04631</t>
  </si>
  <si>
    <t>TXN_2026_04632</t>
  </si>
  <si>
    <t>TXN_2026_04633</t>
  </si>
  <si>
    <t>TXN_2026_04634</t>
  </si>
  <si>
    <t>TXN_2026_04635</t>
  </si>
  <si>
    <t>TXN_2026_04636</t>
  </si>
  <si>
    <t>TXN_2026_04637</t>
  </si>
  <si>
    <t>TXN_2026_04638</t>
  </si>
  <si>
    <t>TXN_2026_04639</t>
  </si>
  <si>
    <t>TXN_2026_04640</t>
  </si>
  <si>
    <t>TXN_2026_04641</t>
  </si>
  <si>
    <t>TXN_2026_04642</t>
  </si>
  <si>
    <t>TXN_2026_04643</t>
  </si>
  <si>
    <t>TXN_2026_04644</t>
  </si>
  <si>
    <t>TXN_2026_04645</t>
  </si>
  <si>
    <t>TXN_2026_04646</t>
  </si>
  <si>
    <t>TXN_2026_04647</t>
  </si>
  <si>
    <t>TXN_2026_04648</t>
  </si>
  <si>
    <t>TXN_2026_04649</t>
  </si>
  <si>
    <t>TXN_2026_04650</t>
  </si>
  <si>
    <t>TXN_2026_04651</t>
  </si>
  <si>
    <t>TXN_2026_04652</t>
  </si>
  <si>
    <t>TXN_2026_04653</t>
  </si>
  <si>
    <t>TXN_2026_04654</t>
  </si>
  <si>
    <t>TXN_2026_04655</t>
  </si>
  <si>
    <t>TXN_2026_04656</t>
  </si>
  <si>
    <t>TXN_2026_04657</t>
  </si>
  <si>
    <t>TXN_2026_04658</t>
  </si>
  <si>
    <t>TXN_2026_04659</t>
  </si>
  <si>
    <t>TXN_2026_04660</t>
  </si>
  <si>
    <t>TXN_2026_04661</t>
  </si>
  <si>
    <t>TXN_2026_04662</t>
  </si>
  <si>
    <t>TXN_2026_04663</t>
  </si>
  <si>
    <t>TXN_2026_04664</t>
  </si>
  <si>
    <t>TXN_2026_04665</t>
  </si>
  <si>
    <t>TXN_2026_04666</t>
  </si>
  <si>
    <t>TXN_2026_04667</t>
  </si>
  <si>
    <t>TXN_2026_04668</t>
  </si>
  <si>
    <t>TXN_2026_04669</t>
  </si>
  <si>
    <t>TXN_2026_04670</t>
  </si>
  <si>
    <t>TXN_2026_04671</t>
  </si>
  <si>
    <t>TXN_2026_04672</t>
  </si>
  <si>
    <t>TXN_2026_04673</t>
  </si>
  <si>
    <t>TXN_2026_04674</t>
  </si>
  <si>
    <t>TXN_2026_04675</t>
  </si>
  <si>
    <t>TXN_2026_04676</t>
  </si>
  <si>
    <t>TXN_2026_04677</t>
  </si>
  <si>
    <t>TXN_2026_04678</t>
  </si>
  <si>
    <t>TXN_2026_04679</t>
  </si>
  <si>
    <t>TXN_2026_04680</t>
  </si>
  <si>
    <t>TXN_2026_04681</t>
  </si>
  <si>
    <t>TXN_2026_04682</t>
  </si>
  <si>
    <t>TXN_2026_04683</t>
  </si>
  <si>
    <t>TXN_2026_04684</t>
  </si>
  <si>
    <t>TXN_2026_04685</t>
  </si>
  <si>
    <t>TXN_2026_04686</t>
  </si>
  <si>
    <t>TXN_2026_04687</t>
  </si>
  <si>
    <t>TXN_2026_04688</t>
  </si>
  <si>
    <t>TXN_2026_04689</t>
  </si>
  <si>
    <t>TXN_2026_04690</t>
  </si>
  <si>
    <t>TXN_2026_04691</t>
  </si>
  <si>
    <t>TXN_2026_04692</t>
  </si>
  <si>
    <t>TXN_2026_04693</t>
  </si>
  <si>
    <t>TXN_2026_04694</t>
  </si>
  <si>
    <t>TXN_2026_04695</t>
  </si>
  <si>
    <t>TXN_2026_04696</t>
  </si>
  <si>
    <t>TXN_2026_04697</t>
  </si>
  <si>
    <t>TXN_2026_04698</t>
  </si>
  <si>
    <t>TXN_2026_04699</t>
  </si>
  <si>
    <t>TXN_2026_04700</t>
  </si>
  <si>
    <t>TXN_2026_04701</t>
  </si>
  <si>
    <t>TXN_2026_04702</t>
  </si>
  <si>
    <t>TXN_2026_04703</t>
  </si>
  <si>
    <t>TXN_2026_04704</t>
  </si>
  <si>
    <t>TXN_2026_04705</t>
  </si>
  <si>
    <t>TXN_2026_04706</t>
  </si>
  <si>
    <t>TXN_2026_04707</t>
  </si>
  <si>
    <t>TXN_2026_04708</t>
  </si>
  <si>
    <t>TXN_2026_04709</t>
  </si>
  <si>
    <t>TXN_2026_04710</t>
  </si>
  <si>
    <t>TXN_2026_04711</t>
  </si>
  <si>
    <t>TXN_2026_04712</t>
  </si>
  <si>
    <t>TXN_2026_04713</t>
  </si>
  <si>
    <t>TXN_2026_04714</t>
  </si>
  <si>
    <t>TXN_2026_04715</t>
  </si>
  <si>
    <t>TXN_2026_04716</t>
  </si>
  <si>
    <t>TXN_2026_04717</t>
  </si>
  <si>
    <t>TXN_2026_04718</t>
  </si>
  <si>
    <t>TXN_2026_04719</t>
  </si>
  <si>
    <t>TXN_2026_04720</t>
  </si>
  <si>
    <t>TXN_2026_04721</t>
  </si>
  <si>
    <t>TXN_2026_04722</t>
  </si>
  <si>
    <t>TXN_2026_04723</t>
  </si>
  <si>
    <t>TXN_2026_04724</t>
  </si>
  <si>
    <t>TXN_2026_04725</t>
  </si>
  <si>
    <t>TXN_2026_04726</t>
  </si>
  <si>
    <t>TXN_2026_04727</t>
  </si>
  <si>
    <t>TXN_2026_04728</t>
  </si>
  <si>
    <t>TXN_2026_04729</t>
  </si>
  <si>
    <t>TXN_2026_04730</t>
  </si>
  <si>
    <t>TXN_2026_04731</t>
  </si>
  <si>
    <t>TXN_2026_04732</t>
  </si>
  <si>
    <t>TXN_2026_04733</t>
  </si>
  <si>
    <t>TXN_2026_04734</t>
  </si>
  <si>
    <t>TXN_2026_04735</t>
  </si>
  <si>
    <t>TXN_2026_04736</t>
  </si>
  <si>
    <t>TXN_2026_04737</t>
  </si>
  <si>
    <t>TXN_2026_04738</t>
  </si>
  <si>
    <t>TXN_2026_04739</t>
  </si>
  <si>
    <t>TXN_2026_04740</t>
  </si>
  <si>
    <t>TXN_2026_04741</t>
  </si>
  <si>
    <t>TXN_2026_04742</t>
  </si>
  <si>
    <t>TXN_2026_04743</t>
  </si>
  <si>
    <t>TXN_2026_04744</t>
  </si>
  <si>
    <t>TXN_2026_04745</t>
  </si>
  <si>
    <t>TXN_2026_04746</t>
  </si>
  <si>
    <t>TXN_2026_04747</t>
  </si>
  <si>
    <t>TXN_2026_04748</t>
  </si>
  <si>
    <t>TXN_2026_04749</t>
  </si>
  <si>
    <t>TXN_2026_04750</t>
  </si>
  <si>
    <t>TXN_2026_04751</t>
  </si>
  <si>
    <t>TXN_2026_04752</t>
  </si>
  <si>
    <t>TXN_2026_04753</t>
  </si>
  <si>
    <t>TXN_2026_04754</t>
  </si>
  <si>
    <t>TXN_2026_04755</t>
  </si>
  <si>
    <t>TXN_2026_04756</t>
  </si>
  <si>
    <t>TXN_2026_04757</t>
  </si>
  <si>
    <t>TXN_2026_04758</t>
  </si>
  <si>
    <t>TXN_2026_04759</t>
  </si>
  <si>
    <t>TXN_2026_04760</t>
  </si>
  <si>
    <t>TXN_2026_04761</t>
  </si>
  <si>
    <t>TXN_2026_04762</t>
  </si>
  <si>
    <t>TXN_2026_04763</t>
  </si>
  <si>
    <t>TXN_2026_04764</t>
  </si>
  <si>
    <t>TXN_2026_04765</t>
  </si>
  <si>
    <t>TXN_2026_04766</t>
  </si>
  <si>
    <t>TXN_2026_04767</t>
  </si>
  <si>
    <t>TXN_2026_04768</t>
  </si>
  <si>
    <t>TXN_2026_04769</t>
  </si>
  <si>
    <t>TXN_2026_04770</t>
  </si>
  <si>
    <t>TXN_2026_04771</t>
  </si>
  <si>
    <t>TXN_2026_04772</t>
  </si>
  <si>
    <t>TXN_2026_04773</t>
  </si>
  <si>
    <t>TXN_2026_04774</t>
  </si>
  <si>
    <t>TXN_2026_04775</t>
  </si>
  <si>
    <t>TXN_2026_04776</t>
  </si>
  <si>
    <t>TXN_2026_04777</t>
  </si>
  <si>
    <t>TXN_2026_04778</t>
  </si>
  <si>
    <t>TXN_2026_04779</t>
  </si>
  <si>
    <t>TXN_2026_04780</t>
  </si>
  <si>
    <t>TXN_2026_04781</t>
  </si>
  <si>
    <t>TXN_2026_04782</t>
  </si>
  <si>
    <t>TXN_2026_04783</t>
  </si>
  <si>
    <t>TXN_2026_04784</t>
  </si>
  <si>
    <t>TXN_2026_04785</t>
  </si>
  <si>
    <t>TXN_2026_04786</t>
  </si>
  <si>
    <t>TXN_2026_04787</t>
  </si>
  <si>
    <t>TXN_2026_04788</t>
  </si>
  <si>
    <t>TXN_2026_04789</t>
  </si>
  <si>
    <t>TXN_2026_04790</t>
  </si>
  <si>
    <t>TXN_2026_04791</t>
  </si>
  <si>
    <t>TXN_2026_04792</t>
  </si>
  <si>
    <t>TXN_2026_04793</t>
  </si>
  <si>
    <t>TXN_2026_04794</t>
  </si>
  <si>
    <t>TXN_2026_04795</t>
  </si>
  <si>
    <t>TXN_2026_04796</t>
  </si>
  <si>
    <t>TXN_2026_04797</t>
  </si>
  <si>
    <t>TXN_2026_04798</t>
  </si>
  <si>
    <t>TXN_2026_04799</t>
  </si>
  <si>
    <t>TXN_2026_04800</t>
  </si>
  <si>
    <t>TXN_2026_04801</t>
  </si>
  <si>
    <t>TXN_2026_04802</t>
  </si>
  <si>
    <t>TXN_2026_04803</t>
  </si>
  <si>
    <t>TXN_2026_04804</t>
  </si>
  <si>
    <t>TXN_2026_04805</t>
  </si>
  <si>
    <t>TXN_2026_04806</t>
  </si>
  <si>
    <t>TXN_2026_04807</t>
  </si>
  <si>
    <t>TXN_2026_04808</t>
  </si>
  <si>
    <t>TXN_2026_04809</t>
  </si>
  <si>
    <t>TXN_2026_04810</t>
  </si>
  <si>
    <t>TXN_2026_04811</t>
  </si>
  <si>
    <t>TXN_2026_04812</t>
  </si>
  <si>
    <t>TXN_2026_04813</t>
  </si>
  <si>
    <t>TXN_2026_04814</t>
  </si>
  <si>
    <t>TXN_2026_04815</t>
  </si>
  <si>
    <t>TXN_2026_04816</t>
  </si>
  <si>
    <t>TXN_2026_04817</t>
  </si>
  <si>
    <t>TXN_2026_04818</t>
  </si>
  <si>
    <t>TXN_2026_04819</t>
  </si>
  <si>
    <t>TXN_2026_04820</t>
  </si>
  <si>
    <t>TXN_2026_04821</t>
  </si>
  <si>
    <t>TXN_2026_04822</t>
  </si>
  <si>
    <t>TXN_2026_04823</t>
  </si>
  <si>
    <t>TXN_2026_04824</t>
  </si>
  <si>
    <t>TXN_2026_04825</t>
  </si>
  <si>
    <t>TXN_2026_04826</t>
  </si>
  <si>
    <t>TXN_2026_04827</t>
  </si>
  <si>
    <t>TXN_2026_04828</t>
  </si>
  <si>
    <t>TXN_2026_04829</t>
  </si>
  <si>
    <t>TXN_2026_04830</t>
  </si>
  <si>
    <t>TXN_2026_04831</t>
  </si>
  <si>
    <t>TXN_2026_04832</t>
  </si>
  <si>
    <t>TXN_2026_04833</t>
  </si>
  <si>
    <t>TXN_2026_04834</t>
  </si>
  <si>
    <t>TXN_2026_04835</t>
  </si>
  <si>
    <t>TXN_2026_04836</t>
  </si>
  <si>
    <t>TXN_2026_04837</t>
  </si>
  <si>
    <t>TXN_2026_04838</t>
  </si>
  <si>
    <t>TXN_2026_04839</t>
  </si>
  <si>
    <t>TXN_2026_04840</t>
  </si>
  <si>
    <t>TXN_2026_04841</t>
  </si>
  <si>
    <t>TXN_2026_04842</t>
  </si>
  <si>
    <t>TXN_2026_04843</t>
  </si>
  <si>
    <t>TXN_2026_04844</t>
  </si>
  <si>
    <t>TXN_2026_04845</t>
  </si>
  <si>
    <t>TXN_2026_04846</t>
  </si>
  <si>
    <t>TXN_2026_04847</t>
  </si>
  <si>
    <t>TXN_2026_04848</t>
  </si>
  <si>
    <t>TXN_2026_04849</t>
  </si>
  <si>
    <t>TXN_2026_04850</t>
  </si>
  <si>
    <t>TXN_2026_04851</t>
  </si>
  <si>
    <t>TXN_2026_04852</t>
  </si>
  <si>
    <t>TXN_2026_04853</t>
  </si>
  <si>
    <t>TXN_2026_04854</t>
  </si>
  <si>
    <t>TXN_2026_04855</t>
  </si>
  <si>
    <t>TXN_2026_04856</t>
  </si>
  <si>
    <t>TXN_2026_04857</t>
  </si>
  <si>
    <t>TXN_2026_04858</t>
  </si>
  <si>
    <t>TXN_2026_04859</t>
  </si>
  <si>
    <t>TXN_2026_04860</t>
  </si>
  <si>
    <t>TXN_2026_04861</t>
  </si>
  <si>
    <t>TXN_2026_04862</t>
  </si>
  <si>
    <t>TXN_2026_04863</t>
  </si>
  <si>
    <t>TXN_2026_04864</t>
  </si>
  <si>
    <t>TXN_2026_04865</t>
  </si>
  <si>
    <t>TXN_2026_04866</t>
  </si>
  <si>
    <t>TXN_2026_04867</t>
  </si>
  <si>
    <t>TXN_2026_04868</t>
  </si>
  <si>
    <t>TXN_2026_04869</t>
  </si>
  <si>
    <t>TXN_2026_04870</t>
  </si>
  <si>
    <t>TXN_2026_04871</t>
  </si>
  <si>
    <t>TXN_2026_04872</t>
  </si>
  <si>
    <t>TXN_2026_04873</t>
  </si>
  <si>
    <t>TXN_2026_04874</t>
  </si>
  <si>
    <t>TXN_2026_04875</t>
  </si>
  <si>
    <t>TXN_2026_04876</t>
  </si>
  <si>
    <t>TXN_2026_04877</t>
  </si>
  <si>
    <t>TXN_2026_04878</t>
  </si>
  <si>
    <t>TXN_2026_04879</t>
  </si>
  <si>
    <t>TXN_2026_04880</t>
  </si>
  <si>
    <t>TXN_2026_04881</t>
  </si>
  <si>
    <t>TXN_2026_04882</t>
  </si>
  <si>
    <t>TXN_2026_04883</t>
  </si>
  <si>
    <t>TXN_2026_04884</t>
  </si>
  <si>
    <t>TXN_2026_04885</t>
  </si>
  <si>
    <t>TXN_2026_04886</t>
  </si>
  <si>
    <t>TXN_2026_04887</t>
  </si>
  <si>
    <t>TXN_2026_04888</t>
  </si>
  <si>
    <t>TXN_2026_04889</t>
  </si>
  <si>
    <t>TXN_2026_04890</t>
  </si>
  <si>
    <t>TXN_2026_04891</t>
  </si>
  <si>
    <t>TXN_2026_04892</t>
  </si>
  <si>
    <t>TXN_2026_04893</t>
  </si>
  <si>
    <t>TXN_2026_04894</t>
  </si>
  <si>
    <t>TXN_2026_04895</t>
  </si>
  <si>
    <t>TXN_2026_04896</t>
  </si>
  <si>
    <t>TXN_2026_04897</t>
  </si>
  <si>
    <t>TXN_2026_04898</t>
  </si>
  <si>
    <t>TXN_2026_04899</t>
  </si>
  <si>
    <t>TXN_2026_04900</t>
  </si>
  <si>
    <t>TXN_2026_04901</t>
  </si>
  <si>
    <t>TXN_2026_04902</t>
  </si>
  <si>
    <t>TXN_2026_04903</t>
  </si>
  <si>
    <t>TXN_2026_04904</t>
  </si>
  <si>
    <t>TXN_2026_04905</t>
  </si>
  <si>
    <t>TXN_2026_04906</t>
  </si>
  <si>
    <t>TXN_2026_04907</t>
  </si>
  <si>
    <t>TXN_2026_04908</t>
  </si>
  <si>
    <t>TXN_2026_04909</t>
  </si>
  <si>
    <t>TXN_2026_04910</t>
  </si>
  <si>
    <t>TXN_2026_04911</t>
  </si>
  <si>
    <t>TXN_2026_04912</t>
  </si>
  <si>
    <t>TXN_2026_04913</t>
  </si>
  <si>
    <t>TXN_2026_04914</t>
  </si>
  <si>
    <t>TXN_2026_04915</t>
  </si>
  <si>
    <t>TXN_2026_04916</t>
  </si>
  <si>
    <t>TXN_2026_04917</t>
  </si>
  <si>
    <t>TXN_2026_04918</t>
  </si>
  <si>
    <t>TXN_2026_04919</t>
  </si>
  <si>
    <t>TXN_2026_04920</t>
  </si>
  <si>
    <t>TXN_2026_04921</t>
  </si>
  <si>
    <t>TXN_2026_04922</t>
  </si>
  <si>
    <t>TXN_2026_04923</t>
  </si>
  <si>
    <t>TXN_2026_04924</t>
  </si>
  <si>
    <t>TXN_2026_04925</t>
  </si>
  <si>
    <t>TXN_2026_04926</t>
  </si>
  <si>
    <t>TXN_2026_04927</t>
  </si>
  <si>
    <t>TXN_2026_04928</t>
  </si>
  <si>
    <t>TXN_2026_04929</t>
  </si>
  <si>
    <t>TXN_2026_04930</t>
  </si>
  <si>
    <t>TXN_2026_04931</t>
  </si>
  <si>
    <t>TXN_2026_04932</t>
  </si>
  <si>
    <t>TXN_2026_04933</t>
  </si>
  <si>
    <t>TXN_2026_04934</t>
  </si>
  <si>
    <t>TXN_2026_04935</t>
  </si>
  <si>
    <t>TXN_2026_04936</t>
  </si>
  <si>
    <t>TXN_2026_04937</t>
  </si>
  <si>
    <t>TXN_2026_04938</t>
  </si>
  <si>
    <t>TXN_2026_04939</t>
  </si>
  <si>
    <t>TXN_2026_04940</t>
  </si>
  <si>
    <t>TXN_2026_04941</t>
  </si>
  <si>
    <t>TXN_2026_04942</t>
  </si>
  <si>
    <t>TXN_2026_04943</t>
  </si>
  <si>
    <t>TXN_2026_04944</t>
  </si>
  <si>
    <t>TXN_2026_04945</t>
  </si>
  <si>
    <t>TXN_2026_04946</t>
  </si>
  <si>
    <t>TXN_2026_04947</t>
  </si>
  <si>
    <t>TXN_2026_04948</t>
  </si>
  <si>
    <t>TXN_2026_04949</t>
  </si>
  <si>
    <t>TXN_2026_04950</t>
  </si>
  <si>
    <t>TXN_2026_04951</t>
  </si>
  <si>
    <t>TXN_2026_04952</t>
  </si>
  <si>
    <t>TXN_2026_04953</t>
  </si>
  <si>
    <t>TXN_2026_04954</t>
  </si>
  <si>
    <t>TXN_2026_04955</t>
  </si>
  <si>
    <t>TXN_2026_04956</t>
  </si>
  <si>
    <t>TXN_2026_04957</t>
  </si>
  <si>
    <t>TXN_2026_04958</t>
  </si>
  <si>
    <t>TXN_2026_04959</t>
  </si>
  <si>
    <t>TXN_2026_04960</t>
  </si>
  <si>
    <t>TXN_2026_04961</t>
  </si>
  <si>
    <t>TXN_2026_04962</t>
  </si>
  <si>
    <t>TXN_2026_04963</t>
  </si>
  <si>
    <t>TXN_2026_04964</t>
  </si>
  <si>
    <t>TXN_2026_04965</t>
  </si>
  <si>
    <t>TXN_2026_04966</t>
  </si>
  <si>
    <t>TXN_2026_04967</t>
  </si>
  <si>
    <t>TXN_2026_04968</t>
  </si>
  <si>
    <t>TXN_2026_04969</t>
  </si>
  <si>
    <t>TXN_2026_04970</t>
  </si>
  <si>
    <t>TXN_2026_04971</t>
  </si>
  <si>
    <t>TXN_2026_04972</t>
  </si>
  <si>
    <t>TXN_2026_04973</t>
  </si>
  <si>
    <t>TXN_2026_04974</t>
  </si>
  <si>
    <t>TXN_2026_04975</t>
  </si>
  <si>
    <t>TXN_2026_04976</t>
  </si>
  <si>
    <t>TXN_2026_04977</t>
  </si>
  <si>
    <t>TXN_2026_04978</t>
  </si>
  <si>
    <t>TXN_2026_04979</t>
  </si>
  <si>
    <t>TXN_2026_04980</t>
  </si>
  <si>
    <t>TXN_2026_04981</t>
  </si>
  <si>
    <t>TXN_2026_04982</t>
  </si>
  <si>
    <t>TXN_2026_04983</t>
  </si>
  <si>
    <t>TXN_2026_04984</t>
  </si>
  <si>
    <t>TXN_2026_04985</t>
  </si>
  <si>
    <t>TXN_2026_04986</t>
  </si>
  <si>
    <t>TXN_2026_04987</t>
  </si>
  <si>
    <t>TXN_2026_04988</t>
  </si>
  <si>
    <t>TXN_2026_04989</t>
  </si>
  <si>
    <t>TXN_2026_04990</t>
  </si>
  <si>
    <t>TXN_2026_04991</t>
  </si>
  <si>
    <t>TXN_2026_04992</t>
  </si>
  <si>
    <t>TXN_2026_04993</t>
  </si>
  <si>
    <t>TXN_2026_04994</t>
  </si>
  <si>
    <t>TXN_2026_04995</t>
  </si>
  <si>
    <t>TXN_2026_04996</t>
  </si>
  <si>
    <t>TXN_2026_04997</t>
  </si>
  <si>
    <t>TXN_2026_04998</t>
  </si>
  <si>
    <t>TXN_2026_04999</t>
  </si>
  <si>
    <t>TXN_2026_05000</t>
  </si>
  <si>
    <t>TXN_2026_05001</t>
  </si>
  <si>
    <t>TXN_2026_05002</t>
  </si>
  <si>
    <t>TXN_2026_05003</t>
  </si>
  <si>
    <t>TXN_2026_05004</t>
  </si>
  <si>
    <t>TXN_2026_05005</t>
  </si>
  <si>
    <t>TXN_2026_05006</t>
  </si>
  <si>
    <t>TXN_2026_05007</t>
  </si>
  <si>
    <t>TXN_2026_05008</t>
  </si>
  <si>
    <t>TXN_2026_05009</t>
  </si>
  <si>
    <t>TXN_2026_05010</t>
  </si>
  <si>
    <t>TXN_2026_05011</t>
  </si>
  <si>
    <t>TXN_2026_05012</t>
  </si>
  <si>
    <t>TXN_2026_05013</t>
  </si>
  <si>
    <t>TXN_2026_05014</t>
  </si>
  <si>
    <t>TXN_2026_05015</t>
  </si>
  <si>
    <t>TXN_2026_05016</t>
  </si>
  <si>
    <t>TXN_2026_05017</t>
  </si>
  <si>
    <t>TXN_2026_05018</t>
  </si>
  <si>
    <t>TXN_2026_05019</t>
  </si>
  <si>
    <t>TXN_2026_05020</t>
  </si>
  <si>
    <t>TXN_2026_05021</t>
  </si>
  <si>
    <t>TXN_2026_05022</t>
  </si>
  <si>
    <t>TXN_2026_05023</t>
  </si>
  <si>
    <t>TXN_2026_05024</t>
  </si>
  <si>
    <t>TXN_2026_05025</t>
  </si>
  <si>
    <t>TXN_2026_05026</t>
  </si>
  <si>
    <t>TXN_2026_05027</t>
  </si>
  <si>
    <t>TXN_2026_05028</t>
  </si>
  <si>
    <t>TXN_2026_05029</t>
  </si>
  <si>
    <t>TXN_2026_05030</t>
  </si>
  <si>
    <t>TXN_2026_05031</t>
  </si>
  <si>
    <t>TXN_2026_05032</t>
  </si>
  <si>
    <t>TXN_2026_05033</t>
  </si>
  <si>
    <t>TXN_2026_05034</t>
  </si>
  <si>
    <t>TXN_2026_05035</t>
  </si>
  <si>
    <t>TXN_2026_05036</t>
  </si>
  <si>
    <t>TXN_2026_05037</t>
  </si>
  <si>
    <t>TXN_2026_05038</t>
  </si>
  <si>
    <t>TXN_2026_05039</t>
  </si>
  <si>
    <t>TXN_2026_05040</t>
  </si>
  <si>
    <t>TXN_2026_05041</t>
  </si>
  <si>
    <t>TXN_2026_05042</t>
  </si>
  <si>
    <t>TXN_2026_05043</t>
  </si>
  <si>
    <t>TXN_2026_05044</t>
  </si>
  <si>
    <t>TXN_2026_05045</t>
  </si>
  <si>
    <t>TXN_2026_05046</t>
  </si>
  <si>
    <t>TXN_2026_05047</t>
  </si>
  <si>
    <t>TXN_2026_05048</t>
  </si>
  <si>
    <t>TXN_2026_05049</t>
  </si>
  <si>
    <t>TXN_2026_05050</t>
  </si>
  <si>
    <t>TXN_2026_05051</t>
  </si>
  <si>
    <t>TXN_2026_05052</t>
  </si>
  <si>
    <t>TXN_2026_05053</t>
  </si>
  <si>
    <t>TXN_2026_05054</t>
  </si>
  <si>
    <t>TXN_2026_05055</t>
  </si>
  <si>
    <t>TXN_2026_05056</t>
  </si>
  <si>
    <t>TXN_2026_05057</t>
  </si>
  <si>
    <t>TXN_2026_05058</t>
  </si>
  <si>
    <t>TXN_2026_05059</t>
  </si>
  <si>
    <t>TXN_2026_05060</t>
  </si>
  <si>
    <t>TXN_2026_05061</t>
  </si>
  <si>
    <t>TXN_2026_05062</t>
  </si>
  <si>
    <t>TXN_2026_05063</t>
  </si>
  <si>
    <t>TXN_2026_05064</t>
  </si>
  <si>
    <t>TXN_2026_05065</t>
  </si>
  <si>
    <t>TXN_2026_05066</t>
  </si>
  <si>
    <t>TXN_2026_05067</t>
  </si>
  <si>
    <t>TXN_2026_05068</t>
  </si>
  <si>
    <t>TXN_2026_05069</t>
  </si>
  <si>
    <t>TXN_2026_05070</t>
  </si>
  <si>
    <t>TXN_2026_05071</t>
  </si>
  <si>
    <t>TXN_2026_05072</t>
  </si>
  <si>
    <t>TXN_2026_05073</t>
  </si>
  <si>
    <t>TXN_2026_05074</t>
  </si>
  <si>
    <t>TXN_2026_05075</t>
  </si>
  <si>
    <t>TXN_2026_05076</t>
  </si>
  <si>
    <t>TXN_2026_05077</t>
  </si>
  <si>
    <t>TXN_2026_05078</t>
  </si>
  <si>
    <t>TXN_2026_05079</t>
  </si>
  <si>
    <t>TXN_2026_05080</t>
  </si>
  <si>
    <t>TXN_2026_05081</t>
  </si>
  <si>
    <t>TXN_2026_05082</t>
  </si>
  <si>
    <t>TXN_2026_05083</t>
  </si>
  <si>
    <t>TXN_2026_05084</t>
  </si>
  <si>
    <t>TXN_2026_05085</t>
  </si>
  <si>
    <t>TXN_2026_05086</t>
  </si>
  <si>
    <t>TXN_2026_05087</t>
  </si>
  <si>
    <t>TXN_2026_05088</t>
  </si>
  <si>
    <t>TXN_2026_05089</t>
  </si>
  <si>
    <t>TXN_2026_05090</t>
  </si>
  <si>
    <t>TXN_2026_05091</t>
  </si>
  <si>
    <t>TXN_2026_05092</t>
  </si>
  <si>
    <t>TXN_2026_05093</t>
  </si>
  <si>
    <t>TXN_2026_05094</t>
  </si>
  <si>
    <t>TXN_2026_05095</t>
  </si>
  <si>
    <t>TXN_2026_05096</t>
  </si>
  <si>
    <t>TXN_2026_05097</t>
  </si>
  <si>
    <t>TXN_2026_05098</t>
  </si>
  <si>
    <t>TXN_2026_05099</t>
  </si>
  <si>
    <t>TXN_2026_05100</t>
  </si>
  <si>
    <t>TXN_2026_05101</t>
  </si>
  <si>
    <t>TXN_2026_05102</t>
  </si>
  <si>
    <t>TXN_2026_05103</t>
  </si>
  <si>
    <t>TXN_2026_05104</t>
  </si>
  <si>
    <t>TXN_2026_05105</t>
  </si>
  <si>
    <t>TXN_2026_05106</t>
  </si>
  <si>
    <t>TXN_2026_05107</t>
  </si>
  <si>
    <t>TXN_2026_05108</t>
  </si>
  <si>
    <t>TXN_2026_05109</t>
  </si>
  <si>
    <t>TXN_2026_05110</t>
  </si>
  <si>
    <t>TXN_2026_05111</t>
  </si>
  <si>
    <t>TXN_2026_05112</t>
  </si>
  <si>
    <t>TXN_2026_05113</t>
  </si>
  <si>
    <t>TXN_2026_05114</t>
  </si>
  <si>
    <t>TXN_2026_05115</t>
  </si>
  <si>
    <t>TXN_2026_05116</t>
  </si>
  <si>
    <t>TXN_2026_05117</t>
  </si>
  <si>
    <t>TXN_2026_05118</t>
  </si>
  <si>
    <t>TXN_2026_05119</t>
  </si>
  <si>
    <t>TXN_2026_05120</t>
  </si>
  <si>
    <t>TXN_2026_05121</t>
  </si>
  <si>
    <t>TXN_2026_05122</t>
  </si>
  <si>
    <t>TXN_2026_05123</t>
  </si>
  <si>
    <t>TXN_2026_05124</t>
  </si>
  <si>
    <t>TXN_2026_05125</t>
  </si>
  <si>
    <t>TXN_2026_05126</t>
  </si>
  <si>
    <t>TXN_2026_05127</t>
  </si>
  <si>
    <t>TXN_2026_05128</t>
  </si>
  <si>
    <t>TXN_2026_05129</t>
  </si>
  <si>
    <t>TXN_2026_05130</t>
  </si>
  <si>
    <t>TXN_2026_05131</t>
  </si>
  <si>
    <t>TXN_2026_05132</t>
  </si>
  <si>
    <t>TXN_2026_05133</t>
  </si>
  <si>
    <t>TXN_2026_05134</t>
  </si>
  <si>
    <t>TXN_2026_05135</t>
  </si>
  <si>
    <t>TXN_2026_05136</t>
  </si>
  <si>
    <t>TXN_2026_05137</t>
  </si>
  <si>
    <t>TXN_2026_05138</t>
  </si>
  <si>
    <t>TXN_2026_05139</t>
  </si>
  <si>
    <t>TXN_2026_05140</t>
  </si>
  <si>
    <t>TXN_2026_05141</t>
  </si>
  <si>
    <t>TXN_2026_05142</t>
  </si>
  <si>
    <t>TXN_2026_05143</t>
  </si>
  <si>
    <t>TXN_2026_05144</t>
  </si>
  <si>
    <t>TXN_2026_05145</t>
  </si>
  <si>
    <t>TXN_2026_05146</t>
  </si>
  <si>
    <t>TXN_2026_05147</t>
  </si>
  <si>
    <t>TXN_2026_05148</t>
  </si>
  <si>
    <t>TXN_2026_05149</t>
  </si>
  <si>
    <t>TXN_2026_05150</t>
  </si>
  <si>
    <t>TXN_2026_05151</t>
  </si>
  <si>
    <t>TXN_2026_05152</t>
  </si>
  <si>
    <t>TXN_2026_05153</t>
  </si>
  <si>
    <t>TXN_2026_05154</t>
  </si>
  <si>
    <t>TXN_2026_05155</t>
  </si>
  <si>
    <t>TXN_2026_05156</t>
  </si>
  <si>
    <t>TXN_2026_05157</t>
  </si>
  <si>
    <t>TXN_2026_05158</t>
  </si>
  <si>
    <t>TXN_2026_05159</t>
  </si>
  <si>
    <t>TXN_2026_05160</t>
  </si>
  <si>
    <t>TXN_2026_05161</t>
  </si>
  <si>
    <t>TXN_2026_05162</t>
  </si>
  <si>
    <t>TXN_2026_05163</t>
  </si>
  <si>
    <t>TXN_2026_05164</t>
  </si>
  <si>
    <t>TXN_2026_05165</t>
  </si>
  <si>
    <t>TXN_2026_05166</t>
  </si>
  <si>
    <t>TXN_2026_05167</t>
  </si>
  <si>
    <t>TXN_2026_05168</t>
  </si>
  <si>
    <t>TXN_2026_05169</t>
  </si>
  <si>
    <t>TXN_2026_05170</t>
  </si>
  <si>
    <t>TXN_2026_05171</t>
  </si>
  <si>
    <t>TXN_2026_05172</t>
  </si>
  <si>
    <t>TXN_2026_05173</t>
  </si>
  <si>
    <t>TXN_2026_05174</t>
  </si>
  <si>
    <t>TXN_2026_05175</t>
  </si>
  <si>
    <t>TXN_2026_05176</t>
  </si>
  <si>
    <t>TXN_2026_05177</t>
  </si>
  <si>
    <t>TXN_2026_05178</t>
  </si>
  <si>
    <t>TXN_2026_05179</t>
  </si>
  <si>
    <t>TXN_2026_05180</t>
  </si>
  <si>
    <t>TXN_2026_05181</t>
  </si>
  <si>
    <t>TXN_2026_05182</t>
  </si>
  <si>
    <t>TXN_2026_05183</t>
  </si>
  <si>
    <t>TXN_2026_05184</t>
  </si>
  <si>
    <t>TXN_2026_05185</t>
  </si>
  <si>
    <t>TXN_2026_05186</t>
  </si>
  <si>
    <t>TXN_2026_05187</t>
  </si>
  <si>
    <t>TXN_2026_05188</t>
  </si>
  <si>
    <t>TXN_2026_05189</t>
  </si>
  <si>
    <t>TXN_2026_05190</t>
  </si>
  <si>
    <t>TXN_2026_05191</t>
  </si>
  <si>
    <t>TXN_2026_05192</t>
  </si>
  <si>
    <t>TXN_2026_05193</t>
  </si>
  <si>
    <t>TXN_2026_05194</t>
  </si>
  <si>
    <t>TXN_2026_05195</t>
  </si>
  <si>
    <t>TXN_2026_05196</t>
  </si>
  <si>
    <t>TXN_2026_05197</t>
  </si>
  <si>
    <t>TXN_2026_05198</t>
  </si>
  <si>
    <t>TXN_2026_05199</t>
  </si>
  <si>
    <t>TXN_2026_05200</t>
  </si>
  <si>
    <t>TXN_2026_05201</t>
  </si>
  <si>
    <t>TXN_2026_05202</t>
  </si>
  <si>
    <t>TXN_2026_05203</t>
  </si>
  <si>
    <t>TXN_2026_05204</t>
  </si>
  <si>
    <t>TXN_2026_05205</t>
  </si>
  <si>
    <t>TXN_2026_05206</t>
  </si>
  <si>
    <t>TXN_2026_05207</t>
  </si>
  <si>
    <t>TXN_2026_05208</t>
  </si>
  <si>
    <t>TXN_2026_05209</t>
  </si>
  <si>
    <t>TXN_2026_05210</t>
  </si>
  <si>
    <t>TXN_2026_05211</t>
  </si>
  <si>
    <t>TXN_2026_05212</t>
  </si>
  <si>
    <t>TXN_2026_05213</t>
  </si>
  <si>
    <t>TXN_2026_05214</t>
  </si>
  <si>
    <t>TXN_2026_05215</t>
  </si>
  <si>
    <t>TXN_2026_05216</t>
  </si>
  <si>
    <t>TXN_2026_05217</t>
  </si>
  <si>
    <t>TXN_2026_05218</t>
  </si>
  <si>
    <t>TXN_2026_05219</t>
  </si>
  <si>
    <t>TXN_2026_05220</t>
  </si>
  <si>
    <t>TXN_2026_05221</t>
  </si>
  <si>
    <t>TXN_2026_05222</t>
  </si>
  <si>
    <t>TXN_2026_05223</t>
  </si>
  <si>
    <t>TXN_2026_05224</t>
  </si>
  <si>
    <t>TXN_2026_05225</t>
  </si>
  <si>
    <t>TXN_2026_05226</t>
  </si>
  <si>
    <t>TXN_2026_05227</t>
  </si>
  <si>
    <t>TXN_2026_05228</t>
  </si>
  <si>
    <t>TXN_2026_05229</t>
  </si>
  <si>
    <t>TXN_2026_05230</t>
  </si>
  <si>
    <t>TXN_2026_05231</t>
  </si>
  <si>
    <t>TXN_2026_05232</t>
  </si>
  <si>
    <t>TXN_2026_05233</t>
  </si>
  <si>
    <t>TXN_2026_05234</t>
  </si>
  <si>
    <t>TXN_2026_05235</t>
  </si>
  <si>
    <t>TXN_2026_05236</t>
  </si>
  <si>
    <t>TXN_2026_05237</t>
  </si>
  <si>
    <t>TXN_2026_05238</t>
  </si>
  <si>
    <t>TXN_2026_05239</t>
  </si>
  <si>
    <t>TXN_2026_05240</t>
  </si>
  <si>
    <t>TXN_2026_05241</t>
  </si>
  <si>
    <t>TXN_2026_05242</t>
  </si>
  <si>
    <t>TXN_2026_05243</t>
  </si>
  <si>
    <t>TXN_2026_05244</t>
  </si>
  <si>
    <t>TXN_2026_05245</t>
  </si>
  <si>
    <t>TXN_2026_05246</t>
  </si>
  <si>
    <t>TXN_2026_05247</t>
  </si>
  <si>
    <t>TXN_2026_05248</t>
  </si>
  <si>
    <t>TXN_2026_05249</t>
  </si>
  <si>
    <t>TXN_2026_05250</t>
  </si>
  <si>
    <t>TXN_2026_05251</t>
  </si>
  <si>
    <t>TXN_2026_05252</t>
  </si>
  <si>
    <t>TXN_2026_05253</t>
  </si>
  <si>
    <t>TXN_2026_05254</t>
  </si>
  <si>
    <t>TXN_2026_05255</t>
  </si>
  <si>
    <t>TXN_2026_05256</t>
  </si>
  <si>
    <t>TXN_2026_05257</t>
  </si>
  <si>
    <t>TXN_2026_05258</t>
  </si>
  <si>
    <t>TXN_2026_05259</t>
  </si>
  <si>
    <t>TXN_2026_05260</t>
  </si>
  <si>
    <t>TXN_2026_05261</t>
  </si>
  <si>
    <t>TXN_2026_05262</t>
  </si>
  <si>
    <t>TXN_2026_05263</t>
  </si>
  <si>
    <t>TXN_2026_05264</t>
  </si>
  <si>
    <t>TXN_2026_05265</t>
  </si>
  <si>
    <t>TXN_2026_05266</t>
  </si>
  <si>
    <t>TXN_2026_05267</t>
  </si>
  <si>
    <t>TXN_2026_05268</t>
  </si>
  <si>
    <t>TXN_2026_05269</t>
  </si>
  <si>
    <t>TXN_2026_05270</t>
  </si>
  <si>
    <t>TXN_2026_05271</t>
  </si>
  <si>
    <t>TXN_2026_05272</t>
  </si>
  <si>
    <t>TXN_2026_05273</t>
  </si>
  <si>
    <t>TXN_2026_05274</t>
  </si>
  <si>
    <t>TXN_2026_05275</t>
  </si>
  <si>
    <t>TXN_2026_05276</t>
  </si>
  <si>
    <t>TXN_2026_05277</t>
  </si>
  <si>
    <t>TXN_2026_05278</t>
  </si>
  <si>
    <t>TXN_2026_05279</t>
  </si>
  <si>
    <t>TXN_2026_05280</t>
  </si>
  <si>
    <t>TXN_2026_05281</t>
  </si>
  <si>
    <t>TXN_2026_05282</t>
  </si>
  <si>
    <t>TXN_2026_05283</t>
  </si>
  <si>
    <t>TXN_2026_05284</t>
  </si>
  <si>
    <t>TXN_2026_05285</t>
  </si>
  <si>
    <t>TXN_2026_05286</t>
  </si>
  <si>
    <t>TXN_2026_05287</t>
  </si>
  <si>
    <t>TXN_2026_05288</t>
  </si>
  <si>
    <t>TXN_2026_05289</t>
  </si>
  <si>
    <t>TXN_2026_05290</t>
  </si>
  <si>
    <t>TXN_2026_05291</t>
  </si>
  <si>
    <t>TXN_2026_05292</t>
  </si>
  <si>
    <t>TXN_2026_05293</t>
  </si>
  <si>
    <t>TXN_2026_05294</t>
  </si>
  <si>
    <t>TXN_2026_05295</t>
  </si>
  <si>
    <t>TXN_2026_05296</t>
  </si>
  <si>
    <t>TXN_2026_05297</t>
  </si>
  <si>
    <t>TXN_2026_05298</t>
  </si>
  <si>
    <t>TXN_2026_05299</t>
  </si>
  <si>
    <t>TXN_2026_05300</t>
  </si>
  <si>
    <t>TXN_2026_05301</t>
  </si>
  <si>
    <t>TXN_2026_05302</t>
  </si>
  <si>
    <t>TXN_2026_05303</t>
  </si>
  <si>
    <t>TXN_2026_05304</t>
  </si>
  <si>
    <t>TXN_2026_05305</t>
  </si>
  <si>
    <t>TXN_2026_05306</t>
  </si>
  <si>
    <t>TXN_2026_05307</t>
  </si>
  <si>
    <t>TXN_2026_05308</t>
  </si>
  <si>
    <t>TXN_2026_05309</t>
  </si>
  <si>
    <t>TXN_2026_05310</t>
  </si>
  <si>
    <t>TXN_2026_05311</t>
  </si>
  <si>
    <t>TXN_2026_05312</t>
  </si>
  <si>
    <t>TXN_2026_05313</t>
  </si>
  <si>
    <t>TXN_2026_05314</t>
  </si>
  <si>
    <t>TXN_2026_05315</t>
  </si>
  <si>
    <t>TXN_2026_05316</t>
  </si>
  <si>
    <t>TXN_2026_05317</t>
  </si>
  <si>
    <t>TXN_2026_05318</t>
  </si>
  <si>
    <t>TXN_2026_05319</t>
  </si>
  <si>
    <t>TXN_2026_05320</t>
  </si>
  <si>
    <t>TXN_2026_05321</t>
  </si>
  <si>
    <t>TXN_2026_05322</t>
  </si>
  <si>
    <t>TXN_2026_05323</t>
  </si>
  <si>
    <t>TXN_2026_05324</t>
  </si>
  <si>
    <t>TXN_2026_05325</t>
  </si>
  <si>
    <t>TXN_2026_05326</t>
  </si>
  <si>
    <t>TXN_2026_05327</t>
  </si>
  <si>
    <t>TXN_2026_05328</t>
  </si>
  <si>
    <t>TXN_2026_05329</t>
  </si>
  <si>
    <t>TXN_2026_05330</t>
  </si>
  <si>
    <t>TXN_2026_05331</t>
  </si>
  <si>
    <t>TXN_2026_05332</t>
  </si>
  <si>
    <t>TXN_2026_05333</t>
  </si>
  <si>
    <t>TXN_2026_05334</t>
  </si>
  <si>
    <t>TXN_2026_05335</t>
  </si>
  <si>
    <t>TXN_2026_05336</t>
  </si>
  <si>
    <t>TXN_2026_05337</t>
  </si>
  <si>
    <t>TXN_2026_05338</t>
  </si>
  <si>
    <t>TXN_2026_05339</t>
  </si>
  <si>
    <t>TXN_2026_05340</t>
  </si>
  <si>
    <t>TXN_2026_05341</t>
  </si>
  <si>
    <t>TXN_2026_05342</t>
  </si>
  <si>
    <t>TXN_2026_05343</t>
  </si>
  <si>
    <t>TXN_2026_05344</t>
  </si>
  <si>
    <t>TXN_2026_05345</t>
  </si>
  <si>
    <t>TXN_2026_05346</t>
  </si>
  <si>
    <t>TXN_2026_05347</t>
  </si>
  <si>
    <t>TXN_2026_05348</t>
  </si>
  <si>
    <t>TXN_2026_05349</t>
  </si>
  <si>
    <t>TXN_2026_05350</t>
  </si>
  <si>
    <t>TXN_2026_05351</t>
  </si>
  <si>
    <t>TXN_2026_05352</t>
  </si>
  <si>
    <t>TXN_2026_05353</t>
  </si>
  <si>
    <t>TXN_2026_05354</t>
  </si>
  <si>
    <t>TXN_2026_05355</t>
  </si>
  <si>
    <t>TXN_2026_05356</t>
  </si>
  <si>
    <t>TXN_2026_05357</t>
  </si>
  <si>
    <t>TXN_2026_05358</t>
  </si>
  <si>
    <t>TXN_2026_05359</t>
  </si>
  <si>
    <t>TXN_2026_05360</t>
  </si>
  <si>
    <t>TXN_2026_05361</t>
  </si>
  <si>
    <t>TXN_2026_05362</t>
  </si>
  <si>
    <t>TXN_2026_05363</t>
  </si>
  <si>
    <t>TXN_2026_05364</t>
  </si>
  <si>
    <t>TXN_2026_05365</t>
  </si>
  <si>
    <t>TXN_2026_05366</t>
  </si>
  <si>
    <t>TXN_2026_05367</t>
  </si>
  <si>
    <t>TXN_2026_05368</t>
  </si>
  <si>
    <t>TXN_2026_05369</t>
  </si>
  <si>
    <t>TXN_2026_05370</t>
  </si>
  <si>
    <t>TXN_2026_05371</t>
  </si>
  <si>
    <t>TXN_2026_05372</t>
  </si>
  <si>
    <t>TXN_2026_05373</t>
  </si>
  <si>
    <t>TXN_2026_05374</t>
  </si>
  <si>
    <t>TXN_2026_05375</t>
  </si>
  <si>
    <t>TXN_2026_05376</t>
  </si>
  <si>
    <t>TXN_2026_05377</t>
  </si>
  <si>
    <t>TXN_2026_05378</t>
  </si>
  <si>
    <t>TXN_2026_05379</t>
  </si>
  <si>
    <t>TXN_2026_05380</t>
  </si>
  <si>
    <t>TXN_2026_05381</t>
  </si>
  <si>
    <t>TXN_2026_05382</t>
  </si>
  <si>
    <t>TXN_2026_05383</t>
  </si>
  <si>
    <t>TXN_2026_05384</t>
  </si>
  <si>
    <t>TXN_2026_05385</t>
  </si>
  <si>
    <t>TXN_2026_05386</t>
  </si>
  <si>
    <t>TXN_2026_05387</t>
  </si>
  <si>
    <t>TXN_2026_05388</t>
  </si>
  <si>
    <t>TXN_2026_05389</t>
  </si>
  <si>
    <t>TXN_2026_05390</t>
  </si>
  <si>
    <t>TXN_2026_05391</t>
  </si>
  <si>
    <t>TXN_2026_05392</t>
  </si>
  <si>
    <t>TXN_2026_05393</t>
  </si>
  <si>
    <t>TXN_2026_05394</t>
  </si>
  <si>
    <t>TXN_2026_05395</t>
  </si>
  <si>
    <t>TXN_2026_05396</t>
  </si>
  <si>
    <t>TXN_2026_05397</t>
  </si>
  <si>
    <t>TXN_2026_05398</t>
  </si>
  <si>
    <t>TXN_2026_05399</t>
  </si>
  <si>
    <t>TXN_2026_05400</t>
  </si>
  <si>
    <t>TXN_2026_05401</t>
  </si>
  <si>
    <t>TXN_2026_05402</t>
  </si>
  <si>
    <t>TXN_2026_05403</t>
  </si>
  <si>
    <t>TXN_2026_05404</t>
  </si>
  <si>
    <t>TXN_2026_05405</t>
  </si>
  <si>
    <t>TXN_2026_05406</t>
  </si>
  <si>
    <t>TXN_2026_05407</t>
  </si>
  <si>
    <t>TXN_2026_05408</t>
  </si>
  <si>
    <t>TXN_2026_05409</t>
  </si>
  <si>
    <t>TXN_2026_05410</t>
  </si>
  <si>
    <t>TXN_2026_05411</t>
  </si>
  <si>
    <t>TXN_2026_05412</t>
  </si>
  <si>
    <t>TXN_2026_05413</t>
  </si>
  <si>
    <t>TXN_2026_05414</t>
  </si>
  <si>
    <t>TXN_2026_05415</t>
  </si>
  <si>
    <t>TXN_2026_05416</t>
  </si>
  <si>
    <t>TXN_2026_05417</t>
  </si>
  <si>
    <t>TXN_2026_05418</t>
  </si>
  <si>
    <t>TXN_2026_05419</t>
  </si>
  <si>
    <t>TXN_2026_05420</t>
  </si>
  <si>
    <t>TXN_2026_05421</t>
  </si>
  <si>
    <t>TXN_2026_05422</t>
  </si>
  <si>
    <t>TXN_2026_05423</t>
  </si>
  <si>
    <t>TXN_2026_05424</t>
  </si>
  <si>
    <t>TXN_2026_05425</t>
  </si>
  <si>
    <t>TXN_2026_05426</t>
  </si>
  <si>
    <t>TXN_2026_05427</t>
  </si>
  <si>
    <t>TXN_2026_05428</t>
  </si>
  <si>
    <t>TXN_2026_05429</t>
  </si>
  <si>
    <t>TXN_2026_05430</t>
  </si>
  <si>
    <t>TXN_2026_05431</t>
  </si>
  <si>
    <t>TXN_2026_05432</t>
  </si>
  <si>
    <t>TXN_2026_05433</t>
  </si>
  <si>
    <t>TXN_2026_05434</t>
  </si>
  <si>
    <t>TXN_2026_05435</t>
  </si>
  <si>
    <t>TXN_2026_05436</t>
  </si>
  <si>
    <t>TXN_2026_05437</t>
  </si>
  <si>
    <t>TXN_2026_05438</t>
  </si>
  <si>
    <t>TXN_2026_05439</t>
  </si>
  <si>
    <t>TXN_2026_05440</t>
  </si>
  <si>
    <t>TXN_2026_05441</t>
  </si>
  <si>
    <t>TXN_2026_05442</t>
  </si>
  <si>
    <t>TXN_2026_05443</t>
  </si>
  <si>
    <t>TXN_2026_05444</t>
  </si>
  <si>
    <t>TXN_2026_05445</t>
  </si>
  <si>
    <t>TXN_2026_05446</t>
  </si>
  <si>
    <t>TXN_2026_05447</t>
  </si>
  <si>
    <t>TXN_2026_05448</t>
  </si>
  <si>
    <t>TXN_2026_05449</t>
  </si>
  <si>
    <t>TXN_2026_05450</t>
  </si>
  <si>
    <t>TXN_2026_05451</t>
  </si>
  <si>
    <t>TXN_2026_05452</t>
  </si>
  <si>
    <t>TXN_2026_05453</t>
  </si>
  <si>
    <t>TXN_2026_05454</t>
  </si>
  <si>
    <t>TXN_2026_05455</t>
  </si>
  <si>
    <t>TXN_2026_05456</t>
  </si>
  <si>
    <t>TXN_2026_05457</t>
  </si>
  <si>
    <t>TXN_2026_05458</t>
  </si>
  <si>
    <t>TXN_2026_05459</t>
  </si>
  <si>
    <t>TXN_2026_05460</t>
  </si>
  <si>
    <t>TXN_2026_05461</t>
  </si>
  <si>
    <t>TXN_2026_05462</t>
  </si>
  <si>
    <t>TXN_2026_05463</t>
  </si>
  <si>
    <t>TXN_2026_05464</t>
  </si>
  <si>
    <t>TXN_2026_05465</t>
  </si>
  <si>
    <t>TXN_2026_05466</t>
  </si>
  <si>
    <t>TXN_2026_05467</t>
  </si>
  <si>
    <t>TXN_2026_05468</t>
  </si>
  <si>
    <t>TXN_2026_05469</t>
  </si>
  <si>
    <t>TXN_2026_05470</t>
  </si>
  <si>
    <t>TXN_2026_05471</t>
  </si>
  <si>
    <t>TXN_2026_05472</t>
  </si>
  <si>
    <t>TXN_2026_05473</t>
  </si>
  <si>
    <t>TXN_2026_05474</t>
  </si>
  <si>
    <t>TXN_2026_05475</t>
  </si>
  <si>
    <t>TXN_2026_05476</t>
  </si>
  <si>
    <t>TXN_2026_05477</t>
  </si>
  <si>
    <t>TXN_2026_05478</t>
  </si>
  <si>
    <t>TXN_2026_05479</t>
  </si>
  <si>
    <t>TXN_2026_05480</t>
  </si>
  <si>
    <t>TXN_2026_05481</t>
  </si>
  <si>
    <t>TXN_2026_05482</t>
  </si>
  <si>
    <t>TXN_2026_05483</t>
  </si>
  <si>
    <t>TXN_2026_05484</t>
  </si>
  <si>
    <t>TXN_2026_05485</t>
  </si>
  <si>
    <t>TXN_2026_05486</t>
  </si>
  <si>
    <t>TXN_2026_05487</t>
  </si>
  <si>
    <t>TXN_2026_05488</t>
  </si>
  <si>
    <t>TXN_2026_05489</t>
  </si>
  <si>
    <t>TXN_2026_05490</t>
  </si>
  <si>
    <t>TXN_2026_05491</t>
  </si>
  <si>
    <t>TXN_2026_05492</t>
  </si>
  <si>
    <t>TXN_2026_05493</t>
  </si>
  <si>
    <t>TXN_2026_05494</t>
  </si>
  <si>
    <t>TXN_2026_05495</t>
  </si>
  <si>
    <t>TXN_2026_05496</t>
  </si>
  <si>
    <t>TXN_2026_05497</t>
  </si>
  <si>
    <t>TXN_2026_05498</t>
  </si>
  <si>
    <t>TXN_2026_05499</t>
  </si>
  <si>
    <t>TXN_2026_05500</t>
  </si>
  <si>
    <t>TXN_2026_05501</t>
  </si>
  <si>
    <t>TXN_2026_05502</t>
  </si>
  <si>
    <t>TXN_2026_05503</t>
  </si>
  <si>
    <t>TXN_2026_05504</t>
  </si>
  <si>
    <t>TXN_2026_05505</t>
  </si>
  <si>
    <t>TXN_2026_05506</t>
  </si>
  <si>
    <t>TXN_2026_05507</t>
  </si>
  <si>
    <t>TXN_2026_05508</t>
  </si>
  <si>
    <t>TXN_2026_05509</t>
  </si>
  <si>
    <t>TXN_2026_05510</t>
  </si>
  <si>
    <t>TXN_2026_05511</t>
  </si>
  <si>
    <t>TXN_2026_05512</t>
  </si>
  <si>
    <t>TXN_2026_05513</t>
  </si>
  <si>
    <t>TXN_2026_05514</t>
  </si>
  <si>
    <t>TXN_2026_05515</t>
  </si>
  <si>
    <t>TXN_2026_05516</t>
  </si>
  <si>
    <t>TXN_2026_05517</t>
  </si>
  <si>
    <t>TXN_2026_05518</t>
  </si>
  <si>
    <t>TXN_2026_05519</t>
  </si>
  <si>
    <t>TXN_2026_05520</t>
  </si>
  <si>
    <t>TXN_2026_05521</t>
  </si>
  <si>
    <t>TXN_2026_05522</t>
  </si>
  <si>
    <t>TXN_2026_05523</t>
  </si>
  <si>
    <t>TXN_2026_05524</t>
  </si>
  <si>
    <t>TXN_2026_05525</t>
  </si>
  <si>
    <t>TXN_2026_05526</t>
  </si>
  <si>
    <t>TXN_2026_05527</t>
  </si>
  <si>
    <t>TXN_2026_05528</t>
  </si>
  <si>
    <t>TXN_2026_05529</t>
  </si>
  <si>
    <t>TXN_2026_05530</t>
  </si>
  <si>
    <t>TXN_2026_05531</t>
  </si>
  <si>
    <t>TXN_2026_05532</t>
  </si>
  <si>
    <t>TXN_2026_05533</t>
  </si>
  <si>
    <t>TXN_2026_05534</t>
  </si>
  <si>
    <t>TXN_2026_05535</t>
  </si>
  <si>
    <t>TXN_2026_05536</t>
  </si>
  <si>
    <t>TXN_2026_05537</t>
  </si>
  <si>
    <t>TXN_2026_05538</t>
  </si>
  <si>
    <t>TXN_2026_05539</t>
  </si>
  <si>
    <t>TXN_2026_05540</t>
  </si>
  <si>
    <t>TXN_2026_05541</t>
  </si>
  <si>
    <t>TXN_2026_05542</t>
  </si>
  <si>
    <t>TXN_2026_05543</t>
  </si>
  <si>
    <t>TXN_2026_05544</t>
  </si>
  <si>
    <t>TXN_2026_05545</t>
  </si>
  <si>
    <t>TXN_2026_05546</t>
  </si>
  <si>
    <t>TXN_2026_05547</t>
  </si>
  <si>
    <t>TXN_2026_05548</t>
  </si>
  <si>
    <t>TXN_2026_05549</t>
  </si>
  <si>
    <t>TXN_2026_05550</t>
  </si>
  <si>
    <t>TXN_2026_05551</t>
  </si>
  <si>
    <t>TXN_2026_05552</t>
  </si>
  <si>
    <t>TXN_2026_05553</t>
  </si>
  <si>
    <t>TXN_2026_05554</t>
  </si>
  <si>
    <t>TXN_2026_05555</t>
  </si>
  <si>
    <t>TXN_2026_05556</t>
  </si>
  <si>
    <t>TXN_2026_05557</t>
  </si>
  <si>
    <t>TXN_2026_05558</t>
  </si>
  <si>
    <t>TXN_2026_05559</t>
  </si>
  <si>
    <t>TXN_2026_05560</t>
  </si>
  <si>
    <t>TXN_2026_05561</t>
  </si>
  <si>
    <t>TXN_2026_05562</t>
  </si>
  <si>
    <t>TXN_2026_05563</t>
  </si>
  <si>
    <t>TXN_2026_05564</t>
  </si>
  <si>
    <t>TXN_2026_05565</t>
  </si>
  <si>
    <t>TXN_2026_05566</t>
  </si>
  <si>
    <t>TXN_2026_05567</t>
  </si>
  <si>
    <t>TXN_2026_05568</t>
  </si>
  <si>
    <t>TXN_2026_05569</t>
  </si>
  <si>
    <t>TXN_2026_05570</t>
  </si>
  <si>
    <t>TXN_2026_05571</t>
  </si>
  <si>
    <t>TXN_2026_05572</t>
  </si>
  <si>
    <t>TXN_2026_05573</t>
  </si>
  <si>
    <t>TXN_2026_05574</t>
  </si>
  <si>
    <t>TXN_2026_05575</t>
  </si>
  <si>
    <t>TXN_2026_05576</t>
  </si>
  <si>
    <t>TXN_2026_05577</t>
  </si>
  <si>
    <t>TXN_2026_05578</t>
  </si>
  <si>
    <t>TXN_2026_05579</t>
  </si>
  <si>
    <t>TXN_2026_05580</t>
  </si>
  <si>
    <t>TXN_2026_05581</t>
  </si>
  <si>
    <t>TXN_2026_05582</t>
  </si>
  <si>
    <t>TXN_2026_05583</t>
  </si>
  <si>
    <t>TXN_2026_05584</t>
  </si>
  <si>
    <t>TXN_2026_05585</t>
  </si>
  <si>
    <t>TXN_2026_05586</t>
  </si>
  <si>
    <t>TXN_2026_05587</t>
  </si>
  <si>
    <t>TXN_2026_05588</t>
  </si>
  <si>
    <t>TXN_2026_05589</t>
  </si>
  <si>
    <t>TXN_2026_05590</t>
  </si>
  <si>
    <t>TXN_2026_05591</t>
  </si>
  <si>
    <t>TXN_2026_05592</t>
  </si>
  <si>
    <t>TXN_2026_05593</t>
  </si>
  <si>
    <t>TXN_2026_05594</t>
  </si>
  <si>
    <t>TXN_2026_05595</t>
  </si>
  <si>
    <t>TXN_2026_05596</t>
  </si>
  <si>
    <t>TXN_2026_05597</t>
  </si>
  <si>
    <t>TXN_2026_05598</t>
  </si>
  <si>
    <t>TXN_2026_05599</t>
  </si>
  <si>
    <t>TXN_2026_05600</t>
  </si>
  <si>
    <t>TXN_2026_05601</t>
  </si>
  <si>
    <t>TXN_2026_05602</t>
  </si>
  <si>
    <t>TXN_2026_05603</t>
  </si>
  <si>
    <t>TXN_2026_05604</t>
  </si>
  <si>
    <t>TXN_2026_05605</t>
  </si>
  <si>
    <t>TXN_2026_05606</t>
  </si>
  <si>
    <t>TXN_2026_05607</t>
  </si>
  <si>
    <t>TXN_2026_05608</t>
  </si>
  <si>
    <t>TXN_2026_05609</t>
  </si>
  <si>
    <t>TXN_2026_05610</t>
  </si>
  <si>
    <t>TXN_2026_05611</t>
  </si>
  <si>
    <t>TXN_2026_05612</t>
  </si>
  <si>
    <t>TXN_2026_05613</t>
  </si>
  <si>
    <t>TXN_2026_05614</t>
  </si>
  <si>
    <t>TXN_2026_05615</t>
  </si>
  <si>
    <t>TXN_2026_05616</t>
  </si>
  <si>
    <t>TXN_2026_05617</t>
  </si>
  <si>
    <t>TXN_2026_05618</t>
  </si>
  <si>
    <t>TXN_2026_05619</t>
  </si>
  <si>
    <t>TXN_2026_05620</t>
  </si>
  <si>
    <t>TXN_2026_05621</t>
  </si>
  <si>
    <t>TXN_2026_05622</t>
  </si>
  <si>
    <t>TXN_2026_05623</t>
  </si>
  <si>
    <t>TXN_2026_05624</t>
  </si>
  <si>
    <t>TXN_2026_05625</t>
  </si>
  <si>
    <t>TXN_2026_05626</t>
  </si>
  <si>
    <t>TXN_2026_05627</t>
  </si>
  <si>
    <t>TXN_2026_05628</t>
  </si>
  <si>
    <t>TXN_2026_05629</t>
  </si>
  <si>
    <t>TXN_2026_05630</t>
  </si>
  <si>
    <t>TXN_2026_05631</t>
  </si>
  <si>
    <t>TXN_2026_05632</t>
  </si>
  <si>
    <t>TXN_2026_05633</t>
  </si>
  <si>
    <t>TXN_2026_05634</t>
  </si>
  <si>
    <t>TXN_2026_05635</t>
  </si>
  <si>
    <t>TXN_2026_05636</t>
  </si>
  <si>
    <t>TXN_2026_05637</t>
  </si>
  <si>
    <t>TXN_2026_05638</t>
  </si>
  <si>
    <t>TXN_2026_05639</t>
  </si>
  <si>
    <t>TXN_2026_05640</t>
  </si>
  <si>
    <t>TXN_2026_05641</t>
  </si>
  <si>
    <t>TXN_2026_05642</t>
  </si>
  <si>
    <t>TXN_2026_05643</t>
  </si>
  <si>
    <t>TXN_2026_05644</t>
  </si>
  <si>
    <t>TXN_2026_05645</t>
  </si>
  <si>
    <t>TXN_2026_05646</t>
  </si>
  <si>
    <t>TXN_2026_05647</t>
  </si>
  <si>
    <t>TXN_2026_05648</t>
  </si>
  <si>
    <t>TXN_2026_05649</t>
  </si>
  <si>
    <t>TXN_2026_05650</t>
  </si>
  <si>
    <t>TXN_2026_05651</t>
  </si>
  <si>
    <t>TXN_2026_05652</t>
  </si>
  <si>
    <t>TXN_2026_05653</t>
  </si>
  <si>
    <t>TXN_2026_05654</t>
  </si>
  <si>
    <t>TXN_2026_05655</t>
  </si>
  <si>
    <t>TXN_2026_05656</t>
  </si>
  <si>
    <t>TXN_2026_05657</t>
  </si>
  <si>
    <t>TXN_2026_05658</t>
  </si>
  <si>
    <t>TXN_2026_05659</t>
  </si>
  <si>
    <t>TXN_2026_05660</t>
  </si>
  <si>
    <t>TXN_2026_05661</t>
  </si>
  <si>
    <t>TXN_2026_05662</t>
  </si>
  <si>
    <t>TXN_2026_05663</t>
  </si>
  <si>
    <t>TXN_2026_05664</t>
  </si>
  <si>
    <t>TXN_2026_05665</t>
  </si>
  <si>
    <t>TXN_2026_05666</t>
  </si>
  <si>
    <t>TXN_2026_05667</t>
  </si>
  <si>
    <t>TXN_2026_05668</t>
  </si>
  <si>
    <t>TXN_2026_05669</t>
  </si>
  <si>
    <t>TXN_2026_05670</t>
  </si>
  <si>
    <t>TXN_2026_05671</t>
  </si>
  <si>
    <t>TXN_2026_05672</t>
  </si>
  <si>
    <t>TXN_2026_05673</t>
  </si>
  <si>
    <t>TXN_2026_05674</t>
  </si>
  <si>
    <t>TXN_2026_05675</t>
  </si>
  <si>
    <t>TXN_2026_05676</t>
  </si>
  <si>
    <t>TXN_2026_05677</t>
  </si>
  <si>
    <t>TXN_2026_05678</t>
  </si>
  <si>
    <t>TXN_2026_05679</t>
  </si>
  <si>
    <t>TXN_2026_05680</t>
  </si>
  <si>
    <t>TXN_2026_05681</t>
  </si>
  <si>
    <t>TXN_2026_05682</t>
  </si>
  <si>
    <t>TXN_2026_05683</t>
  </si>
  <si>
    <t>TXN_2026_05684</t>
  </si>
  <si>
    <t>TXN_2026_05685</t>
  </si>
  <si>
    <t>TXN_2026_05686</t>
  </si>
  <si>
    <t>TXN_2026_05687</t>
  </si>
  <si>
    <t>TXN_2026_05688</t>
  </si>
  <si>
    <t>TXN_2026_05689</t>
  </si>
  <si>
    <t>TXN_2026_05690</t>
  </si>
  <si>
    <t>TXN_2026_05691</t>
  </si>
  <si>
    <t>TXN_2026_05692</t>
  </si>
  <si>
    <t>TXN_2026_05693</t>
  </si>
  <si>
    <t>TXN_2026_05694</t>
  </si>
  <si>
    <t>TXN_2026_05695</t>
  </si>
  <si>
    <t>TXN_2026_05696</t>
  </si>
  <si>
    <t>TXN_2026_05697</t>
  </si>
  <si>
    <t>TXN_2026_05698</t>
  </si>
  <si>
    <t>TXN_2026_05699</t>
  </si>
  <si>
    <t>TXN_2026_05700</t>
  </si>
  <si>
    <t>TXN_2026_05701</t>
  </si>
  <si>
    <t>TXN_2026_05702</t>
  </si>
  <si>
    <t>TXN_2026_05703</t>
  </si>
  <si>
    <t>TXN_2026_05704</t>
  </si>
  <si>
    <t>TXN_2026_05705</t>
  </si>
  <si>
    <t>TXN_2026_05706</t>
  </si>
  <si>
    <t>TXN_2026_05707</t>
  </si>
  <si>
    <t>TXN_2026_05708</t>
  </si>
  <si>
    <t>TXN_2026_05709</t>
  </si>
  <si>
    <t>TXN_2026_05710</t>
  </si>
  <si>
    <t>TXN_2026_05711</t>
  </si>
  <si>
    <t>TXN_2026_05712</t>
  </si>
  <si>
    <t>TXN_2026_05713</t>
  </si>
  <si>
    <t>TXN_2026_05714</t>
  </si>
  <si>
    <t>TXN_2026_05715</t>
  </si>
  <si>
    <t>TXN_2026_05716</t>
  </si>
  <si>
    <t>TXN_2026_05717</t>
  </si>
  <si>
    <t>TXN_2026_05718</t>
  </si>
  <si>
    <t>TXN_2026_05719</t>
  </si>
  <si>
    <t>TXN_2026_05720</t>
  </si>
  <si>
    <t>TXN_2026_05721</t>
  </si>
  <si>
    <t>TXN_2026_05722</t>
  </si>
  <si>
    <t>TXN_2026_05723</t>
  </si>
  <si>
    <t>TXN_2026_05724</t>
  </si>
  <si>
    <t>TXN_2026_05725</t>
  </si>
  <si>
    <t>TXN_2026_05726</t>
  </si>
  <si>
    <t>TXN_2026_05727</t>
  </si>
  <si>
    <t>TXN_2026_05728</t>
  </si>
  <si>
    <t>TXN_2026_05729</t>
  </si>
  <si>
    <t>TXN_2026_05730</t>
  </si>
  <si>
    <t>TXN_2026_05731</t>
  </si>
  <si>
    <t>TXN_2026_05732</t>
  </si>
  <si>
    <t>TXN_2026_05733</t>
  </si>
  <si>
    <t>TXN_2026_05734</t>
  </si>
  <si>
    <t>TXN_2026_05735</t>
  </si>
  <si>
    <t>TXN_2026_05736</t>
  </si>
  <si>
    <t>TXN_2026_05737</t>
  </si>
  <si>
    <t>TXN_2026_05738</t>
  </si>
  <si>
    <t>TXN_2026_05739</t>
  </si>
  <si>
    <t>TXN_2026_05740</t>
  </si>
  <si>
    <t>TXN_2026_05741</t>
  </si>
  <si>
    <t>TXN_2026_05742</t>
  </si>
  <si>
    <t>TXN_2026_05743</t>
  </si>
  <si>
    <t>TXN_2026_05744</t>
  </si>
  <si>
    <t>TXN_2026_05745</t>
  </si>
  <si>
    <t>TXN_2026_05746</t>
  </si>
  <si>
    <t>TXN_2026_05747</t>
  </si>
  <si>
    <t>TXN_2026_05748</t>
  </si>
  <si>
    <t>TXN_2026_05749</t>
  </si>
  <si>
    <t>TXN_2026_05750</t>
  </si>
  <si>
    <t>TXN_2026_05751</t>
  </si>
  <si>
    <t>TXN_2026_05752</t>
  </si>
  <si>
    <t>TXN_2026_05753</t>
  </si>
  <si>
    <t>TXN_2026_05754</t>
  </si>
  <si>
    <t>TXN_2026_05755</t>
  </si>
  <si>
    <t>TXN_2026_05756</t>
  </si>
  <si>
    <t>TXN_2026_05757</t>
  </si>
  <si>
    <t>TXN_2026_05758</t>
  </si>
  <si>
    <t>TXN_2026_05759</t>
  </si>
  <si>
    <t>TXN_2026_05760</t>
  </si>
  <si>
    <t>TXN_2026_05761</t>
  </si>
  <si>
    <t>TXN_2026_05762</t>
  </si>
  <si>
    <t>TXN_2026_05763</t>
  </si>
  <si>
    <t>TXN_2026_05764</t>
  </si>
  <si>
    <t>TXN_2026_05765</t>
  </si>
  <si>
    <t>TXN_2026_05766</t>
  </si>
  <si>
    <t>TXN_2026_05767</t>
  </si>
  <si>
    <t>TXN_2026_05768</t>
  </si>
  <si>
    <t>TXN_2026_05769</t>
  </si>
  <si>
    <t>TXN_2026_05770</t>
  </si>
  <si>
    <t>TXN_2026_05771</t>
  </si>
  <si>
    <t>TXN_2026_05772</t>
  </si>
  <si>
    <t>TXN_2026_05773</t>
  </si>
  <si>
    <t>TXN_2026_05774</t>
  </si>
  <si>
    <t>TXN_2026_05775</t>
  </si>
  <si>
    <t>TXN_2026_05776</t>
  </si>
  <si>
    <t>TXN_2026_05777</t>
  </si>
  <si>
    <t>TXN_2026_05778</t>
  </si>
  <si>
    <t>TXN_2026_05779</t>
  </si>
  <si>
    <t>TXN_2026_05780</t>
  </si>
  <si>
    <t>TXN_2026_05781</t>
  </si>
  <si>
    <t>TXN_2026_05782</t>
  </si>
  <si>
    <t>TXN_2026_05783</t>
  </si>
  <si>
    <t>TXN_2026_05784</t>
  </si>
  <si>
    <t>TXN_2026_05785</t>
  </si>
  <si>
    <t>TXN_2026_05786</t>
  </si>
  <si>
    <t>TXN_2026_05787</t>
  </si>
  <si>
    <t>TXN_2026_05788</t>
  </si>
  <si>
    <t>TXN_2026_05789</t>
  </si>
  <si>
    <t>TXN_2026_05790</t>
  </si>
  <si>
    <t>TXN_2026_05791</t>
  </si>
  <si>
    <t>TXN_2026_05792</t>
  </si>
  <si>
    <t>TXN_2026_05793</t>
  </si>
  <si>
    <t>TXN_2026_05794</t>
  </si>
  <si>
    <t>TXN_2026_05795</t>
  </si>
  <si>
    <t>TXN_2026_05796</t>
  </si>
  <si>
    <t>TXN_2026_05797</t>
  </si>
  <si>
    <t>TXN_2026_05798</t>
  </si>
  <si>
    <t>TXN_2026_05799</t>
  </si>
  <si>
    <t>TXN_2026_05800</t>
  </si>
  <si>
    <t>TXN_2026_05801</t>
  </si>
  <si>
    <t>TXN_2026_05802</t>
  </si>
  <si>
    <t>TXN_2026_05803</t>
  </si>
  <si>
    <t>TXN_2026_05804</t>
  </si>
  <si>
    <t>TXN_2026_05805</t>
  </si>
  <si>
    <t>TXN_2026_05806</t>
  </si>
  <si>
    <t>TXN_2026_05807</t>
  </si>
  <si>
    <t>TXN_2026_05808</t>
  </si>
  <si>
    <t>TXN_2026_05809</t>
  </si>
  <si>
    <t>TXN_2026_05810</t>
  </si>
  <si>
    <t>TXN_2026_05811</t>
  </si>
  <si>
    <t>TXN_2026_05812</t>
  </si>
  <si>
    <t>TXN_2026_05813</t>
  </si>
  <si>
    <t>TXN_2026_05814</t>
  </si>
  <si>
    <t>TXN_2026_05815</t>
  </si>
  <si>
    <t>TXN_2026_05816</t>
  </si>
  <si>
    <t>TXN_2026_05817</t>
  </si>
  <si>
    <t>TXN_2026_05818</t>
  </si>
  <si>
    <t>TXN_2026_05819</t>
  </si>
  <si>
    <t>TXN_2026_05820</t>
  </si>
  <si>
    <t>TXN_2026_05821</t>
  </si>
  <si>
    <t>TXN_2026_05822</t>
  </si>
  <si>
    <t>TXN_2026_05823</t>
  </si>
  <si>
    <t>TXN_2026_05824</t>
  </si>
  <si>
    <t>TXN_2026_05825</t>
  </si>
  <si>
    <t>TXN_2026_05826</t>
  </si>
  <si>
    <t>TXN_2026_05827</t>
  </si>
  <si>
    <t>TXN_2026_05828</t>
  </si>
  <si>
    <t>TXN_2026_05829</t>
  </si>
  <si>
    <t>TXN_2026_05830</t>
  </si>
  <si>
    <t>TXN_2026_05831</t>
  </si>
  <si>
    <t>TXN_2026_05832</t>
  </si>
  <si>
    <t>TXN_2026_05833</t>
  </si>
  <si>
    <t>TXN_2026_05834</t>
  </si>
  <si>
    <t>TXN_2026_05835</t>
  </si>
  <si>
    <t>TXN_2026_05836</t>
  </si>
  <si>
    <t>TXN_2026_05837</t>
  </si>
  <si>
    <t>TXN_2026_05838</t>
  </si>
  <si>
    <t>TXN_2026_05839</t>
  </si>
  <si>
    <t>TXN_2026_05840</t>
  </si>
  <si>
    <t>TXN_2026_05841</t>
  </si>
  <si>
    <t>TXN_2026_05842</t>
  </si>
  <si>
    <t>TXN_2026_05843</t>
  </si>
  <si>
    <t>TXN_2026_05844</t>
  </si>
  <si>
    <t>TXN_2026_05845</t>
  </si>
  <si>
    <t>TXN_2026_05846</t>
  </si>
  <si>
    <t>TXN_2026_05847</t>
  </si>
  <si>
    <t>TXN_2026_05848</t>
  </si>
  <si>
    <t>TXN_2026_05849</t>
  </si>
  <si>
    <t>TXN_2026_05850</t>
  </si>
  <si>
    <t>TXN_2026_05851</t>
  </si>
  <si>
    <t>TXN_2026_05852</t>
  </si>
  <si>
    <t>TXN_2026_05853</t>
  </si>
  <si>
    <t>TXN_2026_05854</t>
  </si>
  <si>
    <t>TXN_2026_05855</t>
  </si>
  <si>
    <t>TXN_2026_05856</t>
  </si>
  <si>
    <t>TXN_2026_05857</t>
  </si>
  <si>
    <t>TXN_2026_05858</t>
  </si>
  <si>
    <t>TXN_2026_05859</t>
  </si>
  <si>
    <t>TXN_2026_05860</t>
  </si>
  <si>
    <t>TXN_2026_05861</t>
  </si>
  <si>
    <t>TXN_2026_05862</t>
  </si>
  <si>
    <t>TXN_2026_05863</t>
  </si>
  <si>
    <t>TXN_2026_05864</t>
  </si>
  <si>
    <t>TXN_2026_05865</t>
  </si>
  <si>
    <t>TXN_2026_05866</t>
  </si>
  <si>
    <t>TXN_2026_05867</t>
  </si>
  <si>
    <t>TXN_2026_05868</t>
  </si>
  <si>
    <t>TXN_2026_05869</t>
  </si>
  <si>
    <t>TXN_2026_05870</t>
  </si>
  <si>
    <t>TXN_2026_05871</t>
  </si>
  <si>
    <t>TXN_2026_05872</t>
  </si>
  <si>
    <t>TXN_2026_05873</t>
  </si>
  <si>
    <t>TXN_2026_05874</t>
  </si>
  <si>
    <t>TXN_2026_05875</t>
  </si>
  <si>
    <t>TXN_2026_05876</t>
  </si>
  <si>
    <t>TXN_2026_05877</t>
  </si>
  <si>
    <t>TXN_2026_05878</t>
  </si>
  <si>
    <t>TXN_2026_05879</t>
  </si>
  <si>
    <t>TXN_2026_05880</t>
  </si>
  <si>
    <t>TXN_2026_05881</t>
  </si>
  <si>
    <t>TXN_2026_05882</t>
  </si>
  <si>
    <t>TXN_2026_05883</t>
  </si>
  <si>
    <t>TXN_2026_05884</t>
  </si>
  <si>
    <t>TXN_2026_05885</t>
  </si>
  <si>
    <t>TXN_2026_05886</t>
  </si>
  <si>
    <t>TXN_2026_05887</t>
  </si>
  <si>
    <t>TXN_2026_05888</t>
  </si>
  <si>
    <t>TXN_2026_05889</t>
  </si>
  <si>
    <t>TXN_2026_05890</t>
  </si>
  <si>
    <t>TXN_2026_05891</t>
  </si>
  <si>
    <t>TXN_2026_05892</t>
  </si>
  <si>
    <t>TXN_2026_05893</t>
  </si>
  <si>
    <t>TXN_2026_05894</t>
  </si>
  <si>
    <t>TXN_2026_05895</t>
  </si>
  <si>
    <t>TXN_2026_05896</t>
  </si>
  <si>
    <t>TXN_2026_05897</t>
  </si>
  <si>
    <t>TXN_2026_05898</t>
  </si>
  <si>
    <t>TXN_2026_05899</t>
  </si>
  <si>
    <t>TXN_2026_05900</t>
  </si>
  <si>
    <t>TXN_2026_05901</t>
  </si>
  <si>
    <t>TXN_2026_05902</t>
  </si>
  <si>
    <t>TXN_2026_05903</t>
  </si>
  <si>
    <t>TXN_2026_05904</t>
  </si>
  <si>
    <t>TXN_2026_05905</t>
  </si>
  <si>
    <t>TXN_2026_05906</t>
  </si>
  <si>
    <t>TXN_2026_05907</t>
  </si>
  <si>
    <t>TXN_2026_05908</t>
  </si>
  <si>
    <t>TXN_2026_05909</t>
  </si>
  <si>
    <t>TXN_2026_05910</t>
  </si>
  <si>
    <t>TXN_2026_05911</t>
  </si>
  <si>
    <t>TXN_2026_05912</t>
  </si>
  <si>
    <t>TXN_2026_05913</t>
  </si>
  <si>
    <t>TXN_2026_05914</t>
  </si>
  <si>
    <t>TXN_2026_05915</t>
  </si>
  <si>
    <t>TXN_2026_05916</t>
  </si>
  <si>
    <t>TXN_2026_05917</t>
  </si>
  <si>
    <t>TXN_2026_05918</t>
  </si>
  <si>
    <t>TXN_2026_05919</t>
  </si>
  <si>
    <t>TXN_2026_05920</t>
  </si>
  <si>
    <t>TXN_2026_05921</t>
  </si>
  <si>
    <t>TXN_2026_05922</t>
  </si>
  <si>
    <t>TXN_2026_05923</t>
  </si>
  <si>
    <t>TXN_2026_05924</t>
  </si>
  <si>
    <t>TXN_2026_05925</t>
  </si>
  <si>
    <t>TXN_2026_05926</t>
  </si>
  <si>
    <t>TXN_2026_05927</t>
  </si>
  <si>
    <t>TXN_2026_05928</t>
  </si>
  <si>
    <t>TXN_2026_05929</t>
  </si>
  <si>
    <t>TXN_2026_05930</t>
  </si>
  <si>
    <t>TXN_2026_05931</t>
  </si>
  <si>
    <t>TXN_2026_05932</t>
  </si>
  <si>
    <t>TXN_2026_05933</t>
  </si>
  <si>
    <t>TXN_2026_05934</t>
  </si>
  <si>
    <t>TXN_2026_05935</t>
  </si>
  <si>
    <t>TXN_2026_05936</t>
  </si>
  <si>
    <t>TXN_2026_05937</t>
  </si>
  <si>
    <t>TXN_2026_05938</t>
  </si>
  <si>
    <t>TXN_2026_05939</t>
  </si>
  <si>
    <t>TXN_2026_05940</t>
  </si>
  <si>
    <t>TXN_2026_05941</t>
  </si>
  <si>
    <t>TXN_2026_05942</t>
  </si>
  <si>
    <t>TXN_2026_05943</t>
  </si>
  <si>
    <t>TXN_2026_05944</t>
  </si>
  <si>
    <t>TXN_2026_05945</t>
  </si>
  <si>
    <t>TXN_2026_05946</t>
  </si>
  <si>
    <t>TXN_2026_05947</t>
  </si>
  <si>
    <t>TXN_2026_05948</t>
  </si>
  <si>
    <t>TXN_2026_05949</t>
  </si>
  <si>
    <t>TXN_2026_05950</t>
  </si>
  <si>
    <t>TXN_2026_05951</t>
  </si>
  <si>
    <t>TXN_2026_05952</t>
  </si>
  <si>
    <t>TXN_2026_05953</t>
  </si>
  <si>
    <t>TXN_2026_05954</t>
  </si>
  <si>
    <t>TXN_2026_05955</t>
  </si>
  <si>
    <t>TXN_2026_05956</t>
  </si>
  <si>
    <t>TXN_2026_05957</t>
  </si>
  <si>
    <t>TXN_2026_05958</t>
  </si>
  <si>
    <t>TXN_2026_05959</t>
  </si>
  <si>
    <t>TXN_2026_05960</t>
  </si>
  <si>
    <t>TXN_2026_05961</t>
  </si>
  <si>
    <t>TXN_2026_05962</t>
  </si>
  <si>
    <t>TXN_2026_05963</t>
  </si>
  <si>
    <t>TXN_2026_05964</t>
  </si>
  <si>
    <t>TXN_2026_05965</t>
  </si>
  <si>
    <t>TXN_2026_05966</t>
  </si>
  <si>
    <t>TXN_2026_05967</t>
  </si>
  <si>
    <t>TXN_2026_05968</t>
  </si>
  <si>
    <t>TXN_2026_05969</t>
  </si>
  <si>
    <t>TXN_2026_05970</t>
  </si>
  <si>
    <t>TXN_2026_05971</t>
  </si>
  <si>
    <t>TXN_2026_05972</t>
  </si>
  <si>
    <t>TXN_2026_05973</t>
  </si>
  <si>
    <t>TXN_2026_05974</t>
  </si>
  <si>
    <t>TXN_2026_05975</t>
  </si>
  <si>
    <t>TXN_2026_05976</t>
  </si>
  <si>
    <t>TXN_2026_05977</t>
  </si>
  <si>
    <t>TXN_2026_05978</t>
  </si>
  <si>
    <t>TXN_2026_05979</t>
  </si>
  <si>
    <t>TXN_2026_05980</t>
  </si>
  <si>
    <t>TXN_2026_05981</t>
  </si>
  <si>
    <t>TXN_2026_05982</t>
  </si>
  <si>
    <t>TXN_2026_05983</t>
  </si>
  <si>
    <t>TXN_2026_05984</t>
  </si>
  <si>
    <t>TXN_2026_05985</t>
  </si>
  <si>
    <t>TXN_2026_05986</t>
  </si>
  <si>
    <t>TXN_2026_05987</t>
  </si>
  <si>
    <t>TXN_2026_05988</t>
  </si>
  <si>
    <t>TXN_2026_05989</t>
  </si>
  <si>
    <t>TXN_2026_05990</t>
  </si>
  <si>
    <t>TXN_2026_05991</t>
  </si>
  <si>
    <t>TXN_2026_05992</t>
  </si>
  <si>
    <t>TXN_2026_05993</t>
  </si>
  <si>
    <t>TXN_2026_05994</t>
  </si>
  <si>
    <t>TXN_2026_05995</t>
  </si>
  <si>
    <t>TXN_2026_05996</t>
  </si>
  <si>
    <t>TXN_2026_05997</t>
  </si>
  <si>
    <t>TXN_2026_05998</t>
  </si>
  <si>
    <t>TXN_2026_05999</t>
  </si>
  <si>
    <t>TXN_2026_06000</t>
  </si>
  <si>
    <t>TXN_2026_06001</t>
  </si>
  <si>
    <t>TXN_2026_06002</t>
  </si>
  <si>
    <t>TXN_2026_06003</t>
  </si>
  <si>
    <t>TXN_2026_06004</t>
  </si>
  <si>
    <t>TXN_2026_06005</t>
  </si>
  <si>
    <t>TXN_2026_06006</t>
  </si>
  <si>
    <t>TXN_2026_06007</t>
  </si>
  <si>
    <t>TXN_2026_06008</t>
  </si>
  <si>
    <t>TXN_2026_06009</t>
  </si>
  <si>
    <t>TXN_2026_06010</t>
  </si>
  <si>
    <t>TXN_2026_06011</t>
  </si>
  <si>
    <t>TXN_2026_06012</t>
  </si>
  <si>
    <t>TXN_2026_06013</t>
  </si>
  <si>
    <t>TXN_2026_06014</t>
  </si>
  <si>
    <t>TXN_2026_06015</t>
  </si>
  <si>
    <t>TXN_2026_06016</t>
  </si>
  <si>
    <t>TXN_2026_06017</t>
  </si>
  <si>
    <t>TXN_2026_06018</t>
  </si>
  <si>
    <t>TXN_2026_06019</t>
  </si>
  <si>
    <t>TXN_2026_06020</t>
  </si>
  <si>
    <t>TXN_2026_06021</t>
  </si>
  <si>
    <t>TXN_2026_06022</t>
  </si>
  <si>
    <t>TXN_2026_06023</t>
  </si>
  <si>
    <t>TXN_2026_06024</t>
  </si>
  <si>
    <t>TXN_2026_06025</t>
  </si>
  <si>
    <t>TXN_2026_06026</t>
  </si>
  <si>
    <t>TXN_2026_06027</t>
  </si>
  <si>
    <t>TXN_2026_06028</t>
  </si>
  <si>
    <t>TXN_2026_06029</t>
  </si>
  <si>
    <t>TXN_2026_06030</t>
  </si>
  <si>
    <t>TXN_2026_06031</t>
  </si>
  <si>
    <t>TXN_2026_06032</t>
  </si>
  <si>
    <t>TXN_2026_06033</t>
  </si>
  <si>
    <t>TXN_2026_06034</t>
  </si>
  <si>
    <t>TXN_2026_06035</t>
  </si>
  <si>
    <t>TXN_2026_06036</t>
  </si>
  <si>
    <t>TXN_2026_06037</t>
  </si>
  <si>
    <t>TXN_2026_06038</t>
  </si>
  <si>
    <t>TXN_2026_06039</t>
  </si>
  <si>
    <t>TXN_2026_06040</t>
  </si>
  <si>
    <t>TXN_2026_06041</t>
  </si>
  <si>
    <t>TXN_2026_06042</t>
  </si>
  <si>
    <t>TXN_2026_06043</t>
  </si>
  <si>
    <t>TXN_2026_06044</t>
  </si>
  <si>
    <t>TXN_2026_06045</t>
  </si>
  <si>
    <t>TXN_2026_06046</t>
  </si>
  <si>
    <t>TXN_2026_06047</t>
  </si>
  <si>
    <t>TXN_2026_06048</t>
  </si>
  <si>
    <t>TXN_2026_06049</t>
  </si>
  <si>
    <t>TXN_2026_06050</t>
  </si>
  <si>
    <t>TXN_2026_06051</t>
  </si>
  <si>
    <t>TXN_2026_06052</t>
  </si>
  <si>
    <t>TXN_2026_06053</t>
  </si>
  <si>
    <t>TXN_2026_06054</t>
  </si>
  <si>
    <t>TXN_2026_06055</t>
  </si>
  <si>
    <t>TXN_2026_06056</t>
  </si>
  <si>
    <t>TXN_2026_06057</t>
  </si>
  <si>
    <t>TXN_2026_06058</t>
  </si>
  <si>
    <t>TXN_2026_06059</t>
  </si>
  <si>
    <t>TXN_2026_06060</t>
  </si>
  <si>
    <t>TXN_2026_06061</t>
  </si>
  <si>
    <t>TXN_2026_06062</t>
  </si>
  <si>
    <t>TXN_2026_06063</t>
  </si>
  <si>
    <t>TXN_2026_06064</t>
  </si>
  <si>
    <t>TXN_2026_06065</t>
  </si>
  <si>
    <t>TXN_2026_06066</t>
  </si>
  <si>
    <t>TXN_2026_06067</t>
  </si>
  <si>
    <t>TXN_2026_06068</t>
  </si>
  <si>
    <t>TXN_2026_06069</t>
  </si>
  <si>
    <t>TXN_2026_06070</t>
  </si>
  <si>
    <t>TXN_2026_06071</t>
  </si>
  <si>
    <t>TXN_2026_06072</t>
  </si>
  <si>
    <t>TXN_2026_06073</t>
  </si>
  <si>
    <t>TXN_2026_06074</t>
  </si>
  <si>
    <t>TXN_2026_06075</t>
  </si>
  <si>
    <t>TXN_2026_06076</t>
  </si>
  <si>
    <t>TXN_2026_06077</t>
  </si>
  <si>
    <t>TXN_2026_06078</t>
  </si>
  <si>
    <t>TXN_2026_06079</t>
  </si>
  <si>
    <t>TXN_2026_06080</t>
  </si>
  <si>
    <t>TXN_2026_06081</t>
  </si>
  <si>
    <t>TXN_2026_06082</t>
  </si>
  <si>
    <t>TXN_2026_06083</t>
  </si>
  <si>
    <t>TXN_2026_06084</t>
  </si>
  <si>
    <t>TXN_2026_06085</t>
  </si>
  <si>
    <t>TXN_2026_06086</t>
  </si>
  <si>
    <t>TXN_2026_06087</t>
  </si>
  <si>
    <t>TXN_2026_06088</t>
  </si>
  <si>
    <t>TXN_2026_06089</t>
  </si>
  <si>
    <t>TXN_2026_06090</t>
  </si>
  <si>
    <t>TXN_2026_06091</t>
  </si>
  <si>
    <t>TXN_2026_06092</t>
  </si>
  <si>
    <t>TXN_2026_06093</t>
  </si>
  <si>
    <t>TXN_2026_06094</t>
  </si>
  <si>
    <t>TXN_2026_06095</t>
  </si>
  <si>
    <t>TXN_2026_06096</t>
  </si>
  <si>
    <t>TXN_2026_06097</t>
  </si>
  <si>
    <t>TXN_2026_06098</t>
  </si>
  <si>
    <t>TXN_2026_06099</t>
  </si>
  <si>
    <t>TXN_2026_06100</t>
  </si>
  <si>
    <t>TXN_2026_06101</t>
  </si>
  <si>
    <t>TXN_2026_06102</t>
  </si>
  <si>
    <t>TXN_2026_06103</t>
  </si>
  <si>
    <t>TXN_2026_06104</t>
  </si>
  <si>
    <t>TXN_2026_06105</t>
  </si>
  <si>
    <t>TXN_2026_06106</t>
  </si>
  <si>
    <t>TXN_2026_06107</t>
  </si>
  <si>
    <t>TXN_2026_06108</t>
  </si>
  <si>
    <t>TXN_2026_06109</t>
  </si>
  <si>
    <t>TXN_2026_06110</t>
  </si>
  <si>
    <t>TXN_2026_06111</t>
  </si>
  <si>
    <t>TXN_2026_06112</t>
  </si>
  <si>
    <t>TXN_2026_06113</t>
  </si>
  <si>
    <t>TXN_2026_06114</t>
  </si>
  <si>
    <t>TXN_2026_06115</t>
  </si>
  <si>
    <t>TXN_2026_06116</t>
  </si>
  <si>
    <t>TXN_2026_06117</t>
  </si>
  <si>
    <t>TXN_2026_06118</t>
  </si>
  <si>
    <t>TXN_2026_06119</t>
  </si>
  <si>
    <t>TXN_2026_06120</t>
  </si>
  <si>
    <t>TXN_2026_06121</t>
  </si>
  <si>
    <t>TXN_2026_06122</t>
  </si>
  <si>
    <t>TXN_2026_06123</t>
  </si>
  <si>
    <t>TXN_2026_06124</t>
  </si>
  <si>
    <t>TXN_2026_06125</t>
  </si>
  <si>
    <t>TXN_2026_06126</t>
  </si>
  <si>
    <t>TXN_2026_06127</t>
  </si>
  <si>
    <t>TXN_2026_06128</t>
  </si>
  <si>
    <t>TXN_2026_06129</t>
  </si>
  <si>
    <t>TXN_2026_06130</t>
  </si>
  <si>
    <t>TXN_2026_06131</t>
  </si>
  <si>
    <t>TXN_2026_06132</t>
  </si>
  <si>
    <t>TXN_2026_06133</t>
  </si>
  <si>
    <t>TXN_2026_06134</t>
  </si>
  <si>
    <t>TXN_2026_06135</t>
  </si>
  <si>
    <t>TXN_2026_06136</t>
  </si>
  <si>
    <t>TXN_2026_06137</t>
  </si>
  <si>
    <t>TXN_2026_06138</t>
  </si>
  <si>
    <t>TXN_2026_06139</t>
  </si>
  <si>
    <t>TXN_2026_06140</t>
  </si>
  <si>
    <t>TXN_2026_06141</t>
  </si>
  <si>
    <t>TXN_2026_06142</t>
  </si>
  <si>
    <t>TXN_2026_06143</t>
  </si>
  <si>
    <t>TXN_2026_06144</t>
  </si>
  <si>
    <t>TXN_2026_06145</t>
  </si>
  <si>
    <t>TXN_2026_06146</t>
  </si>
  <si>
    <t>TXN_2026_06147</t>
  </si>
  <si>
    <t>TXN_2026_06148</t>
  </si>
  <si>
    <t>TXN_2026_06149</t>
  </si>
  <si>
    <t>TXN_2026_06150</t>
  </si>
  <si>
    <t>TXN_2026_06151</t>
  </si>
  <si>
    <t>TXN_2026_06152</t>
  </si>
  <si>
    <t>TXN_2026_06153</t>
  </si>
  <si>
    <t>TXN_2026_06154</t>
  </si>
  <si>
    <t>TXN_2026_06155</t>
  </si>
  <si>
    <t>TXN_2026_06156</t>
  </si>
  <si>
    <t>TXN_2026_06157</t>
  </si>
  <si>
    <t>TXN_2026_06158</t>
  </si>
  <si>
    <t>TXN_2026_06159</t>
  </si>
  <si>
    <t>TXN_2026_06160</t>
  </si>
  <si>
    <t>TXN_2026_06161</t>
  </si>
  <si>
    <t>TXN_2026_06162</t>
  </si>
  <si>
    <t>TXN_2026_06163</t>
  </si>
  <si>
    <t>TXN_2026_06164</t>
  </si>
  <si>
    <t>TXN_2026_06165</t>
  </si>
  <si>
    <t>TXN_2026_06166</t>
  </si>
  <si>
    <t>TXN_2026_06167</t>
  </si>
  <si>
    <t>TXN_2026_06168</t>
  </si>
  <si>
    <t>TXN_2026_06169</t>
  </si>
  <si>
    <t>TXN_2026_06170</t>
  </si>
  <si>
    <t>TXN_2026_06171</t>
  </si>
  <si>
    <t>TXN_2026_06172</t>
  </si>
  <si>
    <t>TXN_2026_06173</t>
  </si>
  <si>
    <t>TXN_2026_06174</t>
  </si>
  <si>
    <t>TXN_2026_06175</t>
  </si>
  <si>
    <t>TXN_2026_06176</t>
  </si>
  <si>
    <t>TXN_2026_06177</t>
  </si>
  <si>
    <t>TXN_2026_06178</t>
  </si>
  <si>
    <t>TXN_2026_06179</t>
  </si>
  <si>
    <t>TXN_2026_06180</t>
  </si>
  <si>
    <t>TXN_2026_06181</t>
  </si>
  <si>
    <t>TXN_2026_06182</t>
  </si>
  <si>
    <t>TXN_2026_06183</t>
  </si>
  <si>
    <t>TXN_2026_06184</t>
  </si>
  <si>
    <t>TXN_2026_06185</t>
  </si>
  <si>
    <t>TXN_2026_06186</t>
  </si>
  <si>
    <t>TXN_2026_06187</t>
  </si>
  <si>
    <t>TXN_2026_06188</t>
  </si>
  <si>
    <t>TXN_2026_06189</t>
  </si>
  <si>
    <t>TXN_2026_06190</t>
  </si>
  <si>
    <t>TXN_2026_06191</t>
  </si>
  <si>
    <t>TXN_2026_06192</t>
  </si>
  <si>
    <t>TXN_2026_06193</t>
  </si>
  <si>
    <t>TXN_2026_06194</t>
  </si>
  <si>
    <t>TXN_2026_06195</t>
  </si>
  <si>
    <t>TXN_2026_06196</t>
  </si>
  <si>
    <t>TXN_2026_06197</t>
  </si>
  <si>
    <t>TXN_2026_06198</t>
  </si>
  <si>
    <t>TXN_2026_06199</t>
  </si>
  <si>
    <t>TXN_2026_06200</t>
  </si>
  <si>
    <t>TXN_2026_06201</t>
  </si>
  <si>
    <t>TXN_2026_06202</t>
  </si>
  <si>
    <t>TXN_2026_06203</t>
  </si>
  <si>
    <t>TXN_2026_06204</t>
  </si>
  <si>
    <t>TXN_2026_06205</t>
  </si>
  <si>
    <t>TXN_2026_06206</t>
  </si>
  <si>
    <t>TXN_2026_06207</t>
  </si>
  <si>
    <t>TXN_2026_06208</t>
  </si>
  <si>
    <t>TXN_2026_06209</t>
  </si>
  <si>
    <t>TXN_2026_06210</t>
  </si>
  <si>
    <t>TXN_2026_06211</t>
  </si>
  <si>
    <t>TXN_2026_06212</t>
  </si>
  <si>
    <t>TXN_2026_06213</t>
  </si>
  <si>
    <t>TXN_2026_06214</t>
  </si>
  <si>
    <t>TXN_2026_06215</t>
  </si>
  <si>
    <t>TXN_2026_06216</t>
  </si>
  <si>
    <t>TXN_2026_06217</t>
  </si>
  <si>
    <t>TXN_2026_06218</t>
  </si>
  <si>
    <t>TXN_2026_06219</t>
  </si>
  <si>
    <t>TXN_2026_06220</t>
  </si>
  <si>
    <t>TXN_2026_06221</t>
  </si>
  <si>
    <t>TXN_2026_06222</t>
  </si>
  <si>
    <t>TXN_2026_06223</t>
  </si>
  <si>
    <t>TXN_2026_06224</t>
  </si>
  <si>
    <t>TXN_2026_06225</t>
  </si>
  <si>
    <t>TXN_2026_06226</t>
  </si>
  <si>
    <t>TXN_2026_06227</t>
  </si>
  <si>
    <t>TXN_2026_06228</t>
  </si>
  <si>
    <t>TXN_2026_06229</t>
  </si>
  <si>
    <t>TXN_2026_06230</t>
  </si>
  <si>
    <t>TXN_2026_06231</t>
  </si>
  <si>
    <t>TXN_2026_06232</t>
  </si>
  <si>
    <t>TXN_2026_06233</t>
  </si>
  <si>
    <t>TXN_2026_06234</t>
  </si>
  <si>
    <t>TXN_2026_06235</t>
  </si>
  <si>
    <t>TXN_2026_06236</t>
  </si>
  <si>
    <t>TXN_2026_06237</t>
  </si>
  <si>
    <t>TXN_2026_06238</t>
  </si>
  <si>
    <t>TXN_2026_06239</t>
  </si>
  <si>
    <t>TXN_2026_06240</t>
  </si>
  <si>
    <t>TXN_2026_06241</t>
  </si>
  <si>
    <t>TXN_2026_06242</t>
  </si>
  <si>
    <t>TXN_2026_06243</t>
  </si>
  <si>
    <t>TXN_2026_06244</t>
  </si>
  <si>
    <t>TXN_2026_06245</t>
  </si>
  <si>
    <t>TXN_2026_06246</t>
  </si>
  <si>
    <t>TXN_2026_06247</t>
  </si>
  <si>
    <t>TXN_2026_06248</t>
  </si>
  <si>
    <t>TXN_2026_06249</t>
  </si>
  <si>
    <t>TXN_2026_06250</t>
  </si>
  <si>
    <t>TXN_2026_06251</t>
  </si>
  <si>
    <t>TXN_2026_06252</t>
  </si>
  <si>
    <t>TXN_2026_06253</t>
  </si>
  <si>
    <t>TXN_2026_06254</t>
  </si>
  <si>
    <t>TXN_2026_06255</t>
  </si>
  <si>
    <t>TXN_2026_06256</t>
  </si>
  <si>
    <t>TXN_2026_06257</t>
  </si>
  <si>
    <t>TXN_2026_06258</t>
  </si>
  <si>
    <t>TXN_2026_06259</t>
  </si>
  <si>
    <t>TXN_2026_06260</t>
  </si>
  <si>
    <t>TXN_2026_06261</t>
  </si>
  <si>
    <t>TXN_2026_06262</t>
  </si>
  <si>
    <t>TXN_2026_06263</t>
  </si>
  <si>
    <t>TXN_2026_06264</t>
  </si>
  <si>
    <t>TXN_2026_06265</t>
  </si>
  <si>
    <t>TXN_2026_06266</t>
  </si>
  <si>
    <t>TXN_2026_06267</t>
  </si>
  <si>
    <t>TXN_2026_06268</t>
  </si>
  <si>
    <t>TXN_2026_06269</t>
  </si>
  <si>
    <t>TXN_2026_06270</t>
  </si>
  <si>
    <t>TXN_2026_06271</t>
  </si>
  <si>
    <t>TXN_2026_06272</t>
  </si>
  <si>
    <t>TXN_2026_06273</t>
  </si>
  <si>
    <t>TXN_2026_06274</t>
  </si>
  <si>
    <t>TXN_2026_06275</t>
  </si>
  <si>
    <t>TXN_2026_06276</t>
  </si>
  <si>
    <t>TXN_2026_06277</t>
  </si>
  <si>
    <t>TXN_2026_06278</t>
  </si>
  <si>
    <t>TXN_2026_06279</t>
  </si>
  <si>
    <t>TXN_2026_06280</t>
  </si>
  <si>
    <t>TXN_2026_06281</t>
  </si>
  <si>
    <t>TXN_2026_06282</t>
  </si>
  <si>
    <t>TXN_2026_06283</t>
  </si>
  <si>
    <t>TXN_2026_06284</t>
  </si>
  <si>
    <t>TXN_2026_06285</t>
  </si>
  <si>
    <t>TXN_2026_06286</t>
  </si>
  <si>
    <t>TXN_2026_06287</t>
  </si>
  <si>
    <t>TXN_2026_06288</t>
  </si>
  <si>
    <t>TXN_2026_06289</t>
  </si>
  <si>
    <t>TXN_2026_06290</t>
  </si>
  <si>
    <t>TXN_2026_06291</t>
  </si>
  <si>
    <t>TXN_2026_06292</t>
  </si>
  <si>
    <t>TXN_2026_06293</t>
  </si>
  <si>
    <t>TXN_2026_06294</t>
  </si>
  <si>
    <t>TXN_2026_06295</t>
  </si>
  <si>
    <t>TXN_2026_06296</t>
  </si>
  <si>
    <t>TXN_2026_06297</t>
  </si>
  <si>
    <t>TXN_2026_06298</t>
  </si>
  <si>
    <t>TXN_2026_06299</t>
  </si>
  <si>
    <t>TXN_2026_06300</t>
  </si>
  <si>
    <t>TXN_2026_06301</t>
  </si>
  <si>
    <t>TXN_2026_06302</t>
  </si>
  <si>
    <t>TXN_2026_06303</t>
  </si>
  <si>
    <t>TXN_2026_06304</t>
  </si>
  <si>
    <t>TXN_2026_06305</t>
  </si>
  <si>
    <t>TXN_2026_06306</t>
  </si>
  <si>
    <t>TXN_2026_06307</t>
  </si>
  <si>
    <t>TXN_2026_06308</t>
  </si>
  <si>
    <t>TXN_2026_06309</t>
  </si>
  <si>
    <t>TXN_2026_06310</t>
  </si>
  <si>
    <t>TXN_2026_06311</t>
  </si>
  <si>
    <t>TXN_2026_06312</t>
  </si>
  <si>
    <t>TXN_2026_06313</t>
  </si>
  <si>
    <t>TXN_2026_06314</t>
  </si>
  <si>
    <t>TXN_2026_06315</t>
  </si>
  <si>
    <t>TXN_2026_06316</t>
  </si>
  <si>
    <t>TXN_2026_06317</t>
  </si>
  <si>
    <t>TXN_2026_06318</t>
  </si>
  <si>
    <t>TXN_2026_06319</t>
  </si>
  <si>
    <t>TXN_2026_06320</t>
  </si>
  <si>
    <t>TXN_2026_06321</t>
  </si>
  <si>
    <t>TXN_2026_06322</t>
  </si>
  <si>
    <t>TXN_2026_06323</t>
  </si>
  <si>
    <t>TXN_2026_06324</t>
  </si>
  <si>
    <t>TXN_2026_06325</t>
  </si>
  <si>
    <t>TXN_2026_06326</t>
  </si>
  <si>
    <t>TXN_2026_06327</t>
  </si>
  <si>
    <t>TXN_2026_06328</t>
  </si>
  <si>
    <t>TXN_2026_06329</t>
  </si>
  <si>
    <t>TXN_2026_06330</t>
  </si>
  <si>
    <t>TXN_2026_06331</t>
  </si>
  <si>
    <t>TXN_2026_06332</t>
  </si>
  <si>
    <t>TXN_2026_06333</t>
  </si>
  <si>
    <t>TXN_2026_06334</t>
  </si>
  <si>
    <t>TXN_2026_06335</t>
  </si>
  <si>
    <t>TXN_2026_06336</t>
  </si>
  <si>
    <t>TXN_2026_06337</t>
  </si>
  <si>
    <t>TXN_2026_06338</t>
  </si>
  <si>
    <t>TXN_2026_06339</t>
  </si>
  <si>
    <t>TXN_2026_06340</t>
  </si>
  <si>
    <t>TXN_2026_06341</t>
  </si>
  <si>
    <t>TXN_2026_06342</t>
  </si>
  <si>
    <t>TXN_2026_06343</t>
  </si>
  <si>
    <t>TXN_2026_06344</t>
  </si>
  <si>
    <t>TXN_2026_06345</t>
  </si>
  <si>
    <t>TXN_2026_06346</t>
  </si>
  <si>
    <t>TXN_2026_06347</t>
  </si>
  <si>
    <t>TXN_2026_06348</t>
  </si>
  <si>
    <t>TXN_2026_06349</t>
  </si>
  <si>
    <t>TXN_2026_06350</t>
  </si>
  <si>
    <t>TXN_2026_06351</t>
  </si>
  <si>
    <t>TXN_2026_06352</t>
  </si>
  <si>
    <t>TXN_2026_06353</t>
  </si>
  <si>
    <t>TXN_2026_06354</t>
  </si>
  <si>
    <t>TXN_2026_06355</t>
  </si>
  <si>
    <t>TXN_2026_06356</t>
  </si>
  <si>
    <t>TXN_2026_06357</t>
  </si>
  <si>
    <t>TXN_2026_06358</t>
  </si>
  <si>
    <t>TXN_2026_06359</t>
  </si>
  <si>
    <t>TXN_2026_06360</t>
  </si>
  <si>
    <t>TXN_2026_06361</t>
  </si>
  <si>
    <t>TXN_2026_06362</t>
  </si>
  <si>
    <t>TXN_2026_06363</t>
  </si>
  <si>
    <t>TXN_2026_06364</t>
  </si>
  <si>
    <t>TXN_2026_06365</t>
  </si>
  <si>
    <t>TXN_2026_06366</t>
  </si>
  <si>
    <t>TXN_2026_06367</t>
  </si>
  <si>
    <t>TXN_2026_06368</t>
  </si>
  <si>
    <t>TXN_2026_06369</t>
  </si>
  <si>
    <t>TXN_2026_06370</t>
  </si>
  <si>
    <t>TXN_2026_06371</t>
  </si>
  <si>
    <t>TXN_2026_06372</t>
  </si>
  <si>
    <t>TXN_2026_06373</t>
  </si>
  <si>
    <t>TXN_2026_06374</t>
  </si>
  <si>
    <t>TXN_2026_06375</t>
  </si>
  <si>
    <t>TXN_2026_06376</t>
  </si>
  <si>
    <t>TXN_2026_06377</t>
  </si>
  <si>
    <t>TXN_2026_06378</t>
  </si>
  <si>
    <t>TXN_2026_06379</t>
  </si>
  <si>
    <t>TXN_2026_06380</t>
  </si>
  <si>
    <t>TXN_2026_06381</t>
  </si>
  <si>
    <t>TXN_2026_06382</t>
  </si>
  <si>
    <t>TXN_2026_06383</t>
  </si>
  <si>
    <t>TXN_2026_06384</t>
  </si>
  <si>
    <t>TXN_2026_06385</t>
  </si>
  <si>
    <t>TXN_2026_06386</t>
  </si>
  <si>
    <t>TXN_2026_06387</t>
  </si>
  <si>
    <t>TXN_2026_06388</t>
  </si>
  <si>
    <t>TXN_2026_06389</t>
  </si>
  <si>
    <t>TXN_2026_06390</t>
  </si>
  <si>
    <t>TXN_2026_06391</t>
  </si>
  <si>
    <t>TXN_2026_06392</t>
  </si>
  <si>
    <t>TXN_2026_06393</t>
  </si>
  <si>
    <t>TXN_2026_06394</t>
  </si>
  <si>
    <t>TXN_2026_06395</t>
  </si>
  <si>
    <t>TXN_2026_06396</t>
  </si>
  <si>
    <t>TXN_2026_06397</t>
  </si>
  <si>
    <t>TXN_2026_06398</t>
  </si>
  <si>
    <t>TXN_2026_06399</t>
  </si>
  <si>
    <t>TXN_2026_06400</t>
  </si>
  <si>
    <t>TXN_2026_06401</t>
  </si>
  <si>
    <t>TXN_2026_06402</t>
  </si>
  <si>
    <t>TXN_2026_06403</t>
  </si>
  <si>
    <t>TXN_2026_06404</t>
  </si>
  <si>
    <t>TXN_2026_06405</t>
  </si>
  <si>
    <t>TXN_2026_06406</t>
  </si>
  <si>
    <t>TXN_2026_06407</t>
  </si>
  <si>
    <t>TXN_2026_06408</t>
  </si>
  <si>
    <t>TXN_2026_06409</t>
  </si>
  <si>
    <t>TXN_2026_06410</t>
  </si>
  <si>
    <t>TXN_2026_06411</t>
  </si>
  <si>
    <t>TXN_2026_06412</t>
  </si>
  <si>
    <t>TXN_2026_06413</t>
  </si>
  <si>
    <t>TXN_2026_06414</t>
  </si>
  <si>
    <t>TXN_2026_06415</t>
  </si>
  <si>
    <t>TXN_2026_06416</t>
  </si>
  <si>
    <t>TXN_2026_06417</t>
  </si>
  <si>
    <t>TXN_2026_06418</t>
  </si>
  <si>
    <t>TXN_2026_06419</t>
  </si>
  <si>
    <t>TXN_2026_06420</t>
  </si>
  <si>
    <t>TXN_2026_06421</t>
  </si>
  <si>
    <t>TXN_2026_06422</t>
  </si>
  <si>
    <t>TXN_2026_06423</t>
  </si>
  <si>
    <t>TXN_2026_06424</t>
  </si>
  <si>
    <t>TXN_2026_06425</t>
  </si>
  <si>
    <t>TXN_2026_06426</t>
  </si>
  <si>
    <t>TXN_2026_06427</t>
  </si>
  <si>
    <t>TXN_2026_06428</t>
  </si>
  <si>
    <t>TXN_2026_06429</t>
  </si>
  <si>
    <t>TXN_2026_06430</t>
  </si>
  <si>
    <t>TXN_2026_06431</t>
  </si>
  <si>
    <t>TXN_2026_06432</t>
  </si>
  <si>
    <t>TXN_2026_06433</t>
  </si>
  <si>
    <t>TXN_2026_06434</t>
  </si>
  <si>
    <t>TXN_2026_06435</t>
  </si>
  <si>
    <t>TXN_2026_06436</t>
  </si>
  <si>
    <t>TXN_2026_06437</t>
  </si>
  <si>
    <t>TXN_2026_06438</t>
  </si>
  <si>
    <t>TXN_2026_06439</t>
  </si>
  <si>
    <t>TXN_2026_06440</t>
  </si>
  <si>
    <t>TXN_2026_06441</t>
  </si>
  <si>
    <t>TXN_2026_06442</t>
  </si>
  <si>
    <t>TXN_2026_06443</t>
  </si>
  <si>
    <t>TXN_2026_06444</t>
  </si>
  <si>
    <t>TXN_2026_06445</t>
  </si>
  <si>
    <t>TXN_2026_06446</t>
  </si>
  <si>
    <t>TXN_2026_06447</t>
  </si>
  <si>
    <t>TXN_2026_06448</t>
  </si>
  <si>
    <t>TXN_2026_06449</t>
  </si>
  <si>
    <t>TXN_2026_06450</t>
  </si>
  <si>
    <t>TXN_2026_06451</t>
  </si>
  <si>
    <t>TXN_2026_06452</t>
  </si>
  <si>
    <t>TXN_2026_06453</t>
  </si>
  <si>
    <t>TXN_2026_06454</t>
  </si>
  <si>
    <t>TXN_2026_06455</t>
  </si>
  <si>
    <t>TXN_2026_06456</t>
  </si>
  <si>
    <t>TXN_2026_06457</t>
  </si>
  <si>
    <t>TXN_2026_06458</t>
  </si>
  <si>
    <t>TXN_2026_06459</t>
  </si>
  <si>
    <t>TXN_2026_06460</t>
  </si>
  <si>
    <t>TXN_2026_06461</t>
  </si>
  <si>
    <t>TXN_2026_06462</t>
  </si>
  <si>
    <t>TXN_2026_06463</t>
  </si>
  <si>
    <t>TXN_2026_06464</t>
  </si>
  <si>
    <t>TXN_2026_06465</t>
  </si>
  <si>
    <t>TXN_2026_06466</t>
  </si>
  <si>
    <t>TXN_2026_06467</t>
  </si>
  <si>
    <t>TXN_2026_06468</t>
  </si>
  <si>
    <t>TXN_2026_06469</t>
  </si>
  <si>
    <t>TXN_2026_06470</t>
  </si>
  <si>
    <t>TXN_2026_06471</t>
  </si>
  <si>
    <t>TXN_2026_06472</t>
  </si>
  <si>
    <t>TXN_2026_06473</t>
  </si>
  <si>
    <t>TXN_2026_06474</t>
  </si>
  <si>
    <t>TXN_2026_06475</t>
  </si>
  <si>
    <t>TXN_2026_06476</t>
  </si>
  <si>
    <t>TXN_2026_06477</t>
  </si>
  <si>
    <t>TXN_2026_06478</t>
  </si>
  <si>
    <t>TXN_2026_06479</t>
  </si>
  <si>
    <t>TXN_2026_06480</t>
  </si>
  <si>
    <t>TXN_2026_06481</t>
  </si>
  <si>
    <t>TXN_2026_06482</t>
  </si>
  <si>
    <t>TXN_2026_06483</t>
  </si>
  <si>
    <t>TXN_2026_06484</t>
  </si>
  <si>
    <t>TXN_2026_06485</t>
  </si>
  <si>
    <t>TXN_2026_06486</t>
  </si>
  <si>
    <t>TXN_2026_06487</t>
  </si>
  <si>
    <t>TXN_2026_06488</t>
  </si>
  <si>
    <t>TXN_2026_06489</t>
  </si>
  <si>
    <t>TXN_2026_06490</t>
  </si>
  <si>
    <t>TXN_2026_06491</t>
  </si>
  <si>
    <t>TXN_2026_06492</t>
  </si>
  <si>
    <t>TXN_2026_06493</t>
  </si>
  <si>
    <t>TXN_2026_06494</t>
  </si>
  <si>
    <t>TXN_2026_06495</t>
  </si>
  <si>
    <t>TXN_2026_06496</t>
  </si>
  <si>
    <t>TXN_2026_06497</t>
  </si>
  <si>
    <t>TXN_2026_06498</t>
  </si>
  <si>
    <t>TXN_2026_06499</t>
  </si>
  <si>
    <t>TXN_2026_06500</t>
  </si>
  <si>
    <t>TXN_2026_06501</t>
  </si>
  <si>
    <t>TXN_2026_06502</t>
  </si>
  <si>
    <t>TXN_2026_06503</t>
  </si>
  <si>
    <t>TXN_2026_06504</t>
  </si>
  <si>
    <t>TXN_2026_06505</t>
  </si>
  <si>
    <t>TXN_2026_06506</t>
  </si>
  <si>
    <t>TXN_2026_06507</t>
  </si>
  <si>
    <t>TXN_2026_06508</t>
  </si>
  <si>
    <t>TXN_2026_06509</t>
  </si>
  <si>
    <t>TXN_2026_06510</t>
  </si>
  <si>
    <t>TXN_2026_06511</t>
  </si>
  <si>
    <t>TXN_2026_06512</t>
  </si>
  <si>
    <t>TXN_2026_06513</t>
  </si>
  <si>
    <t>TXN_2026_06514</t>
  </si>
  <si>
    <t>TXN_2026_06515</t>
  </si>
  <si>
    <t>TXN_2026_06516</t>
  </si>
  <si>
    <t>TXN_2026_06517</t>
  </si>
  <si>
    <t>TXN_2026_06518</t>
  </si>
  <si>
    <t>TXN_2026_06519</t>
  </si>
  <si>
    <t>TXN_2026_06520</t>
  </si>
  <si>
    <t>TXN_2026_06521</t>
  </si>
  <si>
    <t>TXN_2026_06522</t>
  </si>
  <si>
    <t>TXN_2026_06523</t>
  </si>
  <si>
    <t>TXN_2026_06524</t>
  </si>
  <si>
    <t>TXN_2026_06525</t>
  </si>
  <si>
    <t>TXN_2026_06526</t>
  </si>
  <si>
    <t>TXN_2026_06527</t>
  </si>
  <si>
    <t>TXN_2026_06528</t>
  </si>
  <si>
    <t>TXN_2026_06529</t>
  </si>
  <si>
    <t>TXN_2026_06530</t>
  </si>
  <si>
    <t>TXN_2026_06531</t>
  </si>
  <si>
    <t>TXN_2026_06532</t>
  </si>
  <si>
    <t>TXN_2026_06533</t>
  </si>
  <si>
    <t>TXN_2026_06534</t>
  </si>
  <si>
    <t>TXN_2026_06535</t>
  </si>
  <si>
    <t>TXN_2026_06536</t>
  </si>
  <si>
    <t>TXN_2026_06537</t>
  </si>
  <si>
    <t>TXN_2026_06538</t>
  </si>
  <si>
    <t>TXN_2026_06539</t>
  </si>
  <si>
    <t>TXN_2026_06540</t>
  </si>
  <si>
    <t>TXN_2026_06541</t>
  </si>
  <si>
    <t>TXN_2026_06542</t>
  </si>
  <si>
    <t>TXN_2026_06543</t>
  </si>
  <si>
    <t>TXN_2026_06544</t>
  </si>
  <si>
    <t>TXN_2026_06545</t>
  </si>
  <si>
    <t>TXN_2026_06546</t>
  </si>
  <si>
    <t>TXN_2026_06547</t>
  </si>
  <si>
    <t>TXN_2026_06548</t>
  </si>
  <si>
    <t>TXN_2026_06549</t>
  </si>
  <si>
    <t>TXN_2026_06550</t>
  </si>
  <si>
    <t>TXN_2026_06551</t>
  </si>
  <si>
    <t>TXN_2026_06552</t>
  </si>
  <si>
    <t>TXN_2026_06553</t>
  </si>
  <si>
    <t>TXN_2026_06554</t>
  </si>
  <si>
    <t>TXN_2026_06555</t>
  </si>
  <si>
    <t>TXN_2026_06556</t>
  </si>
  <si>
    <t>TXN_2026_06557</t>
  </si>
  <si>
    <t>TXN_2026_06558</t>
  </si>
  <si>
    <t>TXN_2026_06559</t>
  </si>
  <si>
    <t>TXN_2026_06560</t>
  </si>
  <si>
    <t>TXN_2026_06561</t>
  </si>
  <si>
    <t>TXN_2026_06562</t>
  </si>
  <si>
    <t>TXN_2026_06563</t>
  </si>
  <si>
    <t>TXN_2026_06564</t>
  </si>
  <si>
    <t>TXN_2026_06565</t>
  </si>
  <si>
    <t>TXN_2026_06566</t>
  </si>
  <si>
    <t>TXN_2026_06567</t>
  </si>
  <si>
    <t>TXN_2026_06568</t>
  </si>
  <si>
    <t>TXN_2026_06569</t>
  </si>
  <si>
    <t>TXN_2026_06570</t>
  </si>
  <si>
    <t>TXN_2026_06571</t>
  </si>
  <si>
    <t>TXN_2026_06572</t>
  </si>
  <si>
    <t>TXN_2026_06573</t>
  </si>
  <si>
    <t>TXN_2026_06574</t>
  </si>
  <si>
    <t>TXN_2026_06575</t>
  </si>
  <si>
    <t>TXN_2026_06576</t>
  </si>
  <si>
    <t>TXN_2026_06577</t>
  </si>
  <si>
    <t>TXN_2026_06578</t>
  </si>
  <si>
    <t>TXN_2026_06579</t>
  </si>
  <si>
    <t>TXN_2026_06580</t>
  </si>
  <si>
    <t>TXN_2026_06581</t>
  </si>
  <si>
    <t>TXN_2026_06582</t>
  </si>
  <si>
    <t>TXN_2026_06583</t>
  </si>
  <si>
    <t>TXN_2026_06584</t>
  </si>
  <si>
    <t>TXN_2026_06585</t>
  </si>
  <si>
    <t>TXN_2026_06586</t>
  </si>
  <si>
    <t>TXN_2026_06587</t>
  </si>
  <si>
    <t>TXN_2026_06588</t>
  </si>
  <si>
    <t>TXN_2026_06589</t>
  </si>
  <si>
    <t>TXN_2026_06590</t>
  </si>
  <si>
    <t>TXN_2026_06591</t>
  </si>
  <si>
    <t>TXN_2026_06592</t>
  </si>
  <si>
    <t>TXN_2026_06593</t>
  </si>
  <si>
    <t>TXN_2026_06594</t>
  </si>
  <si>
    <t>TXN_2026_06595</t>
  </si>
  <si>
    <t>TXN_2026_06596</t>
  </si>
  <si>
    <t>TXN_2026_06597</t>
  </si>
  <si>
    <t>TXN_2026_06598</t>
  </si>
  <si>
    <t>TXN_2026_06599</t>
  </si>
  <si>
    <t>TXN_2026_06600</t>
  </si>
  <si>
    <t>TXN_2026_06601</t>
  </si>
  <si>
    <t>TXN_2026_06602</t>
  </si>
  <si>
    <t>TXN_2026_06603</t>
  </si>
  <si>
    <t>TXN_2026_06604</t>
  </si>
  <si>
    <t>TXN_2026_06605</t>
  </si>
  <si>
    <t>TXN_2026_06606</t>
  </si>
  <si>
    <t>TXN_2026_06607</t>
  </si>
  <si>
    <t>TXN_2026_06608</t>
  </si>
  <si>
    <t>TXN_2026_06609</t>
  </si>
  <si>
    <t>TXN_2026_06610</t>
  </si>
  <si>
    <t>TXN_2026_06611</t>
  </si>
  <si>
    <t>TXN_2026_06612</t>
  </si>
  <si>
    <t>TXN_2026_06613</t>
  </si>
  <si>
    <t>TXN_2026_06614</t>
  </si>
  <si>
    <t>TXN_2026_06615</t>
  </si>
  <si>
    <t>TXN_2026_06616</t>
  </si>
  <si>
    <t>TXN_2026_06617</t>
  </si>
  <si>
    <t>TXN_2026_06618</t>
  </si>
  <si>
    <t>TXN_2026_06619</t>
  </si>
  <si>
    <t>TXN_2026_06620</t>
  </si>
  <si>
    <t>TXN_2026_06621</t>
  </si>
  <si>
    <t>TXN_2026_06622</t>
  </si>
  <si>
    <t>TXN_2026_06623</t>
  </si>
  <si>
    <t>TXN_2026_06624</t>
  </si>
  <si>
    <t>TXN_2026_06625</t>
  </si>
  <si>
    <t>TXN_2026_06626</t>
  </si>
  <si>
    <t>TXN_2026_06627</t>
  </si>
  <si>
    <t>TXN_2026_06628</t>
  </si>
  <si>
    <t>TXN_2026_06629</t>
  </si>
  <si>
    <t>TXN_2026_06630</t>
  </si>
  <si>
    <t>TXN_2026_06631</t>
  </si>
  <si>
    <t>TXN_2026_06632</t>
  </si>
  <si>
    <t>TXN_2026_06633</t>
  </si>
  <si>
    <t>TXN_2026_06634</t>
  </si>
  <si>
    <t>TXN_2026_06635</t>
  </si>
  <si>
    <t>TXN_2026_06636</t>
  </si>
  <si>
    <t>TXN_2026_06637</t>
  </si>
  <si>
    <t>TXN_2026_06638</t>
  </si>
  <si>
    <t>TXN_2026_06639</t>
  </si>
  <si>
    <t>TXN_2026_06640</t>
  </si>
  <si>
    <t>TXN_2026_06641</t>
  </si>
  <si>
    <t>TXN_2026_06642</t>
  </si>
  <si>
    <t>TXN_2026_06643</t>
  </si>
  <si>
    <t>TXN_2026_06644</t>
  </si>
  <si>
    <t>TXN_2026_06645</t>
  </si>
  <si>
    <t>TXN_2026_06646</t>
  </si>
  <si>
    <t>TXN_2026_06647</t>
  </si>
  <si>
    <t>TXN_2026_06648</t>
  </si>
  <si>
    <t>TXN_2026_06649</t>
  </si>
  <si>
    <t>TXN_2026_06650</t>
  </si>
  <si>
    <t>TXN_2026_06651</t>
  </si>
  <si>
    <t>TXN_2026_06652</t>
  </si>
  <si>
    <t>TXN_2026_06653</t>
  </si>
  <si>
    <t>TXN_2026_06654</t>
  </si>
  <si>
    <t>TXN_2026_06655</t>
  </si>
  <si>
    <t>TXN_2026_06656</t>
  </si>
  <si>
    <t>TXN_2026_06657</t>
  </si>
  <si>
    <t>TXN_2026_06658</t>
  </si>
  <si>
    <t>TXN_2026_06659</t>
  </si>
  <si>
    <t>TXN_2026_06660</t>
  </si>
  <si>
    <t>TXN_2026_06661</t>
  </si>
  <si>
    <t>TXN_2026_06662</t>
  </si>
  <si>
    <t>TXN_2026_06663</t>
  </si>
  <si>
    <t>TXN_2026_06664</t>
  </si>
  <si>
    <t>TXN_2026_06665</t>
  </si>
  <si>
    <t>TXN_2026_06666</t>
  </si>
  <si>
    <t>TXN_2026_06667</t>
  </si>
  <si>
    <t>TXN_2026_06668</t>
  </si>
  <si>
    <t>TXN_2026_06669</t>
  </si>
  <si>
    <t>TXN_2026_06670</t>
  </si>
  <si>
    <t>TXN_2026_06671</t>
  </si>
  <si>
    <t>TXN_2026_06672</t>
  </si>
  <si>
    <t>TXN_2026_06673</t>
  </si>
  <si>
    <t>TXN_2026_06674</t>
  </si>
  <si>
    <t>TXN_2026_06675</t>
  </si>
  <si>
    <t>TXN_2026_06676</t>
  </si>
  <si>
    <t>TXN_2026_06677</t>
  </si>
  <si>
    <t>TXN_2026_06678</t>
  </si>
  <si>
    <t>TXN_2026_06679</t>
  </si>
  <si>
    <t>TXN_2026_06680</t>
  </si>
  <si>
    <t>TXN_2026_06681</t>
  </si>
  <si>
    <t>TXN_2026_06682</t>
  </si>
  <si>
    <t>TXN_2026_06683</t>
  </si>
  <si>
    <t>TXN_2026_06684</t>
  </si>
  <si>
    <t>TXN_2026_06685</t>
  </si>
  <si>
    <t>TXN_2026_06686</t>
  </si>
  <si>
    <t>TXN_2026_06687</t>
  </si>
  <si>
    <t>TXN_2026_06688</t>
  </si>
  <si>
    <t>TXN_2026_06689</t>
  </si>
  <si>
    <t>TXN_2026_06690</t>
  </si>
  <si>
    <t>TXN_2026_06691</t>
  </si>
  <si>
    <t>TXN_2026_06692</t>
  </si>
  <si>
    <t>TXN_2026_06693</t>
  </si>
  <si>
    <t>TXN_2026_06694</t>
  </si>
  <si>
    <t>TXN_2026_06695</t>
  </si>
  <si>
    <t>TXN_2026_06696</t>
  </si>
  <si>
    <t>TXN_2026_06697</t>
  </si>
  <si>
    <t>TXN_2026_06698</t>
  </si>
  <si>
    <t>TXN_2026_06699</t>
  </si>
  <si>
    <t>TXN_2026_06700</t>
  </si>
  <si>
    <t>TXN_2026_06701</t>
  </si>
  <si>
    <t>TXN_2026_06702</t>
  </si>
  <si>
    <t>TXN_2026_06703</t>
  </si>
  <si>
    <t>TXN_2026_06704</t>
  </si>
  <si>
    <t>TXN_2026_06705</t>
  </si>
  <si>
    <t>TXN_2026_06706</t>
  </si>
  <si>
    <t>TXN_2026_06707</t>
  </si>
  <si>
    <t>TXN_2026_06708</t>
  </si>
  <si>
    <t>TXN_2026_06709</t>
  </si>
  <si>
    <t>TXN_2026_06710</t>
  </si>
  <si>
    <t>TXN_2026_06711</t>
  </si>
  <si>
    <t>TXN_2026_06712</t>
  </si>
  <si>
    <t>TXN_2026_06713</t>
  </si>
  <si>
    <t>TXN_2026_06714</t>
  </si>
  <si>
    <t>TXN_2026_06715</t>
  </si>
  <si>
    <t>TXN_2026_06716</t>
  </si>
  <si>
    <t>TXN_2026_06717</t>
  </si>
  <si>
    <t>TXN_2026_06718</t>
  </si>
  <si>
    <t>TXN_2026_06719</t>
  </si>
  <si>
    <t>TXN_2026_06720</t>
  </si>
  <si>
    <t>TXN_2026_06721</t>
  </si>
  <si>
    <t>TXN_2026_06722</t>
  </si>
  <si>
    <t>TXN_2026_06723</t>
  </si>
  <si>
    <t>TXN_2026_06724</t>
  </si>
  <si>
    <t>TXN_2026_06725</t>
  </si>
  <si>
    <t>TXN_2026_06726</t>
  </si>
  <si>
    <t>TXN_2026_06727</t>
  </si>
  <si>
    <t>TXN_2026_06728</t>
  </si>
  <si>
    <t>TXN_2026_06729</t>
  </si>
  <si>
    <t>TXN_2026_06730</t>
  </si>
  <si>
    <t>TXN_2026_06731</t>
  </si>
  <si>
    <t>TXN_2026_06732</t>
  </si>
  <si>
    <t>TXN_2026_06733</t>
  </si>
  <si>
    <t>TXN_2026_06734</t>
  </si>
  <si>
    <t>TXN_2026_06735</t>
  </si>
  <si>
    <t>TXN_2026_06736</t>
  </si>
  <si>
    <t>TXN_2026_06737</t>
  </si>
  <si>
    <t>TXN_2026_06738</t>
  </si>
  <si>
    <t>TXN_2026_06739</t>
  </si>
  <si>
    <t>TXN_2026_06740</t>
  </si>
  <si>
    <t>TXN_2026_06741</t>
  </si>
  <si>
    <t>TXN_2026_06742</t>
  </si>
  <si>
    <t>TXN_2026_06743</t>
  </si>
  <si>
    <t>TXN_2026_06744</t>
  </si>
  <si>
    <t>TXN_2026_06745</t>
  </si>
  <si>
    <t>TXN_2026_06746</t>
  </si>
  <si>
    <t>TXN_2026_06747</t>
  </si>
  <si>
    <t>TXN_2026_06748</t>
  </si>
  <si>
    <t>TXN_2026_06749</t>
  </si>
  <si>
    <t>TXN_2026_06750</t>
  </si>
  <si>
    <t>TXN_2026_06751</t>
  </si>
  <si>
    <t>TXN_2026_06752</t>
  </si>
  <si>
    <t>TXN_2026_06753</t>
  </si>
  <si>
    <t>TXN_2026_06754</t>
  </si>
  <si>
    <t>TXN_2026_06755</t>
  </si>
  <si>
    <t>TXN_2026_06756</t>
  </si>
  <si>
    <t>TXN_2026_06757</t>
  </si>
  <si>
    <t>TXN_2026_06758</t>
  </si>
  <si>
    <t>TXN_2026_06759</t>
  </si>
  <si>
    <t>TXN_2026_06760</t>
  </si>
  <si>
    <t>TXN_2026_06761</t>
  </si>
  <si>
    <t>TXN_2026_06762</t>
  </si>
  <si>
    <t>TXN_2026_06763</t>
  </si>
  <si>
    <t>TXN_2026_06764</t>
  </si>
  <si>
    <t>TXN_2026_06765</t>
  </si>
  <si>
    <t>TXN_2026_06766</t>
  </si>
  <si>
    <t>TXN_2026_06767</t>
  </si>
  <si>
    <t>TXN_2026_06768</t>
  </si>
  <si>
    <t>TXN_2026_06769</t>
  </si>
  <si>
    <t>TXN_2026_06770</t>
  </si>
  <si>
    <t>TXN_2026_06771</t>
  </si>
  <si>
    <t>TXN_2026_06772</t>
  </si>
  <si>
    <t>TXN_2026_06773</t>
  </si>
  <si>
    <t>TXN_2026_06774</t>
  </si>
  <si>
    <t>TXN_2026_06775</t>
  </si>
  <si>
    <t>TXN_2026_06776</t>
  </si>
  <si>
    <t>TXN_2026_06777</t>
  </si>
  <si>
    <t>TXN_2026_06778</t>
  </si>
  <si>
    <t>TXN_2026_06779</t>
  </si>
  <si>
    <t>TXN_2026_06780</t>
  </si>
  <si>
    <t>TXN_2026_06781</t>
  </si>
  <si>
    <t>TXN_2026_06782</t>
  </si>
  <si>
    <t>TXN_2026_06783</t>
  </si>
  <si>
    <t>TXN_2026_06784</t>
  </si>
  <si>
    <t>TXN_2026_06785</t>
  </si>
  <si>
    <t>TXN_2026_06786</t>
  </si>
  <si>
    <t>TXN_2026_06787</t>
  </si>
  <si>
    <t>TXN_2026_06788</t>
  </si>
  <si>
    <t>TXN_2026_06789</t>
  </si>
  <si>
    <t>TXN_2026_06790</t>
  </si>
  <si>
    <t>TXN_2026_06791</t>
  </si>
  <si>
    <t>TXN_2026_06792</t>
  </si>
  <si>
    <t>TXN_2026_06793</t>
  </si>
  <si>
    <t>TXN_2026_06794</t>
  </si>
  <si>
    <t>TXN_2026_06795</t>
  </si>
  <si>
    <t>TXN_2026_06796</t>
  </si>
  <si>
    <t>TXN_2026_06797</t>
  </si>
  <si>
    <t>TXN_2026_06798</t>
  </si>
  <si>
    <t>TXN_2026_06799</t>
  </si>
  <si>
    <t>TXN_2026_06800</t>
  </si>
  <si>
    <t>TXN_2026_06801</t>
  </si>
  <si>
    <t>TXN_2026_06802</t>
  </si>
  <si>
    <t>TXN_2026_06803</t>
  </si>
  <si>
    <t>TXN_2026_06804</t>
  </si>
  <si>
    <t>TXN_2026_06805</t>
  </si>
  <si>
    <t>TXN_2026_06806</t>
  </si>
  <si>
    <t>TXN_2026_06807</t>
  </si>
  <si>
    <t>TXN_2026_06808</t>
  </si>
  <si>
    <t>TXN_2026_06809</t>
  </si>
  <si>
    <t>TXN_2026_06810</t>
  </si>
  <si>
    <t>TXN_2026_06811</t>
  </si>
  <si>
    <t>TXN_2026_06812</t>
  </si>
  <si>
    <t>TXN_2026_06813</t>
  </si>
  <si>
    <t>TXN_2026_06814</t>
  </si>
  <si>
    <t>TXN_2026_06815</t>
  </si>
  <si>
    <t>TXN_2026_06816</t>
  </si>
  <si>
    <t>TXN_2026_06817</t>
  </si>
  <si>
    <t>TXN_2026_06818</t>
  </si>
  <si>
    <t>TXN_2026_06819</t>
  </si>
  <si>
    <t>TXN_2026_06820</t>
  </si>
  <si>
    <t>TXN_2026_06821</t>
  </si>
  <si>
    <t>TXN_2026_06822</t>
  </si>
  <si>
    <t>TXN_2026_06823</t>
  </si>
  <si>
    <t>TXN_2026_06824</t>
  </si>
  <si>
    <t>TXN_2026_06825</t>
  </si>
  <si>
    <t>TXN_2026_06826</t>
  </si>
  <si>
    <t>TXN_2026_06827</t>
  </si>
  <si>
    <t>TXN_2026_06828</t>
  </si>
  <si>
    <t>TXN_2026_06829</t>
  </si>
  <si>
    <t>TXN_2026_06830</t>
  </si>
  <si>
    <t>TXN_2026_06831</t>
  </si>
  <si>
    <t>TXN_2026_06832</t>
  </si>
  <si>
    <t>TXN_2026_06833</t>
  </si>
  <si>
    <t>TXN_2026_06834</t>
  </si>
  <si>
    <t>TXN_2026_06835</t>
  </si>
  <si>
    <t>TXN_2026_06836</t>
  </si>
  <si>
    <t>TXN_2026_06837</t>
  </si>
  <si>
    <t>TXN_2026_06838</t>
  </si>
  <si>
    <t>TXN_2026_06839</t>
  </si>
  <si>
    <t>TXN_2026_06840</t>
  </si>
  <si>
    <t>TXN_2026_06841</t>
  </si>
  <si>
    <t>TXN_2026_06842</t>
  </si>
  <si>
    <t>TXN_2026_06843</t>
  </si>
  <si>
    <t>TXN_2026_06844</t>
  </si>
  <si>
    <t>TXN_2026_06845</t>
  </si>
  <si>
    <t>TXN_2026_06846</t>
  </si>
  <si>
    <t>TXN_2026_06847</t>
  </si>
  <si>
    <t>TXN_2026_06848</t>
  </si>
  <si>
    <t>TXN_2026_06849</t>
  </si>
  <si>
    <t>TXN_2026_06850</t>
  </si>
  <si>
    <t>TXN_2026_06851</t>
  </si>
  <si>
    <t>TXN_2026_06852</t>
  </si>
  <si>
    <t>TXN_2026_06853</t>
  </si>
  <si>
    <t>TXN_2026_06854</t>
  </si>
  <si>
    <t>TXN_2026_06855</t>
  </si>
  <si>
    <t>TXN_2026_06856</t>
  </si>
  <si>
    <t>TXN_2026_06857</t>
  </si>
  <si>
    <t>TXN_2026_06858</t>
  </si>
  <si>
    <t>TXN_2026_06859</t>
  </si>
  <si>
    <t>TXN_2026_06860</t>
  </si>
  <si>
    <t>TXN_2026_06861</t>
  </si>
  <si>
    <t>TXN_2026_06862</t>
  </si>
  <si>
    <t>TXN_2026_06863</t>
  </si>
  <si>
    <t>TXN_2026_06864</t>
  </si>
  <si>
    <t>TXN_2026_06865</t>
  </si>
  <si>
    <t>TXN_2026_06866</t>
  </si>
  <si>
    <t>TXN_2026_06867</t>
  </si>
  <si>
    <t>TXN_2026_06868</t>
  </si>
  <si>
    <t>TXN_2026_06869</t>
  </si>
  <si>
    <t>TXN_2026_06870</t>
  </si>
  <si>
    <t>TXN_2026_06871</t>
  </si>
  <si>
    <t>TXN_2026_06872</t>
  </si>
  <si>
    <t>TXN_2026_06873</t>
  </si>
  <si>
    <t>TXN_2026_06874</t>
  </si>
  <si>
    <t>TXN_2026_06875</t>
  </si>
  <si>
    <t>TXN_2026_06876</t>
  </si>
  <si>
    <t>TXN_2026_06877</t>
  </si>
  <si>
    <t>TXN_2026_06878</t>
  </si>
  <si>
    <t>TXN_2026_06879</t>
  </si>
  <si>
    <t>TXN_2026_06880</t>
  </si>
  <si>
    <t>TXN_2026_06881</t>
  </si>
  <si>
    <t>TXN_2026_06882</t>
  </si>
  <si>
    <t>TXN_2026_06883</t>
  </si>
  <si>
    <t>TXN_2026_06884</t>
  </si>
  <si>
    <t>TXN_2026_06885</t>
  </si>
  <si>
    <t>TXN_2026_06886</t>
  </si>
  <si>
    <t>TXN_2026_06887</t>
  </si>
  <si>
    <t>TXN_2026_06888</t>
  </si>
  <si>
    <t>TXN_2026_06889</t>
  </si>
  <si>
    <t>TXN_2026_06890</t>
  </si>
  <si>
    <t>TXN_2026_06891</t>
  </si>
  <si>
    <t>TXN_2026_06892</t>
  </si>
  <si>
    <t>TXN_2026_06893</t>
  </si>
  <si>
    <t>TXN_2026_06894</t>
  </si>
  <si>
    <t>TXN_2026_06895</t>
  </si>
  <si>
    <t>TXN_2026_06896</t>
  </si>
  <si>
    <t>TXN_2026_06897</t>
  </si>
  <si>
    <t>TXN_2026_06898</t>
  </si>
  <si>
    <t>TXN_2026_06899</t>
  </si>
  <si>
    <t>TXN_2026_06900</t>
  </si>
  <si>
    <t>TXN_2026_06901</t>
  </si>
  <si>
    <t>TXN_2026_06902</t>
  </si>
  <si>
    <t>TXN_2026_06903</t>
  </si>
  <si>
    <t>TXN_2026_06904</t>
  </si>
  <si>
    <t>TXN_2026_06905</t>
  </si>
  <si>
    <t>TXN_2026_06906</t>
  </si>
  <si>
    <t>TXN_2026_06907</t>
  </si>
  <si>
    <t>TXN_2026_06908</t>
  </si>
  <si>
    <t>TXN_2026_06909</t>
  </si>
  <si>
    <t>TXN_2026_06910</t>
  </si>
  <si>
    <t>TXN_2026_06911</t>
  </si>
  <si>
    <t>TXN_2026_06912</t>
  </si>
  <si>
    <t>TXN_2026_06913</t>
  </si>
  <si>
    <t>TXN_2026_06914</t>
  </si>
  <si>
    <t>TXN_2026_06915</t>
  </si>
  <si>
    <t>TXN_2026_06916</t>
  </si>
  <si>
    <t>TXN_2026_06917</t>
  </si>
  <si>
    <t>TXN_2026_06918</t>
  </si>
  <si>
    <t>TXN_2026_06919</t>
  </si>
  <si>
    <t>TXN_2026_06920</t>
  </si>
  <si>
    <t>TXN_2026_06921</t>
  </si>
  <si>
    <t>TXN_2026_06922</t>
  </si>
  <si>
    <t>TXN_2026_06923</t>
  </si>
  <si>
    <t>TXN_2026_06924</t>
  </si>
  <si>
    <t>TXN_2026_06925</t>
  </si>
  <si>
    <t>TXN_2026_06926</t>
  </si>
  <si>
    <t>TXN_2026_06927</t>
  </si>
  <si>
    <t>TXN_2026_06928</t>
  </si>
  <si>
    <t>TXN_2026_06929</t>
  </si>
  <si>
    <t>TXN_2026_06930</t>
  </si>
  <si>
    <t>TXN_2026_06931</t>
  </si>
  <si>
    <t>TXN_2026_06932</t>
  </si>
  <si>
    <t>TXN_2026_06933</t>
  </si>
  <si>
    <t>TXN_2026_06934</t>
  </si>
  <si>
    <t>TXN_2026_06935</t>
  </si>
  <si>
    <t>TXN_2026_06936</t>
  </si>
  <si>
    <t>TXN_2026_06937</t>
  </si>
  <si>
    <t>TXN_2026_06938</t>
  </si>
  <si>
    <t>TXN_2026_06939</t>
  </si>
  <si>
    <t>TXN_2026_06940</t>
  </si>
  <si>
    <t>TXN_2026_06941</t>
  </si>
  <si>
    <t>TXN_2026_06942</t>
  </si>
  <si>
    <t>TXN_2026_06943</t>
  </si>
  <si>
    <t>TXN_2026_06944</t>
  </si>
  <si>
    <t>TXN_2026_06945</t>
  </si>
  <si>
    <t>TXN_2026_06946</t>
  </si>
  <si>
    <t>TXN_2026_06947</t>
  </si>
  <si>
    <t>TXN_2026_06948</t>
  </si>
  <si>
    <t>TXN_2026_06949</t>
  </si>
  <si>
    <t>TXN_2026_06950</t>
  </si>
  <si>
    <t>TXN_2026_06951</t>
  </si>
  <si>
    <t>TXN_2026_06952</t>
  </si>
  <si>
    <t>TXN_2026_06953</t>
  </si>
  <si>
    <t>TXN_2026_06954</t>
  </si>
  <si>
    <t>TXN_2026_06955</t>
  </si>
  <si>
    <t>TXN_2026_06956</t>
  </si>
  <si>
    <t>TXN_2026_06957</t>
  </si>
  <si>
    <t>TXN_2026_06958</t>
  </si>
  <si>
    <t>TXN_2026_06959</t>
  </si>
  <si>
    <t>TXN_2026_06960</t>
  </si>
  <si>
    <t>TXN_2026_06961</t>
  </si>
  <si>
    <t>TXN_2026_06962</t>
  </si>
  <si>
    <t>TXN_2026_06963</t>
  </si>
  <si>
    <t>TXN_2026_06964</t>
  </si>
  <si>
    <t>TXN_2026_06965</t>
  </si>
  <si>
    <t>TXN_2026_06966</t>
  </si>
  <si>
    <t>TXN_2026_06967</t>
  </si>
  <si>
    <t>TXN_2026_06968</t>
  </si>
  <si>
    <t>TXN_2026_06969</t>
  </si>
  <si>
    <t>TXN_2026_06970</t>
  </si>
  <si>
    <t>TXN_2026_06971</t>
  </si>
  <si>
    <t>TXN_2026_06972</t>
  </si>
  <si>
    <t>TXN_2026_06973</t>
  </si>
  <si>
    <t>TXN_2026_06974</t>
  </si>
  <si>
    <t>TXN_2026_06975</t>
  </si>
  <si>
    <t>TXN_2026_06976</t>
  </si>
  <si>
    <t>TXN_2026_06977</t>
  </si>
  <si>
    <t>TXN_2026_06978</t>
  </si>
  <si>
    <t>TXN_2026_06979</t>
  </si>
  <si>
    <t>TXN_2026_06980</t>
  </si>
  <si>
    <t>TXN_2026_06981</t>
  </si>
  <si>
    <t>TXN_2026_06982</t>
  </si>
  <si>
    <t>TXN_2026_06983</t>
  </si>
  <si>
    <t>TXN_2026_06984</t>
  </si>
  <si>
    <t>TXN_2026_06985</t>
  </si>
  <si>
    <t>TXN_2026_06986</t>
  </si>
  <si>
    <t>TXN_2026_06987</t>
  </si>
  <si>
    <t>TXN_2026_06988</t>
  </si>
  <si>
    <t>TXN_2026_06989</t>
  </si>
  <si>
    <t>TXN_2026_06990</t>
  </si>
  <si>
    <t>TXN_2026_06991</t>
  </si>
  <si>
    <t>TXN_2026_06992</t>
  </si>
  <si>
    <t>TXN_2026_06993</t>
  </si>
  <si>
    <t>TXN_2026_06994</t>
  </si>
  <si>
    <t>TXN_2026_06995</t>
  </si>
  <si>
    <t>TXN_2026_06996</t>
  </si>
  <si>
    <t>TXN_2026_06997</t>
  </si>
  <si>
    <t>TXN_2026_06998</t>
  </si>
  <si>
    <t>TXN_2026_06999</t>
  </si>
  <si>
    <t>TXN_2026_07000</t>
  </si>
  <si>
    <t>TXN_2026_07001</t>
  </si>
  <si>
    <t>TXN_2026_07002</t>
  </si>
  <si>
    <t>TXN_2026_07003</t>
  </si>
  <si>
    <t>TXN_2026_07004</t>
  </si>
  <si>
    <t>TXN_2026_07005</t>
  </si>
  <si>
    <t>TXN_2026_07006</t>
  </si>
  <si>
    <t>TXN_2026_07007</t>
  </si>
  <si>
    <t>TXN_2026_07008</t>
  </si>
  <si>
    <t>TXN_2026_07009</t>
  </si>
  <si>
    <t>TXN_2026_07010</t>
  </si>
  <si>
    <t>TXN_2026_07011</t>
  </si>
  <si>
    <t>TXN_2026_07012</t>
  </si>
  <si>
    <t>TXN_2026_07013</t>
  </si>
  <si>
    <t>TXN_2026_07014</t>
  </si>
  <si>
    <t>TXN_2026_07015</t>
  </si>
  <si>
    <t>TXN_2026_07016</t>
  </si>
  <si>
    <t>TXN_2026_07017</t>
  </si>
  <si>
    <t>TXN_2026_07018</t>
  </si>
  <si>
    <t>TXN_2026_07019</t>
  </si>
  <si>
    <t>TXN_2026_07020</t>
  </si>
  <si>
    <t>TXN_2026_07021</t>
  </si>
  <si>
    <t>TXN_2026_07022</t>
  </si>
  <si>
    <t>TXN_2026_07023</t>
  </si>
  <si>
    <t>TXN_2026_07024</t>
  </si>
  <si>
    <t>TXN_2026_07025</t>
  </si>
  <si>
    <t>TXN_2026_07026</t>
  </si>
  <si>
    <t>TXN_2026_07027</t>
  </si>
  <si>
    <t>TXN_2026_07028</t>
  </si>
  <si>
    <t>TXN_2026_07029</t>
  </si>
  <si>
    <t>TXN_2026_07030</t>
  </si>
  <si>
    <t>TXN_2026_07031</t>
  </si>
  <si>
    <t>TXN_2026_07032</t>
  </si>
  <si>
    <t>TXN_2026_07033</t>
  </si>
  <si>
    <t>TXN_2026_07034</t>
  </si>
  <si>
    <t>TXN_2026_07035</t>
  </si>
  <si>
    <t>TXN_2026_07036</t>
  </si>
  <si>
    <t>TXN_2026_07037</t>
  </si>
  <si>
    <t>TXN_2026_07038</t>
  </si>
  <si>
    <t>TXN_2026_07039</t>
  </si>
  <si>
    <t>TXN_2026_07040</t>
  </si>
  <si>
    <t>TXN_2026_07041</t>
  </si>
  <si>
    <t>TXN_2026_07042</t>
  </si>
  <si>
    <t>TXN_2026_07043</t>
  </si>
  <si>
    <t>TXN_2026_07044</t>
  </si>
  <si>
    <t>TXN_2026_07045</t>
  </si>
  <si>
    <t>TXN_2026_07046</t>
  </si>
  <si>
    <t>TXN_2026_07047</t>
  </si>
  <si>
    <t>TXN_2026_07048</t>
  </si>
  <si>
    <t>TXN_2026_07049</t>
  </si>
  <si>
    <t>TXN_2026_07050</t>
  </si>
  <si>
    <t>TXN_2026_07051</t>
  </si>
  <si>
    <t>TXN_2026_07052</t>
  </si>
  <si>
    <t>TXN_2026_07053</t>
  </si>
  <si>
    <t>TXN_2026_07054</t>
  </si>
  <si>
    <t>TXN_2026_07055</t>
  </si>
  <si>
    <t>TXN_2026_07056</t>
  </si>
  <si>
    <t>TXN_2026_07057</t>
  </si>
  <si>
    <t>TXN_2026_07058</t>
  </si>
  <si>
    <t>TXN_2026_07059</t>
  </si>
  <si>
    <t>TXN_2026_07060</t>
  </si>
  <si>
    <t>TXN_2026_07061</t>
  </si>
  <si>
    <t>TXN_2026_07062</t>
  </si>
  <si>
    <t>TXN_2026_07063</t>
  </si>
  <si>
    <t>TXN_2026_07064</t>
  </si>
  <si>
    <t>TXN_2026_07065</t>
  </si>
  <si>
    <t>TXN_2026_07066</t>
  </si>
  <si>
    <t>TXN_2026_07067</t>
  </si>
  <si>
    <t>TXN_2026_07068</t>
  </si>
  <si>
    <t>TXN_2026_07069</t>
  </si>
  <si>
    <t>TXN_2026_07070</t>
  </si>
  <si>
    <t>TXN_2026_07071</t>
  </si>
  <si>
    <t>TXN_2026_07072</t>
  </si>
  <si>
    <t>TXN_2026_07073</t>
  </si>
  <si>
    <t>TXN_2026_07074</t>
  </si>
  <si>
    <t>TXN_2026_07075</t>
  </si>
  <si>
    <t>TXN_2026_07076</t>
  </si>
  <si>
    <t>TXN_2026_07077</t>
  </si>
  <si>
    <t>TXN_2026_07078</t>
  </si>
  <si>
    <t>TXN_2026_07079</t>
  </si>
  <si>
    <t>TXN_2026_07080</t>
  </si>
  <si>
    <t>TXN_2026_07081</t>
  </si>
  <si>
    <t>TXN_2026_07082</t>
  </si>
  <si>
    <t>TXN_2026_07083</t>
  </si>
  <si>
    <t>TXN_2026_07084</t>
  </si>
  <si>
    <t>TXN_2026_07085</t>
  </si>
  <si>
    <t>TXN_2026_07086</t>
  </si>
  <si>
    <t>TXN_2026_07087</t>
  </si>
  <si>
    <t>TXN_2026_07088</t>
  </si>
  <si>
    <t>TXN_2026_07089</t>
  </si>
  <si>
    <t>TXN_2026_07090</t>
  </si>
  <si>
    <t>TXN_2026_07091</t>
  </si>
  <si>
    <t>TXN_2026_07092</t>
  </si>
  <si>
    <t>TXN_2026_07093</t>
  </si>
  <si>
    <t>TXN_2026_07094</t>
  </si>
  <si>
    <t>TXN_2026_07095</t>
  </si>
  <si>
    <t>TXN_2026_07096</t>
  </si>
  <si>
    <t>TXN_2026_07097</t>
  </si>
  <si>
    <t>TXN_2026_07098</t>
  </si>
  <si>
    <t>TXN_2026_07099</t>
  </si>
  <si>
    <t>TXN_2026_07100</t>
  </si>
  <si>
    <t>TXN_2026_07101</t>
  </si>
  <si>
    <t>TXN_2026_07102</t>
  </si>
  <si>
    <t>TXN_2026_07103</t>
  </si>
  <si>
    <t>TXN_2026_07104</t>
  </si>
  <si>
    <t>TXN_2026_07105</t>
  </si>
  <si>
    <t>TXN_2026_07106</t>
  </si>
  <si>
    <t>TXN_2026_07107</t>
  </si>
  <si>
    <t>TXN_2026_07108</t>
  </si>
  <si>
    <t>TXN_2026_07109</t>
  </si>
  <si>
    <t>TXN_2026_07110</t>
  </si>
  <si>
    <t>TXN_2026_07111</t>
  </si>
  <si>
    <t>TXN_2026_07112</t>
  </si>
  <si>
    <t>TXN_2026_07113</t>
  </si>
  <si>
    <t>TXN_2026_07114</t>
  </si>
  <si>
    <t>TXN_2026_07115</t>
  </si>
  <si>
    <t>TXN_2026_07116</t>
  </si>
  <si>
    <t>TXN_2026_07117</t>
  </si>
  <si>
    <t>TXN_2026_07118</t>
  </si>
  <si>
    <t>TXN_2026_07119</t>
  </si>
  <si>
    <t>TXN_2026_07120</t>
  </si>
  <si>
    <t>TXN_2026_07121</t>
  </si>
  <si>
    <t>TXN_2026_07122</t>
  </si>
  <si>
    <t>TXN_2026_07123</t>
  </si>
  <si>
    <t>TXN_2026_07124</t>
  </si>
  <si>
    <t>TXN_2026_07125</t>
  </si>
  <si>
    <t>TXN_2026_07126</t>
  </si>
  <si>
    <t>TXN_2026_07127</t>
  </si>
  <si>
    <t>TXN_2026_07128</t>
  </si>
  <si>
    <t>TXN_2026_07129</t>
  </si>
  <si>
    <t>TXN_2026_07130</t>
  </si>
  <si>
    <t>TXN_2026_07131</t>
  </si>
  <si>
    <t>TXN_2026_07132</t>
  </si>
  <si>
    <t>TXN_2026_07133</t>
  </si>
  <si>
    <t>TXN_2026_07134</t>
  </si>
  <si>
    <t>TXN_2026_07135</t>
  </si>
  <si>
    <t>TXN_2026_07136</t>
  </si>
  <si>
    <t>TXN_2026_07137</t>
  </si>
  <si>
    <t>TXN_2026_07138</t>
  </si>
  <si>
    <t>TXN_2026_07139</t>
  </si>
  <si>
    <t>TXN_2026_07140</t>
  </si>
  <si>
    <t>TXN_2026_07141</t>
  </si>
  <si>
    <t>TXN_2026_07142</t>
  </si>
  <si>
    <t>TXN_2026_07143</t>
  </si>
  <si>
    <t>TXN_2026_07144</t>
  </si>
  <si>
    <t>TXN_2026_07145</t>
  </si>
  <si>
    <t>TXN_2026_07146</t>
  </si>
  <si>
    <t>TXN_2026_07147</t>
  </si>
  <si>
    <t>TXN_2026_07148</t>
  </si>
  <si>
    <t>TXN_2026_07149</t>
  </si>
  <si>
    <t>TXN_2026_07150</t>
  </si>
  <si>
    <t>TXN_2026_07151</t>
  </si>
  <si>
    <t>TXN_2026_07152</t>
  </si>
  <si>
    <t>TXN_2026_07153</t>
  </si>
  <si>
    <t>TXN_2026_07154</t>
  </si>
  <si>
    <t>TXN_2026_07155</t>
  </si>
  <si>
    <t>TXN_2026_07156</t>
  </si>
  <si>
    <t>TXN_2026_07157</t>
  </si>
  <si>
    <t>TXN_2026_07158</t>
  </si>
  <si>
    <t>TXN_2026_07159</t>
  </si>
  <si>
    <t>TXN_2026_07160</t>
  </si>
  <si>
    <t>TXN_2026_07161</t>
  </si>
  <si>
    <t>TXN_2026_07162</t>
  </si>
  <si>
    <t>TXN_2026_07163</t>
  </si>
  <si>
    <t>TXN_2026_07164</t>
  </si>
  <si>
    <t>TXN_2026_07165</t>
  </si>
  <si>
    <t>TXN_2026_07166</t>
  </si>
  <si>
    <t>TXN_2026_07167</t>
  </si>
  <si>
    <t>TXN_2026_07168</t>
  </si>
  <si>
    <t>TXN_2026_07169</t>
  </si>
  <si>
    <t>TXN_2026_07170</t>
  </si>
  <si>
    <t>TXN_2026_07171</t>
  </si>
  <si>
    <t>TXN_2026_07172</t>
  </si>
  <si>
    <t>TXN_2026_07173</t>
  </si>
  <si>
    <t>TXN_2026_07174</t>
  </si>
  <si>
    <t>TXN_2026_07175</t>
  </si>
  <si>
    <t>TXN_2026_07176</t>
  </si>
  <si>
    <t>TXN_2026_07177</t>
  </si>
  <si>
    <t>TXN_2026_07178</t>
  </si>
  <si>
    <t>TXN_2026_07179</t>
  </si>
  <si>
    <t>TXN_2026_07180</t>
  </si>
  <si>
    <t>TXN_2026_07181</t>
  </si>
  <si>
    <t>TXN_2026_07182</t>
  </si>
  <si>
    <t>TXN_2026_07183</t>
  </si>
  <si>
    <t>TXN_2026_07184</t>
  </si>
  <si>
    <t>TXN_2026_07185</t>
  </si>
  <si>
    <t>TXN_2026_07186</t>
  </si>
  <si>
    <t>TXN_2026_07187</t>
  </si>
  <si>
    <t>TXN_2026_07188</t>
  </si>
  <si>
    <t>TXN_2026_07189</t>
  </si>
  <si>
    <t>TXN_2026_07190</t>
  </si>
  <si>
    <t>TXN_2026_07191</t>
  </si>
  <si>
    <t>TXN_2026_07192</t>
  </si>
  <si>
    <t>TXN_2026_07193</t>
  </si>
  <si>
    <t>TXN_2026_07194</t>
  </si>
  <si>
    <t>TXN_2026_07195</t>
  </si>
  <si>
    <t>TXN_2026_07196</t>
  </si>
  <si>
    <t>TXN_2026_07197</t>
  </si>
  <si>
    <t>TXN_2026_07198</t>
  </si>
  <si>
    <t>TXN_2026_07199</t>
  </si>
  <si>
    <t>TXN_2026_07200</t>
  </si>
  <si>
    <t>TXN_2026_07201</t>
  </si>
  <si>
    <t>TXN_2026_07202</t>
  </si>
  <si>
    <t>TXN_2026_07203</t>
  </si>
  <si>
    <t>TXN_2026_07204</t>
  </si>
  <si>
    <t>TXN_2026_07205</t>
  </si>
  <si>
    <t>TXN_2026_07206</t>
  </si>
  <si>
    <t>TXN_2026_07207</t>
  </si>
  <si>
    <t>TXN_2026_07208</t>
  </si>
  <si>
    <t>TXN_2026_07209</t>
  </si>
  <si>
    <t>TXN_2026_07210</t>
  </si>
  <si>
    <t>TXN_2026_07211</t>
  </si>
  <si>
    <t>TXN_2026_07212</t>
  </si>
  <si>
    <t>TXN_2026_07213</t>
  </si>
  <si>
    <t>TXN_2026_07214</t>
  </si>
  <si>
    <t>TXN_2026_07215</t>
  </si>
  <si>
    <t>TXN_2026_07216</t>
  </si>
  <si>
    <t>TXN_2026_07217</t>
  </si>
  <si>
    <t>TXN_2026_07218</t>
  </si>
  <si>
    <t>TXN_2026_07219</t>
  </si>
  <si>
    <t>TXN_2026_07220</t>
  </si>
  <si>
    <t>TXN_2026_07221</t>
  </si>
  <si>
    <t>TXN_2026_07222</t>
  </si>
  <si>
    <t>TXN_2026_07223</t>
  </si>
  <si>
    <t>TXN_2026_07224</t>
  </si>
  <si>
    <t>TXN_2026_07225</t>
  </si>
  <si>
    <t>TXN_2026_07226</t>
  </si>
  <si>
    <t>TXN_2026_07227</t>
  </si>
  <si>
    <t>TXN_2026_07228</t>
  </si>
  <si>
    <t>TXN_2026_07229</t>
  </si>
  <si>
    <t>TXN_2026_07230</t>
  </si>
  <si>
    <t>TXN_2026_07231</t>
  </si>
  <si>
    <t>TXN_2026_07232</t>
  </si>
  <si>
    <t>TXN_2026_07233</t>
  </si>
  <si>
    <t>TXN_2026_07234</t>
  </si>
  <si>
    <t>TXN_2026_07235</t>
  </si>
  <si>
    <t>TXN_2026_07236</t>
  </si>
  <si>
    <t>TXN_2026_07237</t>
  </si>
  <si>
    <t>TXN_2026_07238</t>
  </si>
  <si>
    <t>TXN_2026_07239</t>
  </si>
  <si>
    <t>TXN_2026_07240</t>
  </si>
  <si>
    <t>TXN_2026_07241</t>
  </si>
  <si>
    <t>TXN_2026_07242</t>
  </si>
  <si>
    <t>TXN_2026_07243</t>
  </si>
  <si>
    <t>TXN_2026_07244</t>
  </si>
  <si>
    <t>TXN_2026_07245</t>
  </si>
  <si>
    <t>TXN_2026_07246</t>
  </si>
  <si>
    <t>TXN_2026_07247</t>
  </si>
  <si>
    <t>TXN_2026_07248</t>
  </si>
  <si>
    <t>TXN_2026_07249</t>
  </si>
  <si>
    <t>TXN_2026_07250</t>
  </si>
  <si>
    <t>TXN_2026_07251</t>
  </si>
  <si>
    <t>TXN_2026_07252</t>
  </si>
  <si>
    <t>TXN_2026_07253</t>
  </si>
  <si>
    <t>TXN_2026_07254</t>
  </si>
  <si>
    <t>TXN_2026_07255</t>
  </si>
  <si>
    <t>TXN_2026_07256</t>
  </si>
  <si>
    <t>TXN_2026_07257</t>
  </si>
  <si>
    <t>TXN_2026_07258</t>
  </si>
  <si>
    <t>TXN_2026_07259</t>
  </si>
  <si>
    <t>TXN_2026_07260</t>
  </si>
  <si>
    <t>TXN_2026_07261</t>
  </si>
  <si>
    <t>TXN_2026_07262</t>
  </si>
  <si>
    <t>TXN_2026_07263</t>
  </si>
  <si>
    <t>TXN_2026_07264</t>
  </si>
  <si>
    <t>TXN_2026_07265</t>
  </si>
  <si>
    <t>TXN_2026_07266</t>
  </si>
  <si>
    <t>TXN_2026_07267</t>
  </si>
  <si>
    <t>TXN_2026_07268</t>
  </si>
  <si>
    <t>TXN_2026_07269</t>
  </si>
  <si>
    <t>TXN_2026_07270</t>
  </si>
  <si>
    <t>TXN_2026_07271</t>
  </si>
  <si>
    <t>TXN_2026_07272</t>
  </si>
  <si>
    <t>TXN_2026_07273</t>
  </si>
  <si>
    <t>TXN_2026_07274</t>
  </si>
  <si>
    <t>TXN_2026_07275</t>
  </si>
  <si>
    <t>TXN_2026_07276</t>
  </si>
  <si>
    <t>TXN_2026_07277</t>
  </si>
  <si>
    <t>TXN_2026_07278</t>
  </si>
  <si>
    <t>TXN_2026_07279</t>
  </si>
  <si>
    <t>TXN_2026_07280</t>
  </si>
  <si>
    <t>TXN_2026_07281</t>
  </si>
  <si>
    <t>TXN_2026_07282</t>
  </si>
  <si>
    <t>TXN_2026_07283</t>
  </si>
  <si>
    <t>TXN_2026_07284</t>
  </si>
  <si>
    <t>TXN_2026_07285</t>
  </si>
  <si>
    <t>TXN_2026_07286</t>
  </si>
  <si>
    <t>TXN_2026_07287</t>
  </si>
  <si>
    <t>TXN_2026_07288</t>
  </si>
  <si>
    <t>TXN_2026_07289</t>
  </si>
  <si>
    <t>TXN_2026_07290</t>
  </si>
  <si>
    <t>TXN_2026_07291</t>
  </si>
  <si>
    <t>TXN_2026_07292</t>
  </si>
  <si>
    <t>TXN_2026_07293</t>
  </si>
  <si>
    <t>TXN_2026_07294</t>
  </si>
  <si>
    <t>TXN_2026_07295</t>
  </si>
  <si>
    <t>TXN_2026_07296</t>
  </si>
  <si>
    <t>TXN_2026_07297</t>
  </si>
  <si>
    <t>TXN_2026_07298</t>
  </si>
  <si>
    <t>TXN_2026_07299</t>
  </si>
  <si>
    <t>TXN_2026_07300</t>
  </si>
  <si>
    <t>TXN_2026_07301</t>
  </si>
  <si>
    <t>TXN_2026_07302</t>
  </si>
  <si>
    <t>TXN_2026_07303</t>
  </si>
  <si>
    <t>TXN_2026_07304</t>
  </si>
  <si>
    <t>TXN_2026_07305</t>
  </si>
  <si>
    <t>TXN_2026_07306</t>
  </si>
  <si>
    <t>TXN_2026_07307</t>
  </si>
  <si>
    <t>TXN_2026_07308</t>
  </si>
  <si>
    <t>TXN_2026_07309</t>
  </si>
  <si>
    <t>TXN_2026_07310</t>
  </si>
  <si>
    <t>TXN_2026_07311</t>
  </si>
  <si>
    <t>TXN_2026_07312</t>
  </si>
  <si>
    <t>TXN_2026_07313</t>
  </si>
  <si>
    <t>TXN_2026_07314</t>
  </si>
  <si>
    <t>TXN_2026_07315</t>
  </si>
  <si>
    <t>TXN_2026_07316</t>
  </si>
  <si>
    <t>TXN_2026_07317</t>
  </si>
  <si>
    <t>TXN_2026_07318</t>
  </si>
  <si>
    <t>TXN_2026_07319</t>
  </si>
  <si>
    <t>TXN_2026_07320</t>
  </si>
  <si>
    <t>TXN_2026_07321</t>
  </si>
  <si>
    <t>TXN_2026_07322</t>
  </si>
  <si>
    <t>TXN_2026_07323</t>
  </si>
  <si>
    <t>TXN_2026_07324</t>
  </si>
  <si>
    <t>TXN_2026_07325</t>
  </si>
  <si>
    <t>TXN_2026_07326</t>
  </si>
  <si>
    <t>TXN_2026_07327</t>
  </si>
  <si>
    <t>TXN_2026_07328</t>
  </si>
  <si>
    <t>TXN_2026_07329</t>
  </si>
  <si>
    <t>TXN_2026_07330</t>
  </si>
  <si>
    <t>TXN_2026_07331</t>
  </si>
  <si>
    <t>TXN_2026_07332</t>
  </si>
  <si>
    <t>TXN_2026_07333</t>
  </si>
  <si>
    <t>TXN_2026_07334</t>
  </si>
  <si>
    <t>TXN_2026_07335</t>
  </si>
  <si>
    <t>TXN_2026_07336</t>
  </si>
  <si>
    <t>TXN_2026_07337</t>
  </si>
  <si>
    <t>TXN_2026_07338</t>
  </si>
  <si>
    <t>TXN_2026_07339</t>
  </si>
  <si>
    <t>TXN_2026_07340</t>
  </si>
  <si>
    <t>TXN_2026_07341</t>
  </si>
  <si>
    <t>TXN_2026_07342</t>
  </si>
  <si>
    <t>TXN_2026_07343</t>
  </si>
  <si>
    <t>TXN_2026_07344</t>
  </si>
  <si>
    <t>TXN_2026_07345</t>
  </si>
  <si>
    <t>TXN_2026_07346</t>
  </si>
  <si>
    <t>TXN_2026_07347</t>
  </si>
  <si>
    <t>TXN_2026_07348</t>
  </si>
  <si>
    <t>TXN_2026_07349</t>
  </si>
  <si>
    <t>TXN_2026_07350</t>
  </si>
  <si>
    <t>TXN_2026_07351</t>
  </si>
  <si>
    <t>TXN_2026_07352</t>
  </si>
  <si>
    <t>TXN_2026_07353</t>
  </si>
  <si>
    <t>TXN_2026_07354</t>
  </si>
  <si>
    <t>TXN_2026_07355</t>
  </si>
  <si>
    <t>TXN_2026_07356</t>
  </si>
  <si>
    <t>TXN_2026_07357</t>
  </si>
  <si>
    <t>TXN_2026_07358</t>
  </si>
  <si>
    <t>TXN_2026_07359</t>
  </si>
  <si>
    <t>TXN_2026_07360</t>
  </si>
  <si>
    <t>TXN_2026_07361</t>
  </si>
  <si>
    <t>TXN_2026_07362</t>
  </si>
  <si>
    <t>TXN_2026_07363</t>
  </si>
  <si>
    <t>TXN_2026_07364</t>
  </si>
  <si>
    <t>TXN_2026_07365</t>
  </si>
  <si>
    <t>TXN_2026_07366</t>
  </si>
  <si>
    <t>TXN_2026_07367</t>
  </si>
  <si>
    <t>TXN_2026_07368</t>
  </si>
  <si>
    <t>TXN_2026_07369</t>
  </si>
  <si>
    <t>TXN_2026_07370</t>
  </si>
  <si>
    <t>TXN_2026_07371</t>
  </si>
  <si>
    <t>TXN_2026_07372</t>
  </si>
  <si>
    <t>TXN_2026_07373</t>
  </si>
  <si>
    <t>TXN_2026_07374</t>
  </si>
  <si>
    <t>TXN_2026_07375</t>
  </si>
  <si>
    <t>TXN_2026_07376</t>
  </si>
  <si>
    <t>TXN_2026_07377</t>
  </si>
  <si>
    <t>TXN_2026_07378</t>
  </si>
  <si>
    <t>TXN_2026_07379</t>
  </si>
  <si>
    <t>TXN_2026_07380</t>
  </si>
  <si>
    <t>TXN_2026_07381</t>
  </si>
  <si>
    <t>TXN_2026_07382</t>
  </si>
  <si>
    <t>TXN_2026_07383</t>
  </si>
  <si>
    <t>TXN_2026_07384</t>
  </si>
  <si>
    <t>TXN_2026_07385</t>
  </si>
  <si>
    <t>TXN_2026_07386</t>
  </si>
  <si>
    <t>TXN_2026_07387</t>
  </si>
  <si>
    <t>TXN_2026_07388</t>
  </si>
  <si>
    <t>TXN_2026_07389</t>
  </si>
  <si>
    <t>TXN_2026_07390</t>
  </si>
  <si>
    <t>TXN_2026_07391</t>
  </si>
  <si>
    <t>TXN_2026_07392</t>
  </si>
  <si>
    <t>TXN_2026_07393</t>
  </si>
  <si>
    <t>TXN_2026_07394</t>
  </si>
  <si>
    <t>TXN_2026_07395</t>
  </si>
  <si>
    <t>TXN_2026_07396</t>
  </si>
  <si>
    <t>TXN_2026_07397</t>
  </si>
  <si>
    <t>TXN_2026_07398</t>
  </si>
  <si>
    <t>TXN_2026_07399</t>
  </si>
  <si>
    <t>TXN_2026_07400</t>
  </si>
  <si>
    <t>TXN_2026_07401</t>
  </si>
  <si>
    <t>TXN_2026_07402</t>
  </si>
  <si>
    <t>TXN_2026_07403</t>
  </si>
  <si>
    <t>TXN_2026_07404</t>
  </si>
  <si>
    <t>TXN_2026_07405</t>
  </si>
  <si>
    <t>TXN_2026_07406</t>
  </si>
  <si>
    <t>TXN_2026_07407</t>
  </si>
  <si>
    <t>TXN_2026_07408</t>
  </si>
  <si>
    <t>TXN_2026_07409</t>
  </si>
  <si>
    <t>TXN_2026_07410</t>
  </si>
  <si>
    <t>TXN_2026_07411</t>
  </si>
  <si>
    <t>TXN_2026_07412</t>
  </si>
  <si>
    <t>TXN_2026_07413</t>
  </si>
  <si>
    <t>TXN_2026_07414</t>
  </si>
  <si>
    <t>TXN_2026_07415</t>
  </si>
  <si>
    <t>TXN_2026_07416</t>
  </si>
  <si>
    <t>TXN_2026_07417</t>
  </si>
  <si>
    <t>TXN_2026_07418</t>
  </si>
  <si>
    <t>TXN_2026_07419</t>
  </si>
  <si>
    <t>TXN_2026_07420</t>
  </si>
  <si>
    <t>TXN_2026_07421</t>
  </si>
  <si>
    <t>TXN_2026_07422</t>
  </si>
  <si>
    <t>TXN_2026_07423</t>
  </si>
  <si>
    <t>TXN_2026_07424</t>
  </si>
  <si>
    <t>TXN_2026_07425</t>
  </si>
  <si>
    <t>TXN_2026_07426</t>
  </si>
  <si>
    <t>TXN_2026_07427</t>
  </si>
  <si>
    <t>TXN_2026_07428</t>
  </si>
  <si>
    <t>TXN_2026_07429</t>
  </si>
  <si>
    <t>TXN_2026_07430</t>
  </si>
  <si>
    <t>TXN_2026_07431</t>
  </si>
  <si>
    <t>TXN_2026_07432</t>
  </si>
  <si>
    <t>TXN_2026_07433</t>
  </si>
  <si>
    <t>TXN_2026_07434</t>
  </si>
  <si>
    <t>TXN_2026_07435</t>
  </si>
  <si>
    <t>TXN_2026_07436</t>
  </si>
  <si>
    <t>TXN_2026_07437</t>
  </si>
  <si>
    <t>TXN_2026_07438</t>
  </si>
  <si>
    <t>TXN_2026_07439</t>
  </si>
  <si>
    <t>TXN_2026_07440</t>
  </si>
  <si>
    <t>TXN_2026_07441</t>
  </si>
  <si>
    <t>TXN_2026_07442</t>
  </si>
  <si>
    <t>TXN_2026_07443</t>
  </si>
  <si>
    <t>TXN_2026_07444</t>
  </si>
  <si>
    <t>TXN_2026_07445</t>
  </si>
  <si>
    <t>TXN_2026_07446</t>
  </si>
  <si>
    <t>TXN_2026_07447</t>
  </si>
  <si>
    <t>TXN_2026_07448</t>
  </si>
  <si>
    <t>TXN_2026_07449</t>
  </si>
  <si>
    <t>TXN_2026_07450</t>
  </si>
  <si>
    <t>TXN_2026_07451</t>
  </si>
  <si>
    <t>TXN_2026_07452</t>
  </si>
  <si>
    <t>TXN_2026_07453</t>
  </si>
  <si>
    <t>TXN_2026_07454</t>
  </si>
  <si>
    <t>TXN_2026_07455</t>
  </si>
  <si>
    <t>TXN_2026_07456</t>
  </si>
  <si>
    <t>TXN_2026_07457</t>
  </si>
  <si>
    <t>TXN_2026_07458</t>
  </si>
  <si>
    <t>TXN_2026_07459</t>
  </si>
  <si>
    <t>TXN_2026_07460</t>
  </si>
  <si>
    <t>TXN_2026_07461</t>
  </si>
  <si>
    <t>TXN_2026_07462</t>
  </si>
  <si>
    <t>TXN_2026_07463</t>
  </si>
  <si>
    <t>TXN_2026_07464</t>
  </si>
  <si>
    <t>TXN_2026_07465</t>
  </si>
  <si>
    <t>TXN_2026_07466</t>
  </si>
  <si>
    <t>TXN_2026_07467</t>
  </si>
  <si>
    <t>TXN_2026_07468</t>
  </si>
  <si>
    <t>TXN_2026_07469</t>
  </si>
  <si>
    <t>TXN_2026_07470</t>
  </si>
  <si>
    <t>TXN_2026_07471</t>
  </si>
  <si>
    <t>TXN_2026_07472</t>
  </si>
  <si>
    <t>TXN_2026_07473</t>
  </si>
  <si>
    <t>TXN_2026_07474</t>
  </si>
  <si>
    <t>TXN_2026_07475</t>
  </si>
  <si>
    <t>TXN_2026_07476</t>
  </si>
  <si>
    <t>TXN_2026_07477</t>
  </si>
  <si>
    <t>TXN_2026_07478</t>
  </si>
  <si>
    <t>TXN_2026_07479</t>
  </si>
  <si>
    <t>TXN_2026_07480</t>
  </si>
  <si>
    <t>TXN_2026_07481</t>
  </si>
  <si>
    <t>TXN_2026_07482</t>
  </si>
  <si>
    <t>TXN_2026_07483</t>
  </si>
  <si>
    <t>TXN_2026_07484</t>
  </si>
  <si>
    <t>TXN_2026_07485</t>
  </si>
  <si>
    <t>TXN_2026_07486</t>
  </si>
  <si>
    <t>TXN_2026_07487</t>
  </si>
  <si>
    <t>TXN_2026_07488</t>
  </si>
  <si>
    <t>TXN_2026_07489</t>
  </si>
  <si>
    <t>TXN_2026_07490</t>
  </si>
  <si>
    <t>TXN_2026_07491</t>
  </si>
  <si>
    <t>TXN_2026_07492</t>
  </si>
  <si>
    <t>TXN_2026_07493</t>
  </si>
  <si>
    <t>TXN_2026_07494</t>
  </si>
  <si>
    <t>TXN_2026_07495</t>
  </si>
  <si>
    <t>TXN_2026_07496</t>
  </si>
  <si>
    <t>TXN_2026_07497</t>
  </si>
  <si>
    <t>TXN_2026_07498</t>
  </si>
  <si>
    <t>TXN_2026_07499</t>
  </si>
  <si>
    <t>TXN_2026_07500</t>
  </si>
  <si>
    <t>TXN_2026_07501</t>
  </si>
  <si>
    <t>TXN_2026_07502</t>
  </si>
  <si>
    <t>TXN_2026_07503</t>
  </si>
  <si>
    <t>TXN_2026_07504</t>
  </si>
  <si>
    <t>TXN_2026_07505</t>
  </si>
  <si>
    <t>TXN_2026_07506</t>
  </si>
  <si>
    <t>TXN_2026_07507</t>
  </si>
  <si>
    <t>TXN_2026_07508</t>
  </si>
  <si>
    <t>TXN_2026_07509</t>
  </si>
  <si>
    <t>TXN_2026_07510</t>
  </si>
  <si>
    <t>TXN_2026_07511</t>
  </si>
  <si>
    <t>TXN_2026_07512</t>
  </si>
  <si>
    <t>TXN_2026_07513</t>
  </si>
  <si>
    <t>TXN_2026_07514</t>
  </si>
  <si>
    <t>TXN_2026_07515</t>
  </si>
  <si>
    <t>TXN_2026_07516</t>
  </si>
  <si>
    <t>TXN_2026_07517</t>
  </si>
  <si>
    <t>TXN_2026_07518</t>
  </si>
  <si>
    <t>TXN_2026_07519</t>
  </si>
  <si>
    <t>TXN_2026_07520</t>
  </si>
  <si>
    <t>TXN_2026_07521</t>
  </si>
  <si>
    <t>TXN_2026_07522</t>
  </si>
  <si>
    <t>TXN_2026_07523</t>
  </si>
  <si>
    <t>TXN_2026_07524</t>
  </si>
  <si>
    <t>TXN_2026_07525</t>
  </si>
  <si>
    <t>TXN_2026_07526</t>
  </si>
  <si>
    <t>TXN_2026_07527</t>
  </si>
  <si>
    <t>TXN_2026_07528</t>
  </si>
  <si>
    <t>TXN_2026_07529</t>
  </si>
  <si>
    <t>TXN_2026_07530</t>
  </si>
  <si>
    <t>TXN_2026_07531</t>
  </si>
  <si>
    <t>TXN_2026_07532</t>
  </si>
  <si>
    <t>TXN_2026_07533</t>
  </si>
  <si>
    <t>TXN_2026_07534</t>
  </si>
  <si>
    <t>TXN_2026_07535</t>
  </si>
  <si>
    <t>TXN_2026_07536</t>
  </si>
  <si>
    <t>TXN_2026_07537</t>
  </si>
  <si>
    <t>TXN_2026_07538</t>
  </si>
  <si>
    <t>TXN_2026_07539</t>
  </si>
  <si>
    <t>TXN_2026_07540</t>
  </si>
  <si>
    <t>TXN_2026_07541</t>
  </si>
  <si>
    <t>TXN_2026_07542</t>
  </si>
  <si>
    <t>TXN_2026_07543</t>
  </si>
  <si>
    <t>TXN_2026_07544</t>
  </si>
  <si>
    <t>TXN_2026_07545</t>
  </si>
  <si>
    <t>TXN_2026_07546</t>
  </si>
  <si>
    <t>TXN_2026_07547</t>
  </si>
  <si>
    <t>TXN_2026_07548</t>
  </si>
  <si>
    <t>TXN_2026_07549</t>
  </si>
  <si>
    <t>TXN_2026_07550</t>
  </si>
  <si>
    <t>TXN_2026_07551</t>
  </si>
  <si>
    <t>TXN_2026_07552</t>
  </si>
  <si>
    <t>TXN_2026_07553</t>
  </si>
  <si>
    <t>TXN_2026_07554</t>
  </si>
  <si>
    <t>TXN_2026_07555</t>
  </si>
  <si>
    <t>TXN_2026_07556</t>
  </si>
  <si>
    <t>TXN_2026_07557</t>
  </si>
  <si>
    <t>TXN_2026_07558</t>
  </si>
  <si>
    <t>TXN_2026_07559</t>
  </si>
  <si>
    <t>TXN_2026_07560</t>
  </si>
  <si>
    <t>TXN_2026_07561</t>
  </si>
  <si>
    <t>TXN_2026_07562</t>
  </si>
  <si>
    <t>TXN_2026_07563</t>
  </si>
  <si>
    <t>TXN_2026_07564</t>
  </si>
  <si>
    <t>TXN_2026_07565</t>
  </si>
  <si>
    <t>TXN_2026_07566</t>
  </si>
  <si>
    <t>TXN_2026_07567</t>
  </si>
  <si>
    <t>TXN_2026_07568</t>
  </si>
  <si>
    <t>TXN_2026_07569</t>
  </si>
  <si>
    <t>TXN_2026_07570</t>
  </si>
  <si>
    <t>TXN_2026_07571</t>
  </si>
  <si>
    <t>TXN_2026_07572</t>
  </si>
  <si>
    <t>TXN_2026_07573</t>
  </si>
  <si>
    <t>TXN_2026_07574</t>
  </si>
  <si>
    <t>TXN_2026_07575</t>
  </si>
  <si>
    <t>TXN_2026_07576</t>
  </si>
  <si>
    <t>TXN_2026_07577</t>
  </si>
  <si>
    <t>TXN_2026_07578</t>
  </si>
  <si>
    <t>TXN_2026_07579</t>
  </si>
  <si>
    <t>TXN_2026_07580</t>
  </si>
  <si>
    <t>TXN_2026_07581</t>
  </si>
  <si>
    <t>TXN_2026_07582</t>
  </si>
  <si>
    <t>TXN_2026_07583</t>
  </si>
  <si>
    <t>TXN_2026_07584</t>
  </si>
  <si>
    <t>TXN_2026_07585</t>
  </si>
  <si>
    <t>TXN_2026_07586</t>
  </si>
  <si>
    <t>TXN_2026_07587</t>
  </si>
  <si>
    <t>TXN_2026_07588</t>
  </si>
  <si>
    <t>TXN_2026_07589</t>
  </si>
  <si>
    <t>TXN_2026_07590</t>
  </si>
  <si>
    <t>TXN_2026_07591</t>
  </si>
  <si>
    <t>TXN_2026_07592</t>
  </si>
  <si>
    <t>TXN_2026_07593</t>
  </si>
  <si>
    <t>TXN_2026_07594</t>
  </si>
  <si>
    <t>TXN_2026_07595</t>
  </si>
  <si>
    <t>TXN_2026_07596</t>
  </si>
  <si>
    <t>TXN_2026_07597</t>
  </si>
  <si>
    <t>TXN_2026_07598</t>
  </si>
  <si>
    <t>TXN_2026_07599</t>
  </si>
  <si>
    <t>TXN_2026_07600</t>
  </si>
  <si>
    <t>TXN_2026_07601</t>
  </si>
  <si>
    <t>TXN_2026_07602</t>
  </si>
  <si>
    <t>TXN_2026_07603</t>
  </si>
  <si>
    <t>TXN_2026_07604</t>
  </si>
  <si>
    <t>TXN_2026_07605</t>
  </si>
  <si>
    <t>TXN_2026_07606</t>
  </si>
  <si>
    <t>TXN_2026_07607</t>
  </si>
  <si>
    <t>TXN_2026_07608</t>
  </si>
  <si>
    <t>TXN_2026_07609</t>
  </si>
  <si>
    <t>TXN_2026_07610</t>
  </si>
  <si>
    <t>TXN_2026_07611</t>
  </si>
  <si>
    <t>TXN_2026_07612</t>
  </si>
  <si>
    <t>TXN_2026_07613</t>
  </si>
  <si>
    <t>TXN_2026_07614</t>
  </si>
  <si>
    <t>TXN_2026_07615</t>
  </si>
  <si>
    <t>TXN_2026_07616</t>
  </si>
  <si>
    <t>TXN_2026_07617</t>
  </si>
  <si>
    <t>TXN_2026_07618</t>
  </si>
  <si>
    <t>TXN_2026_07619</t>
  </si>
  <si>
    <t>TXN_2026_07620</t>
  </si>
  <si>
    <t>TXN_2026_07621</t>
  </si>
  <si>
    <t>TXN_2026_07622</t>
  </si>
  <si>
    <t>TXN_2026_07623</t>
  </si>
  <si>
    <t>TXN_2026_07624</t>
  </si>
  <si>
    <t>TXN_2026_07625</t>
  </si>
  <si>
    <t>TXN_2026_07626</t>
  </si>
  <si>
    <t>TXN_2026_07627</t>
  </si>
  <si>
    <t>TXN_2026_07628</t>
  </si>
  <si>
    <t>TXN_2026_07629</t>
  </si>
  <si>
    <t>TXN_2026_07630</t>
  </si>
  <si>
    <t>TXN_2026_07631</t>
  </si>
  <si>
    <t>TXN_2026_07632</t>
  </si>
  <si>
    <t>TXN_2026_07633</t>
  </si>
  <si>
    <t>TXN_2026_07634</t>
  </si>
  <si>
    <t>TXN_2026_07635</t>
  </si>
  <si>
    <t>TXN_2026_07636</t>
  </si>
  <si>
    <t>TXN_2026_07637</t>
  </si>
  <si>
    <t>TXN_2026_07638</t>
  </si>
  <si>
    <t>TXN_2026_07639</t>
  </si>
  <si>
    <t>TXN_2026_07640</t>
  </si>
  <si>
    <t>TXN_2026_07641</t>
  </si>
  <si>
    <t>TXN_2026_07642</t>
  </si>
  <si>
    <t>TXN_2026_07643</t>
  </si>
  <si>
    <t>TXN_2026_07644</t>
  </si>
  <si>
    <t>TXN_2026_07645</t>
  </si>
  <si>
    <t>TXN_2026_07646</t>
  </si>
  <si>
    <t>TXN_2026_07647</t>
  </si>
  <si>
    <t>TXN_2026_07648</t>
  </si>
  <si>
    <t>TXN_2026_07649</t>
  </si>
  <si>
    <t>TXN_2026_07650</t>
  </si>
  <si>
    <t>TXN_2026_07651</t>
  </si>
  <si>
    <t>TXN_2026_07652</t>
  </si>
  <si>
    <t>TXN_2026_07653</t>
  </si>
  <si>
    <t>TXN_2026_07654</t>
  </si>
  <si>
    <t>TXN_2026_07655</t>
  </si>
  <si>
    <t>TXN_2026_07656</t>
  </si>
  <si>
    <t>TXN_2026_07657</t>
  </si>
  <si>
    <t>TXN_2026_07658</t>
  </si>
  <si>
    <t>TXN_2026_07659</t>
  </si>
  <si>
    <t>TXN_2026_07660</t>
  </si>
  <si>
    <t>TXN_2026_07661</t>
  </si>
  <si>
    <t>TXN_2026_07662</t>
  </si>
  <si>
    <t>TXN_2026_07663</t>
  </si>
  <si>
    <t>TXN_2026_07664</t>
  </si>
  <si>
    <t>TXN_2026_07665</t>
  </si>
  <si>
    <t>TXN_2026_07666</t>
  </si>
  <si>
    <t>TXN_2026_07667</t>
  </si>
  <si>
    <t>TXN_2026_07668</t>
  </si>
  <si>
    <t>TXN_2026_07669</t>
  </si>
  <si>
    <t>TXN_2026_07670</t>
  </si>
  <si>
    <t>TXN_2026_07671</t>
  </si>
  <si>
    <t>TXN_2026_07672</t>
  </si>
  <si>
    <t>TXN_2026_07673</t>
  </si>
  <si>
    <t>TXN_2026_07674</t>
  </si>
  <si>
    <t>TXN_2026_07675</t>
  </si>
  <si>
    <t>TXN_2026_07676</t>
  </si>
  <si>
    <t>TXN_2026_07677</t>
  </si>
  <si>
    <t>TXN_2026_07678</t>
  </si>
  <si>
    <t>TXN_2026_07679</t>
  </si>
  <si>
    <t>TXN_2026_07680</t>
  </si>
  <si>
    <t>TXN_2026_07681</t>
  </si>
  <si>
    <t>TXN_2026_07682</t>
  </si>
  <si>
    <t>TXN_2026_07683</t>
  </si>
  <si>
    <t>TXN_2026_07684</t>
  </si>
  <si>
    <t>TXN_2026_07685</t>
  </si>
  <si>
    <t>TXN_2026_07686</t>
  </si>
  <si>
    <t>TXN_2026_07687</t>
  </si>
  <si>
    <t>TXN_2026_07688</t>
  </si>
  <si>
    <t>TXN_2026_07689</t>
  </si>
  <si>
    <t>TXN_2026_07690</t>
  </si>
  <si>
    <t>TXN_2026_07691</t>
  </si>
  <si>
    <t>TXN_2026_07692</t>
  </si>
  <si>
    <t>TXN_2026_07693</t>
  </si>
  <si>
    <t>TXN_2026_07694</t>
  </si>
  <si>
    <t>TXN_2026_07695</t>
  </si>
  <si>
    <t>TXN_2026_07696</t>
  </si>
  <si>
    <t>TXN_2026_07697</t>
  </si>
  <si>
    <t>TXN_2026_07698</t>
  </si>
  <si>
    <t>TXN_2026_07699</t>
  </si>
  <si>
    <t>TXN_2026_07700</t>
  </si>
  <si>
    <t>TXN_2026_07701</t>
  </si>
  <si>
    <t>TXN_2026_07702</t>
  </si>
  <si>
    <t>TXN_2026_07703</t>
  </si>
  <si>
    <t>TXN_2026_07704</t>
  </si>
  <si>
    <t>TXN_2026_07705</t>
  </si>
  <si>
    <t>TXN_2026_07706</t>
  </si>
  <si>
    <t>TXN_2026_07707</t>
  </si>
  <si>
    <t>TXN_2026_07708</t>
  </si>
  <si>
    <t>TXN_2026_07709</t>
  </si>
  <si>
    <t>TXN_2026_07710</t>
  </si>
  <si>
    <t>TXN_2026_07711</t>
  </si>
  <si>
    <t>TXN_2026_07712</t>
  </si>
  <si>
    <t>TXN_2026_07713</t>
  </si>
  <si>
    <t>TXN_2026_07714</t>
  </si>
  <si>
    <t>TXN_2026_07715</t>
  </si>
  <si>
    <t>TXN_2026_07716</t>
  </si>
  <si>
    <t>TXN_2026_07717</t>
  </si>
  <si>
    <t>TXN_2026_07718</t>
  </si>
  <si>
    <t>TXN_2026_07719</t>
  </si>
  <si>
    <t>TXN_2026_07720</t>
  </si>
  <si>
    <t>TXN_2026_07721</t>
  </si>
  <si>
    <t>TXN_2026_07722</t>
  </si>
  <si>
    <t>TXN_2026_07723</t>
  </si>
  <si>
    <t>TXN_2026_07724</t>
  </si>
  <si>
    <t>TXN_2026_07725</t>
  </si>
  <si>
    <t>TXN_2026_07726</t>
  </si>
  <si>
    <t>TXN_2026_07727</t>
  </si>
  <si>
    <t>TXN_2026_07728</t>
  </si>
  <si>
    <t>TXN_2026_07729</t>
  </si>
  <si>
    <t>TXN_2026_07730</t>
  </si>
  <si>
    <t>TXN_2026_07731</t>
  </si>
  <si>
    <t>TXN_2026_07732</t>
  </si>
  <si>
    <t>TXN_2026_07733</t>
  </si>
  <si>
    <t>TXN_2026_07734</t>
  </si>
  <si>
    <t>TXN_2026_07735</t>
  </si>
  <si>
    <t>TXN_2026_07736</t>
  </si>
  <si>
    <t>TXN_2026_07737</t>
  </si>
  <si>
    <t>TXN_2026_07738</t>
  </si>
  <si>
    <t>TXN_2026_07739</t>
  </si>
  <si>
    <t>TXN_2026_07740</t>
  </si>
  <si>
    <t>TXN_2026_07741</t>
  </si>
  <si>
    <t>TXN_2026_07742</t>
  </si>
  <si>
    <t>TXN_2026_07743</t>
  </si>
  <si>
    <t>TXN_2026_07744</t>
  </si>
  <si>
    <t>TXN_2026_07745</t>
  </si>
  <si>
    <t>TXN_2026_07746</t>
  </si>
  <si>
    <t>TXN_2026_07747</t>
  </si>
  <si>
    <t>TXN_2026_07748</t>
  </si>
  <si>
    <t>TXN_2026_07749</t>
  </si>
  <si>
    <t>TXN_2026_07750</t>
  </si>
  <si>
    <t>TXN_2026_07751</t>
  </si>
  <si>
    <t>TXN_2026_07752</t>
  </si>
  <si>
    <t>TXN_2026_07753</t>
  </si>
  <si>
    <t>TXN_2026_07754</t>
  </si>
  <si>
    <t>TXN_2026_07755</t>
  </si>
  <si>
    <t>TXN_2026_07756</t>
  </si>
  <si>
    <t>TXN_2026_07757</t>
  </si>
  <si>
    <t>TXN_2026_07758</t>
  </si>
  <si>
    <t>TXN_2026_07759</t>
  </si>
  <si>
    <t>TXN_2026_07760</t>
  </si>
  <si>
    <t>TXN_2026_07761</t>
  </si>
  <si>
    <t>TXN_2026_07762</t>
  </si>
  <si>
    <t>TXN_2026_07763</t>
  </si>
  <si>
    <t>TXN_2026_07764</t>
  </si>
  <si>
    <t>TXN_2026_07765</t>
  </si>
  <si>
    <t>TXN_2026_07766</t>
  </si>
  <si>
    <t>TXN_2026_07767</t>
  </si>
  <si>
    <t>TXN_2026_07768</t>
  </si>
  <si>
    <t>TXN_2026_07769</t>
  </si>
  <si>
    <t>TXN_2026_07770</t>
  </si>
  <si>
    <t>TXN_2026_07771</t>
  </si>
  <si>
    <t>TXN_2026_07772</t>
  </si>
  <si>
    <t>TXN_2026_07773</t>
  </si>
  <si>
    <t>TXN_2026_07774</t>
  </si>
  <si>
    <t>TXN_2026_07775</t>
  </si>
  <si>
    <t>TXN_2026_07776</t>
  </si>
  <si>
    <t>TXN_2026_07777</t>
  </si>
  <si>
    <t>TXN_2026_07778</t>
  </si>
  <si>
    <t>TXN_2026_07779</t>
  </si>
  <si>
    <t>TXN_2026_07780</t>
  </si>
  <si>
    <t>TXN_2026_07781</t>
  </si>
  <si>
    <t>TXN_2026_07782</t>
  </si>
  <si>
    <t>TXN_2026_07783</t>
  </si>
  <si>
    <t>TXN_2026_07784</t>
  </si>
  <si>
    <t>TXN_2026_07785</t>
  </si>
  <si>
    <t>TXN_2026_07786</t>
  </si>
  <si>
    <t>TXN_2026_07787</t>
  </si>
  <si>
    <t>TXN_2026_07788</t>
  </si>
  <si>
    <t>TXN_2026_07789</t>
  </si>
  <si>
    <t>TXN_2026_07790</t>
  </si>
  <si>
    <t>TXN_2026_07791</t>
  </si>
  <si>
    <t>TXN_2026_07792</t>
  </si>
  <si>
    <t>TXN_2026_07793</t>
  </si>
  <si>
    <t>TXN_2026_07794</t>
  </si>
  <si>
    <t>TXN_2026_07795</t>
  </si>
  <si>
    <t>TXN_2026_07796</t>
  </si>
  <si>
    <t>TXN_2026_07797</t>
  </si>
  <si>
    <t>TXN_2026_07798</t>
  </si>
  <si>
    <t>TXN_2026_07799</t>
  </si>
  <si>
    <t>TXN_2026_07800</t>
  </si>
  <si>
    <t>TXN_2026_07801</t>
  </si>
  <si>
    <t>TXN_2026_07802</t>
  </si>
  <si>
    <t>TXN_2026_07803</t>
  </si>
  <si>
    <t>TXN_2026_07804</t>
  </si>
  <si>
    <t>TXN_2026_07805</t>
  </si>
  <si>
    <t>TXN_2026_07806</t>
  </si>
  <si>
    <t>TXN_2026_07807</t>
  </si>
  <si>
    <t>TXN_2026_07808</t>
  </si>
  <si>
    <t>TXN_2026_07809</t>
  </si>
  <si>
    <t>TXN_2026_07810</t>
  </si>
  <si>
    <t>TXN_2026_07811</t>
  </si>
  <si>
    <t>TXN_2026_07812</t>
  </si>
  <si>
    <t>TXN_2026_07813</t>
  </si>
  <si>
    <t>TXN_2026_07814</t>
  </si>
  <si>
    <t>TXN_2026_07815</t>
  </si>
  <si>
    <t>TXN_2026_07816</t>
  </si>
  <si>
    <t>TXN_2026_07817</t>
  </si>
  <si>
    <t>TXN_2026_07818</t>
  </si>
  <si>
    <t>TXN_2026_07819</t>
  </si>
  <si>
    <t>TXN_2026_07820</t>
  </si>
  <si>
    <t>TXN_2026_07821</t>
  </si>
  <si>
    <t>TXN_2026_07822</t>
  </si>
  <si>
    <t>TXN_2026_07823</t>
  </si>
  <si>
    <t>TXN_2026_07824</t>
  </si>
  <si>
    <t>TXN_2026_07825</t>
  </si>
  <si>
    <t>TXN_2026_07826</t>
  </si>
  <si>
    <t>TXN_2026_07827</t>
  </si>
  <si>
    <t>TXN_2026_07828</t>
  </si>
  <si>
    <t>TXN_2026_07829</t>
  </si>
  <si>
    <t>TXN_2026_07830</t>
  </si>
  <si>
    <t>TXN_2026_07831</t>
  </si>
  <si>
    <t>TXN_2026_07832</t>
  </si>
  <si>
    <t>TXN_2026_07833</t>
  </si>
  <si>
    <t>TXN_2026_07834</t>
  </si>
  <si>
    <t>TXN_2026_07835</t>
  </si>
  <si>
    <t>TXN_2026_07836</t>
  </si>
  <si>
    <t>TXN_2026_07837</t>
  </si>
  <si>
    <t>TXN_2026_07838</t>
  </si>
  <si>
    <t>TXN_2026_07839</t>
  </si>
  <si>
    <t>TXN_2026_07840</t>
  </si>
  <si>
    <t>TXN_2026_07841</t>
  </si>
  <si>
    <t>TXN_2026_07842</t>
  </si>
  <si>
    <t>TXN_2026_07843</t>
  </si>
  <si>
    <t>TXN_2026_07844</t>
  </si>
  <si>
    <t>TXN_2026_07845</t>
  </si>
  <si>
    <t>TXN_2026_07846</t>
  </si>
  <si>
    <t>TXN_2026_07847</t>
  </si>
  <si>
    <t>TXN_2026_07848</t>
  </si>
  <si>
    <t>TXN_2026_07849</t>
  </si>
  <si>
    <t>TXN_2026_07850</t>
  </si>
  <si>
    <t>TXN_2026_07851</t>
  </si>
  <si>
    <t>TXN_2026_07852</t>
  </si>
  <si>
    <t>TXN_2026_07853</t>
  </si>
  <si>
    <t>TXN_2026_07854</t>
  </si>
  <si>
    <t>TXN_2026_07855</t>
  </si>
  <si>
    <t>TXN_2026_07856</t>
  </si>
  <si>
    <t>TXN_2026_07857</t>
  </si>
  <si>
    <t>TXN_2026_07858</t>
  </si>
  <si>
    <t>TXN_2026_07859</t>
  </si>
  <si>
    <t>TXN_2026_07860</t>
  </si>
  <si>
    <t>TXN_2026_07861</t>
  </si>
  <si>
    <t>TXN_2026_07862</t>
  </si>
  <si>
    <t>TXN_2026_07863</t>
  </si>
  <si>
    <t>TXN_2026_07864</t>
  </si>
  <si>
    <t>TXN_2026_07865</t>
  </si>
  <si>
    <t>TXN_2026_07866</t>
  </si>
  <si>
    <t>TXN_2026_07867</t>
  </si>
  <si>
    <t>TXN_2026_07868</t>
  </si>
  <si>
    <t>TXN_2026_07869</t>
  </si>
  <si>
    <t>TXN_2026_07870</t>
  </si>
  <si>
    <t>TXN_2026_07871</t>
  </si>
  <si>
    <t>TXN_2026_07872</t>
  </si>
  <si>
    <t>TXN_2026_07873</t>
  </si>
  <si>
    <t>TXN_2026_07874</t>
  </si>
  <si>
    <t>TXN_2026_07875</t>
  </si>
  <si>
    <t>TXN_2026_07876</t>
  </si>
  <si>
    <t>TXN_2026_07877</t>
  </si>
  <si>
    <t>TXN_2026_07878</t>
  </si>
  <si>
    <t>TXN_2026_07879</t>
  </si>
  <si>
    <t>TXN_2026_07880</t>
  </si>
  <si>
    <t>TXN_2026_07881</t>
  </si>
  <si>
    <t>TXN_2026_07882</t>
  </si>
  <si>
    <t>TXN_2026_07883</t>
  </si>
  <si>
    <t>TXN_2026_07884</t>
  </si>
  <si>
    <t>TXN_2026_07885</t>
  </si>
  <si>
    <t>TXN_2026_07886</t>
  </si>
  <si>
    <t>TXN_2026_07887</t>
  </si>
  <si>
    <t>TXN_2026_07888</t>
  </si>
  <si>
    <t>TXN_2026_07889</t>
  </si>
  <si>
    <t>TXN_2026_07890</t>
  </si>
  <si>
    <t>TXN_2026_07891</t>
  </si>
  <si>
    <t>TXN_2026_07892</t>
  </si>
  <si>
    <t>TXN_2026_07893</t>
  </si>
  <si>
    <t>TXN_2026_07894</t>
  </si>
  <si>
    <t>TXN_2026_07895</t>
  </si>
  <si>
    <t>TXN_2026_07896</t>
  </si>
  <si>
    <t>TXN_2026_07897</t>
  </si>
  <si>
    <t>TXN_2026_07898</t>
  </si>
  <si>
    <t>TXN_2026_07899</t>
  </si>
  <si>
    <t>TXN_2026_07900</t>
  </si>
  <si>
    <t>TXN_2026_07901</t>
  </si>
  <si>
    <t>TXN_2026_07902</t>
  </si>
  <si>
    <t>TXN_2026_07903</t>
  </si>
  <si>
    <t>TXN_2026_07904</t>
  </si>
  <si>
    <t>TXN_2026_07905</t>
  </si>
  <si>
    <t>TXN_2026_07906</t>
  </si>
  <si>
    <t>TXN_2026_07907</t>
  </si>
  <si>
    <t>TXN_2026_07908</t>
  </si>
  <si>
    <t>TXN_2026_07909</t>
  </si>
  <si>
    <t>TXN_2026_07910</t>
  </si>
  <si>
    <t>TXN_2026_07911</t>
  </si>
  <si>
    <t>TXN_2026_07912</t>
  </si>
  <si>
    <t>TXN_2026_07913</t>
  </si>
  <si>
    <t>TXN_2026_07914</t>
  </si>
  <si>
    <t>TXN_2026_07915</t>
  </si>
  <si>
    <t>TXN_2026_07916</t>
  </si>
  <si>
    <t>TXN_2026_07917</t>
  </si>
  <si>
    <t>TXN_2026_07918</t>
  </si>
  <si>
    <t>TXN_2026_07919</t>
  </si>
  <si>
    <t>TXN_2026_07920</t>
  </si>
  <si>
    <t>TXN_2026_07921</t>
  </si>
  <si>
    <t>TXN_2026_07922</t>
  </si>
  <si>
    <t>TXN_2026_07923</t>
  </si>
  <si>
    <t>TXN_2026_07924</t>
  </si>
  <si>
    <t>TXN_2026_07925</t>
  </si>
  <si>
    <t>TXN_2026_07926</t>
  </si>
  <si>
    <t>TXN_2026_07927</t>
  </si>
  <si>
    <t>TXN_2026_07928</t>
  </si>
  <si>
    <t>TXN_2026_07929</t>
  </si>
  <si>
    <t>TXN_2026_07930</t>
  </si>
  <si>
    <t>TXN_2026_07931</t>
  </si>
  <si>
    <t>TXN_2026_07932</t>
  </si>
  <si>
    <t>TXN_2026_07933</t>
  </si>
  <si>
    <t>TXN_2026_07934</t>
  </si>
  <si>
    <t>TXN_2026_07935</t>
  </si>
  <si>
    <t>TXN_2026_07936</t>
  </si>
  <si>
    <t>TXN_2026_07937</t>
  </si>
  <si>
    <t>TXN_2026_07938</t>
  </si>
  <si>
    <t>TXN_2026_07939</t>
  </si>
  <si>
    <t>TXN_2026_07940</t>
  </si>
  <si>
    <t>TXN_2026_07941</t>
  </si>
  <si>
    <t>TXN_2026_07942</t>
  </si>
  <si>
    <t>TXN_2026_07943</t>
  </si>
  <si>
    <t>TXN_2026_07944</t>
  </si>
  <si>
    <t>TXN_2026_07945</t>
  </si>
  <si>
    <t>TXN_2026_07946</t>
  </si>
  <si>
    <t>TXN_2026_07947</t>
  </si>
  <si>
    <t>TXN_2026_07948</t>
  </si>
  <si>
    <t>TXN_2026_07949</t>
  </si>
  <si>
    <t>TXN_2026_07950</t>
  </si>
  <si>
    <t>TXN_2026_07951</t>
  </si>
  <si>
    <t>TXN_2026_07952</t>
  </si>
  <si>
    <t>TXN_2026_07953</t>
  </si>
  <si>
    <t>TXN_2026_07954</t>
  </si>
  <si>
    <t>TXN_2026_07955</t>
  </si>
  <si>
    <t>TXN_2026_07956</t>
  </si>
  <si>
    <t>TXN_2026_07957</t>
  </si>
  <si>
    <t>TXN_2026_07958</t>
  </si>
  <si>
    <t>TXN_2026_07959</t>
  </si>
  <si>
    <t>TXN_2026_07960</t>
  </si>
  <si>
    <t>TXN_2026_07961</t>
  </si>
  <si>
    <t>TXN_2026_07962</t>
  </si>
  <si>
    <t>TXN_2026_07963</t>
  </si>
  <si>
    <t>TXN_2026_07964</t>
  </si>
  <si>
    <t>TXN_2026_07965</t>
  </si>
  <si>
    <t>TXN_2026_07966</t>
  </si>
  <si>
    <t>TXN_2026_07967</t>
  </si>
  <si>
    <t>TXN_2026_07968</t>
  </si>
  <si>
    <t>TXN_2026_07969</t>
  </si>
  <si>
    <t>TXN_2026_07970</t>
  </si>
  <si>
    <t>TXN_2026_07971</t>
  </si>
  <si>
    <t>TXN_2026_07972</t>
  </si>
  <si>
    <t>TXN_2026_07973</t>
  </si>
  <si>
    <t>TXN_2026_07974</t>
  </si>
  <si>
    <t>TXN_2026_07975</t>
  </si>
  <si>
    <t>TXN_2026_07976</t>
  </si>
  <si>
    <t>TXN_2026_07977</t>
  </si>
  <si>
    <t>TXN_2026_07978</t>
  </si>
  <si>
    <t>TXN_2026_07979</t>
  </si>
  <si>
    <t>TXN_2026_07980</t>
  </si>
  <si>
    <t>TXN_2026_07981</t>
  </si>
  <si>
    <t>TXN_2026_07982</t>
  </si>
  <si>
    <t>TXN_2026_07983</t>
  </si>
  <si>
    <t>TXN_2026_07984</t>
  </si>
  <si>
    <t>TXN_2026_07985</t>
  </si>
  <si>
    <t>TXN_2026_07986</t>
  </si>
  <si>
    <t>TXN_2026_07987</t>
  </si>
  <si>
    <t>TXN_2026_07988</t>
  </si>
  <si>
    <t>TXN_2026_07989</t>
  </si>
  <si>
    <t>TXN_2026_07990</t>
  </si>
  <si>
    <t>TXN_2026_07991</t>
  </si>
  <si>
    <t>TXN_2026_07992</t>
  </si>
  <si>
    <t>TXN_2026_07993</t>
  </si>
  <si>
    <t>TXN_2026_07994</t>
  </si>
  <si>
    <t>TXN_2026_07995</t>
  </si>
  <si>
    <t>TXN_2026_07996</t>
  </si>
  <si>
    <t>TXN_2026_07997</t>
  </si>
  <si>
    <t>TXN_2026_07998</t>
  </si>
  <si>
    <t>TXN_2026_07999</t>
  </si>
  <si>
    <t>TXN_2026_08000</t>
  </si>
  <si>
    <t>TXN_2026_08001</t>
  </si>
  <si>
    <t>TXN_2026_08002</t>
  </si>
  <si>
    <t>TXN_2026_08003</t>
  </si>
  <si>
    <t>TXN_2026_08004</t>
  </si>
  <si>
    <t>TXN_2026_08005</t>
  </si>
  <si>
    <t>TXN_2026_08006</t>
  </si>
  <si>
    <t>TXN_2026_08007</t>
  </si>
  <si>
    <t>TXN_2026_08008</t>
  </si>
  <si>
    <t>TXN_2026_08009</t>
  </si>
  <si>
    <t>TXN_2026_08010</t>
  </si>
  <si>
    <t>TXN_2026_08011</t>
  </si>
  <si>
    <t>TXN_2026_08012</t>
  </si>
  <si>
    <t>TXN_2026_08013</t>
  </si>
  <si>
    <t>TXN_2026_08014</t>
  </si>
  <si>
    <t>TXN_2026_08015</t>
  </si>
  <si>
    <t>TXN_2026_08016</t>
  </si>
  <si>
    <t>TXN_2026_08017</t>
  </si>
  <si>
    <t>TXN_2026_08018</t>
  </si>
  <si>
    <t>TXN_2026_08019</t>
  </si>
  <si>
    <t>TXN_2026_08020</t>
  </si>
  <si>
    <t>TXN_2026_08021</t>
  </si>
  <si>
    <t>TXN_2026_08022</t>
  </si>
  <si>
    <t>TXN_2026_08023</t>
  </si>
  <si>
    <t>TXN_2026_08024</t>
  </si>
  <si>
    <t>TXN_2026_08025</t>
  </si>
  <si>
    <t>TXN_2026_08026</t>
  </si>
  <si>
    <t>TXN_2026_08027</t>
  </si>
  <si>
    <t>TXN_2026_08028</t>
  </si>
  <si>
    <t>TXN_2026_08029</t>
  </si>
  <si>
    <t>TXN_2026_08030</t>
  </si>
  <si>
    <t>TXN_2026_08031</t>
  </si>
  <si>
    <t>TXN_2026_08032</t>
  </si>
  <si>
    <t>TXN_2026_08033</t>
  </si>
  <si>
    <t>TXN_2026_08034</t>
  </si>
  <si>
    <t>TXN_2026_08035</t>
  </si>
  <si>
    <t>TXN_2026_08036</t>
  </si>
  <si>
    <t>TXN_2026_08037</t>
  </si>
  <si>
    <t>TXN_2026_08038</t>
  </si>
  <si>
    <t>TXN_2026_08039</t>
  </si>
  <si>
    <t>TXN_2026_08040</t>
  </si>
  <si>
    <t>TXN_2026_08041</t>
  </si>
  <si>
    <t>TXN_2026_08042</t>
  </si>
  <si>
    <t>TXN_2026_08043</t>
  </si>
  <si>
    <t>TXN_2026_08044</t>
  </si>
  <si>
    <t>TXN_2026_08045</t>
  </si>
  <si>
    <t>TXN_2026_08046</t>
  </si>
  <si>
    <t>TXN_2026_08047</t>
  </si>
  <si>
    <t>TXN_2026_08048</t>
  </si>
  <si>
    <t>TXN_2026_08049</t>
  </si>
  <si>
    <t>TXN_2026_08050</t>
  </si>
  <si>
    <t>TXN_2026_08051</t>
  </si>
  <si>
    <t>TXN_2026_08052</t>
  </si>
  <si>
    <t>TXN_2026_08053</t>
  </si>
  <si>
    <t>TXN_2026_08054</t>
  </si>
  <si>
    <t>TXN_2026_08055</t>
  </si>
  <si>
    <t>TXN_2026_08056</t>
  </si>
  <si>
    <t>TXN_2026_08057</t>
  </si>
  <si>
    <t>TXN_2026_08058</t>
  </si>
  <si>
    <t>TXN_2026_08059</t>
  </si>
  <si>
    <t>TXN_2026_08060</t>
  </si>
  <si>
    <t>TXN_2026_08061</t>
  </si>
  <si>
    <t>TXN_2026_08062</t>
  </si>
  <si>
    <t>TXN_2026_08063</t>
  </si>
  <si>
    <t>TXN_2026_08064</t>
  </si>
  <si>
    <t>TXN_2026_08065</t>
  </si>
  <si>
    <t>TXN_2026_08066</t>
  </si>
  <si>
    <t>TXN_2026_08067</t>
  </si>
  <si>
    <t>TXN_2026_08068</t>
  </si>
  <si>
    <t>TXN_2026_08069</t>
  </si>
  <si>
    <t>TXN_2026_08070</t>
  </si>
  <si>
    <t>TXN_2026_08071</t>
  </si>
  <si>
    <t>TXN_2026_08072</t>
  </si>
  <si>
    <t>TXN_2026_08073</t>
  </si>
  <si>
    <t>TXN_2026_08074</t>
  </si>
  <si>
    <t>TXN_2026_08075</t>
  </si>
  <si>
    <t>TXN_2026_08076</t>
  </si>
  <si>
    <t>TXN_2026_08077</t>
  </si>
  <si>
    <t>TXN_2026_08078</t>
  </si>
  <si>
    <t>TXN_2026_08079</t>
  </si>
  <si>
    <t>TXN_2026_08080</t>
  </si>
  <si>
    <t>TXN_2026_08081</t>
  </si>
  <si>
    <t>TXN_2026_08082</t>
  </si>
  <si>
    <t>TXN_2026_08083</t>
  </si>
  <si>
    <t>TXN_2026_08084</t>
  </si>
  <si>
    <t>TXN_2026_08085</t>
  </si>
  <si>
    <t>TXN_2026_08086</t>
  </si>
  <si>
    <t>TXN_2026_08087</t>
  </si>
  <si>
    <t>TXN_2026_08088</t>
  </si>
  <si>
    <t>TXN_2026_08089</t>
  </si>
  <si>
    <t>TXN_2026_08090</t>
  </si>
  <si>
    <t>TXN_2026_08091</t>
  </si>
  <si>
    <t>TXN_2026_08092</t>
  </si>
  <si>
    <t>TXN_2026_08093</t>
  </si>
  <si>
    <t>TXN_2026_08094</t>
  </si>
  <si>
    <t>TXN_2026_08095</t>
  </si>
  <si>
    <t>TXN_2026_08096</t>
  </si>
  <si>
    <t>TXN_2026_08097</t>
  </si>
  <si>
    <t>TXN_2026_08098</t>
  </si>
  <si>
    <t>TXN_2026_08099</t>
  </si>
  <si>
    <t>TXN_2026_08100</t>
  </si>
  <si>
    <t>TXN_2026_08101</t>
  </si>
  <si>
    <t>TXN_2026_08102</t>
  </si>
  <si>
    <t>TXN_2026_08103</t>
  </si>
  <si>
    <t>TXN_2026_08104</t>
  </si>
  <si>
    <t>TXN_2026_08105</t>
  </si>
  <si>
    <t>TXN_2026_08106</t>
  </si>
  <si>
    <t>TXN_2026_08107</t>
  </si>
  <si>
    <t>TXN_2026_08108</t>
  </si>
  <si>
    <t>TXN_2026_08109</t>
  </si>
  <si>
    <t>TXN_2026_08110</t>
  </si>
  <si>
    <t>TXN_2026_08111</t>
  </si>
  <si>
    <t>TXN_2026_08112</t>
  </si>
  <si>
    <t>TXN_2026_08113</t>
  </si>
  <si>
    <t>TXN_2026_08114</t>
  </si>
  <si>
    <t>TXN_2026_08115</t>
  </si>
  <si>
    <t>TXN_2026_08116</t>
  </si>
  <si>
    <t>TXN_2026_08117</t>
  </si>
  <si>
    <t>TXN_2026_08118</t>
  </si>
  <si>
    <t>TXN_2026_08119</t>
  </si>
  <si>
    <t>TXN_2026_08120</t>
  </si>
  <si>
    <t>TXN_2026_08121</t>
  </si>
  <si>
    <t>TXN_2026_08122</t>
  </si>
  <si>
    <t>TXN_2026_08123</t>
  </si>
  <si>
    <t>TXN_2026_08124</t>
  </si>
  <si>
    <t>TXN_2026_08125</t>
  </si>
  <si>
    <t>TXN_2026_08126</t>
  </si>
  <si>
    <t>TXN_2026_08127</t>
  </si>
  <si>
    <t>TXN_2026_08128</t>
  </si>
  <si>
    <t>TXN_2026_08129</t>
  </si>
  <si>
    <t>TXN_2026_08130</t>
  </si>
  <si>
    <t>TXN_2026_08131</t>
  </si>
  <si>
    <t>TXN_2026_08132</t>
  </si>
  <si>
    <t>TXN_2026_08133</t>
  </si>
  <si>
    <t>TXN_2026_08134</t>
  </si>
  <si>
    <t>TXN_2026_08135</t>
  </si>
  <si>
    <t>TXN_2026_08136</t>
  </si>
  <si>
    <t>TXN_2026_08137</t>
  </si>
  <si>
    <t>TXN_2026_08138</t>
  </si>
  <si>
    <t>TXN_2026_08139</t>
  </si>
  <si>
    <t>TXN_2026_08140</t>
  </si>
  <si>
    <t>TXN_2026_08141</t>
  </si>
  <si>
    <t>TXN_2026_08142</t>
  </si>
  <si>
    <t>TXN_2026_08143</t>
  </si>
  <si>
    <t>TXN_2026_08144</t>
  </si>
  <si>
    <t>TXN_2026_08145</t>
  </si>
  <si>
    <t>TXN_2026_08146</t>
  </si>
  <si>
    <t>TXN_2026_08147</t>
  </si>
  <si>
    <t>TXN_2026_08148</t>
  </si>
  <si>
    <t>TXN_2026_08149</t>
  </si>
  <si>
    <t>TXN_2026_08150</t>
  </si>
  <si>
    <t>TXN_2026_08151</t>
  </si>
  <si>
    <t>TXN_2026_08152</t>
  </si>
  <si>
    <t>TXN_2026_08153</t>
  </si>
  <si>
    <t>TXN_2026_08154</t>
  </si>
  <si>
    <t>TXN_2026_08155</t>
  </si>
  <si>
    <t>TXN_2026_08156</t>
  </si>
  <si>
    <t>TXN_2026_08157</t>
  </si>
  <si>
    <t>TXN_2026_08158</t>
  </si>
  <si>
    <t>TXN_2026_08159</t>
  </si>
  <si>
    <t>TXN_2026_08160</t>
  </si>
  <si>
    <t>TXN_2026_08161</t>
  </si>
  <si>
    <t>TXN_2026_08162</t>
  </si>
  <si>
    <t>TXN_2026_08163</t>
  </si>
  <si>
    <t>TXN_2026_08164</t>
  </si>
  <si>
    <t>TXN_2026_08165</t>
  </si>
  <si>
    <t>TXN_2026_08166</t>
  </si>
  <si>
    <t>TXN_2026_08167</t>
  </si>
  <si>
    <t>TXN_2026_08168</t>
  </si>
  <si>
    <t>TXN_2026_08169</t>
  </si>
  <si>
    <t>TXN_2026_08170</t>
  </si>
  <si>
    <t>TXN_2026_08171</t>
  </si>
  <si>
    <t>TXN_2026_08172</t>
  </si>
  <si>
    <t>TXN_2026_08173</t>
  </si>
  <si>
    <t>TXN_2026_08174</t>
  </si>
  <si>
    <t>TXN_2026_08175</t>
  </si>
  <si>
    <t>TXN_2026_08176</t>
  </si>
  <si>
    <t>TXN_2026_08177</t>
  </si>
  <si>
    <t>TXN_2026_08178</t>
  </si>
  <si>
    <t>TXN_2026_08179</t>
  </si>
  <si>
    <t>TXN_2026_08180</t>
  </si>
  <si>
    <t>TXN_2026_08181</t>
  </si>
  <si>
    <t>TXN_2026_08182</t>
  </si>
  <si>
    <t>TXN_2026_08183</t>
  </si>
  <si>
    <t>TXN_2026_08184</t>
  </si>
  <si>
    <t>TXN_2026_08185</t>
  </si>
  <si>
    <t>TXN_2026_08186</t>
  </si>
  <si>
    <t>TXN_2026_08187</t>
  </si>
  <si>
    <t>TXN_2026_08188</t>
  </si>
  <si>
    <t>TXN_2026_08189</t>
  </si>
  <si>
    <t>TXN_2026_08190</t>
  </si>
  <si>
    <t>TXN_2026_08191</t>
  </si>
  <si>
    <t>TXN_2026_08192</t>
  </si>
  <si>
    <t>TXN_2026_08193</t>
  </si>
  <si>
    <t>TXN_2026_08194</t>
  </si>
  <si>
    <t>TXN_2026_08195</t>
  </si>
  <si>
    <t>TXN_2026_08196</t>
  </si>
  <si>
    <t>TXN_2026_08197</t>
  </si>
  <si>
    <t>TXN_2026_08198</t>
  </si>
  <si>
    <t>TXN_2026_08199</t>
  </si>
  <si>
    <t>TXN_2026_08200</t>
  </si>
  <si>
    <t>TXN_2026_08201</t>
  </si>
  <si>
    <t>TXN_2026_08202</t>
  </si>
  <si>
    <t>TXN_2026_08203</t>
  </si>
  <si>
    <t>TXN_2026_08204</t>
  </si>
  <si>
    <t>TXN_2026_08205</t>
  </si>
  <si>
    <t>TXN_2026_08206</t>
  </si>
  <si>
    <t>TXN_2026_08207</t>
  </si>
  <si>
    <t>TXN_2026_08208</t>
  </si>
  <si>
    <t>TXN_2026_08209</t>
  </si>
  <si>
    <t>TXN_2026_08210</t>
  </si>
  <si>
    <t>TXN_2026_08211</t>
  </si>
  <si>
    <t>TXN_2026_08212</t>
  </si>
  <si>
    <t>TXN_2026_08213</t>
  </si>
  <si>
    <t>TXN_2026_08214</t>
  </si>
  <si>
    <t>TXN_2026_08215</t>
  </si>
  <si>
    <t>TXN_2026_08216</t>
  </si>
  <si>
    <t>TXN_2026_08217</t>
  </si>
  <si>
    <t>TXN_2026_08218</t>
  </si>
  <si>
    <t>TXN_2026_08219</t>
  </si>
  <si>
    <t>TXN_2026_08220</t>
  </si>
  <si>
    <t>TXN_2026_08221</t>
  </si>
  <si>
    <t>TXN_2026_08222</t>
  </si>
  <si>
    <t>TXN_2026_08223</t>
  </si>
  <si>
    <t>TXN_2026_08224</t>
  </si>
  <si>
    <t>TXN_2026_08225</t>
  </si>
  <si>
    <t>TXN_2026_08226</t>
  </si>
  <si>
    <t>TXN_2026_08227</t>
  </si>
  <si>
    <t>TXN_2026_08228</t>
  </si>
  <si>
    <t>TXN_2026_08229</t>
  </si>
  <si>
    <t>TXN_2026_08230</t>
  </si>
  <si>
    <t>TXN_2026_08231</t>
  </si>
  <si>
    <t>TXN_2026_08232</t>
  </si>
  <si>
    <t>TXN_2026_08233</t>
  </si>
  <si>
    <t>TXN_2026_08234</t>
  </si>
  <si>
    <t>TXN_2026_08235</t>
  </si>
  <si>
    <t>TXN_2026_08236</t>
  </si>
  <si>
    <t>TXN_2026_08237</t>
  </si>
  <si>
    <t>TXN_2026_08238</t>
  </si>
  <si>
    <t>TXN_2026_08239</t>
  </si>
  <si>
    <t>TXN_2026_08240</t>
  </si>
  <si>
    <t>TXN_2026_08241</t>
  </si>
  <si>
    <t>TXN_2026_08242</t>
  </si>
  <si>
    <t>TXN_2026_08243</t>
  </si>
  <si>
    <t>TXN_2026_08244</t>
  </si>
  <si>
    <t>TXN_2026_08245</t>
  </si>
  <si>
    <t>TXN_2026_08246</t>
  </si>
  <si>
    <t>TXN_2026_08247</t>
  </si>
  <si>
    <t>TXN_2026_08248</t>
  </si>
  <si>
    <t>TXN_2026_08249</t>
  </si>
  <si>
    <t>TXN_2026_08250</t>
  </si>
  <si>
    <t>TXN_2026_08251</t>
  </si>
  <si>
    <t>TXN_2026_08252</t>
  </si>
  <si>
    <t>TXN_2026_08253</t>
  </si>
  <si>
    <t>TXN_2026_08254</t>
  </si>
  <si>
    <t>TXN_2026_08255</t>
  </si>
  <si>
    <t>TXN_2026_08256</t>
  </si>
  <si>
    <t>TXN_2026_08257</t>
  </si>
  <si>
    <t>TXN_2026_08258</t>
  </si>
  <si>
    <t>TXN_2026_08259</t>
  </si>
  <si>
    <t>TXN_2026_08260</t>
  </si>
  <si>
    <t>TXN_2026_08261</t>
  </si>
  <si>
    <t>TXN_2026_08262</t>
  </si>
  <si>
    <t>TXN_2026_08263</t>
  </si>
  <si>
    <t>TXN_2026_08264</t>
  </si>
  <si>
    <t>TXN_2026_08265</t>
  </si>
  <si>
    <t>TXN_2026_08266</t>
  </si>
  <si>
    <t>TXN_2026_08267</t>
  </si>
  <si>
    <t>TXN_2026_08268</t>
  </si>
  <si>
    <t>TXN_2026_08269</t>
  </si>
  <si>
    <t>TXN_2026_08270</t>
  </si>
  <si>
    <t>TXN_2026_08271</t>
  </si>
  <si>
    <t>TXN_2026_08272</t>
  </si>
  <si>
    <t>TXN_2026_08273</t>
  </si>
  <si>
    <t>TXN_2026_08274</t>
  </si>
  <si>
    <t>TXN_2026_08275</t>
  </si>
  <si>
    <t>TXN_2026_08276</t>
  </si>
  <si>
    <t>TXN_2026_08277</t>
  </si>
  <si>
    <t>TXN_2026_08278</t>
  </si>
  <si>
    <t>TXN_2026_08279</t>
  </si>
  <si>
    <t>TXN_2026_08280</t>
  </si>
  <si>
    <t>TXN_2026_08281</t>
  </si>
  <si>
    <t>TXN_2026_08282</t>
  </si>
  <si>
    <t>TXN_2026_08283</t>
  </si>
  <si>
    <t>TXN_2026_08284</t>
  </si>
  <si>
    <t>TXN_2026_08285</t>
  </si>
  <si>
    <t>TXN_2026_08286</t>
  </si>
  <si>
    <t>TXN_2026_08287</t>
  </si>
  <si>
    <t>TXN_2026_08288</t>
  </si>
  <si>
    <t>TXN_2026_08289</t>
  </si>
  <si>
    <t>TXN_2026_08290</t>
  </si>
  <si>
    <t>TXN_2026_08291</t>
  </si>
  <si>
    <t>TXN_2026_08292</t>
  </si>
  <si>
    <t>TXN_2026_08293</t>
  </si>
  <si>
    <t>TXN_2026_08294</t>
  </si>
  <si>
    <t>TXN_2026_08295</t>
  </si>
  <si>
    <t>TXN_2026_08296</t>
  </si>
  <si>
    <t>TXN_2026_08297</t>
  </si>
  <si>
    <t>TXN_2026_08298</t>
  </si>
  <si>
    <t>TXN_2026_08299</t>
  </si>
  <si>
    <t>TXN_2026_08300</t>
  </si>
  <si>
    <t>TXN_2026_08301</t>
  </si>
  <si>
    <t>TXN_2026_08302</t>
  </si>
  <si>
    <t>TXN_2026_08303</t>
  </si>
  <si>
    <t>TXN_2026_08304</t>
  </si>
  <si>
    <t>TXN_2026_08305</t>
  </si>
  <si>
    <t>TXN_2026_08306</t>
  </si>
  <si>
    <t>TXN_2026_08307</t>
  </si>
  <si>
    <t>TXN_2026_08308</t>
  </si>
  <si>
    <t>TXN_2026_08309</t>
  </si>
  <si>
    <t>TXN_2026_08310</t>
  </si>
  <si>
    <t>TXN_2026_08311</t>
  </si>
  <si>
    <t>TXN_2026_08312</t>
  </si>
  <si>
    <t>TXN_2026_08313</t>
  </si>
  <si>
    <t>TXN_2026_08314</t>
  </si>
  <si>
    <t>TXN_2026_08315</t>
  </si>
  <si>
    <t>TXN_2026_08316</t>
  </si>
  <si>
    <t>TXN_2026_08317</t>
  </si>
  <si>
    <t>TXN_2026_08318</t>
  </si>
  <si>
    <t>TXN_2026_08319</t>
  </si>
  <si>
    <t>TXN_2026_08320</t>
  </si>
  <si>
    <t>TXN_2026_08321</t>
  </si>
  <si>
    <t>TXN_2026_08322</t>
  </si>
  <si>
    <t>TXN_2026_08323</t>
  </si>
  <si>
    <t>TXN_2026_08324</t>
  </si>
  <si>
    <t>TXN_2026_08325</t>
  </si>
  <si>
    <t>TXN_2026_08326</t>
  </si>
  <si>
    <t>TXN_2026_08327</t>
  </si>
  <si>
    <t>TXN_2026_08328</t>
  </si>
  <si>
    <t>TXN_2026_08329</t>
  </si>
  <si>
    <t>TXN_2026_08330</t>
  </si>
  <si>
    <t>TXN_2026_08331</t>
  </si>
  <si>
    <t>TXN_2026_08332</t>
  </si>
  <si>
    <t>TXN_2026_08333</t>
  </si>
  <si>
    <t>TXN_2026_08334</t>
  </si>
  <si>
    <t>TXN_2026_08335</t>
  </si>
  <si>
    <t>TXN_2026_08336</t>
  </si>
  <si>
    <t>TXN_2026_08337</t>
  </si>
  <si>
    <t>TXN_2026_08338</t>
  </si>
  <si>
    <t>TXN_2026_08339</t>
  </si>
  <si>
    <t>TXN_2026_08340</t>
  </si>
  <si>
    <t>TXN_2026_08341</t>
  </si>
  <si>
    <t>TXN_2026_08342</t>
  </si>
  <si>
    <t>TXN_2026_08343</t>
  </si>
  <si>
    <t>TXN_2026_08344</t>
  </si>
  <si>
    <t>TXN_2026_08345</t>
  </si>
  <si>
    <t>TXN_2026_08346</t>
  </si>
  <si>
    <t>TXN_2026_08347</t>
  </si>
  <si>
    <t>TXN_2026_08348</t>
  </si>
  <si>
    <t>TXN_2026_08349</t>
  </si>
  <si>
    <t>TXN_2026_08350</t>
  </si>
  <si>
    <t>TXN_2026_08351</t>
  </si>
  <si>
    <t>TXN_2026_08352</t>
  </si>
  <si>
    <t>TXN_2026_08353</t>
  </si>
  <si>
    <t>TXN_2026_08354</t>
  </si>
  <si>
    <t>TXN_2026_08355</t>
  </si>
  <si>
    <t>TXN_2026_08356</t>
  </si>
  <si>
    <t>TXN_2026_08357</t>
  </si>
  <si>
    <t>TXN_2026_08358</t>
  </si>
  <si>
    <t>TXN_2026_08359</t>
  </si>
  <si>
    <t>TXN_2026_08360</t>
  </si>
  <si>
    <t>TXN_2026_08361</t>
  </si>
  <si>
    <t>TXN_2026_08362</t>
  </si>
  <si>
    <t>TXN_2026_08363</t>
  </si>
  <si>
    <t>TXN_2026_08364</t>
  </si>
  <si>
    <t>TXN_2026_08365</t>
  </si>
  <si>
    <t>TXN_2026_08366</t>
  </si>
  <si>
    <t>TXN_2026_08367</t>
  </si>
  <si>
    <t>TXN_2026_08368</t>
  </si>
  <si>
    <t>TXN_2026_08369</t>
  </si>
  <si>
    <t>TXN_2026_08370</t>
  </si>
  <si>
    <t>TXN_2026_08371</t>
  </si>
  <si>
    <t>TXN_2026_08372</t>
  </si>
  <si>
    <t>TXN_2026_08373</t>
  </si>
  <si>
    <t>TXN_2026_08374</t>
  </si>
  <si>
    <t>TXN_2026_08375</t>
  </si>
  <si>
    <t>TXN_2026_08376</t>
  </si>
  <si>
    <t>TXN_2026_08377</t>
  </si>
  <si>
    <t>TXN_2026_08378</t>
  </si>
  <si>
    <t>TXN_2026_08379</t>
  </si>
  <si>
    <t>TXN_2026_08380</t>
  </si>
  <si>
    <t>TXN_2026_08381</t>
  </si>
  <si>
    <t>TXN_2026_08382</t>
  </si>
  <si>
    <t>TXN_2026_08383</t>
  </si>
  <si>
    <t>TXN_2026_08384</t>
  </si>
  <si>
    <t>TXN_2026_08385</t>
  </si>
  <si>
    <t>TXN_2026_08386</t>
  </si>
  <si>
    <t>TXN_2026_08387</t>
  </si>
  <si>
    <t>TXN_2026_08388</t>
  </si>
  <si>
    <t>TXN_2026_08389</t>
  </si>
  <si>
    <t>TXN_2026_08390</t>
  </si>
  <si>
    <t>TXN_2026_08391</t>
  </si>
  <si>
    <t>TXN_2026_08392</t>
  </si>
  <si>
    <t>TXN_2026_08393</t>
  </si>
  <si>
    <t>TXN_2026_08394</t>
  </si>
  <si>
    <t>TXN_2026_08395</t>
  </si>
  <si>
    <t>TXN_2026_08396</t>
  </si>
  <si>
    <t>TXN_2026_08397</t>
  </si>
  <si>
    <t>TXN_2026_08398</t>
  </si>
  <si>
    <t>TXN_2026_08399</t>
  </si>
  <si>
    <t>TXN_2026_08400</t>
  </si>
  <si>
    <t>TXN_2026_08401</t>
  </si>
  <si>
    <t>TXN_2026_08402</t>
  </si>
  <si>
    <t>TXN_2026_08403</t>
  </si>
  <si>
    <t>TXN_2026_08404</t>
  </si>
  <si>
    <t>TXN_2026_08405</t>
  </si>
  <si>
    <t>TXN_2026_08406</t>
  </si>
  <si>
    <t>TXN_2026_08407</t>
  </si>
  <si>
    <t>TXN_2026_08408</t>
  </si>
  <si>
    <t>TXN_2026_08409</t>
  </si>
  <si>
    <t>TXN_2026_08410</t>
  </si>
  <si>
    <t>TXN_2026_08411</t>
  </si>
  <si>
    <t>TXN_2026_08412</t>
  </si>
  <si>
    <t>TXN_2026_08413</t>
  </si>
  <si>
    <t>TXN_2026_08414</t>
  </si>
  <si>
    <t>TXN_2026_08415</t>
  </si>
  <si>
    <t>TXN_2026_08416</t>
  </si>
  <si>
    <t>TXN_2026_08417</t>
  </si>
  <si>
    <t>TXN_2026_08418</t>
  </si>
  <si>
    <t>TXN_2026_08419</t>
  </si>
  <si>
    <t>TXN_2026_08420</t>
  </si>
  <si>
    <t>TXN_2026_08421</t>
  </si>
  <si>
    <t>TXN_2026_08422</t>
  </si>
  <si>
    <t>TXN_2026_08423</t>
  </si>
  <si>
    <t>TXN_2026_08424</t>
  </si>
  <si>
    <t>TXN_2026_08425</t>
  </si>
  <si>
    <t>TXN_2026_08426</t>
  </si>
  <si>
    <t>TXN_2026_08427</t>
  </si>
  <si>
    <t>TXN_2026_08428</t>
  </si>
  <si>
    <t>TXN_2026_08429</t>
  </si>
  <si>
    <t>TXN_2026_08430</t>
  </si>
  <si>
    <t>TXN_2026_08431</t>
  </si>
  <si>
    <t>TXN_2026_08432</t>
  </si>
  <si>
    <t>TXN_2026_08433</t>
  </si>
  <si>
    <t>TXN_2026_08434</t>
  </si>
  <si>
    <t>TXN_2026_08435</t>
  </si>
  <si>
    <t>TXN_2026_08436</t>
  </si>
  <si>
    <t>TXN_2026_08437</t>
  </si>
  <si>
    <t>TXN_2026_08438</t>
  </si>
  <si>
    <t>TXN_2026_08439</t>
  </si>
  <si>
    <t>TXN_2026_08440</t>
  </si>
  <si>
    <t>TXN_2026_08441</t>
  </si>
  <si>
    <t>TXN_2026_08442</t>
  </si>
  <si>
    <t>TXN_2026_08443</t>
  </si>
  <si>
    <t>TXN_2026_08444</t>
  </si>
  <si>
    <t>TXN_2026_08445</t>
  </si>
  <si>
    <t>TXN_2026_08446</t>
  </si>
  <si>
    <t>TXN_2026_08447</t>
  </si>
  <si>
    <t>TXN_2026_08448</t>
  </si>
  <si>
    <t>TXN_2026_08449</t>
  </si>
  <si>
    <t>TXN_2026_08450</t>
  </si>
  <si>
    <t>TXN_2026_08451</t>
  </si>
  <si>
    <t>TXN_2026_08452</t>
  </si>
  <si>
    <t>TXN_2026_08453</t>
  </si>
  <si>
    <t>TXN_2026_08454</t>
  </si>
  <si>
    <t>TXN_2026_08455</t>
  </si>
  <si>
    <t>TXN_2026_08456</t>
  </si>
  <si>
    <t>TXN_2026_08457</t>
  </si>
  <si>
    <t>TXN_2026_08458</t>
  </si>
  <si>
    <t>TXN_2026_08459</t>
  </si>
  <si>
    <t>TXN_2026_08460</t>
  </si>
  <si>
    <t>TXN_2026_08461</t>
  </si>
  <si>
    <t>TXN_2026_08462</t>
  </si>
  <si>
    <t>TXN_2026_08463</t>
  </si>
  <si>
    <t>TXN_2026_08464</t>
  </si>
  <si>
    <t>TXN_2026_08465</t>
  </si>
  <si>
    <t>TXN_2026_08466</t>
  </si>
  <si>
    <t>TXN_2026_08467</t>
  </si>
  <si>
    <t>TXN_2026_08468</t>
  </si>
  <si>
    <t>TXN_2026_08469</t>
  </si>
  <si>
    <t>TXN_2026_08470</t>
  </si>
  <si>
    <t>TXN_2026_08471</t>
  </si>
  <si>
    <t>TXN_2026_08472</t>
  </si>
  <si>
    <t>TXN_2026_08473</t>
  </si>
  <si>
    <t>TXN_2026_08474</t>
  </si>
  <si>
    <t>TXN_2026_08475</t>
  </si>
  <si>
    <t>TXN_2026_08476</t>
  </si>
  <si>
    <t>TXN_2026_08477</t>
  </si>
  <si>
    <t>TXN_2026_08478</t>
  </si>
  <si>
    <t>TXN_2026_08479</t>
  </si>
  <si>
    <t>TXN_2026_08480</t>
  </si>
  <si>
    <t>TXN_2026_08481</t>
  </si>
  <si>
    <t>TXN_2026_08482</t>
  </si>
  <si>
    <t>TXN_2026_08483</t>
  </si>
  <si>
    <t>TXN_2026_08484</t>
  </si>
  <si>
    <t>TXN_2026_08485</t>
  </si>
  <si>
    <t>TXN_2026_08486</t>
  </si>
  <si>
    <t>TXN_2026_08487</t>
  </si>
  <si>
    <t>TXN_2026_08488</t>
  </si>
  <si>
    <t>TXN_2026_08489</t>
  </si>
  <si>
    <t>TXN_2026_08490</t>
  </si>
  <si>
    <t>TXN_2026_08491</t>
  </si>
  <si>
    <t>TXN_2026_08492</t>
  </si>
  <si>
    <t>TXN_2026_08493</t>
  </si>
  <si>
    <t>TXN_2026_08494</t>
  </si>
  <si>
    <t>TXN_2026_08495</t>
  </si>
  <si>
    <t>TXN_2026_08496</t>
  </si>
  <si>
    <t>TXN_2026_08497</t>
  </si>
  <si>
    <t>TXN_2026_08498</t>
  </si>
  <si>
    <t>TXN_2026_08499</t>
  </si>
  <si>
    <t>TXN_2026_08500</t>
  </si>
  <si>
    <t>TXN_2026_08501</t>
  </si>
  <si>
    <t>TXN_2026_08502</t>
  </si>
  <si>
    <t>TXN_2026_08503</t>
  </si>
  <si>
    <t>TXN_2026_08504</t>
  </si>
  <si>
    <t>TXN_2026_08505</t>
  </si>
  <si>
    <t>TXN_2026_08506</t>
  </si>
  <si>
    <t>TXN_2026_08507</t>
  </si>
  <si>
    <t>TXN_2026_08508</t>
  </si>
  <si>
    <t>TXN_2026_08509</t>
  </si>
  <si>
    <t>TXN_2026_08510</t>
  </si>
  <si>
    <t>TXN_2026_08511</t>
  </si>
  <si>
    <t>TXN_2026_08512</t>
  </si>
  <si>
    <t>TXN_2026_08513</t>
  </si>
  <si>
    <t>TXN_2026_08514</t>
  </si>
  <si>
    <t>TXN_2026_08515</t>
  </si>
  <si>
    <t>TXN_2026_08516</t>
  </si>
  <si>
    <t>TXN_2026_08517</t>
  </si>
  <si>
    <t>TXN_2026_08518</t>
  </si>
  <si>
    <t>TXN_2026_08519</t>
  </si>
  <si>
    <t>TXN_2026_08520</t>
  </si>
  <si>
    <t>TXN_2026_08521</t>
  </si>
  <si>
    <t>TXN_2026_08522</t>
  </si>
  <si>
    <t>TXN_2026_08523</t>
  </si>
  <si>
    <t>TXN_2026_08524</t>
  </si>
  <si>
    <t>TXN_2026_08525</t>
  </si>
  <si>
    <t>TXN_2026_08526</t>
  </si>
  <si>
    <t>TXN_2026_08527</t>
  </si>
  <si>
    <t>TXN_2026_08528</t>
  </si>
  <si>
    <t>TXN_2026_08529</t>
  </si>
  <si>
    <t>TXN_2026_08530</t>
  </si>
  <si>
    <t>TXN_2026_08531</t>
  </si>
  <si>
    <t>TXN_2026_08532</t>
  </si>
  <si>
    <t>TXN_2026_08533</t>
  </si>
  <si>
    <t>TXN_2026_08534</t>
  </si>
  <si>
    <t>TXN_2026_08535</t>
  </si>
  <si>
    <t>TXN_2026_08536</t>
  </si>
  <si>
    <t>TXN_2026_08537</t>
  </si>
  <si>
    <t>TXN_2026_08538</t>
  </si>
  <si>
    <t>TXN_2026_08539</t>
  </si>
  <si>
    <t>TXN_2026_08540</t>
  </si>
  <si>
    <t>TXN_2026_08541</t>
  </si>
  <si>
    <t>TXN_2026_08542</t>
  </si>
  <si>
    <t>TXN_2026_08543</t>
  </si>
  <si>
    <t>TXN_2026_08544</t>
  </si>
  <si>
    <t>TXN_2026_08545</t>
  </si>
  <si>
    <t>TXN_2026_08546</t>
  </si>
  <si>
    <t>TXN_2026_08547</t>
  </si>
  <si>
    <t>TXN_2026_08548</t>
  </si>
  <si>
    <t>TXN_2026_08549</t>
  </si>
  <si>
    <t>TXN_2026_08550</t>
  </si>
  <si>
    <t>TXN_2026_08551</t>
  </si>
  <si>
    <t>TXN_2026_08552</t>
  </si>
  <si>
    <t>TXN_2026_08553</t>
  </si>
  <si>
    <t>TXN_2026_08554</t>
  </si>
  <si>
    <t>TXN_2026_08555</t>
  </si>
  <si>
    <t>TXN_2026_08556</t>
  </si>
  <si>
    <t>TXN_2026_08557</t>
  </si>
  <si>
    <t>TXN_2026_08558</t>
  </si>
  <si>
    <t>TXN_2026_08559</t>
  </si>
  <si>
    <t>TXN_2026_08560</t>
  </si>
  <si>
    <t>TXN_2026_08561</t>
  </si>
  <si>
    <t>TXN_2026_08562</t>
  </si>
  <si>
    <t>TXN_2026_08563</t>
  </si>
  <si>
    <t>TXN_2026_08564</t>
  </si>
  <si>
    <t>TXN_2026_08565</t>
  </si>
  <si>
    <t>TXN_2026_08566</t>
  </si>
  <si>
    <t>TXN_2026_08567</t>
  </si>
  <si>
    <t>TXN_2026_08568</t>
  </si>
  <si>
    <t>TXN_2026_08569</t>
  </si>
  <si>
    <t>TXN_2026_08570</t>
  </si>
  <si>
    <t>TXN_2026_08571</t>
  </si>
  <si>
    <t>TXN_2026_08572</t>
  </si>
  <si>
    <t>TXN_2026_08573</t>
  </si>
  <si>
    <t>TXN_2026_08574</t>
  </si>
  <si>
    <t>TXN_2026_08575</t>
  </si>
  <si>
    <t>TXN_2026_08576</t>
  </si>
  <si>
    <t>TXN_2026_08577</t>
  </si>
  <si>
    <t>TXN_2026_08578</t>
  </si>
  <si>
    <t>TXN_2026_08579</t>
  </si>
  <si>
    <t>TXN_2026_08580</t>
  </si>
  <si>
    <t>TXN_2026_08581</t>
  </si>
  <si>
    <t>TXN_2026_08582</t>
  </si>
  <si>
    <t>TXN_2026_08583</t>
  </si>
  <si>
    <t>TXN_2026_08584</t>
  </si>
  <si>
    <t>TXN_2026_08585</t>
  </si>
  <si>
    <t>TXN_2026_08586</t>
  </si>
  <si>
    <t>TXN_2026_08587</t>
  </si>
  <si>
    <t>TXN_2026_08588</t>
  </si>
  <si>
    <t>TXN_2026_08589</t>
  </si>
  <si>
    <t>TXN_2026_08590</t>
  </si>
  <si>
    <t>TXN_2026_08591</t>
  </si>
  <si>
    <t>TXN_2026_08592</t>
  </si>
  <si>
    <t>TXN_2026_08593</t>
  </si>
  <si>
    <t>TXN_2026_08594</t>
  </si>
  <si>
    <t>TXN_2026_08595</t>
  </si>
  <si>
    <t>TXN_2026_08596</t>
  </si>
  <si>
    <t>TXN_2026_08597</t>
  </si>
  <si>
    <t>TXN_2026_08598</t>
  </si>
  <si>
    <t>TXN_2026_08599</t>
  </si>
  <si>
    <t>TXN_2026_08600</t>
  </si>
  <si>
    <t>TXN_2026_08601</t>
  </si>
  <si>
    <t>TXN_2026_08602</t>
  </si>
  <si>
    <t>TXN_2026_08603</t>
  </si>
  <si>
    <t>TXN_2026_08604</t>
  </si>
  <si>
    <t>TXN_2026_08605</t>
  </si>
  <si>
    <t>TXN_2026_08606</t>
  </si>
  <si>
    <t>TXN_2026_08607</t>
  </si>
  <si>
    <t>TXN_2026_08608</t>
  </si>
  <si>
    <t>TXN_2026_08609</t>
  </si>
  <si>
    <t>TXN_2026_08610</t>
  </si>
  <si>
    <t>TXN_2026_08611</t>
  </si>
  <si>
    <t>TXN_2026_08612</t>
  </si>
  <si>
    <t>TXN_2026_08613</t>
  </si>
  <si>
    <t>TXN_2026_08614</t>
  </si>
  <si>
    <t>TXN_2026_08615</t>
  </si>
  <si>
    <t>TXN_2026_08616</t>
  </si>
  <si>
    <t>TXN_2026_08617</t>
  </si>
  <si>
    <t>TXN_2026_08618</t>
  </si>
  <si>
    <t>TXN_2026_08619</t>
  </si>
  <si>
    <t>TXN_2026_08620</t>
  </si>
  <si>
    <t>TXN_2026_08621</t>
  </si>
  <si>
    <t>TXN_2026_08622</t>
  </si>
  <si>
    <t>TXN_2026_08623</t>
  </si>
  <si>
    <t>TXN_2026_08624</t>
  </si>
  <si>
    <t>TXN_2026_08625</t>
  </si>
  <si>
    <t>TXN_2026_08626</t>
  </si>
  <si>
    <t>TXN_2026_08627</t>
  </si>
  <si>
    <t>TXN_2026_08628</t>
  </si>
  <si>
    <t>TXN_2026_08629</t>
  </si>
  <si>
    <t>TXN_2026_08630</t>
  </si>
  <si>
    <t>TXN_2026_08631</t>
  </si>
  <si>
    <t>TXN_2026_08632</t>
  </si>
  <si>
    <t>TXN_2026_08633</t>
  </si>
  <si>
    <t>TXN_2026_08634</t>
  </si>
  <si>
    <t>TXN_2026_08635</t>
  </si>
  <si>
    <t>TXN_2026_08636</t>
  </si>
  <si>
    <t>TXN_2026_08637</t>
  </si>
  <si>
    <t>TXN_2026_08638</t>
  </si>
  <si>
    <t>TXN_2026_08639</t>
  </si>
  <si>
    <t>TXN_2026_08640</t>
  </si>
  <si>
    <t>TXN_2026_08641</t>
  </si>
  <si>
    <t>TXN_2026_08642</t>
  </si>
  <si>
    <t>TXN_2026_08643</t>
  </si>
  <si>
    <t>TXN_2026_08644</t>
  </si>
  <si>
    <t>TXN_2026_08645</t>
  </si>
  <si>
    <t>TXN_2026_08646</t>
  </si>
  <si>
    <t>TXN_2026_08647</t>
  </si>
  <si>
    <t>TXN_2026_08648</t>
  </si>
  <si>
    <t>TXN_2026_08649</t>
  </si>
  <si>
    <t>TXN_2026_08650</t>
  </si>
  <si>
    <t>TXN_2026_08651</t>
  </si>
  <si>
    <t>TXN_2026_08652</t>
  </si>
  <si>
    <t>TXN_2026_08653</t>
  </si>
  <si>
    <t>TXN_2026_08654</t>
  </si>
  <si>
    <t>TXN_2026_08655</t>
  </si>
  <si>
    <t>TXN_2026_08656</t>
  </si>
  <si>
    <t>TXN_2026_08657</t>
  </si>
  <si>
    <t>TXN_2026_08658</t>
  </si>
  <si>
    <t>TXN_2026_08659</t>
  </si>
  <si>
    <t>TXN_2026_08660</t>
  </si>
  <si>
    <t>TXN_2026_08661</t>
  </si>
  <si>
    <t>TXN_2026_08662</t>
  </si>
  <si>
    <t>TXN_2026_08663</t>
  </si>
  <si>
    <t>TXN_2026_08664</t>
  </si>
  <si>
    <t>TXN_2026_08665</t>
  </si>
  <si>
    <t>TXN_2026_08666</t>
  </si>
  <si>
    <t>TXN_2026_08667</t>
  </si>
  <si>
    <t>TXN_2026_08668</t>
  </si>
  <si>
    <t>TXN_2026_08669</t>
  </si>
  <si>
    <t>TXN_2026_08670</t>
  </si>
  <si>
    <t>TXN_2026_08671</t>
  </si>
  <si>
    <t>TXN_2026_08672</t>
  </si>
  <si>
    <t>TXN_2026_08673</t>
  </si>
  <si>
    <t>TXN_2026_08674</t>
  </si>
  <si>
    <t>TXN_2026_08675</t>
  </si>
  <si>
    <t>TXN_2026_08676</t>
  </si>
  <si>
    <t>TXN_2026_08677</t>
  </si>
  <si>
    <t>TXN_2026_08678</t>
  </si>
  <si>
    <t>TXN_2026_08679</t>
  </si>
  <si>
    <t>TXN_2026_08680</t>
  </si>
  <si>
    <t>TXN_2026_08681</t>
  </si>
  <si>
    <t>TXN_2026_08682</t>
  </si>
  <si>
    <t>TXN_2026_08683</t>
  </si>
  <si>
    <t>TXN_2026_08684</t>
  </si>
  <si>
    <t>TXN_2026_08685</t>
  </si>
  <si>
    <t>TXN_2026_08686</t>
  </si>
  <si>
    <t>TXN_2026_08687</t>
  </si>
  <si>
    <t>TXN_2026_08688</t>
  </si>
  <si>
    <t>TXN_2026_08689</t>
  </si>
  <si>
    <t>TXN_2026_08690</t>
  </si>
  <si>
    <t>TXN_2026_08691</t>
  </si>
  <si>
    <t>TXN_2026_08692</t>
  </si>
  <si>
    <t>TXN_2026_08693</t>
  </si>
  <si>
    <t>TXN_2026_08694</t>
  </si>
  <si>
    <t>TXN_2026_08695</t>
  </si>
  <si>
    <t>TXN_2026_08696</t>
  </si>
  <si>
    <t>TXN_2026_08697</t>
  </si>
  <si>
    <t>TXN_2026_08698</t>
  </si>
  <si>
    <t>TXN_2026_08699</t>
  </si>
  <si>
    <t>TXN_2026_08700</t>
  </si>
  <si>
    <t>TXN_2026_08701</t>
  </si>
  <si>
    <t>TXN_2026_08702</t>
  </si>
  <si>
    <t>TXN_2026_08703</t>
  </si>
  <si>
    <t>TXN_2026_08704</t>
  </si>
  <si>
    <t>TXN_2026_08705</t>
  </si>
  <si>
    <t>TXN_2026_08706</t>
  </si>
  <si>
    <t>TXN_2026_08707</t>
  </si>
  <si>
    <t>TXN_2026_08708</t>
  </si>
  <si>
    <t>TXN_2026_08709</t>
  </si>
  <si>
    <t>TXN_2026_08710</t>
  </si>
  <si>
    <t>TXN_2026_08711</t>
  </si>
  <si>
    <t>TXN_2026_08712</t>
  </si>
  <si>
    <t>TXN_2026_08713</t>
  </si>
  <si>
    <t>TXN_2026_08714</t>
  </si>
  <si>
    <t>TXN_2026_08715</t>
  </si>
  <si>
    <t>TXN_2026_08716</t>
  </si>
  <si>
    <t>TXN_2026_08717</t>
  </si>
  <si>
    <t>TXN_2026_08718</t>
  </si>
  <si>
    <t>TXN_2026_08719</t>
  </si>
  <si>
    <t>TXN_2026_08720</t>
  </si>
  <si>
    <t>TXN_2026_08721</t>
  </si>
  <si>
    <t>TXN_2026_08722</t>
  </si>
  <si>
    <t>TXN_2026_08723</t>
  </si>
  <si>
    <t>TXN_2026_08724</t>
  </si>
  <si>
    <t>TXN_2026_08725</t>
  </si>
  <si>
    <t>TXN_2026_08726</t>
  </si>
  <si>
    <t>TXN_2026_08727</t>
  </si>
  <si>
    <t>TXN_2026_08728</t>
  </si>
  <si>
    <t>TXN_2026_08729</t>
  </si>
  <si>
    <t>TXN_2026_08730</t>
  </si>
  <si>
    <t>TXN_2026_08731</t>
  </si>
  <si>
    <t>TXN_2026_08732</t>
  </si>
  <si>
    <t>TXN_2026_08733</t>
  </si>
  <si>
    <t>TXN_2026_08734</t>
  </si>
  <si>
    <t>TXN_2026_08735</t>
  </si>
  <si>
    <t>TXN_2026_08736</t>
  </si>
  <si>
    <t>TXN_2026_08737</t>
  </si>
  <si>
    <t>TXN_2026_08738</t>
  </si>
  <si>
    <t>TXN_2026_08739</t>
  </si>
  <si>
    <t>TXN_2026_08740</t>
  </si>
  <si>
    <t>TXN_2026_08741</t>
  </si>
  <si>
    <t>TXN_2026_08742</t>
  </si>
  <si>
    <t>TXN_2026_08743</t>
  </si>
  <si>
    <t>TXN_2026_08744</t>
  </si>
  <si>
    <t>TXN_2026_08745</t>
  </si>
  <si>
    <t>TXN_2026_08746</t>
  </si>
  <si>
    <t>TXN_2026_08747</t>
  </si>
  <si>
    <t>TXN_2026_08748</t>
  </si>
  <si>
    <t>TXN_2026_08749</t>
  </si>
  <si>
    <t>TXN_2026_08750</t>
  </si>
  <si>
    <t>TXN_2026_08751</t>
  </si>
  <si>
    <t>TXN_2026_08752</t>
  </si>
  <si>
    <t>TXN_2026_08753</t>
  </si>
  <si>
    <t>TXN_2026_08754</t>
  </si>
  <si>
    <t>TXN_2026_08755</t>
  </si>
  <si>
    <t>TXN_2026_08756</t>
  </si>
  <si>
    <t>TXN_2026_08757</t>
  </si>
  <si>
    <t>TXN_2026_08758</t>
  </si>
  <si>
    <t>TXN_2026_08759</t>
  </si>
  <si>
    <t>TXN_2026_08760</t>
  </si>
  <si>
    <t>TXN_2026_08761</t>
  </si>
  <si>
    <t>TXN_2026_08762</t>
  </si>
  <si>
    <t>TXN_2026_08763</t>
  </si>
  <si>
    <t>TXN_2026_08764</t>
  </si>
  <si>
    <t>TXN_2026_08765</t>
  </si>
  <si>
    <t>TXN_2026_08766</t>
  </si>
  <si>
    <t>TXN_2026_08767</t>
  </si>
  <si>
    <t>TXN_2026_08768</t>
  </si>
  <si>
    <t>TXN_2026_08769</t>
  </si>
  <si>
    <t>TXN_2026_08770</t>
  </si>
  <si>
    <t>TXN_2026_08771</t>
  </si>
  <si>
    <t>TXN_2026_08772</t>
  </si>
  <si>
    <t>TXN_2026_08773</t>
  </si>
  <si>
    <t>TXN_2026_08774</t>
  </si>
  <si>
    <t>TXN_2026_08775</t>
  </si>
  <si>
    <t>TXN_2026_08776</t>
  </si>
  <si>
    <t>TXN_2026_08777</t>
  </si>
  <si>
    <t>TXN_2026_08778</t>
  </si>
  <si>
    <t>TXN_2026_08779</t>
  </si>
  <si>
    <t>TXN_2026_08780</t>
  </si>
  <si>
    <t>TXN_2026_08781</t>
  </si>
  <si>
    <t>TXN_2026_08782</t>
  </si>
  <si>
    <t>TXN_2026_08783</t>
  </si>
  <si>
    <t>TXN_2026_08784</t>
  </si>
  <si>
    <t>TXN_2026_08785</t>
  </si>
  <si>
    <t>TXN_2026_08786</t>
  </si>
  <si>
    <t>TXN_2026_08787</t>
  </si>
  <si>
    <t>TXN_2026_08788</t>
  </si>
  <si>
    <t>TXN_2026_08789</t>
  </si>
  <si>
    <t>TXN_2026_08790</t>
  </si>
  <si>
    <t>TXN_2026_08791</t>
  </si>
  <si>
    <t>TXN_2026_08792</t>
  </si>
  <si>
    <t>TXN_2026_08793</t>
  </si>
  <si>
    <t>TXN_2026_08794</t>
  </si>
  <si>
    <t>TXN_2026_08795</t>
  </si>
  <si>
    <t>TXN_2026_08796</t>
  </si>
  <si>
    <t>TXN_2026_08797</t>
  </si>
  <si>
    <t>TXN_2026_08798</t>
  </si>
  <si>
    <t>TXN_2026_08799</t>
  </si>
  <si>
    <t>TXN_2026_08800</t>
  </si>
  <si>
    <t>TXN_2026_08801</t>
  </si>
  <si>
    <t>TXN_2026_08802</t>
  </si>
  <si>
    <t>TXN_2026_08803</t>
  </si>
  <si>
    <t>TXN_2026_08804</t>
  </si>
  <si>
    <t>TXN_2026_08805</t>
  </si>
  <si>
    <t>TXN_2026_08806</t>
  </si>
  <si>
    <t>TXN_2026_08807</t>
  </si>
  <si>
    <t>TXN_2026_08808</t>
  </si>
  <si>
    <t>TXN_2026_08809</t>
  </si>
  <si>
    <t>TXN_2026_08810</t>
  </si>
  <si>
    <t>TXN_2026_08811</t>
  </si>
  <si>
    <t>TXN_2026_08812</t>
  </si>
  <si>
    <t>TXN_2026_08813</t>
  </si>
  <si>
    <t>TXN_2026_08814</t>
  </si>
  <si>
    <t>TXN_2026_08815</t>
  </si>
  <si>
    <t>TXN_2026_08816</t>
  </si>
  <si>
    <t>TXN_2026_08817</t>
  </si>
  <si>
    <t>TXN_2026_08818</t>
  </si>
  <si>
    <t>TXN_2026_08819</t>
  </si>
  <si>
    <t>TXN_2026_08820</t>
  </si>
  <si>
    <t>TXN_2026_08821</t>
  </si>
  <si>
    <t>TXN_2026_08822</t>
  </si>
  <si>
    <t>TXN_2026_08823</t>
  </si>
  <si>
    <t>TXN_2026_08824</t>
  </si>
  <si>
    <t>TXN_2026_08825</t>
  </si>
  <si>
    <t>TXN_2026_08826</t>
  </si>
  <si>
    <t>TXN_2026_08827</t>
  </si>
  <si>
    <t>TXN_2026_08828</t>
  </si>
  <si>
    <t>TXN_2026_08829</t>
  </si>
  <si>
    <t>TXN_2026_08830</t>
  </si>
  <si>
    <t>TXN_2026_08831</t>
  </si>
  <si>
    <t>TXN_2026_08832</t>
  </si>
  <si>
    <t>TXN_2026_08833</t>
  </si>
  <si>
    <t>TXN_2026_08834</t>
  </si>
  <si>
    <t>TXN_2026_08835</t>
  </si>
  <si>
    <t>TXN_2026_08836</t>
  </si>
  <si>
    <t>TXN_2026_08837</t>
  </si>
  <si>
    <t>TXN_2026_08838</t>
  </si>
  <si>
    <t>TXN_2026_08839</t>
  </si>
  <si>
    <t>TXN_2026_08840</t>
  </si>
  <si>
    <t>TXN_2026_08841</t>
  </si>
  <si>
    <t>TXN_2026_08842</t>
  </si>
  <si>
    <t>TXN_2026_08843</t>
  </si>
  <si>
    <t>TXN_2026_08844</t>
  </si>
  <si>
    <t>TXN_2026_08845</t>
  </si>
  <si>
    <t>TXN_2026_08846</t>
  </si>
  <si>
    <t>TXN_2026_08847</t>
  </si>
  <si>
    <t>TXN_2026_08848</t>
  </si>
  <si>
    <t>TXN_2026_08849</t>
  </si>
  <si>
    <t>TXN_2026_08850</t>
  </si>
  <si>
    <t>TXN_2026_08851</t>
  </si>
  <si>
    <t>TXN_2026_08852</t>
  </si>
  <si>
    <t>TXN_2026_08853</t>
  </si>
  <si>
    <t>TXN_2026_08854</t>
  </si>
  <si>
    <t>TXN_2026_08855</t>
  </si>
  <si>
    <t>TXN_2026_08856</t>
  </si>
  <si>
    <t>TXN_2026_08857</t>
  </si>
  <si>
    <t>TXN_2026_08858</t>
  </si>
  <si>
    <t>TXN_2026_08859</t>
  </si>
  <si>
    <t>TXN_2026_08860</t>
  </si>
  <si>
    <t>TXN_2026_08861</t>
  </si>
  <si>
    <t>TXN_2026_08862</t>
  </si>
  <si>
    <t>TXN_2026_08863</t>
  </si>
  <si>
    <t>TXN_2026_08864</t>
  </si>
  <si>
    <t>TXN_2026_08865</t>
  </si>
  <si>
    <t>TXN_2026_08866</t>
  </si>
  <si>
    <t>TXN_2026_08867</t>
  </si>
  <si>
    <t>TXN_2026_08868</t>
  </si>
  <si>
    <t>TXN_2026_08869</t>
  </si>
  <si>
    <t>TXN_2026_08870</t>
  </si>
  <si>
    <t>TXN_2026_08871</t>
  </si>
  <si>
    <t>TXN_2026_08872</t>
  </si>
  <si>
    <t>TXN_2026_08873</t>
  </si>
  <si>
    <t>TXN_2026_08874</t>
  </si>
  <si>
    <t>TXN_2026_08875</t>
  </si>
  <si>
    <t>TXN_2026_08876</t>
  </si>
  <si>
    <t>TXN_2026_08877</t>
  </si>
  <si>
    <t>TXN_2026_08878</t>
  </si>
  <si>
    <t>TXN_2026_08879</t>
  </si>
  <si>
    <t>TXN_2026_08880</t>
  </si>
  <si>
    <t>TXN_2026_08881</t>
  </si>
  <si>
    <t>TXN_2026_08882</t>
  </si>
  <si>
    <t>TXN_2026_08883</t>
  </si>
  <si>
    <t>TXN_2026_08884</t>
  </si>
  <si>
    <t>TXN_2026_08885</t>
  </si>
  <si>
    <t>TXN_2026_08886</t>
  </si>
  <si>
    <t>TXN_2026_08887</t>
  </si>
  <si>
    <t>TXN_2026_08888</t>
  </si>
  <si>
    <t>TXN_2026_08889</t>
  </si>
  <si>
    <t>TXN_2026_08890</t>
  </si>
  <si>
    <t>TXN_2026_08891</t>
  </si>
  <si>
    <t>TXN_2026_08892</t>
  </si>
  <si>
    <t>TXN_2026_08893</t>
  </si>
  <si>
    <t>TXN_2026_08894</t>
  </si>
  <si>
    <t>TXN_2026_08895</t>
  </si>
  <si>
    <t>TXN_2026_08896</t>
  </si>
  <si>
    <t>TXN_2026_08897</t>
  </si>
  <si>
    <t>TXN_2026_08898</t>
  </si>
  <si>
    <t>TXN_2026_08899</t>
  </si>
  <si>
    <t>TXN_2026_08900</t>
  </si>
  <si>
    <t>TXN_2026_08901</t>
  </si>
  <si>
    <t>TXN_2026_08902</t>
  </si>
  <si>
    <t>TXN_2026_08903</t>
  </si>
  <si>
    <t>TXN_2026_08904</t>
  </si>
  <si>
    <t>TXN_2026_08905</t>
  </si>
  <si>
    <t>TXN_2026_08906</t>
  </si>
  <si>
    <t>TXN_2026_08907</t>
  </si>
  <si>
    <t>TXN_2026_08908</t>
  </si>
  <si>
    <t>TXN_2026_08909</t>
  </si>
  <si>
    <t>TXN_2026_08910</t>
  </si>
  <si>
    <t>TXN_2026_08911</t>
  </si>
  <si>
    <t>TXN_2026_08912</t>
  </si>
  <si>
    <t>TXN_2026_08913</t>
  </si>
  <si>
    <t>TXN_2026_08914</t>
  </si>
  <si>
    <t>TXN_2026_08915</t>
  </si>
  <si>
    <t>TXN_2026_08916</t>
  </si>
  <si>
    <t>TXN_2026_08917</t>
  </si>
  <si>
    <t>TXN_2026_08918</t>
  </si>
  <si>
    <t>TXN_2026_08919</t>
  </si>
  <si>
    <t>TXN_2026_08920</t>
  </si>
  <si>
    <t>TXN_2026_08921</t>
  </si>
  <si>
    <t>TXN_2026_08922</t>
  </si>
  <si>
    <t>TXN_2026_08923</t>
  </si>
  <si>
    <t>TXN_2026_08924</t>
  </si>
  <si>
    <t>TXN_2026_08925</t>
  </si>
  <si>
    <t>TXN_2026_08926</t>
  </si>
  <si>
    <t>TXN_2026_08927</t>
  </si>
  <si>
    <t>TXN_2026_08928</t>
  </si>
  <si>
    <t>TXN_2026_08929</t>
  </si>
  <si>
    <t>TXN_2026_08930</t>
  </si>
  <si>
    <t>TXN_2026_08931</t>
  </si>
  <si>
    <t>TXN_2026_08932</t>
  </si>
  <si>
    <t>TXN_2026_08933</t>
  </si>
  <si>
    <t>TXN_2026_08934</t>
  </si>
  <si>
    <t>TXN_2026_08935</t>
  </si>
  <si>
    <t>TXN_2026_08936</t>
  </si>
  <si>
    <t>TXN_2026_08937</t>
  </si>
  <si>
    <t>TXN_2026_08938</t>
  </si>
  <si>
    <t>TXN_2026_08939</t>
  </si>
  <si>
    <t>TXN_2026_08940</t>
  </si>
  <si>
    <t>TXN_2026_08941</t>
  </si>
  <si>
    <t>TXN_2026_08942</t>
  </si>
  <si>
    <t>TXN_2026_08943</t>
  </si>
  <si>
    <t>TXN_2026_08944</t>
  </si>
  <si>
    <t>TXN_2026_08945</t>
  </si>
  <si>
    <t>TXN_2026_08946</t>
  </si>
  <si>
    <t>TXN_2026_08947</t>
  </si>
  <si>
    <t>TXN_2026_08948</t>
  </si>
  <si>
    <t>TXN_2026_08949</t>
  </si>
  <si>
    <t>TXN_2026_08950</t>
  </si>
  <si>
    <t>TXN_2026_08951</t>
  </si>
  <si>
    <t>TXN_2026_08952</t>
  </si>
  <si>
    <t>TXN_2026_08953</t>
  </si>
  <si>
    <t>TXN_2026_08954</t>
  </si>
  <si>
    <t>TXN_2026_08955</t>
  </si>
  <si>
    <t>TXN_2026_08956</t>
  </si>
  <si>
    <t>TXN_2026_08957</t>
  </si>
  <si>
    <t>TXN_2026_08958</t>
  </si>
  <si>
    <t>TXN_2026_08959</t>
  </si>
  <si>
    <t>TXN_2026_08960</t>
  </si>
  <si>
    <t>TXN_2026_08961</t>
  </si>
  <si>
    <t>TXN_2026_08962</t>
  </si>
  <si>
    <t>TXN_2026_08963</t>
  </si>
  <si>
    <t>TXN_2026_08964</t>
  </si>
  <si>
    <t>TXN_2026_08965</t>
  </si>
  <si>
    <t>TXN_2026_08966</t>
  </si>
  <si>
    <t>TXN_2026_08967</t>
  </si>
  <si>
    <t>TXN_2026_08968</t>
  </si>
  <si>
    <t>TXN_2026_08969</t>
  </si>
  <si>
    <t>TXN_2026_08970</t>
  </si>
  <si>
    <t>TXN_2026_08971</t>
  </si>
  <si>
    <t>TXN_2026_08972</t>
  </si>
  <si>
    <t>TXN_2026_08973</t>
  </si>
  <si>
    <t>TXN_2026_08974</t>
  </si>
  <si>
    <t>TXN_2026_08975</t>
  </si>
  <si>
    <t>TXN_2026_08976</t>
  </si>
  <si>
    <t>TXN_2026_08977</t>
  </si>
  <si>
    <t>TXN_2026_08978</t>
  </si>
  <si>
    <t>TXN_2026_08979</t>
  </si>
  <si>
    <t>TXN_2026_08980</t>
  </si>
  <si>
    <t>TXN_2026_08981</t>
  </si>
  <si>
    <t>TXN_2026_08982</t>
  </si>
  <si>
    <t>TXN_2026_08983</t>
  </si>
  <si>
    <t>TXN_2026_08984</t>
  </si>
  <si>
    <t>TXN_2026_08985</t>
  </si>
  <si>
    <t>TXN_2026_08986</t>
  </si>
  <si>
    <t>TXN_2026_08987</t>
  </si>
  <si>
    <t>TXN_2026_08988</t>
  </si>
  <si>
    <t>TXN_2026_08989</t>
  </si>
  <si>
    <t>TXN_2026_08990</t>
  </si>
  <si>
    <t>TXN_2026_08991</t>
  </si>
  <si>
    <t>TXN_2026_08992</t>
  </si>
  <si>
    <t>TXN_2026_08993</t>
  </si>
  <si>
    <t>TXN_2026_08994</t>
  </si>
  <si>
    <t>TXN_2026_08995</t>
  </si>
  <si>
    <t>TXN_2026_08996</t>
  </si>
  <si>
    <t>TXN_2026_08997</t>
  </si>
  <si>
    <t>TXN_2026_08998</t>
  </si>
  <si>
    <t>TXN_2026_08999</t>
  </si>
  <si>
    <t>TXN_2026_09000</t>
  </si>
  <si>
    <t>TXN_2026_09001</t>
  </si>
  <si>
    <t>TXN_2026_09002</t>
  </si>
  <si>
    <t>TXN_2026_09003</t>
  </si>
  <si>
    <t>TXN_2026_09004</t>
  </si>
  <si>
    <t>TXN_2026_09005</t>
  </si>
  <si>
    <t>TXN_2026_09006</t>
  </si>
  <si>
    <t>TXN_2026_09007</t>
  </si>
  <si>
    <t>TXN_2026_09008</t>
  </si>
  <si>
    <t>TXN_2026_09009</t>
  </si>
  <si>
    <t>TXN_2026_09010</t>
  </si>
  <si>
    <t>TXN_2026_09011</t>
  </si>
  <si>
    <t>TXN_2026_09012</t>
  </si>
  <si>
    <t>TXN_2026_09013</t>
  </si>
  <si>
    <t>TXN_2026_09014</t>
  </si>
  <si>
    <t>TXN_2026_09015</t>
  </si>
  <si>
    <t>TXN_2026_09016</t>
  </si>
  <si>
    <t>TXN_2026_09017</t>
  </si>
  <si>
    <t>TXN_2026_09018</t>
  </si>
  <si>
    <t>TXN_2026_09019</t>
  </si>
  <si>
    <t>TXN_2026_09020</t>
  </si>
  <si>
    <t>TXN_2026_09021</t>
  </si>
  <si>
    <t>TXN_2026_09022</t>
  </si>
  <si>
    <t>TXN_2026_09023</t>
  </si>
  <si>
    <t>TXN_2026_09024</t>
  </si>
  <si>
    <t>TXN_2026_09025</t>
  </si>
  <si>
    <t>TXN_2026_09026</t>
  </si>
  <si>
    <t>TXN_2026_09027</t>
  </si>
  <si>
    <t>TXN_2026_09028</t>
  </si>
  <si>
    <t>TXN_2026_09029</t>
  </si>
  <si>
    <t>TXN_2026_09030</t>
  </si>
  <si>
    <t>TXN_2026_09031</t>
  </si>
  <si>
    <t>TXN_2026_09032</t>
  </si>
  <si>
    <t>TXN_2026_09033</t>
  </si>
  <si>
    <t>TXN_2026_09034</t>
  </si>
  <si>
    <t>TXN_2026_09035</t>
  </si>
  <si>
    <t>TXN_2026_09036</t>
  </si>
  <si>
    <t>TXN_2026_09037</t>
  </si>
  <si>
    <t>TXN_2026_09038</t>
  </si>
  <si>
    <t>TXN_2026_09039</t>
  </si>
  <si>
    <t>TXN_2026_09040</t>
  </si>
  <si>
    <t>TXN_2026_09041</t>
  </si>
  <si>
    <t>TXN_2026_09042</t>
  </si>
  <si>
    <t>TXN_2026_09043</t>
  </si>
  <si>
    <t>TXN_2026_09044</t>
  </si>
  <si>
    <t>TXN_2026_09045</t>
  </si>
  <si>
    <t>TXN_2026_09046</t>
  </si>
  <si>
    <t>TXN_2026_09047</t>
  </si>
  <si>
    <t>TXN_2026_09048</t>
  </si>
  <si>
    <t>TXN_2026_09049</t>
  </si>
  <si>
    <t>TXN_2026_09050</t>
  </si>
  <si>
    <t>TXN_2026_09051</t>
  </si>
  <si>
    <t>TXN_2026_09052</t>
  </si>
  <si>
    <t>TXN_2026_09053</t>
  </si>
  <si>
    <t>TXN_2026_09054</t>
  </si>
  <si>
    <t>TXN_2026_09055</t>
  </si>
  <si>
    <t>TXN_2026_09056</t>
  </si>
  <si>
    <t>TXN_2026_09057</t>
  </si>
  <si>
    <t>TXN_2026_09058</t>
  </si>
  <si>
    <t>TXN_2026_09059</t>
  </si>
  <si>
    <t>TXN_2026_09060</t>
  </si>
  <si>
    <t>TXN_2026_09061</t>
  </si>
  <si>
    <t>TXN_2026_09062</t>
  </si>
  <si>
    <t>TXN_2026_09063</t>
  </si>
  <si>
    <t>TXN_2026_09064</t>
  </si>
  <si>
    <t>TXN_2026_09065</t>
  </si>
  <si>
    <t>TXN_2026_09066</t>
  </si>
  <si>
    <t>TXN_2026_09067</t>
  </si>
  <si>
    <t>TXN_2026_09068</t>
  </si>
  <si>
    <t>TXN_2026_09069</t>
  </si>
  <si>
    <t>TXN_2026_09070</t>
  </si>
  <si>
    <t>TXN_2026_09071</t>
  </si>
  <si>
    <t>TXN_2026_09072</t>
  </si>
  <si>
    <t>TXN_2026_09073</t>
  </si>
  <si>
    <t>TXN_2026_09074</t>
  </si>
  <si>
    <t>TXN_2026_09075</t>
  </si>
  <si>
    <t>TXN_2026_09076</t>
  </si>
  <si>
    <t>TXN_2026_09077</t>
  </si>
  <si>
    <t>TXN_2026_09078</t>
  </si>
  <si>
    <t>TXN_2026_09079</t>
  </si>
  <si>
    <t>TXN_2026_09080</t>
  </si>
  <si>
    <t>TXN_2026_09081</t>
  </si>
  <si>
    <t>TXN_2026_09082</t>
  </si>
  <si>
    <t>TXN_2026_09083</t>
  </si>
  <si>
    <t>TXN_2026_09084</t>
  </si>
  <si>
    <t>TXN_2026_09085</t>
  </si>
  <si>
    <t>TXN_2026_09086</t>
  </si>
  <si>
    <t>TXN_2026_09087</t>
  </si>
  <si>
    <t>TXN_2026_09088</t>
  </si>
  <si>
    <t>TXN_2026_09089</t>
  </si>
  <si>
    <t>TXN_2026_09090</t>
  </si>
  <si>
    <t>TXN_2026_09091</t>
  </si>
  <si>
    <t>TXN_2026_09092</t>
  </si>
  <si>
    <t>TXN_2026_09093</t>
  </si>
  <si>
    <t>TXN_2026_09094</t>
  </si>
  <si>
    <t>TXN_2026_09095</t>
  </si>
  <si>
    <t>TXN_2026_09096</t>
  </si>
  <si>
    <t>TXN_2026_09097</t>
  </si>
  <si>
    <t>TXN_2026_09098</t>
  </si>
  <si>
    <t>TXN_2026_09099</t>
  </si>
  <si>
    <t>TXN_2026_09100</t>
  </si>
  <si>
    <t>TXN_2026_09101</t>
  </si>
  <si>
    <t>TXN_2026_09102</t>
  </si>
  <si>
    <t>TXN_2026_09103</t>
  </si>
  <si>
    <t>TXN_2026_09104</t>
  </si>
  <si>
    <t>TXN_2026_09105</t>
  </si>
  <si>
    <t>TXN_2026_09106</t>
  </si>
  <si>
    <t>TXN_2026_09107</t>
  </si>
  <si>
    <t>TXN_2026_09108</t>
  </si>
  <si>
    <t>TXN_2026_09109</t>
  </si>
  <si>
    <t>TXN_2026_09110</t>
  </si>
  <si>
    <t>TXN_2026_09111</t>
  </si>
  <si>
    <t>TXN_2026_09112</t>
  </si>
  <si>
    <t>TXN_2026_09113</t>
  </si>
  <si>
    <t>TXN_2026_09114</t>
  </si>
  <si>
    <t>TXN_2026_09115</t>
  </si>
  <si>
    <t>TXN_2026_09116</t>
  </si>
  <si>
    <t>TXN_2026_09117</t>
  </si>
  <si>
    <t>TXN_2026_09118</t>
  </si>
  <si>
    <t>TXN_2026_09119</t>
  </si>
  <si>
    <t>TXN_2026_09120</t>
  </si>
  <si>
    <t>TXN_2026_09121</t>
  </si>
  <si>
    <t>TXN_2026_09122</t>
  </si>
  <si>
    <t>TXN_2026_09123</t>
  </si>
  <si>
    <t>TXN_2026_09124</t>
  </si>
  <si>
    <t>TXN_2026_09125</t>
  </si>
  <si>
    <t>TXN_2026_09126</t>
  </si>
  <si>
    <t>TXN_2026_09127</t>
  </si>
  <si>
    <t>TXN_2026_09128</t>
  </si>
  <si>
    <t>TXN_2026_09129</t>
  </si>
  <si>
    <t>TXN_2026_09130</t>
  </si>
  <si>
    <t>TXN_2026_09131</t>
  </si>
  <si>
    <t>TXN_2026_09132</t>
  </si>
  <si>
    <t>TXN_2026_09133</t>
  </si>
  <si>
    <t>TXN_2026_09134</t>
  </si>
  <si>
    <t>TXN_2026_09135</t>
  </si>
  <si>
    <t>TXN_2026_09136</t>
  </si>
  <si>
    <t>TXN_2026_09137</t>
  </si>
  <si>
    <t>TXN_2026_09138</t>
  </si>
  <si>
    <t>TXN_2026_09139</t>
  </si>
  <si>
    <t>TXN_2026_09140</t>
  </si>
  <si>
    <t>TXN_2026_09141</t>
  </si>
  <si>
    <t>TXN_2026_09142</t>
  </si>
  <si>
    <t>TXN_2026_09143</t>
  </si>
  <si>
    <t>TXN_2026_09144</t>
  </si>
  <si>
    <t>TXN_2026_09145</t>
  </si>
  <si>
    <t>TXN_2026_09146</t>
  </si>
  <si>
    <t>TXN_2026_09147</t>
  </si>
  <si>
    <t>TXN_2026_09148</t>
  </si>
  <si>
    <t>TXN_2026_09149</t>
  </si>
  <si>
    <t>TXN_2026_09150</t>
  </si>
  <si>
    <t>TXN_2026_09151</t>
  </si>
  <si>
    <t>TXN_2026_09152</t>
  </si>
  <si>
    <t>TXN_2026_09153</t>
  </si>
  <si>
    <t>TXN_2026_09154</t>
  </si>
  <si>
    <t>TXN_2026_09155</t>
  </si>
  <si>
    <t>TXN_2026_09156</t>
  </si>
  <si>
    <t>TXN_2026_09157</t>
  </si>
  <si>
    <t>TXN_2026_09158</t>
  </si>
  <si>
    <t>TXN_2026_09159</t>
  </si>
  <si>
    <t>TXN_2026_09160</t>
  </si>
  <si>
    <t>TXN_2026_09161</t>
  </si>
  <si>
    <t>TXN_2026_09162</t>
  </si>
  <si>
    <t>TXN_2026_09163</t>
  </si>
  <si>
    <t>TXN_2026_09164</t>
  </si>
  <si>
    <t>TXN_2026_09165</t>
  </si>
  <si>
    <t>TXN_2026_09166</t>
  </si>
  <si>
    <t>TXN_2026_09167</t>
  </si>
  <si>
    <t>TXN_2026_09168</t>
  </si>
  <si>
    <t>TXN_2026_09169</t>
  </si>
  <si>
    <t>TXN_2026_09170</t>
  </si>
  <si>
    <t>TXN_2026_09171</t>
  </si>
  <si>
    <t>TXN_2026_09172</t>
  </si>
  <si>
    <t>TXN_2026_09173</t>
  </si>
  <si>
    <t>TXN_2026_09174</t>
  </si>
  <si>
    <t>TXN_2026_09175</t>
  </si>
  <si>
    <t>TXN_2026_09176</t>
  </si>
  <si>
    <t>TXN_2026_09177</t>
  </si>
  <si>
    <t>TXN_2026_09178</t>
  </si>
  <si>
    <t>TXN_2026_09179</t>
  </si>
  <si>
    <t>TXN_2026_09180</t>
  </si>
  <si>
    <t>TXN_2026_09181</t>
  </si>
  <si>
    <t>TXN_2026_09182</t>
  </si>
  <si>
    <t>TXN_2026_09183</t>
  </si>
  <si>
    <t>TXN_2026_09184</t>
  </si>
  <si>
    <t>TXN_2026_09185</t>
  </si>
  <si>
    <t>TXN_2026_09186</t>
  </si>
  <si>
    <t>TXN_2026_09187</t>
  </si>
  <si>
    <t>TXN_2026_09188</t>
  </si>
  <si>
    <t>TXN_2026_09189</t>
  </si>
  <si>
    <t>TXN_2026_09190</t>
  </si>
  <si>
    <t>TXN_2026_09191</t>
  </si>
  <si>
    <t>TXN_2026_09192</t>
  </si>
  <si>
    <t>TXN_2026_09193</t>
  </si>
  <si>
    <t>TXN_2026_09194</t>
  </si>
  <si>
    <t>TXN_2026_09195</t>
  </si>
  <si>
    <t>TXN_2026_09196</t>
  </si>
  <si>
    <t>TXN_2026_09197</t>
  </si>
  <si>
    <t>TXN_2026_09198</t>
  </si>
  <si>
    <t>TXN_2026_09199</t>
  </si>
  <si>
    <t>TXN_2026_09200</t>
  </si>
  <si>
    <t>TXN_2026_09201</t>
  </si>
  <si>
    <t>TXN_2026_09202</t>
  </si>
  <si>
    <t>TXN_2026_09203</t>
  </si>
  <si>
    <t>TXN_2026_09204</t>
  </si>
  <si>
    <t>TXN_2026_09205</t>
  </si>
  <si>
    <t>TXN_2026_09206</t>
  </si>
  <si>
    <t>TXN_2026_09207</t>
  </si>
  <si>
    <t>TXN_2026_09208</t>
  </si>
  <si>
    <t>TXN_2026_09209</t>
  </si>
  <si>
    <t>TXN_2026_09210</t>
  </si>
  <si>
    <t>TXN_2026_09211</t>
  </si>
  <si>
    <t>TXN_2026_09212</t>
  </si>
  <si>
    <t>TXN_2026_09213</t>
  </si>
  <si>
    <t>TXN_2026_09214</t>
  </si>
  <si>
    <t>TXN_2026_09215</t>
  </si>
  <si>
    <t>TXN_2026_09216</t>
  </si>
  <si>
    <t>TXN_2026_09217</t>
  </si>
  <si>
    <t>TXN_2026_09218</t>
  </si>
  <si>
    <t>TXN_2026_09219</t>
  </si>
  <si>
    <t>TXN_2026_09220</t>
  </si>
  <si>
    <t>TXN_2026_09221</t>
  </si>
  <si>
    <t>TXN_2026_09222</t>
  </si>
  <si>
    <t>TXN_2026_09223</t>
  </si>
  <si>
    <t>TXN_2026_09224</t>
  </si>
  <si>
    <t>TXN_2026_09225</t>
  </si>
  <si>
    <t>TXN_2026_09226</t>
  </si>
  <si>
    <t>TXN_2026_09227</t>
  </si>
  <si>
    <t>TXN_2026_09228</t>
  </si>
  <si>
    <t>TXN_2026_09229</t>
  </si>
  <si>
    <t>TXN_2026_09230</t>
  </si>
  <si>
    <t>TXN_2026_09231</t>
  </si>
  <si>
    <t>TXN_2026_09232</t>
  </si>
  <si>
    <t>TXN_2026_09233</t>
  </si>
  <si>
    <t>TXN_2026_09234</t>
  </si>
  <si>
    <t>TXN_2026_09235</t>
  </si>
  <si>
    <t>TXN_2026_09236</t>
  </si>
  <si>
    <t>TXN_2026_09237</t>
  </si>
  <si>
    <t>TXN_2026_09238</t>
  </si>
  <si>
    <t>TXN_2026_09239</t>
  </si>
  <si>
    <t>TXN_2026_09240</t>
  </si>
  <si>
    <t>TXN_2026_09241</t>
  </si>
  <si>
    <t>TXN_2026_09242</t>
  </si>
  <si>
    <t>TXN_2026_09243</t>
  </si>
  <si>
    <t>TXN_2026_09244</t>
  </si>
  <si>
    <t>TXN_2026_09245</t>
  </si>
  <si>
    <t>TXN_2026_09246</t>
  </si>
  <si>
    <t>TXN_2026_09247</t>
  </si>
  <si>
    <t>TXN_2026_09248</t>
  </si>
  <si>
    <t>TXN_2026_09249</t>
  </si>
  <si>
    <t>TXN_2026_09250</t>
  </si>
  <si>
    <t>TXN_2026_09251</t>
  </si>
  <si>
    <t>TXN_2026_09252</t>
  </si>
  <si>
    <t>TXN_2026_09253</t>
  </si>
  <si>
    <t>TXN_2026_09254</t>
  </si>
  <si>
    <t>TXN_2026_09255</t>
  </si>
  <si>
    <t>TXN_2026_09256</t>
  </si>
  <si>
    <t>TXN_2026_09257</t>
  </si>
  <si>
    <t>TXN_2026_09258</t>
  </si>
  <si>
    <t>TXN_2026_09259</t>
  </si>
  <si>
    <t>TXN_2026_09260</t>
  </si>
  <si>
    <t>TXN_2026_09261</t>
  </si>
  <si>
    <t>TXN_2026_09262</t>
  </si>
  <si>
    <t>TXN_2026_09263</t>
  </si>
  <si>
    <t>TXN_2026_09264</t>
  </si>
  <si>
    <t>TXN_2026_09265</t>
  </si>
  <si>
    <t>TXN_2026_09266</t>
  </si>
  <si>
    <t>TXN_2026_09267</t>
  </si>
  <si>
    <t>TXN_2026_09268</t>
  </si>
  <si>
    <t>TXN_2026_09269</t>
  </si>
  <si>
    <t>TXN_2026_09270</t>
  </si>
  <si>
    <t>TXN_2026_09271</t>
  </si>
  <si>
    <t>TXN_2026_09272</t>
  </si>
  <si>
    <t>TXN_2026_09273</t>
  </si>
  <si>
    <t>TXN_2026_09274</t>
  </si>
  <si>
    <t>TXN_2026_09275</t>
  </si>
  <si>
    <t>TXN_2026_09276</t>
  </si>
  <si>
    <t>TXN_2026_09277</t>
  </si>
  <si>
    <t>TXN_2026_09278</t>
  </si>
  <si>
    <t>TXN_2026_09279</t>
  </si>
  <si>
    <t>TXN_2026_09280</t>
  </si>
  <si>
    <t>TXN_2026_09281</t>
  </si>
  <si>
    <t>TXN_2026_09282</t>
  </si>
  <si>
    <t>TXN_2026_09283</t>
  </si>
  <si>
    <t>TXN_2026_09284</t>
  </si>
  <si>
    <t>TXN_2026_09285</t>
  </si>
  <si>
    <t>TXN_2026_09286</t>
  </si>
  <si>
    <t>TXN_2026_09287</t>
  </si>
  <si>
    <t>TXN_2026_09288</t>
  </si>
  <si>
    <t>TXN_2026_09289</t>
  </si>
  <si>
    <t>TXN_2026_09290</t>
  </si>
  <si>
    <t>TXN_2026_09291</t>
  </si>
  <si>
    <t>TXN_2026_09292</t>
  </si>
  <si>
    <t>TXN_2026_09293</t>
  </si>
  <si>
    <t>TXN_2026_09294</t>
  </si>
  <si>
    <t>TXN_2026_09295</t>
  </si>
  <si>
    <t>TXN_2026_09296</t>
  </si>
  <si>
    <t>TXN_2026_09297</t>
  </si>
  <si>
    <t>TXN_2026_09298</t>
  </si>
  <si>
    <t>TXN_2026_09299</t>
  </si>
  <si>
    <t>TXN_2026_09300</t>
  </si>
  <si>
    <t>TXN_2026_09301</t>
  </si>
  <si>
    <t>TXN_2026_09302</t>
  </si>
  <si>
    <t>TXN_2026_09303</t>
  </si>
  <si>
    <t>TXN_2026_09304</t>
  </si>
  <si>
    <t>TXN_2026_09305</t>
  </si>
  <si>
    <t>TXN_2026_09306</t>
  </si>
  <si>
    <t>TXN_2026_09307</t>
  </si>
  <si>
    <t>TXN_2026_09308</t>
  </si>
  <si>
    <t>TXN_2026_09309</t>
  </si>
  <si>
    <t>TXN_2026_09310</t>
  </si>
  <si>
    <t>TXN_2026_09311</t>
  </si>
  <si>
    <t>TXN_2026_09312</t>
  </si>
  <si>
    <t>TXN_2026_09313</t>
  </si>
  <si>
    <t>TXN_2026_09314</t>
  </si>
  <si>
    <t>TXN_2026_09315</t>
  </si>
  <si>
    <t>TXN_2026_09316</t>
  </si>
  <si>
    <t>TXN_2026_09317</t>
  </si>
  <si>
    <t>TXN_2026_09318</t>
  </si>
  <si>
    <t>TXN_2026_09319</t>
  </si>
  <si>
    <t>TXN_2026_09320</t>
  </si>
  <si>
    <t>TXN_2026_09321</t>
  </si>
  <si>
    <t>TXN_2026_09322</t>
  </si>
  <si>
    <t>TXN_2026_09323</t>
  </si>
  <si>
    <t>TXN_2026_09324</t>
  </si>
  <si>
    <t>TXN_2026_09325</t>
  </si>
  <si>
    <t>TXN_2026_09326</t>
  </si>
  <si>
    <t>TXN_2026_09327</t>
  </si>
  <si>
    <t>TXN_2026_09328</t>
  </si>
  <si>
    <t>TXN_2026_09329</t>
  </si>
  <si>
    <t>TXN_2026_09330</t>
  </si>
  <si>
    <t>TXN_2026_09331</t>
  </si>
  <si>
    <t>TXN_2026_09332</t>
  </si>
  <si>
    <t>TXN_2026_09333</t>
  </si>
  <si>
    <t>TXN_2026_09334</t>
  </si>
  <si>
    <t>TXN_2026_09335</t>
  </si>
  <si>
    <t>TXN_2026_09336</t>
  </si>
  <si>
    <t>TXN_2026_09337</t>
  </si>
  <si>
    <t>TXN_2026_09338</t>
  </si>
  <si>
    <t>TXN_2026_09339</t>
  </si>
  <si>
    <t>TXN_2026_09340</t>
  </si>
  <si>
    <t>TXN_2026_09341</t>
  </si>
  <si>
    <t>TXN_2026_09342</t>
  </si>
  <si>
    <t>TXN_2026_09343</t>
  </si>
  <si>
    <t>TXN_2026_09344</t>
  </si>
  <si>
    <t>TXN_2026_09345</t>
  </si>
  <si>
    <t>TXN_2026_09346</t>
  </si>
  <si>
    <t>TXN_2026_09347</t>
  </si>
  <si>
    <t>TXN_2026_09348</t>
  </si>
  <si>
    <t>TXN_2026_09349</t>
  </si>
  <si>
    <t>TXN_2026_09350</t>
  </si>
  <si>
    <t>TXN_2026_09351</t>
  </si>
  <si>
    <t>TXN_2026_09352</t>
  </si>
  <si>
    <t>TXN_2026_09353</t>
  </si>
  <si>
    <t>TXN_2026_09354</t>
  </si>
  <si>
    <t>TXN_2026_09355</t>
  </si>
  <si>
    <t>TXN_2026_09356</t>
  </si>
  <si>
    <t>TXN_2026_09357</t>
  </si>
  <si>
    <t>TXN_2026_09358</t>
  </si>
  <si>
    <t>TXN_2026_09359</t>
  </si>
  <si>
    <t>TXN_2026_09360</t>
  </si>
  <si>
    <t>TXN_2026_09361</t>
  </si>
  <si>
    <t>TXN_2026_09362</t>
  </si>
  <si>
    <t>TXN_2026_09363</t>
  </si>
  <si>
    <t>TXN_2026_09364</t>
  </si>
  <si>
    <t>TXN_2026_09365</t>
  </si>
  <si>
    <t>TXN_2026_09366</t>
  </si>
  <si>
    <t>TXN_2026_09367</t>
  </si>
  <si>
    <t>TXN_2026_09368</t>
  </si>
  <si>
    <t>TXN_2026_09369</t>
  </si>
  <si>
    <t>TXN_2026_09370</t>
  </si>
  <si>
    <t>TXN_2026_09371</t>
  </si>
  <si>
    <t>TXN_2026_09372</t>
  </si>
  <si>
    <t>TXN_2026_09373</t>
  </si>
  <si>
    <t>TXN_2026_09374</t>
  </si>
  <si>
    <t>TXN_2026_09375</t>
  </si>
  <si>
    <t>TXN_2026_09376</t>
  </si>
  <si>
    <t>TXN_2026_09377</t>
  </si>
  <si>
    <t>TXN_2026_09378</t>
  </si>
  <si>
    <t>TXN_2026_09379</t>
  </si>
  <si>
    <t>TXN_2026_09380</t>
  </si>
  <si>
    <t>TXN_2026_09381</t>
  </si>
  <si>
    <t>TXN_2026_09382</t>
  </si>
  <si>
    <t>TXN_2026_09383</t>
  </si>
  <si>
    <t>TXN_2026_09384</t>
  </si>
  <si>
    <t>TXN_2026_09385</t>
  </si>
  <si>
    <t>TXN_2026_09386</t>
  </si>
  <si>
    <t>TXN_2026_09387</t>
  </si>
  <si>
    <t>TXN_2026_09388</t>
  </si>
  <si>
    <t>TXN_2026_09389</t>
  </si>
  <si>
    <t>TXN_2026_09390</t>
  </si>
  <si>
    <t>TXN_2026_09391</t>
  </si>
  <si>
    <t>TXN_2026_09392</t>
  </si>
  <si>
    <t>TXN_2026_09393</t>
  </si>
  <si>
    <t>TXN_2026_09394</t>
  </si>
  <si>
    <t>TXN_2026_09395</t>
  </si>
  <si>
    <t>TXN_2026_09396</t>
  </si>
  <si>
    <t>TXN_2026_09397</t>
  </si>
  <si>
    <t>TXN_2026_09398</t>
  </si>
  <si>
    <t>TXN_2026_09399</t>
  </si>
  <si>
    <t>TXN_2026_09400</t>
  </si>
  <si>
    <t>TXN_2026_09401</t>
  </si>
  <si>
    <t>TXN_2026_09402</t>
  </si>
  <si>
    <t>TXN_2026_09403</t>
  </si>
  <si>
    <t>TXN_2026_09404</t>
  </si>
  <si>
    <t>TXN_2026_09405</t>
  </si>
  <si>
    <t>TXN_2026_09406</t>
  </si>
  <si>
    <t>TXN_2026_09407</t>
  </si>
  <si>
    <t>TXN_2026_09408</t>
  </si>
  <si>
    <t>TXN_2026_09409</t>
  </si>
  <si>
    <t>TXN_2026_09410</t>
  </si>
  <si>
    <t>TXN_2026_09411</t>
  </si>
  <si>
    <t>TXN_2026_09412</t>
  </si>
  <si>
    <t>TXN_2026_09413</t>
  </si>
  <si>
    <t>TXN_2026_09414</t>
  </si>
  <si>
    <t>TXN_2026_09415</t>
  </si>
  <si>
    <t>TXN_2026_09416</t>
  </si>
  <si>
    <t>TXN_2026_09417</t>
  </si>
  <si>
    <t>TXN_2026_09418</t>
  </si>
  <si>
    <t>TXN_2026_09419</t>
  </si>
  <si>
    <t>TXN_2026_09420</t>
  </si>
  <si>
    <t>TXN_2026_09421</t>
  </si>
  <si>
    <t>TXN_2026_09422</t>
  </si>
  <si>
    <t>TXN_2026_09423</t>
  </si>
  <si>
    <t>TXN_2026_09424</t>
  </si>
  <si>
    <t>TXN_2026_09425</t>
  </si>
  <si>
    <t>TXN_2026_09426</t>
  </si>
  <si>
    <t>TXN_2026_09427</t>
  </si>
  <si>
    <t>TXN_2026_09428</t>
  </si>
  <si>
    <t>TXN_2026_09429</t>
  </si>
  <si>
    <t>TXN_2026_09430</t>
  </si>
  <si>
    <t>TXN_2026_09431</t>
  </si>
  <si>
    <t>TXN_2026_09432</t>
  </si>
  <si>
    <t>TXN_2026_09433</t>
  </si>
  <si>
    <t>TXN_2026_09434</t>
  </si>
  <si>
    <t>TXN_2026_09435</t>
  </si>
  <si>
    <t>TXN_2026_09436</t>
  </si>
  <si>
    <t>TXN_2026_09437</t>
  </si>
  <si>
    <t>TXN_2026_09438</t>
  </si>
  <si>
    <t>TXN_2026_09439</t>
  </si>
  <si>
    <t>TXN_2026_09440</t>
  </si>
  <si>
    <t>TXN_2026_09441</t>
  </si>
  <si>
    <t>TXN_2026_09442</t>
  </si>
  <si>
    <t>TXN_2026_09443</t>
  </si>
  <si>
    <t>TXN_2026_09444</t>
  </si>
  <si>
    <t>TXN_2026_09445</t>
  </si>
  <si>
    <t>TXN_2026_09446</t>
  </si>
  <si>
    <t>TXN_2026_09447</t>
  </si>
  <si>
    <t>TXN_2026_09448</t>
  </si>
  <si>
    <t>TXN_2026_09449</t>
  </si>
  <si>
    <t>TXN_2026_09450</t>
  </si>
  <si>
    <t>TXN_2026_09451</t>
  </si>
  <si>
    <t>TXN_2026_09452</t>
  </si>
  <si>
    <t>TXN_2026_09453</t>
  </si>
  <si>
    <t>TXN_2026_09454</t>
  </si>
  <si>
    <t>TXN_2026_09455</t>
  </si>
  <si>
    <t>TXN_2026_09456</t>
  </si>
  <si>
    <t>TXN_2026_09457</t>
  </si>
  <si>
    <t>TXN_2026_09458</t>
  </si>
  <si>
    <t>TXN_2026_09459</t>
  </si>
  <si>
    <t>TXN_2026_09460</t>
  </si>
  <si>
    <t>TXN_2026_09461</t>
  </si>
  <si>
    <t>TXN_2026_09462</t>
  </si>
  <si>
    <t>TXN_2026_09463</t>
  </si>
  <si>
    <t>TXN_2026_09464</t>
  </si>
  <si>
    <t>TXN_2026_09465</t>
  </si>
  <si>
    <t>TXN_2026_09466</t>
  </si>
  <si>
    <t>TXN_2026_09467</t>
  </si>
  <si>
    <t>TXN_2026_09468</t>
  </si>
  <si>
    <t>TXN_2026_09469</t>
  </si>
  <si>
    <t>TXN_2026_09470</t>
  </si>
  <si>
    <t>TXN_2026_09471</t>
  </si>
  <si>
    <t>TXN_2026_09472</t>
  </si>
  <si>
    <t>TXN_2026_09473</t>
  </si>
  <si>
    <t>TXN_2026_09474</t>
  </si>
  <si>
    <t>TXN_2026_09475</t>
  </si>
  <si>
    <t>TXN_2026_09476</t>
  </si>
  <si>
    <t>TXN_2026_09477</t>
  </si>
  <si>
    <t>TXN_2026_09478</t>
  </si>
  <si>
    <t>TXN_2026_09479</t>
  </si>
  <si>
    <t>TXN_2026_09480</t>
  </si>
  <si>
    <t>TXN_2026_09481</t>
  </si>
  <si>
    <t>TXN_2026_09482</t>
  </si>
  <si>
    <t>TXN_2026_09483</t>
  </si>
  <si>
    <t>TXN_2026_09484</t>
  </si>
  <si>
    <t>TXN_2026_09485</t>
  </si>
  <si>
    <t>TXN_2026_09486</t>
  </si>
  <si>
    <t>TXN_2026_09487</t>
  </si>
  <si>
    <t>TXN_2026_09488</t>
  </si>
  <si>
    <t>TXN_2026_09489</t>
  </si>
  <si>
    <t>TXN_2026_09490</t>
  </si>
  <si>
    <t>TXN_2026_09491</t>
  </si>
  <si>
    <t>TXN_2026_09492</t>
  </si>
  <si>
    <t>TXN_2026_09493</t>
  </si>
  <si>
    <t>TXN_2026_09494</t>
  </si>
  <si>
    <t>TXN_2026_09495</t>
  </si>
  <si>
    <t>TXN_2026_09496</t>
  </si>
  <si>
    <t>TXN_2026_09497</t>
  </si>
  <si>
    <t>TXN_2026_09498</t>
  </si>
  <si>
    <t>TXN_2026_09499</t>
  </si>
  <si>
    <t>TXN_2026_09500</t>
  </si>
  <si>
    <t>TXN_2026_09501</t>
  </si>
  <si>
    <t>TXN_2026_09502</t>
  </si>
  <si>
    <t>TXN_2026_09503</t>
  </si>
  <si>
    <t>TXN_2026_09504</t>
  </si>
  <si>
    <t>TXN_2026_09505</t>
  </si>
  <si>
    <t>TXN_2026_09506</t>
  </si>
  <si>
    <t>TXN_2026_09507</t>
  </si>
  <si>
    <t>TXN_2026_09508</t>
  </si>
  <si>
    <t>TXN_2026_09509</t>
  </si>
  <si>
    <t>TXN_2026_09510</t>
  </si>
  <si>
    <t>TXN_2026_09511</t>
  </si>
  <si>
    <t>TXN_2026_09512</t>
  </si>
  <si>
    <t>TXN_2026_09513</t>
  </si>
  <si>
    <t>TXN_2026_09514</t>
  </si>
  <si>
    <t>TXN_2026_09515</t>
  </si>
  <si>
    <t>TXN_2026_09516</t>
  </si>
  <si>
    <t>TXN_2026_09517</t>
  </si>
  <si>
    <t>TXN_2026_09518</t>
  </si>
  <si>
    <t>TXN_2026_09519</t>
  </si>
  <si>
    <t>TXN_2026_09520</t>
  </si>
  <si>
    <t>TXN_2026_09521</t>
  </si>
  <si>
    <t>TXN_2026_09522</t>
  </si>
  <si>
    <t>TXN_2026_09523</t>
  </si>
  <si>
    <t>TXN_2026_09524</t>
  </si>
  <si>
    <t>TXN_2026_09525</t>
  </si>
  <si>
    <t>TXN_2026_09526</t>
  </si>
  <si>
    <t>TXN_2026_09527</t>
  </si>
  <si>
    <t>TXN_2026_09528</t>
  </si>
  <si>
    <t>TXN_2026_09529</t>
  </si>
  <si>
    <t>TXN_2026_09530</t>
  </si>
  <si>
    <t>TXN_2026_09531</t>
  </si>
  <si>
    <t>TXN_2026_09532</t>
  </si>
  <si>
    <t>TXN_2026_09533</t>
  </si>
  <si>
    <t>TXN_2026_09534</t>
  </si>
  <si>
    <t>TXN_2026_09535</t>
  </si>
  <si>
    <t>TXN_2026_09536</t>
  </si>
  <si>
    <t>TXN_2026_09537</t>
  </si>
  <si>
    <t>TXN_2026_09538</t>
  </si>
  <si>
    <t>TXN_2026_09539</t>
  </si>
  <si>
    <t>TXN_2026_09540</t>
  </si>
  <si>
    <t>TXN_2026_09541</t>
  </si>
  <si>
    <t>TXN_2026_09542</t>
  </si>
  <si>
    <t>TXN_2026_09543</t>
  </si>
  <si>
    <t>TXN_2026_09544</t>
  </si>
  <si>
    <t>TXN_2026_09545</t>
  </si>
  <si>
    <t>TXN_2026_09546</t>
  </si>
  <si>
    <t>TXN_2026_09547</t>
  </si>
  <si>
    <t>TXN_2026_09548</t>
  </si>
  <si>
    <t>TXN_2026_09549</t>
  </si>
  <si>
    <t>TXN_2026_09550</t>
  </si>
  <si>
    <t>TXN_2026_09551</t>
  </si>
  <si>
    <t>TXN_2026_09552</t>
  </si>
  <si>
    <t>TXN_2026_09553</t>
  </si>
  <si>
    <t>TXN_2026_09554</t>
  </si>
  <si>
    <t>TXN_2026_09555</t>
  </si>
  <si>
    <t>TXN_2026_09556</t>
  </si>
  <si>
    <t>TXN_2026_09557</t>
  </si>
  <si>
    <t>TXN_2026_09558</t>
  </si>
  <si>
    <t>TXN_2026_09559</t>
  </si>
  <si>
    <t>TXN_2026_09560</t>
  </si>
  <si>
    <t>TXN_2026_09561</t>
  </si>
  <si>
    <t>TXN_2026_09562</t>
  </si>
  <si>
    <t>TXN_2026_09563</t>
  </si>
  <si>
    <t>TXN_2026_09564</t>
  </si>
  <si>
    <t>TXN_2026_09565</t>
  </si>
  <si>
    <t>TXN_2026_09566</t>
  </si>
  <si>
    <t>TXN_2026_09567</t>
  </si>
  <si>
    <t>TXN_2026_09568</t>
  </si>
  <si>
    <t>TXN_2026_09569</t>
  </si>
  <si>
    <t>TXN_2026_09570</t>
  </si>
  <si>
    <t>TXN_2026_09571</t>
  </si>
  <si>
    <t>TXN_2026_09572</t>
  </si>
  <si>
    <t>TXN_2026_09573</t>
  </si>
  <si>
    <t>TXN_2026_09574</t>
  </si>
  <si>
    <t>TXN_2026_09575</t>
  </si>
  <si>
    <t>TXN_2026_09576</t>
  </si>
  <si>
    <t>TXN_2026_09577</t>
  </si>
  <si>
    <t>TXN_2026_09578</t>
  </si>
  <si>
    <t>TXN_2026_09579</t>
  </si>
  <si>
    <t>TXN_2026_09580</t>
  </si>
  <si>
    <t>TXN_2026_09581</t>
  </si>
  <si>
    <t>TXN_2026_09582</t>
  </si>
  <si>
    <t>TXN_2026_09583</t>
  </si>
  <si>
    <t>TXN_2026_09584</t>
  </si>
  <si>
    <t>TXN_2026_09585</t>
  </si>
  <si>
    <t>TXN_2026_09586</t>
  </si>
  <si>
    <t>TXN_2026_09587</t>
  </si>
  <si>
    <t>TXN_2026_09588</t>
  </si>
  <si>
    <t>TXN_2026_09589</t>
  </si>
  <si>
    <t>TXN_2026_09590</t>
  </si>
  <si>
    <t>TXN_2026_09591</t>
  </si>
  <si>
    <t>TXN_2026_09592</t>
  </si>
  <si>
    <t>TXN_2026_09593</t>
  </si>
  <si>
    <t>TXN_2026_09594</t>
  </si>
  <si>
    <t>TXN_2026_09595</t>
  </si>
  <si>
    <t>TXN_2026_09596</t>
  </si>
  <si>
    <t>TXN_2026_09597</t>
  </si>
  <si>
    <t>TXN_2026_09598</t>
  </si>
  <si>
    <t>TXN_2026_09599</t>
  </si>
  <si>
    <t>TXN_2026_09600</t>
  </si>
  <si>
    <t>TXN_2026_09601</t>
  </si>
  <si>
    <t>TXN_2026_09602</t>
  </si>
  <si>
    <t>TXN_2026_09603</t>
  </si>
  <si>
    <t>TXN_2026_09604</t>
  </si>
  <si>
    <t>TXN_2026_09605</t>
  </si>
  <si>
    <t>TXN_2026_09606</t>
  </si>
  <si>
    <t>TXN_2026_09607</t>
  </si>
  <si>
    <t>TXN_2026_09608</t>
  </si>
  <si>
    <t>TXN_2026_09609</t>
  </si>
  <si>
    <t>TXN_2026_09610</t>
  </si>
  <si>
    <t>TXN_2026_09611</t>
  </si>
  <si>
    <t>TXN_2026_09612</t>
  </si>
  <si>
    <t>TXN_2026_09613</t>
  </si>
  <si>
    <t>TXN_2026_09614</t>
  </si>
  <si>
    <t>TXN_2026_09615</t>
  </si>
  <si>
    <t>TXN_2026_09616</t>
  </si>
  <si>
    <t>TXN_2026_09617</t>
  </si>
  <si>
    <t>TXN_2026_09618</t>
  </si>
  <si>
    <t>TXN_2026_09619</t>
  </si>
  <si>
    <t>TXN_2026_09620</t>
  </si>
  <si>
    <t>TXN_2026_09621</t>
  </si>
  <si>
    <t>TXN_2026_09622</t>
  </si>
  <si>
    <t>TXN_2026_09623</t>
  </si>
  <si>
    <t>TXN_2026_09624</t>
  </si>
  <si>
    <t>TXN_2026_09625</t>
  </si>
  <si>
    <t>TXN_2026_09626</t>
  </si>
  <si>
    <t>TXN_2026_09627</t>
  </si>
  <si>
    <t>TXN_2026_09628</t>
  </si>
  <si>
    <t>TXN_2026_09629</t>
  </si>
  <si>
    <t>TXN_2026_09630</t>
  </si>
  <si>
    <t>TXN_2026_09631</t>
  </si>
  <si>
    <t>TXN_2026_09632</t>
  </si>
  <si>
    <t>TXN_2026_09633</t>
  </si>
  <si>
    <t>TXN_2026_09634</t>
  </si>
  <si>
    <t>TXN_2026_09635</t>
  </si>
  <si>
    <t>TXN_2026_09636</t>
  </si>
  <si>
    <t>TXN_2026_09637</t>
  </si>
  <si>
    <t>TXN_2026_09638</t>
  </si>
  <si>
    <t>TXN_2026_09639</t>
  </si>
  <si>
    <t>TXN_2026_09640</t>
  </si>
  <si>
    <t>TXN_2026_09641</t>
  </si>
  <si>
    <t>TXN_2026_09642</t>
  </si>
  <si>
    <t>TXN_2026_09643</t>
  </si>
  <si>
    <t>TXN_2026_09644</t>
  </si>
  <si>
    <t>TXN_2026_09645</t>
  </si>
  <si>
    <t>TXN_2026_09646</t>
  </si>
  <si>
    <t>TXN_2026_09647</t>
  </si>
  <si>
    <t>TXN_2026_09648</t>
  </si>
  <si>
    <t>TXN_2026_09649</t>
  </si>
  <si>
    <t>TXN_2026_09650</t>
  </si>
  <si>
    <t>TXN_2026_09651</t>
  </si>
  <si>
    <t>TXN_2026_09652</t>
  </si>
  <si>
    <t>TXN_2026_09653</t>
  </si>
  <si>
    <t>TXN_2026_09654</t>
  </si>
  <si>
    <t>TXN_2026_09655</t>
  </si>
  <si>
    <t>TXN_2026_09656</t>
  </si>
  <si>
    <t>TXN_2026_09657</t>
  </si>
  <si>
    <t>TXN_2026_09658</t>
  </si>
  <si>
    <t>TXN_2026_09659</t>
  </si>
  <si>
    <t>TXN_2026_09660</t>
  </si>
  <si>
    <t>TXN_2026_09661</t>
  </si>
  <si>
    <t>TXN_2026_09662</t>
  </si>
  <si>
    <t>TXN_2026_09663</t>
  </si>
  <si>
    <t>TXN_2026_09664</t>
  </si>
  <si>
    <t>TXN_2026_09665</t>
  </si>
  <si>
    <t>TXN_2026_09666</t>
  </si>
  <si>
    <t>TXN_2026_09667</t>
  </si>
  <si>
    <t>TXN_2026_09668</t>
  </si>
  <si>
    <t>TXN_2026_09669</t>
  </si>
  <si>
    <t>TXN_2026_09670</t>
  </si>
  <si>
    <t>TXN_2026_09671</t>
  </si>
  <si>
    <t>TXN_2026_09672</t>
  </si>
  <si>
    <t>TXN_2026_09673</t>
  </si>
  <si>
    <t>TXN_2026_09674</t>
  </si>
  <si>
    <t>TXN_2026_09675</t>
  </si>
  <si>
    <t>TXN_2026_09676</t>
  </si>
  <si>
    <t>TXN_2026_09677</t>
  </si>
  <si>
    <t>TXN_2026_09678</t>
  </si>
  <si>
    <t>TXN_2026_09679</t>
  </si>
  <si>
    <t>TXN_2026_09680</t>
  </si>
  <si>
    <t>TXN_2026_09681</t>
  </si>
  <si>
    <t>TXN_2026_09682</t>
  </si>
  <si>
    <t>TXN_2026_09683</t>
  </si>
  <si>
    <t>TXN_2026_09684</t>
  </si>
  <si>
    <t>TXN_2026_09685</t>
  </si>
  <si>
    <t>TXN_2026_09686</t>
  </si>
  <si>
    <t>TXN_2026_09687</t>
  </si>
  <si>
    <t>TXN_2026_09688</t>
  </si>
  <si>
    <t>TXN_2026_09689</t>
  </si>
  <si>
    <t>TXN_2026_09690</t>
  </si>
  <si>
    <t>TXN_2026_09691</t>
  </si>
  <si>
    <t>TXN_2026_09692</t>
  </si>
  <si>
    <t>TXN_2026_09693</t>
  </si>
  <si>
    <t>TXN_2026_09694</t>
  </si>
  <si>
    <t>TXN_2026_09695</t>
  </si>
  <si>
    <t>TXN_2026_09696</t>
  </si>
  <si>
    <t>TXN_2026_09697</t>
  </si>
  <si>
    <t>TXN_2026_09698</t>
  </si>
  <si>
    <t>TXN_2026_09699</t>
  </si>
  <si>
    <t>TXN_2026_09700</t>
  </si>
  <si>
    <t>TXN_2026_09701</t>
  </si>
  <si>
    <t>TXN_2026_09702</t>
  </si>
  <si>
    <t>TXN_2026_09703</t>
  </si>
  <si>
    <t>TXN_2026_09704</t>
  </si>
  <si>
    <t>TXN_2026_09705</t>
  </si>
  <si>
    <t>TXN_2026_09706</t>
  </si>
  <si>
    <t>TXN_2026_09707</t>
  </si>
  <si>
    <t>TXN_2026_09708</t>
  </si>
  <si>
    <t>TXN_2026_09709</t>
  </si>
  <si>
    <t>TXN_2026_09710</t>
  </si>
  <si>
    <t>TXN_2026_09711</t>
  </si>
  <si>
    <t>TXN_2026_09712</t>
  </si>
  <si>
    <t>TXN_2026_09713</t>
  </si>
  <si>
    <t>TXN_2026_09714</t>
  </si>
  <si>
    <t>TXN_2026_09715</t>
  </si>
  <si>
    <t>TXN_2026_09716</t>
  </si>
  <si>
    <t>TXN_2026_09717</t>
  </si>
  <si>
    <t>TXN_2026_09718</t>
  </si>
  <si>
    <t>TXN_2026_09719</t>
  </si>
  <si>
    <t>TXN_2026_09720</t>
  </si>
  <si>
    <t>TXN_2026_09721</t>
  </si>
  <si>
    <t>TXN_2026_09722</t>
  </si>
  <si>
    <t>TXN_2026_09723</t>
  </si>
  <si>
    <t>TXN_2026_09724</t>
  </si>
  <si>
    <t>TXN_2026_09725</t>
  </si>
  <si>
    <t>TXN_2026_09726</t>
  </si>
  <si>
    <t>TXN_2026_09727</t>
  </si>
  <si>
    <t>TXN_2026_09728</t>
  </si>
  <si>
    <t>TXN_2026_09729</t>
  </si>
  <si>
    <t>TXN_2026_09730</t>
  </si>
  <si>
    <t>TXN_2026_09731</t>
  </si>
  <si>
    <t>TXN_2026_09732</t>
  </si>
  <si>
    <t>TXN_2026_09733</t>
  </si>
  <si>
    <t>TXN_2026_09734</t>
  </si>
  <si>
    <t>TXN_2026_09735</t>
  </si>
  <si>
    <t>TXN_2026_09736</t>
  </si>
  <si>
    <t>TXN_2026_09737</t>
  </si>
  <si>
    <t>TXN_2026_09738</t>
  </si>
  <si>
    <t>TXN_2026_09739</t>
  </si>
  <si>
    <t>TXN_2026_09740</t>
  </si>
  <si>
    <t>TXN_2026_09741</t>
  </si>
  <si>
    <t>TXN_2026_09742</t>
  </si>
  <si>
    <t>TXN_2026_09743</t>
  </si>
  <si>
    <t>TXN_2026_09744</t>
  </si>
  <si>
    <t>TXN_2026_09745</t>
  </si>
  <si>
    <t>TXN_2026_09746</t>
  </si>
  <si>
    <t>TXN_2026_09747</t>
  </si>
  <si>
    <t>TXN_2026_09748</t>
  </si>
  <si>
    <t>TXN_2026_09749</t>
  </si>
  <si>
    <t>TXN_2026_09750</t>
  </si>
  <si>
    <t>TXN_2026_09751</t>
  </si>
  <si>
    <t>TXN_2026_09752</t>
  </si>
  <si>
    <t>TXN_2026_09753</t>
  </si>
  <si>
    <t>TXN_2026_09754</t>
  </si>
  <si>
    <t>TXN_2026_09755</t>
  </si>
  <si>
    <t>TXN_2026_09756</t>
  </si>
  <si>
    <t>TXN_2026_09757</t>
  </si>
  <si>
    <t>TXN_2026_09758</t>
  </si>
  <si>
    <t>TXN_2026_09759</t>
  </si>
  <si>
    <t>TXN_2026_09760</t>
  </si>
  <si>
    <t>TXN_2026_09761</t>
  </si>
  <si>
    <t>TXN_2026_09762</t>
  </si>
  <si>
    <t>TXN_2026_09763</t>
  </si>
  <si>
    <t>TXN_2026_09764</t>
  </si>
  <si>
    <t>TXN_2026_09765</t>
  </si>
  <si>
    <t>TXN_2026_09766</t>
  </si>
  <si>
    <t>TXN_2026_09767</t>
  </si>
  <si>
    <t>TXN_2026_09768</t>
  </si>
  <si>
    <t>TXN_2026_09769</t>
  </si>
  <si>
    <t>TXN_2026_09770</t>
  </si>
  <si>
    <t>TXN_2026_09771</t>
  </si>
  <si>
    <t>TXN_2026_09772</t>
  </si>
  <si>
    <t>TXN_2026_09773</t>
  </si>
  <si>
    <t>TXN_2026_09774</t>
  </si>
  <si>
    <t>TXN_2026_09775</t>
  </si>
  <si>
    <t>TXN_2026_09776</t>
  </si>
  <si>
    <t>TXN_2026_09777</t>
  </si>
  <si>
    <t>TXN_2026_09778</t>
  </si>
  <si>
    <t>TXN_2026_09779</t>
  </si>
  <si>
    <t>TXN_2026_09780</t>
  </si>
  <si>
    <t>TXN_2026_09781</t>
  </si>
  <si>
    <t>TXN_2026_09782</t>
  </si>
  <si>
    <t>TXN_2026_09783</t>
  </si>
  <si>
    <t>TXN_2026_09784</t>
  </si>
  <si>
    <t>TXN_2026_09785</t>
  </si>
  <si>
    <t>TXN_2026_09786</t>
  </si>
  <si>
    <t>TXN_2026_09787</t>
  </si>
  <si>
    <t>TXN_2026_09788</t>
  </si>
  <si>
    <t>TXN_2026_09789</t>
  </si>
  <si>
    <t>TXN_2026_09790</t>
  </si>
  <si>
    <t>TXN_2026_09791</t>
  </si>
  <si>
    <t>TXN_2026_09792</t>
  </si>
  <si>
    <t>TXN_2026_09793</t>
  </si>
  <si>
    <t>TXN_2026_09794</t>
  </si>
  <si>
    <t>TXN_2026_09795</t>
  </si>
  <si>
    <t>TXN_2026_09796</t>
  </si>
  <si>
    <t>TXN_2026_09797</t>
  </si>
  <si>
    <t>TXN_2026_09798</t>
  </si>
  <si>
    <t>TXN_2026_09799</t>
  </si>
  <si>
    <t>TXN_2026_09800</t>
  </si>
  <si>
    <t>TXN_2026_09801</t>
  </si>
  <si>
    <t>TXN_2026_09802</t>
  </si>
  <si>
    <t>TXN_2026_09803</t>
  </si>
  <si>
    <t>TXN_2026_09804</t>
  </si>
  <si>
    <t>TXN_2026_09805</t>
  </si>
  <si>
    <t>TXN_2026_09806</t>
  </si>
  <si>
    <t>TXN_2026_09807</t>
  </si>
  <si>
    <t>TXN_2026_09808</t>
  </si>
  <si>
    <t>TXN_2026_09809</t>
  </si>
  <si>
    <t>TXN_2026_09810</t>
  </si>
  <si>
    <t>TXN_2026_09811</t>
  </si>
  <si>
    <t>TXN_2026_09812</t>
  </si>
  <si>
    <t>TXN_2026_09813</t>
  </si>
  <si>
    <t>TXN_2026_09814</t>
  </si>
  <si>
    <t>TXN_2026_09815</t>
  </si>
  <si>
    <t>TXN_2026_09816</t>
  </si>
  <si>
    <t>TXN_2026_09817</t>
  </si>
  <si>
    <t>TXN_2026_09818</t>
  </si>
  <si>
    <t>TXN_2026_09819</t>
  </si>
  <si>
    <t>TXN_2026_09820</t>
  </si>
  <si>
    <t>TXN_2026_09821</t>
  </si>
  <si>
    <t>TXN_2026_09822</t>
  </si>
  <si>
    <t>TXN_2026_09823</t>
  </si>
  <si>
    <t>TXN_2026_09824</t>
  </si>
  <si>
    <t>TXN_2026_09825</t>
  </si>
  <si>
    <t>TXN_2026_09826</t>
  </si>
  <si>
    <t>TXN_2026_09827</t>
  </si>
  <si>
    <t>TXN_2026_09828</t>
  </si>
  <si>
    <t>TXN_2026_09829</t>
  </si>
  <si>
    <t>TXN_2026_09830</t>
  </si>
  <si>
    <t>TXN_2026_09831</t>
  </si>
  <si>
    <t>TXN_2026_09832</t>
  </si>
  <si>
    <t>TXN_2026_09833</t>
  </si>
  <si>
    <t>TXN_2026_09834</t>
  </si>
  <si>
    <t>TXN_2026_09835</t>
  </si>
  <si>
    <t>TXN_2026_09836</t>
  </si>
  <si>
    <t>TXN_2026_09837</t>
  </si>
  <si>
    <t>TXN_2026_09838</t>
  </si>
  <si>
    <t>TXN_2026_09839</t>
  </si>
  <si>
    <t>TXN_2026_09840</t>
  </si>
  <si>
    <t>TXN_2026_09841</t>
  </si>
  <si>
    <t>TXN_2026_09842</t>
  </si>
  <si>
    <t>TXN_2026_09843</t>
  </si>
  <si>
    <t>TXN_2026_09844</t>
  </si>
  <si>
    <t>TXN_2026_09845</t>
  </si>
  <si>
    <t>TXN_2026_09846</t>
  </si>
  <si>
    <t>TXN_2026_09847</t>
  </si>
  <si>
    <t>TXN_2026_09848</t>
  </si>
  <si>
    <t>TXN_2026_09849</t>
  </si>
  <si>
    <t>TXN_2026_09850</t>
  </si>
  <si>
    <t>TXN_2026_09851</t>
  </si>
  <si>
    <t>TXN_2026_09852</t>
  </si>
  <si>
    <t>TXN_2026_09853</t>
  </si>
  <si>
    <t>TXN_2026_09854</t>
  </si>
  <si>
    <t>TXN_2026_09855</t>
  </si>
  <si>
    <t>TXN_2026_09856</t>
  </si>
  <si>
    <t>TXN_2026_09857</t>
  </si>
  <si>
    <t>TXN_2026_09858</t>
  </si>
  <si>
    <t>TXN_2026_09859</t>
  </si>
  <si>
    <t>TXN_2026_09860</t>
  </si>
  <si>
    <t>TXN_2026_09861</t>
  </si>
  <si>
    <t>TXN_2026_09862</t>
  </si>
  <si>
    <t>TXN_2026_09863</t>
  </si>
  <si>
    <t>TXN_2026_09864</t>
  </si>
  <si>
    <t>TXN_2026_09865</t>
  </si>
  <si>
    <t>TXN_2026_09866</t>
  </si>
  <si>
    <t>TXN_2026_09867</t>
  </si>
  <si>
    <t>TXN_2026_09868</t>
  </si>
  <si>
    <t>TXN_2026_09869</t>
  </si>
  <si>
    <t>TXN_2026_09870</t>
  </si>
  <si>
    <t>TXN_2026_09871</t>
  </si>
  <si>
    <t>TXN_2026_09872</t>
  </si>
  <si>
    <t>TXN_2026_09873</t>
  </si>
  <si>
    <t>TXN_2026_09874</t>
  </si>
  <si>
    <t>TXN_2026_09875</t>
  </si>
  <si>
    <t>TXN_2026_09876</t>
  </si>
  <si>
    <t>TXN_2026_09877</t>
  </si>
  <si>
    <t>TXN_2026_09878</t>
  </si>
  <si>
    <t>TXN_2026_09879</t>
  </si>
  <si>
    <t>TXN_2026_09880</t>
  </si>
  <si>
    <t>TXN_2026_09881</t>
  </si>
  <si>
    <t>TXN_2026_09882</t>
  </si>
  <si>
    <t>TXN_2026_09883</t>
  </si>
  <si>
    <t>TXN_2026_09884</t>
  </si>
  <si>
    <t>TXN_2026_09885</t>
  </si>
  <si>
    <t>TXN_2026_09886</t>
  </si>
  <si>
    <t>TXN_2026_09887</t>
  </si>
  <si>
    <t>TXN_2026_09888</t>
  </si>
  <si>
    <t>TXN_2026_09889</t>
  </si>
  <si>
    <t>TXN_2026_09890</t>
  </si>
  <si>
    <t>TXN_2026_09891</t>
  </si>
  <si>
    <t>TXN_2026_09892</t>
  </si>
  <si>
    <t>TXN_2026_09893</t>
  </si>
  <si>
    <t>TXN_2026_09894</t>
  </si>
  <si>
    <t>TXN_2026_09895</t>
  </si>
  <si>
    <t>TXN_2026_09896</t>
  </si>
  <si>
    <t>TXN_2026_09897</t>
  </si>
  <si>
    <t>TXN_2026_09898</t>
  </si>
  <si>
    <t>TXN_2026_09899</t>
  </si>
  <si>
    <t>TXN_2026_09900</t>
  </si>
  <si>
    <t>TXN_2026_09901</t>
  </si>
  <si>
    <t>TXN_2026_09902</t>
  </si>
  <si>
    <t>TXN_2026_09903</t>
  </si>
  <si>
    <t>TXN_2026_09904</t>
  </si>
  <si>
    <t>TXN_2026_09905</t>
  </si>
  <si>
    <t>TXN_2026_09906</t>
  </si>
  <si>
    <t>TXN_2026_09907</t>
  </si>
  <si>
    <t>TXN_2026_09908</t>
  </si>
  <si>
    <t>TXN_2026_09909</t>
  </si>
  <si>
    <t>TXN_2026_09910</t>
  </si>
  <si>
    <t>TXN_2026_09911</t>
  </si>
  <si>
    <t>TXN_2026_09912</t>
  </si>
  <si>
    <t>TXN_2026_09913</t>
  </si>
  <si>
    <t>TXN_2026_09914</t>
  </si>
  <si>
    <t>TXN_2026_09915</t>
  </si>
  <si>
    <t>TXN_2026_09916</t>
  </si>
  <si>
    <t>TXN_2026_09917</t>
  </si>
  <si>
    <t>TXN_2026_09918</t>
  </si>
  <si>
    <t>TXN_2026_09919</t>
  </si>
  <si>
    <t>TXN_2026_09920</t>
  </si>
  <si>
    <t>TXN_2026_09921</t>
  </si>
  <si>
    <t>TXN_2026_09922</t>
  </si>
  <si>
    <t>TXN_2026_09923</t>
  </si>
  <si>
    <t>TXN_2026_09924</t>
  </si>
  <si>
    <t>TXN_2026_09925</t>
  </si>
  <si>
    <t>TXN_2026_09926</t>
  </si>
  <si>
    <t>TXN_2026_09927</t>
  </si>
  <si>
    <t>TXN_2026_09928</t>
  </si>
  <si>
    <t>TXN_2026_09929</t>
  </si>
  <si>
    <t>TXN_2026_09930</t>
  </si>
  <si>
    <t>TXN_2026_09931</t>
  </si>
  <si>
    <t>TXN_2026_09932</t>
  </si>
  <si>
    <t>TXN_2026_09933</t>
  </si>
  <si>
    <t>TXN_2026_09934</t>
  </si>
  <si>
    <t>TXN_2026_09935</t>
  </si>
  <si>
    <t>TXN_2026_09936</t>
  </si>
  <si>
    <t>TXN_2026_09937</t>
  </si>
  <si>
    <t>TXN_2026_09938</t>
  </si>
  <si>
    <t>TXN_2026_09939</t>
  </si>
  <si>
    <t>TXN_2026_09940</t>
  </si>
  <si>
    <t>TXN_2026_09941</t>
  </si>
  <si>
    <t>TXN_2026_09942</t>
  </si>
  <si>
    <t>TXN_2026_09943</t>
  </si>
  <si>
    <t>TXN_2026_09944</t>
  </si>
  <si>
    <t>TXN_2026_09945</t>
  </si>
  <si>
    <t>TXN_2026_09946</t>
  </si>
  <si>
    <t>TXN_2026_09947</t>
  </si>
  <si>
    <t>TXN_2026_09948</t>
  </si>
  <si>
    <t>TXN_2026_09949</t>
  </si>
  <si>
    <t>TXN_2026_09950</t>
  </si>
  <si>
    <t>TXN_2026_09951</t>
  </si>
  <si>
    <t>TXN_2026_09952</t>
  </si>
  <si>
    <t>TXN_2026_09953</t>
  </si>
  <si>
    <t>TXN_2026_09954</t>
  </si>
  <si>
    <t>TXN_2026_09955</t>
  </si>
  <si>
    <t>TXN_2026_09956</t>
  </si>
  <si>
    <t>TXN_2026_09957</t>
  </si>
  <si>
    <t>TXN_2026_09958</t>
  </si>
  <si>
    <t>TXN_2026_09959</t>
  </si>
  <si>
    <t>TXN_2026_09960</t>
  </si>
  <si>
    <t>TXN_2026_09961</t>
  </si>
  <si>
    <t>TXN_2026_09962</t>
  </si>
  <si>
    <t>TXN_2026_09963</t>
  </si>
  <si>
    <t>TXN_2026_09964</t>
  </si>
  <si>
    <t>TXN_2026_09965</t>
  </si>
  <si>
    <t>TXN_2026_09966</t>
  </si>
  <si>
    <t>TXN_2026_09967</t>
  </si>
  <si>
    <t>TXN_2026_09968</t>
  </si>
  <si>
    <t>TXN_2026_09969</t>
  </si>
  <si>
    <t>TXN_2026_09970</t>
  </si>
  <si>
    <t>TXN_2026_09971</t>
  </si>
  <si>
    <t>TXN_2026_09972</t>
  </si>
  <si>
    <t>TXN_2026_09973</t>
  </si>
  <si>
    <t>TXN_2026_09974</t>
  </si>
  <si>
    <t>TXN_2026_09975</t>
  </si>
  <si>
    <t>TXN_2026_09976</t>
  </si>
  <si>
    <t>TXN_2026_09977</t>
  </si>
  <si>
    <t>TXN_2026_09978</t>
  </si>
  <si>
    <t>TXN_2026_09979</t>
  </si>
  <si>
    <t>TXN_2026_09980</t>
  </si>
  <si>
    <t>TXN_2026_09981</t>
  </si>
  <si>
    <t>TXN_2026_09982</t>
  </si>
  <si>
    <t>TXN_2026_09983</t>
  </si>
  <si>
    <t>TXN_2026_09984</t>
  </si>
  <si>
    <t>TXN_2026_09985</t>
  </si>
  <si>
    <t>TXN_2026_09986</t>
  </si>
  <si>
    <t>TXN_2026_09987</t>
  </si>
  <si>
    <t>TXN_2026_09988</t>
  </si>
  <si>
    <t>TXN_2026_09989</t>
  </si>
  <si>
    <t>TXN_2026_09990</t>
  </si>
  <si>
    <t>TXN_2026_09991</t>
  </si>
  <si>
    <t>TXN_2026_09992</t>
  </si>
  <si>
    <t>TXN_2026_09993</t>
  </si>
  <si>
    <t>TXN_2026_09994</t>
  </si>
  <si>
    <t>TXN_2026_09995</t>
  </si>
  <si>
    <t>TXN_2026_09996</t>
  </si>
  <si>
    <t>TXN_2026_09997</t>
  </si>
  <si>
    <t>TXN_2026_09998</t>
  </si>
  <si>
    <t>TXN_2026_09999</t>
  </si>
  <si>
    <t>TXN_2026_10000</t>
  </si>
  <si>
    <t>New_Product_ID</t>
  </si>
  <si>
    <t>Category</t>
  </si>
  <si>
    <t>Unit_Cost</t>
  </si>
  <si>
    <t>Target_Margin_%</t>
  </si>
  <si>
    <t>PROD_2026_001</t>
  </si>
  <si>
    <t>Adhesives</t>
  </si>
  <si>
    <t>PROD_2026_002</t>
  </si>
  <si>
    <t>Sealants</t>
  </si>
  <si>
    <t>PROD_2026_003</t>
  </si>
  <si>
    <t>Surface Treatments</t>
  </si>
  <si>
    <t>PROD_2026_004</t>
  </si>
  <si>
    <t>Industrial Coatings</t>
  </si>
  <si>
    <t>PROD_2026_005</t>
  </si>
  <si>
    <t>Consumer Glues</t>
  </si>
  <si>
    <t>Cleaned_Vendor</t>
  </si>
  <si>
    <t>2026_Product_ID_Mapping</t>
  </si>
  <si>
    <t>Unit_Cost_Lookup</t>
  </si>
  <si>
    <t>Total_Cost_COGS</t>
  </si>
  <si>
    <t>Row Labels</t>
  </si>
  <si>
    <t>Bluedart Corp</t>
  </si>
  <si>
    <t>Grand Total</t>
  </si>
  <si>
    <t>Sum of Gross_Value</t>
  </si>
  <si>
    <t>Count of Transaction_ID</t>
  </si>
  <si>
    <t>Discontinued / Review Required</t>
  </si>
  <si>
    <t>Global Data Operations &amp; Integrity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</si>
</sst>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[Data_Audit_Project.xlsx]Executive_Insights!PivotTable1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Gross Revenue Contribution by Logistics Partner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Executive_Insights!$B$3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Executive_Insights!$A$4:$A$5</c:f>
              <c:strCache>
                <c:ptCount val="1"/>
                <c:pt idx="0">
                  <c:v>Bluedart Corp</c:v>
                </c:pt>
              </c:strCache>
            </c:strRef>
          </c:cat>
          <c:val>
            <c:numRef>
              <c:f>Executive_Insights!$B$4:$B$5</c:f>
              <c:numCache>
                <c:formatCode>General</c:formatCode>
                <c:ptCount val="1"/>
                <c:pt idx="0">
                  <c:v>21881830.679999974</c:v>
                </c:pt>
              </c:numCache>
            </c:numRef>
          </c:val>
          <c:extLst>
            <c:ext xmlns:c16="http://schemas.microsoft.com/office/drawing/2014/chart" uri="{C3380CC4-5D6E-409C-BE32-E72D297353CC}">
              <c16:uniqueId val="{00000000-25E0-44A2-BC29-37B0A8EBB991}"/>
            </c:ext>
          </c:extLst>
        </c:ser>
        <c:dLbls>
          <c:showLegendKey val="0"/>
          <c:showVal val="0"/>
          <c:showCatName val="0"/>
          <c:showSerName val="0"/>
          <c:showPercent val="0"/>
          <c:showBubbleSize val="0"/>
        </c:dLbls>
        <c:gapWidth val="100"/>
        <c:overlap val="-24"/>
        <c:axId val="594488448"/>
        <c:axId val="594467328"/>
      </c:barChart>
      <c:catAx>
        <c:axId val="5944884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Logistics Vendor</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467328"/>
        <c:crosses val="autoZero"/>
        <c:auto val="1"/>
        <c:lblAlgn val="ctr"/>
        <c:lblOffset val="100"/>
        <c:noMultiLvlLbl val="0"/>
      </c:catAx>
      <c:valAx>
        <c:axId val="5944673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Gross Revenue (INR)</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lt1">
                    <a:lumMod val="85000"/>
                  </a:schemeClr>
                </a:solidFill>
                <a:latin typeface="+mn-lt"/>
                <a:ea typeface="+mn-ea"/>
                <a:cs typeface="+mn-cs"/>
              </a:defRPr>
            </a:pPr>
            <a:endParaRPr lang="en-US"/>
          </a:p>
        </c:txPr>
        <c:crossAx val="594488448"/>
        <c:crosses val="autoZero"/>
        <c:crossBetween val="between"/>
        <c:dispUnits>
          <c:builtInUnit val="hundreds"/>
          <c:dispUnitsLbl>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Gross Revenue (INR)</a:t>
                  </a:r>
                  <a:endParaRPr lang="en-US"/>
                </a:p>
              </c:rich>
            </c:tx>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[Data_Audit_Project.xlsx]Executive_Insights!PivotTable2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Data Integrity &amp; Mapping Exception Log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Executive_Insights!$J$3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Executive_Insights!$I$4:$I$10</c:f>
              <c:strCache>
                <c:ptCount val="6"/>
                <c:pt idx="0">
                  <c:v>Discontinued / Review Required</c:v>
                </c:pt>
                <c:pt idx="1">
                  <c:v>PROD_2026_001</c:v>
                </c:pt>
                <c:pt idx="2">
                  <c:v>PROD_2026_002</c:v>
                </c:pt>
                <c:pt idx="3">
                  <c:v>PROD_2026_003</c:v>
                </c:pt>
                <c:pt idx="4">
                  <c:v>PROD_2026_004</c:v>
                </c:pt>
                <c:pt idx="5">
                  <c:v>PROD_2026_005</c:v>
                </c:pt>
              </c:strCache>
            </c:strRef>
          </c:cat>
          <c:val>
            <c:numRef>
              <c:f>Executive_Insights!$J$4:$J$10</c:f>
              <c:numCache>
                <c:formatCode>General</c:formatCode>
                <c:ptCount val="6"/>
                <c:pt idx="0">
                  <c:v>581</c:v>
                </c:pt>
                <c:pt idx="1">
                  <c:v>447</c:v>
                </c:pt>
                <c:pt idx="2">
                  <c:v>426</c:v>
                </c:pt>
                <c:pt idx="3">
                  <c:v>441</c:v>
                </c:pt>
                <c:pt idx="4">
                  <c:v>502</c:v>
                </c:pt>
                <c:pt idx="5">
                  <c:v>424</c:v>
                </c:pt>
              </c:numCache>
            </c:numRef>
          </c:val>
          <c:extLst>
            <c:ext xmlns:c16="http://schemas.microsoft.com/office/drawing/2014/chart" uri="{C3380CC4-5D6E-409C-BE32-E72D297353CC}">
              <c16:uniqueId val="{00000000-DFE8-4A95-882F-DFC1EDD788DB}"/>
            </c:ext>
          </c:extLst>
        </c:ser>
        <c:dLbls>
          <c:showLegendKey val="0"/>
          <c:showVal val="0"/>
          <c:showCatName val="0"/>
          <c:showSerName val="0"/>
          <c:showPercent val="0"/>
          <c:showBubbleSize val="0"/>
        </c:dLbls>
        <c:gapWidth val="115"/>
        <c:overlap val="-20"/>
        <c:axId val="979206560"/>
        <c:axId val="979210400"/>
      </c:barChart>
      <c:catAx>
        <c:axId val="9792065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2026 Product Schema / Mapping Status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10400"/>
        <c:crosses val="autoZero"/>
        <c:auto val="1"/>
        <c:lblAlgn val="ctr"/>
        <c:lblOffset val="100"/>
        <c:noMultiLvlLbl val="0"/>
      </c:catAx>
      <c:valAx>
        <c:axId val="97921040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IN" sz="900" b="1" i="0" u="none" strike="noStrike" cap="all" baseline="0"/>
                  <a:t>Total Volume (Transaction Count)</a:t>
                </a:r>
                <a:endParaRPr lang="en-IN"/>
              </a:p>
            </c:rich>
          </c:tx>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167639</xdr:rowOff>
    </xdr:from>
    <xdr:to>
      <xdr:col>7</xdr:col>
      <xdr:colOff>22860</xdr:colOff>
      <xdr:row>28</xdr:row>
      <xdr:rowOff>181840</xdr:rowOff>
    </xdr:to>
    <xdr:graphicFrame macro="">
      <xdr:nvGraphicFramePr>
        <xdr:cNvPr id="2" name="Chart 1">
          <a:extLst>
            <a:ext uri="{FF2B5EF4-FFF2-40B4-BE49-F238E27FC236}">
              <a16:creationId xmlns:a16="http://schemas.microsoft.com/office/drawing/2014/main" id="{5A31E834-F97A-C469-7C36-2E2A0EDB6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7697</xdr:colOff>
      <xdr:row>11</xdr:row>
      <xdr:rowOff>19204</xdr:rowOff>
    </xdr:from>
    <xdr:to>
      <xdr:col>13</xdr:col>
      <xdr:colOff>138545</xdr:colOff>
      <xdr:row>29</xdr:row>
      <xdr:rowOff>32713</xdr:rowOff>
    </xdr:to>
    <xdr:graphicFrame macro="">
      <xdr:nvGraphicFramePr>
        <xdr:cNvPr id="3" name="Chart 2">
          <a:extLst>
            <a:ext uri="{FF2B5EF4-FFF2-40B4-BE49-F238E27FC236}">
              <a16:creationId xmlns:a16="http://schemas.microsoft.com/office/drawing/2014/main" id="{0C234B7B-5B4B-B311-FD82-1771BC5CA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77393</xdr:colOff>
      <xdr:row>0</xdr:row>
      <xdr:rowOff>333904</xdr:rowOff>
    </xdr:from>
    <xdr:to>
      <xdr:col>19</xdr:col>
      <xdr:colOff>88409</xdr:colOff>
      <xdr:row>9</xdr:row>
      <xdr:rowOff>27543</xdr:rowOff>
    </xdr:to>
    <mc:AlternateContent xmlns:mc="http://schemas.openxmlformats.org/markup-compatibility/2006" xmlns:a14="http://schemas.microsoft.com/office/drawing/2010/main">
      <mc:Choice Requires="a14">
        <xdr:graphicFrame macro="">
          <xdr:nvGraphicFramePr>
            <xdr:cNvPr id="4" name="Cleaned_Vendor">
              <a:extLst>
                <a:ext uri="{FF2B5EF4-FFF2-40B4-BE49-F238E27FC236}">
                  <a16:creationId xmlns:a16="http://schemas.microsoft.com/office/drawing/2014/main" id="{B9F26858-0D0F-DB0A-7524-7D9ED953D1B3}"/>
                </a:ext>
              </a:extLst>
            </xdr:cNvPr>
            <xdr:cNvGraphicFramePr/>
          </xdr:nvGraphicFramePr>
          <xdr:xfrm>
            <a:off x="0" y="0"/>
            <a:ext cx="0" cy="0"/>
          </xdr:xfrm>
          <a:graphic>
            <a:graphicData uri="http://schemas.microsoft.com/office/drawing/2010/slicer">
              <sle:slicer xmlns:sle="http://schemas.microsoft.com/office/drawing/2010/slicer" name="Cleaned_Vendor"/>
            </a:graphicData>
          </a:graphic>
        </xdr:graphicFrame>
      </mc:Choice>
      <mc:Fallback xmlns="">
        <xdr:sp macro="" textlink="">
          <xdr:nvSpPr>
            <xdr:cNvPr id="0" name=""/>
            <xdr:cNvSpPr>
              <a:spLocks noTextEdit="1"/>
            </xdr:cNvSpPr>
          </xdr:nvSpPr>
          <xdr:spPr>
            <a:xfrm>
              <a:off x="12994670" y="333904"/>
              <a:ext cx="1828800" cy="1511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Dhamale" refreshedDate="46183.843787384256" createdVersion="8" refreshedVersion="8" minRefreshableVersion="3" recordCount="10000" xr:uid="{CBE4EE51-9EF5-4C12-9F30-D3C0CAFAAA7E}">
  <cacheSource type="worksheet">
    <worksheetSource ref="A1:J10001" sheet="Raw_Transactions"/>
  </cacheSource>
  <cacheFields count="10">
    <cacheField name="Transaction_ID" numFmtId="0">
      <sharedItems/>
    </cacheField>
    <cacheField name="Date" numFmtId="14">
      <sharedItems containsSemiMixedTypes="0" containsNonDate="0" containsDate="1" containsString="0" minDate="2025-01-01T00:00:00" maxDate="2026-01-02T00:00:00"/>
    </cacheField>
    <cacheField name="Unclean_Vendor_Name" numFmtId="0">
      <sharedItems/>
    </cacheField>
    <cacheField name="Legacy_Product_ID" numFmtId="0">
      <sharedItems/>
    </cacheField>
    <cacheField name="Units_Shipped" numFmtId="0">
      <sharedItems containsSemiMixedTypes="0" containsString="0" containsNumber="1" containsInteger="1" minValue="10" maxValue="500"/>
    </cacheField>
    <cacheField name="Gross_Value" numFmtId="0">
      <sharedItems containsSemiMixedTypes="0" containsString="0" containsNumber="1" minValue="153.03" maxValue="22432.03"/>
    </cacheField>
    <cacheField name="Cleaned_Vendor" numFmtId="0">
      <sharedItems count="4">
        <s v="Henkel Logistics"/>
        <s v="Dhl Express"/>
        <s v="Fedex Global"/>
        <s v="Bluedart Corp"/>
      </sharedItems>
    </cacheField>
    <cacheField name="2026_Product_ID_Mapping" numFmtId="0">
      <sharedItems count="6">
        <s v="PROD_2026_002"/>
        <s v="PROD_2026_003"/>
        <s v="Discontinued / Review Required"/>
        <s v="PROD_2026_004"/>
        <s v="PROD_2026_001"/>
        <s v="PROD_2026_005"/>
      </sharedItems>
    </cacheField>
    <cacheField name="Unit_Cost_Lookup" numFmtId="0">
      <sharedItems containsSemiMixedTypes="0" containsString="0" containsNumber="1" minValue="0" maxValue="22"/>
    </cacheField>
    <cacheField name="Total_Cost_COGS" numFmtId="0">
      <sharedItems containsSemiMixedTypes="0" containsString="0" containsNumber="1" minValue="0" maxValue="11000"/>
    </cacheField>
  </cacheFields>
  <extLst>
    <ext xmlns:x14="http://schemas.microsoft.com/office/spreadsheetml/2009/9/main" uri="{725AE2AE-9491-48be-B2B4-4EB974FC3084}">
      <x14:pivotCacheDefinition pivotCacheId="1163499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2026_00001"/>
    <d v="2025-03-10T00:00:00"/>
    <s v="Henkel Logistics "/>
    <s v="LEG_B2"/>
    <n v="16"/>
    <n v="458.26"/>
    <x v="0"/>
    <x v="0"/>
    <n v="18.2"/>
    <n v="291.2"/>
  </r>
  <r>
    <s v="TXN_2026_00002"/>
    <d v="2025-07-28T00:00:00"/>
    <s v="Henkel Logistics "/>
    <s v="LEG_C3"/>
    <n v="138"/>
    <n v="2838.18"/>
    <x v="0"/>
    <x v="1"/>
    <n v="8.9"/>
    <n v="1228.2"/>
  </r>
  <r>
    <s v="TXN_2026_00003"/>
    <d v="2025-10-12T00:00:00"/>
    <s v="henkel logistics"/>
    <s v="LEG_X99"/>
    <n v="452"/>
    <n v="12901.53"/>
    <x v="0"/>
    <x v="2"/>
    <n v="0"/>
    <n v="0"/>
  </r>
  <r>
    <s v="TXN_2026_00004"/>
    <d v="2025-05-13T00:00:00"/>
    <s v="henkel logistics"/>
    <s v="LEG_D4"/>
    <n v="337"/>
    <n v="9862.64"/>
    <x v="0"/>
    <x v="3"/>
    <n v="22"/>
    <n v="7414"/>
  </r>
  <r>
    <s v="TXN_2026_00005"/>
    <d v="2025-05-03T00:00:00"/>
    <s v="DHL Express"/>
    <s v="LEG_X99"/>
    <n v="263"/>
    <n v="11645.02"/>
    <x v="1"/>
    <x v="2"/>
    <n v="0"/>
    <n v="0"/>
  </r>
  <r>
    <s v="TXN_2026_00006"/>
    <d v="2025-08-14T00:00:00"/>
    <s v="fedex global"/>
    <s v="LEG_A1"/>
    <n v="92"/>
    <n v="3154.9"/>
    <x v="2"/>
    <x v="4"/>
    <n v="12.5"/>
    <n v="1150"/>
  </r>
  <r>
    <s v="TXN_2026_00007"/>
    <d v="2025-11-19T00:00:00"/>
    <s v="Henkel Logistics "/>
    <s v="LEG_B2"/>
    <n v="211"/>
    <n v="6766.5"/>
    <x v="0"/>
    <x v="0"/>
    <n v="18.2"/>
    <n v="3840.2"/>
  </r>
  <r>
    <s v="TXN_2026_00008"/>
    <d v="2025-08-17T00:00:00"/>
    <s v="BlueDart Corp"/>
    <s v="LEG_D4"/>
    <n v="344"/>
    <n v="10198.14"/>
    <x v="3"/>
    <x v="3"/>
    <n v="22"/>
    <n v="7568"/>
  </r>
  <r>
    <s v="TXN_2026_00009"/>
    <d v="2025-05-20T00:00:00"/>
    <s v="dhl express "/>
    <s v="LEG_X99"/>
    <n v="82"/>
    <n v="3415.91"/>
    <x v="1"/>
    <x v="2"/>
    <n v="0"/>
    <n v="0"/>
  </r>
  <r>
    <s v="TXN_2026_00010"/>
    <d v="2025-10-29T00:00:00"/>
    <s v="fedex global"/>
    <s v="LEG_D4"/>
    <n v="326"/>
    <n v="7561.39"/>
    <x v="2"/>
    <x v="3"/>
    <n v="22"/>
    <n v="7172"/>
  </r>
  <r>
    <s v="TXN_2026_00011"/>
    <d v="2025-08-09T00:00:00"/>
    <s v="BlueDart Corp"/>
    <s v="LEG_B2"/>
    <n v="475"/>
    <n v="18579.53"/>
    <x v="3"/>
    <x v="0"/>
    <n v="18.2"/>
    <n v="8645"/>
  </r>
  <r>
    <s v="TXN_2026_00012"/>
    <d v="2025-02-13T00:00:00"/>
    <s v="BlueDart Corp"/>
    <s v="LEG_D4"/>
    <n v="418"/>
    <n v="7081.25"/>
    <x v="3"/>
    <x v="3"/>
    <n v="22"/>
    <n v="9196"/>
  </r>
  <r>
    <s v="TXN_2026_00013"/>
    <d v="2025-10-26T00:00:00"/>
    <s v="fedex global"/>
    <s v="LEG_BROKEN"/>
    <n v="290"/>
    <n v="5416.49"/>
    <x v="2"/>
    <x v="2"/>
    <n v="0"/>
    <n v="0"/>
  </r>
  <r>
    <s v="TXN_2026_00014"/>
    <d v="2025-12-27T00:00:00"/>
    <s v="DHL Express"/>
    <s v="LEG_D4"/>
    <n v="248"/>
    <n v="7650.85"/>
    <x v="1"/>
    <x v="3"/>
    <n v="22"/>
    <n v="5456"/>
  </r>
  <r>
    <s v="TXN_2026_00015"/>
    <d v="2025-04-20T00:00:00"/>
    <s v="dhl express "/>
    <s v="LEG_B2"/>
    <n v="22"/>
    <n v="961.37"/>
    <x v="1"/>
    <x v="0"/>
    <n v="18.2"/>
    <n v="400.4"/>
  </r>
  <r>
    <s v="TXN_2026_00016"/>
    <d v="2025-11-01T00:00:00"/>
    <s v="BlueDart Corp"/>
    <s v="LEG_E5"/>
    <n v="320"/>
    <n v="7629.52"/>
    <x v="3"/>
    <x v="5"/>
    <n v="5.4"/>
    <n v="1728"/>
  </r>
  <r>
    <s v="TXN_2026_00017"/>
    <d v="2025-08-18T00:00:00"/>
    <s v="fedex global"/>
    <s v="LEG_C3"/>
    <n v="138"/>
    <n v="3667.39"/>
    <x v="2"/>
    <x v="1"/>
    <n v="8.9"/>
    <n v="1228.2"/>
  </r>
  <r>
    <s v="TXN_2026_00018"/>
    <d v="2025-12-28T00:00:00"/>
    <s v="BlueDart Corp"/>
    <s v="LEG_C3"/>
    <n v="284"/>
    <n v="11892.49"/>
    <x v="3"/>
    <x v="1"/>
    <n v="8.9"/>
    <n v="2527.6"/>
  </r>
  <r>
    <s v="TXN_2026_00019"/>
    <d v="2025-05-24T00:00:00"/>
    <s v="BlueDart Corp"/>
    <s v="LEG_E5"/>
    <n v="263"/>
    <n v="10323.549999999999"/>
    <x v="3"/>
    <x v="5"/>
    <n v="5.4"/>
    <n v="1420.2"/>
  </r>
  <r>
    <s v="TXN_2026_00020"/>
    <d v="2025-06-23T00:00:00"/>
    <s v="dhl express "/>
    <s v="LEG_X99"/>
    <n v="497"/>
    <n v="7822.83"/>
    <x v="1"/>
    <x v="2"/>
    <n v="0"/>
    <n v="0"/>
  </r>
  <r>
    <s v="TXN_2026_00021"/>
    <d v="2025-01-13T00:00:00"/>
    <s v="BlueDart Corp"/>
    <s v="LEG_X99"/>
    <n v="344"/>
    <n v="14409.92"/>
    <x v="3"/>
    <x v="2"/>
    <n v="0"/>
    <n v="0"/>
  </r>
  <r>
    <s v="TXN_2026_00022"/>
    <d v="2025-04-15T00:00:00"/>
    <s v="DHL Express"/>
    <s v="LEG_E5"/>
    <n v="66"/>
    <n v="1070.82"/>
    <x v="1"/>
    <x v="5"/>
    <n v="5.4"/>
    <n v="356.40000000000003"/>
  </r>
  <r>
    <s v="TXN_2026_00023"/>
    <d v="2025-03-17T00:00:00"/>
    <s v="Henkel Logistics "/>
    <s v="LEG_B2"/>
    <n v="456"/>
    <n v="10831.56"/>
    <x v="0"/>
    <x v="0"/>
    <n v="18.2"/>
    <n v="8299.1999999999989"/>
  </r>
  <r>
    <s v="TXN_2026_00024"/>
    <d v="2025-06-09T00:00:00"/>
    <s v="Henkel Logistics "/>
    <s v="LEG_D4"/>
    <n v="188"/>
    <n v="5024.8900000000003"/>
    <x v="0"/>
    <x v="3"/>
    <n v="22"/>
    <n v="4136"/>
  </r>
  <r>
    <s v="TXN_2026_00025"/>
    <d v="2025-05-07T00:00:00"/>
    <s v="dhl express "/>
    <s v="LEG_D4"/>
    <n v="110"/>
    <n v="2832.39"/>
    <x v="1"/>
    <x v="3"/>
    <n v="22"/>
    <n v="2420"/>
  </r>
  <r>
    <s v="TXN_2026_00026"/>
    <d v="2025-02-06T00:00:00"/>
    <s v="BlueDart Corp"/>
    <s v="LEG_X99"/>
    <n v="340"/>
    <n v="5750.64"/>
    <x v="3"/>
    <x v="2"/>
    <n v="0"/>
    <n v="0"/>
  </r>
  <r>
    <s v="TXN_2026_00027"/>
    <d v="2025-01-09T00:00:00"/>
    <s v="dhl express "/>
    <s v="LEG_A1"/>
    <n v="399"/>
    <n v="15815.36"/>
    <x v="1"/>
    <x v="4"/>
    <n v="12.5"/>
    <n v="4987.5"/>
  </r>
  <r>
    <s v="TXN_2026_00028"/>
    <d v="2025-04-13T00:00:00"/>
    <s v="DHL Express"/>
    <s v="LEG_D4"/>
    <n v="259"/>
    <n v="4919.3999999999996"/>
    <x v="1"/>
    <x v="3"/>
    <n v="22"/>
    <n v="5698"/>
  </r>
  <r>
    <s v="TXN_2026_00029"/>
    <d v="2025-12-22T00:00:00"/>
    <s v="BlueDart Corp"/>
    <s v="LEG_D4"/>
    <n v="429"/>
    <n v="8337.24"/>
    <x v="3"/>
    <x v="3"/>
    <n v="22"/>
    <n v="9438"/>
  </r>
  <r>
    <s v="TXN_2026_00030"/>
    <d v="2025-02-03T00:00:00"/>
    <s v="henkel logistics"/>
    <s v="LEG_B2"/>
    <n v="389"/>
    <n v="15013.09"/>
    <x v="0"/>
    <x v="0"/>
    <n v="18.2"/>
    <n v="7079.7999999999993"/>
  </r>
  <r>
    <s v="TXN_2026_00031"/>
    <d v="2025-01-04T00:00:00"/>
    <s v="Henkel Logistics "/>
    <s v="LEG_E5"/>
    <n v="287"/>
    <n v="11831.65"/>
    <x v="0"/>
    <x v="5"/>
    <n v="5.4"/>
    <n v="1549.8000000000002"/>
  </r>
  <r>
    <s v="TXN_2026_00032"/>
    <d v="2025-06-04T00:00:00"/>
    <s v="BlueDart Corp"/>
    <s v="LEG_D4"/>
    <n v="10"/>
    <n v="240.27"/>
    <x v="3"/>
    <x v="3"/>
    <n v="22"/>
    <n v="220"/>
  </r>
  <r>
    <s v="TXN_2026_00033"/>
    <d v="2025-05-23T00:00:00"/>
    <s v="Henkel Logistics "/>
    <s v="LEG_D4"/>
    <n v="187"/>
    <n v="4353.43"/>
    <x v="0"/>
    <x v="3"/>
    <n v="22"/>
    <n v="4114"/>
  </r>
  <r>
    <s v="TXN_2026_00034"/>
    <d v="2025-04-07T00:00:00"/>
    <s v="dhl express "/>
    <s v="LEG_X99"/>
    <n v="71"/>
    <n v="2559.42"/>
    <x v="1"/>
    <x v="2"/>
    <n v="0"/>
    <n v="0"/>
  </r>
  <r>
    <s v="TXN_2026_00035"/>
    <d v="2025-04-13T00:00:00"/>
    <s v="fedex global"/>
    <s v="LEG_B2"/>
    <n v="446"/>
    <n v="12315.7"/>
    <x v="2"/>
    <x v="0"/>
    <n v="18.2"/>
    <n v="8117.2"/>
  </r>
  <r>
    <s v="TXN_2026_00036"/>
    <d v="2025-05-17T00:00:00"/>
    <s v="fedex global"/>
    <s v="LEG_A1"/>
    <n v="415"/>
    <n v="9106.26"/>
    <x v="2"/>
    <x v="4"/>
    <n v="12.5"/>
    <n v="5187.5"/>
  </r>
  <r>
    <s v="TXN_2026_00037"/>
    <d v="2025-10-30T00:00:00"/>
    <s v="BlueDart Corp"/>
    <s v="LEG_E5"/>
    <n v="435"/>
    <n v="19035.259999999998"/>
    <x v="3"/>
    <x v="5"/>
    <n v="5.4"/>
    <n v="2349"/>
  </r>
  <r>
    <s v="TXN_2026_00038"/>
    <d v="2025-08-27T00:00:00"/>
    <s v="dhl express "/>
    <s v="LEG_D4"/>
    <n v="473"/>
    <n v="7337.7"/>
    <x v="1"/>
    <x v="3"/>
    <n v="22"/>
    <n v="10406"/>
  </r>
  <r>
    <s v="TXN_2026_00039"/>
    <d v="2025-01-10T00:00:00"/>
    <s v="Henkel Logistics "/>
    <s v="LEG_E5"/>
    <n v="105"/>
    <n v="3753.92"/>
    <x v="0"/>
    <x v="5"/>
    <n v="5.4"/>
    <n v="567"/>
  </r>
  <r>
    <s v="TXN_2026_00040"/>
    <d v="2025-10-05T00:00:00"/>
    <s v="Henkel Logistics "/>
    <s v="LEG_C3"/>
    <n v="225"/>
    <n v="9432.19"/>
    <x v="0"/>
    <x v="1"/>
    <n v="8.9"/>
    <n v="2002.5"/>
  </r>
  <r>
    <s v="TXN_2026_00041"/>
    <d v="2025-11-09T00:00:00"/>
    <s v="fedex global"/>
    <s v="LEG_D4"/>
    <n v="353"/>
    <n v="10371.379999999999"/>
    <x v="2"/>
    <x v="3"/>
    <n v="22"/>
    <n v="7766"/>
  </r>
  <r>
    <s v="TXN_2026_00042"/>
    <d v="2025-01-23T00:00:00"/>
    <s v="henkel logistics"/>
    <s v="LEG_D4"/>
    <n v="360"/>
    <n v="8862.98"/>
    <x v="0"/>
    <x v="3"/>
    <n v="22"/>
    <n v="7920"/>
  </r>
  <r>
    <s v="TXN_2026_00043"/>
    <d v="2025-02-14T00:00:00"/>
    <s v="fedex global"/>
    <s v="LEG_A1"/>
    <n v="408"/>
    <n v="11079.68"/>
    <x v="2"/>
    <x v="4"/>
    <n v="12.5"/>
    <n v="5100"/>
  </r>
  <r>
    <s v="TXN_2026_00044"/>
    <d v="2025-05-26T00:00:00"/>
    <s v="DHL Express"/>
    <s v="LEG_E5"/>
    <n v="117"/>
    <n v="3559"/>
    <x v="1"/>
    <x v="5"/>
    <n v="5.4"/>
    <n v="631.80000000000007"/>
  </r>
  <r>
    <s v="TXN_2026_00045"/>
    <d v="2025-04-24T00:00:00"/>
    <s v="henkel logistics"/>
    <s v="LEG_C3"/>
    <n v="488"/>
    <n v="15509"/>
    <x v="0"/>
    <x v="1"/>
    <n v="8.9"/>
    <n v="4343.2"/>
  </r>
  <r>
    <s v="TXN_2026_00046"/>
    <d v="2025-07-14T00:00:00"/>
    <s v="henkel logistics"/>
    <s v="LEG_X99"/>
    <n v="131"/>
    <n v="2308.4"/>
    <x v="0"/>
    <x v="2"/>
    <n v="0"/>
    <n v="0"/>
  </r>
  <r>
    <s v="TXN_2026_00047"/>
    <d v="2025-07-03T00:00:00"/>
    <s v="henkel logistics"/>
    <s v="LEG_X99"/>
    <n v="469"/>
    <n v="8329.06"/>
    <x v="0"/>
    <x v="2"/>
    <n v="0"/>
    <n v="0"/>
  </r>
  <r>
    <s v="TXN_2026_00048"/>
    <d v="2025-02-04T00:00:00"/>
    <s v="fedex global"/>
    <s v="LEG_D4"/>
    <n v="339"/>
    <n v="10768.67"/>
    <x v="2"/>
    <x v="3"/>
    <n v="22"/>
    <n v="7458"/>
  </r>
  <r>
    <s v="TXN_2026_00049"/>
    <d v="2025-07-17T00:00:00"/>
    <s v="dhl express "/>
    <s v="LEG_B2"/>
    <n v="222"/>
    <n v="9636.33"/>
    <x v="1"/>
    <x v="0"/>
    <n v="18.2"/>
    <n v="4040.3999999999996"/>
  </r>
  <r>
    <s v="TXN_2026_00050"/>
    <d v="2025-05-29T00:00:00"/>
    <s v="DHL Express"/>
    <s v="LEG_E5"/>
    <n v="316"/>
    <n v="11053.22"/>
    <x v="1"/>
    <x v="5"/>
    <n v="5.4"/>
    <n v="1706.4"/>
  </r>
  <r>
    <s v="TXN_2026_00051"/>
    <d v="2025-07-18T00:00:00"/>
    <s v="henkel logistics"/>
    <s v="LEG_A1"/>
    <n v="319"/>
    <n v="11033.32"/>
    <x v="0"/>
    <x v="4"/>
    <n v="12.5"/>
    <n v="3987.5"/>
  </r>
  <r>
    <s v="TXN_2026_00052"/>
    <d v="2025-03-09T00:00:00"/>
    <s v="fedex global"/>
    <s v="LEG_A1"/>
    <n v="284"/>
    <n v="9096.98"/>
    <x v="2"/>
    <x v="4"/>
    <n v="12.5"/>
    <n v="3550"/>
  </r>
  <r>
    <s v="TXN_2026_00053"/>
    <d v="2025-12-01T00:00:00"/>
    <s v="Henkel Logistics "/>
    <s v="LEG_C3"/>
    <n v="207"/>
    <n v="8445.5"/>
    <x v="0"/>
    <x v="1"/>
    <n v="8.9"/>
    <n v="1842.3000000000002"/>
  </r>
  <r>
    <s v="TXN_2026_00054"/>
    <d v="2025-09-07T00:00:00"/>
    <s v="BlueDart Corp"/>
    <s v="LEG_B2"/>
    <n v="106"/>
    <n v="3281.42"/>
    <x v="3"/>
    <x v="0"/>
    <n v="18.2"/>
    <n v="1929.1999999999998"/>
  </r>
  <r>
    <s v="TXN_2026_00055"/>
    <d v="2025-02-23T00:00:00"/>
    <s v="henkel logistics"/>
    <s v="LEG_E5"/>
    <n v="15"/>
    <n v="352.58"/>
    <x v="0"/>
    <x v="5"/>
    <n v="5.4"/>
    <n v="81"/>
  </r>
  <r>
    <s v="TXN_2026_00056"/>
    <d v="2025-03-18T00:00:00"/>
    <s v="fedex global"/>
    <s v="LEG_D4"/>
    <n v="368"/>
    <n v="15719.97"/>
    <x v="2"/>
    <x v="3"/>
    <n v="22"/>
    <n v="8096"/>
  </r>
  <r>
    <s v="TXN_2026_00057"/>
    <d v="2025-06-27T00:00:00"/>
    <s v="DHL Express"/>
    <s v="LEG_B2"/>
    <n v="85"/>
    <n v="2842.89"/>
    <x v="1"/>
    <x v="0"/>
    <n v="18.2"/>
    <n v="1547"/>
  </r>
  <r>
    <s v="TXN_2026_00058"/>
    <d v="2025-08-05T00:00:00"/>
    <s v="fedex global"/>
    <s v="LEG_C3"/>
    <n v="102"/>
    <n v="2218.1"/>
    <x v="2"/>
    <x v="1"/>
    <n v="8.9"/>
    <n v="907.80000000000007"/>
  </r>
  <r>
    <s v="TXN_2026_00059"/>
    <d v="2025-10-04T00:00:00"/>
    <s v="Henkel Logistics "/>
    <s v="LEG_E5"/>
    <n v="303"/>
    <n v="10518.57"/>
    <x v="0"/>
    <x v="5"/>
    <n v="5.4"/>
    <n v="1636.2"/>
  </r>
  <r>
    <s v="TXN_2026_00060"/>
    <d v="2025-10-24T00:00:00"/>
    <s v="fedex global"/>
    <s v="LEG_X99"/>
    <n v="233"/>
    <n v="8672.7000000000007"/>
    <x v="2"/>
    <x v="2"/>
    <n v="0"/>
    <n v="0"/>
  </r>
  <r>
    <s v="TXN_2026_00061"/>
    <d v="2025-02-24T00:00:00"/>
    <s v="fedex global"/>
    <s v="LEG_C3"/>
    <n v="210"/>
    <n v="4497.3599999999997"/>
    <x v="2"/>
    <x v="1"/>
    <n v="8.9"/>
    <n v="1869"/>
  </r>
  <r>
    <s v="TXN_2026_00062"/>
    <d v="2025-10-16T00:00:00"/>
    <s v="dhl express "/>
    <s v="LEG_C3"/>
    <n v="356"/>
    <n v="12755.19"/>
    <x v="1"/>
    <x v="1"/>
    <n v="8.9"/>
    <n v="3168.4"/>
  </r>
  <r>
    <s v="TXN_2026_00063"/>
    <d v="2025-09-25T00:00:00"/>
    <s v="fedex global"/>
    <s v="LEG_D4"/>
    <n v="371"/>
    <n v="12986.65"/>
    <x v="2"/>
    <x v="3"/>
    <n v="22"/>
    <n v="8162"/>
  </r>
  <r>
    <s v="TXN_2026_00064"/>
    <d v="2025-09-11T00:00:00"/>
    <s v="fedex global"/>
    <s v="LEG_B2"/>
    <n v="297"/>
    <n v="7811.17"/>
    <x v="2"/>
    <x v="0"/>
    <n v="18.2"/>
    <n v="5405.4"/>
  </r>
  <r>
    <s v="TXN_2026_00065"/>
    <d v="2025-07-06T00:00:00"/>
    <s v="DHL Express"/>
    <s v="LEG_D4"/>
    <n v="327"/>
    <n v="11540.99"/>
    <x v="1"/>
    <x v="3"/>
    <n v="22"/>
    <n v="7194"/>
  </r>
  <r>
    <s v="TXN_2026_00066"/>
    <d v="2025-04-18T00:00:00"/>
    <s v="BlueDart Corp"/>
    <s v="LEG_A1"/>
    <n v="13"/>
    <n v="205.71"/>
    <x v="3"/>
    <x v="4"/>
    <n v="12.5"/>
    <n v="162.5"/>
  </r>
  <r>
    <s v="TXN_2026_00067"/>
    <d v="2025-07-14T00:00:00"/>
    <s v="fedex global"/>
    <s v="LEG_C3"/>
    <n v="318"/>
    <n v="8390.64"/>
    <x v="2"/>
    <x v="1"/>
    <n v="8.9"/>
    <n v="2830.2000000000003"/>
  </r>
  <r>
    <s v="TXN_2026_00068"/>
    <d v="2025-12-16T00:00:00"/>
    <s v="fedex global"/>
    <s v="LEG_D4"/>
    <n v="178"/>
    <n v="6276.93"/>
    <x v="2"/>
    <x v="3"/>
    <n v="22"/>
    <n v="3916"/>
  </r>
  <r>
    <s v="TXN_2026_00069"/>
    <d v="2025-03-13T00:00:00"/>
    <s v="dhl express "/>
    <s v="LEG_B2"/>
    <n v="21"/>
    <n v="787"/>
    <x v="1"/>
    <x v="0"/>
    <n v="18.2"/>
    <n v="382.2"/>
  </r>
  <r>
    <s v="TXN_2026_00070"/>
    <d v="2025-01-01T00:00:00"/>
    <s v="BlueDart Corp"/>
    <s v="LEG_A1"/>
    <n v="285"/>
    <n v="12623.64"/>
    <x v="3"/>
    <x v="4"/>
    <n v="12.5"/>
    <n v="3562.5"/>
  </r>
  <r>
    <s v="TXN_2026_00071"/>
    <d v="2025-02-25T00:00:00"/>
    <s v="DHL Express"/>
    <s v="LEG_A1"/>
    <n v="262"/>
    <n v="9233.98"/>
    <x v="1"/>
    <x v="4"/>
    <n v="12.5"/>
    <n v="3275"/>
  </r>
  <r>
    <s v="TXN_2026_00072"/>
    <d v="2025-03-06T00:00:00"/>
    <s v="Henkel Logistics "/>
    <s v="LEG_B2"/>
    <n v="64"/>
    <n v="2120.9299999999998"/>
    <x v="0"/>
    <x v="0"/>
    <n v="18.2"/>
    <n v="1164.8"/>
  </r>
  <r>
    <s v="TXN_2026_00073"/>
    <d v="2025-05-18T00:00:00"/>
    <s v="henkel logistics"/>
    <s v="LEG_A1"/>
    <n v="370"/>
    <n v="15161.39"/>
    <x v="0"/>
    <x v="4"/>
    <n v="12.5"/>
    <n v="4625"/>
  </r>
  <r>
    <s v="TXN_2026_00074"/>
    <d v="2025-05-08T00:00:00"/>
    <s v="henkel logistics"/>
    <s v="LEG_A1"/>
    <n v="254"/>
    <n v="4627.6099999999997"/>
    <x v="0"/>
    <x v="4"/>
    <n v="12.5"/>
    <n v="3175"/>
  </r>
  <r>
    <s v="TXN_2026_00075"/>
    <d v="2025-07-13T00:00:00"/>
    <s v="DHL Express"/>
    <s v="LEG_C3"/>
    <n v="264"/>
    <n v="4657.25"/>
    <x v="1"/>
    <x v="1"/>
    <n v="8.9"/>
    <n v="2349.6"/>
  </r>
  <r>
    <s v="TXN_2026_00076"/>
    <d v="2025-06-17T00:00:00"/>
    <s v="DHL Express"/>
    <s v="LEG_A1"/>
    <n v="479"/>
    <n v="21101.24"/>
    <x v="1"/>
    <x v="4"/>
    <n v="12.5"/>
    <n v="5987.5"/>
  </r>
  <r>
    <s v="TXN_2026_00077"/>
    <d v="2025-01-16T00:00:00"/>
    <s v="dhl express "/>
    <s v="LEG_BROKEN"/>
    <n v="214"/>
    <n v="3239.83"/>
    <x v="1"/>
    <x v="2"/>
    <n v="0"/>
    <n v="0"/>
  </r>
  <r>
    <s v="TXN_2026_00078"/>
    <d v="2025-12-06T00:00:00"/>
    <s v="Henkel Logistics "/>
    <s v="LEG_D4"/>
    <n v="203"/>
    <n v="7420.25"/>
    <x v="0"/>
    <x v="3"/>
    <n v="22"/>
    <n v="4466"/>
  </r>
  <r>
    <s v="TXN_2026_00079"/>
    <d v="2025-09-22T00:00:00"/>
    <s v="fedex global"/>
    <s v="LEG_A1"/>
    <n v="326"/>
    <n v="13069.4"/>
    <x v="2"/>
    <x v="4"/>
    <n v="12.5"/>
    <n v="4075"/>
  </r>
  <r>
    <s v="TXN_2026_00080"/>
    <d v="2025-11-17T00:00:00"/>
    <s v="DHL Express"/>
    <s v="LEG_B2"/>
    <n v="267"/>
    <n v="10366.44"/>
    <x v="1"/>
    <x v="0"/>
    <n v="18.2"/>
    <n v="4859.3999999999996"/>
  </r>
  <r>
    <s v="TXN_2026_00081"/>
    <d v="2025-07-06T00:00:00"/>
    <s v="Henkel Logistics "/>
    <s v="LEG_A1"/>
    <n v="392"/>
    <n v="11847.89"/>
    <x v="0"/>
    <x v="4"/>
    <n v="12.5"/>
    <n v="4900"/>
  </r>
  <r>
    <s v="TXN_2026_00082"/>
    <d v="2025-11-14T00:00:00"/>
    <s v="Henkel Logistics "/>
    <s v="LEG_E5"/>
    <n v="155"/>
    <n v="4870.17"/>
    <x v="0"/>
    <x v="5"/>
    <n v="5.4"/>
    <n v="837"/>
  </r>
  <r>
    <s v="TXN_2026_00083"/>
    <d v="2025-05-08T00:00:00"/>
    <s v="fedex global"/>
    <s v="LEG_A1"/>
    <n v="129"/>
    <n v="5746.13"/>
    <x v="2"/>
    <x v="4"/>
    <n v="12.5"/>
    <n v="1612.5"/>
  </r>
  <r>
    <s v="TXN_2026_00084"/>
    <d v="2025-09-26T00:00:00"/>
    <s v="DHL Express"/>
    <s v="LEG_A1"/>
    <n v="117"/>
    <n v="3517.65"/>
    <x v="1"/>
    <x v="4"/>
    <n v="12.5"/>
    <n v="1462.5"/>
  </r>
  <r>
    <s v="TXN_2026_00085"/>
    <d v="2025-07-30T00:00:00"/>
    <s v="BlueDart Corp"/>
    <s v="LEG_D4"/>
    <n v="284"/>
    <n v="11035.74"/>
    <x v="3"/>
    <x v="3"/>
    <n v="22"/>
    <n v="6248"/>
  </r>
  <r>
    <s v="TXN_2026_00086"/>
    <d v="2025-11-19T00:00:00"/>
    <s v="DHL Express"/>
    <s v="LEG_D4"/>
    <n v="281"/>
    <n v="8479.9599999999991"/>
    <x v="1"/>
    <x v="3"/>
    <n v="22"/>
    <n v="6182"/>
  </r>
  <r>
    <s v="TXN_2026_00087"/>
    <d v="2025-12-09T00:00:00"/>
    <s v="Henkel Logistics "/>
    <s v="LEG_C3"/>
    <n v="108"/>
    <n v="3879.14"/>
    <x v="0"/>
    <x v="1"/>
    <n v="8.9"/>
    <n v="961.2"/>
  </r>
  <r>
    <s v="TXN_2026_00088"/>
    <d v="2025-12-12T00:00:00"/>
    <s v="henkel logistics"/>
    <s v="LEG_E5"/>
    <n v="500"/>
    <n v="9486.59"/>
    <x v="0"/>
    <x v="5"/>
    <n v="5.4"/>
    <n v="2700"/>
  </r>
  <r>
    <s v="TXN_2026_00089"/>
    <d v="2025-12-31T00:00:00"/>
    <s v="BlueDart Corp"/>
    <s v="LEG_C3"/>
    <n v="46"/>
    <n v="770.02"/>
    <x v="3"/>
    <x v="1"/>
    <n v="8.9"/>
    <n v="409.40000000000003"/>
  </r>
  <r>
    <s v="TXN_2026_00090"/>
    <d v="2025-05-01T00:00:00"/>
    <s v="dhl express "/>
    <s v="LEG_X99"/>
    <n v="100"/>
    <n v="2804.39"/>
    <x v="1"/>
    <x v="2"/>
    <n v="0"/>
    <n v="0"/>
  </r>
  <r>
    <s v="TXN_2026_00091"/>
    <d v="2025-11-15T00:00:00"/>
    <s v="henkel logistics"/>
    <s v="LEG_C3"/>
    <n v="228"/>
    <n v="6425.95"/>
    <x v="0"/>
    <x v="1"/>
    <n v="8.9"/>
    <n v="2029.2"/>
  </r>
  <r>
    <s v="TXN_2026_00092"/>
    <d v="2025-03-18T00:00:00"/>
    <s v="fedex global"/>
    <s v="LEG_E5"/>
    <n v="425"/>
    <n v="17265.18"/>
    <x v="2"/>
    <x v="5"/>
    <n v="5.4"/>
    <n v="2295"/>
  </r>
  <r>
    <s v="TXN_2026_00093"/>
    <d v="2025-09-26T00:00:00"/>
    <s v="Henkel Logistics "/>
    <s v="LEG_X99"/>
    <n v="450"/>
    <n v="16292.13"/>
    <x v="0"/>
    <x v="2"/>
    <n v="0"/>
    <n v="0"/>
  </r>
  <r>
    <s v="TXN_2026_00094"/>
    <d v="2025-09-22T00:00:00"/>
    <s v="Henkel Logistics "/>
    <s v="LEG_C3"/>
    <n v="167"/>
    <n v="4433.6899999999996"/>
    <x v="0"/>
    <x v="1"/>
    <n v="8.9"/>
    <n v="1486.3"/>
  </r>
  <r>
    <s v="TXN_2026_00095"/>
    <d v="2025-06-08T00:00:00"/>
    <s v="Henkel Logistics "/>
    <s v="LEG_C3"/>
    <n v="298"/>
    <n v="9377.66"/>
    <x v="0"/>
    <x v="1"/>
    <n v="8.9"/>
    <n v="2652.2000000000003"/>
  </r>
  <r>
    <s v="TXN_2026_00096"/>
    <d v="2025-10-23T00:00:00"/>
    <s v="fedex global"/>
    <s v="LEG_X99"/>
    <n v="95"/>
    <n v="3452.22"/>
    <x v="2"/>
    <x v="2"/>
    <n v="0"/>
    <n v="0"/>
  </r>
  <r>
    <s v="TXN_2026_00097"/>
    <d v="2025-06-18T00:00:00"/>
    <s v="BlueDart Corp"/>
    <s v="LEG_E5"/>
    <n v="333"/>
    <n v="11253.62"/>
    <x v="3"/>
    <x v="5"/>
    <n v="5.4"/>
    <n v="1798.2"/>
  </r>
  <r>
    <s v="TXN_2026_00098"/>
    <d v="2025-08-26T00:00:00"/>
    <s v="henkel logistics"/>
    <s v="LEG_X99"/>
    <n v="240"/>
    <n v="9308.66"/>
    <x v="0"/>
    <x v="2"/>
    <n v="0"/>
    <n v="0"/>
  </r>
  <r>
    <s v="TXN_2026_00099"/>
    <d v="2025-08-28T00:00:00"/>
    <s v="BlueDart Corp"/>
    <s v="LEG_A1"/>
    <n v="476"/>
    <n v="20089.8"/>
    <x v="3"/>
    <x v="4"/>
    <n v="12.5"/>
    <n v="5950"/>
  </r>
  <r>
    <s v="TXN_2026_00100"/>
    <d v="2025-01-18T00:00:00"/>
    <s v="DHL Express"/>
    <s v="LEG_E5"/>
    <n v="142"/>
    <n v="4354.76"/>
    <x v="1"/>
    <x v="5"/>
    <n v="5.4"/>
    <n v="766.80000000000007"/>
  </r>
  <r>
    <s v="TXN_2026_00101"/>
    <d v="2025-06-01T00:00:00"/>
    <s v="Henkel Logistics "/>
    <s v="LEG_X99"/>
    <n v="107"/>
    <n v="1840.11"/>
    <x v="0"/>
    <x v="2"/>
    <n v="0"/>
    <n v="0"/>
  </r>
  <r>
    <s v="TXN_2026_00102"/>
    <d v="2025-05-31T00:00:00"/>
    <s v="Henkel Logistics "/>
    <s v="LEG_C3"/>
    <n v="199"/>
    <n v="7955.26"/>
    <x v="0"/>
    <x v="1"/>
    <n v="8.9"/>
    <n v="1771.1000000000001"/>
  </r>
  <r>
    <s v="TXN_2026_00103"/>
    <d v="2025-04-17T00:00:00"/>
    <s v="BlueDart Corp"/>
    <s v="LEG_X99"/>
    <n v="92"/>
    <n v="1657.3"/>
    <x v="3"/>
    <x v="2"/>
    <n v="0"/>
    <n v="0"/>
  </r>
  <r>
    <s v="TXN_2026_00104"/>
    <d v="2025-05-06T00:00:00"/>
    <s v="BlueDart Corp"/>
    <s v="LEG_D4"/>
    <n v="66"/>
    <n v="2299.91"/>
    <x v="3"/>
    <x v="3"/>
    <n v="22"/>
    <n v="1452"/>
  </r>
  <r>
    <s v="TXN_2026_00105"/>
    <d v="2025-08-30T00:00:00"/>
    <s v="BlueDart Corp"/>
    <s v="LEG_X99"/>
    <n v="207"/>
    <n v="7729.67"/>
    <x v="3"/>
    <x v="2"/>
    <n v="0"/>
    <n v="0"/>
  </r>
  <r>
    <s v="TXN_2026_00106"/>
    <d v="2025-11-26T00:00:00"/>
    <s v="BlueDart Corp"/>
    <s v="LEG_X99"/>
    <n v="170"/>
    <n v="3445.23"/>
    <x v="3"/>
    <x v="2"/>
    <n v="0"/>
    <n v="0"/>
  </r>
  <r>
    <s v="TXN_2026_00107"/>
    <d v="2025-06-25T00:00:00"/>
    <s v="fedex global"/>
    <s v="LEG_A1"/>
    <n v="353"/>
    <n v="12304.46"/>
    <x v="2"/>
    <x v="4"/>
    <n v="12.5"/>
    <n v="4412.5"/>
  </r>
  <r>
    <s v="TXN_2026_00108"/>
    <d v="2025-07-08T00:00:00"/>
    <s v="henkel logistics"/>
    <s v="LEG_A1"/>
    <n v="461"/>
    <n v="11780.62"/>
    <x v="0"/>
    <x v="4"/>
    <n v="12.5"/>
    <n v="5762.5"/>
  </r>
  <r>
    <s v="TXN_2026_00109"/>
    <d v="2025-02-18T00:00:00"/>
    <s v="DHL Express"/>
    <s v="LEG_D4"/>
    <n v="136"/>
    <n v="3590.98"/>
    <x v="1"/>
    <x v="3"/>
    <n v="22"/>
    <n v="2992"/>
  </r>
  <r>
    <s v="TXN_2026_00110"/>
    <d v="2025-04-19T00:00:00"/>
    <s v="dhl express "/>
    <s v="LEG_D4"/>
    <n v="440"/>
    <n v="14097.01"/>
    <x v="1"/>
    <x v="3"/>
    <n v="22"/>
    <n v="9680"/>
  </r>
  <r>
    <s v="TXN_2026_00111"/>
    <d v="2025-11-20T00:00:00"/>
    <s v="BlueDart Corp"/>
    <s v="LEG_D4"/>
    <n v="367"/>
    <n v="8556.31"/>
    <x v="3"/>
    <x v="3"/>
    <n v="22"/>
    <n v="8074"/>
  </r>
  <r>
    <s v="TXN_2026_00112"/>
    <d v="2025-02-20T00:00:00"/>
    <s v="dhl express "/>
    <s v="LEG_B2"/>
    <n v="381"/>
    <n v="10974.48"/>
    <x v="1"/>
    <x v="0"/>
    <n v="18.2"/>
    <n v="6934.2"/>
  </r>
  <r>
    <s v="TXN_2026_00113"/>
    <d v="2025-11-30T00:00:00"/>
    <s v="BlueDart Corp"/>
    <s v="LEG_D4"/>
    <n v="57"/>
    <n v="1085.18"/>
    <x v="3"/>
    <x v="3"/>
    <n v="22"/>
    <n v="1254"/>
  </r>
  <r>
    <s v="TXN_2026_00114"/>
    <d v="2025-10-25T00:00:00"/>
    <s v="Henkel Logistics "/>
    <s v="LEG_B2"/>
    <n v="106"/>
    <n v="3581.64"/>
    <x v="0"/>
    <x v="0"/>
    <n v="18.2"/>
    <n v="1929.1999999999998"/>
  </r>
  <r>
    <s v="TXN_2026_00115"/>
    <d v="2025-12-15T00:00:00"/>
    <s v="fedex global"/>
    <s v="LEG_A1"/>
    <n v="309"/>
    <n v="4894.46"/>
    <x v="2"/>
    <x v="4"/>
    <n v="12.5"/>
    <n v="3862.5"/>
  </r>
  <r>
    <s v="TXN_2026_00116"/>
    <d v="2025-08-11T00:00:00"/>
    <s v="BlueDart Corp"/>
    <s v="LEG_C3"/>
    <n v="229"/>
    <n v="10050.09"/>
    <x v="3"/>
    <x v="1"/>
    <n v="8.9"/>
    <n v="2038.1000000000001"/>
  </r>
  <r>
    <s v="TXN_2026_00117"/>
    <d v="2025-05-13T00:00:00"/>
    <s v="henkel logistics"/>
    <s v="LEG_E5"/>
    <n v="280"/>
    <n v="9641.56"/>
    <x v="0"/>
    <x v="5"/>
    <n v="5.4"/>
    <n v="1512"/>
  </r>
  <r>
    <s v="TXN_2026_00118"/>
    <d v="2025-12-25T00:00:00"/>
    <s v="BlueDart Corp"/>
    <s v="LEG_X99"/>
    <n v="134"/>
    <n v="4592.6400000000003"/>
    <x v="3"/>
    <x v="2"/>
    <n v="0"/>
    <n v="0"/>
  </r>
  <r>
    <s v="TXN_2026_00119"/>
    <d v="2025-09-12T00:00:00"/>
    <s v="DHL Express"/>
    <s v="LEG_BROKEN"/>
    <n v="169"/>
    <n v="2834.54"/>
    <x v="1"/>
    <x v="2"/>
    <n v="0"/>
    <n v="0"/>
  </r>
  <r>
    <s v="TXN_2026_00120"/>
    <d v="2025-03-18T00:00:00"/>
    <s v="DHL Express"/>
    <s v="LEG_B2"/>
    <n v="413"/>
    <n v="14440.6"/>
    <x v="1"/>
    <x v="0"/>
    <n v="18.2"/>
    <n v="7516.5999999999995"/>
  </r>
  <r>
    <s v="TXN_2026_00121"/>
    <d v="2025-06-06T00:00:00"/>
    <s v="Henkel Logistics "/>
    <s v="LEG_A1"/>
    <n v="478"/>
    <n v="8792.11"/>
    <x v="0"/>
    <x v="4"/>
    <n v="12.5"/>
    <n v="5975"/>
  </r>
  <r>
    <s v="TXN_2026_00122"/>
    <d v="2025-07-03T00:00:00"/>
    <s v="dhl express "/>
    <s v="LEG_D4"/>
    <n v="496"/>
    <n v="13492.79"/>
    <x v="1"/>
    <x v="3"/>
    <n v="22"/>
    <n v="10912"/>
  </r>
  <r>
    <s v="TXN_2026_00123"/>
    <d v="2025-06-02T00:00:00"/>
    <s v="fedex global"/>
    <s v="LEG_X99"/>
    <n v="396"/>
    <n v="13862.19"/>
    <x v="2"/>
    <x v="2"/>
    <n v="0"/>
    <n v="0"/>
  </r>
  <r>
    <s v="TXN_2026_00124"/>
    <d v="2025-07-21T00:00:00"/>
    <s v="BlueDart Corp"/>
    <s v="LEG_D4"/>
    <n v="363"/>
    <n v="11458.29"/>
    <x v="3"/>
    <x v="3"/>
    <n v="22"/>
    <n v="7986"/>
  </r>
  <r>
    <s v="TXN_2026_00125"/>
    <d v="2025-05-04T00:00:00"/>
    <s v="DHL Express"/>
    <s v="LEG_BROKEN"/>
    <n v="376"/>
    <n v="11932.51"/>
    <x v="1"/>
    <x v="2"/>
    <n v="0"/>
    <n v="0"/>
  </r>
  <r>
    <s v="TXN_2026_00126"/>
    <d v="2025-01-30T00:00:00"/>
    <s v="Henkel Logistics "/>
    <s v="LEG_E5"/>
    <n v="465"/>
    <n v="9647.5400000000009"/>
    <x v="0"/>
    <x v="5"/>
    <n v="5.4"/>
    <n v="2511"/>
  </r>
  <r>
    <s v="TXN_2026_00127"/>
    <d v="2025-02-23T00:00:00"/>
    <s v="BlueDart Corp"/>
    <s v="LEG_E5"/>
    <n v="159"/>
    <n v="3770.24"/>
    <x v="3"/>
    <x v="5"/>
    <n v="5.4"/>
    <n v="858.6"/>
  </r>
  <r>
    <s v="TXN_2026_00128"/>
    <d v="2025-09-07T00:00:00"/>
    <s v="fedex global"/>
    <s v="LEG_C3"/>
    <n v="195"/>
    <n v="7855.39"/>
    <x v="2"/>
    <x v="1"/>
    <n v="8.9"/>
    <n v="1735.5"/>
  </r>
  <r>
    <s v="TXN_2026_00129"/>
    <d v="2025-04-23T00:00:00"/>
    <s v="Henkel Logistics "/>
    <s v="LEG_X99"/>
    <n v="416"/>
    <n v="18480.669999999998"/>
    <x v="0"/>
    <x v="2"/>
    <n v="0"/>
    <n v="0"/>
  </r>
  <r>
    <s v="TXN_2026_00130"/>
    <d v="2025-08-07T00:00:00"/>
    <s v="BlueDart Corp"/>
    <s v="LEG_D4"/>
    <n v="57"/>
    <n v="1081.42"/>
    <x v="3"/>
    <x v="3"/>
    <n v="22"/>
    <n v="1254"/>
  </r>
  <r>
    <s v="TXN_2026_00131"/>
    <d v="2025-09-18T00:00:00"/>
    <s v="BlueDart Corp"/>
    <s v="LEG_D4"/>
    <n v="475"/>
    <n v="18333.12"/>
    <x v="3"/>
    <x v="3"/>
    <n v="22"/>
    <n v="10450"/>
  </r>
  <r>
    <s v="TXN_2026_00132"/>
    <d v="2025-05-14T00:00:00"/>
    <s v="henkel logistics"/>
    <s v="LEG_B2"/>
    <n v="458"/>
    <n v="10672.76"/>
    <x v="0"/>
    <x v="0"/>
    <n v="18.2"/>
    <n v="8335.6"/>
  </r>
  <r>
    <s v="TXN_2026_00133"/>
    <d v="2025-08-15T00:00:00"/>
    <s v="BlueDart Corp"/>
    <s v="LEG_A1"/>
    <n v="188"/>
    <n v="3801.91"/>
    <x v="3"/>
    <x v="4"/>
    <n v="12.5"/>
    <n v="2350"/>
  </r>
  <r>
    <s v="TXN_2026_00134"/>
    <d v="2025-10-15T00:00:00"/>
    <s v="DHL Express"/>
    <s v="LEG_X99"/>
    <n v="421"/>
    <n v="18762.650000000001"/>
    <x v="1"/>
    <x v="2"/>
    <n v="0"/>
    <n v="0"/>
  </r>
  <r>
    <s v="TXN_2026_00135"/>
    <d v="2025-08-13T00:00:00"/>
    <s v="henkel logistics"/>
    <s v="LEG_B2"/>
    <n v="468"/>
    <n v="11468.8"/>
    <x v="0"/>
    <x v="0"/>
    <n v="18.2"/>
    <n v="8517.6"/>
  </r>
  <r>
    <s v="TXN_2026_00136"/>
    <d v="2025-02-24T00:00:00"/>
    <s v="henkel logistics"/>
    <s v="LEG_X99"/>
    <n v="29"/>
    <n v="630.41"/>
    <x v="0"/>
    <x v="2"/>
    <n v="0"/>
    <n v="0"/>
  </r>
  <r>
    <s v="TXN_2026_00137"/>
    <d v="2025-11-15T00:00:00"/>
    <s v="BlueDart Corp"/>
    <s v="LEG_C3"/>
    <n v="279"/>
    <n v="8713.4699999999993"/>
    <x v="3"/>
    <x v="1"/>
    <n v="8.9"/>
    <n v="2483.1"/>
  </r>
  <r>
    <s v="TXN_2026_00138"/>
    <d v="2025-07-22T00:00:00"/>
    <s v="dhl express "/>
    <s v="LEG_A1"/>
    <n v="384"/>
    <n v="6428.64"/>
    <x v="1"/>
    <x v="4"/>
    <n v="12.5"/>
    <n v="4800"/>
  </r>
  <r>
    <s v="TXN_2026_00139"/>
    <d v="2025-04-02T00:00:00"/>
    <s v="fedex global"/>
    <s v="LEG_D4"/>
    <n v="25"/>
    <n v="1003.2"/>
    <x v="2"/>
    <x v="3"/>
    <n v="22"/>
    <n v="550"/>
  </r>
  <r>
    <s v="TXN_2026_00140"/>
    <d v="2025-10-21T00:00:00"/>
    <s v="dhl express "/>
    <s v="LEG_A1"/>
    <n v="43"/>
    <n v="1249.76"/>
    <x v="1"/>
    <x v="4"/>
    <n v="12.5"/>
    <n v="537.5"/>
  </r>
  <r>
    <s v="TXN_2026_00141"/>
    <d v="2025-11-06T00:00:00"/>
    <s v="BlueDart Corp"/>
    <s v="LEG_C3"/>
    <n v="70"/>
    <n v="1530.66"/>
    <x v="3"/>
    <x v="1"/>
    <n v="8.9"/>
    <n v="623"/>
  </r>
  <r>
    <s v="TXN_2026_00142"/>
    <d v="2025-05-05T00:00:00"/>
    <s v="BlueDart Corp"/>
    <s v="LEG_BROKEN"/>
    <n v="275"/>
    <n v="6857.53"/>
    <x v="3"/>
    <x v="2"/>
    <n v="0"/>
    <n v="0"/>
  </r>
  <r>
    <s v="TXN_2026_00143"/>
    <d v="2025-09-22T00:00:00"/>
    <s v="BlueDart Corp"/>
    <s v="LEG_E5"/>
    <n v="186"/>
    <n v="3729.15"/>
    <x v="3"/>
    <x v="5"/>
    <n v="5.4"/>
    <n v="1004.4000000000001"/>
  </r>
  <r>
    <s v="TXN_2026_00144"/>
    <d v="2025-03-30T00:00:00"/>
    <s v="dhl express "/>
    <s v="LEG_E5"/>
    <n v="32"/>
    <n v="1146.22"/>
    <x v="1"/>
    <x v="5"/>
    <n v="5.4"/>
    <n v="172.8"/>
  </r>
  <r>
    <s v="TXN_2026_00145"/>
    <d v="2025-08-14T00:00:00"/>
    <s v="Henkel Logistics "/>
    <s v="LEG_E5"/>
    <n v="351"/>
    <n v="13320.48"/>
    <x v="0"/>
    <x v="5"/>
    <n v="5.4"/>
    <n v="1895.4"/>
  </r>
  <r>
    <s v="TXN_2026_00146"/>
    <d v="2025-03-23T00:00:00"/>
    <s v="DHL Express"/>
    <s v="LEG_A1"/>
    <n v="50"/>
    <n v="1531.5"/>
    <x v="1"/>
    <x v="4"/>
    <n v="12.5"/>
    <n v="625"/>
  </r>
  <r>
    <s v="TXN_2026_00147"/>
    <d v="2025-03-17T00:00:00"/>
    <s v="fedex global"/>
    <s v="LEG_BROKEN"/>
    <n v="69"/>
    <n v="1084.31"/>
    <x v="2"/>
    <x v="2"/>
    <n v="0"/>
    <n v="0"/>
  </r>
  <r>
    <s v="TXN_2026_00148"/>
    <d v="2025-11-21T00:00:00"/>
    <s v="Henkel Logistics "/>
    <s v="LEG_X99"/>
    <n v="437"/>
    <n v="12142.14"/>
    <x v="0"/>
    <x v="2"/>
    <n v="0"/>
    <n v="0"/>
  </r>
  <r>
    <s v="TXN_2026_00149"/>
    <d v="2025-05-03T00:00:00"/>
    <s v="henkel logistics"/>
    <s v="LEG_B2"/>
    <n v="107"/>
    <n v="4363.43"/>
    <x v="0"/>
    <x v="0"/>
    <n v="18.2"/>
    <n v="1947.3999999999999"/>
  </r>
  <r>
    <s v="TXN_2026_00150"/>
    <d v="2025-02-20T00:00:00"/>
    <s v="Henkel Logistics "/>
    <s v="LEG_B2"/>
    <n v="31"/>
    <n v="1190.1400000000001"/>
    <x v="0"/>
    <x v="0"/>
    <n v="18.2"/>
    <n v="564.19999999999993"/>
  </r>
  <r>
    <s v="TXN_2026_00151"/>
    <d v="2025-03-03T00:00:00"/>
    <s v="DHL Express"/>
    <s v="LEG_D4"/>
    <n v="284"/>
    <n v="8722.9500000000007"/>
    <x v="1"/>
    <x v="3"/>
    <n v="22"/>
    <n v="6248"/>
  </r>
  <r>
    <s v="TXN_2026_00152"/>
    <d v="2025-03-23T00:00:00"/>
    <s v="BlueDart Corp"/>
    <s v="LEG_D4"/>
    <n v="254"/>
    <n v="10243.450000000001"/>
    <x v="3"/>
    <x v="3"/>
    <n v="22"/>
    <n v="5588"/>
  </r>
  <r>
    <s v="TXN_2026_00153"/>
    <d v="2025-05-18T00:00:00"/>
    <s v="DHL Express"/>
    <s v="LEG_X99"/>
    <n v="204"/>
    <n v="7366.61"/>
    <x v="1"/>
    <x v="2"/>
    <n v="0"/>
    <n v="0"/>
  </r>
  <r>
    <s v="TXN_2026_00154"/>
    <d v="2025-10-02T00:00:00"/>
    <s v="fedex global"/>
    <s v="LEG_B2"/>
    <n v="121"/>
    <n v="3052.99"/>
    <x v="2"/>
    <x v="0"/>
    <n v="18.2"/>
    <n v="2202.1999999999998"/>
  </r>
  <r>
    <s v="TXN_2026_00155"/>
    <d v="2025-08-24T00:00:00"/>
    <s v="dhl express "/>
    <s v="LEG_A1"/>
    <n v="13"/>
    <n v="441.71"/>
    <x v="1"/>
    <x v="4"/>
    <n v="12.5"/>
    <n v="162.5"/>
  </r>
  <r>
    <s v="TXN_2026_00156"/>
    <d v="2025-05-20T00:00:00"/>
    <s v="henkel logistics"/>
    <s v="LEG_E5"/>
    <n v="298"/>
    <n v="11446.66"/>
    <x v="0"/>
    <x v="5"/>
    <n v="5.4"/>
    <n v="1609.2"/>
  </r>
  <r>
    <s v="TXN_2026_00157"/>
    <d v="2025-05-09T00:00:00"/>
    <s v="BlueDart Corp"/>
    <s v="LEG_D4"/>
    <n v="131"/>
    <n v="5241.3500000000004"/>
    <x v="3"/>
    <x v="3"/>
    <n v="22"/>
    <n v="2882"/>
  </r>
  <r>
    <s v="TXN_2026_00158"/>
    <d v="2025-04-04T00:00:00"/>
    <s v="Henkel Logistics "/>
    <s v="LEG_A1"/>
    <n v="101"/>
    <n v="4313.84"/>
    <x v="0"/>
    <x v="4"/>
    <n v="12.5"/>
    <n v="1262.5"/>
  </r>
  <r>
    <s v="TXN_2026_00159"/>
    <d v="2025-07-10T00:00:00"/>
    <s v="dhl express "/>
    <s v="LEG_X99"/>
    <n v="324"/>
    <n v="9138.2000000000007"/>
    <x v="1"/>
    <x v="2"/>
    <n v="0"/>
    <n v="0"/>
  </r>
  <r>
    <s v="TXN_2026_00160"/>
    <d v="2025-01-24T00:00:00"/>
    <s v="Henkel Logistics "/>
    <s v="LEG_X99"/>
    <n v="234"/>
    <n v="6774.33"/>
    <x v="0"/>
    <x v="2"/>
    <n v="0"/>
    <n v="0"/>
  </r>
  <r>
    <s v="TXN_2026_00161"/>
    <d v="2025-10-06T00:00:00"/>
    <s v="BlueDart Corp"/>
    <s v="LEG_B2"/>
    <n v="30"/>
    <n v="987.61"/>
    <x v="3"/>
    <x v="0"/>
    <n v="18.2"/>
    <n v="546"/>
  </r>
  <r>
    <s v="TXN_2026_00162"/>
    <d v="2025-10-22T00:00:00"/>
    <s v="Henkel Logistics "/>
    <s v="LEG_A1"/>
    <n v="107"/>
    <n v="2429.65"/>
    <x v="0"/>
    <x v="4"/>
    <n v="12.5"/>
    <n v="1337.5"/>
  </r>
  <r>
    <s v="TXN_2026_00163"/>
    <d v="2025-08-20T00:00:00"/>
    <s v="Henkel Logistics "/>
    <s v="LEG_BROKEN"/>
    <n v="379"/>
    <n v="6527"/>
    <x v="0"/>
    <x v="2"/>
    <n v="0"/>
    <n v="0"/>
  </r>
  <r>
    <s v="TXN_2026_00164"/>
    <d v="2025-05-03T00:00:00"/>
    <s v="BlueDart Corp"/>
    <s v="LEG_C3"/>
    <n v="99"/>
    <n v="1592.6"/>
    <x v="3"/>
    <x v="1"/>
    <n v="8.9"/>
    <n v="881.1"/>
  </r>
  <r>
    <s v="TXN_2026_00165"/>
    <d v="2025-01-24T00:00:00"/>
    <s v="Henkel Logistics "/>
    <s v="LEG_A1"/>
    <n v="322"/>
    <n v="9389.59"/>
    <x v="0"/>
    <x v="4"/>
    <n v="12.5"/>
    <n v="4025"/>
  </r>
  <r>
    <s v="TXN_2026_00166"/>
    <d v="2025-12-02T00:00:00"/>
    <s v="henkel logistics"/>
    <s v="LEG_X99"/>
    <n v="405"/>
    <n v="12695.71"/>
    <x v="0"/>
    <x v="2"/>
    <n v="0"/>
    <n v="0"/>
  </r>
  <r>
    <s v="TXN_2026_00167"/>
    <d v="2025-07-20T00:00:00"/>
    <s v="DHL Express"/>
    <s v="LEG_A1"/>
    <n v="192"/>
    <n v="8140.35"/>
    <x v="1"/>
    <x v="4"/>
    <n v="12.5"/>
    <n v="2400"/>
  </r>
  <r>
    <s v="TXN_2026_00168"/>
    <d v="2025-10-15T00:00:00"/>
    <s v="henkel logistics"/>
    <s v="LEG_A1"/>
    <n v="86"/>
    <n v="2044.83"/>
    <x v="0"/>
    <x v="4"/>
    <n v="12.5"/>
    <n v="1075"/>
  </r>
  <r>
    <s v="TXN_2026_00169"/>
    <d v="2025-11-05T00:00:00"/>
    <s v="BlueDart Corp"/>
    <s v="LEG_E5"/>
    <n v="433"/>
    <n v="14901.54"/>
    <x v="3"/>
    <x v="5"/>
    <n v="5.4"/>
    <n v="2338.2000000000003"/>
  </r>
  <r>
    <s v="TXN_2026_00170"/>
    <d v="2025-09-16T00:00:00"/>
    <s v="fedex global"/>
    <s v="LEG_C3"/>
    <n v="279"/>
    <n v="8299.9"/>
    <x v="2"/>
    <x v="1"/>
    <n v="8.9"/>
    <n v="2483.1"/>
  </r>
  <r>
    <s v="TXN_2026_00171"/>
    <d v="2025-07-02T00:00:00"/>
    <s v="BlueDart Corp"/>
    <s v="LEG_B2"/>
    <n v="492"/>
    <n v="11110.94"/>
    <x v="3"/>
    <x v="0"/>
    <n v="18.2"/>
    <n v="8954.4"/>
  </r>
  <r>
    <s v="TXN_2026_00172"/>
    <d v="2025-04-11T00:00:00"/>
    <s v="Henkel Logistics "/>
    <s v="LEG_D4"/>
    <n v="56"/>
    <n v="1314.99"/>
    <x v="0"/>
    <x v="3"/>
    <n v="22"/>
    <n v="1232"/>
  </r>
  <r>
    <s v="TXN_2026_00173"/>
    <d v="2025-08-28T00:00:00"/>
    <s v="dhl express "/>
    <s v="LEG_E5"/>
    <n v="463"/>
    <n v="11253.94"/>
    <x v="1"/>
    <x v="5"/>
    <n v="5.4"/>
    <n v="2500.2000000000003"/>
  </r>
  <r>
    <s v="TXN_2026_00174"/>
    <d v="2025-03-14T00:00:00"/>
    <s v="henkel logistics"/>
    <s v="LEG_D4"/>
    <n v="378"/>
    <n v="9884.4599999999991"/>
    <x v="0"/>
    <x v="3"/>
    <n v="22"/>
    <n v="8316"/>
  </r>
  <r>
    <s v="TXN_2026_00175"/>
    <d v="2025-02-03T00:00:00"/>
    <s v="henkel logistics"/>
    <s v="LEG_D4"/>
    <n v="130"/>
    <n v="3769.46"/>
    <x v="0"/>
    <x v="3"/>
    <n v="22"/>
    <n v="2860"/>
  </r>
  <r>
    <s v="TXN_2026_00176"/>
    <d v="2025-07-11T00:00:00"/>
    <s v="Henkel Logistics "/>
    <s v="LEG_C3"/>
    <n v="455"/>
    <n v="17923.21"/>
    <x v="0"/>
    <x v="1"/>
    <n v="8.9"/>
    <n v="4049.5"/>
  </r>
  <r>
    <s v="TXN_2026_00177"/>
    <d v="2025-09-18T00:00:00"/>
    <s v="BlueDart Corp"/>
    <s v="LEG_D4"/>
    <n v="412"/>
    <n v="6818.35"/>
    <x v="3"/>
    <x v="3"/>
    <n v="22"/>
    <n v="9064"/>
  </r>
  <r>
    <s v="TXN_2026_00178"/>
    <d v="2025-08-31T00:00:00"/>
    <s v="Henkel Logistics "/>
    <s v="LEG_BROKEN"/>
    <n v="72"/>
    <n v="2356.65"/>
    <x v="0"/>
    <x v="2"/>
    <n v="0"/>
    <n v="0"/>
  </r>
  <r>
    <s v="TXN_2026_00179"/>
    <d v="2025-12-19T00:00:00"/>
    <s v="dhl express "/>
    <s v="LEG_A1"/>
    <n v="298"/>
    <n v="6770.77"/>
    <x v="1"/>
    <x v="4"/>
    <n v="12.5"/>
    <n v="3725"/>
  </r>
  <r>
    <s v="TXN_2026_00180"/>
    <d v="2025-04-02T00:00:00"/>
    <s v="BlueDart Corp"/>
    <s v="LEG_X99"/>
    <n v="43"/>
    <n v="1199.1600000000001"/>
    <x v="3"/>
    <x v="2"/>
    <n v="0"/>
    <n v="0"/>
  </r>
  <r>
    <s v="TXN_2026_00181"/>
    <d v="2025-05-28T00:00:00"/>
    <s v="henkel logistics"/>
    <s v="LEG_X99"/>
    <n v="495"/>
    <n v="11232.23"/>
    <x v="0"/>
    <x v="2"/>
    <n v="0"/>
    <n v="0"/>
  </r>
  <r>
    <s v="TXN_2026_00182"/>
    <d v="2025-06-19T00:00:00"/>
    <s v="fedex global"/>
    <s v="LEG_B2"/>
    <n v="122"/>
    <n v="3625.84"/>
    <x v="2"/>
    <x v="0"/>
    <n v="18.2"/>
    <n v="2220.4"/>
  </r>
  <r>
    <s v="TXN_2026_00183"/>
    <d v="2025-02-25T00:00:00"/>
    <s v="dhl express "/>
    <s v="LEG_X99"/>
    <n v="493"/>
    <n v="19990.07"/>
    <x v="1"/>
    <x v="2"/>
    <n v="0"/>
    <n v="0"/>
  </r>
  <r>
    <s v="TXN_2026_00184"/>
    <d v="2025-10-09T00:00:00"/>
    <s v="DHL Express"/>
    <s v="LEG_B2"/>
    <n v="157"/>
    <n v="5001.88"/>
    <x v="1"/>
    <x v="0"/>
    <n v="18.2"/>
    <n v="2857.4"/>
  </r>
  <r>
    <s v="TXN_2026_00185"/>
    <d v="2025-01-29T00:00:00"/>
    <s v="Henkel Logistics "/>
    <s v="LEG_BROKEN"/>
    <n v="345"/>
    <n v="8249.52"/>
    <x v="0"/>
    <x v="2"/>
    <n v="0"/>
    <n v="0"/>
  </r>
  <r>
    <s v="TXN_2026_00186"/>
    <d v="2025-07-10T00:00:00"/>
    <s v="Henkel Logistics "/>
    <s v="LEG_A1"/>
    <n v="496"/>
    <n v="10052.83"/>
    <x v="0"/>
    <x v="4"/>
    <n v="12.5"/>
    <n v="6200"/>
  </r>
  <r>
    <s v="TXN_2026_00187"/>
    <d v="2025-10-16T00:00:00"/>
    <s v="dhl express "/>
    <s v="LEG_C3"/>
    <n v="429"/>
    <n v="10389.969999999999"/>
    <x v="1"/>
    <x v="1"/>
    <n v="8.9"/>
    <n v="3818.1000000000004"/>
  </r>
  <r>
    <s v="TXN_2026_00188"/>
    <d v="2025-05-17T00:00:00"/>
    <s v="DHL Express"/>
    <s v="LEG_E5"/>
    <n v="332"/>
    <n v="8725.01"/>
    <x v="1"/>
    <x v="5"/>
    <n v="5.4"/>
    <n v="1792.8000000000002"/>
  </r>
  <r>
    <s v="TXN_2026_00189"/>
    <d v="2025-10-04T00:00:00"/>
    <s v="fedex global"/>
    <s v="LEG_C3"/>
    <n v="209"/>
    <n v="5180.76"/>
    <x v="2"/>
    <x v="1"/>
    <n v="8.9"/>
    <n v="1860.1000000000001"/>
  </r>
  <r>
    <s v="TXN_2026_00190"/>
    <d v="2025-05-05T00:00:00"/>
    <s v="dhl express "/>
    <s v="LEG_B2"/>
    <n v="236"/>
    <n v="9390.74"/>
    <x v="1"/>
    <x v="0"/>
    <n v="18.2"/>
    <n v="4295.2"/>
  </r>
  <r>
    <s v="TXN_2026_00191"/>
    <d v="2025-07-13T00:00:00"/>
    <s v="dhl express "/>
    <s v="LEG_X99"/>
    <n v="94"/>
    <n v="2894.73"/>
    <x v="1"/>
    <x v="2"/>
    <n v="0"/>
    <n v="0"/>
  </r>
  <r>
    <s v="TXN_2026_00192"/>
    <d v="2025-07-12T00:00:00"/>
    <s v="DHL Express"/>
    <s v="LEG_D4"/>
    <n v="229"/>
    <n v="3445.64"/>
    <x v="1"/>
    <x v="3"/>
    <n v="22"/>
    <n v="5038"/>
  </r>
  <r>
    <s v="TXN_2026_00193"/>
    <d v="2025-12-03T00:00:00"/>
    <s v="henkel logistics"/>
    <s v="LEG_X99"/>
    <n v="21"/>
    <n v="637.29999999999995"/>
    <x v="0"/>
    <x v="2"/>
    <n v="0"/>
    <n v="0"/>
  </r>
  <r>
    <s v="TXN_2026_00194"/>
    <d v="2025-09-23T00:00:00"/>
    <s v="BlueDart Corp"/>
    <s v="LEG_D4"/>
    <n v="468"/>
    <n v="16247.19"/>
    <x v="3"/>
    <x v="3"/>
    <n v="22"/>
    <n v="10296"/>
  </r>
  <r>
    <s v="TXN_2026_00195"/>
    <d v="2025-12-16T00:00:00"/>
    <s v="Henkel Logistics "/>
    <s v="LEG_E5"/>
    <n v="63"/>
    <n v="2010.18"/>
    <x v="0"/>
    <x v="5"/>
    <n v="5.4"/>
    <n v="340.20000000000005"/>
  </r>
  <r>
    <s v="TXN_2026_00196"/>
    <d v="2025-07-02T00:00:00"/>
    <s v="fedex global"/>
    <s v="LEG_X99"/>
    <n v="241"/>
    <n v="4456.92"/>
    <x v="2"/>
    <x v="2"/>
    <n v="0"/>
    <n v="0"/>
  </r>
  <r>
    <s v="TXN_2026_00197"/>
    <d v="2025-10-16T00:00:00"/>
    <s v="fedex global"/>
    <s v="LEG_C3"/>
    <n v="328"/>
    <n v="8165.96"/>
    <x v="2"/>
    <x v="1"/>
    <n v="8.9"/>
    <n v="2919.2000000000003"/>
  </r>
  <r>
    <s v="TXN_2026_00198"/>
    <d v="2025-07-20T00:00:00"/>
    <s v="fedex global"/>
    <s v="LEG_B2"/>
    <n v="262"/>
    <n v="8095.16"/>
    <x v="2"/>
    <x v="0"/>
    <n v="18.2"/>
    <n v="4768.3999999999996"/>
  </r>
  <r>
    <s v="TXN_2026_00199"/>
    <d v="2025-08-16T00:00:00"/>
    <s v="DHL Express"/>
    <s v="LEG_E5"/>
    <n v="132"/>
    <n v="3398.51"/>
    <x v="1"/>
    <x v="5"/>
    <n v="5.4"/>
    <n v="712.80000000000007"/>
  </r>
  <r>
    <s v="TXN_2026_00200"/>
    <d v="2025-02-26T00:00:00"/>
    <s v="Henkel Logistics "/>
    <s v="LEG_C3"/>
    <n v="102"/>
    <n v="4116.07"/>
    <x v="0"/>
    <x v="1"/>
    <n v="8.9"/>
    <n v="907.80000000000007"/>
  </r>
  <r>
    <s v="TXN_2026_00201"/>
    <d v="2025-06-18T00:00:00"/>
    <s v="BlueDart Corp"/>
    <s v="LEG_D4"/>
    <n v="159"/>
    <n v="5055.6499999999996"/>
    <x v="3"/>
    <x v="3"/>
    <n v="22"/>
    <n v="3498"/>
  </r>
  <r>
    <s v="TXN_2026_00202"/>
    <d v="2025-08-19T00:00:00"/>
    <s v="fedex global"/>
    <s v="LEG_C3"/>
    <n v="198"/>
    <n v="7503.32"/>
    <x v="2"/>
    <x v="1"/>
    <n v="8.9"/>
    <n v="1762.2"/>
  </r>
  <r>
    <s v="TXN_2026_00203"/>
    <d v="2025-12-10T00:00:00"/>
    <s v="Henkel Logistics "/>
    <s v="LEG_A1"/>
    <n v="36"/>
    <n v="629.30999999999995"/>
    <x v="0"/>
    <x v="4"/>
    <n v="12.5"/>
    <n v="450"/>
  </r>
  <r>
    <s v="TXN_2026_00204"/>
    <d v="2025-07-19T00:00:00"/>
    <s v="BlueDart Corp"/>
    <s v="LEG_C3"/>
    <n v="314"/>
    <n v="7692.5"/>
    <x v="3"/>
    <x v="1"/>
    <n v="8.9"/>
    <n v="2794.6"/>
  </r>
  <r>
    <s v="TXN_2026_00205"/>
    <d v="2025-09-01T00:00:00"/>
    <s v="BlueDart Corp"/>
    <s v="LEG_D4"/>
    <n v="245"/>
    <n v="3746.12"/>
    <x v="3"/>
    <x v="3"/>
    <n v="22"/>
    <n v="5390"/>
  </r>
  <r>
    <s v="TXN_2026_00206"/>
    <d v="2025-06-15T00:00:00"/>
    <s v="BlueDart Corp"/>
    <s v="LEG_D4"/>
    <n v="155"/>
    <n v="3305.41"/>
    <x v="3"/>
    <x v="3"/>
    <n v="22"/>
    <n v="3410"/>
  </r>
  <r>
    <s v="TXN_2026_00207"/>
    <d v="2025-10-27T00:00:00"/>
    <s v="henkel logistics"/>
    <s v="LEG_D4"/>
    <n v="141"/>
    <n v="5079.34"/>
    <x v="0"/>
    <x v="3"/>
    <n v="22"/>
    <n v="3102"/>
  </r>
  <r>
    <s v="TXN_2026_00208"/>
    <d v="2025-01-24T00:00:00"/>
    <s v="fedex global"/>
    <s v="LEG_B2"/>
    <n v="342"/>
    <n v="12824.81"/>
    <x v="2"/>
    <x v="0"/>
    <n v="18.2"/>
    <n v="6224.4"/>
  </r>
  <r>
    <s v="TXN_2026_00209"/>
    <d v="2025-09-03T00:00:00"/>
    <s v="Henkel Logistics "/>
    <s v="LEG_C3"/>
    <n v="348"/>
    <n v="7275.79"/>
    <x v="0"/>
    <x v="1"/>
    <n v="8.9"/>
    <n v="3097.2000000000003"/>
  </r>
  <r>
    <s v="TXN_2026_00210"/>
    <d v="2025-01-04T00:00:00"/>
    <s v="BlueDart Corp"/>
    <s v="LEG_C3"/>
    <n v="46"/>
    <n v="942.85"/>
    <x v="3"/>
    <x v="1"/>
    <n v="8.9"/>
    <n v="409.40000000000003"/>
  </r>
  <r>
    <s v="TXN_2026_00211"/>
    <d v="2025-10-07T00:00:00"/>
    <s v="BlueDart Corp"/>
    <s v="LEG_A1"/>
    <n v="488"/>
    <n v="7596.69"/>
    <x v="3"/>
    <x v="4"/>
    <n v="12.5"/>
    <n v="6100"/>
  </r>
  <r>
    <s v="TXN_2026_00212"/>
    <d v="2025-08-15T00:00:00"/>
    <s v="Henkel Logistics "/>
    <s v="LEG_BROKEN"/>
    <n v="84"/>
    <n v="2200.17"/>
    <x v="0"/>
    <x v="2"/>
    <n v="0"/>
    <n v="0"/>
  </r>
  <r>
    <s v="TXN_2026_00213"/>
    <d v="2025-07-31T00:00:00"/>
    <s v="henkel logistics"/>
    <s v="LEG_C3"/>
    <n v="78"/>
    <n v="3395.21"/>
    <x v="0"/>
    <x v="1"/>
    <n v="8.9"/>
    <n v="694.2"/>
  </r>
  <r>
    <s v="TXN_2026_00214"/>
    <d v="2025-01-10T00:00:00"/>
    <s v="dhl express "/>
    <s v="LEG_A1"/>
    <n v="87"/>
    <n v="2483.9899999999998"/>
    <x v="1"/>
    <x v="4"/>
    <n v="12.5"/>
    <n v="1087.5"/>
  </r>
  <r>
    <s v="TXN_2026_00215"/>
    <d v="2025-06-12T00:00:00"/>
    <s v="BlueDart Corp"/>
    <s v="LEG_B2"/>
    <n v="294"/>
    <n v="4592.17"/>
    <x v="3"/>
    <x v="0"/>
    <n v="18.2"/>
    <n v="5350.8"/>
  </r>
  <r>
    <s v="TXN_2026_00216"/>
    <d v="2025-05-04T00:00:00"/>
    <s v="DHL Express"/>
    <s v="LEG_E5"/>
    <n v="73"/>
    <n v="1913.5"/>
    <x v="1"/>
    <x v="5"/>
    <n v="5.4"/>
    <n v="394.20000000000005"/>
  </r>
  <r>
    <s v="TXN_2026_00217"/>
    <d v="2025-08-03T00:00:00"/>
    <s v="BlueDart Corp"/>
    <s v="LEG_BROKEN"/>
    <n v="390"/>
    <n v="16796.88"/>
    <x v="3"/>
    <x v="2"/>
    <n v="0"/>
    <n v="0"/>
  </r>
  <r>
    <s v="TXN_2026_00218"/>
    <d v="2025-04-13T00:00:00"/>
    <s v="dhl express "/>
    <s v="LEG_B2"/>
    <n v="39"/>
    <n v="677.31"/>
    <x v="1"/>
    <x v="0"/>
    <n v="18.2"/>
    <n v="709.8"/>
  </r>
  <r>
    <s v="TXN_2026_00219"/>
    <d v="2025-09-18T00:00:00"/>
    <s v="BlueDart Corp"/>
    <s v="LEG_BROKEN"/>
    <n v="73"/>
    <n v="2692.36"/>
    <x v="3"/>
    <x v="2"/>
    <n v="0"/>
    <n v="0"/>
  </r>
  <r>
    <s v="TXN_2026_00220"/>
    <d v="2025-04-21T00:00:00"/>
    <s v="henkel logistics"/>
    <s v="LEG_X99"/>
    <n v="132"/>
    <n v="4921.3999999999996"/>
    <x v="0"/>
    <x v="2"/>
    <n v="0"/>
    <n v="0"/>
  </r>
  <r>
    <s v="TXN_2026_00221"/>
    <d v="2025-07-07T00:00:00"/>
    <s v="BlueDart Corp"/>
    <s v="LEG_E5"/>
    <n v="15"/>
    <n v="645.14"/>
    <x v="3"/>
    <x v="5"/>
    <n v="5.4"/>
    <n v="81"/>
  </r>
  <r>
    <s v="TXN_2026_00222"/>
    <d v="2025-02-07T00:00:00"/>
    <s v="dhl express "/>
    <s v="LEG_X99"/>
    <n v="451"/>
    <n v="7745.01"/>
    <x v="1"/>
    <x v="2"/>
    <n v="0"/>
    <n v="0"/>
  </r>
  <r>
    <s v="TXN_2026_00223"/>
    <d v="2025-07-29T00:00:00"/>
    <s v="henkel logistics"/>
    <s v="LEG_X99"/>
    <n v="267"/>
    <n v="11963.45"/>
    <x v="0"/>
    <x v="2"/>
    <n v="0"/>
    <n v="0"/>
  </r>
  <r>
    <s v="TXN_2026_00224"/>
    <d v="2025-10-03T00:00:00"/>
    <s v="BlueDart Corp"/>
    <s v="LEG_E5"/>
    <n v="85"/>
    <n v="1423.81"/>
    <x v="3"/>
    <x v="5"/>
    <n v="5.4"/>
    <n v="459.00000000000006"/>
  </r>
  <r>
    <s v="TXN_2026_00225"/>
    <d v="2025-01-26T00:00:00"/>
    <s v="BlueDart Corp"/>
    <s v="LEG_X99"/>
    <n v="171"/>
    <n v="4025.14"/>
    <x v="3"/>
    <x v="2"/>
    <n v="0"/>
    <n v="0"/>
  </r>
  <r>
    <s v="TXN_2026_00226"/>
    <d v="2025-04-22T00:00:00"/>
    <s v="Henkel Logistics "/>
    <s v="LEG_B2"/>
    <n v="64"/>
    <n v="1230.9100000000001"/>
    <x v="0"/>
    <x v="0"/>
    <n v="18.2"/>
    <n v="1164.8"/>
  </r>
  <r>
    <s v="TXN_2026_00227"/>
    <d v="2025-01-12T00:00:00"/>
    <s v="fedex global"/>
    <s v="LEG_A1"/>
    <n v="354"/>
    <n v="14117.72"/>
    <x v="2"/>
    <x v="4"/>
    <n v="12.5"/>
    <n v="4425"/>
  </r>
  <r>
    <s v="TXN_2026_00228"/>
    <d v="2025-05-22T00:00:00"/>
    <s v="DHL Express"/>
    <s v="LEG_D4"/>
    <n v="203"/>
    <n v="4770.3500000000004"/>
    <x v="1"/>
    <x v="3"/>
    <n v="22"/>
    <n v="4466"/>
  </r>
  <r>
    <s v="TXN_2026_00229"/>
    <d v="2025-12-27T00:00:00"/>
    <s v="BlueDart Corp"/>
    <s v="LEG_C3"/>
    <n v="451"/>
    <n v="15267.14"/>
    <x v="3"/>
    <x v="1"/>
    <n v="8.9"/>
    <n v="4013.9"/>
  </r>
  <r>
    <s v="TXN_2026_00230"/>
    <d v="2025-11-15T00:00:00"/>
    <s v="dhl express "/>
    <s v="LEG_A1"/>
    <n v="83"/>
    <n v="3312.08"/>
    <x v="1"/>
    <x v="4"/>
    <n v="12.5"/>
    <n v="1037.5"/>
  </r>
  <r>
    <s v="TXN_2026_00231"/>
    <d v="2025-08-03T00:00:00"/>
    <s v="Henkel Logistics "/>
    <s v="LEG_A1"/>
    <n v="159"/>
    <n v="2698.37"/>
    <x v="0"/>
    <x v="4"/>
    <n v="12.5"/>
    <n v="1987.5"/>
  </r>
  <r>
    <s v="TXN_2026_00232"/>
    <d v="2025-10-12T00:00:00"/>
    <s v="BlueDart Corp"/>
    <s v="LEG_B2"/>
    <n v="192"/>
    <n v="2931.03"/>
    <x v="3"/>
    <x v="0"/>
    <n v="18.2"/>
    <n v="3494.3999999999996"/>
  </r>
  <r>
    <s v="TXN_2026_00233"/>
    <d v="2025-04-05T00:00:00"/>
    <s v="BlueDart Corp"/>
    <s v="LEG_D4"/>
    <n v="320"/>
    <n v="7465.4"/>
    <x v="3"/>
    <x v="3"/>
    <n v="22"/>
    <n v="7040"/>
  </r>
  <r>
    <s v="TXN_2026_00234"/>
    <d v="2025-05-05T00:00:00"/>
    <s v="BlueDart Corp"/>
    <s v="LEG_E5"/>
    <n v="136"/>
    <n v="4894.8999999999996"/>
    <x v="3"/>
    <x v="5"/>
    <n v="5.4"/>
    <n v="734.40000000000009"/>
  </r>
  <r>
    <s v="TXN_2026_00235"/>
    <d v="2025-02-16T00:00:00"/>
    <s v="BlueDart Corp"/>
    <s v="LEG_X99"/>
    <n v="104"/>
    <n v="2922.83"/>
    <x v="3"/>
    <x v="2"/>
    <n v="0"/>
    <n v="0"/>
  </r>
  <r>
    <s v="TXN_2026_00236"/>
    <d v="2025-07-03T00:00:00"/>
    <s v="DHL Express"/>
    <s v="LEG_D4"/>
    <n v="197"/>
    <n v="4417.84"/>
    <x v="1"/>
    <x v="3"/>
    <n v="22"/>
    <n v="4334"/>
  </r>
  <r>
    <s v="TXN_2026_00237"/>
    <d v="2025-06-26T00:00:00"/>
    <s v="BlueDart Corp"/>
    <s v="LEG_BROKEN"/>
    <n v="136"/>
    <n v="5965.12"/>
    <x v="3"/>
    <x v="2"/>
    <n v="0"/>
    <n v="0"/>
  </r>
  <r>
    <s v="TXN_2026_00238"/>
    <d v="2025-12-16T00:00:00"/>
    <s v="dhl express "/>
    <s v="LEG_B2"/>
    <n v="147"/>
    <n v="5709.66"/>
    <x v="1"/>
    <x v="0"/>
    <n v="18.2"/>
    <n v="2675.4"/>
  </r>
  <r>
    <s v="TXN_2026_00239"/>
    <d v="2025-03-28T00:00:00"/>
    <s v="Henkel Logistics "/>
    <s v="LEG_A1"/>
    <n v="102"/>
    <n v="2003.39"/>
    <x v="0"/>
    <x v="4"/>
    <n v="12.5"/>
    <n v="1275"/>
  </r>
  <r>
    <s v="TXN_2026_00240"/>
    <d v="2025-05-03T00:00:00"/>
    <s v="fedex global"/>
    <s v="LEG_E5"/>
    <n v="166"/>
    <n v="3575.28"/>
    <x v="2"/>
    <x v="5"/>
    <n v="5.4"/>
    <n v="896.40000000000009"/>
  </r>
  <r>
    <s v="TXN_2026_00241"/>
    <d v="2025-09-09T00:00:00"/>
    <s v="henkel logistics"/>
    <s v="LEG_D4"/>
    <n v="320"/>
    <n v="5363.6"/>
    <x v="0"/>
    <x v="3"/>
    <n v="22"/>
    <n v="7040"/>
  </r>
  <r>
    <s v="TXN_2026_00242"/>
    <d v="2025-01-14T00:00:00"/>
    <s v="Henkel Logistics "/>
    <s v="LEG_E5"/>
    <n v="75"/>
    <n v="2166"/>
    <x v="0"/>
    <x v="5"/>
    <n v="5.4"/>
    <n v="405"/>
  </r>
  <r>
    <s v="TXN_2026_00243"/>
    <d v="2025-05-26T00:00:00"/>
    <s v="dhl express "/>
    <s v="LEG_C3"/>
    <n v="238"/>
    <n v="9620.9500000000007"/>
    <x v="1"/>
    <x v="1"/>
    <n v="8.9"/>
    <n v="2118.2000000000003"/>
  </r>
  <r>
    <s v="TXN_2026_00244"/>
    <d v="2025-12-03T00:00:00"/>
    <s v="fedex global"/>
    <s v="LEG_E5"/>
    <n v="472"/>
    <n v="18781.87"/>
    <x v="2"/>
    <x v="5"/>
    <n v="5.4"/>
    <n v="2548.8000000000002"/>
  </r>
  <r>
    <s v="TXN_2026_00245"/>
    <d v="2025-12-07T00:00:00"/>
    <s v="dhl express "/>
    <s v="LEG_C3"/>
    <n v="427"/>
    <n v="11586.84"/>
    <x v="1"/>
    <x v="1"/>
    <n v="8.9"/>
    <n v="3800.3"/>
  </r>
  <r>
    <s v="TXN_2026_00246"/>
    <d v="2025-05-23T00:00:00"/>
    <s v="dhl express "/>
    <s v="LEG_X99"/>
    <n v="286"/>
    <n v="5132.5"/>
    <x v="1"/>
    <x v="2"/>
    <n v="0"/>
    <n v="0"/>
  </r>
  <r>
    <s v="TXN_2026_00247"/>
    <d v="2025-06-19T00:00:00"/>
    <s v="fedex global"/>
    <s v="LEG_A1"/>
    <n v="351"/>
    <n v="12108.83"/>
    <x v="2"/>
    <x v="4"/>
    <n v="12.5"/>
    <n v="4387.5"/>
  </r>
  <r>
    <s v="TXN_2026_00248"/>
    <d v="2025-09-17T00:00:00"/>
    <s v="Henkel Logistics "/>
    <s v="LEG_X99"/>
    <n v="130"/>
    <n v="3297.4"/>
    <x v="0"/>
    <x v="2"/>
    <n v="0"/>
    <n v="0"/>
  </r>
  <r>
    <s v="TXN_2026_00249"/>
    <d v="2025-12-06T00:00:00"/>
    <s v="henkel logistics"/>
    <s v="LEG_X99"/>
    <n v="78"/>
    <n v="3194.92"/>
    <x v="0"/>
    <x v="2"/>
    <n v="0"/>
    <n v="0"/>
  </r>
  <r>
    <s v="TXN_2026_00250"/>
    <d v="2025-05-11T00:00:00"/>
    <s v="DHL Express"/>
    <s v="LEG_D4"/>
    <n v="50"/>
    <n v="1997.15"/>
    <x v="1"/>
    <x v="3"/>
    <n v="22"/>
    <n v="1100"/>
  </r>
  <r>
    <s v="TXN_2026_00251"/>
    <d v="2025-12-05T00:00:00"/>
    <s v="fedex global"/>
    <s v="LEG_E5"/>
    <n v="406"/>
    <n v="9255.31"/>
    <x v="2"/>
    <x v="5"/>
    <n v="5.4"/>
    <n v="2192.4"/>
  </r>
  <r>
    <s v="TXN_2026_00252"/>
    <d v="2025-06-20T00:00:00"/>
    <s v="fedex global"/>
    <s v="LEG_A1"/>
    <n v="443"/>
    <n v="12795.46"/>
    <x v="2"/>
    <x v="4"/>
    <n v="12.5"/>
    <n v="5537.5"/>
  </r>
  <r>
    <s v="TXN_2026_00253"/>
    <d v="2025-03-05T00:00:00"/>
    <s v="BlueDart Corp"/>
    <s v="LEG_X99"/>
    <n v="180"/>
    <n v="6039.21"/>
    <x v="3"/>
    <x v="2"/>
    <n v="0"/>
    <n v="0"/>
  </r>
  <r>
    <s v="TXN_2026_00254"/>
    <d v="2025-04-27T00:00:00"/>
    <s v="henkel logistics"/>
    <s v="LEG_B2"/>
    <n v="455"/>
    <n v="7103.84"/>
    <x v="0"/>
    <x v="0"/>
    <n v="18.2"/>
    <n v="8281"/>
  </r>
  <r>
    <s v="TXN_2026_00255"/>
    <d v="2025-06-12T00:00:00"/>
    <s v="DHL Express"/>
    <s v="LEG_E5"/>
    <n v="384"/>
    <n v="16350.56"/>
    <x v="1"/>
    <x v="5"/>
    <n v="5.4"/>
    <n v="2073.6000000000004"/>
  </r>
  <r>
    <s v="TXN_2026_00256"/>
    <d v="2025-01-29T00:00:00"/>
    <s v="Henkel Logistics "/>
    <s v="LEG_X99"/>
    <n v="196"/>
    <n v="3719.13"/>
    <x v="0"/>
    <x v="2"/>
    <n v="0"/>
    <n v="0"/>
  </r>
  <r>
    <s v="TXN_2026_00257"/>
    <d v="2025-08-30T00:00:00"/>
    <s v="Henkel Logistics "/>
    <s v="LEG_X99"/>
    <n v="464"/>
    <n v="17661.78"/>
    <x v="0"/>
    <x v="2"/>
    <n v="0"/>
    <n v="0"/>
  </r>
  <r>
    <s v="TXN_2026_00258"/>
    <d v="2025-05-21T00:00:00"/>
    <s v="BlueDart Corp"/>
    <s v="LEG_B2"/>
    <n v="275"/>
    <n v="8493.86"/>
    <x v="3"/>
    <x v="0"/>
    <n v="18.2"/>
    <n v="5005"/>
  </r>
  <r>
    <s v="TXN_2026_00259"/>
    <d v="2025-01-29T00:00:00"/>
    <s v="BlueDart Corp"/>
    <s v="LEG_A1"/>
    <n v="125"/>
    <n v="5063.24"/>
    <x v="3"/>
    <x v="4"/>
    <n v="12.5"/>
    <n v="1562.5"/>
  </r>
  <r>
    <s v="TXN_2026_00260"/>
    <d v="2025-06-01T00:00:00"/>
    <s v="dhl express "/>
    <s v="LEG_E5"/>
    <n v="94"/>
    <n v="3921.17"/>
    <x v="1"/>
    <x v="5"/>
    <n v="5.4"/>
    <n v="507.6"/>
  </r>
  <r>
    <s v="TXN_2026_00261"/>
    <d v="2025-04-05T00:00:00"/>
    <s v="henkel logistics"/>
    <s v="LEG_B2"/>
    <n v="273"/>
    <n v="5720"/>
    <x v="0"/>
    <x v="0"/>
    <n v="18.2"/>
    <n v="4968.5999999999995"/>
  </r>
  <r>
    <s v="TXN_2026_00262"/>
    <d v="2025-10-15T00:00:00"/>
    <s v="fedex global"/>
    <s v="LEG_BROKEN"/>
    <n v="386"/>
    <n v="8891.65"/>
    <x v="2"/>
    <x v="2"/>
    <n v="0"/>
    <n v="0"/>
  </r>
  <r>
    <s v="TXN_2026_00263"/>
    <d v="2025-12-25T00:00:00"/>
    <s v="DHL Express"/>
    <s v="LEG_A1"/>
    <n v="384"/>
    <n v="8109.92"/>
    <x v="1"/>
    <x v="4"/>
    <n v="12.5"/>
    <n v="4800"/>
  </r>
  <r>
    <s v="TXN_2026_00264"/>
    <d v="2025-01-18T00:00:00"/>
    <s v="BlueDart Corp"/>
    <s v="LEG_C3"/>
    <n v="62"/>
    <n v="1332.27"/>
    <x v="3"/>
    <x v="1"/>
    <n v="8.9"/>
    <n v="551.80000000000007"/>
  </r>
  <r>
    <s v="TXN_2026_00265"/>
    <d v="2025-10-12T00:00:00"/>
    <s v="BlueDart Corp"/>
    <s v="LEG_E5"/>
    <n v="276"/>
    <n v="8782.7999999999993"/>
    <x v="3"/>
    <x v="5"/>
    <n v="5.4"/>
    <n v="1490.4"/>
  </r>
  <r>
    <s v="TXN_2026_00266"/>
    <d v="2025-03-14T00:00:00"/>
    <s v="BlueDart Corp"/>
    <s v="LEG_B2"/>
    <n v="86"/>
    <n v="2409.9499999999998"/>
    <x v="3"/>
    <x v="0"/>
    <n v="18.2"/>
    <n v="1565.2"/>
  </r>
  <r>
    <s v="TXN_2026_00267"/>
    <d v="2025-11-13T00:00:00"/>
    <s v="dhl express "/>
    <s v="LEG_B2"/>
    <n v="69"/>
    <n v="1721.72"/>
    <x v="1"/>
    <x v="0"/>
    <n v="18.2"/>
    <n v="1255.8"/>
  </r>
  <r>
    <s v="TXN_2026_00268"/>
    <d v="2025-07-26T00:00:00"/>
    <s v="dhl express "/>
    <s v="LEG_C3"/>
    <n v="441"/>
    <n v="13810.49"/>
    <x v="1"/>
    <x v="1"/>
    <n v="8.9"/>
    <n v="3924.9"/>
  </r>
  <r>
    <s v="TXN_2026_00269"/>
    <d v="2025-11-19T00:00:00"/>
    <s v="DHL Express"/>
    <s v="LEG_D4"/>
    <n v="231"/>
    <n v="3576.97"/>
    <x v="1"/>
    <x v="3"/>
    <n v="22"/>
    <n v="5082"/>
  </r>
  <r>
    <s v="TXN_2026_00270"/>
    <d v="2025-02-01T00:00:00"/>
    <s v="BlueDart Corp"/>
    <s v="LEG_A1"/>
    <n v="231"/>
    <n v="6393.41"/>
    <x v="3"/>
    <x v="4"/>
    <n v="12.5"/>
    <n v="2887.5"/>
  </r>
  <r>
    <s v="TXN_2026_00271"/>
    <d v="2025-12-21T00:00:00"/>
    <s v="BlueDart Corp"/>
    <s v="LEG_X99"/>
    <n v="237"/>
    <n v="4714.38"/>
    <x v="3"/>
    <x v="2"/>
    <n v="0"/>
    <n v="0"/>
  </r>
  <r>
    <s v="TXN_2026_00272"/>
    <d v="2025-08-06T00:00:00"/>
    <s v="fedex global"/>
    <s v="LEG_BROKEN"/>
    <n v="478"/>
    <n v="16187.24"/>
    <x v="2"/>
    <x v="2"/>
    <n v="0"/>
    <n v="0"/>
  </r>
  <r>
    <s v="TXN_2026_00273"/>
    <d v="2025-02-28T00:00:00"/>
    <s v="BlueDart Corp"/>
    <s v="LEG_B2"/>
    <n v="379"/>
    <n v="10645.84"/>
    <x v="3"/>
    <x v="0"/>
    <n v="18.2"/>
    <n v="6897.8"/>
  </r>
  <r>
    <s v="TXN_2026_00274"/>
    <d v="2025-08-06T00:00:00"/>
    <s v="BlueDart Corp"/>
    <s v="LEG_C3"/>
    <n v="12"/>
    <n v="376.86"/>
    <x v="3"/>
    <x v="1"/>
    <n v="8.9"/>
    <n v="106.80000000000001"/>
  </r>
  <r>
    <s v="TXN_2026_00275"/>
    <d v="2025-09-28T00:00:00"/>
    <s v="BlueDart Corp"/>
    <s v="LEG_C3"/>
    <n v="262"/>
    <n v="7016.95"/>
    <x v="3"/>
    <x v="1"/>
    <n v="8.9"/>
    <n v="2331.8000000000002"/>
  </r>
  <r>
    <s v="TXN_2026_00276"/>
    <d v="2025-12-19T00:00:00"/>
    <s v="BlueDart Corp"/>
    <s v="LEG_D4"/>
    <n v="440"/>
    <n v="19425.41"/>
    <x v="3"/>
    <x v="3"/>
    <n v="22"/>
    <n v="9680"/>
  </r>
  <r>
    <s v="TXN_2026_00277"/>
    <d v="2025-03-12T00:00:00"/>
    <s v="fedex global"/>
    <s v="LEG_A1"/>
    <n v="271"/>
    <n v="9094.27"/>
    <x v="2"/>
    <x v="4"/>
    <n v="12.5"/>
    <n v="3387.5"/>
  </r>
  <r>
    <s v="TXN_2026_00278"/>
    <d v="2025-11-28T00:00:00"/>
    <s v="BlueDart Corp"/>
    <s v="LEG_E5"/>
    <n v="288"/>
    <n v="11275.51"/>
    <x v="3"/>
    <x v="5"/>
    <n v="5.4"/>
    <n v="1555.2"/>
  </r>
  <r>
    <s v="TXN_2026_00279"/>
    <d v="2025-09-29T00:00:00"/>
    <s v="henkel logistics"/>
    <s v="LEG_D4"/>
    <n v="197"/>
    <n v="7172.51"/>
    <x v="0"/>
    <x v="3"/>
    <n v="22"/>
    <n v="4334"/>
  </r>
  <r>
    <s v="TXN_2026_00280"/>
    <d v="2025-06-30T00:00:00"/>
    <s v="BlueDart Corp"/>
    <s v="LEG_D4"/>
    <n v="480"/>
    <n v="12161.27"/>
    <x v="3"/>
    <x v="3"/>
    <n v="22"/>
    <n v="10560"/>
  </r>
  <r>
    <s v="TXN_2026_00281"/>
    <d v="2025-02-09T00:00:00"/>
    <s v="henkel logistics"/>
    <s v="LEG_BROKEN"/>
    <n v="154"/>
    <n v="2975.86"/>
    <x v="0"/>
    <x v="2"/>
    <n v="0"/>
    <n v="0"/>
  </r>
  <r>
    <s v="TXN_2026_00282"/>
    <d v="2025-06-04T00:00:00"/>
    <s v="BlueDart Corp"/>
    <s v="LEG_E5"/>
    <n v="146"/>
    <n v="4018.73"/>
    <x v="3"/>
    <x v="5"/>
    <n v="5.4"/>
    <n v="788.40000000000009"/>
  </r>
  <r>
    <s v="TXN_2026_00283"/>
    <d v="2025-01-21T00:00:00"/>
    <s v="henkel logistics"/>
    <s v="LEG_C3"/>
    <n v="45"/>
    <n v="960.42"/>
    <x v="0"/>
    <x v="1"/>
    <n v="8.9"/>
    <n v="400.5"/>
  </r>
  <r>
    <s v="TXN_2026_00284"/>
    <d v="2025-06-12T00:00:00"/>
    <s v="dhl express "/>
    <s v="LEG_D4"/>
    <n v="101"/>
    <n v="3575.55"/>
    <x v="1"/>
    <x v="3"/>
    <n v="22"/>
    <n v="2222"/>
  </r>
  <r>
    <s v="TXN_2026_00285"/>
    <d v="2025-05-24T00:00:00"/>
    <s v="DHL Express"/>
    <s v="LEG_D4"/>
    <n v="306"/>
    <n v="9220.25"/>
    <x v="1"/>
    <x v="3"/>
    <n v="22"/>
    <n v="6732"/>
  </r>
  <r>
    <s v="TXN_2026_00286"/>
    <d v="2025-04-17T00:00:00"/>
    <s v="henkel logistics"/>
    <s v="LEG_B2"/>
    <n v="238"/>
    <n v="9100.1"/>
    <x v="0"/>
    <x v="0"/>
    <n v="18.2"/>
    <n v="4331.5999999999995"/>
  </r>
  <r>
    <s v="TXN_2026_00287"/>
    <d v="2025-12-22T00:00:00"/>
    <s v="DHL Express"/>
    <s v="LEG_B2"/>
    <n v="80"/>
    <n v="2920.61"/>
    <x v="1"/>
    <x v="0"/>
    <n v="18.2"/>
    <n v="1456"/>
  </r>
  <r>
    <s v="TXN_2026_00288"/>
    <d v="2025-11-22T00:00:00"/>
    <s v="DHL Express"/>
    <s v="LEG_D4"/>
    <n v="295"/>
    <n v="5356.55"/>
    <x v="1"/>
    <x v="3"/>
    <n v="22"/>
    <n v="6490"/>
  </r>
  <r>
    <s v="TXN_2026_00289"/>
    <d v="2025-08-23T00:00:00"/>
    <s v="henkel logistics"/>
    <s v="LEG_D4"/>
    <n v="380"/>
    <n v="12511.61"/>
    <x v="0"/>
    <x v="3"/>
    <n v="22"/>
    <n v="8360"/>
  </r>
  <r>
    <s v="TXN_2026_00290"/>
    <d v="2025-01-18T00:00:00"/>
    <s v="BlueDart Corp"/>
    <s v="LEG_A1"/>
    <n v="285"/>
    <n v="8975.51"/>
    <x v="3"/>
    <x v="4"/>
    <n v="12.5"/>
    <n v="3562.5"/>
  </r>
  <r>
    <s v="TXN_2026_00291"/>
    <d v="2025-06-25T00:00:00"/>
    <s v="BlueDart Corp"/>
    <s v="LEG_BROKEN"/>
    <n v="96"/>
    <n v="3366.31"/>
    <x v="3"/>
    <x v="2"/>
    <n v="0"/>
    <n v="0"/>
  </r>
  <r>
    <s v="TXN_2026_00292"/>
    <d v="2025-05-09T00:00:00"/>
    <s v="DHL Express"/>
    <s v="LEG_B2"/>
    <n v="153"/>
    <n v="4906.03"/>
    <x v="1"/>
    <x v="0"/>
    <n v="18.2"/>
    <n v="2784.6"/>
  </r>
  <r>
    <s v="TXN_2026_00293"/>
    <d v="2025-12-05T00:00:00"/>
    <s v="DHL Express"/>
    <s v="LEG_C3"/>
    <n v="496"/>
    <n v="11768.17"/>
    <x v="1"/>
    <x v="1"/>
    <n v="8.9"/>
    <n v="4414.4000000000005"/>
  </r>
  <r>
    <s v="TXN_2026_00294"/>
    <d v="2025-09-05T00:00:00"/>
    <s v="dhl express "/>
    <s v="LEG_BROKEN"/>
    <n v="443"/>
    <n v="9875.98"/>
    <x v="1"/>
    <x v="2"/>
    <n v="0"/>
    <n v="0"/>
  </r>
  <r>
    <s v="TXN_2026_00295"/>
    <d v="2025-04-14T00:00:00"/>
    <s v="dhl express "/>
    <s v="LEG_A1"/>
    <n v="357"/>
    <n v="14111.75"/>
    <x v="1"/>
    <x v="4"/>
    <n v="12.5"/>
    <n v="4462.5"/>
  </r>
  <r>
    <s v="TXN_2026_00296"/>
    <d v="2025-02-04T00:00:00"/>
    <s v="DHL Express"/>
    <s v="LEG_B2"/>
    <n v="256"/>
    <n v="5498.99"/>
    <x v="1"/>
    <x v="0"/>
    <n v="18.2"/>
    <n v="4659.2"/>
  </r>
  <r>
    <s v="TXN_2026_00297"/>
    <d v="2025-01-01T00:00:00"/>
    <s v="henkel logistics"/>
    <s v="LEG_A1"/>
    <n v="132"/>
    <n v="4460.3500000000004"/>
    <x v="0"/>
    <x v="4"/>
    <n v="12.5"/>
    <n v="1650"/>
  </r>
  <r>
    <s v="TXN_2026_00298"/>
    <d v="2025-01-01T00:00:00"/>
    <s v="dhl express "/>
    <s v="LEG_A1"/>
    <n v="116"/>
    <n v="4064.19"/>
    <x v="1"/>
    <x v="4"/>
    <n v="12.5"/>
    <n v="1450"/>
  </r>
  <r>
    <s v="TXN_2026_00299"/>
    <d v="2025-08-28T00:00:00"/>
    <s v="BlueDart Corp"/>
    <s v="LEG_B2"/>
    <n v="266"/>
    <n v="11427.15"/>
    <x v="3"/>
    <x v="0"/>
    <n v="18.2"/>
    <n v="4841.2"/>
  </r>
  <r>
    <s v="TXN_2026_00300"/>
    <d v="2025-03-28T00:00:00"/>
    <s v="henkel logistics"/>
    <s v="LEG_B2"/>
    <n v="107"/>
    <n v="1724.89"/>
    <x v="0"/>
    <x v="0"/>
    <n v="18.2"/>
    <n v="1947.3999999999999"/>
  </r>
  <r>
    <s v="TXN_2026_00301"/>
    <d v="2025-02-14T00:00:00"/>
    <s v="dhl express "/>
    <s v="LEG_C3"/>
    <n v="200"/>
    <n v="7164.18"/>
    <x v="1"/>
    <x v="1"/>
    <n v="8.9"/>
    <n v="1780"/>
  </r>
  <r>
    <s v="TXN_2026_00302"/>
    <d v="2025-03-22T00:00:00"/>
    <s v="henkel logistics"/>
    <s v="LEG_E5"/>
    <n v="18"/>
    <n v="621.21"/>
    <x v="0"/>
    <x v="5"/>
    <n v="5.4"/>
    <n v="97.2"/>
  </r>
  <r>
    <s v="TXN_2026_00303"/>
    <d v="2025-07-21T00:00:00"/>
    <s v="DHL Express"/>
    <s v="LEG_X99"/>
    <n v="259"/>
    <n v="11203.42"/>
    <x v="1"/>
    <x v="2"/>
    <n v="0"/>
    <n v="0"/>
  </r>
  <r>
    <s v="TXN_2026_00304"/>
    <d v="2025-11-14T00:00:00"/>
    <s v="dhl express "/>
    <s v="LEG_A1"/>
    <n v="472"/>
    <n v="11345.43"/>
    <x v="1"/>
    <x v="4"/>
    <n v="12.5"/>
    <n v="5900"/>
  </r>
  <r>
    <s v="TXN_2026_00305"/>
    <d v="2025-02-22T00:00:00"/>
    <s v="fedex global"/>
    <s v="LEG_X99"/>
    <n v="76"/>
    <n v="2549.1"/>
    <x v="2"/>
    <x v="2"/>
    <n v="0"/>
    <n v="0"/>
  </r>
  <r>
    <s v="TXN_2026_00306"/>
    <d v="2025-10-24T00:00:00"/>
    <s v="fedex global"/>
    <s v="LEG_X99"/>
    <n v="119"/>
    <n v="2898.41"/>
    <x v="2"/>
    <x v="2"/>
    <n v="0"/>
    <n v="0"/>
  </r>
  <r>
    <s v="TXN_2026_00307"/>
    <d v="2025-06-19T00:00:00"/>
    <s v="Henkel Logistics "/>
    <s v="LEG_D4"/>
    <n v="388"/>
    <n v="10131.48"/>
    <x v="0"/>
    <x v="3"/>
    <n v="22"/>
    <n v="8536"/>
  </r>
  <r>
    <s v="TXN_2026_00308"/>
    <d v="2025-03-23T00:00:00"/>
    <s v="BlueDart Corp"/>
    <s v="LEG_X99"/>
    <n v="206"/>
    <n v="4760.25"/>
    <x v="3"/>
    <x v="2"/>
    <n v="0"/>
    <n v="0"/>
  </r>
  <r>
    <s v="TXN_2026_00309"/>
    <d v="2025-02-17T00:00:00"/>
    <s v="dhl express "/>
    <s v="LEG_E5"/>
    <n v="325"/>
    <n v="10608.17"/>
    <x v="1"/>
    <x v="5"/>
    <n v="5.4"/>
    <n v="1755.0000000000002"/>
  </r>
  <r>
    <s v="TXN_2026_00310"/>
    <d v="2025-02-28T00:00:00"/>
    <s v="Henkel Logistics "/>
    <s v="LEG_B2"/>
    <n v="438"/>
    <n v="11904.57"/>
    <x v="0"/>
    <x v="0"/>
    <n v="18.2"/>
    <n v="7971.5999999999995"/>
  </r>
  <r>
    <s v="TXN_2026_00311"/>
    <d v="2025-07-23T00:00:00"/>
    <s v="BlueDart Corp"/>
    <s v="LEG_D4"/>
    <n v="491"/>
    <n v="11429.79"/>
    <x v="3"/>
    <x v="3"/>
    <n v="22"/>
    <n v="10802"/>
  </r>
  <r>
    <s v="TXN_2026_00312"/>
    <d v="2025-03-05T00:00:00"/>
    <s v="Henkel Logistics "/>
    <s v="LEG_B2"/>
    <n v="123"/>
    <n v="2019.12"/>
    <x v="0"/>
    <x v="0"/>
    <n v="18.2"/>
    <n v="2238.6"/>
  </r>
  <r>
    <s v="TXN_2026_00313"/>
    <d v="2025-04-13T00:00:00"/>
    <s v="BlueDart Corp"/>
    <s v="LEG_B2"/>
    <n v="354"/>
    <n v="9598.69"/>
    <x v="3"/>
    <x v="0"/>
    <n v="18.2"/>
    <n v="6442.8"/>
  </r>
  <r>
    <s v="TXN_2026_00314"/>
    <d v="2025-05-31T00:00:00"/>
    <s v="fedex global"/>
    <s v="LEG_E5"/>
    <n v="49"/>
    <n v="865.93"/>
    <x v="2"/>
    <x v="5"/>
    <n v="5.4"/>
    <n v="264.60000000000002"/>
  </r>
  <r>
    <s v="TXN_2026_00315"/>
    <d v="2025-07-23T00:00:00"/>
    <s v="BlueDart Corp"/>
    <s v="LEG_B2"/>
    <n v="70"/>
    <n v="2195.3000000000002"/>
    <x v="3"/>
    <x v="0"/>
    <n v="18.2"/>
    <n v="1274"/>
  </r>
  <r>
    <s v="TXN_2026_00316"/>
    <d v="2025-02-08T00:00:00"/>
    <s v="DHL Express"/>
    <s v="LEG_C3"/>
    <n v="169"/>
    <n v="6247.34"/>
    <x v="1"/>
    <x v="1"/>
    <n v="8.9"/>
    <n v="1504.1000000000001"/>
  </r>
  <r>
    <s v="TXN_2026_00317"/>
    <d v="2025-11-02T00:00:00"/>
    <s v="DHL Express"/>
    <s v="LEG_D4"/>
    <n v="129"/>
    <n v="2448.63"/>
    <x v="1"/>
    <x v="3"/>
    <n v="22"/>
    <n v="2838"/>
  </r>
  <r>
    <s v="TXN_2026_00318"/>
    <d v="2025-10-22T00:00:00"/>
    <s v="fedex global"/>
    <s v="LEG_C3"/>
    <n v="282"/>
    <n v="9021.7199999999993"/>
    <x v="2"/>
    <x v="1"/>
    <n v="8.9"/>
    <n v="2509.8000000000002"/>
  </r>
  <r>
    <s v="TXN_2026_00319"/>
    <d v="2025-07-08T00:00:00"/>
    <s v="fedex global"/>
    <s v="LEG_BROKEN"/>
    <n v="106"/>
    <n v="4457.59"/>
    <x v="2"/>
    <x v="2"/>
    <n v="0"/>
    <n v="0"/>
  </r>
  <r>
    <s v="TXN_2026_00320"/>
    <d v="2025-06-15T00:00:00"/>
    <s v="henkel logistics"/>
    <s v="LEG_C3"/>
    <n v="343"/>
    <n v="9823.94"/>
    <x v="0"/>
    <x v="1"/>
    <n v="8.9"/>
    <n v="3052.7000000000003"/>
  </r>
  <r>
    <s v="TXN_2026_00321"/>
    <d v="2025-09-11T00:00:00"/>
    <s v="fedex global"/>
    <s v="LEG_B2"/>
    <n v="443"/>
    <n v="11318.93"/>
    <x v="2"/>
    <x v="0"/>
    <n v="18.2"/>
    <n v="8062.5999999999995"/>
  </r>
  <r>
    <s v="TXN_2026_00322"/>
    <d v="2025-04-08T00:00:00"/>
    <s v="DHL Express"/>
    <s v="LEG_E5"/>
    <n v="330"/>
    <n v="12574.76"/>
    <x v="1"/>
    <x v="5"/>
    <n v="5.4"/>
    <n v="1782.0000000000002"/>
  </r>
  <r>
    <s v="TXN_2026_00323"/>
    <d v="2025-01-02T00:00:00"/>
    <s v="DHL Express"/>
    <s v="LEG_A1"/>
    <n v="188"/>
    <n v="6075.45"/>
    <x v="1"/>
    <x v="4"/>
    <n v="12.5"/>
    <n v="2350"/>
  </r>
  <r>
    <s v="TXN_2026_00324"/>
    <d v="2025-03-13T00:00:00"/>
    <s v="henkel logistics"/>
    <s v="LEG_A1"/>
    <n v="317"/>
    <n v="5091.0200000000004"/>
    <x v="0"/>
    <x v="4"/>
    <n v="12.5"/>
    <n v="3962.5"/>
  </r>
  <r>
    <s v="TXN_2026_00325"/>
    <d v="2025-07-07T00:00:00"/>
    <s v="BlueDart Corp"/>
    <s v="LEG_B2"/>
    <n v="113"/>
    <n v="3537.79"/>
    <x v="3"/>
    <x v="0"/>
    <n v="18.2"/>
    <n v="2056.6"/>
  </r>
  <r>
    <s v="TXN_2026_00326"/>
    <d v="2025-07-28T00:00:00"/>
    <s v="BlueDart Corp"/>
    <s v="LEG_E5"/>
    <n v="469"/>
    <n v="12406.94"/>
    <x v="3"/>
    <x v="5"/>
    <n v="5.4"/>
    <n v="2532.6000000000004"/>
  </r>
  <r>
    <s v="TXN_2026_00327"/>
    <d v="2025-05-29T00:00:00"/>
    <s v="dhl express "/>
    <s v="LEG_D4"/>
    <n v="485"/>
    <n v="11041.53"/>
    <x v="1"/>
    <x v="3"/>
    <n v="22"/>
    <n v="10670"/>
  </r>
  <r>
    <s v="TXN_2026_00328"/>
    <d v="2025-03-21T00:00:00"/>
    <s v="dhl express "/>
    <s v="LEG_D4"/>
    <n v="185"/>
    <n v="8274.06"/>
    <x v="1"/>
    <x v="3"/>
    <n v="22"/>
    <n v="4070"/>
  </r>
  <r>
    <s v="TXN_2026_00329"/>
    <d v="2025-06-14T00:00:00"/>
    <s v="Henkel Logistics "/>
    <s v="LEG_D4"/>
    <n v="16"/>
    <n v="710.69"/>
    <x v="0"/>
    <x v="3"/>
    <n v="22"/>
    <n v="352"/>
  </r>
  <r>
    <s v="TXN_2026_00330"/>
    <d v="2025-09-10T00:00:00"/>
    <s v="fedex global"/>
    <s v="LEG_E5"/>
    <n v="215"/>
    <n v="8299.92"/>
    <x v="2"/>
    <x v="5"/>
    <n v="5.4"/>
    <n v="1161"/>
  </r>
  <r>
    <s v="TXN_2026_00331"/>
    <d v="2025-07-19T00:00:00"/>
    <s v="henkel logistics"/>
    <s v="LEG_E5"/>
    <n v="33"/>
    <n v="661.62"/>
    <x v="0"/>
    <x v="5"/>
    <n v="5.4"/>
    <n v="178.20000000000002"/>
  </r>
  <r>
    <s v="TXN_2026_00332"/>
    <d v="2025-06-03T00:00:00"/>
    <s v="BlueDart Corp"/>
    <s v="LEG_B2"/>
    <n v="177"/>
    <n v="3734.31"/>
    <x v="3"/>
    <x v="0"/>
    <n v="18.2"/>
    <n v="3221.4"/>
  </r>
  <r>
    <s v="TXN_2026_00333"/>
    <d v="2025-11-14T00:00:00"/>
    <s v="DHL Express"/>
    <s v="LEG_C3"/>
    <n v="315"/>
    <n v="11312.56"/>
    <x v="1"/>
    <x v="1"/>
    <n v="8.9"/>
    <n v="2803.5"/>
  </r>
  <r>
    <s v="TXN_2026_00334"/>
    <d v="2025-10-05T00:00:00"/>
    <s v="Henkel Logistics "/>
    <s v="LEG_X99"/>
    <n v="20"/>
    <n v="375.25"/>
    <x v="0"/>
    <x v="2"/>
    <n v="0"/>
    <n v="0"/>
  </r>
  <r>
    <s v="TXN_2026_00335"/>
    <d v="2025-02-28T00:00:00"/>
    <s v="Henkel Logistics "/>
    <s v="LEG_E5"/>
    <n v="493"/>
    <n v="17774.240000000002"/>
    <x v="0"/>
    <x v="5"/>
    <n v="5.4"/>
    <n v="2662.2000000000003"/>
  </r>
  <r>
    <s v="TXN_2026_00336"/>
    <d v="2025-11-13T00:00:00"/>
    <s v="BlueDart Corp"/>
    <s v="LEG_D4"/>
    <n v="360"/>
    <n v="10439.39"/>
    <x v="3"/>
    <x v="3"/>
    <n v="22"/>
    <n v="7920"/>
  </r>
  <r>
    <s v="TXN_2026_00337"/>
    <d v="2025-04-11T00:00:00"/>
    <s v="henkel logistics"/>
    <s v="LEG_A1"/>
    <n v="66"/>
    <n v="996.03"/>
    <x v="0"/>
    <x v="4"/>
    <n v="12.5"/>
    <n v="825"/>
  </r>
  <r>
    <s v="TXN_2026_00338"/>
    <d v="2025-08-14T00:00:00"/>
    <s v="dhl express "/>
    <s v="LEG_E5"/>
    <n v="489"/>
    <n v="12890.23"/>
    <x v="1"/>
    <x v="5"/>
    <n v="5.4"/>
    <n v="2640.6000000000004"/>
  </r>
  <r>
    <s v="TXN_2026_00339"/>
    <d v="2025-08-23T00:00:00"/>
    <s v="henkel logistics"/>
    <s v="LEG_X99"/>
    <n v="163"/>
    <n v="2784.93"/>
    <x v="0"/>
    <x v="2"/>
    <n v="0"/>
    <n v="0"/>
  </r>
  <r>
    <s v="TXN_2026_00340"/>
    <d v="2025-04-09T00:00:00"/>
    <s v="DHL Express"/>
    <s v="LEG_A1"/>
    <n v="120"/>
    <n v="2469.9699999999998"/>
    <x v="1"/>
    <x v="4"/>
    <n v="12.5"/>
    <n v="1500"/>
  </r>
  <r>
    <s v="TXN_2026_00341"/>
    <d v="2025-11-09T00:00:00"/>
    <s v="DHL Express"/>
    <s v="LEG_B2"/>
    <n v="199"/>
    <n v="6272.75"/>
    <x v="1"/>
    <x v="0"/>
    <n v="18.2"/>
    <n v="3621.7999999999997"/>
  </r>
  <r>
    <s v="TXN_2026_00342"/>
    <d v="2025-06-03T00:00:00"/>
    <s v="Henkel Logistics "/>
    <s v="LEG_B2"/>
    <n v="380"/>
    <n v="7598.99"/>
    <x v="0"/>
    <x v="0"/>
    <n v="18.2"/>
    <n v="6916"/>
  </r>
  <r>
    <s v="TXN_2026_00343"/>
    <d v="2025-03-02T00:00:00"/>
    <s v="BlueDart Corp"/>
    <s v="LEG_X99"/>
    <n v="67"/>
    <n v="1326.57"/>
    <x v="3"/>
    <x v="2"/>
    <n v="0"/>
    <n v="0"/>
  </r>
  <r>
    <s v="TXN_2026_00344"/>
    <d v="2025-01-14T00:00:00"/>
    <s v="Henkel Logistics "/>
    <s v="LEG_E5"/>
    <n v="376"/>
    <n v="10633.58"/>
    <x v="0"/>
    <x v="5"/>
    <n v="5.4"/>
    <n v="2030.4"/>
  </r>
  <r>
    <s v="TXN_2026_00345"/>
    <d v="2025-03-16T00:00:00"/>
    <s v="DHL Express"/>
    <s v="LEG_E5"/>
    <n v="53"/>
    <n v="1914.76"/>
    <x v="1"/>
    <x v="5"/>
    <n v="5.4"/>
    <n v="286.20000000000005"/>
  </r>
  <r>
    <s v="TXN_2026_00346"/>
    <d v="2025-04-22T00:00:00"/>
    <s v="fedex global"/>
    <s v="LEG_A1"/>
    <n v="182"/>
    <n v="5754.74"/>
    <x v="2"/>
    <x v="4"/>
    <n v="12.5"/>
    <n v="2275"/>
  </r>
  <r>
    <s v="TXN_2026_00347"/>
    <d v="2025-01-03T00:00:00"/>
    <s v="henkel logistics"/>
    <s v="LEG_C3"/>
    <n v="491"/>
    <n v="14173.51"/>
    <x v="0"/>
    <x v="1"/>
    <n v="8.9"/>
    <n v="4369.9000000000005"/>
  </r>
  <r>
    <s v="TXN_2026_00348"/>
    <d v="2025-02-23T00:00:00"/>
    <s v="DHL Express"/>
    <s v="LEG_A1"/>
    <n v="237"/>
    <n v="4613.13"/>
    <x v="1"/>
    <x v="4"/>
    <n v="12.5"/>
    <n v="2962.5"/>
  </r>
  <r>
    <s v="TXN_2026_00349"/>
    <d v="2025-10-31T00:00:00"/>
    <s v="henkel logistics"/>
    <s v="LEG_C3"/>
    <n v="308"/>
    <n v="6277.04"/>
    <x v="0"/>
    <x v="1"/>
    <n v="8.9"/>
    <n v="2741.2000000000003"/>
  </r>
  <r>
    <s v="TXN_2026_00350"/>
    <d v="2025-10-06T00:00:00"/>
    <s v="henkel logistics"/>
    <s v="LEG_C3"/>
    <n v="287"/>
    <n v="5956.04"/>
    <x v="0"/>
    <x v="1"/>
    <n v="8.9"/>
    <n v="2554.3000000000002"/>
  </r>
  <r>
    <s v="TXN_2026_00351"/>
    <d v="2025-11-14T00:00:00"/>
    <s v="Henkel Logistics "/>
    <s v="LEG_A1"/>
    <n v="158"/>
    <n v="6053.44"/>
    <x v="0"/>
    <x v="4"/>
    <n v="12.5"/>
    <n v="1975"/>
  </r>
  <r>
    <s v="TXN_2026_00352"/>
    <d v="2025-04-16T00:00:00"/>
    <s v="BlueDart Corp"/>
    <s v="LEG_E5"/>
    <n v="500"/>
    <n v="19101.900000000001"/>
    <x v="3"/>
    <x v="5"/>
    <n v="5.4"/>
    <n v="2700"/>
  </r>
  <r>
    <s v="TXN_2026_00353"/>
    <d v="2025-02-07T00:00:00"/>
    <s v="fedex global"/>
    <s v="LEG_A1"/>
    <n v="377"/>
    <n v="16869.62"/>
    <x v="2"/>
    <x v="4"/>
    <n v="12.5"/>
    <n v="4712.5"/>
  </r>
  <r>
    <s v="TXN_2026_00354"/>
    <d v="2025-05-27T00:00:00"/>
    <s v="dhl express "/>
    <s v="LEG_X99"/>
    <n v="358"/>
    <n v="8374.34"/>
    <x v="1"/>
    <x v="2"/>
    <n v="0"/>
    <n v="0"/>
  </r>
  <r>
    <s v="TXN_2026_00355"/>
    <d v="2025-01-08T00:00:00"/>
    <s v="BlueDart Corp"/>
    <s v="LEG_E5"/>
    <n v="98"/>
    <n v="2231.0300000000002"/>
    <x v="3"/>
    <x v="5"/>
    <n v="5.4"/>
    <n v="529.20000000000005"/>
  </r>
  <r>
    <s v="TXN_2026_00356"/>
    <d v="2025-08-11T00:00:00"/>
    <s v="Henkel Logistics "/>
    <s v="LEG_A1"/>
    <n v="215"/>
    <n v="6383.26"/>
    <x v="0"/>
    <x v="4"/>
    <n v="12.5"/>
    <n v="2687.5"/>
  </r>
  <r>
    <s v="TXN_2026_00357"/>
    <d v="2025-01-20T00:00:00"/>
    <s v="BlueDart Corp"/>
    <s v="LEG_C3"/>
    <n v="401"/>
    <n v="17171.009999999998"/>
    <x v="3"/>
    <x v="1"/>
    <n v="8.9"/>
    <n v="3568.9"/>
  </r>
  <r>
    <s v="TXN_2026_00358"/>
    <d v="2025-05-12T00:00:00"/>
    <s v="BlueDart Corp"/>
    <s v="LEG_D4"/>
    <n v="174"/>
    <n v="5106.74"/>
    <x v="3"/>
    <x v="3"/>
    <n v="22"/>
    <n v="3828"/>
  </r>
  <r>
    <s v="TXN_2026_00359"/>
    <d v="2025-08-05T00:00:00"/>
    <s v="dhl express "/>
    <s v="LEG_X99"/>
    <n v="358"/>
    <n v="11550.26"/>
    <x v="1"/>
    <x v="2"/>
    <n v="0"/>
    <n v="0"/>
  </r>
  <r>
    <s v="TXN_2026_00360"/>
    <d v="2025-01-03T00:00:00"/>
    <s v="dhl express "/>
    <s v="LEG_C3"/>
    <n v="448"/>
    <n v="19736.36"/>
    <x v="1"/>
    <x v="1"/>
    <n v="8.9"/>
    <n v="3987.2000000000003"/>
  </r>
  <r>
    <s v="TXN_2026_00361"/>
    <d v="2025-08-12T00:00:00"/>
    <s v="dhl express "/>
    <s v="LEG_A1"/>
    <n v="451"/>
    <n v="17371.099999999999"/>
    <x v="1"/>
    <x v="4"/>
    <n v="12.5"/>
    <n v="5637.5"/>
  </r>
  <r>
    <s v="TXN_2026_00362"/>
    <d v="2025-07-05T00:00:00"/>
    <s v="BlueDart Corp"/>
    <s v="LEG_A1"/>
    <n v="500"/>
    <n v="17634.45"/>
    <x v="3"/>
    <x v="4"/>
    <n v="12.5"/>
    <n v="6250"/>
  </r>
  <r>
    <s v="TXN_2026_00363"/>
    <d v="2025-03-02T00:00:00"/>
    <s v="BlueDart Corp"/>
    <s v="LEG_B2"/>
    <n v="396"/>
    <n v="6774.58"/>
    <x v="3"/>
    <x v="0"/>
    <n v="18.2"/>
    <n v="7207.2"/>
  </r>
  <r>
    <s v="TXN_2026_00364"/>
    <d v="2025-10-09T00:00:00"/>
    <s v="dhl express "/>
    <s v="LEG_C3"/>
    <n v="336"/>
    <n v="9105.42"/>
    <x v="1"/>
    <x v="1"/>
    <n v="8.9"/>
    <n v="2990.4"/>
  </r>
  <r>
    <s v="TXN_2026_00365"/>
    <d v="2025-10-09T00:00:00"/>
    <s v="DHL Express"/>
    <s v="LEG_B2"/>
    <n v="347"/>
    <n v="12764.21"/>
    <x v="1"/>
    <x v="0"/>
    <n v="18.2"/>
    <n v="6315.4"/>
  </r>
  <r>
    <s v="TXN_2026_00366"/>
    <d v="2025-06-21T00:00:00"/>
    <s v="fedex global"/>
    <s v="LEG_D4"/>
    <n v="279"/>
    <n v="5547.32"/>
    <x v="2"/>
    <x v="3"/>
    <n v="22"/>
    <n v="6138"/>
  </r>
  <r>
    <s v="TXN_2026_00367"/>
    <d v="2025-07-08T00:00:00"/>
    <s v="Henkel Logistics "/>
    <s v="LEG_A1"/>
    <n v="472"/>
    <n v="8754.35"/>
    <x v="0"/>
    <x v="4"/>
    <n v="12.5"/>
    <n v="5900"/>
  </r>
  <r>
    <s v="TXN_2026_00368"/>
    <d v="2025-11-01T00:00:00"/>
    <s v="BlueDart Corp"/>
    <s v="LEG_X99"/>
    <n v="472"/>
    <n v="7599.8"/>
    <x v="3"/>
    <x v="2"/>
    <n v="0"/>
    <n v="0"/>
  </r>
  <r>
    <s v="TXN_2026_00369"/>
    <d v="2025-05-22T00:00:00"/>
    <s v="dhl express "/>
    <s v="LEG_X99"/>
    <n v="278"/>
    <n v="9038.2800000000007"/>
    <x v="1"/>
    <x v="2"/>
    <n v="0"/>
    <n v="0"/>
  </r>
  <r>
    <s v="TXN_2026_00370"/>
    <d v="2025-06-01T00:00:00"/>
    <s v="BlueDart Corp"/>
    <s v="LEG_C3"/>
    <n v="86"/>
    <n v="2062.5300000000002"/>
    <x v="3"/>
    <x v="1"/>
    <n v="8.9"/>
    <n v="765.4"/>
  </r>
  <r>
    <s v="TXN_2026_00371"/>
    <d v="2025-01-17T00:00:00"/>
    <s v="fedex global"/>
    <s v="LEG_D4"/>
    <n v="73"/>
    <n v="1160.3599999999999"/>
    <x v="2"/>
    <x v="3"/>
    <n v="22"/>
    <n v="1606"/>
  </r>
  <r>
    <s v="TXN_2026_00372"/>
    <d v="2025-01-07T00:00:00"/>
    <s v="fedex global"/>
    <s v="LEG_B2"/>
    <n v="52"/>
    <n v="1957.8"/>
    <x v="2"/>
    <x v="0"/>
    <n v="18.2"/>
    <n v="946.4"/>
  </r>
  <r>
    <s v="TXN_2026_00373"/>
    <d v="2025-11-01T00:00:00"/>
    <s v="Henkel Logistics "/>
    <s v="LEG_A1"/>
    <n v="100"/>
    <n v="3593.18"/>
    <x v="0"/>
    <x v="4"/>
    <n v="12.5"/>
    <n v="1250"/>
  </r>
  <r>
    <s v="TXN_2026_00374"/>
    <d v="2025-10-12T00:00:00"/>
    <s v="BlueDart Corp"/>
    <s v="LEG_D4"/>
    <n v="271"/>
    <n v="12127.01"/>
    <x v="3"/>
    <x v="3"/>
    <n v="22"/>
    <n v="5962"/>
  </r>
  <r>
    <s v="TXN_2026_00375"/>
    <d v="2025-05-10T00:00:00"/>
    <s v="dhl express "/>
    <s v="LEG_A1"/>
    <n v="70"/>
    <n v="2310.3000000000002"/>
    <x v="1"/>
    <x v="4"/>
    <n v="12.5"/>
    <n v="875"/>
  </r>
  <r>
    <s v="TXN_2026_00376"/>
    <d v="2025-07-22T00:00:00"/>
    <s v="BlueDart Corp"/>
    <s v="LEG_B2"/>
    <n v="216"/>
    <n v="5248.62"/>
    <x v="3"/>
    <x v="0"/>
    <n v="18.2"/>
    <n v="3931.2"/>
  </r>
  <r>
    <s v="TXN_2026_00377"/>
    <d v="2025-12-26T00:00:00"/>
    <s v="henkel logistics"/>
    <s v="LEG_C3"/>
    <n v="26"/>
    <n v="987.64"/>
    <x v="0"/>
    <x v="1"/>
    <n v="8.9"/>
    <n v="231.4"/>
  </r>
  <r>
    <s v="TXN_2026_00378"/>
    <d v="2025-05-05T00:00:00"/>
    <s v="fedex global"/>
    <s v="LEG_E5"/>
    <n v="406"/>
    <n v="6469.83"/>
    <x v="2"/>
    <x v="5"/>
    <n v="5.4"/>
    <n v="2192.4"/>
  </r>
  <r>
    <s v="TXN_2026_00379"/>
    <d v="2025-11-28T00:00:00"/>
    <s v="fedex global"/>
    <s v="LEG_E5"/>
    <n v="201"/>
    <n v="3657.31"/>
    <x v="2"/>
    <x v="5"/>
    <n v="5.4"/>
    <n v="1085.4000000000001"/>
  </r>
  <r>
    <s v="TXN_2026_00380"/>
    <d v="2025-06-17T00:00:00"/>
    <s v="BlueDart Corp"/>
    <s v="LEG_X99"/>
    <n v="160"/>
    <n v="3484.9"/>
    <x v="3"/>
    <x v="2"/>
    <n v="0"/>
    <n v="0"/>
  </r>
  <r>
    <s v="TXN_2026_00381"/>
    <d v="2025-02-13T00:00:00"/>
    <s v="fedex global"/>
    <s v="LEG_A1"/>
    <n v="412"/>
    <n v="15123.75"/>
    <x v="2"/>
    <x v="4"/>
    <n v="12.5"/>
    <n v="5150"/>
  </r>
  <r>
    <s v="TXN_2026_00382"/>
    <d v="2025-01-18T00:00:00"/>
    <s v="BlueDart Corp"/>
    <s v="LEG_D4"/>
    <n v="318"/>
    <n v="7457.33"/>
    <x v="3"/>
    <x v="3"/>
    <n v="22"/>
    <n v="6996"/>
  </r>
  <r>
    <s v="TXN_2026_00383"/>
    <d v="2025-09-16T00:00:00"/>
    <s v="fedex global"/>
    <s v="LEG_A1"/>
    <n v="139"/>
    <n v="3555.44"/>
    <x v="2"/>
    <x v="4"/>
    <n v="12.5"/>
    <n v="1737.5"/>
  </r>
  <r>
    <s v="TXN_2026_00384"/>
    <d v="2025-05-25T00:00:00"/>
    <s v="fedex global"/>
    <s v="LEG_A1"/>
    <n v="202"/>
    <n v="4626.17"/>
    <x v="2"/>
    <x v="4"/>
    <n v="12.5"/>
    <n v="2525"/>
  </r>
  <r>
    <s v="TXN_2026_00385"/>
    <d v="2025-03-27T00:00:00"/>
    <s v="fedex global"/>
    <s v="LEG_E5"/>
    <n v="258"/>
    <n v="8603.25"/>
    <x v="2"/>
    <x v="5"/>
    <n v="5.4"/>
    <n v="1393.2"/>
  </r>
  <r>
    <s v="TXN_2026_00386"/>
    <d v="2025-04-04T00:00:00"/>
    <s v="henkel logistics"/>
    <s v="LEG_E5"/>
    <n v="213"/>
    <n v="8717.92"/>
    <x v="0"/>
    <x v="5"/>
    <n v="5.4"/>
    <n v="1150.2"/>
  </r>
  <r>
    <s v="TXN_2026_00387"/>
    <d v="2025-03-28T00:00:00"/>
    <s v="DHL Express"/>
    <s v="LEG_B2"/>
    <n v="51"/>
    <n v="2239.4499999999998"/>
    <x v="1"/>
    <x v="0"/>
    <n v="18.2"/>
    <n v="928.19999999999993"/>
  </r>
  <r>
    <s v="TXN_2026_00388"/>
    <d v="2025-05-18T00:00:00"/>
    <s v="BlueDart Corp"/>
    <s v="LEG_C3"/>
    <n v="213"/>
    <n v="6469.13"/>
    <x v="3"/>
    <x v="1"/>
    <n v="8.9"/>
    <n v="1895.7"/>
  </r>
  <r>
    <s v="TXN_2026_00389"/>
    <d v="2025-08-20T00:00:00"/>
    <s v="DHL Express"/>
    <s v="LEG_X99"/>
    <n v="90"/>
    <n v="2403.7399999999998"/>
    <x v="1"/>
    <x v="2"/>
    <n v="0"/>
    <n v="0"/>
  </r>
  <r>
    <s v="TXN_2026_00390"/>
    <d v="2025-10-15T00:00:00"/>
    <s v="fedex global"/>
    <s v="LEG_A1"/>
    <n v="143"/>
    <n v="2758.74"/>
    <x v="2"/>
    <x v="4"/>
    <n v="12.5"/>
    <n v="1787.5"/>
  </r>
  <r>
    <s v="TXN_2026_00391"/>
    <d v="2025-11-07T00:00:00"/>
    <s v="BlueDart Corp"/>
    <s v="LEG_C3"/>
    <n v="235"/>
    <n v="6039.33"/>
    <x v="3"/>
    <x v="1"/>
    <n v="8.9"/>
    <n v="2091.5"/>
  </r>
  <r>
    <s v="TXN_2026_00392"/>
    <d v="2025-01-30T00:00:00"/>
    <s v="BlueDart Corp"/>
    <s v="LEG_X99"/>
    <n v="21"/>
    <n v="525.35"/>
    <x v="3"/>
    <x v="2"/>
    <n v="0"/>
    <n v="0"/>
  </r>
  <r>
    <s v="TXN_2026_00393"/>
    <d v="2025-02-15T00:00:00"/>
    <s v="fedex global"/>
    <s v="LEG_X99"/>
    <n v="451"/>
    <n v="7740.51"/>
    <x v="2"/>
    <x v="2"/>
    <n v="0"/>
    <n v="0"/>
  </r>
  <r>
    <s v="TXN_2026_00394"/>
    <d v="2025-02-18T00:00:00"/>
    <s v="dhl express "/>
    <s v="LEG_BROKEN"/>
    <n v="168"/>
    <n v="3023.23"/>
    <x v="1"/>
    <x v="2"/>
    <n v="0"/>
    <n v="0"/>
  </r>
  <r>
    <s v="TXN_2026_00395"/>
    <d v="2025-09-25T00:00:00"/>
    <s v="DHL Express"/>
    <s v="LEG_B2"/>
    <n v="339"/>
    <n v="10816.52"/>
    <x v="1"/>
    <x v="0"/>
    <n v="18.2"/>
    <n v="6169.8"/>
  </r>
  <r>
    <s v="TXN_2026_00396"/>
    <d v="2025-06-18T00:00:00"/>
    <s v="dhl express "/>
    <s v="LEG_A1"/>
    <n v="151"/>
    <n v="4889.7"/>
    <x v="1"/>
    <x v="4"/>
    <n v="12.5"/>
    <n v="1887.5"/>
  </r>
  <r>
    <s v="TXN_2026_00397"/>
    <d v="2025-01-08T00:00:00"/>
    <s v="henkel logistics"/>
    <s v="LEG_D4"/>
    <n v="341"/>
    <n v="13642.37"/>
    <x v="0"/>
    <x v="3"/>
    <n v="22"/>
    <n v="7502"/>
  </r>
  <r>
    <s v="TXN_2026_00398"/>
    <d v="2025-12-15T00:00:00"/>
    <s v="dhl express "/>
    <s v="LEG_A1"/>
    <n v="423"/>
    <n v="10783.96"/>
    <x v="1"/>
    <x v="4"/>
    <n v="12.5"/>
    <n v="5287.5"/>
  </r>
  <r>
    <s v="TXN_2026_00399"/>
    <d v="2025-03-05T00:00:00"/>
    <s v="Henkel Logistics "/>
    <s v="LEG_D4"/>
    <n v="64"/>
    <n v="2439.17"/>
    <x v="0"/>
    <x v="3"/>
    <n v="22"/>
    <n v="1408"/>
  </r>
  <r>
    <s v="TXN_2026_00400"/>
    <d v="2025-03-10T00:00:00"/>
    <s v="BlueDart Corp"/>
    <s v="LEG_D4"/>
    <n v="352"/>
    <n v="13882.72"/>
    <x v="3"/>
    <x v="3"/>
    <n v="22"/>
    <n v="7744"/>
  </r>
  <r>
    <s v="TXN_2026_00401"/>
    <d v="2025-07-01T00:00:00"/>
    <s v="fedex global"/>
    <s v="LEG_D4"/>
    <n v="400"/>
    <n v="10581.48"/>
    <x v="2"/>
    <x v="3"/>
    <n v="22"/>
    <n v="8800"/>
  </r>
  <r>
    <s v="TXN_2026_00402"/>
    <d v="2025-05-17T00:00:00"/>
    <s v="BlueDart Corp"/>
    <s v="LEG_A1"/>
    <n v="332"/>
    <n v="12493.55"/>
    <x v="3"/>
    <x v="4"/>
    <n v="12.5"/>
    <n v="4150"/>
  </r>
  <r>
    <s v="TXN_2026_00403"/>
    <d v="2025-04-05T00:00:00"/>
    <s v="BlueDart Corp"/>
    <s v="LEG_B2"/>
    <n v="292"/>
    <n v="8777.85"/>
    <x v="3"/>
    <x v="0"/>
    <n v="18.2"/>
    <n v="5314.4"/>
  </r>
  <r>
    <s v="TXN_2026_00404"/>
    <d v="2025-10-29T00:00:00"/>
    <s v="BlueDart Corp"/>
    <s v="LEG_D4"/>
    <n v="156"/>
    <n v="4369.8599999999997"/>
    <x v="3"/>
    <x v="3"/>
    <n v="22"/>
    <n v="3432"/>
  </r>
  <r>
    <s v="TXN_2026_00405"/>
    <d v="2025-06-27T00:00:00"/>
    <s v="henkel logistics"/>
    <s v="LEG_A1"/>
    <n v="331"/>
    <n v="6114.96"/>
    <x v="0"/>
    <x v="4"/>
    <n v="12.5"/>
    <n v="4137.5"/>
  </r>
  <r>
    <s v="TXN_2026_00406"/>
    <d v="2025-09-03T00:00:00"/>
    <s v="BlueDart Corp"/>
    <s v="LEG_B2"/>
    <n v="160"/>
    <n v="4089.1"/>
    <x v="3"/>
    <x v="0"/>
    <n v="18.2"/>
    <n v="2912"/>
  </r>
  <r>
    <s v="TXN_2026_00407"/>
    <d v="2025-08-08T00:00:00"/>
    <s v="fedex global"/>
    <s v="LEG_E5"/>
    <n v="37"/>
    <n v="976.63"/>
    <x v="2"/>
    <x v="5"/>
    <n v="5.4"/>
    <n v="199.8"/>
  </r>
  <r>
    <s v="TXN_2026_00408"/>
    <d v="2025-11-21T00:00:00"/>
    <s v="fedex global"/>
    <s v="LEG_B2"/>
    <n v="423"/>
    <n v="16845.27"/>
    <x v="2"/>
    <x v="0"/>
    <n v="18.2"/>
    <n v="7698.5999999999995"/>
  </r>
  <r>
    <s v="TXN_2026_00409"/>
    <d v="2025-06-26T00:00:00"/>
    <s v="BlueDart Corp"/>
    <s v="LEG_C3"/>
    <n v="318"/>
    <n v="12805.95"/>
    <x v="3"/>
    <x v="1"/>
    <n v="8.9"/>
    <n v="2830.2000000000003"/>
  </r>
  <r>
    <s v="TXN_2026_00410"/>
    <d v="2025-09-20T00:00:00"/>
    <s v="BlueDart Corp"/>
    <s v="LEG_E5"/>
    <n v="139"/>
    <n v="3406.16"/>
    <x v="3"/>
    <x v="5"/>
    <n v="5.4"/>
    <n v="750.6"/>
  </r>
  <r>
    <s v="TXN_2026_00411"/>
    <d v="2025-04-15T00:00:00"/>
    <s v="BlueDart Corp"/>
    <s v="LEG_B2"/>
    <n v="18"/>
    <n v="512.87"/>
    <x v="3"/>
    <x v="0"/>
    <n v="18.2"/>
    <n v="327.59999999999997"/>
  </r>
  <r>
    <s v="TXN_2026_00412"/>
    <d v="2025-05-06T00:00:00"/>
    <s v="DHL Express"/>
    <s v="LEG_X99"/>
    <n v="58"/>
    <n v="2468.67"/>
    <x v="1"/>
    <x v="2"/>
    <n v="0"/>
    <n v="0"/>
  </r>
  <r>
    <s v="TXN_2026_00413"/>
    <d v="2025-10-06T00:00:00"/>
    <s v="BlueDart Corp"/>
    <s v="LEG_X99"/>
    <n v="301"/>
    <n v="7515.92"/>
    <x v="3"/>
    <x v="2"/>
    <n v="0"/>
    <n v="0"/>
  </r>
  <r>
    <s v="TXN_2026_00414"/>
    <d v="2025-02-04T00:00:00"/>
    <s v="fedex global"/>
    <s v="LEG_A1"/>
    <n v="65"/>
    <n v="1027.81"/>
    <x v="2"/>
    <x v="4"/>
    <n v="12.5"/>
    <n v="812.5"/>
  </r>
  <r>
    <s v="TXN_2026_00415"/>
    <d v="2025-10-25T00:00:00"/>
    <s v="Henkel Logistics "/>
    <s v="LEG_C3"/>
    <n v="475"/>
    <n v="8471.11"/>
    <x v="0"/>
    <x v="1"/>
    <n v="8.9"/>
    <n v="4227.5"/>
  </r>
  <r>
    <s v="TXN_2026_00416"/>
    <d v="2025-10-15T00:00:00"/>
    <s v="BlueDart Corp"/>
    <s v="LEG_X99"/>
    <n v="402"/>
    <n v="16476.09"/>
    <x v="3"/>
    <x v="2"/>
    <n v="0"/>
    <n v="0"/>
  </r>
  <r>
    <s v="TXN_2026_00417"/>
    <d v="2025-05-01T00:00:00"/>
    <s v="dhl express "/>
    <s v="LEG_A1"/>
    <n v="366"/>
    <n v="11442.06"/>
    <x v="1"/>
    <x v="4"/>
    <n v="12.5"/>
    <n v="4575"/>
  </r>
  <r>
    <s v="TXN_2026_00418"/>
    <d v="2025-01-31T00:00:00"/>
    <s v="fedex global"/>
    <s v="LEG_BROKEN"/>
    <n v="74"/>
    <n v="2107.6"/>
    <x v="2"/>
    <x v="2"/>
    <n v="0"/>
    <n v="0"/>
  </r>
  <r>
    <s v="TXN_2026_00419"/>
    <d v="2025-09-03T00:00:00"/>
    <s v="Henkel Logistics "/>
    <s v="LEG_D4"/>
    <n v="126"/>
    <n v="2292.59"/>
    <x v="0"/>
    <x v="3"/>
    <n v="22"/>
    <n v="2772"/>
  </r>
  <r>
    <s v="TXN_2026_00420"/>
    <d v="2025-01-09T00:00:00"/>
    <s v="DHL Express"/>
    <s v="LEG_D4"/>
    <n v="408"/>
    <n v="18242.169999999998"/>
    <x v="1"/>
    <x v="3"/>
    <n v="22"/>
    <n v="8976"/>
  </r>
  <r>
    <s v="TXN_2026_00421"/>
    <d v="2025-08-27T00:00:00"/>
    <s v="DHL Express"/>
    <s v="LEG_C3"/>
    <n v="158"/>
    <n v="3923.01"/>
    <x v="1"/>
    <x v="1"/>
    <n v="8.9"/>
    <n v="1406.2"/>
  </r>
  <r>
    <s v="TXN_2026_00422"/>
    <d v="2025-08-21T00:00:00"/>
    <s v="Henkel Logistics "/>
    <s v="LEG_C3"/>
    <n v="99"/>
    <n v="1961.4"/>
    <x v="0"/>
    <x v="1"/>
    <n v="8.9"/>
    <n v="881.1"/>
  </r>
  <r>
    <s v="TXN_2026_00423"/>
    <d v="2025-08-07T00:00:00"/>
    <s v="dhl express "/>
    <s v="LEG_E5"/>
    <n v="168"/>
    <n v="3587.26"/>
    <x v="1"/>
    <x v="5"/>
    <n v="5.4"/>
    <n v="907.2"/>
  </r>
  <r>
    <s v="TXN_2026_00424"/>
    <d v="2025-07-18T00:00:00"/>
    <s v="fedex global"/>
    <s v="LEG_A1"/>
    <n v="230"/>
    <n v="8548"/>
    <x v="2"/>
    <x v="4"/>
    <n v="12.5"/>
    <n v="2875"/>
  </r>
  <r>
    <s v="TXN_2026_00425"/>
    <d v="2025-01-23T00:00:00"/>
    <s v="BlueDart Corp"/>
    <s v="LEG_B2"/>
    <n v="219"/>
    <n v="9846.5300000000007"/>
    <x v="3"/>
    <x v="0"/>
    <n v="18.2"/>
    <n v="3985.7999999999997"/>
  </r>
  <r>
    <s v="TXN_2026_00426"/>
    <d v="2025-10-16T00:00:00"/>
    <s v="BlueDart Corp"/>
    <s v="LEG_D4"/>
    <n v="265"/>
    <n v="4009.39"/>
    <x v="3"/>
    <x v="3"/>
    <n v="22"/>
    <n v="5830"/>
  </r>
  <r>
    <s v="TXN_2026_00427"/>
    <d v="2025-06-07T00:00:00"/>
    <s v="BlueDart Corp"/>
    <s v="LEG_A1"/>
    <n v="499"/>
    <n v="17106.919999999998"/>
    <x v="3"/>
    <x v="4"/>
    <n v="12.5"/>
    <n v="6237.5"/>
  </r>
  <r>
    <s v="TXN_2026_00428"/>
    <d v="2025-11-03T00:00:00"/>
    <s v="Henkel Logistics "/>
    <s v="LEG_BROKEN"/>
    <n v="261"/>
    <n v="5258.18"/>
    <x v="0"/>
    <x v="2"/>
    <n v="0"/>
    <n v="0"/>
  </r>
  <r>
    <s v="TXN_2026_00429"/>
    <d v="2025-04-06T00:00:00"/>
    <s v="BlueDart Corp"/>
    <s v="LEG_BROKEN"/>
    <n v="93"/>
    <n v="3926.3"/>
    <x v="3"/>
    <x v="2"/>
    <n v="0"/>
    <n v="0"/>
  </r>
  <r>
    <s v="TXN_2026_00430"/>
    <d v="2025-05-10T00:00:00"/>
    <s v="Henkel Logistics "/>
    <s v="LEG_C3"/>
    <n v="48"/>
    <n v="1811.85"/>
    <x v="0"/>
    <x v="1"/>
    <n v="8.9"/>
    <n v="427.20000000000005"/>
  </r>
  <r>
    <s v="TXN_2026_00431"/>
    <d v="2025-12-08T00:00:00"/>
    <s v="BlueDart Corp"/>
    <s v="LEG_A1"/>
    <n v="215"/>
    <n v="4064.15"/>
    <x v="3"/>
    <x v="4"/>
    <n v="12.5"/>
    <n v="2687.5"/>
  </r>
  <r>
    <s v="TXN_2026_00432"/>
    <d v="2025-08-20T00:00:00"/>
    <s v="Henkel Logistics "/>
    <s v="LEG_C3"/>
    <n v="23"/>
    <n v="534.22"/>
    <x v="0"/>
    <x v="1"/>
    <n v="8.9"/>
    <n v="204.70000000000002"/>
  </r>
  <r>
    <s v="TXN_2026_00433"/>
    <d v="2025-11-19T00:00:00"/>
    <s v="BlueDart Corp"/>
    <s v="LEG_A1"/>
    <n v="410"/>
    <n v="9409.81"/>
    <x v="3"/>
    <x v="4"/>
    <n v="12.5"/>
    <n v="5125"/>
  </r>
  <r>
    <s v="TXN_2026_00434"/>
    <d v="2025-06-20T00:00:00"/>
    <s v="dhl express "/>
    <s v="LEG_E5"/>
    <n v="281"/>
    <n v="10991.29"/>
    <x v="1"/>
    <x v="5"/>
    <n v="5.4"/>
    <n v="1517.4"/>
  </r>
  <r>
    <s v="TXN_2026_00435"/>
    <d v="2025-09-28T00:00:00"/>
    <s v="henkel logistics"/>
    <s v="LEG_E5"/>
    <n v="69"/>
    <n v="1982.1"/>
    <x v="0"/>
    <x v="5"/>
    <n v="5.4"/>
    <n v="372.6"/>
  </r>
  <r>
    <s v="TXN_2026_00436"/>
    <d v="2025-06-01T00:00:00"/>
    <s v="DHL Express"/>
    <s v="LEG_BROKEN"/>
    <n v="408"/>
    <n v="10519.26"/>
    <x v="1"/>
    <x v="2"/>
    <n v="0"/>
    <n v="0"/>
  </r>
  <r>
    <s v="TXN_2026_00437"/>
    <d v="2025-04-26T00:00:00"/>
    <s v="BlueDart Corp"/>
    <s v="LEG_D4"/>
    <n v="381"/>
    <n v="11225.02"/>
    <x v="3"/>
    <x v="3"/>
    <n v="22"/>
    <n v="8382"/>
  </r>
  <r>
    <s v="TXN_2026_00438"/>
    <d v="2025-04-26T00:00:00"/>
    <s v="BlueDart Corp"/>
    <s v="LEG_D4"/>
    <n v="18"/>
    <n v="310.88"/>
    <x v="3"/>
    <x v="3"/>
    <n v="22"/>
    <n v="396"/>
  </r>
  <r>
    <s v="TXN_2026_00439"/>
    <d v="2025-05-05T00:00:00"/>
    <s v="dhl express "/>
    <s v="LEG_A1"/>
    <n v="396"/>
    <n v="8099.82"/>
    <x v="1"/>
    <x v="4"/>
    <n v="12.5"/>
    <n v="4950"/>
  </r>
  <r>
    <s v="TXN_2026_00440"/>
    <d v="2025-08-09T00:00:00"/>
    <s v="henkel logistics"/>
    <s v="LEG_D4"/>
    <n v="440"/>
    <n v="16644.52"/>
    <x v="0"/>
    <x v="3"/>
    <n v="22"/>
    <n v="9680"/>
  </r>
  <r>
    <s v="TXN_2026_00441"/>
    <d v="2025-03-28T00:00:00"/>
    <s v="DHL Express"/>
    <s v="LEG_B2"/>
    <n v="433"/>
    <n v="18544.21"/>
    <x v="1"/>
    <x v="0"/>
    <n v="18.2"/>
    <n v="7880.5999999999995"/>
  </r>
  <r>
    <s v="TXN_2026_00442"/>
    <d v="2025-04-07T00:00:00"/>
    <s v="dhl express "/>
    <s v="LEG_E5"/>
    <n v="191"/>
    <n v="5725.56"/>
    <x v="1"/>
    <x v="5"/>
    <n v="5.4"/>
    <n v="1031.4000000000001"/>
  </r>
  <r>
    <s v="TXN_2026_00443"/>
    <d v="2025-10-23T00:00:00"/>
    <s v="DHL Express"/>
    <s v="LEG_B2"/>
    <n v="420"/>
    <n v="8316.9599999999991"/>
    <x v="1"/>
    <x v="0"/>
    <n v="18.2"/>
    <n v="7644"/>
  </r>
  <r>
    <s v="TXN_2026_00444"/>
    <d v="2025-11-17T00:00:00"/>
    <s v="BlueDart Corp"/>
    <s v="LEG_C3"/>
    <n v="439"/>
    <n v="12168.44"/>
    <x v="3"/>
    <x v="1"/>
    <n v="8.9"/>
    <n v="3907.1000000000004"/>
  </r>
  <r>
    <s v="TXN_2026_00445"/>
    <d v="2025-05-14T00:00:00"/>
    <s v="fedex global"/>
    <s v="LEG_C3"/>
    <n v="267"/>
    <n v="6795.22"/>
    <x v="2"/>
    <x v="1"/>
    <n v="8.9"/>
    <n v="2376.3000000000002"/>
  </r>
  <r>
    <s v="TXN_2026_00446"/>
    <d v="2025-02-14T00:00:00"/>
    <s v="henkel logistics"/>
    <s v="LEG_B2"/>
    <n v="318"/>
    <n v="11004.98"/>
    <x v="0"/>
    <x v="0"/>
    <n v="18.2"/>
    <n v="5787.5999999999995"/>
  </r>
  <r>
    <s v="TXN_2026_00447"/>
    <d v="2025-04-09T00:00:00"/>
    <s v="fedex global"/>
    <s v="LEG_C3"/>
    <n v="466"/>
    <n v="8535.08"/>
    <x v="2"/>
    <x v="1"/>
    <n v="8.9"/>
    <n v="4147.4000000000005"/>
  </r>
  <r>
    <s v="TXN_2026_00448"/>
    <d v="2025-12-27T00:00:00"/>
    <s v="henkel logistics"/>
    <s v="LEG_X99"/>
    <n v="463"/>
    <n v="13529.96"/>
    <x v="0"/>
    <x v="2"/>
    <n v="0"/>
    <n v="0"/>
  </r>
  <r>
    <s v="TXN_2026_00449"/>
    <d v="2025-12-16T00:00:00"/>
    <s v="DHL Express"/>
    <s v="LEG_A1"/>
    <n v="220"/>
    <n v="4803.67"/>
    <x v="1"/>
    <x v="4"/>
    <n v="12.5"/>
    <n v="2750"/>
  </r>
  <r>
    <s v="TXN_2026_00450"/>
    <d v="2025-02-24T00:00:00"/>
    <s v="DHL Express"/>
    <s v="LEG_A1"/>
    <n v="43"/>
    <n v="1523.31"/>
    <x v="1"/>
    <x v="4"/>
    <n v="12.5"/>
    <n v="537.5"/>
  </r>
  <r>
    <s v="TXN_2026_00451"/>
    <d v="2025-06-07T00:00:00"/>
    <s v="henkel logistics"/>
    <s v="LEG_C3"/>
    <n v="70"/>
    <n v="2784.38"/>
    <x v="0"/>
    <x v="1"/>
    <n v="8.9"/>
    <n v="623"/>
  </r>
  <r>
    <s v="TXN_2026_00452"/>
    <d v="2025-12-20T00:00:00"/>
    <s v="DHL Express"/>
    <s v="LEG_D4"/>
    <n v="437"/>
    <n v="16714.240000000002"/>
    <x v="1"/>
    <x v="3"/>
    <n v="22"/>
    <n v="9614"/>
  </r>
  <r>
    <s v="TXN_2026_00453"/>
    <d v="2025-11-26T00:00:00"/>
    <s v="dhl express "/>
    <s v="LEG_E5"/>
    <n v="430"/>
    <n v="14931.02"/>
    <x v="1"/>
    <x v="5"/>
    <n v="5.4"/>
    <n v="2322"/>
  </r>
  <r>
    <s v="TXN_2026_00454"/>
    <d v="2025-03-27T00:00:00"/>
    <s v="BlueDart Corp"/>
    <s v="LEG_X99"/>
    <n v="262"/>
    <n v="5921.09"/>
    <x v="3"/>
    <x v="2"/>
    <n v="0"/>
    <n v="0"/>
  </r>
  <r>
    <s v="TXN_2026_00455"/>
    <d v="2025-01-01T00:00:00"/>
    <s v="dhl express "/>
    <s v="LEG_B2"/>
    <n v="384"/>
    <n v="8615.18"/>
    <x v="1"/>
    <x v="0"/>
    <n v="18.2"/>
    <n v="6988.7999999999993"/>
  </r>
  <r>
    <s v="TXN_2026_00456"/>
    <d v="2025-06-18T00:00:00"/>
    <s v="Henkel Logistics "/>
    <s v="LEG_C3"/>
    <n v="383"/>
    <n v="12083.05"/>
    <x v="0"/>
    <x v="1"/>
    <n v="8.9"/>
    <n v="3408.7000000000003"/>
  </r>
  <r>
    <s v="TXN_2026_00457"/>
    <d v="2025-05-29T00:00:00"/>
    <s v="fedex global"/>
    <s v="LEG_BROKEN"/>
    <n v="311"/>
    <n v="7736.26"/>
    <x v="2"/>
    <x v="2"/>
    <n v="0"/>
    <n v="0"/>
  </r>
  <r>
    <s v="TXN_2026_00458"/>
    <d v="2025-05-24T00:00:00"/>
    <s v="henkel logistics"/>
    <s v="LEG_A1"/>
    <n v="339"/>
    <n v="11090.66"/>
    <x v="0"/>
    <x v="4"/>
    <n v="12.5"/>
    <n v="4237.5"/>
  </r>
  <r>
    <s v="TXN_2026_00459"/>
    <d v="2025-06-03T00:00:00"/>
    <s v="Henkel Logistics "/>
    <s v="LEG_A1"/>
    <n v="410"/>
    <n v="17330.07"/>
    <x v="0"/>
    <x v="4"/>
    <n v="12.5"/>
    <n v="5125"/>
  </r>
  <r>
    <s v="TXN_2026_00460"/>
    <d v="2025-06-13T00:00:00"/>
    <s v="fedex global"/>
    <s v="LEG_D4"/>
    <n v="27"/>
    <n v="575.77"/>
    <x v="2"/>
    <x v="3"/>
    <n v="22"/>
    <n v="594"/>
  </r>
  <r>
    <s v="TXN_2026_00461"/>
    <d v="2025-08-05T00:00:00"/>
    <s v="BlueDart Corp"/>
    <s v="LEG_X99"/>
    <n v="126"/>
    <n v="2600.5100000000002"/>
    <x v="3"/>
    <x v="2"/>
    <n v="0"/>
    <n v="0"/>
  </r>
  <r>
    <s v="TXN_2026_00462"/>
    <d v="2025-02-13T00:00:00"/>
    <s v="BlueDart Corp"/>
    <s v="LEG_B2"/>
    <n v="107"/>
    <n v="4302.2299999999996"/>
    <x v="3"/>
    <x v="0"/>
    <n v="18.2"/>
    <n v="1947.3999999999999"/>
  </r>
  <r>
    <s v="TXN_2026_00463"/>
    <d v="2025-08-25T00:00:00"/>
    <s v="dhl express "/>
    <s v="LEG_E5"/>
    <n v="91"/>
    <n v="1666.75"/>
    <x v="1"/>
    <x v="5"/>
    <n v="5.4"/>
    <n v="491.40000000000003"/>
  </r>
  <r>
    <s v="TXN_2026_00464"/>
    <d v="2025-08-13T00:00:00"/>
    <s v="Henkel Logistics "/>
    <s v="LEG_C3"/>
    <n v="210"/>
    <n v="3510.46"/>
    <x v="0"/>
    <x v="1"/>
    <n v="8.9"/>
    <n v="1869"/>
  </r>
  <r>
    <s v="TXN_2026_00465"/>
    <d v="2025-04-23T00:00:00"/>
    <s v="BlueDart Corp"/>
    <s v="LEG_C3"/>
    <n v="337"/>
    <n v="12031.08"/>
    <x v="3"/>
    <x v="1"/>
    <n v="8.9"/>
    <n v="2999.3"/>
  </r>
  <r>
    <s v="TXN_2026_00466"/>
    <d v="2025-08-08T00:00:00"/>
    <s v="Henkel Logistics "/>
    <s v="LEG_C3"/>
    <n v="224"/>
    <n v="7759.66"/>
    <x v="0"/>
    <x v="1"/>
    <n v="8.9"/>
    <n v="1993.6000000000001"/>
  </r>
  <r>
    <s v="TXN_2026_00467"/>
    <d v="2025-02-04T00:00:00"/>
    <s v="BlueDart Corp"/>
    <s v="LEG_X99"/>
    <n v="423"/>
    <n v="10168.49"/>
    <x v="3"/>
    <x v="2"/>
    <n v="0"/>
    <n v="0"/>
  </r>
  <r>
    <s v="TXN_2026_00468"/>
    <d v="2025-09-29T00:00:00"/>
    <s v="BlueDart Corp"/>
    <s v="LEG_B2"/>
    <n v="143"/>
    <n v="4232.3999999999996"/>
    <x v="3"/>
    <x v="0"/>
    <n v="18.2"/>
    <n v="2602.6"/>
  </r>
  <r>
    <s v="TXN_2026_00469"/>
    <d v="2025-10-15T00:00:00"/>
    <s v="BlueDart Corp"/>
    <s v="LEG_X99"/>
    <n v="288"/>
    <n v="5181.12"/>
    <x v="3"/>
    <x v="2"/>
    <n v="0"/>
    <n v="0"/>
  </r>
  <r>
    <s v="TXN_2026_00470"/>
    <d v="2025-07-31T00:00:00"/>
    <s v="DHL Express"/>
    <s v="LEG_A1"/>
    <n v="191"/>
    <n v="8049.45"/>
    <x v="1"/>
    <x v="4"/>
    <n v="12.5"/>
    <n v="2387.5"/>
  </r>
  <r>
    <s v="TXN_2026_00471"/>
    <d v="2025-11-15T00:00:00"/>
    <s v="BlueDart Corp"/>
    <s v="LEG_X99"/>
    <n v="90"/>
    <n v="3638.74"/>
    <x v="3"/>
    <x v="2"/>
    <n v="0"/>
    <n v="0"/>
  </r>
  <r>
    <s v="TXN_2026_00472"/>
    <d v="2025-10-29T00:00:00"/>
    <s v="fedex global"/>
    <s v="LEG_A1"/>
    <n v="386"/>
    <n v="7322.67"/>
    <x v="2"/>
    <x v="4"/>
    <n v="12.5"/>
    <n v="4825"/>
  </r>
  <r>
    <s v="TXN_2026_00473"/>
    <d v="2025-09-07T00:00:00"/>
    <s v="fedex global"/>
    <s v="LEG_B2"/>
    <n v="492"/>
    <n v="15771.85"/>
    <x v="2"/>
    <x v="0"/>
    <n v="18.2"/>
    <n v="8954.4"/>
  </r>
  <r>
    <s v="TXN_2026_00474"/>
    <d v="2025-10-17T00:00:00"/>
    <s v="BlueDart Corp"/>
    <s v="LEG_B2"/>
    <n v="82"/>
    <n v="3515.64"/>
    <x v="3"/>
    <x v="0"/>
    <n v="18.2"/>
    <n v="1492.3999999999999"/>
  </r>
  <r>
    <s v="TXN_2026_00475"/>
    <d v="2025-11-01T00:00:00"/>
    <s v="BlueDart Corp"/>
    <s v="LEG_A1"/>
    <n v="242"/>
    <n v="5768.26"/>
    <x v="3"/>
    <x v="4"/>
    <n v="12.5"/>
    <n v="3025"/>
  </r>
  <r>
    <s v="TXN_2026_00476"/>
    <d v="2025-07-14T00:00:00"/>
    <s v="henkel logistics"/>
    <s v="LEG_D4"/>
    <n v="488"/>
    <n v="7828.08"/>
    <x v="0"/>
    <x v="3"/>
    <n v="22"/>
    <n v="10736"/>
  </r>
  <r>
    <s v="TXN_2026_00477"/>
    <d v="2025-08-23T00:00:00"/>
    <s v="BlueDart Corp"/>
    <s v="LEG_C3"/>
    <n v="128"/>
    <n v="2005.41"/>
    <x v="3"/>
    <x v="1"/>
    <n v="8.9"/>
    <n v="1139.2"/>
  </r>
  <r>
    <s v="TXN_2026_00478"/>
    <d v="2025-03-25T00:00:00"/>
    <s v="henkel logistics"/>
    <s v="LEG_A1"/>
    <n v="16"/>
    <n v="547.63"/>
    <x v="0"/>
    <x v="4"/>
    <n v="12.5"/>
    <n v="200"/>
  </r>
  <r>
    <s v="TXN_2026_00479"/>
    <d v="2025-09-19T00:00:00"/>
    <s v="DHL Express"/>
    <s v="LEG_BROKEN"/>
    <n v="211"/>
    <n v="4830.67"/>
    <x v="1"/>
    <x v="2"/>
    <n v="0"/>
    <n v="0"/>
  </r>
  <r>
    <s v="TXN_2026_00480"/>
    <d v="2025-12-04T00:00:00"/>
    <s v="dhl express "/>
    <s v="LEG_X99"/>
    <n v="500"/>
    <n v="16167.86"/>
    <x v="1"/>
    <x v="2"/>
    <n v="0"/>
    <n v="0"/>
  </r>
  <r>
    <s v="TXN_2026_00481"/>
    <d v="2025-04-07T00:00:00"/>
    <s v="Henkel Logistics "/>
    <s v="LEG_D4"/>
    <n v="331"/>
    <n v="9222.25"/>
    <x v="0"/>
    <x v="3"/>
    <n v="22"/>
    <n v="7282"/>
  </r>
  <r>
    <s v="TXN_2026_00482"/>
    <d v="2025-08-03T00:00:00"/>
    <s v="DHL Express"/>
    <s v="LEG_E5"/>
    <n v="241"/>
    <n v="9828.32"/>
    <x v="1"/>
    <x v="5"/>
    <n v="5.4"/>
    <n v="1301.4000000000001"/>
  </r>
  <r>
    <s v="TXN_2026_00483"/>
    <d v="2025-03-01T00:00:00"/>
    <s v="fedex global"/>
    <s v="LEG_A1"/>
    <n v="410"/>
    <n v="14559.01"/>
    <x v="2"/>
    <x v="4"/>
    <n v="12.5"/>
    <n v="5125"/>
  </r>
  <r>
    <s v="TXN_2026_00484"/>
    <d v="2025-08-21T00:00:00"/>
    <s v="henkel logistics"/>
    <s v="LEG_C3"/>
    <n v="346"/>
    <n v="11224.52"/>
    <x v="0"/>
    <x v="1"/>
    <n v="8.9"/>
    <n v="3079.4"/>
  </r>
  <r>
    <s v="TXN_2026_00485"/>
    <d v="2025-04-30T00:00:00"/>
    <s v="henkel logistics"/>
    <s v="LEG_E5"/>
    <n v="79"/>
    <n v="1334.76"/>
    <x v="0"/>
    <x v="5"/>
    <n v="5.4"/>
    <n v="426.6"/>
  </r>
  <r>
    <s v="TXN_2026_00486"/>
    <d v="2025-08-27T00:00:00"/>
    <s v="henkel logistics"/>
    <s v="LEG_A1"/>
    <n v="429"/>
    <n v="18394.2"/>
    <x v="0"/>
    <x v="4"/>
    <n v="12.5"/>
    <n v="5362.5"/>
  </r>
  <r>
    <s v="TXN_2026_00487"/>
    <d v="2025-11-08T00:00:00"/>
    <s v="dhl express "/>
    <s v="LEG_E5"/>
    <n v="207"/>
    <n v="8936.4500000000007"/>
    <x v="1"/>
    <x v="5"/>
    <n v="5.4"/>
    <n v="1117.8000000000002"/>
  </r>
  <r>
    <s v="TXN_2026_00488"/>
    <d v="2025-08-25T00:00:00"/>
    <s v="fedex global"/>
    <s v="LEG_X99"/>
    <n v="307"/>
    <n v="4999.3100000000004"/>
    <x v="2"/>
    <x v="2"/>
    <n v="0"/>
    <n v="0"/>
  </r>
  <r>
    <s v="TXN_2026_00489"/>
    <d v="2025-02-26T00:00:00"/>
    <s v="henkel logistics"/>
    <s v="LEG_B2"/>
    <n v="445"/>
    <n v="13240.04"/>
    <x v="0"/>
    <x v="0"/>
    <n v="18.2"/>
    <n v="8099"/>
  </r>
  <r>
    <s v="TXN_2026_00490"/>
    <d v="2025-05-14T00:00:00"/>
    <s v="BlueDart Corp"/>
    <s v="LEG_C3"/>
    <n v="167"/>
    <n v="5853.38"/>
    <x v="3"/>
    <x v="1"/>
    <n v="8.9"/>
    <n v="1486.3"/>
  </r>
  <r>
    <s v="TXN_2026_00491"/>
    <d v="2025-09-09T00:00:00"/>
    <s v="DHL Express"/>
    <s v="LEG_D4"/>
    <n v="65"/>
    <n v="1555.86"/>
    <x v="1"/>
    <x v="3"/>
    <n v="22"/>
    <n v="1430"/>
  </r>
  <r>
    <s v="TXN_2026_00492"/>
    <d v="2025-12-13T00:00:00"/>
    <s v="fedex global"/>
    <s v="LEG_B2"/>
    <n v="480"/>
    <n v="10553.34"/>
    <x v="2"/>
    <x v="0"/>
    <n v="18.2"/>
    <n v="8736"/>
  </r>
  <r>
    <s v="TXN_2026_00493"/>
    <d v="2025-05-01T00:00:00"/>
    <s v="Henkel Logistics "/>
    <s v="LEG_C3"/>
    <n v="212"/>
    <n v="7995.72"/>
    <x v="0"/>
    <x v="1"/>
    <n v="8.9"/>
    <n v="1886.8000000000002"/>
  </r>
  <r>
    <s v="TXN_2026_00494"/>
    <d v="2025-02-13T00:00:00"/>
    <s v="Henkel Logistics "/>
    <s v="LEG_C3"/>
    <n v="11"/>
    <n v="317.38"/>
    <x v="0"/>
    <x v="1"/>
    <n v="8.9"/>
    <n v="97.9"/>
  </r>
  <r>
    <s v="TXN_2026_00495"/>
    <d v="2025-06-01T00:00:00"/>
    <s v="fedex global"/>
    <s v="LEG_A1"/>
    <n v="205"/>
    <n v="6816"/>
    <x v="2"/>
    <x v="4"/>
    <n v="12.5"/>
    <n v="2562.5"/>
  </r>
  <r>
    <s v="TXN_2026_00496"/>
    <d v="2025-09-04T00:00:00"/>
    <s v="fedex global"/>
    <s v="LEG_E5"/>
    <n v="189"/>
    <n v="7971.57"/>
    <x v="2"/>
    <x v="5"/>
    <n v="5.4"/>
    <n v="1020.6"/>
  </r>
  <r>
    <s v="TXN_2026_00497"/>
    <d v="2025-09-11T00:00:00"/>
    <s v="Henkel Logistics "/>
    <s v="LEG_E5"/>
    <n v="82"/>
    <n v="2451.89"/>
    <x v="0"/>
    <x v="5"/>
    <n v="5.4"/>
    <n v="442.8"/>
  </r>
  <r>
    <s v="TXN_2026_00498"/>
    <d v="2025-12-28T00:00:00"/>
    <s v="BlueDart Corp"/>
    <s v="LEG_E5"/>
    <n v="281"/>
    <n v="12393.75"/>
    <x v="3"/>
    <x v="5"/>
    <n v="5.4"/>
    <n v="1517.4"/>
  </r>
  <r>
    <s v="TXN_2026_00499"/>
    <d v="2025-06-09T00:00:00"/>
    <s v="Henkel Logistics "/>
    <s v="LEG_BROKEN"/>
    <n v="80"/>
    <n v="1859.03"/>
    <x v="0"/>
    <x v="2"/>
    <n v="0"/>
    <n v="0"/>
  </r>
  <r>
    <s v="TXN_2026_00500"/>
    <d v="2025-03-06T00:00:00"/>
    <s v="fedex global"/>
    <s v="LEG_A1"/>
    <n v="199"/>
    <n v="4994.25"/>
    <x v="2"/>
    <x v="4"/>
    <n v="12.5"/>
    <n v="2487.5"/>
  </r>
  <r>
    <s v="TXN_2026_00501"/>
    <d v="2026-01-01T00:00:00"/>
    <s v="henkel logistics"/>
    <s v="LEG_A1"/>
    <n v="70"/>
    <n v="1114.78"/>
    <x v="0"/>
    <x v="4"/>
    <n v="12.5"/>
    <n v="875"/>
  </r>
  <r>
    <s v="TXN_2026_00502"/>
    <d v="2025-12-19T00:00:00"/>
    <s v="henkel logistics"/>
    <s v="LEG_C3"/>
    <n v="227"/>
    <n v="4858.46"/>
    <x v="0"/>
    <x v="1"/>
    <n v="8.9"/>
    <n v="2020.3000000000002"/>
  </r>
  <r>
    <s v="TXN_2026_00503"/>
    <d v="2025-02-05T00:00:00"/>
    <s v="fedex global"/>
    <s v="LEG_E5"/>
    <n v="483"/>
    <n v="13743.3"/>
    <x v="2"/>
    <x v="5"/>
    <n v="5.4"/>
    <n v="2608.2000000000003"/>
  </r>
  <r>
    <s v="TXN_2026_00504"/>
    <d v="2025-01-19T00:00:00"/>
    <s v="dhl express "/>
    <s v="LEG_B2"/>
    <n v="220"/>
    <n v="5314.06"/>
    <x v="1"/>
    <x v="0"/>
    <n v="18.2"/>
    <n v="4004"/>
  </r>
  <r>
    <s v="TXN_2026_00505"/>
    <d v="2025-11-28T00:00:00"/>
    <s v="dhl express "/>
    <s v="LEG_D4"/>
    <n v="268"/>
    <n v="9507.14"/>
    <x v="1"/>
    <x v="3"/>
    <n v="22"/>
    <n v="5896"/>
  </r>
  <r>
    <s v="TXN_2026_00506"/>
    <d v="2025-04-17T00:00:00"/>
    <s v="DHL Express"/>
    <s v="LEG_A1"/>
    <n v="382"/>
    <n v="13883.67"/>
    <x v="1"/>
    <x v="4"/>
    <n v="12.5"/>
    <n v="4775"/>
  </r>
  <r>
    <s v="TXN_2026_00507"/>
    <d v="2025-03-08T00:00:00"/>
    <s v="Henkel Logistics "/>
    <s v="LEG_A1"/>
    <n v="196"/>
    <n v="6758.92"/>
    <x v="0"/>
    <x v="4"/>
    <n v="12.5"/>
    <n v="2450"/>
  </r>
  <r>
    <s v="TXN_2026_00508"/>
    <d v="2025-10-14T00:00:00"/>
    <s v="BlueDart Corp"/>
    <s v="LEG_D4"/>
    <n v="18"/>
    <n v="567.12"/>
    <x v="3"/>
    <x v="3"/>
    <n v="22"/>
    <n v="396"/>
  </r>
  <r>
    <s v="TXN_2026_00509"/>
    <d v="2025-07-14T00:00:00"/>
    <s v="fedex global"/>
    <s v="LEG_A1"/>
    <n v="36"/>
    <n v="969.58"/>
    <x v="2"/>
    <x v="4"/>
    <n v="12.5"/>
    <n v="450"/>
  </r>
  <r>
    <s v="TXN_2026_00510"/>
    <d v="2025-07-02T00:00:00"/>
    <s v="Henkel Logistics "/>
    <s v="LEG_C3"/>
    <n v="341"/>
    <n v="5206.33"/>
    <x v="0"/>
    <x v="1"/>
    <n v="8.9"/>
    <n v="3034.9"/>
  </r>
  <r>
    <s v="TXN_2026_00511"/>
    <d v="2025-03-17T00:00:00"/>
    <s v="Henkel Logistics "/>
    <s v="LEG_C3"/>
    <n v="480"/>
    <n v="12312.41"/>
    <x v="0"/>
    <x v="1"/>
    <n v="8.9"/>
    <n v="4272"/>
  </r>
  <r>
    <s v="TXN_2026_00512"/>
    <d v="2025-04-12T00:00:00"/>
    <s v="henkel logistics"/>
    <s v="LEG_D4"/>
    <n v="15"/>
    <n v="658.24"/>
    <x v="0"/>
    <x v="3"/>
    <n v="22"/>
    <n v="330"/>
  </r>
  <r>
    <s v="TXN_2026_00513"/>
    <d v="2025-10-20T00:00:00"/>
    <s v="DHL Express"/>
    <s v="LEG_C3"/>
    <n v="438"/>
    <n v="12915.15"/>
    <x v="1"/>
    <x v="1"/>
    <n v="8.9"/>
    <n v="3898.2000000000003"/>
  </r>
  <r>
    <s v="TXN_2026_00514"/>
    <d v="2025-07-25T00:00:00"/>
    <s v="DHL Express"/>
    <s v="LEG_BROKEN"/>
    <n v="386"/>
    <n v="8739.6299999999992"/>
    <x v="1"/>
    <x v="2"/>
    <n v="0"/>
    <n v="0"/>
  </r>
  <r>
    <s v="TXN_2026_00515"/>
    <d v="2025-01-17T00:00:00"/>
    <s v="BlueDart Corp"/>
    <s v="LEG_B2"/>
    <n v="104"/>
    <n v="3367.86"/>
    <x v="3"/>
    <x v="0"/>
    <n v="18.2"/>
    <n v="1892.8"/>
  </r>
  <r>
    <s v="TXN_2026_00516"/>
    <d v="2025-10-11T00:00:00"/>
    <s v="dhl express "/>
    <s v="LEG_E5"/>
    <n v="190"/>
    <n v="6348.25"/>
    <x v="1"/>
    <x v="5"/>
    <n v="5.4"/>
    <n v="1026"/>
  </r>
  <r>
    <s v="TXN_2026_00517"/>
    <d v="2025-09-09T00:00:00"/>
    <s v="BlueDart Corp"/>
    <s v="LEG_X99"/>
    <n v="468"/>
    <n v="20773.919999999998"/>
    <x v="3"/>
    <x v="2"/>
    <n v="0"/>
    <n v="0"/>
  </r>
  <r>
    <s v="TXN_2026_00518"/>
    <d v="2025-01-20T00:00:00"/>
    <s v="BlueDart Corp"/>
    <s v="LEG_E5"/>
    <n v="434"/>
    <n v="10063.81"/>
    <x v="3"/>
    <x v="5"/>
    <n v="5.4"/>
    <n v="2343.6000000000004"/>
  </r>
  <r>
    <s v="TXN_2026_00519"/>
    <d v="2025-05-07T00:00:00"/>
    <s v="DHL Express"/>
    <s v="LEG_B2"/>
    <n v="118"/>
    <n v="5188.83"/>
    <x v="1"/>
    <x v="0"/>
    <n v="18.2"/>
    <n v="2147.6"/>
  </r>
  <r>
    <s v="TXN_2026_00520"/>
    <d v="2025-01-27T00:00:00"/>
    <s v="fedex global"/>
    <s v="LEG_B2"/>
    <n v="177"/>
    <n v="3115.29"/>
    <x v="2"/>
    <x v="0"/>
    <n v="18.2"/>
    <n v="3221.4"/>
  </r>
  <r>
    <s v="TXN_2026_00521"/>
    <d v="2025-04-22T00:00:00"/>
    <s v="dhl express "/>
    <s v="LEG_X99"/>
    <n v="365"/>
    <n v="8039.78"/>
    <x v="1"/>
    <x v="2"/>
    <n v="0"/>
    <n v="0"/>
  </r>
  <r>
    <s v="TXN_2026_00522"/>
    <d v="2025-07-12T00:00:00"/>
    <s v="BlueDart Corp"/>
    <s v="LEG_X99"/>
    <n v="367"/>
    <n v="13934.4"/>
    <x v="3"/>
    <x v="2"/>
    <n v="0"/>
    <n v="0"/>
  </r>
  <r>
    <s v="TXN_2026_00523"/>
    <d v="2025-02-27T00:00:00"/>
    <s v="dhl express "/>
    <s v="LEG_BROKEN"/>
    <n v="139"/>
    <n v="6098.68"/>
    <x v="1"/>
    <x v="2"/>
    <n v="0"/>
    <n v="0"/>
  </r>
  <r>
    <s v="TXN_2026_00524"/>
    <d v="2025-12-12T00:00:00"/>
    <s v="BlueDart Corp"/>
    <s v="LEG_B2"/>
    <n v="131"/>
    <n v="2149.88"/>
    <x v="3"/>
    <x v="0"/>
    <n v="18.2"/>
    <n v="2384.1999999999998"/>
  </r>
  <r>
    <s v="TXN_2026_00525"/>
    <d v="2025-11-04T00:00:00"/>
    <s v="fedex global"/>
    <s v="LEG_E5"/>
    <n v="314"/>
    <n v="12012.54"/>
    <x v="2"/>
    <x v="5"/>
    <n v="5.4"/>
    <n v="1695.6000000000001"/>
  </r>
  <r>
    <s v="TXN_2026_00526"/>
    <d v="2025-01-06T00:00:00"/>
    <s v="DHL Express"/>
    <s v="LEG_E5"/>
    <n v="231"/>
    <n v="6695.84"/>
    <x v="1"/>
    <x v="5"/>
    <n v="5.4"/>
    <n v="1247.4000000000001"/>
  </r>
  <r>
    <s v="TXN_2026_00527"/>
    <d v="2025-09-25T00:00:00"/>
    <s v="henkel logistics"/>
    <s v="LEG_C3"/>
    <n v="394"/>
    <n v="16066.05"/>
    <x v="0"/>
    <x v="1"/>
    <n v="8.9"/>
    <n v="3506.6000000000004"/>
  </r>
  <r>
    <s v="TXN_2026_00528"/>
    <d v="2025-10-22T00:00:00"/>
    <s v="Henkel Logistics "/>
    <s v="LEG_A1"/>
    <n v="360"/>
    <n v="8522.7999999999993"/>
    <x v="0"/>
    <x v="4"/>
    <n v="12.5"/>
    <n v="4500"/>
  </r>
  <r>
    <s v="TXN_2026_00529"/>
    <d v="2025-02-07T00:00:00"/>
    <s v="Henkel Logistics "/>
    <s v="LEG_A1"/>
    <n v="454"/>
    <n v="8685.5400000000009"/>
    <x v="0"/>
    <x v="4"/>
    <n v="12.5"/>
    <n v="5675"/>
  </r>
  <r>
    <s v="TXN_2026_00530"/>
    <d v="2025-07-15T00:00:00"/>
    <s v="henkel logistics"/>
    <s v="LEG_BROKEN"/>
    <n v="48"/>
    <n v="1695.18"/>
    <x v="0"/>
    <x v="2"/>
    <n v="0"/>
    <n v="0"/>
  </r>
  <r>
    <s v="TXN_2026_00531"/>
    <d v="2025-02-14T00:00:00"/>
    <s v="dhl express "/>
    <s v="LEG_BROKEN"/>
    <n v="357"/>
    <n v="10087.83"/>
    <x v="1"/>
    <x v="2"/>
    <n v="0"/>
    <n v="0"/>
  </r>
  <r>
    <s v="TXN_2026_00532"/>
    <d v="2025-05-07T00:00:00"/>
    <s v="henkel logistics"/>
    <s v="LEG_A1"/>
    <n v="220"/>
    <n v="3415.71"/>
    <x v="0"/>
    <x v="4"/>
    <n v="12.5"/>
    <n v="2750"/>
  </r>
  <r>
    <s v="TXN_2026_00533"/>
    <d v="2025-12-21T00:00:00"/>
    <s v="henkel logistics"/>
    <s v="LEG_E5"/>
    <n v="442"/>
    <n v="11263.98"/>
    <x v="0"/>
    <x v="5"/>
    <n v="5.4"/>
    <n v="2386.8000000000002"/>
  </r>
  <r>
    <s v="TXN_2026_00534"/>
    <d v="2025-11-03T00:00:00"/>
    <s v="Henkel Logistics "/>
    <s v="LEG_C3"/>
    <n v="89"/>
    <n v="2155.38"/>
    <x v="0"/>
    <x v="1"/>
    <n v="8.9"/>
    <n v="792.1"/>
  </r>
  <r>
    <s v="TXN_2026_00535"/>
    <d v="2025-07-16T00:00:00"/>
    <s v="DHL Express"/>
    <s v="LEG_D4"/>
    <n v="71"/>
    <n v="2518.27"/>
    <x v="1"/>
    <x v="3"/>
    <n v="22"/>
    <n v="1562"/>
  </r>
  <r>
    <s v="TXN_2026_00536"/>
    <d v="2025-12-23T00:00:00"/>
    <s v="henkel logistics"/>
    <s v="LEG_A1"/>
    <n v="469"/>
    <n v="11934.13"/>
    <x v="0"/>
    <x v="4"/>
    <n v="12.5"/>
    <n v="5862.5"/>
  </r>
  <r>
    <s v="TXN_2026_00537"/>
    <d v="2025-06-22T00:00:00"/>
    <s v="BlueDart Corp"/>
    <s v="LEG_BROKEN"/>
    <n v="181"/>
    <n v="7779.15"/>
    <x v="3"/>
    <x v="2"/>
    <n v="0"/>
    <n v="0"/>
  </r>
  <r>
    <s v="TXN_2026_00538"/>
    <d v="2025-01-03T00:00:00"/>
    <s v="BlueDart Corp"/>
    <s v="LEG_C3"/>
    <n v="336"/>
    <n v="5392.29"/>
    <x v="3"/>
    <x v="1"/>
    <n v="8.9"/>
    <n v="2990.4"/>
  </r>
  <r>
    <s v="TXN_2026_00539"/>
    <d v="2025-10-29T00:00:00"/>
    <s v="BlueDart Corp"/>
    <s v="LEG_BROKEN"/>
    <n v="33"/>
    <n v="979.64"/>
    <x v="3"/>
    <x v="2"/>
    <n v="0"/>
    <n v="0"/>
  </r>
  <r>
    <s v="TXN_2026_00540"/>
    <d v="2025-12-06T00:00:00"/>
    <s v="BlueDart Corp"/>
    <s v="LEG_X99"/>
    <n v="23"/>
    <n v="797.85"/>
    <x v="3"/>
    <x v="2"/>
    <n v="0"/>
    <n v="0"/>
  </r>
  <r>
    <s v="TXN_2026_00541"/>
    <d v="2025-03-26T00:00:00"/>
    <s v="fedex global"/>
    <s v="LEG_C3"/>
    <n v="282"/>
    <n v="9980.23"/>
    <x v="2"/>
    <x v="1"/>
    <n v="8.9"/>
    <n v="2509.8000000000002"/>
  </r>
  <r>
    <s v="TXN_2026_00542"/>
    <d v="2025-10-02T00:00:00"/>
    <s v="BlueDart Corp"/>
    <s v="LEG_E5"/>
    <n v="471"/>
    <n v="14710.56"/>
    <x v="3"/>
    <x v="5"/>
    <n v="5.4"/>
    <n v="2543.4"/>
  </r>
  <r>
    <s v="TXN_2026_00543"/>
    <d v="2025-09-29T00:00:00"/>
    <s v="Henkel Logistics "/>
    <s v="LEG_A1"/>
    <n v="364"/>
    <n v="15885.11"/>
    <x v="0"/>
    <x v="4"/>
    <n v="12.5"/>
    <n v="4550"/>
  </r>
  <r>
    <s v="TXN_2026_00544"/>
    <d v="2025-02-02T00:00:00"/>
    <s v="dhl express "/>
    <s v="LEG_B2"/>
    <n v="139"/>
    <n v="5756.87"/>
    <x v="1"/>
    <x v="0"/>
    <n v="18.2"/>
    <n v="2529.7999999999997"/>
  </r>
  <r>
    <s v="TXN_2026_00545"/>
    <d v="2025-07-30T00:00:00"/>
    <s v="BlueDart Corp"/>
    <s v="LEG_E5"/>
    <n v="44"/>
    <n v="1086.17"/>
    <x v="3"/>
    <x v="5"/>
    <n v="5.4"/>
    <n v="237.60000000000002"/>
  </r>
  <r>
    <s v="TXN_2026_00546"/>
    <d v="2025-06-24T00:00:00"/>
    <s v="Henkel Logistics "/>
    <s v="LEG_E5"/>
    <n v="206"/>
    <n v="5859.34"/>
    <x v="0"/>
    <x v="5"/>
    <n v="5.4"/>
    <n v="1112.4000000000001"/>
  </r>
  <r>
    <s v="TXN_2026_00547"/>
    <d v="2025-06-15T00:00:00"/>
    <s v="Henkel Logistics "/>
    <s v="LEG_C3"/>
    <n v="239"/>
    <n v="8710.07"/>
    <x v="0"/>
    <x v="1"/>
    <n v="8.9"/>
    <n v="2127.1"/>
  </r>
  <r>
    <s v="TXN_2026_00548"/>
    <d v="2025-11-13T00:00:00"/>
    <s v="BlueDart Corp"/>
    <s v="LEG_D4"/>
    <n v="385"/>
    <n v="14103.43"/>
    <x v="3"/>
    <x v="3"/>
    <n v="22"/>
    <n v="8470"/>
  </r>
  <r>
    <s v="TXN_2026_00549"/>
    <d v="2025-11-12T00:00:00"/>
    <s v="BlueDart Corp"/>
    <s v="LEG_X99"/>
    <n v="220"/>
    <n v="4329.87"/>
    <x v="3"/>
    <x v="2"/>
    <n v="0"/>
    <n v="0"/>
  </r>
  <r>
    <s v="TXN_2026_00550"/>
    <d v="2025-07-08T00:00:00"/>
    <s v="BlueDart Corp"/>
    <s v="LEG_C3"/>
    <n v="133"/>
    <n v="3717.99"/>
    <x v="3"/>
    <x v="1"/>
    <n v="8.9"/>
    <n v="1183.7"/>
  </r>
  <r>
    <s v="TXN_2026_00551"/>
    <d v="2025-01-11T00:00:00"/>
    <s v="DHL Express"/>
    <s v="LEG_X99"/>
    <n v="421"/>
    <n v="13082.22"/>
    <x v="1"/>
    <x v="2"/>
    <n v="0"/>
    <n v="0"/>
  </r>
  <r>
    <s v="TXN_2026_00552"/>
    <d v="2025-12-12T00:00:00"/>
    <s v="henkel logistics"/>
    <s v="LEG_C3"/>
    <n v="346"/>
    <n v="6952.05"/>
    <x v="0"/>
    <x v="1"/>
    <n v="8.9"/>
    <n v="3079.4"/>
  </r>
  <r>
    <s v="TXN_2026_00553"/>
    <d v="2025-06-05T00:00:00"/>
    <s v="fedex global"/>
    <s v="LEG_B2"/>
    <n v="63"/>
    <n v="1580.44"/>
    <x v="2"/>
    <x v="0"/>
    <n v="18.2"/>
    <n v="1146.5999999999999"/>
  </r>
  <r>
    <s v="TXN_2026_00554"/>
    <d v="2025-11-15T00:00:00"/>
    <s v="DHL Express"/>
    <s v="LEG_C3"/>
    <n v="279"/>
    <n v="6877.5"/>
    <x v="1"/>
    <x v="1"/>
    <n v="8.9"/>
    <n v="2483.1"/>
  </r>
  <r>
    <s v="TXN_2026_00555"/>
    <d v="2025-06-25T00:00:00"/>
    <s v="DHL Express"/>
    <s v="LEG_C3"/>
    <n v="80"/>
    <n v="3189.06"/>
    <x v="1"/>
    <x v="1"/>
    <n v="8.9"/>
    <n v="712"/>
  </r>
  <r>
    <s v="TXN_2026_00556"/>
    <d v="2025-06-30T00:00:00"/>
    <s v="henkel logistics"/>
    <s v="LEG_A1"/>
    <n v="195"/>
    <n v="7220.44"/>
    <x v="0"/>
    <x v="4"/>
    <n v="12.5"/>
    <n v="2437.5"/>
  </r>
  <r>
    <s v="TXN_2026_00557"/>
    <d v="2025-05-09T00:00:00"/>
    <s v="fedex global"/>
    <s v="LEG_X99"/>
    <n v="220"/>
    <n v="8287.58"/>
    <x v="2"/>
    <x v="2"/>
    <n v="0"/>
    <n v="0"/>
  </r>
  <r>
    <s v="TXN_2026_00558"/>
    <d v="2025-08-17T00:00:00"/>
    <s v="dhl express "/>
    <s v="LEG_B2"/>
    <n v="86"/>
    <n v="2963.26"/>
    <x v="1"/>
    <x v="0"/>
    <n v="18.2"/>
    <n v="1565.2"/>
  </r>
  <r>
    <s v="TXN_2026_00559"/>
    <d v="2025-07-09T00:00:00"/>
    <s v="fedex global"/>
    <s v="LEG_B2"/>
    <n v="466"/>
    <n v="10031.17"/>
    <x v="2"/>
    <x v="0"/>
    <n v="18.2"/>
    <n v="8481.1999999999989"/>
  </r>
  <r>
    <s v="TXN_2026_00560"/>
    <d v="2025-12-09T00:00:00"/>
    <s v="dhl express "/>
    <s v="LEG_D4"/>
    <n v="16"/>
    <n v="699.75"/>
    <x v="1"/>
    <x v="3"/>
    <n v="22"/>
    <n v="352"/>
  </r>
  <r>
    <s v="TXN_2026_00561"/>
    <d v="2025-07-06T00:00:00"/>
    <s v="fedex global"/>
    <s v="LEG_C3"/>
    <n v="459"/>
    <n v="7367.17"/>
    <x v="2"/>
    <x v="1"/>
    <n v="8.9"/>
    <n v="4085.1000000000004"/>
  </r>
  <r>
    <s v="TXN_2026_00562"/>
    <d v="2025-05-13T00:00:00"/>
    <s v="fedex global"/>
    <s v="LEG_B2"/>
    <n v="27"/>
    <n v="549.54999999999995"/>
    <x v="2"/>
    <x v="0"/>
    <n v="18.2"/>
    <n v="491.4"/>
  </r>
  <r>
    <s v="TXN_2026_00563"/>
    <d v="2025-09-05T00:00:00"/>
    <s v="BlueDart Corp"/>
    <s v="LEG_A1"/>
    <n v="79"/>
    <n v="2399.46"/>
    <x v="3"/>
    <x v="4"/>
    <n v="12.5"/>
    <n v="987.5"/>
  </r>
  <r>
    <s v="TXN_2026_00564"/>
    <d v="2025-08-02T00:00:00"/>
    <s v="BlueDart Corp"/>
    <s v="LEG_B2"/>
    <n v="440"/>
    <n v="8553.42"/>
    <x v="3"/>
    <x v="0"/>
    <n v="18.2"/>
    <n v="8008"/>
  </r>
  <r>
    <s v="TXN_2026_00565"/>
    <d v="2025-12-28T00:00:00"/>
    <s v="henkel logistics"/>
    <s v="LEG_C3"/>
    <n v="105"/>
    <n v="4151.04"/>
    <x v="0"/>
    <x v="1"/>
    <n v="8.9"/>
    <n v="934.5"/>
  </r>
  <r>
    <s v="TXN_2026_00566"/>
    <d v="2025-03-01T00:00:00"/>
    <s v="Henkel Logistics "/>
    <s v="LEG_X99"/>
    <n v="36"/>
    <n v="1031.97"/>
    <x v="0"/>
    <x v="2"/>
    <n v="0"/>
    <n v="0"/>
  </r>
  <r>
    <s v="TXN_2026_00567"/>
    <d v="2025-06-10T00:00:00"/>
    <s v="BlueDart Corp"/>
    <s v="LEG_X99"/>
    <n v="398"/>
    <n v="12378.09"/>
    <x v="3"/>
    <x v="2"/>
    <n v="0"/>
    <n v="0"/>
  </r>
  <r>
    <s v="TXN_2026_00568"/>
    <d v="2025-06-14T00:00:00"/>
    <s v="dhl express "/>
    <s v="LEG_E5"/>
    <n v="285"/>
    <n v="11897.94"/>
    <x v="1"/>
    <x v="5"/>
    <n v="5.4"/>
    <n v="1539"/>
  </r>
  <r>
    <s v="TXN_2026_00569"/>
    <d v="2025-01-24T00:00:00"/>
    <s v="fedex global"/>
    <s v="LEG_E5"/>
    <n v="374"/>
    <n v="9290.7099999999991"/>
    <x v="2"/>
    <x v="5"/>
    <n v="5.4"/>
    <n v="2019.6000000000001"/>
  </r>
  <r>
    <s v="TXN_2026_00570"/>
    <d v="2025-12-30T00:00:00"/>
    <s v="Henkel Logistics "/>
    <s v="LEG_A1"/>
    <n v="187"/>
    <n v="3498.03"/>
    <x v="0"/>
    <x v="4"/>
    <n v="12.5"/>
    <n v="2337.5"/>
  </r>
  <r>
    <s v="TXN_2026_00571"/>
    <d v="2025-06-16T00:00:00"/>
    <s v="dhl express "/>
    <s v="LEG_D4"/>
    <n v="251"/>
    <n v="11263.37"/>
    <x v="1"/>
    <x v="3"/>
    <n v="22"/>
    <n v="5522"/>
  </r>
  <r>
    <s v="TXN_2026_00572"/>
    <d v="2025-01-11T00:00:00"/>
    <s v="BlueDart Corp"/>
    <s v="LEG_E5"/>
    <n v="275"/>
    <n v="11107.11"/>
    <x v="3"/>
    <x v="5"/>
    <n v="5.4"/>
    <n v="1485"/>
  </r>
  <r>
    <s v="TXN_2026_00573"/>
    <d v="2025-05-31T00:00:00"/>
    <s v="henkel logistics"/>
    <s v="LEG_E5"/>
    <n v="173"/>
    <n v="2686.07"/>
    <x v="0"/>
    <x v="5"/>
    <n v="5.4"/>
    <n v="934.2"/>
  </r>
  <r>
    <s v="TXN_2026_00574"/>
    <d v="2025-10-16T00:00:00"/>
    <s v="Henkel Logistics "/>
    <s v="LEG_X99"/>
    <n v="253"/>
    <n v="5881.1"/>
    <x v="0"/>
    <x v="2"/>
    <n v="0"/>
    <n v="0"/>
  </r>
  <r>
    <s v="TXN_2026_00575"/>
    <d v="2025-03-10T00:00:00"/>
    <s v="dhl express "/>
    <s v="LEG_D4"/>
    <n v="283"/>
    <n v="4460.1000000000004"/>
    <x v="1"/>
    <x v="3"/>
    <n v="22"/>
    <n v="6226"/>
  </r>
  <r>
    <s v="TXN_2026_00576"/>
    <d v="2025-02-23T00:00:00"/>
    <s v="DHL Express"/>
    <s v="LEG_B2"/>
    <n v="268"/>
    <n v="4042.83"/>
    <x v="1"/>
    <x v="0"/>
    <n v="18.2"/>
    <n v="4877.5999999999995"/>
  </r>
  <r>
    <s v="TXN_2026_00577"/>
    <d v="2025-11-10T00:00:00"/>
    <s v="BlueDart Corp"/>
    <s v="LEG_B2"/>
    <n v="109"/>
    <n v="3207.93"/>
    <x v="3"/>
    <x v="0"/>
    <n v="18.2"/>
    <n v="1983.8"/>
  </r>
  <r>
    <s v="TXN_2026_00578"/>
    <d v="2025-02-19T00:00:00"/>
    <s v="Henkel Logistics "/>
    <s v="LEG_B2"/>
    <n v="38"/>
    <n v="1436.24"/>
    <x v="0"/>
    <x v="0"/>
    <n v="18.2"/>
    <n v="691.6"/>
  </r>
  <r>
    <s v="TXN_2026_00579"/>
    <d v="2025-03-23T00:00:00"/>
    <s v="henkel logistics"/>
    <s v="LEG_D4"/>
    <n v="148"/>
    <n v="5163.1400000000003"/>
    <x v="0"/>
    <x v="3"/>
    <n v="22"/>
    <n v="3256"/>
  </r>
  <r>
    <s v="TXN_2026_00580"/>
    <d v="2025-02-24T00:00:00"/>
    <s v="henkel logistics"/>
    <s v="LEG_C3"/>
    <n v="28"/>
    <n v="1001.35"/>
    <x v="0"/>
    <x v="1"/>
    <n v="8.9"/>
    <n v="249.20000000000002"/>
  </r>
  <r>
    <s v="TXN_2026_00581"/>
    <d v="2025-10-01T00:00:00"/>
    <s v="DHL Express"/>
    <s v="LEG_D4"/>
    <n v="496"/>
    <n v="18912.080000000002"/>
    <x v="1"/>
    <x v="3"/>
    <n v="22"/>
    <n v="10912"/>
  </r>
  <r>
    <s v="TXN_2026_00582"/>
    <d v="2025-03-15T00:00:00"/>
    <s v="dhl express "/>
    <s v="LEG_D4"/>
    <n v="390"/>
    <n v="15757.96"/>
    <x v="1"/>
    <x v="3"/>
    <n v="22"/>
    <n v="8580"/>
  </r>
  <r>
    <s v="TXN_2026_00583"/>
    <d v="2025-05-15T00:00:00"/>
    <s v="henkel logistics"/>
    <s v="LEG_X99"/>
    <n v="108"/>
    <n v="4091.17"/>
    <x v="0"/>
    <x v="2"/>
    <n v="0"/>
    <n v="0"/>
  </r>
  <r>
    <s v="TXN_2026_00584"/>
    <d v="2025-10-06T00:00:00"/>
    <s v="BlueDart Corp"/>
    <s v="LEG_C3"/>
    <n v="167"/>
    <n v="2540.7600000000002"/>
    <x v="3"/>
    <x v="1"/>
    <n v="8.9"/>
    <n v="1486.3"/>
  </r>
  <r>
    <s v="TXN_2026_00585"/>
    <d v="2025-06-07T00:00:00"/>
    <s v="fedex global"/>
    <s v="LEG_A1"/>
    <n v="202"/>
    <n v="7247.94"/>
    <x v="2"/>
    <x v="4"/>
    <n v="12.5"/>
    <n v="2525"/>
  </r>
  <r>
    <s v="TXN_2026_00586"/>
    <d v="2025-03-22T00:00:00"/>
    <s v="BlueDart Corp"/>
    <s v="LEG_D4"/>
    <n v="337"/>
    <n v="8651.94"/>
    <x v="3"/>
    <x v="3"/>
    <n v="22"/>
    <n v="7414"/>
  </r>
  <r>
    <s v="TXN_2026_00587"/>
    <d v="2025-03-25T00:00:00"/>
    <s v="dhl express "/>
    <s v="LEG_C3"/>
    <n v="334"/>
    <n v="11993.04"/>
    <x v="1"/>
    <x v="1"/>
    <n v="8.9"/>
    <n v="2972.6"/>
  </r>
  <r>
    <s v="TXN_2026_00588"/>
    <d v="2025-03-31T00:00:00"/>
    <s v="dhl express "/>
    <s v="LEG_E5"/>
    <n v="152"/>
    <n v="5247"/>
    <x v="1"/>
    <x v="5"/>
    <n v="5.4"/>
    <n v="820.80000000000007"/>
  </r>
  <r>
    <s v="TXN_2026_00589"/>
    <d v="2025-09-23T00:00:00"/>
    <s v="henkel logistics"/>
    <s v="LEG_A1"/>
    <n v="363"/>
    <n v="10267.15"/>
    <x v="0"/>
    <x v="4"/>
    <n v="12.5"/>
    <n v="4537.5"/>
  </r>
  <r>
    <s v="TXN_2026_00590"/>
    <d v="2025-05-24T00:00:00"/>
    <s v="Henkel Logistics "/>
    <s v="LEG_D4"/>
    <n v="423"/>
    <n v="10045.61"/>
    <x v="0"/>
    <x v="3"/>
    <n v="22"/>
    <n v="9306"/>
  </r>
  <r>
    <s v="TXN_2026_00591"/>
    <d v="2025-01-12T00:00:00"/>
    <s v="henkel logistics"/>
    <s v="LEG_D4"/>
    <n v="423"/>
    <n v="10818.77"/>
    <x v="0"/>
    <x v="3"/>
    <n v="22"/>
    <n v="9306"/>
  </r>
  <r>
    <s v="TXN_2026_00592"/>
    <d v="2025-08-24T00:00:00"/>
    <s v="Henkel Logistics "/>
    <s v="LEG_E5"/>
    <n v="25"/>
    <n v="1087.03"/>
    <x v="0"/>
    <x v="5"/>
    <n v="5.4"/>
    <n v="135"/>
  </r>
  <r>
    <s v="TXN_2026_00593"/>
    <d v="2025-10-12T00:00:00"/>
    <s v="BlueDart Corp"/>
    <s v="LEG_A1"/>
    <n v="221"/>
    <n v="9389.2900000000009"/>
    <x v="3"/>
    <x v="4"/>
    <n v="12.5"/>
    <n v="2762.5"/>
  </r>
  <r>
    <s v="TXN_2026_00594"/>
    <d v="2025-10-20T00:00:00"/>
    <s v="fedex global"/>
    <s v="LEG_X99"/>
    <n v="153"/>
    <n v="5680.57"/>
    <x v="2"/>
    <x v="2"/>
    <n v="0"/>
    <n v="0"/>
  </r>
  <r>
    <s v="TXN_2026_00595"/>
    <d v="2025-09-13T00:00:00"/>
    <s v="BlueDart Corp"/>
    <s v="LEG_E5"/>
    <n v="141"/>
    <n v="2748.66"/>
    <x v="3"/>
    <x v="5"/>
    <n v="5.4"/>
    <n v="761.40000000000009"/>
  </r>
  <r>
    <s v="TXN_2026_00596"/>
    <d v="2025-09-21T00:00:00"/>
    <s v="henkel logistics"/>
    <s v="LEG_E5"/>
    <n v="142"/>
    <n v="5842.9"/>
    <x v="0"/>
    <x v="5"/>
    <n v="5.4"/>
    <n v="766.80000000000007"/>
  </r>
  <r>
    <s v="TXN_2026_00597"/>
    <d v="2025-01-09T00:00:00"/>
    <s v="BlueDart Corp"/>
    <s v="LEG_X99"/>
    <n v="133"/>
    <n v="5157.45"/>
    <x v="3"/>
    <x v="2"/>
    <n v="0"/>
    <n v="0"/>
  </r>
  <r>
    <s v="TXN_2026_00598"/>
    <d v="2025-07-03T00:00:00"/>
    <s v="BlueDart Corp"/>
    <s v="LEG_B2"/>
    <n v="75"/>
    <n v="2477.94"/>
    <x v="3"/>
    <x v="0"/>
    <n v="18.2"/>
    <n v="1365"/>
  </r>
  <r>
    <s v="TXN_2026_00599"/>
    <d v="2025-04-17T00:00:00"/>
    <s v="BlueDart Corp"/>
    <s v="LEG_D4"/>
    <n v="207"/>
    <n v="3557.53"/>
    <x v="3"/>
    <x v="3"/>
    <n v="22"/>
    <n v="4554"/>
  </r>
  <r>
    <s v="TXN_2026_00600"/>
    <d v="2025-05-05T00:00:00"/>
    <s v="dhl express "/>
    <s v="LEG_D4"/>
    <n v="227"/>
    <n v="3757.27"/>
    <x v="1"/>
    <x v="3"/>
    <n v="22"/>
    <n v="4994"/>
  </r>
  <r>
    <s v="TXN_2026_00601"/>
    <d v="2025-01-03T00:00:00"/>
    <s v="BlueDart Corp"/>
    <s v="LEG_X99"/>
    <n v="304"/>
    <n v="11339.86"/>
    <x v="3"/>
    <x v="2"/>
    <n v="0"/>
    <n v="0"/>
  </r>
  <r>
    <s v="TXN_2026_00602"/>
    <d v="2025-02-09T00:00:00"/>
    <s v="Henkel Logistics "/>
    <s v="LEG_X99"/>
    <n v="166"/>
    <n v="4853.01"/>
    <x v="0"/>
    <x v="2"/>
    <n v="0"/>
    <n v="0"/>
  </r>
  <r>
    <s v="TXN_2026_00603"/>
    <d v="2025-12-21T00:00:00"/>
    <s v="BlueDart Corp"/>
    <s v="LEG_A1"/>
    <n v="106"/>
    <n v="4648.0200000000004"/>
    <x v="3"/>
    <x v="4"/>
    <n v="12.5"/>
    <n v="1325"/>
  </r>
  <r>
    <s v="TXN_2026_00604"/>
    <d v="2025-07-12T00:00:00"/>
    <s v="dhl express "/>
    <s v="LEG_E5"/>
    <n v="444"/>
    <n v="18031.38"/>
    <x v="1"/>
    <x v="5"/>
    <n v="5.4"/>
    <n v="2397.6000000000004"/>
  </r>
  <r>
    <s v="TXN_2026_00605"/>
    <d v="2025-12-06T00:00:00"/>
    <s v="Henkel Logistics "/>
    <s v="LEG_X99"/>
    <n v="240"/>
    <n v="3829.61"/>
    <x v="0"/>
    <x v="2"/>
    <n v="0"/>
    <n v="0"/>
  </r>
  <r>
    <s v="TXN_2026_00606"/>
    <d v="2025-06-25T00:00:00"/>
    <s v="Henkel Logistics "/>
    <s v="LEG_A1"/>
    <n v="34"/>
    <n v="1094.04"/>
    <x v="0"/>
    <x v="4"/>
    <n v="12.5"/>
    <n v="425"/>
  </r>
  <r>
    <s v="TXN_2026_00607"/>
    <d v="2025-12-20T00:00:00"/>
    <s v="Henkel Logistics "/>
    <s v="LEG_B2"/>
    <n v="176"/>
    <n v="7208.69"/>
    <x v="0"/>
    <x v="0"/>
    <n v="18.2"/>
    <n v="3203.2"/>
  </r>
  <r>
    <s v="TXN_2026_00608"/>
    <d v="2025-05-02T00:00:00"/>
    <s v="dhl express "/>
    <s v="LEG_BROKEN"/>
    <n v="55"/>
    <n v="2070.5500000000002"/>
    <x v="1"/>
    <x v="2"/>
    <n v="0"/>
    <n v="0"/>
  </r>
  <r>
    <s v="TXN_2026_00609"/>
    <d v="2025-04-27T00:00:00"/>
    <s v="BlueDart Corp"/>
    <s v="LEG_D4"/>
    <n v="143"/>
    <n v="5112.78"/>
    <x v="3"/>
    <x v="3"/>
    <n v="22"/>
    <n v="3146"/>
  </r>
  <r>
    <s v="TXN_2026_00610"/>
    <d v="2025-05-22T00:00:00"/>
    <s v="DHL Express"/>
    <s v="LEG_C3"/>
    <n v="473"/>
    <n v="20220.990000000002"/>
    <x v="1"/>
    <x v="1"/>
    <n v="8.9"/>
    <n v="4209.7"/>
  </r>
  <r>
    <s v="TXN_2026_00611"/>
    <d v="2025-12-14T00:00:00"/>
    <s v="fedex global"/>
    <s v="LEG_E5"/>
    <n v="375"/>
    <n v="5752.06"/>
    <x v="2"/>
    <x v="5"/>
    <n v="5.4"/>
    <n v="2025.0000000000002"/>
  </r>
  <r>
    <s v="TXN_2026_00612"/>
    <d v="2025-07-19T00:00:00"/>
    <s v="DHL Express"/>
    <s v="LEG_D4"/>
    <n v="259"/>
    <n v="4613.8500000000004"/>
    <x v="1"/>
    <x v="3"/>
    <n v="22"/>
    <n v="5698"/>
  </r>
  <r>
    <s v="TXN_2026_00613"/>
    <d v="2025-03-18T00:00:00"/>
    <s v="BlueDart Corp"/>
    <s v="LEG_X99"/>
    <n v="289"/>
    <n v="10248.74"/>
    <x v="3"/>
    <x v="2"/>
    <n v="0"/>
    <n v="0"/>
  </r>
  <r>
    <s v="TXN_2026_00614"/>
    <d v="2025-04-21T00:00:00"/>
    <s v="BlueDart Corp"/>
    <s v="LEG_X99"/>
    <n v="87"/>
    <n v="3717.84"/>
    <x v="3"/>
    <x v="2"/>
    <n v="0"/>
    <n v="0"/>
  </r>
  <r>
    <s v="TXN_2026_00615"/>
    <d v="2025-11-22T00:00:00"/>
    <s v="BlueDart Corp"/>
    <s v="LEG_B2"/>
    <n v="429"/>
    <n v="19265.599999999999"/>
    <x v="3"/>
    <x v="0"/>
    <n v="18.2"/>
    <n v="7807.7999999999993"/>
  </r>
  <r>
    <s v="TXN_2026_00616"/>
    <d v="2025-07-13T00:00:00"/>
    <s v="fedex global"/>
    <s v="LEG_X99"/>
    <n v="33"/>
    <n v="1194.43"/>
    <x v="2"/>
    <x v="2"/>
    <n v="0"/>
    <n v="0"/>
  </r>
  <r>
    <s v="TXN_2026_00617"/>
    <d v="2025-04-21T00:00:00"/>
    <s v="henkel logistics"/>
    <s v="LEG_X99"/>
    <n v="374"/>
    <n v="10906.17"/>
    <x v="0"/>
    <x v="2"/>
    <n v="0"/>
    <n v="0"/>
  </r>
  <r>
    <s v="TXN_2026_00618"/>
    <d v="2025-11-03T00:00:00"/>
    <s v="fedex global"/>
    <s v="LEG_X99"/>
    <n v="288"/>
    <n v="10838.88"/>
    <x v="2"/>
    <x v="2"/>
    <n v="0"/>
    <n v="0"/>
  </r>
  <r>
    <s v="TXN_2026_00619"/>
    <d v="2025-06-23T00:00:00"/>
    <s v="fedex global"/>
    <s v="LEG_X99"/>
    <n v="131"/>
    <n v="4324.12"/>
    <x v="2"/>
    <x v="2"/>
    <n v="0"/>
    <n v="0"/>
  </r>
  <r>
    <s v="TXN_2026_00620"/>
    <d v="2025-02-15T00:00:00"/>
    <s v="henkel logistics"/>
    <s v="LEG_C3"/>
    <n v="53"/>
    <n v="2283.15"/>
    <x v="0"/>
    <x v="1"/>
    <n v="8.9"/>
    <n v="471.70000000000005"/>
  </r>
  <r>
    <s v="TXN_2026_00621"/>
    <d v="2025-03-06T00:00:00"/>
    <s v="BlueDart Corp"/>
    <s v="LEG_C3"/>
    <n v="419"/>
    <n v="14004.2"/>
    <x v="3"/>
    <x v="1"/>
    <n v="8.9"/>
    <n v="3729.1000000000004"/>
  </r>
  <r>
    <s v="TXN_2026_00622"/>
    <d v="2025-01-23T00:00:00"/>
    <s v="BlueDart Corp"/>
    <s v="LEG_X99"/>
    <n v="31"/>
    <n v="747.61"/>
    <x v="3"/>
    <x v="2"/>
    <n v="0"/>
    <n v="0"/>
  </r>
  <r>
    <s v="TXN_2026_00623"/>
    <d v="2025-12-18T00:00:00"/>
    <s v="DHL Express"/>
    <s v="LEG_X99"/>
    <n v="103"/>
    <n v="2716.81"/>
    <x v="1"/>
    <x v="2"/>
    <n v="0"/>
    <n v="0"/>
  </r>
  <r>
    <s v="TXN_2026_00624"/>
    <d v="2025-10-01T00:00:00"/>
    <s v="henkel logistics"/>
    <s v="LEG_X99"/>
    <n v="138"/>
    <n v="5951.95"/>
    <x v="0"/>
    <x v="2"/>
    <n v="0"/>
    <n v="0"/>
  </r>
  <r>
    <s v="TXN_2026_00625"/>
    <d v="2025-10-20T00:00:00"/>
    <s v="henkel logistics"/>
    <s v="LEG_BROKEN"/>
    <n v="185"/>
    <n v="5319.49"/>
    <x v="0"/>
    <x v="2"/>
    <n v="0"/>
    <n v="0"/>
  </r>
  <r>
    <s v="TXN_2026_00626"/>
    <d v="2025-01-21T00:00:00"/>
    <s v="BlueDart Corp"/>
    <s v="LEG_A1"/>
    <n v="368"/>
    <n v="11435.34"/>
    <x v="3"/>
    <x v="4"/>
    <n v="12.5"/>
    <n v="4600"/>
  </r>
  <r>
    <s v="TXN_2026_00627"/>
    <d v="2025-01-28T00:00:00"/>
    <s v="Henkel Logistics "/>
    <s v="LEG_C3"/>
    <n v="192"/>
    <n v="4283.57"/>
    <x v="0"/>
    <x v="1"/>
    <n v="8.9"/>
    <n v="1708.8000000000002"/>
  </r>
  <r>
    <s v="TXN_2026_00628"/>
    <d v="2025-10-30T00:00:00"/>
    <s v="henkel logistics"/>
    <s v="LEG_D4"/>
    <n v="479"/>
    <n v="21205.75"/>
    <x v="0"/>
    <x v="3"/>
    <n v="22"/>
    <n v="10538"/>
  </r>
  <r>
    <s v="TXN_2026_00629"/>
    <d v="2025-08-04T00:00:00"/>
    <s v="fedex global"/>
    <s v="LEG_A1"/>
    <n v="271"/>
    <n v="11595.07"/>
    <x v="2"/>
    <x v="4"/>
    <n v="12.5"/>
    <n v="3387.5"/>
  </r>
  <r>
    <s v="TXN_2026_00630"/>
    <d v="2025-04-29T00:00:00"/>
    <s v="fedex global"/>
    <s v="LEG_E5"/>
    <n v="214"/>
    <n v="5317.47"/>
    <x v="2"/>
    <x v="5"/>
    <n v="5.4"/>
    <n v="1155.6000000000001"/>
  </r>
  <r>
    <s v="TXN_2026_00631"/>
    <d v="2025-02-03T00:00:00"/>
    <s v="dhl express "/>
    <s v="LEG_E5"/>
    <n v="133"/>
    <n v="3266.64"/>
    <x v="1"/>
    <x v="5"/>
    <n v="5.4"/>
    <n v="718.2"/>
  </r>
  <r>
    <s v="TXN_2026_00632"/>
    <d v="2025-03-30T00:00:00"/>
    <s v="BlueDart Corp"/>
    <s v="LEG_D4"/>
    <n v="31"/>
    <n v="603.59"/>
    <x v="3"/>
    <x v="3"/>
    <n v="22"/>
    <n v="682"/>
  </r>
  <r>
    <s v="TXN_2026_00633"/>
    <d v="2025-03-15T00:00:00"/>
    <s v="Henkel Logistics "/>
    <s v="LEG_C3"/>
    <n v="440"/>
    <n v="10454.08"/>
    <x v="0"/>
    <x v="1"/>
    <n v="8.9"/>
    <n v="3916"/>
  </r>
  <r>
    <s v="TXN_2026_00634"/>
    <d v="2025-11-27T00:00:00"/>
    <s v="fedex global"/>
    <s v="LEG_C3"/>
    <n v="197"/>
    <n v="4968.6000000000004"/>
    <x v="2"/>
    <x v="1"/>
    <n v="8.9"/>
    <n v="1753.3000000000002"/>
  </r>
  <r>
    <s v="TXN_2026_00635"/>
    <d v="2025-08-03T00:00:00"/>
    <s v="henkel logistics"/>
    <s v="LEG_D4"/>
    <n v="343"/>
    <n v="12486.1"/>
    <x v="0"/>
    <x v="3"/>
    <n v="22"/>
    <n v="7546"/>
  </r>
  <r>
    <s v="TXN_2026_00636"/>
    <d v="2025-06-06T00:00:00"/>
    <s v="Henkel Logistics "/>
    <s v="LEG_X99"/>
    <n v="324"/>
    <n v="11260.4"/>
    <x v="0"/>
    <x v="2"/>
    <n v="0"/>
    <n v="0"/>
  </r>
  <r>
    <s v="TXN_2026_00637"/>
    <d v="2025-05-13T00:00:00"/>
    <s v="BlueDart Corp"/>
    <s v="LEG_D4"/>
    <n v="237"/>
    <n v="7874.13"/>
    <x v="3"/>
    <x v="3"/>
    <n v="22"/>
    <n v="5214"/>
  </r>
  <r>
    <s v="TXN_2026_00638"/>
    <d v="2025-12-14T00:00:00"/>
    <s v="dhl express "/>
    <s v="LEG_X99"/>
    <n v="151"/>
    <n v="3062.47"/>
    <x v="1"/>
    <x v="2"/>
    <n v="0"/>
    <n v="0"/>
  </r>
  <r>
    <s v="TXN_2026_00639"/>
    <d v="2025-08-11T00:00:00"/>
    <s v="BlueDart Corp"/>
    <s v="LEG_B2"/>
    <n v="175"/>
    <n v="6600.18"/>
    <x v="3"/>
    <x v="0"/>
    <n v="18.2"/>
    <n v="3185"/>
  </r>
  <r>
    <s v="TXN_2026_00640"/>
    <d v="2025-08-04T00:00:00"/>
    <s v="DHL Express"/>
    <s v="LEG_C3"/>
    <n v="418"/>
    <n v="13826.48"/>
    <x v="1"/>
    <x v="1"/>
    <n v="8.9"/>
    <n v="3720.2000000000003"/>
  </r>
  <r>
    <s v="TXN_2026_00641"/>
    <d v="2025-06-17T00:00:00"/>
    <s v="Henkel Logistics "/>
    <s v="LEG_D4"/>
    <n v="188"/>
    <n v="3896.27"/>
    <x v="0"/>
    <x v="3"/>
    <n v="22"/>
    <n v="4136"/>
  </r>
  <r>
    <s v="TXN_2026_00642"/>
    <d v="2025-07-03T00:00:00"/>
    <s v="dhl express "/>
    <s v="LEG_A1"/>
    <n v="448"/>
    <n v="12955.54"/>
    <x v="1"/>
    <x v="4"/>
    <n v="12.5"/>
    <n v="5600"/>
  </r>
  <r>
    <s v="TXN_2026_00643"/>
    <d v="2025-10-05T00:00:00"/>
    <s v="DHL Express"/>
    <s v="LEG_D4"/>
    <n v="136"/>
    <n v="5379.81"/>
    <x v="1"/>
    <x v="3"/>
    <n v="22"/>
    <n v="2992"/>
  </r>
  <r>
    <s v="TXN_2026_00644"/>
    <d v="2025-09-17T00:00:00"/>
    <s v="DHL Express"/>
    <s v="LEG_E5"/>
    <n v="68"/>
    <n v="1062.93"/>
    <x v="1"/>
    <x v="5"/>
    <n v="5.4"/>
    <n v="367.20000000000005"/>
  </r>
  <r>
    <s v="TXN_2026_00645"/>
    <d v="2025-08-30T00:00:00"/>
    <s v="Henkel Logistics "/>
    <s v="LEG_X99"/>
    <n v="57"/>
    <n v="2298.7399999999998"/>
    <x v="0"/>
    <x v="2"/>
    <n v="0"/>
    <n v="0"/>
  </r>
  <r>
    <s v="TXN_2026_00646"/>
    <d v="2025-10-13T00:00:00"/>
    <s v="DHL Express"/>
    <s v="LEG_X99"/>
    <n v="313"/>
    <n v="8450.92"/>
    <x v="1"/>
    <x v="2"/>
    <n v="0"/>
    <n v="0"/>
  </r>
  <r>
    <s v="TXN_2026_00647"/>
    <d v="2025-03-10T00:00:00"/>
    <s v="BlueDart Corp"/>
    <s v="LEG_D4"/>
    <n v="473"/>
    <n v="10939.78"/>
    <x v="3"/>
    <x v="3"/>
    <n v="22"/>
    <n v="10406"/>
  </r>
  <r>
    <s v="TXN_2026_00648"/>
    <d v="2025-08-31T00:00:00"/>
    <s v="DHL Express"/>
    <s v="LEG_E5"/>
    <n v="271"/>
    <n v="5534.24"/>
    <x v="1"/>
    <x v="5"/>
    <n v="5.4"/>
    <n v="1463.4"/>
  </r>
  <r>
    <s v="TXN_2026_00649"/>
    <d v="2025-12-06T00:00:00"/>
    <s v="dhl express "/>
    <s v="LEG_A1"/>
    <n v="264"/>
    <n v="9925.07"/>
    <x v="1"/>
    <x v="4"/>
    <n v="12.5"/>
    <n v="3300"/>
  </r>
  <r>
    <s v="TXN_2026_00650"/>
    <d v="2025-05-16T00:00:00"/>
    <s v="Henkel Logistics "/>
    <s v="LEG_E5"/>
    <n v="199"/>
    <n v="5717.42"/>
    <x v="0"/>
    <x v="5"/>
    <n v="5.4"/>
    <n v="1074.6000000000001"/>
  </r>
  <r>
    <s v="TXN_2026_00651"/>
    <d v="2025-05-16T00:00:00"/>
    <s v="DHL Express"/>
    <s v="LEG_B2"/>
    <n v="185"/>
    <n v="3749.08"/>
    <x v="1"/>
    <x v="0"/>
    <n v="18.2"/>
    <n v="3367"/>
  </r>
  <r>
    <s v="TXN_2026_00652"/>
    <d v="2025-02-14T00:00:00"/>
    <s v="BlueDart Corp"/>
    <s v="LEG_X99"/>
    <n v="296"/>
    <n v="7112.2"/>
    <x v="3"/>
    <x v="2"/>
    <n v="0"/>
    <n v="0"/>
  </r>
  <r>
    <s v="TXN_2026_00653"/>
    <d v="2025-12-25T00:00:00"/>
    <s v="fedex global"/>
    <s v="LEG_A1"/>
    <n v="30"/>
    <n v="735.43"/>
    <x v="2"/>
    <x v="4"/>
    <n v="12.5"/>
    <n v="375"/>
  </r>
  <r>
    <s v="TXN_2026_00654"/>
    <d v="2025-04-01T00:00:00"/>
    <s v="DHL Express"/>
    <s v="LEG_B2"/>
    <n v="476"/>
    <n v="15216.14"/>
    <x v="1"/>
    <x v="0"/>
    <n v="18.2"/>
    <n v="8663.1999999999989"/>
  </r>
  <r>
    <s v="TXN_2026_00655"/>
    <d v="2025-03-31T00:00:00"/>
    <s v="DHL Express"/>
    <s v="LEG_A1"/>
    <n v="65"/>
    <n v="2333.7199999999998"/>
    <x v="1"/>
    <x v="4"/>
    <n v="12.5"/>
    <n v="812.5"/>
  </r>
  <r>
    <s v="TXN_2026_00656"/>
    <d v="2025-06-27T00:00:00"/>
    <s v="dhl express "/>
    <s v="LEG_B2"/>
    <n v="200"/>
    <n v="8467.67"/>
    <x v="1"/>
    <x v="0"/>
    <n v="18.2"/>
    <n v="3640"/>
  </r>
  <r>
    <s v="TXN_2026_00657"/>
    <d v="2025-02-02T00:00:00"/>
    <s v="dhl express "/>
    <s v="LEG_A1"/>
    <n v="215"/>
    <n v="7090.17"/>
    <x v="1"/>
    <x v="4"/>
    <n v="12.5"/>
    <n v="2687.5"/>
  </r>
  <r>
    <s v="TXN_2026_00658"/>
    <d v="2025-01-01T00:00:00"/>
    <s v="henkel logistics"/>
    <s v="LEG_E5"/>
    <n v="392"/>
    <n v="14571.1"/>
    <x v="0"/>
    <x v="5"/>
    <n v="5.4"/>
    <n v="2116.8000000000002"/>
  </r>
  <r>
    <s v="TXN_2026_00659"/>
    <d v="2025-05-14T00:00:00"/>
    <s v="henkel logistics"/>
    <s v="LEG_E5"/>
    <n v="75"/>
    <n v="2691.36"/>
    <x v="0"/>
    <x v="5"/>
    <n v="5.4"/>
    <n v="405"/>
  </r>
  <r>
    <s v="TXN_2026_00660"/>
    <d v="2025-07-25T00:00:00"/>
    <s v="fedex global"/>
    <s v="LEG_D4"/>
    <n v="322"/>
    <n v="12510.07"/>
    <x v="2"/>
    <x v="3"/>
    <n v="22"/>
    <n v="7084"/>
  </r>
  <r>
    <s v="TXN_2026_00661"/>
    <d v="2025-06-01T00:00:00"/>
    <s v="dhl express "/>
    <s v="LEG_B2"/>
    <n v="124"/>
    <n v="4891.66"/>
    <x v="1"/>
    <x v="0"/>
    <n v="18.2"/>
    <n v="2256.7999999999997"/>
  </r>
  <r>
    <s v="TXN_2026_00662"/>
    <d v="2025-10-10T00:00:00"/>
    <s v="DHL Express"/>
    <s v="LEG_B2"/>
    <n v="24"/>
    <n v="458.62"/>
    <x v="1"/>
    <x v="0"/>
    <n v="18.2"/>
    <n v="436.79999999999995"/>
  </r>
  <r>
    <s v="TXN_2026_00663"/>
    <d v="2025-03-24T00:00:00"/>
    <s v="Henkel Logistics "/>
    <s v="LEG_A1"/>
    <n v="266"/>
    <n v="11035.38"/>
    <x v="0"/>
    <x v="4"/>
    <n v="12.5"/>
    <n v="3325"/>
  </r>
  <r>
    <s v="TXN_2026_00664"/>
    <d v="2025-01-11T00:00:00"/>
    <s v="BlueDart Corp"/>
    <s v="LEG_A1"/>
    <n v="178"/>
    <n v="3887.37"/>
    <x v="3"/>
    <x v="4"/>
    <n v="12.5"/>
    <n v="2225"/>
  </r>
  <r>
    <s v="TXN_2026_00665"/>
    <d v="2025-11-14T00:00:00"/>
    <s v="DHL Express"/>
    <s v="LEG_D4"/>
    <n v="335"/>
    <n v="14403.15"/>
    <x v="1"/>
    <x v="3"/>
    <n v="22"/>
    <n v="7370"/>
  </r>
  <r>
    <s v="TXN_2026_00666"/>
    <d v="2025-09-18T00:00:00"/>
    <s v="dhl express "/>
    <s v="LEG_C3"/>
    <n v="207"/>
    <n v="5817.13"/>
    <x v="1"/>
    <x v="1"/>
    <n v="8.9"/>
    <n v="1842.3000000000002"/>
  </r>
  <r>
    <s v="TXN_2026_00667"/>
    <d v="2025-03-26T00:00:00"/>
    <s v="fedex global"/>
    <s v="LEG_A1"/>
    <n v="235"/>
    <n v="6401.55"/>
    <x v="2"/>
    <x v="4"/>
    <n v="12.5"/>
    <n v="2937.5"/>
  </r>
  <r>
    <s v="TXN_2026_00668"/>
    <d v="2025-04-09T00:00:00"/>
    <s v="DHL Express"/>
    <s v="LEG_D4"/>
    <n v="471"/>
    <n v="16571.77"/>
    <x v="1"/>
    <x v="3"/>
    <n v="22"/>
    <n v="10362"/>
  </r>
  <r>
    <s v="TXN_2026_00669"/>
    <d v="2025-11-25T00:00:00"/>
    <s v="fedex global"/>
    <s v="LEG_E5"/>
    <n v="180"/>
    <n v="7011.42"/>
    <x v="2"/>
    <x v="5"/>
    <n v="5.4"/>
    <n v="972.00000000000011"/>
  </r>
  <r>
    <s v="TXN_2026_00670"/>
    <d v="2025-12-24T00:00:00"/>
    <s v="dhl express "/>
    <s v="LEG_D4"/>
    <n v="467"/>
    <n v="10303.14"/>
    <x v="1"/>
    <x v="3"/>
    <n v="22"/>
    <n v="10274"/>
  </r>
  <r>
    <s v="TXN_2026_00671"/>
    <d v="2025-08-01T00:00:00"/>
    <s v="dhl express "/>
    <s v="LEG_E5"/>
    <n v="328"/>
    <n v="6228.56"/>
    <x v="1"/>
    <x v="5"/>
    <n v="5.4"/>
    <n v="1771.2"/>
  </r>
  <r>
    <s v="TXN_2026_00672"/>
    <d v="2025-01-26T00:00:00"/>
    <s v="fedex global"/>
    <s v="LEG_E5"/>
    <n v="24"/>
    <n v="802.63"/>
    <x v="2"/>
    <x v="5"/>
    <n v="5.4"/>
    <n v="129.60000000000002"/>
  </r>
  <r>
    <s v="TXN_2026_00673"/>
    <d v="2025-07-24T00:00:00"/>
    <s v="Henkel Logistics "/>
    <s v="LEG_A1"/>
    <n v="416"/>
    <n v="18200.599999999999"/>
    <x v="0"/>
    <x v="4"/>
    <n v="12.5"/>
    <n v="5200"/>
  </r>
  <r>
    <s v="TXN_2026_00674"/>
    <d v="2025-11-10T00:00:00"/>
    <s v="BlueDart Corp"/>
    <s v="LEG_B2"/>
    <n v="239"/>
    <n v="8757.33"/>
    <x v="3"/>
    <x v="0"/>
    <n v="18.2"/>
    <n v="4349.8"/>
  </r>
  <r>
    <s v="TXN_2026_00675"/>
    <d v="2025-07-21T00:00:00"/>
    <s v="BlueDart Corp"/>
    <s v="LEG_X99"/>
    <n v="77"/>
    <n v="1920.92"/>
    <x v="3"/>
    <x v="2"/>
    <n v="0"/>
    <n v="0"/>
  </r>
  <r>
    <s v="TXN_2026_00676"/>
    <d v="2025-09-07T00:00:00"/>
    <s v="henkel logistics"/>
    <s v="LEG_A1"/>
    <n v="345"/>
    <n v="5433.25"/>
    <x v="0"/>
    <x v="4"/>
    <n v="12.5"/>
    <n v="4312.5"/>
  </r>
  <r>
    <s v="TXN_2026_00677"/>
    <d v="2025-12-20T00:00:00"/>
    <s v="BlueDart Corp"/>
    <s v="LEG_D4"/>
    <n v="309"/>
    <n v="10848.95"/>
    <x v="3"/>
    <x v="3"/>
    <n v="22"/>
    <n v="6798"/>
  </r>
  <r>
    <s v="TXN_2026_00678"/>
    <d v="2025-09-17T00:00:00"/>
    <s v="DHL Express"/>
    <s v="LEG_C3"/>
    <n v="24"/>
    <n v="631.41999999999996"/>
    <x v="1"/>
    <x v="1"/>
    <n v="8.9"/>
    <n v="213.60000000000002"/>
  </r>
  <r>
    <s v="TXN_2026_00679"/>
    <d v="2025-07-14T00:00:00"/>
    <s v="dhl express "/>
    <s v="LEG_X99"/>
    <n v="428"/>
    <n v="16348.5"/>
    <x v="1"/>
    <x v="2"/>
    <n v="0"/>
    <n v="0"/>
  </r>
  <r>
    <s v="TXN_2026_00680"/>
    <d v="2025-09-19T00:00:00"/>
    <s v="henkel logistics"/>
    <s v="LEG_A1"/>
    <n v="333"/>
    <n v="13840.69"/>
    <x v="0"/>
    <x v="4"/>
    <n v="12.5"/>
    <n v="4162.5"/>
  </r>
  <r>
    <s v="TXN_2026_00681"/>
    <d v="2025-06-06T00:00:00"/>
    <s v="Henkel Logistics "/>
    <s v="LEG_X99"/>
    <n v="269"/>
    <n v="5512.46"/>
    <x v="0"/>
    <x v="2"/>
    <n v="0"/>
    <n v="0"/>
  </r>
  <r>
    <s v="TXN_2026_00682"/>
    <d v="2025-09-30T00:00:00"/>
    <s v="DHL Express"/>
    <s v="LEG_A1"/>
    <n v="349"/>
    <n v="14192.24"/>
    <x v="1"/>
    <x v="4"/>
    <n v="12.5"/>
    <n v="4362.5"/>
  </r>
  <r>
    <s v="TXN_2026_00683"/>
    <d v="2025-02-20T00:00:00"/>
    <s v="BlueDart Corp"/>
    <s v="LEG_A1"/>
    <n v="427"/>
    <n v="7894.81"/>
    <x v="3"/>
    <x v="4"/>
    <n v="12.5"/>
    <n v="5337.5"/>
  </r>
  <r>
    <s v="TXN_2026_00684"/>
    <d v="2025-05-28T00:00:00"/>
    <s v="dhl express "/>
    <s v="LEG_A1"/>
    <n v="236"/>
    <n v="3658.79"/>
    <x v="1"/>
    <x v="4"/>
    <n v="12.5"/>
    <n v="2950"/>
  </r>
  <r>
    <s v="TXN_2026_00685"/>
    <d v="2025-06-09T00:00:00"/>
    <s v="DHL Express"/>
    <s v="LEG_B2"/>
    <n v="126"/>
    <n v="3312.66"/>
    <x v="1"/>
    <x v="0"/>
    <n v="18.2"/>
    <n v="2293.1999999999998"/>
  </r>
  <r>
    <s v="TXN_2026_00686"/>
    <d v="2025-07-19T00:00:00"/>
    <s v="Henkel Logistics "/>
    <s v="LEG_B2"/>
    <n v="30"/>
    <n v="837.52"/>
    <x v="0"/>
    <x v="0"/>
    <n v="18.2"/>
    <n v="546"/>
  </r>
  <r>
    <s v="TXN_2026_00687"/>
    <d v="2025-02-08T00:00:00"/>
    <s v="dhl express "/>
    <s v="LEG_X99"/>
    <n v="60"/>
    <n v="1001.09"/>
    <x v="1"/>
    <x v="2"/>
    <n v="0"/>
    <n v="0"/>
  </r>
  <r>
    <s v="TXN_2026_00688"/>
    <d v="2025-08-16T00:00:00"/>
    <s v="DHL Express"/>
    <s v="LEG_E5"/>
    <n v="460"/>
    <n v="9583.8799999999992"/>
    <x v="1"/>
    <x v="5"/>
    <n v="5.4"/>
    <n v="2484"/>
  </r>
  <r>
    <s v="TXN_2026_00689"/>
    <d v="2025-12-19T00:00:00"/>
    <s v="henkel logistics"/>
    <s v="LEG_E5"/>
    <n v="116"/>
    <n v="5063.3500000000004"/>
    <x v="0"/>
    <x v="5"/>
    <n v="5.4"/>
    <n v="626.40000000000009"/>
  </r>
  <r>
    <s v="TXN_2026_00690"/>
    <d v="2025-04-17T00:00:00"/>
    <s v="DHL Express"/>
    <s v="LEG_A1"/>
    <n v="155"/>
    <n v="3489.31"/>
    <x v="1"/>
    <x v="4"/>
    <n v="12.5"/>
    <n v="1937.5"/>
  </r>
  <r>
    <s v="TXN_2026_00691"/>
    <d v="2025-03-25T00:00:00"/>
    <s v="fedex global"/>
    <s v="LEG_E5"/>
    <n v="424"/>
    <n v="8977.5400000000009"/>
    <x v="2"/>
    <x v="5"/>
    <n v="5.4"/>
    <n v="2289.6000000000004"/>
  </r>
  <r>
    <s v="TXN_2026_00692"/>
    <d v="2025-02-16T00:00:00"/>
    <s v="DHL Express"/>
    <s v="LEG_C3"/>
    <n v="302"/>
    <n v="10664.17"/>
    <x v="1"/>
    <x v="1"/>
    <n v="8.9"/>
    <n v="2687.8"/>
  </r>
  <r>
    <s v="TXN_2026_00693"/>
    <d v="2025-10-08T00:00:00"/>
    <s v="DHL Express"/>
    <s v="LEG_B2"/>
    <n v="203"/>
    <n v="5355.86"/>
    <x v="1"/>
    <x v="0"/>
    <n v="18.2"/>
    <n v="3694.6"/>
  </r>
  <r>
    <s v="TXN_2026_00694"/>
    <d v="2025-08-22T00:00:00"/>
    <s v="fedex global"/>
    <s v="LEG_B2"/>
    <n v="91"/>
    <n v="1909.91"/>
    <x v="2"/>
    <x v="0"/>
    <n v="18.2"/>
    <n v="1656.2"/>
  </r>
  <r>
    <s v="TXN_2026_00695"/>
    <d v="2025-11-04T00:00:00"/>
    <s v="henkel logistics"/>
    <s v="LEG_D4"/>
    <n v="123"/>
    <n v="3306.54"/>
    <x v="0"/>
    <x v="3"/>
    <n v="22"/>
    <n v="2706"/>
  </r>
  <r>
    <s v="TXN_2026_00696"/>
    <d v="2025-06-01T00:00:00"/>
    <s v="BlueDart Corp"/>
    <s v="LEG_E5"/>
    <n v="50"/>
    <n v="2157.87"/>
    <x v="3"/>
    <x v="5"/>
    <n v="5.4"/>
    <n v="270"/>
  </r>
  <r>
    <s v="TXN_2026_00697"/>
    <d v="2025-09-30T00:00:00"/>
    <s v="Henkel Logistics "/>
    <s v="LEG_C3"/>
    <n v="171"/>
    <n v="3169.72"/>
    <x v="0"/>
    <x v="1"/>
    <n v="8.9"/>
    <n v="1521.9"/>
  </r>
  <r>
    <s v="TXN_2026_00698"/>
    <d v="2025-07-17T00:00:00"/>
    <s v="DHL Express"/>
    <s v="LEG_A1"/>
    <n v="379"/>
    <n v="15008.85"/>
    <x v="1"/>
    <x v="4"/>
    <n v="12.5"/>
    <n v="4737.5"/>
  </r>
  <r>
    <s v="TXN_2026_00699"/>
    <d v="2025-05-24T00:00:00"/>
    <s v="henkel logistics"/>
    <s v="LEG_D4"/>
    <n v="319"/>
    <n v="8212.7999999999993"/>
    <x v="0"/>
    <x v="3"/>
    <n v="22"/>
    <n v="7018"/>
  </r>
  <r>
    <s v="TXN_2026_00700"/>
    <d v="2025-07-18T00:00:00"/>
    <s v="DHL Express"/>
    <s v="LEG_E5"/>
    <n v="385"/>
    <n v="12873.3"/>
    <x v="1"/>
    <x v="5"/>
    <n v="5.4"/>
    <n v="2079"/>
  </r>
  <r>
    <s v="TXN_2026_00701"/>
    <d v="2025-01-31T00:00:00"/>
    <s v="DHL Express"/>
    <s v="LEG_D4"/>
    <n v="175"/>
    <n v="6271.47"/>
    <x v="1"/>
    <x v="3"/>
    <n v="22"/>
    <n v="3850"/>
  </r>
  <r>
    <s v="TXN_2026_00702"/>
    <d v="2025-07-25T00:00:00"/>
    <s v="fedex global"/>
    <s v="LEG_C3"/>
    <n v="256"/>
    <n v="4996.08"/>
    <x v="2"/>
    <x v="1"/>
    <n v="8.9"/>
    <n v="2278.4"/>
  </r>
  <r>
    <s v="TXN_2026_00703"/>
    <d v="2025-04-14T00:00:00"/>
    <s v="henkel logistics"/>
    <s v="LEG_A1"/>
    <n v="273"/>
    <n v="7029.49"/>
    <x v="0"/>
    <x v="4"/>
    <n v="12.5"/>
    <n v="3412.5"/>
  </r>
  <r>
    <s v="TXN_2026_00704"/>
    <d v="2025-01-23T00:00:00"/>
    <s v="DHL Express"/>
    <s v="LEG_E5"/>
    <n v="388"/>
    <n v="12836.16"/>
    <x v="1"/>
    <x v="5"/>
    <n v="5.4"/>
    <n v="2095.2000000000003"/>
  </r>
  <r>
    <s v="TXN_2026_00705"/>
    <d v="2025-07-21T00:00:00"/>
    <s v="Henkel Logistics "/>
    <s v="LEG_E5"/>
    <n v="11"/>
    <n v="278.54000000000002"/>
    <x v="0"/>
    <x v="5"/>
    <n v="5.4"/>
    <n v="59.400000000000006"/>
  </r>
  <r>
    <s v="TXN_2026_00706"/>
    <d v="2025-08-21T00:00:00"/>
    <s v="DHL Express"/>
    <s v="LEG_D4"/>
    <n v="296"/>
    <n v="12057.29"/>
    <x v="1"/>
    <x v="3"/>
    <n v="22"/>
    <n v="6512"/>
  </r>
  <r>
    <s v="TXN_2026_00707"/>
    <d v="2025-12-30T00:00:00"/>
    <s v="DHL Express"/>
    <s v="LEG_E5"/>
    <n v="443"/>
    <n v="8836.31"/>
    <x v="1"/>
    <x v="5"/>
    <n v="5.4"/>
    <n v="2392.2000000000003"/>
  </r>
  <r>
    <s v="TXN_2026_00708"/>
    <d v="2025-08-04T00:00:00"/>
    <s v="henkel logistics"/>
    <s v="LEG_BROKEN"/>
    <n v="210"/>
    <n v="5835.06"/>
    <x v="0"/>
    <x v="2"/>
    <n v="0"/>
    <n v="0"/>
  </r>
  <r>
    <s v="TXN_2026_00709"/>
    <d v="2025-10-08T00:00:00"/>
    <s v="BlueDart Corp"/>
    <s v="LEG_B2"/>
    <n v="391"/>
    <n v="13363.17"/>
    <x v="3"/>
    <x v="0"/>
    <n v="18.2"/>
    <n v="7116.2"/>
  </r>
  <r>
    <s v="TXN_2026_00710"/>
    <d v="2025-09-23T00:00:00"/>
    <s v="dhl express "/>
    <s v="LEG_D4"/>
    <n v="64"/>
    <n v="1094.17"/>
    <x v="1"/>
    <x v="3"/>
    <n v="22"/>
    <n v="1408"/>
  </r>
  <r>
    <s v="TXN_2026_00711"/>
    <d v="2025-11-17T00:00:00"/>
    <s v="DHL Express"/>
    <s v="LEG_A1"/>
    <n v="74"/>
    <n v="3150.06"/>
    <x v="1"/>
    <x v="4"/>
    <n v="12.5"/>
    <n v="925"/>
  </r>
  <r>
    <s v="TXN_2026_00712"/>
    <d v="2025-04-06T00:00:00"/>
    <s v="BlueDart Corp"/>
    <s v="LEG_A1"/>
    <n v="241"/>
    <n v="8665.61"/>
    <x v="3"/>
    <x v="4"/>
    <n v="12.5"/>
    <n v="3012.5"/>
  </r>
  <r>
    <s v="TXN_2026_00713"/>
    <d v="2025-11-16T00:00:00"/>
    <s v="BlueDart Corp"/>
    <s v="LEG_A1"/>
    <n v="435"/>
    <n v="18978.919999999998"/>
    <x v="3"/>
    <x v="4"/>
    <n v="12.5"/>
    <n v="5437.5"/>
  </r>
  <r>
    <s v="TXN_2026_00714"/>
    <d v="2025-03-04T00:00:00"/>
    <s v="dhl express "/>
    <s v="LEG_A1"/>
    <n v="276"/>
    <n v="9596.89"/>
    <x v="1"/>
    <x v="4"/>
    <n v="12.5"/>
    <n v="3450"/>
  </r>
  <r>
    <s v="TXN_2026_00715"/>
    <d v="2025-06-17T00:00:00"/>
    <s v="BlueDart Corp"/>
    <s v="LEG_E5"/>
    <n v="207"/>
    <n v="3640.32"/>
    <x v="3"/>
    <x v="5"/>
    <n v="5.4"/>
    <n v="1117.8000000000002"/>
  </r>
  <r>
    <s v="TXN_2026_00716"/>
    <d v="2025-03-12T00:00:00"/>
    <s v="BlueDart Corp"/>
    <s v="LEG_B2"/>
    <n v="219"/>
    <n v="9258.9599999999991"/>
    <x v="3"/>
    <x v="0"/>
    <n v="18.2"/>
    <n v="3985.7999999999997"/>
  </r>
  <r>
    <s v="TXN_2026_00717"/>
    <d v="2025-06-23T00:00:00"/>
    <s v="Henkel Logistics "/>
    <s v="LEG_B2"/>
    <n v="455"/>
    <n v="9113.94"/>
    <x v="0"/>
    <x v="0"/>
    <n v="18.2"/>
    <n v="8281"/>
  </r>
  <r>
    <s v="TXN_2026_00718"/>
    <d v="2025-04-30T00:00:00"/>
    <s v="dhl express "/>
    <s v="LEG_BROKEN"/>
    <n v="227"/>
    <n v="8369.1200000000008"/>
    <x v="1"/>
    <x v="2"/>
    <n v="0"/>
    <n v="0"/>
  </r>
  <r>
    <s v="TXN_2026_00719"/>
    <d v="2025-07-04T00:00:00"/>
    <s v="fedex global"/>
    <s v="LEG_E5"/>
    <n v="449"/>
    <n v="15311.74"/>
    <x v="2"/>
    <x v="5"/>
    <n v="5.4"/>
    <n v="2424.6000000000004"/>
  </r>
  <r>
    <s v="TXN_2026_00720"/>
    <d v="2025-05-28T00:00:00"/>
    <s v="fedex global"/>
    <s v="LEG_X99"/>
    <n v="460"/>
    <n v="17850.97"/>
    <x v="2"/>
    <x v="2"/>
    <n v="0"/>
    <n v="0"/>
  </r>
  <r>
    <s v="TXN_2026_00721"/>
    <d v="2025-02-24T00:00:00"/>
    <s v="DHL Express"/>
    <s v="LEG_BROKEN"/>
    <n v="497"/>
    <n v="18293.86"/>
    <x v="1"/>
    <x v="2"/>
    <n v="0"/>
    <n v="0"/>
  </r>
  <r>
    <s v="TXN_2026_00722"/>
    <d v="2025-04-17T00:00:00"/>
    <s v="DHL Express"/>
    <s v="LEG_E5"/>
    <n v="379"/>
    <n v="14004.11"/>
    <x v="1"/>
    <x v="5"/>
    <n v="5.4"/>
    <n v="2046.6000000000001"/>
  </r>
  <r>
    <s v="TXN_2026_00723"/>
    <d v="2025-08-21T00:00:00"/>
    <s v="BlueDart Corp"/>
    <s v="LEG_X99"/>
    <n v="67"/>
    <n v="2575.36"/>
    <x v="3"/>
    <x v="2"/>
    <n v="0"/>
    <n v="0"/>
  </r>
  <r>
    <s v="TXN_2026_00724"/>
    <d v="2025-04-07T00:00:00"/>
    <s v="Henkel Logistics "/>
    <s v="LEG_E5"/>
    <n v="101"/>
    <n v="2107.25"/>
    <x v="0"/>
    <x v="5"/>
    <n v="5.4"/>
    <n v="545.40000000000009"/>
  </r>
  <r>
    <s v="TXN_2026_00725"/>
    <d v="2025-11-07T00:00:00"/>
    <s v="henkel logistics"/>
    <s v="LEG_B2"/>
    <n v="361"/>
    <n v="6027.37"/>
    <x v="0"/>
    <x v="0"/>
    <n v="18.2"/>
    <n v="6570.2"/>
  </r>
  <r>
    <s v="TXN_2026_00726"/>
    <d v="2025-09-26T00:00:00"/>
    <s v="BlueDart Corp"/>
    <s v="LEG_B2"/>
    <n v="48"/>
    <n v="1578.96"/>
    <x v="3"/>
    <x v="0"/>
    <n v="18.2"/>
    <n v="873.59999999999991"/>
  </r>
  <r>
    <s v="TXN_2026_00727"/>
    <d v="2025-02-24T00:00:00"/>
    <s v="Henkel Logistics "/>
    <s v="LEG_D4"/>
    <n v="381"/>
    <n v="9354.07"/>
    <x v="0"/>
    <x v="3"/>
    <n v="22"/>
    <n v="8382"/>
  </r>
  <r>
    <s v="TXN_2026_00728"/>
    <d v="2025-02-21T00:00:00"/>
    <s v="henkel logistics"/>
    <s v="LEG_B2"/>
    <n v="83"/>
    <n v="3058.15"/>
    <x v="0"/>
    <x v="0"/>
    <n v="18.2"/>
    <n v="1510.6"/>
  </r>
  <r>
    <s v="TXN_2026_00729"/>
    <d v="2025-11-08T00:00:00"/>
    <s v="Henkel Logistics "/>
    <s v="LEG_E5"/>
    <n v="453"/>
    <n v="19482.63"/>
    <x v="0"/>
    <x v="5"/>
    <n v="5.4"/>
    <n v="2446.2000000000003"/>
  </r>
  <r>
    <s v="TXN_2026_00730"/>
    <d v="2025-11-29T00:00:00"/>
    <s v="henkel logistics"/>
    <s v="LEG_B2"/>
    <n v="111"/>
    <n v="3582.5"/>
    <x v="0"/>
    <x v="0"/>
    <n v="18.2"/>
    <n v="2020.1999999999998"/>
  </r>
  <r>
    <s v="TXN_2026_00731"/>
    <d v="2025-12-06T00:00:00"/>
    <s v="dhl express "/>
    <s v="LEG_C3"/>
    <n v="274"/>
    <n v="8385.0300000000007"/>
    <x v="1"/>
    <x v="1"/>
    <n v="8.9"/>
    <n v="2438.6"/>
  </r>
  <r>
    <s v="TXN_2026_00732"/>
    <d v="2025-08-11T00:00:00"/>
    <s v="henkel logistics"/>
    <s v="LEG_D4"/>
    <n v="144"/>
    <n v="4658.87"/>
    <x v="0"/>
    <x v="3"/>
    <n v="22"/>
    <n v="3168"/>
  </r>
  <r>
    <s v="TXN_2026_00733"/>
    <d v="2025-09-14T00:00:00"/>
    <s v="Henkel Logistics "/>
    <s v="LEG_A1"/>
    <n v="67"/>
    <n v="1236.9100000000001"/>
    <x v="0"/>
    <x v="4"/>
    <n v="12.5"/>
    <n v="837.5"/>
  </r>
  <r>
    <s v="TXN_2026_00734"/>
    <d v="2025-07-04T00:00:00"/>
    <s v="DHL Express"/>
    <s v="LEG_D4"/>
    <n v="160"/>
    <n v="5981.39"/>
    <x v="1"/>
    <x v="3"/>
    <n v="22"/>
    <n v="3520"/>
  </r>
  <r>
    <s v="TXN_2026_00735"/>
    <d v="2025-11-26T00:00:00"/>
    <s v="DHL Express"/>
    <s v="LEG_E5"/>
    <n v="19"/>
    <n v="490.99"/>
    <x v="1"/>
    <x v="5"/>
    <n v="5.4"/>
    <n v="102.60000000000001"/>
  </r>
  <r>
    <s v="TXN_2026_00736"/>
    <d v="2025-11-10T00:00:00"/>
    <s v="henkel logistics"/>
    <s v="LEG_X99"/>
    <n v="117"/>
    <n v="2282.52"/>
    <x v="0"/>
    <x v="2"/>
    <n v="0"/>
    <n v="0"/>
  </r>
  <r>
    <s v="TXN_2026_00737"/>
    <d v="2025-11-24T00:00:00"/>
    <s v="BlueDart Corp"/>
    <s v="LEG_X99"/>
    <n v="240"/>
    <n v="7285.79"/>
    <x v="3"/>
    <x v="2"/>
    <n v="0"/>
    <n v="0"/>
  </r>
  <r>
    <s v="TXN_2026_00738"/>
    <d v="2025-12-24T00:00:00"/>
    <s v="BlueDart Corp"/>
    <s v="LEG_X99"/>
    <n v="470"/>
    <n v="15724.92"/>
    <x v="3"/>
    <x v="2"/>
    <n v="0"/>
    <n v="0"/>
  </r>
  <r>
    <s v="TXN_2026_00739"/>
    <d v="2025-09-06T00:00:00"/>
    <s v="BlueDart Corp"/>
    <s v="LEG_C3"/>
    <n v="453"/>
    <n v="12157.53"/>
    <x v="3"/>
    <x v="1"/>
    <n v="8.9"/>
    <n v="4031.7000000000003"/>
  </r>
  <r>
    <s v="TXN_2026_00740"/>
    <d v="2025-03-24T00:00:00"/>
    <s v="DHL Express"/>
    <s v="LEG_B2"/>
    <n v="360"/>
    <n v="15062.23"/>
    <x v="1"/>
    <x v="0"/>
    <n v="18.2"/>
    <n v="6552"/>
  </r>
  <r>
    <s v="TXN_2026_00741"/>
    <d v="2025-07-08T00:00:00"/>
    <s v="DHL Express"/>
    <s v="LEG_C3"/>
    <n v="38"/>
    <n v="1654.87"/>
    <x v="1"/>
    <x v="1"/>
    <n v="8.9"/>
    <n v="338.2"/>
  </r>
  <r>
    <s v="TXN_2026_00742"/>
    <d v="2025-11-17T00:00:00"/>
    <s v="BlueDart Corp"/>
    <s v="LEG_D4"/>
    <n v="289"/>
    <n v="7555.3"/>
    <x v="3"/>
    <x v="3"/>
    <n v="22"/>
    <n v="6358"/>
  </r>
  <r>
    <s v="TXN_2026_00743"/>
    <d v="2025-06-30T00:00:00"/>
    <s v="DHL Express"/>
    <s v="LEG_B2"/>
    <n v="61"/>
    <n v="2614.62"/>
    <x v="1"/>
    <x v="0"/>
    <n v="18.2"/>
    <n v="1110.2"/>
  </r>
  <r>
    <s v="TXN_2026_00744"/>
    <d v="2025-10-15T00:00:00"/>
    <s v="henkel logistics"/>
    <s v="LEG_A1"/>
    <n v="198"/>
    <n v="4103.92"/>
    <x v="0"/>
    <x v="4"/>
    <n v="12.5"/>
    <n v="2475"/>
  </r>
  <r>
    <s v="TXN_2026_00745"/>
    <d v="2025-09-22T00:00:00"/>
    <s v="fedex global"/>
    <s v="LEG_E5"/>
    <n v="299"/>
    <n v="6636.69"/>
    <x v="2"/>
    <x v="5"/>
    <n v="5.4"/>
    <n v="1614.6000000000001"/>
  </r>
  <r>
    <s v="TXN_2026_00746"/>
    <d v="2025-07-16T00:00:00"/>
    <s v="fedex global"/>
    <s v="LEG_D4"/>
    <n v="139"/>
    <n v="4828.88"/>
    <x v="2"/>
    <x v="3"/>
    <n v="22"/>
    <n v="3058"/>
  </r>
  <r>
    <s v="TXN_2026_00747"/>
    <d v="2025-03-12T00:00:00"/>
    <s v="dhl express "/>
    <s v="LEG_A1"/>
    <n v="486"/>
    <n v="18551.939999999999"/>
    <x v="1"/>
    <x v="4"/>
    <n v="12.5"/>
    <n v="6075"/>
  </r>
  <r>
    <s v="TXN_2026_00748"/>
    <d v="2025-03-31T00:00:00"/>
    <s v="DHL Express"/>
    <s v="LEG_BROKEN"/>
    <n v="77"/>
    <n v="3127.57"/>
    <x v="1"/>
    <x v="2"/>
    <n v="0"/>
    <n v="0"/>
  </r>
  <r>
    <s v="TXN_2026_00749"/>
    <d v="2025-08-26T00:00:00"/>
    <s v="dhl express "/>
    <s v="LEG_E5"/>
    <n v="53"/>
    <n v="2123.6999999999998"/>
    <x v="1"/>
    <x v="5"/>
    <n v="5.4"/>
    <n v="286.20000000000005"/>
  </r>
  <r>
    <s v="TXN_2026_00750"/>
    <d v="2025-10-04T00:00:00"/>
    <s v="BlueDart Corp"/>
    <s v="LEG_C3"/>
    <n v="125"/>
    <n v="4268.83"/>
    <x v="3"/>
    <x v="1"/>
    <n v="8.9"/>
    <n v="1112.5"/>
  </r>
  <r>
    <s v="TXN_2026_00751"/>
    <d v="2025-09-19T00:00:00"/>
    <s v="DHL Express"/>
    <s v="LEG_D4"/>
    <n v="303"/>
    <n v="12261.01"/>
    <x v="1"/>
    <x v="3"/>
    <n v="22"/>
    <n v="6666"/>
  </r>
  <r>
    <s v="TXN_2026_00752"/>
    <d v="2025-09-19T00:00:00"/>
    <s v="fedex global"/>
    <s v="LEG_A1"/>
    <n v="175"/>
    <n v="5701.77"/>
    <x v="2"/>
    <x v="4"/>
    <n v="12.5"/>
    <n v="2187.5"/>
  </r>
  <r>
    <s v="TXN_2026_00753"/>
    <d v="2025-10-06T00:00:00"/>
    <s v="dhl express "/>
    <s v="LEG_X99"/>
    <n v="301"/>
    <n v="8494.9"/>
    <x v="1"/>
    <x v="2"/>
    <n v="0"/>
    <n v="0"/>
  </r>
  <r>
    <s v="TXN_2026_00754"/>
    <d v="2025-11-09T00:00:00"/>
    <s v="BlueDart Corp"/>
    <s v="LEG_X99"/>
    <n v="302"/>
    <n v="5429.77"/>
    <x v="3"/>
    <x v="2"/>
    <n v="0"/>
    <n v="0"/>
  </r>
  <r>
    <s v="TXN_2026_00755"/>
    <d v="2025-04-24T00:00:00"/>
    <s v="henkel logistics"/>
    <s v="LEG_E5"/>
    <n v="279"/>
    <n v="4867.7700000000004"/>
    <x v="0"/>
    <x v="5"/>
    <n v="5.4"/>
    <n v="1506.6000000000001"/>
  </r>
  <r>
    <s v="TXN_2026_00756"/>
    <d v="2025-08-10T00:00:00"/>
    <s v="DHL Express"/>
    <s v="LEG_D4"/>
    <n v="212"/>
    <n v="3990.15"/>
    <x v="1"/>
    <x v="3"/>
    <n v="22"/>
    <n v="4664"/>
  </r>
  <r>
    <s v="TXN_2026_00757"/>
    <d v="2025-05-10T00:00:00"/>
    <s v="BlueDart Corp"/>
    <s v="LEG_A1"/>
    <n v="217"/>
    <n v="5004.3"/>
    <x v="3"/>
    <x v="4"/>
    <n v="12.5"/>
    <n v="2712.5"/>
  </r>
  <r>
    <s v="TXN_2026_00758"/>
    <d v="2025-08-01T00:00:00"/>
    <s v="BlueDart Corp"/>
    <s v="LEG_X99"/>
    <n v="445"/>
    <n v="14123.08"/>
    <x v="3"/>
    <x v="2"/>
    <n v="0"/>
    <n v="0"/>
  </r>
  <r>
    <s v="TXN_2026_00759"/>
    <d v="2025-08-13T00:00:00"/>
    <s v="BlueDart Corp"/>
    <s v="LEG_X99"/>
    <n v="338"/>
    <n v="9624.5400000000009"/>
    <x v="3"/>
    <x v="2"/>
    <n v="0"/>
    <n v="0"/>
  </r>
  <r>
    <s v="TXN_2026_00760"/>
    <d v="2025-09-06T00:00:00"/>
    <s v="DHL Express"/>
    <s v="LEG_B2"/>
    <n v="361"/>
    <n v="9042.5400000000009"/>
    <x v="1"/>
    <x v="0"/>
    <n v="18.2"/>
    <n v="6570.2"/>
  </r>
  <r>
    <s v="TXN_2026_00761"/>
    <d v="2025-04-15T00:00:00"/>
    <s v="Henkel Logistics "/>
    <s v="LEG_X99"/>
    <n v="443"/>
    <n v="19875.54"/>
    <x v="0"/>
    <x v="2"/>
    <n v="0"/>
    <n v="0"/>
  </r>
  <r>
    <s v="TXN_2026_00762"/>
    <d v="2025-12-14T00:00:00"/>
    <s v="fedex global"/>
    <s v="LEG_A1"/>
    <n v="493"/>
    <n v="15319.28"/>
    <x v="2"/>
    <x v="4"/>
    <n v="12.5"/>
    <n v="6162.5"/>
  </r>
  <r>
    <s v="TXN_2026_00763"/>
    <d v="2025-03-11T00:00:00"/>
    <s v="BlueDart Corp"/>
    <s v="LEG_A1"/>
    <n v="453"/>
    <n v="10239.66"/>
    <x v="3"/>
    <x v="4"/>
    <n v="12.5"/>
    <n v="5662.5"/>
  </r>
  <r>
    <s v="TXN_2026_00764"/>
    <d v="2025-12-01T00:00:00"/>
    <s v="BlueDart Corp"/>
    <s v="LEG_C3"/>
    <n v="14"/>
    <n v="524.94000000000005"/>
    <x v="3"/>
    <x v="1"/>
    <n v="8.9"/>
    <n v="124.60000000000001"/>
  </r>
  <r>
    <s v="TXN_2026_00765"/>
    <d v="2025-03-03T00:00:00"/>
    <s v="BlueDart Corp"/>
    <s v="LEG_A1"/>
    <n v="213"/>
    <n v="3776.47"/>
    <x v="3"/>
    <x v="4"/>
    <n v="12.5"/>
    <n v="2662.5"/>
  </r>
  <r>
    <s v="TXN_2026_00766"/>
    <d v="2025-03-13T00:00:00"/>
    <s v="DHL Express"/>
    <s v="LEG_B2"/>
    <n v="387"/>
    <n v="7522.93"/>
    <x v="1"/>
    <x v="0"/>
    <n v="18.2"/>
    <n v="7043.4"/>
  </r>
  <r>
    <s v="TXN_2026_00767"/>
    <d v="2025-06-07T00:00:00"/>
    <s v="dhl express "/>
    <s v="LEG_B2"/>
    <n v="136"/>
    <n v="3811.79"/>
    <x v="1"/>
    <x v="0"/>
    <n v="18.2"/>
    <n v="2475.1999999999998"/>
  </r>
  <r>
    <s v="TXN_2026_00768"/>
    <d v="2025-02-18T00:00:00"/>
    <s v="BlueDart Corp"/>
    <s v="LEG_C3"/>
    <n v="398"/>
    <n v="12802.68"/>
    <x v="3"/>
    <x v="1"/>
    <n v="8.9"/>
    <n v="3542.2000000000003"/>
  </r>
  <r>
    <s v="TXN_2026_00769"/>
    <d v="2025-01-03T00:00:00"/>
    <s v="BlueDart Corp"/>
    <s v="LEG_D4"/>
    <n v="474"/>
    <n v="16831.400000000001"/>
    <x v="3"/>
    <x v="3"/>
    <n v="22"/>
    <n v="10428"/>
  </r>
  <r>
    <s v="TXN_2026_00770"/>
    <d v="2025-06-08T00:00:00"/>
    <s v="BlueDart Corp"/>
    <s v="LEG_BROKEN"/>
    <n v="202"/>
    <n v="5175.68"/>
    <x v="3"/>
    <x v="2"/>
    <n v="0"/>
    <n v="0"/>
  </r>
  <r>
    <s v="TXN_2026_00771"/>
    <d v="2025-07-31T00:00:00"/>
    <s v="BlueDart Corp"/>
    <s v="LEG_X99"/>
    <n v="494"/>
    <n v="13247.17"/>
    <x v="3"/>
    <x v="2"/>
    <n v="0"/>
    <n v="0"/>
  </r>
  <r>
    <s v="TXN_2026_00772"/>
    <d v="2025-10-20T00:00:00"/>
    <s v="BlueDart Corp"/>
    <s v="LEG_D4"/>
    <n v="325"/>
    <n v="11445.86"/>
    <x v="3"/>
    <x v="3"/>
    <n v="22"/>
    <n v="7150"/>
  </r>
  <r>
    <s v="TXN_2026_00773"/>
    <d v="2025-03-10T00:00:00"/>
    <s v="dhl express "/>
    <s v="LEG_D4"/>
    <n v="284"/>
    <n v="10763.08"/>
    <x v="1"/>
    <x v="3"/>
    <n v="22"/>
    <n v="6248"/>
  </r>
  <r>
    <s v="TXN_2026_00774"/>
    <d v="2025-02-12T00:00:00"/>
    <s v="dhl express "/>
    <s v="LEG_C3"/>
    <n v="101"/>
    <n v="3517.31"/>
    <x v="1"/>
    <x v="1"/>
    <n v="8.9"/>
    <n v="898.90000000000009"/>
  </r>
  <r>
    <s v="TXN_2026_00775"/>
    <d v="2025-12-18T00:00:00"/>
    <s v="DHL Express"/>
    <s v="LEG_C3"/>
    <n v="270"/>
    <n v="12139.41"/>
    <x v="1"/>
    <x v="1"/>
    <n v="8.9"/>
    <n v="2403"/>
  </r>
  <r>
    <s v="TXN_2026_00776"/>
    <d v="2025-07-21T00:00:00"/>
    <s v="henkel logistics"/>
    <s v="LEG_E5"/>
    <n v="30"/>
    <n v="1322.92"/>
    <x v="0"/>
    <x v="5"/>
    <n v="5.4"/>
    <n v="162"/>
  </r>
  <r>
    <s v="TXN_2026_00777"/>
    <d v="2025-10-07T00:00:00"/>
    <s v="dhl express "/>
    <s v="LEG_A1"/>
    <n v="360"/>
    <n v="15053.04"/>
    <x v="1"/>
    <x v="4"/>
    <n v="12.5"/>
    <n v="4500"/>
  </r>
  <r>
    <s v="TXN_2026_00778"/>
    <d v="2025-06-18T00:00:00"/>
    <s v="fedex global"/>
    <s v="LEG_E5"/>
    <n v="500"/>
    <n v="11226.14"/>
    <x v="2"/>
    <x v="5"/>
    <n v="5.4"/>
    <n v="2700"/>
  </r>
  <r>
    <s v="TXN_2026_00779"/>
    <d v="2025-05-16T00:00:00"/>
    <s v="henkel logistics"/>
    <s v="LEG_B2"/>
    <n v="174"/>
    <n v="6269.91"/>
    <x v="0"/>
    <x v="0"/>
    <n v="18.2"/>
    <n v="3166.7999999999997"/>
  </r>
  <r>
    <s v="TXN_2026_00780"/>
    <d v="2025-04-08T00:00:00"/>
    <s v="BlueDart Corp"/>
    <s v="LEG_E5"/>
    <n v="353"/>
    <n v="11017.89"/>
    <x v="3"/>
    <x v="5"/>
    <n v="5.4"/>
    <n v="1906.2"/>
  </r>
  <r>
    <s v="TXN_2026_00781"/>
    <d v="2025-06-01T00:00:00"/>
    <s v="fedex global"/>
    <s v="LEG_C3"/>
    <n v="357"/>
    <n v="14825.99"/>
    <x v="2"/>
    <x v="1"/>
    <n v="8.9"/>
    <n v="3177.3"/>
  </r>
  <r>
    <s v="TXN_2026_00782"/>
    <d v="2025-11-17T00:00:00"/>
    <s v="BlueDart Corp"/>
    <s v="LEG_C3"/>
    <n v="50"/>
    <n v="1356.18"/>
    <x v="3"/>
    <x v="1"/>
    <n v="8.9"/>
    <n v="445"/>
  </r>
  <r>
    <s v="TXN_2026_00783"/>
    <d v="2025-04-29T00:00:00"/>
    <s v="fedex global"/>
    <s v="LEG_A1"/>
    <n v="228"/>
    <n v="8118.8"/>
    <x v="2"/>
    <x v="4"/>
    <n v="12.5"/>
    <n v="2850"/>
  </r>
  <r>
    <s v="TXN_2026_00784"/>
    <d v="2025-12-30T00:00:00"/>
    <s v="BlueDart Corp"/>
    <s v="LEG_A1"/>
    <n v="480"/>
    <n v="20548.689999999999"/>
    <x v="3"/>
    <x v="4"/>
    <n v="12.5"/>
    <n v="6000"/>
  </r>
  <r>
    <s v="TXN_2026_00785"/>
    <d v="2025-02-21T00:00:00"/>
    <s v="fedex global"/>
    <s v="LEG_B2"/>
    <n v="490"/>
    <n v="15422.69"/>
    <x v="2"/>
    <x v="0"/>
    <n v="18.2"/>
    <n v="8918"/>
  </r>
  <r>
    <s v="TXN_2026_00786"/>
    <d v="2025-01-21T00:00:00"/>
    <s v="DHL Express"/>
    <s v="LEG_C3"/>
    <n v="288"/>
    <n v="7293.81"/>
    <x v="1"/>
    <x v="1"/>
    <n v="8.9"/>
    <n v="2563.2000000000003"/>
  </r>
  <r>
    <s v="TXN_2026_00787"/>
    <d v="2025-02-28T00:00:00"/>
    <s v="henkel logistics"/>
    <s v="LEG_A1"/>
    <n v="385"/>
    <n v="12798.37"/>
    <x v="0"/>
    <x v="4"/>
    <n v="12.5"/>
    <n v="4812.5"/>
  </r>
  <r>
    <s v="TXN_2026_00788"/>
    <d v="2025-05-22T00:00:00"/>
    <s v="henkel logistics"/>
    <s v="LEG_X99"/>
    <n v="479"/>
    <n v="7929.54"/>
    <x v="0"/>
    <x v="2"/>
    <n v="0"/>
    <n v="0"/>
  </r>
  <r>
    <s v="TXN_2026_00789"/>
    <d v="2025-10-27T00:00:00"/>
    <s v="DHL Express"/>
    <s v="LEG_E5"/>
    <n v="127"/>
    <n v="4844.25"/>
    <x v="1"/>
    <x v="5"/>
    <n v="5.4"/>
    <n v="685.80000000000007"/>
  </r>
  <r>
    <s v="TXN_2026_00790"/>
    <d v="2025-05-06T00:00:00"/>
    <s v="dhl express "/>
    <s v="LEG_E5"/>
    <n v="386"/>
    <n v="11702.15"/>
    <x v="1"/>
    <x v="5"/>
    <n v="5.4"/>
    <n v="2084.4"/>
  </r>
  <r>
    <s v="TXN_2026_00791"/>
    <d v="2025-04-09T00:00:00"/>
    <s v="fedex global"/>
    <s v="LEG_X99"/>
    <n v="363"/>
    <n v="12938.99"/>
    <x v="2"/>
    <x v="2"/>
    <n v="0"/>
    <n v="0"/>
  </r>
  <r>
    <s v="TXN_2026_00792"/>
    <d v="2025-09-13T00:00:00"/>
    <s v="dhl express "/>
    <s v="LEG_C3"/>
    <n v="190"/>
    <n v="4758.68"/>
    <x v="1"/>
    <x v="1"/>
    <n v="8.9"/>
    <n v="1691"/>
  </r>
  <r>
    <s v="TXN_2026_00793"/>
    <d v="2025-11-09T00:00:00"/>
    <s v="henkel logistics"/>
    <s v="LEG_B2"/>
    <n v="340"/>
    <n v="11035.8"/>
    <x v="0"/>
    <x v="0"/>
    <n v="18.2"/>
    <n v="6188"/>
  </r>
  <r>
    <s v="TXN_2026_00794"/>
    <d v="2025-09-20T00:00:00"/>
    <s v="BlueDart Corp"/>
    <s v="LEG_A1"/>
    <n v="118"/>
    <n v="2044.81"/>
    <x v="3"/>
    <x v="4"/>
    <n v="12.5"/>
    <n v="1475"/>
  </r>
  <r>
    <s v="TXN_2026_00795"/>
    <d v="2025-10-26T00:00:00"/>
    <s v="BlueDart Corp"/>
    <s v="LEG_E5"/>
    <n v="237"/>
    <n v="4859.71"/>
    <x v="3"/>
    <x v="5"/>
    <n v="5.4"/>
    <n v="1279.8000000000002"/>
  </r>
  <r>
    <s v="TXN_2026_00796"/>
    <d v="2025-08-08T00:00:00"/>
    <s v="DHL Express"/>
    <s v="LEG_C3"/>
    <n v="424"/>
    <n v="13398.07"/>
    <x v="1"/>
    <x v="1"/>
    <n v="8.9"/>
    <n v="3773.6000000000004"/>
  </r>
  <r>
    <s v="TXN_2026_00797"/>
    <d v="2025-04-04T00:00:00"/>
    <s v="BlueDart Corp"/>
    <s v="LEG_C3"/>
    <n v="453"/>
    <n v="12494.6"/>
    <x v="3"/>
    <x v="1"/>
    <n v="8.9"/>
    <n v="4031.7000000000003"/>
  </r>
  <r>
    <s v="TXN_2026_00798"/>
    <d v="2025-07-20T00:00:00"/>
    <s v="henkel logistics"/>
    <s v="LEG_A1"/>
    <n v="123"/>
    <n v="3813.66"/>
    <x v="0"/>
    <x v="4"/>
    <n v="12.5"/>
    <n v="1537.5"/>
  </r>
  <r>
    <s v="TXN_2026_00799"/>
    <d v="2025-03-31T00:00:00"/>
    <s v="fedex global"/>
    <s v="LEG_A1"/>
    <n v="163"/>
    <n v="5391.72"/>
    <x v="2"/>
    <x v="4"/>
    <n v="12.5"/>
    <n v="2037.5"/>
  </r>
  <r>
    <s v="TXN_2026_00800"/>
    <d v="2025-03-22T00:00:00"/>
    <s v="fedex global"/>
    <s v="LEG_E5"/>
    <n v="351"/>
    <n v="5885.09"/>
    <x v="2"/>
    <x v="5"/>
    <n v="5.4"/>
    <n v="1895.4"/>
  </r>
  <r>
    <s v="TXN_2026_00801"/>
    <d v="2025-11-06T00:00:00"/>
    <s v="DHL Express"/>
    <s v="LEG_E5"/>
    <n v="310"/>
    <n v="13568.46"/>
    <x v="1"/>
    <x v="5"/>
    <n v="5.4"/>
    <n v="1674"/>
  </r>
  <r>
    <s v="TXN_2026_00802"/>
    <d v="2025-12-12T00:00:00"/>
    <s v="henkel logistics"/>
    <s v="LEG_A1"/>
    <n v="119"/>
    <n v="3049.45"/>
    <x v="0"/>
    <x v="4"/>
    <n v="12.5"/>
    <n v="1487.5"/>
  </r>
  <r>
    <s v="TXN_2026_00803"/>
    <d v="2025-07-06T00:00:00"/>
    <s v="Henkel Logistics "/>
    <s v="LEG_B2"/>
    <n v="141"/>
    <n v="2505.63"/>
    <x v="0"/>
    <x v="0"/>
    <n v="18.2"/>
    <n v="2566.1999999999998"/>
  </r>
  <r>
    <s v="TXN_2026_00804"/>
    <d v="2025-02-17T00:00:00"/>
    <s v="fedex global"/>
    <s v="LEG_C3"/>
    <n v="52"/>
    <n v="2292.39"/>
    <x v="2"/>
    <x v="1"/>
    <n v="8.9"/>
    <n v="462.8"/>
  </r>
  <r>
    <s v="TXN_2026_00805"/>
    <d v="2025-12-15T00:00:00"/>
    <s v="BlueDart Corp"/>
    <s v="LEG_B2"/>
    <n v="84"/>
    <n v="1827.75"/>
    <x v="3"/>
    <x v="0"/>
    <n v="18.2"/>
    <n v="1528.8"/>
  </r>
  <r>
    <s v="TXN_2026_00806"/>
    <d v="2025-09-13T00:00:00"/>
    <s v="BlueDart Corp"/>
    <s v="LEG_X99"/>
    <n v="260"/>
    <n v="7695.67"/>
    <x v="3"/>
    <x v="2"/>
    <n v="0"/>
    <n v="0"/>
  </r>
  <r>
    <s v="TXN_2026_00807"/>
    <d v="2025-08-07T00:00:00"/>
    <s v="DHL Express"/>
    <s v="LEG_X99"/>
    <n v="242"/>
    <n v="9748.6200000000008"/>
    <x v="1"/>
    <x v="2"/>
    <n v="0"/>
    <n v="0"/>
  </r>
  <r>
    <s v="TXN_2026_00808"/>
    <d v="2025-06-03T00:00:00"/>
    <s v="fedex global"/>
    <s v="LEG_X99"/>
    <n v="414"/>
    <n v="10159.64"/>
    <x v="2"/>
    <x v="2"/>
    <n v="0"/>
    <n v="0"/>
  </r>
  <r>
    <s v="TXN_2026_00809"/>
    <d v="2025-10-25T00:00:00"/>
    <s v="BlueDart Corp"/>
    <s v="LEG_D4"/>
    <n v="137"/>
    <n v="2432"/>
    <x v="3"/>
    <x v="3"/>
    <n v="22"/>
    <n v="3014"/>
  </r>
  <r>
    <s v="TXN_2026_00810"/>
    <d v="2025-01-31T00:00:00"/>
    <s v="dhl express "/>
    <s v="LEG_A1"/>
    <n v="412"/>
    <n v="11857.27"/>
    <x v="1"/>
    <x v="4"/>
    <n v="12.5"/>
    <n v="5150"/>
  </r>
  <r>
    <s v="TXN_2026_00811"/>
    <d v="2025-12-04T00:00:00"/>
    <s v="Henkel Logistics "/>
    <s v="LEG_E5"/>
    <n v="222"/>
    <n v="8806.4599999999991"/>
    <x v="0"/>
    <x v="5"/>
    <n v="5.4"/>
    <n v="1198.8000000000002"/>
  </r>
  <r>
    <s v="TXN_2026_00812"/>
    <d v="2025-04-21T00:00:00"/>
    <s v="BlueDart Corp"/>
    <s v="LEG_C3"/>
    <n v="95"/>
    <n v="1958.67"/>
    <x v="3"/>
    <x v="1"/>
    <n v="8.9"/>
    <n v="845.5"/>
  </r>
  <r>
    <s v="TXN_2026_00813"/>
    <d v="2025-09-07T00:00:00"/>
    <s v="dhl express "/>
    <s v="LEG_B2"/>
    <n v="357"/>
    <n v="14012.57"/>
    <x v="1"/>
    <x v="0"/>
    <n v="18.2"/>
    <n v="6497.4"/>
  </r>
  <r>
    <s v="TXN_2026_00814"/>
    <d v="2025-06-07T00:00:00"/>
    <s v="dhl express "/>
    <s v="LEG_B2"/>
    <n v="476"/>
    <n v="9092.06"/>
    <x v="1"/>
    <x v="0"/>
    <n v="18.2"/>
    <n v="8663.1999999999989"/>
  </r>
  <r>
    <s v="TXN_2026_00815"/>
    <d v="2025-12-24T00:00:00"/>
    <s v="henkel logistics"/>
    <s v="LEG_A1"/>
    <n v="301"/>
    <n v="11080.26"/>
    <x v="0"/>
    <x v="4"/>
    <n v="12.5"/>
    <n v="3762.5"/>
  </r>
  <r>
    <s v="TXN_2026_00816"/>
    <d v="2025-04-12T00:00:00"/>
    <s v="BlueDart Corp"/>
    <s v="LEG_B2"/>
    <n v="299"/>
    <n v="4890.2"/>
    <x v="3"/>
    <x v="0"/>
    <n v="18.2"/>
    <n v="5441.8"/>
  </r>
  <r>
    <s v="TXN_2026_00817"/>
    <d v="2025-01-24T00:00:00"/>
    <s v="dhl express "/>
    <s v="LEG_D4"/>
    <n v="95"/>
    <n v="3479.59"/>
    <x v="1"/>
    <x v="3"/>
    <n v="22"/>
    <n v="2090"/>
  </r>
  <r>
    <s v="TXN_2026_00818"/>
    <d v="2025-07-10T00:00:00"/>
    <s v="BlueDart Corp"/>
    <s v="LEG_E5"/>
    <n v="92"/>
    <n v="3883.39"/>
    <x v="3"/>
    <x v="5"/>
    <n v="5.4"/>
    <n v="496.8"/>
  </r>
  <r>
    <s v="TXN_2026_00819"/>
    <d v="2025-12-31T00:00:00"/>
    <s v="DHL Express"/>
    <s v="LEG_B2"/>
    <n v="42"/>
    <n v="663.33"/>
    <x v="1"/>
    <x v="0"/>
    <n v="18.2"/>
    <n v="764.4"/>
  </r>
  <r>
    <s v="TXN_2026_00820"/>
    <d v="2025-09-27T00:00:00"/>
    <s v="henkel logistics"/>
    <s v="LEG_C3"/>
    <n v="19"/>
    <n v="373.03"/>
    <x v="0"/>
    <x v="1"/>
    <n v="8.9"/>
    <n v="169.1"/>
  </r>
  <r>
    <s v="TXN_2026_00821"/>
    <d v="2025-02-17T00:00:00"/>
    <s v="henkel logistics"/>
    <s v="LEG_A1"/>
    <n v="448"/>
    <n v="17673.46"/>
    <x v="0"/>
    <x v="4"/>
    <n v="12.5"/>
    <n v="5600"/>
  </r>
  <r>
    <s v="TXN_2026_00822"/>
    <d v="2025-10-20T00:00:00"/>
    <s v="dhl express "/>
    <s v="LEG_D4"/>
    <n v="254"/>
    <n v="10626.98"/>
    <x v="1"/>
    <x v="3"/>
    <n v="22"/>
    <n v="5588"/>
  </r>
  <r>
    <s v="TXN_2026_00823"/>
    <d v="2025-03-11T00:00:00"/>
    <s v="Henkel Logistics "/>
    <s v="LEG_A1"/>
    <n v="15"/>
    <n v="631.32000000000005"/>
    <x v="0"/>
    <x v="4"/>
    <n v="12.5"/>
    <n v="187.5"/>
  </r>
  <r>
    <s v="TXN_2026_00824"/>
    <d v="2025-01-02T00:00:00"/>
    <s v="dhl express "/>
    <s v="LEG_C3"/>
    <n v="28"/>
    <n v="1091.93"/>
    <x v="1"/>
    <x v="1"/>
    <n v="8.9"/>
    <n v="249.20000000000002"/>
  </r>
  <r>
    <s v="TXN_2026_00825"/>
    <d v="2025-03-12T00:00:00"/>
    <s v="Henkel Logistics "/>
    <s v="LEG_C3"/>
    <n v="297"/>
    <n v="7696.37"/>
    <x v="0"/>
    <x v="1"/>
    <n v="8.9"/>
    <n v="2643.3"/>
  </r>
  <r>
    <s v="TXN_2026_00826"/>
    <d v="2025-01-11T00:00:00"/>
    <s v="DHL Express"/>
    <s v="LEG_A1"/>
    <n v="233"/>
    <n v="7517.66"/>
    <x v="1"/>
    <x v="4"/>
    <n v="12.5"/>
    <n v="2912.5"/>
  </r>
  <r>
    <s v="TXN_2026_00827"/>
    <d v="2025-04-14T00:00:00"/>
    <s v="dhl express "/>
    <s v="LEG_A1"/>
    <n v="243"/>
    <n v="9986.4500000000007"/>
    <x v="1"/>
    <x v="4"/>
    <n v="12.5"/>
    <n v="3037.5"/>
  </r>
  <r>
    <s v="TXN_2026_00828"/>
    <d v="2025-08-14T00:00:00"/>
    <s v="BlueDart Corp"/>
    <s v="LEG_BROKEN"/>
    <n v="199"/>
    <n v="4540.21"/>
    <x v="3"/>
    <x v="2"/>
    <n v="0"/>
    <n v="0"/>
  </r>
  <r>
    <s v="TXN_2026_00829"/>
    <d v="2025-08-07T00:00:00"/>
    <s v="Henkel Logistics "/>
    <s v="LEG_C3"/>
    <n v="403"/>
    <n v="6327.02"/>
    <x v="0"/>
    <x v="1"/>
    <n v="8.9"/>
    <n v="3586.7000000000003"/>
  </r>
  <r>
    <s v="TXN_2026_00830"/>
    <d v="2025-01-24T00:00:00"/>
    <s v="BlueDart Corp"/>
    <s v="LEG_BROKEN"/>
    <n v="402"/>
    <n v="7010.75"/>
    <x v="3"/>
    <x v="2"/>
    <n v="0"/>
    <n v="0"/>
  </r>
  <r>
    <s v="TXN_2026_00831"/>
    <d v="2025-05-26T00:00:00"/>
    <s v="henkel logistics"/>
    <s v="LEG_X99"/>
    <n v="416"/>
    <n v="7829.62"/>
    <x v="0"/>
    <x v="2"/>
    <n v="0"/>
    <n v="0"/>
  </r>
  <r>
    <s v="TXN_2026_00832"/>
    <d v="2025-04-24T00:00:00"/>
    <s v="Henkel Logistics "/>
    <s v="LEG_E5"/>
    <n v="179"/>
    <n v="6870.09"/>
    <x v="0"/>
    <x v="5"/>
    <n v="5.4"/>
    <n v="966.6"/>
  </r>
  <r>
    <s v="TXN_2026_00833"/>
    <d v="2025-08-02T00:00:00"/>
    <s v="BlueDart Corp"/>
    <s v="LEG_E5"/>
    <n v="427"/>
    <n v="19071.21"/>
    <x v="3"/>
    <x v="5"/>
    <n v="5.4"/>
    <n v="2305.8000000000002"/>
  </r>
  <r>
    <s v="TXN_2026_00834"/>
    <d v="2025-09-21T00:00:00"/>
    <s v="BlueDart Corp"/>
    <s v="LEG_D4"/>
    <n v="326"/>
    <n v="10477.209999999999"/>
    <x v="3"/>
    <x v="3"/>
    <n v="22"/>
    <n v="7172"/>
  </r>
  <r>
    <s v="TXN_2026_00835"/>
    <d v="2025-07-31T00:00:00"/>
    <s v="Henkel Logistics "/>
    <s v="LEG_X99"/>
    <n v="222"/>
    <n v="9457.31"/>
    <x v="0"/>
    <x v="2"/>
    <n v="0"/>
    <n v="0"/>
  </r>
  <r>
    <s v="TXN_2026_00836"/>
    <d v="2025-03-07T00:00:00"/>
    <s v="BlueDart Corp"/>
    <s v="LEG_D4"/>
    <n v="147"/>
    <n v="3398.08"/>
    <x v="3"/>
    <x v="3"/>
    <n v="22"/>
    <n v="3234"/>
  </r>
  <r>
    <s v="TXN_2026_00837"/>
    <d v="2025-01-09T00:00:00"/>
    <s v="DHL Express"/>
    <s v="LEG_E5"/>
    <n v="341"/>
    <n v="12356.54"/>
    <x v="1"/>
    <x v="5"/>
    <n v="5.4"/>
    <n v="1841.4"/>
  </r>
  <r>
    <s v="TXN_2026_00838"/>
    <d v="2025-06-06T00:00:00"/>
    <s v="fedex global"/>
    <s v="LEG_A1"/>
    <n v="54"/>
    <n v="1362.96"/>
    <x v="2"/>
    <x v="4"/>
    <n v="12.5"/>
    <n v="675"/>
  </r>
  <r>
    <s v="TXN_2026_00839"/>
    <d v="2025-11-28T00:00:00"/>
    <s v="dhl express "/>
    <s v="LEG_C3"/>
    <n v="310"/>
    <n v="9257.25"/>
    <x v="1"/>
    <x v="1"/>
    <n v="8.9"/>
    <n v="2759"/>
  </r>
  <r>
    <s v="TXN_2026_00840"/>
    <d v="2025-03-23T00:00:00"/>
    <s v="henkel logistics"/>
    <s v="LEG_X99"/>
    <n v="43"/>
    <n v="1816.21"/>
    <x v="0"/>
    <x v="2"/>
    <n v="0"/>
    <n v="0"/>
  </r>
  <r>
    <s v="TXN_2026_00841"/>
    <d v="2025-04-15T00:00:00"/>
    <s v="BlueDart Corp"/>
    <s v="LEG_A1"/>
    <n v="178"/>
    <n v="3457.77"/>
    <x v="3"/>
    <x v="4"/>
    <n v="12.5"/>
    <n v="2225"/>
  </r>
  <r>
    <s v="TXN_2026_00842"/>
    <d v="2025-03-17T00:00:00"/>
    <s v="fedex global"/>
    <s v="LEG_D4"/>
    <n v="463"/>
    <n v="12775.61"/>
    <x v="2"/>
    <x v="3"/>
    <n v="22"/>
    <n v="10186"/>
  </r>
  <r>
    <s v="TXN_2026_00843"/>
    <d v="2025-05-26T00:00:00"/>
    <s v="fedex global"/>
    <s v="LEG_C3"/>
    <n v="402"/>
    <n v="15019.47"/>
    <x v="2"/>
    <x v="1"/>
    <n v="8.9"/>
    <n v="3577.8"/>
  </r>
  <r>
    <s v="TXN_2026_00844"/>
    <d v="2025-05-27T00:00:00"/>
    <s v="Henkel Logistics "/>
    <s v="LEG_C3"/>
    <n v="284"/>
    <n v="5095.58"/>
    <x v="0"/>
    <x v="1"/>
    <n v="8.9"/>
    <n v="2527.6"/>
  </r>
  <r>
    <s v="TXN_2026_00845"/>
    <d v="2025-01-14T00:00:00"/>
    <s v="DHL Express"/>
    <s v="LEG_X99"/>
    <n v="175"/>
    <n v="6602.38"/>
    <x v="1"/>
    <x v="2"/>
    <n v="0"/>
    <n v="0"/>
  </r>
  <r>
    <s v="TXN_2026_00846"/>
    <d v="2025-03-12T00:00:00"/>
    <s v="fedex global"/>
    <s v="LEG_D4"/>
    <n v="71"/>
    <n v="2451.5700000000002"/>
    <x v="2"/>
    <x v="3"/>
    <n v="22"/>
    <n v="1562"/>
  </r>
  <r>
    <s v="TXN_2026_00847"/>
    <d v="2025-04-28T00:00:00"/>
    <s v="Henkel Logistics "/>
    <s v="LEG_B2"/>
    <n v="35"/>
    <n v="1210.23"/>
    <x v="0"/>
    <x v="0"/>
    <n v="18.2"/>
    <n v="637"/>
  </r>
  <r>
    <s v="TXN_2026_00848"/>
    <d v="2025-12-26T00:00:00"/>
    <s v="fedex global"/>
    <s v="LEG_BROKEN"/>
    <n v="57"/>
    <n v="2176.15"/>
    <x v="2"/>
    <x v="2"/>
    <n v="0"/>
    <n v="0"/>
  </r>
  <r>
    <s v="TXN_2026_00849"/>
    <d v="2025-10-15T00:00:00"/>
    <s v="BlueDart Corp"/>
    <s v="LEG_E5"/>
    <n v="244"/>
    <n v="10339.91"/>
    <x v="3"/>
    <x v="5"/>
    <n v="5.4"/>
    <n v="1317.6000000000001"/>
  </r>
  <r>
    <s v="TXN_2026_00850"/>
    <d v="2025-05-16T00:00:00"/>
    <s v="DHL Express"/>
    <s v="LEG_X99"/>
    <n v="472"/>
    <n v="13309.72"/>
    <x v="1"/>
    <x v="2"/>
    <n v="0"/>
    <n v="0"/>
  </r>
  <r>
    <s v="TXN_2026_00851"/>
    <d v="2025-12-31T00:00:00"/>
    <s v="henkel logistics"/>
    <s v="LEG_C3"/>
    <n v="472"/>
    <n v="20104.39"/>
    <x v="0"/>
    <x v="1"/>
    <n v="8.9"/>
    <n v="4200.8"/>
  </r>
  <r>
    <s v="TXN_2026_00852"/>
    <d v="2025-09-04T00:00:00"/>
    <s v="fedex global"/>
    <s v="LEG_A1"/>
    <n v="388"/>
    <n v="9604.83"/>
    <x v="2"/>
    <x v="4"/>
    <n v="12.5"/>
    <n v="4850"/>
  </r>
  <r>
    <s v="TXN_2026_00853"/>
    <d v="2025-12-26T00:00:00"/>
    <s v="BlueDart Corp"/>
    <s v="LEG_B2"/>
    <n v="241"/>
    <n v="7957.88"/>
    <x v="3"/>
    <x v="0"/>
    <n v="18.2"/>
    <n v="4386.2"/>
  </r>
  <r>
    <s v="TXN_2026_00854"/>
    <d v="2025-06-24T00:00:00"/>
    <s v="DHL Express"/>
    <s v="LEG_C3"/>
    <n v="358"/>
    <n v="12037.59"/>
    <x v="1"/>
    <x v="1"/>
    <n v="8.9"/>
    <n v="3186.2000000000003"/>
  </r>
  <r>
    <s v="TXN_2026_00855"/>
    <d v="2025-07-05T00:00:00"/>
    <s v="henkel logistics"/>
    <s v="LEG_X99"/>
    <n v="149"/>
    <n v="4763.68"/>
    <x v="0"/>
    <x v="2"/>
    <n v="0"/>
    <n v="0"/>
  </r>
  <r>
    <s v="TXN_2026_00856"/>
    <d v="2025-03-25T00:00:00"/>
    <s v="Henkel Logistics "/>
    <s v="LEG_A1"/>
    <n v="427"/>
    <n v="17523.86"/>
    <x v="0"/>
    <x v="4"/>
    <n v="12.5"/>
    <n v="5337.5"/>
  </r>
  <r>
    <s v="TXN_2026_00857"/>
    <d v="2025-04-25T00:00:00"/>
    <s v="dhl express "/>
    <s v="LEG_X99"/>
    <n v="169"/>
    <n v="3134.4"/>
    <x v="1"/>
    <x v="2"/>
    <n v="0"/>
    <n v="0"/>
  </r>
  <r>
    <s v="TXN_2026_00858"/>
    <d v="2025-03-18T00:00:00"/>
    <s v="dhl express "/>
    <s v="LEG_C3"/>
    <n v="452"/>
    <n v="12349.59"/>
    <x v="1"/>
    <x v="1"/>
    <n v="8.9"/>
    <n v="4022.8"/>
  </r>
  <r>
    <s v="TXN_2026_00859"/>
    <d v="2025-03-07T00:00:00"/>
    <s v="dhl express "/>
    <s v="LEG_C3"/>
    <n v="126"/>
    <n v="3937.16"/>
    <x v="1"/>
    <x v="1"/>
    <n v="8.9"/>
    <n v="1121.4000000000001"/>
  </r>
  <r>
    <s v="TXN_2026_00860"/>
    <d v="2025-03-16T00:00:00"/>
    <s v="DHL Express"/>
    <s v="LEG_C3"/>
    <n v="427"/>
    <n v="19015.849999999999"/>
    <x v="1"/>
    <x v="1"/>
    <n v="8.9"/>
    <n v="3800.3"/>
  </r>
  <r>
    <s v="TXN_2026_00861"/>
    <d v="2025-06-10T00:00:00"/>
    <s v="Henkel Logistics "/>
    <s v="LEG_X99"/>
    <n v="161"/>
    <n v="4359.59"/>
    <x v="0"/>
    <x v="2"/>
    <n v="0"/>
    <n v="0"/>
  </r>
  <r>
    <s v="TXN_2026_00862"/>
    <d v="2025-08-22T00:00:00"/>
    <s v="BlueDart Corp"/>
    <s v="LEG_A1"/>
    <n v="380"/>
    <n v="8265.74"/>
    <x v="3"/>
    <x v="4"/>
    <n v="12.5"/>
    <n v="4750"/>
  </r>
  <r>
    <s v="TXN_2026_00863"/>
    <d v="2025-03-06T00:00:00"/>
    <s v="DHL Express"/>
    <s v="LEG_B2"/>
    <n v="466"/>
    <n v="14466.01"/>
    <x v="1"/>
    <x v="0"/>
    <n v="18.2"/>
    <n v="8481.1999999999989"/>
  </r>
  <r>
    <s v="TXN_2026_00864"/>
    <d v="2025-01-25T00:00:00"/>
    <s v="dhl express "/>
    <s v="LEG_E5"/>
    <n v="157"/>
    <n v="5931.06"/>
    <x v="1"/>
    <x v="5"/>
    <n v="5.4"/>
    <n v="847.80000000000007"/>
  </r>
  <r>
    <s v="TXN_2026_00865"/>
    <d v="2025-01-25T00:00:00"/>
    <s v="henkel logistics"/>
    <s v="LEG_B2"/>
    <n v="126"/>
    <n v="4510.45"/>
    <x v="0"/>
    <x v="0"/>
    <n v="18.2"/>
    <n v="2293.1999999999998"/>
  </r>
  <r>
    <s v="TXN_2026_00866"/>
    <d v="2025-09-19T00:00:00"/>
    <s v="BlueDart Corp"/>
    <s v="LEG_A1"/>
    <n v="387"/>
    <n v="16346.48"/>
    <x v="3"/>
    <x v="4"/>
    <n v="12.5"/>
    <n v="4837.5"/>
  </r>
  <r>
    <s v="TXN_2026_00867"/>
    <d v="2025-12-14T00:00:00"/>
    <s v="BlueDart Corp"/>
    <s v="LEG_X99"/>
    <n v="192"/>
    <n v="8069.73"/>
    <x v="3"/>
    <x v="2"/>
    <n v="0"/>
    <n v="0"/>
  </r>
  <r>
    <s v="TXN_2026_00868"/>
    <d v="2025-04-25T00:00:00"/>
    <s v="Henkel Logistics "/>
    <s v="LEG_C3"/>
    <n v="172"/>
    <n v="4717.63"/>
    <x v="0"/>
    <x v="1"/>
    <n v="8.9"/>
    <n v="1530.8"/>
  </r>
  <r>
    <s v="TXN_2026_00869"/>
    <d v="2025-06-04T00:00:00"/>
    <s v="dhl express "/>
    <s v="LEG_D4"/>
    <n v="11"/>
    <n v="465.85"/>
    <x v="1"/>
    <x v="3"/>
    <n v="22"/>
    <n v="242"/>
  </r>
  <r>
    <s v="TXN_2026_00870"/>
    <d v="2025-06-21T00:00:00"/>
    <s v="BlueDart Corp"/>
    <s v="LEG_B2"/>
    <n v="429"/>
    <n v="8731.42"/>
    <x v="3"/>
    <x v="0"/>
    <n v="18.2"/>
    <n v="7807.7999999999993"/>
  </r>
  <r>
    <s v="TXN_2026_00871"/>
    <d v="2025-08-03T00:00:00"/>
    <s v="BlueDart Corp"/>
    <s v="LEG_X99"/>
    <n v="368"/>
    <n v="7953.63"/>
    <x v="3"/>
    <x v="2"/>
    <n v="0"/>
    <n v="0"/>
  </r>
  <r>
    <s v="TXN_2026_00872"/>
    <d v="2025-05-18T00:00:00"/>
    <s v="BlueDart Corp"/>
    <s v="LEG_X99"/>
    <n v="202"/>
    <n v="6443.49"/>
    <x v="3"/>
    <x v="2"/>
    <n v="0"/>
    <n v="0"/>
  </r>
  <r>
    <s v="TXN_2026_00873"/>
    <d v="2025-12-10T00:00:00"/>
    <s v="Henkel Logistics "/>
    <s v="LEG_B2"/>
    <n v="490"/>
    <n v="12416.68"/>
    <x v="0"/>
    <x v="0"/>
    <n v="18.2"/>
    <n v="8918"/>
  </r>
  <r>
    <s v="TXN_2026_00874"/>
    <d v="2025-05-18T00:00:00"/>
    <s v="dhl express "/>
    <s v="LEG_C3"/>
    <n v="311"/>
    <n v="11510.6"/>
    <x v="1"/>
    <x v="1"/>
    <n v="8.9"/>
    <n v="2767.9"/>
  </r>
  <r>
    <s v="TXN_2026_00875"/>
    <d v="2025-12-14T00:00:00"/>
    <s v="fedex global"/>
    <s v="LEG_X99"/>
    <n v="232"/>
    <n v="3909.57"/>
    <x v="2"/>
    <x v="2"/>
    <n v="0"/>
    <n v="0"/>
  </r>
  <r>
    <s v="TXN_2026_00876"/>
    <d v="2025-11-25T00:00:00"/>
    <s v="henkel logistics"/>
    <s v="LEG_E5"/>
    <n v="326"/>
    <n v="6036.71"/>
    <x v="0"/>
    <x v="5"/>
    <n v="5.4"/>
    <n v="1760.4"/>
  </r>
  <r>
    <s v="TXN_2026_00877"/>
    <d v="2025-03-21T00:00:00"/>
    <s v="henkel logistics"/>
    <s v="LEG_A1"/>
    <n v="363"/>
    <n v="15564.76"/>
    <x v="0"/>
    <x v="4"/>
    <n v="12.5"/>
    <n v="4537.5"/>
  </r>
  <r>
    <s v="TXN_2026_00878"/>
    <d v="2025-01-21T00:00:00"/>
    <s v="DHL Express"/>
    <s v="LEG_E5"/>
    <n v="219"/>
    <n v="7651.73"/>
    <x v="1"/>
    <x v="5"/>
    <n v="5.4"/>
    <n v="1182.6000000000001"/>
  </r>
  <r>
    <s v="TXN_2026_00879"/>
    <d v="2025-05-30T00:00:00"/>
    <s v="BlueDart Corp"/>
    <s v="LEG_D4"/>
    <n v="302"/>
    <n v="11471.72"/>
    <x v="3"/>
    <x v="3"/>
    <n v="22"/>
    <n v="6644"/>
  </r>
  <r>
    <s v="TXN_2026_00880"/>
    <d v="2025-03-15T00:00:00"/>
    <s v="BlueDart Corp"/>
    <s v="LEG_D4"/>
    <n v="376"/>
    <n v="12387.78"/>
    <x v="3"/>
    <x v="3"/>
    <n v="22"/>
    <n v="8272"/>
  </r>
  <r>
    <s v="TXN_2026_00881"/>
    <d v="2025-07-20T00:00:00"/>
    <s v="DHL Express"/>
    <s v="LEG_B2"/>
    <n v="194"/>
    <n v="5161.34"/>
    <x v="1"/>
    <x v="0"/>
    <n v="18.2"/>
    <n v="3530.7999999999997"/>
  </r>
  <r>
    <s v="TXN_2026_00882"/>
    <d v="2025-01-13T00:00:00"/>
    <s v="BlueDart Corp"/>
    <s v="LEG_E5"/>
    <n v="199"/>
    <n v="7266.61"/>
    <x v="3"/>
    <x v="5"/>
    <n v="5.4"/>
    <n v="1074.6000000000001"/>
  </r>
  <r>
    <s v="TXN_2026_00883"/>
    <d v="2025-01-13T00:00:00"/>
    <s v="dhl express "/>
    <s v="LEG_C3"/>
    <n v="331"/>
    <n v="10413.73"/>
    <x v="1"/>
    <x v="1"/>
    <n v="8.9"/>
    <n v="2945.9"/>
  </r>
  <r>
    <s v="TXN_2026_00884"/>
    <d v="2025-06-16T00:00:00"/>
    <s v="fedex global"/>
    <s v="LEG_C3"/>
    <n v="306"/>
    <n v="4847.1899999999996"/>
    <x v="2"/>
    <x v="1"/>
    <n v="8.9"/>
    <n v="2723.4"/>
  </r>
  <r>
    <s v="TXN_2026_00885"/>
    <d v="2025-10-04T00:00:00"/>
    <s v="BlueDart Corp"/>
    <s v="LEG_D4"/>
    <n v="20"/>
    <n v="617.59"/>
    <x v="3"/>
    <x v="3"/>
    <n v="22"/>
    <n v="440"/>
  </r>
  <r>
    <s v="TXN_2026_00886"/>
    <d v="2025-09-20T00:00:00"/>
    <s v="dhl express "/>
    <s v="LEG_C3"/>
    <n v="89"/>
    <n v="2828.2"/>
    <x v="1"/>
    <x v="1"/>
    <n v="8.9"/>
    <n v="792.1"/>
  </r>
  <r>
    <s v="TXN_2026_00887"/>
    <d v="2025-03-13T00:00:00"/>
    <s v="Henkel Logistics "/>
    <s v="LEG_B2"/>
    <n v="363"/>
    <n v="8192.09"/>
    <x v="0"/>
    <x v="0"/>
    <n v="18.2"/>
    <n v="6606.5999999999995"/>
  </r>
  <r>
    <s v="TXN_2026_00888"/>
    <d v="2025-06-30T00:00:00"/>
    <s v="dhl express "/>
    <s v="LEG_C3"/>
    <n v="310"/>
    <n v="7131.44"/>
    <x v="1"/>
    <x v="1"/>
    <n v="8.9"/>
    <n v="2759"/>
  </r>
  <r>
    <s v="TXN_2026_00889"/>
    <d v="2025-09-29T00:00:00"/>
    <s v="BlueDart Corp"/>
    <s v="LEG_A1"/>
    <n v="395"/>
    <n v="7264.53"/>
    <x v="3"/>
    <x v="4"/>
    <n v="12.5"/>
    <n v="4937.5"/>
  </r>
  <r>
    <s v="TXN_2026_00890"/>
    <d v="2025-06-12T00:00:00"/>
    <s v="DHL Express"/>
    <s v="LEG_X99"/>
    <n v="461"/>
    <n v="18535.41"/>
    <x v="1"/>
    <x v="2"/>
    <n v="0"/>
    <n v="0"/>
  </r>
  <r>
    <s v="TXN_2026_00891"/>
    <d v="2025-10-02T00:00:00"/>
    <s v="Henkel Logistics "/>
    <s v="LEG_D4"/>
    <n v="68"/>
    <n v="2168.29"/>
    <x v="0"/>
    <x v="3"/>
    <n v="22"/>
    <n v="1496"/>
  </r>
  <r>
    <s v="TXN_2026_00892"/>
    <d v="2025-06-10T00:00:00"/>
    <s v="dhl express "/>
    <s v="LEG_B2"/>
    <n v="39"/>
    <n v="1161.3599999999999"/>
    <x v="1"/>
    <x v="0"/>
    <n v="18.2"/>
    <n v="709.8"/>
  </r>
  <r>
    <s v="TXN_2026_00893"/>
    <d v="2025-11-20T00:00:00"/>
    <s v="henkel logistics"/>
    <s v="LEG_C3"/>
    <n v="214"/>
    <n v="8059.51"/>
    <x v="0"/>
    <x v="1"/>
    <n v="8.9"/>
    <n v="1904.6000000000001"/>
  </r>
  <r>
    <s v="TXN_2026_00894"/>
    <d v="2025-06-10T00:00:00"/>
    <s v="BlueDart Corp"/>
    <s v="LEG_D4"/>
    <n v="488"/>
    <n v="20232.29"/>
    <x v="3"/>
    <x v="3"/>
    <n v="22"/>
    <n v="10736"/>
  </r>
  <r>
    <s v="TXN_2026_00895"/>
    <d v="2025-12-13T00:00:00"/>
    <s v="dhl express "/>
    <s v="LEG_X99"/>
    <n v="56"/>
    <n v="2416.5100000000002"/>
    <x v="1"/>
    <x v="2"/>
    <n v="0"/>
    <n v="0"/>
  </r>
  <r>
    <s v="TXN_2026_00896"/>
    <d v="2025-01-06T00:00:00"/>
    <s v="dhl express "/>
    <s v="LEG_D4"/>
    <n v="155"/>
    <n v="6091.53"/>
    <x v="1"/>
    <x v="3"/>
    <n v="22"/>
    <n v="3410"/>
  </r>
  <r>
    <s v="TXN_2026_00897"/>
    <d v="2025-02-20T00:00:00"/>
    <s v="BlueDart Corp"/>
    <s v="LEG_X99"/>
    <n v="448"/>
    <n v="13415.12"/>
    <x v="3"/>
    <x v="2"/>
    <n v="0"/>
    <n v="0"/>
  </r>
  <r>
    <s v="TXN_2026_00898"/>
    <d v="2025-03-19T00:00:00"/>
    <s v="DHL Express"/>
    <s v="LEG_B2"/>
    <n v="426"/>
    <n v="16069.16"/>
    <x v="1"/>
    <x v="0"/>
    <n v="18.2"/>
    <n v="7753.2"/>
  </r>
  <r>
    <s v="TXN_2026_00899"/>
    <d v="2025-07-17T00:00:00"/>
    <s v="Henkel Logistics "/>
    <s v="LEG_X99"/>
    <n v="465"/>
    <n v="14335.8"/>
    <x v="0"/>
    <x v="2"/>
    <n v="0"/>
    <n v="0"/>
  </r>
  <r>
    <s v="TXN_2026_00900"/>
    <d v="2025-07-24T00:00:00"/>
    <s v="BlueDart Corp"/>
    <s v="LEG_E5"/>
    <n v="349"/>
    <n v="5478.65"/>
    <x v="3"/>
    <x v="5"/>
    <n v="5.4"/>
    <n v="1884.6000000000001"/>
  </r>
  <r>
    <s v="TXN_2026_00901"/>
    <d v="2025-07-07T00:00:00"/>
    <s v="fedex global"/>
    <s v="LEG_A1"/>
    <n v="429"/>
    <n v="12299.35"/>
    <x v="2"/>
    <x v="4"/>
    <n v="12.5"/>
    <n v="5362.5"/>
  </r>
  <r>
    <s v="TXN_2026_00902"/>
    <d v="2025-12-06T00:00:00"/>
    <s v="BlueDart Corp"/>
    <s v="LEG_X99"/>
    <n v="491"/>
    <n v="21324.57"/>
    <x v="3"/>
    <x v="2"/>
    <n v="0"/>
    <n v="0"/>
  </r>
  <r>
    <s v="TXN_2026_00903"/>
    <d v="2025-02-12T00:00:00"/>
    <s v="Henkel Logistics "/>
    <s v="LEG_E5"/>
    <n v="370"/>
    <n v="8329.8700000000008"/>
    <x v="0"/>
    <x v="5"/>
    <n v="5.4"/>
    <n v="1998.0000000000002"/>
  </r>
  <r>
    <s v="TXN_2026_00904"/>
    <d v="2025-12-16T00:00:00"/>
    <s v="DHL Express"/>
    <s v="LEG_E5"/>
    <n v="305"/>
    <n v="13052.92"/>
    <x v="1"/>
    <x v="5"/>
    <n v="5.4"/>
    <n v="1647"/>
  </r>
  <r>
    <s v="TXN_2026_00905"/>
    <d v="2025-12-11T00:00:00"/>
    <s v="DHL Express"/>
    <s v="LEG_X99"/>
    <n v="17"/>
    <n v="257.3"/>
    <x v="1"/>
    <x v="2"/>
    <n v="0"/>
    <n v="0"/>
  </r>
  <r>
    <s v="TXN_2026_00906"/>
    <d v="2025-12-25T00:00:00"/>
    <s v="dhl express "/>
    <s v="LEG_X99"/>
    <n v="438"/>
    <n v="16831.82"/>
    <x v="1"/>
    <x v="2"/>
    <n v="0"/>
    <n v="0"/>
  </r>
  <r>
    <s v="TXN_2026_00907"/>
    <d v="2025-03-23T00:00:00"/>
    <s v="Henkel Logistics "/>
    <s v="LEG_E5"/>
    <n v="444"/>
    <n v="15018.4"/>
    <x v="0"/>
    <x v="5"/>
    <n v="5.4"/>
    <n v="2397.6000000000004"/>
  </r>
  <r>
    <s v="TXN_2026_00908"/>
    <d v="2025-11-16T00:00:00"/>
    <s v="BlueDart Corp"/>
    <s v="LEG_D4"/>
    <n v="392"/>
    <n v="7158.55"/>
    <x v="3"/>
    <x v="3"/>
    <n v="22"/>
    <n v="8624"/>
  </r>
  <r>
    <s v="TXN_2026_00909"/>
    <d v="2025-02-08T00:00:00"/>
    <s v="fedex global"/>
    <s v="LEG_C3"/>
    <n v="156"/>
    <n v="3800.59"/>
    <x v="2"/>
    <x v="1"/>
    <n v="8.9"/>
    <n v="1388.4"/>
  </r>
  <r>
    <s v="TXN_2026_00910"/>
    <d v="2025-03-20T00:00:00"/>
    <s v="dhl express "/>
    <s v="LEG_X99"/>
    <n v="407"/>
    <n v="13117"/>
    <x v="1"/>
    <x v="2"/>
    <n v="0"/>
    <n v="0"/>
  </r>
  <r>
    <s v="TXN_2026_00911"/>
    <d v="2025-03-17T00:00:00"/>
    <s v="Henkel Logistics "/>
    <s v="LEG_D4"/>
    <n v="136"/>
    <n v="4257.95"/>
    <x v="0"/>
    <x v="3"/>
    <n v="22"/>
    <n v="2992"/>
  </r>
  <r>
    <s v="TXN_2026_00912"/>
    <d v="2025-09-11T00:00:00"/>
    <s v="dhl express "/>
    <s v="LEG_E5"/>
    <n v="123"/>
    <n v="1893.45"/>
    <x v="1"/>
    <x v="5"/>
    <n v="5.4"/>
    <n v="664.2"/>
  </r>
  <r>
    <s v="TXN_2026_00913"/>
    <d v="2025-06-24T00:00:00"/>
    <s v="fedex global"/>
    <s v="LEG_D4"/>
    <n v="375"/>
    <n v="11382.15"/>
    <x v="2"/>
    <x v="3"/>
    <n v="22"/>
    <n v="8250"/>
  </r>
  <r>
    <s v="TXN_2026_00914"/>
    <d v="2025-06-25T00:00:00"/>
    <s v="BlueDart Corp"/>
    <s v="LEG_E5"/>
    <n v="411"/>
    <n v="10169.61"/>
    <x v="3"/>
    <x v="5"/>
    <n v="5.4"/>
    <n v="2219.4"/>
  </r>
  <r>
    <s v="TXN_2026_00915"/>
    <d v="2025-05-24T00:00:00"/>
    <s v="BlueDart Corp"/>
    <s v="LEG_A1"/>
    <n v="156"/>
    <n v="5095.92"/>
    <x v="3"/>
    <x v="4"/>
    <n v="12.5"/>
    <n v="1950"/>
  </r>
  <r>
    <s v="TXN_2026_00916"/>
    <d v="2025-02-12T00:00:00"/>
    <s v="henkel logistics"/>
    <s v="LEG_E5"/>
    <n v="108"/>
    <n v="1632.19"/>
    <x v="0"/>
    <x v="5"/>
    <n v="5.4"/>
    <n v="583.20000000000005"/>
  </r>
  <r>
    <s v="TXN_2026_00917"/>
    <d v="2025-12-20T00:00:00"/>
    <s v="BlueDart Corp"/>
    <s v="LEG_BROKEN"/>
    <n v="56"/>
    <n v="1004.37"/>
    <x v="3"/>
    <x v="2"/>
    <n v="0"/>
    <n v="0"/>
  </r>
  <r>
    <s v="TXN_2026_00918"/>
    <d v="2025-04-17T00:00:00"/>
    <s v="BlueDart Corp"/>
    <s v="LEG_B2"/>
    <n v="199"/>
    <n v="5222.55"/>
    <x v="3"/>
    <x v="0"/>
    <n v="18.2"/>
    <n v="3621.7999999999997"/>
  </r>
  <r>
    <s v="TXN_2026_00919"/>
    <d v="2025-03-24T00:00:00"/>
    <s v="Henkel Logistics "/>
    <s v="LEG_E5"/>
    <n v="223"/>
    <n v="3566.37"/>
    <x v="0"/>
    <x v="5"/>
    <n v="5.4"/>
    <n v="1204.2"/>
  </r>
  <r>
    <s v="TXN_2026_00920"/>
    <d v="2025-04-11T00:00:00"/>
    <s v="BlueDart Corp"/>
    <s v="LEG_C3"/>
    <n v="363"/>
    <n v="11591.52"/>
    <x v="3"/>
    <x v="1"/>
    <n v="8.9"/>
    <n v="3230.7000000000003"/>
  </r>
  <r>
    <s v="TXN_2026_00921"/>
    <d v="2025-01-11T00:00:00"/>
    <s v="DHL Express"/>
    <s v="LEG_BROKEN"/>
    <n v="154"/>
    <n v="3207.68"/>
    <x v="1"/>
    <x v="2"/>
    <n v="0"/>
    <n v="0"/>
  </r>
  <r>
    <s v="TXN_2026_00922"/>
    <d v="2025-02-28T00:00:00"/>
    <s v="BlueDart Corp"/>
    <s v="LEG_BROKEN"/>
    <n v="278"/>
    <n v="12476.18"/>
    <x v="3"/>
    <x v="2"/>
    <n v="0"/>
    <n v="0"/>
  </r>
  <r>
    <s v="TXN_2026_00923"/>
    <d v="2025-09-04T00:00:00"/>
    <s v="BlueDart Corp"/>
    <s v="LEG_A1"/>
    <n v="304"/>
    <n v="12903.92"/>
    <x v="3"/>
    <x v="4"/>
    <n v="12.5"/>
    <n v="3800"/>
  </r>
  <r>
    <s v="TXN_2026_00924"/>
    <d v="2025-12-15T00:00:00"/>
    <s v="Henkel Logistics "/>
    <s v="LEG_E5"/>
    <n v="98"/>
    <n v="3294.25"/>
    <x v="0"/>
    <x v="5"/>
    <n v="5.4"/>
    <n v="529.20000000000005"/>
  </r>
  <r>
    <s v="TXN_2026_00925"/>
    <d v="2025-09-16T00:00:00"/>
    <s v="dhl express "/>
    <s v="LEG_X99"/>
    <n v="142"/>
    <n v="4126.47"/>
    <x v="1"/>
    <x v="2"/>
    <n v="0"/>
    <n v="0"/>
  </r>
  <r>
    <s v="TXN_2026_00926"/>
    <d v="2025-08-08T00:00:00"/>
    <s v="BlueDart Corp"/>
    <s v="LEG_D4"/>
    <n v="485"/>
    <n v="17162.54"/>
    <x v="3"/>
    <x v="3"/>
    <n v="22"/>
    <n v="10670"/>
  </r>
  <r>
    <s v="TXN_2026_00927"/>
    <d v="2025-03-18T00:00:00"/>
    <s v="BlueDart Corp"/>
    <s v="LEG_A1"/>
    <n v="150"/>
    <n v="2765.39"/>
    <x v="3"/>
    <x v="4"/>
    <n v="12.5"/>
    <n v="1875"/>
  </r>
  <r>
    <s v="TXN_2026_00928"/>
    <d v="2025-02-09T00:00:00"/>
    <s v="BlueDart Corp"/>
    <s v="LEG_D4"/>
    <n v="424"/>
    <n v="17358.29"/>
    <x v="3"/>
    <x v="3"/>
    <n v="22"/>
    <n v="9328"/>
  </r>
  <r>
    <s v="TXN_2026_00929"/>
    <d v="2025-08-22T00:00:00"/>
    <s v="dhl express "/>
    <s v="LEG_B2"/>
    <n v="271"/>
    <n v="6868.12"/>
    <x v="1"/>
    <x v="0"/>
    <n v="18.2"/>
    <n v="4932.2"/>
  </r>
  <r>
    <s v="TXN_2026_00930"/>
    <d v="2025-06-01T00:00:00"/>
    <s v="DHL Express"/>
    <s v="LEG_D4"/>
    <n v="366"/>
    <n v="6741.43"/>
    <x v="1"/>
    <x v="3"/>
    <n v="22"/>
    <n v="8052"/>
  </r>
  <r>
    <s v="TXN_2026_00931"/>
    <d v="2025-11-18T00:00:00"/>
    <s v="henkel logistics"/>
    <s v="LEG_D4"/>
    <n v="107"/>
    <n v="2032.18"/>
    <x v="0"/>
    <x v="3"/>
    <n v="22"/>
    <n v="2354"/>
  </r>
  <r>
    <s v="TXN_2026_00932"/>
    <d v="2025-06-17T00:00:00"/>
    <s v="henkel logistics"/>
    <s v="LEG_E5"/>
    <n v="442"/>
    <n v="7715.83"/>
    <x v="0"/>
    <x v="5"/>
    <n v="5.4"/>
    <n v="2386.8000000000002"/>
  </r>
  <r>
    <s v="TXN_2026_00933"/>
    <d v="2025-06-12T00:00:00"/>
    <s v="BlueDart Corp"/>
    <s v="LEG_C3"/>
    <n v="300"/>
    <n v="7005.93"/>
    <x v="3"/>
    <x v="1"/>
    <n v="8.9"/>
    <n v="2670"/>
  </r>
  <r>
    <s v="TXN_2026_00934"/>
    <d v="2025-03-16T00:00:00"/>
    <s v="BlueDart Corp"/>
    <s v="LEG_C3"/>
    <n v="89"/>
    <n v="2762.37"/>
    <x v="3"/>
    <x v="1"/>
    <n v="8.9"/>
    <n v="792.1"/>
  </r>
  <r>
    <s v="TXN_2026_00935"/>
    <d v="2025-03-06T00:00:00"/>
    <s v="BlueDart Corp"/>
    <s v="LEG_D4"/>
    <n v="293"/>
    <n v="12500.24"/>
    <x v="3"/>
    <x v="3"/>
    <n v="22"/>
    <n v="6446"/>
  </r>
  <r>
    <s v="TXN_2026_00936"/>
    <d v="2025-08-04T00:00:00"/>
    <s v="dhl express "/>
    <s v="LEG_B2"/>
    <n v="180"/>
    <n v="7804.95"/>
    <x v="1"/>
    <x v="0"/>
    <n v="18.2"/>
    <n v="3276"/>
  </r>
  <r>
    <s v="TXN_2026_00937"/>
    <d v="2025-07-04T00:00:00"/>
    <s v="BlueDart Corp"/>
    <s v="LEG_E5"/>
    <n v="492"/>
    <n v="17834.86"/>
    <x v="3"/>
    <x v="5"/>
    <n v="5.4"/>
    <n v="2656.8"/>
  </r>
  <r>
    <s v="TXN_2026_00938"/>
    <d v="2025-07-15T00:00:00"/>
    <s v="BlueDart Corp"/>
    <s v="LEG_E5"/>
    <n v="121"/>
    <n v="5341.45"/>
    <x v="3"/>
    <x v="5"/>
    <n v="5.4"/>
    <n v="653.40000000000009"/>
  </r>
  <r>
    <s v="TXN_2026_00939"/>
    <d v="2025-01-30T00:00:00"/>
    <s v="DHL Express"/>
    <s v="LEG_C3"/>
    <n v="379"/>
    <n v="16882.32"/>
    <x v="1"/>
    <x v="1"/>
    <n v="8.9"/>
    <n v="3373.1"/>
  </r>
  <r>
    <s v="TXN_2026_00940"/>
    <d v="2025-07-12T00:00:00"/>
    <s v="BlueDart Corp"/>
    <s v="LEG_C3"/>
    <n v="86"/>
    <n v="3723.5"/>
    <x v="3"/>
    <x v="1"/>
    <n v="8.9"/>
    <n v="765.4"/>
  </r>
  <r>
    <s v="TXN_2026_00941"/>
    <d v="2025-04-24T00:00:00"/>
    <s v="fedex global"/>
    <s v="LEG_X99"/>
    <n v="86"/>
    <n v="3654.78"/>
    <x v="2"/>
    <x v="2"/>
    <n v="0"/>
    <n v="0"/>
  </r>
  <r>
    <s v="TXN_2026_00942"/>
    <d v="2025-02-17T00:00:00"/>
    <s v="DHL Express"/>
    <s v="LEG_A1"/>
    <n v="239"/>
    <n v="10519.62"/>
    <x v="1"/>
    <x v="4"/>
    <n v="12.5"/>
    <n v="2987.5"/>
  </r>
  <r>
    <s v="TXN_2026_00943"/>
    <d v="2025-02-04T00:00:00"/>
    <s v="henkel logistics"/>
    <s v="LEG_B2"/>
    <n v="13"/>
    <n v="579.03"/>
    <x v="0"/>
    <x v="0"/>
    <n v="18.2"/>
    <n v="236.6"/>
  </r>
  <r>
    <s v="TXN_2026_00944"/>
    <d v="2025-03-02T00:00:00"/>
    <s v="henkel logistics"/>
    <s v="LEG_B2"/>
    <n v="20"/>
    <n v="612.01"/>
    <x v="0"/>
    <x v="0"/>
    <n v="18.2"/>
    <n v="364"/>
  </r>
  <r>
    <s v="TXN_2026_00945"/>
    <d v="2025-07-18T00:00:00"/>
    <s v="DHL Express"/>
    <s v="LEG_BROKEN"/>
    <n v="96"/>
    <n v="3394.09"/>
    <x v="1"/>
    <x v="2"/>
    <n v="0"/>
    <n v="0"/>
  </r>
  <r>
    <s v="TXN_2026_00946"/>
    <d v="2025-04-16T00:00:00"/>
    <s v="fedex global"/>
    <s v="LEG_E5"/>
    <n v="385"/>
    <n v="6718.06"/>
    <x v="2"/>
    <x v="5"/>
    <n v="5.4"/>
    <n v="2079"/>
  </r>
  <r>
    <s v="TXN_2026_00947"/>
    <d v="2025-05-01T00:00:00"/>
    <s v="BlueDart Corp"/>
    <s v="LEG_C3"/>
    <n v="350"/>
    <n v="9915.56"/>
    <x v="3"/>
    <x v="1"/>
    <n v="8.9"/>
    <n v="3115"/>
  </r>
  <r>
    <s v="TXN_2026_00948"/>
    <d v="2025-06-12T00:00:00"/>
    <s v="henkel logistics"/>
    <s v="LEG_D4"/>
    <n v="319"/>
    <n v="13779.1"/>
    <x v="0"/>
    <x v="3"/>
    <n v="22"/>
    <n v="7018"/>
  </r>
  <r>
    <s v="TXN_2026_00949"/>
    <d v="2025-03-19T00:00:00"/>
    <s v="fedex global"/>
    <s v="LEG_C3"/>
    <n v="28"/>
    <n v="588.76"/>
    <x v="2"/>
    <x v="1"/>
    <n v="8.9"/>
    <n v="249.20000000000002"/>
  </r>
  <r>
    <s v="TXN_2026_00950"/>
    <d v="2025-02-24T00:00:00"/>
    <s v="fedex global"/>
    <s v="LEG_B2"/>
    <n v="262"/>
    <n v="11286.8"/>
    <x v="2"/>
    <x v="0"/>
    <n v="18.2"/>
    <n v="4768.3999999999996"/>
  </r>
  <r>
    <s v="TXN_2026_00951"/>
    <d v="2025-07-31T00:00:00"/>
    <s v="BlueDart Corp"/>
    <s v="LEG_C3"/>
    <n v="466"/>
    <n v="14247.63"/>
    <x v="3"/>
    <x v="1"/>
    <n v="8.9"/>
    <n v="4147.4000000000005"/>
  </r>
  <r>
    <s v="TXN_2026_00952"/>
    <d v="2025-09-21T00:00:00"/>
    <s v="fedex global"/>
    <s v="LEG_X99"/>
    <n v="406"/>
    <n v="15939.13"/>
    <x v="2"/>
    <x v="2"/>
    <n v="0"/>
    <n v="0"/>
  </r>
  <r>
    <s v="TXN_2026_00953"/>
    <d v="2025-04-10T00:00:00"/>
    <s v="Henkel Logistics "/>
    <s v="LEG_A1"/>
    <n v="330"/>
    <n v="9927.7000000000007"/>
    <x v="0"/>
    <x v="4"/>
    <n v="12.5"/>
    <n v="4125"/>
  </r>
  <r>
    <s v="TXN_2026_00954"/>
    <d v="2025-03-04T00:00:00"/>
    <s v="DHL Express"/>
    <s v="LEG_C3"/>
    <n v="67"/>
    <n v="1692.53"/>
    <x v="1"/>
    <x v="1"/>
    <n v="8.9"/>
    <n v="596.30000000000007"/>
  </r>
  <r>
    <s v="TXN_2026_00955"/>
    <d v="2025-12-09T00:00:00"/>
    <s v="dhl express "/>
    <s v="LEG_D4"/>
    <n v="62"/>
    <n v="2682.15"/>
    <x v="1"/>
    <x v="3"/>
    <n v="22"/>
    <n v="1364"/>
  </r>
  <r>
    <s v="TXN_2026_00956"/>
    <d v="2025-09-19T00:00:00"/>
    <s v="henkel logistics"/>
    <s v="LEG_D4"/>
    <n v="107"/>
    <n v="4547.6099999999997"/>
    <x v="0"/>
    <x v="3"/>
    <n v="22"/>
    <n v="2354"/>
  </r>
  <r>
    <s v="TXN_2026_00957"/>
    <d v="2025-05-19T00:00:00"/>
    <s v="Henkel Logistics "/>
    <s v="LEG_B2"/>
    <n v="446"/>
    <n v="18421.95"/>
    <x v="0"/>
    <x v="0"/>
    <n v="18.2"/>
    <n v="8117.2"/>
  </r>
  <r>
    <s v="TXN_2026_00958"/>
    <d v="2025-12-21T00:00:00"/>
    <s v="dhl express "/>
    <s v="LEG_B2"/>
    <n v="414"/>
    <n v="16134.85"/>
    <x v="1"/>
    <x v="0"/>
    <n v="18.2"/>
    <n v="7534.7999999999993"/>
  </r>
  <r>
    <s v="TXN_2026_00959"/>
    <d v="2025-02-11T00:00:00"/>
    <s v="BlueDart Corp"/>
    <s v="LEG_A1"/>
    <n v="26"/>
    <n v="1137.31"/>
    <x v="3"/>
    <x v="4"/>
    <n v="12.5"/>
    <n v="325"/>
  </r>
  <r>
    <s v="TXN_2026_00960"/>
    <d v="2025-06-24T00:00:00"/>
    <s v="dhl express "/>
    <s v="LEG_E5"/>
    <n v="447"/>
    <n v="8131.77"/>
    <x v="1"/>
    <x v="5"/>
    <n v="5.4"/>
    <n v="2413.8000000000002"/>
  </r>
  <r>
    <s v="TXN_2026_00961"/>
    <d v="2025-02-25T00:00:00"/>
    <s v="BlueDart Corp"/>
    <s v="LEG_C3"/>
    <n v="200"/>
    <n v="6623.78"/>
    <x v="3"/>
    <x v="1"/>
    <n v="8.9"/>
    <n v="1780"/>
  </r>
  <r>
    <s v="TXN_2026_00962"/>
    <d v="2025-12-09T00:00:00"/>
    <s v="dhl express "/>
    <s v="LEG_C3"/>
    <n v="408"/>
    <n v="11282.14"/>
    <x v="1"/>
    <x v="1"/>
    <n v="8.9"/>
    <n v="3631.2000000000003"/>
  </r>
  <r>
    <s v="TXN_2026_00963"/>
    <d v="2025-04-09T00:00:00"/>
    <s v="fedex global"/>
    <s v="LEG_E5"/>
    <n v="11"/>
    <n v="166.1"/>
    <x v="2"/>
    <x v="5"/>
    <n v="5.4"/>
    <n v="59.400000000000006"/>
  </r>
  <r>
    <s v="TXN_2026_00964"/>
    <d v="2025-10-31T00:00:00"/>
    <s v="BlueDart Corp"/>
    <s v="LEG_E5"/>
    <n v="402"/>
    <n v="9570.4699999999993"/>
    <x v="3"/>
    <x v="5"/>
    <n v="5.4"/>
    <n v="2170.8000000000002"/>
  </r>
  <r>
    <s v="TXN_2026_00965"/>
    <d v="2025-04-30T00:00:00"/>
    <s v="dhl express "/>
    <s v="LEG_E5"/>
    <n v="39"/>
    <n v="1559.49"/>
    <x v="1"/>
    <x v="5"/>
    <n v="5.4"/>
    <n v="210.60000000000002"/>
  </r>
  <r>
    <s v="TXN_2026_00966"/>
    <d v="2025-09-18T00:00:00"/>
    <s v="BlueDart Corp"/>
    <s v="LEG_X99"/>
    <n v="170"/>
    <n v="7013.42"/>
    <x v="3"/>
    <x v="2"/>
    <n v="0"/>
    <n v="0"/>
  </r>
  <r>
    <s v="TXN_2026_00967"/>
    <d v="2025-01-18T00:00:00"/>
    <s v="DHL Express"/>
    <s v="LEG_B2"/>
    <n v="221"/>
    <n v="6511.78"/>
    <x v="1"/>
    <x v="0"/>
    <n v="18.2"/>
    <n v="4022.2"/>
  </r>
  <r>
    <s v="TXN_2026_00968"/>
    <d v="2025-01-13T00:00:00"/>
    <s v="BlueDart Corp"/>
    <s v="LEG_A1"/>
    <n v="168"/>
    <n v="6116.34"/>
    <x v="3"/>
    <x v="4"/>
    <n v="12.5"/>
    <n v="2100"/>
  </r>
  <r>
    <s v="TXN_2026_00969"/>
    <d v="2025-05-17T00:00:00"/>
    <s v="henkel logistics"/>
    <s v="LEG_E5"/>
    <n v="217"/>
    <n v="8170.93"/>
    <x v="0"/>
    <x v="5"/>
    <n v="5.4"/>
    <n v="1171.8000000000002"/>
  </r>
  <r>
    <s v="TXN_2026_00970"/>
    <d v="2025-07-23T00:00:00"/>
    <s v="henkel logistics"/>
    <s v="LEG_B2"/>
    <n v="343"/>
    <n v="6956.54"/>
    <x v="0"/>
    <x v="0"/>
    <n v="18.2"/>
    <n v="6242.5999999999995"/>
  </r>
  <r>
    <s v="TXN_2026_00971"/>
    <d v="2025-12-11T00:00:00"/>
    <s v="Henkel Logistics "/>
    <s v="LEG_D4"/>
    <n v="301"/>
    <n v="7307.17"/>
    <x v="0"/>
    <x v="3"/>
    <n v="22"/>
    <n v="6622"/>
  </r>
  <r>
    <s v="TXN_2026_00972"/>
    <d v="2025-04-12T00:00:00"/>
    <s v="henkel logistics"/>
    <s v="LEG_C3"/>
    <n v="394"/>
    <n v="9703.98"/>
    <x v="0"/>
    <x v="1"/>
    <n v="8.9"/>
    <n v="3506.6000000000004"/>
  </r>
  <r>
    <s v="TXN_2026_00973"/>
    <d v="2025-10-08T00:00:00"/>
    <s v="dhl express "/>
    <s v="LEG_D4"/>
    <n v="188"/>
    <n v="3438.04"/>
    <x v="1"/>
    <x v="3"/>
    <n v="22"/>
    <n v="4136"/>
  </r>
  <r>
    <s v="TXN_2026_00974"/>
    <d v="2025-01-09T00:00:00"/>
    <s v="DHL Express"/>
    <s v="LEG_D4"/>
    <n v="188"/>
    <n v="8167.39"/>
    <x v="1"/>
    <x v="3"/>
    <n v="22"/>
    <n v="4136"/>
  </r>
  <r>
    <s v="TXN_2026_00975"/>
    <d v="2025-10-08T00:00:00"/>
    <s v="BlueDart Corp"/>
    <s v="LEG_A1"/>
    <n v="92"/>
    <n v="2805.38"/>
    <x v="3"/>
    <x v="4"/>
    <n v="12.5"/>
    <n v="1150"/>
  </r>
  <r>
    <s v="TXN_2026_00976"/>
    <d v="2025-08-20T00:00:00"/>
    <s v="Henkel Logistics "/>
    <s v="LEG_E5"/>
    <n v="146"/>
    <n v="3802.95"/>
    <x v="0"/>
    <x v="5"/>
    <n v="5.4"/>
    <n v="788.40000000000009"/>
  </r>
  <r>
    <s v="TXN_2026_00977"/>
    <d v="2025-05-09T00:00:00"/>
    <s v="BlueDart Corp"/>
    <s v="LEG_E5"/>
    <n v="224"/>
    <n v="7283.3"/>
    <x v="3"/>
    <x v="5"/>
    <n v="5.4"/>
    <n v="1209.6000000000001"/>
  </r>
  <r>
    <s v="TXN_2026_00978"/>
    <d v="2025-11-03T00:00:00"/>
    <s v="henkel logistics"/>
    <s v="LEG_X99"/>
    <n v="70"/>
    <n v="3136.27"/>
    <x v="0"/>
    <x v="2"/>
    <n v="0"/>
    <n v="0"/>
  </r>
  <r>
    <s v="TXN_2026_00979"/>
    <d v="2025-07-06T00:00:00"/>
    <s v="BlueDart Corp"/>
    <s v="LEG_D4"/>
    <n v="92"/>
    <n v="1553.4"/>
    <x v="3"/>
    <x v="3"/>
    <n v="22"/>
    <n v="2024"/>
  </r>
  <r>
    <s v="TXN_2026_00980"/>
    <d v="2025-11-15T00:00:00"/>
    <s v="BlueDart Corp"/>
    <s v="LEG_BROKEN"/>
    <n v="252"/>
    <n v="4084.06"/>
    <x v="3"/>
    <x v="2"/>
    <n v="0"/>
    <n v="0"/>
  </r>
  <r>
    <s v="TXN_2026_00981"/>
    <d v="2025-05-12T00:00:00"/>
    <s v="BlueDart Corp"/>
    <s v="LEG_A1"/>
    <n v="177"/>
    <n v="2853.83"/>
    <x v="3"/>
    <x v="4"/>
    <n v="12.5"/>
    <n v="2212.5"/>
  </r>
  <r>
    <s v="TXN_2026_00982"/>
    <d v="2025-08-18T00:00:00"/>
    <s v="BlueDart Corp"/>
    <s v="LEG_A1"/>
    <n v="144"/>
    <n v="4038.09"/>
    <x v="3"/>
    <x v="4"/>
    <n v="12.5"/>
    <n v="1800"/>
  </r>
  <r>
    <s v="TXN_2026_00983"/>
    <d v="2025-09-05T00:00:00"/>
    <s v="dhl express "/>
    <s v="LEG_B2"/>
    <n v="126"/>
    <n v="2360.7399999999998"/>
    <x v="1"/>
    <x v="0"/>
    <n v="18.2"/>
    <n v="2293.1999999999998"/>
  </r>
  <r>
    <s v="TXN_2026_00984"/>
    <d v="2025-05-05T00:00:00"/>
    <s v="dhl express "/>
    <s v="LEG_A1"/>
    <n v="377"/>
    <n v="11849.87"/>
    <x v="1"/>
    <x v="4"/>
    <n v="12.5"/>
    <n v="4712.5"/>
  </r>
  <r>
    <s v="TXN_2026_00985"/>
    <d v="2025-05-18T00:00:00"/>
    <s v="DHL Express"/>
    <s v="LEG_X99"/>
    <n v="78"/>
    <n v="1846.55"/>
    <x v="1"/>
    <x v="2"/>
    <n v="0"/>
    <n v="0"/>
  </r>
  <r>
    <s v="TXN_2026_00986"/>
    <d v="2025-05-26T00:00:00"/>
    <s v="henkel logistics"/>
    <s v="LEG_BROKEN"/>
    <n v="19"/>
    <n v="702.48"/>
    <x v="0"/>
    <x v="2"/>
    <n v="0"/>
    <n v="0"/>
  </r>
  <r>
    <s v="TXN_2026_00987"/>
    <d v="2025-01-11T00:00:00"/>
    <s v="henkel logistics"/>
    <s v="LEG_D4"/>
    <n v="197"/>
    <n v="5379.72"/>
    <x v="0"/>
    <x v="3"/>
    <n v="22"/>
    <n v="4334"/>
  </r>
  <r>
    <s v="TXN_2026_00988"/>
    <d v="2025-07-08T00:00:00"/>
    <s v="Henkel Logistics "/>
    <s v="LEG_E5"/>
    <n v="333"/>
    <n v="7659.92"/>
    <x v="0"/>
    <x v="5"/>
    <n v="5.4"/>
    <n v="1798.2"/>
  </r>
  <r>
    <s v="TXN_2026_00989"/>
    <d v="2025-09-12T00:00:00"/>
    <s v="Henkel Logistics "/>
    <s v="LEG_B2"/>
    <n v="12"/>
    <n v="288.77"/>
    <x v="0"/>
    <x v="0"/>
    <n v="18.2"/>
    <n v="218.39999999999998"/>
  </r>
  <r>
    <s v="TXN_2026_00990"/>
    <d v="2025-04-10T00:00:00"/>
    <s v="BlueDart Corp"/>
    <s v="LEG_C3"/>
    <n v="412"/>
    <n v="8019.01"/>
    <x v="3"/>
    <x v="1"/>
    <n v="8.9"/>
    <n v="3666.8"/>
  </r>
  <r>
    <s v="TXN_2026_00991"/>
    <d v="2025-03-07T00:00:00"/>
    <s v="DHL Express"/>
    <s v="LEG_C3"/>
    <n v="309"/>
    <n v="6501.07"/>
    <x v="1"/>
    <x v="1"/>
    <n v="8.9"/>
    <n v="2750.1"/>
  </r>
  <r>
    <s v="TXN_2026_00992"/>
    <d v="2025-04-09T00:00:00"/>
    <s v="BlueDart Corp"/>
    <s v="LEG_D4"/>
    <n v="94"/>
    <n v="2027.11"/>
    <x v="3"/>
    <x v="3"/>
    <n v="22"/>
    <n v="2068"/>
  </r>
  <r>
    <s v="TXN_2026_00993"/>
    <d v="2025-01-01T00:00:00"/>
    <s v="henkel logistics"/>
    <s v="LEG_D4"/>
    <n v="194"/>
    <n v="4616.59"/>
    <x v="0"/>
    <x v="3"/>
    <n v="22"/>
    <n v="4268"/>
  </r>
  <r>
    <s v="TXN_2026_00994"/>
    <d v="2025-06-02T00:00:00"/>
    <s v="henkel logistics"/>
    <s v="LEG_A1"/>
    <n v="20"/>
    <n v="726.66"/>
    <x v="0"/>
    <x v="4"/>
    <n v="12.5"/>
    <n v="250"/>
  </r>
  <r>
    <s v="TXN_2026_00995"/>
    <d v="2025-12-13T00:00:00"/>
    <s v="fedex global"/>
    <s v="LEG_B2"/>
    <n v="231"/>
    <n v="7507.83"/>
    <x v="2"/>
    <x v="0"/>
    <n v="18.2"/>
    <n v="4204.2"/>
  </r>
  <r>
    <s v="TXN_2026_00996"/>
    <d v="2025-02-06T00:00:00"/>
    <s v="BlueDart Corp"/>
    <s v="LEG_D4"/>
    <n v="174"/>
    <n v="5763.81"/>
    <x v="3"/>
    <x v="3"/>
    <n v="22"/>
    <n v="3828"/>
  </r>
  <r>
    <s v="TXN_2026_00997"/>
    <d v="2025-12-12T00:00:00"/>
    <s v="fedex global"/>
    <s v="LEG_X99"/>
    <n v="451"/>
    <n v="19105.78"/>
    <x v="2"/>
    <x v="2"/>
    <n v="0"/>
    <n v="0"/>
  </r>
  <r>
    <s v="TXN_2026_00998"/>
    <d v="2025-11-21T00:00:00"/>
    <s v="fedex global"/>
    <s v="LEG_C3"/>
    <n v="349"/>
    <n v="10351.01"/>
    <x v="2"/>
    <x v="1"/>
    <n v="8.9"/>
    <n v="3106.1"/>
  </r>
  <r>
    <s v="TXN_2026_00999"/>
    <d v="2025-02-20T00:00:00"/>
    <s v="dhl express "/>
    <s v="LEG_B2"/>
    <n v="307"/>
    <n v="9604"/>
    <x v="1"/>
    <x v="0"/>
    <n v="18.2"/>
    <n v="5587.4"/>
  </r>
  <r>
    <s v="TXN_2026_01000"/>
    <d v="2025-05-11T00:00:00"/>
    <s v="BlueDart Corp"/>
    <s v="LEG_X99"/>
    <n v="389"/>
    <n v="8664.42"/>
    <x v="3"/>
    <x v="2"/>
    <n v="0"/>
    <n v="0"/>
  </r>
  <r>
    <s v="TXN_2026_01001"/>
    <d v="2025-11-13T00:00:00"/>
    <s v="dhl express "/>
    <s v="LEG_C3"/>
    <n v="355"/>
    <n v="15493.25"/>
    <x v="1"/>
    <x v="1"/>
    <n v="8.9"/>
    <n v="3159.5"/>
  </r>
  <r>
    <s v="TXN_2026_01002"/>
    <d v="2025-07-21T00:00:00"/>
    <s v="dhl express "/>
    <s v="LEG_C3"/>
    <n v="329"/>
    <n v="6467.58"/>
    <x v="1"/>
    <x v="1"/>
    <n v="8.9"/>
    <n v="2928.1"/>
  </r>
  <r>
    <s v="TXN_2026_01003"/>
    <d v="2025-03-24T00:00:00"/>
    <s v="BlueDart Corp"/>
    <s v="LEG_D4"/>
    <n v="376"/>
    <n v="11239.29"/>
    <x v="3"/>
    <x v="3"/>
    <n v="22"/>
    <n v="8272"/>
  </r>
  <r>
    <s v="TXN_2026_01004"/>
    <d v="2025-05-11T00:00:00"/>
    <s v="BlueDart Corp"/>
    <s v="LEG_D4"/>
    <n v="276"/>
    <n v="4253.28"/>
    <x v="3"/>
    <x v="3"/>
    <n v="22"/>
    <n v="6072"/>
  </r>
  <r>
    <s v="TXN_2026_01005"/>
    <d v="2025-09-14T00:00:00"/>
    <s v="BlueDart Corp"/>
    <s v="LEG_E5"/>
    <n v="430"/>
    <n v="14253.39"/>
    <x v="3"/>
    <x v="5"/>
    <n v="5.4"/>
    <n v="2322"/>
  </r>
  <r>
    <s v="TXN_2026_01006"/>
    <d v="2025-07-19T00:00:00"/>
    <s v="dhl express "/>
    <s v="LEG_D4"/>
    <n v="355"/>
    <n v="10097.66"/>
    <x v="1"/>
    <x v="3"/>
    <n v="22"/>
    <n v="7810"/>
  </r>
  <r>
    <s v="TXN_2026_01007"/>
    <d v="2025-11-16T00:00:00"/>
    <s v="fedex global"/>
    <s v="LEG_B2"/>
    <n v="478"/>
    <n v="7864.55"/>
    <x v="2"/>
    <x v="0"/>
    <n v="18.2"/>
    <n v="8699.6"/>
  </r>
  <r>
    <s v="TXN_2026_01008"/>
    <d v="2025-02-16T00:00:00"/>
    <s v="fedex global"/>
    <s v="LEG_B2"/>
    <n v="392"/>
    <n v="13323.78"/>
    <x v="2"/>
    <x v="0"/>
    <n v="18.2"/>
    <n v="7134.4"/>
  </r>
  <r>
    <s v="TXN_2026_01009"/>
    <d v="2025-07-27T00:00:00"/>
    <s v="BlueDart Corp"/>
    <s v="LEG_A1"/>
    <n v="225"/>
    <n v="7787.16"/>
    <x v="3"/>
    <x v="4"/>
    <n v="12.5"/>
    <n v="2812.5"/>
  </r>
  <r>
    <s v="TXN_2026_01010"/>
    <d v="2025-05-01T00:00:00"/>
    <s v="dhl express "/>
    <s v="LEG_E5"/>
    <n v="190"/>
    <n v="7759.33"/>
    <x v="1"/>
    <x v="5"/>
    <n v="5.4"/>
    <n v="1026"/>
  </r>
  <r>
    <s v="TXN_2026_01011"/>
    <d v="2025-12-03T00:00:00"/>
    <s v="Henkel Logistics "/>
    <s v="LEG_A1"/>
    <n v="433"/>
    <n v="14556.82"/>
    <x v="0"/>
    <x v="4"/>
    <n v="12.5"/>
    <n v="5412.5"/>
  </r>
  <r>
    <s v="TXN_2026_01012"/>
    <d v="2025-06-03T00:00:00"/>
    <s v="henkel logistics"/>
    <s v="LEG_B2"/>
    <n v="88"/>
    <n v="3558.5"/>
    <x v="0"/>
    <x v="0"/>
    <n v="18.2"/>
    <n v="1601.6"/>
  </r>
  <r>
    <s v="TXN_2026_01013"/>
    <d v="2025-03-27T00:00:00"/>
    <s v="henkel logistics"/>
    <s v="LEG_X99"/>
    <n v="301"/>
    <n v="9702.7800000000007"/>
    <x v="0"/>
    <x v="2"/>
    <n v="0"/>
    <n v="0"/>
  </r>
  <r>
    <s v="TXN_2026_01014"/>
    <d v="2025-11-19T00:00:00"/>
    <s v="DHL Express"/>
    <s v="LEG_C3"/>
    <n v="471"/>
    <n v="16086.85"/>
    <x v="1"/>
    <x v="1"/>
    <n v="8.9"/>
    <n v="4191.9000000000005"/>
  </r>
  <r>
    <s v="TXN_2026_01015"/>
    <d v="2025-09-23T00:00:00"/>
    <s v="dhl express "/>
    <s v="LEG_X99"/>
    <n v="17"/>
    <n v="619.63"/>
    <x v="1"/>
    <x v="2"/>
    <n v="0"/>
    <n v="0"/>
  </r>
  <r>
    <s v="TXN_2026_01016"/>
    <d v="2025-12-13T00:00:00"/>
    <s v="fedex global"/>
    <s v="LEG_X99"/>
    <n v="461"/>
    <n v="20563.07"/>
    <x v="2"/>
    <x v="2"/>
    <n v="0"/>
    <n v="0"/>
  </r>
  <r>
    <s v="TXN_2026_01017"/>
    <d v="2025-03-31T00:00:00"/>
    <s v="dhl express "/>
    <s v="LEG_B2"/>
    <n v="56"/>
    <n v="941.59"/>
    <x v="1"/>
    <x v="0"/>
    <n v="18.2"/>
    <n v="1019.1999999999999"/>
  </r>
  <r>
    <s v="TXN_2026_01018"/>
    <d v="2025-09-09T00:00:00"/>
    <s v="dhl express "/>
    <s v="LEG_C3"/>
    <n v="216"/>
    <n v="9392.8700000000008"/>
    <x v="1"/>
    <x v="1"/>
    <n v="8.9"/>
    <n v="1922.4"/>
  </r>
  <r>
    <s v="TXN_2026_01019"/>
    <d v="2025-02-05T00:00:00"/>
    <s v="DHL Express"/>
    <s v="LEG_C3"/>
    <n v="285"/>
    <n v="7066.18"/>
    <x v="1"/>
    <x v="1"/>
    <n v="8.9"/>
    <n v="2536.5"/>
  </r>
  <r>
    <s v="TXN_2026_01020"/>
    <d v="2025-08-02T00:00:00"/>
    <s v="fedex global"/>
    <s v="LEG_C3"/>
    <n v="84"/>
    <n v="3052.55"/>
    <x v="2"/>
    <x v="1"/>
    <n v="8.9"/>
    <n v="747.6"/>
  </r>
  <r>
    <s v="TXN_2026_01021"/>
    <d v="2025-02-25T00:00:00"/>
    <s v="henkel logistics"/>
    <s v="LEG_A1"/>
    <n v="170"/>
    <n v="4876.29"/>
    <x v="0"/>
    <x v="4"/>
    <n v="12.5"/>
    <n v="2125"/>
  </r>
  <r>
    <s v="TXN_2026_01022"/>
    <d v="2025-10-26T00:00:00"/>
    <s v="dhl express "/>
    <s v="LEG_B2"/>
    <n v="496"/>
    <n v="19485.009999999998"/>
    <x v="1"/>
    <x v="0"/>
    <n v="18.2"/>
    <n v="9027.1999999999989"/>
  </r>
  <r>
    <s v="TXN_2026_01023"/>
    <d v="2025-02-21T00:00:00"/>
    <s v="henkel logistics"/>
    <s v="LEG_B2"/>
    <n v="62"/>
    <n v="1665.73"/>
    <x v="0"/>
    <x v="0"/>
    <n v="18.2"/>
    <n v="1128.3999999999999"/>
  </r>
  <r>
    <s v="TXN_2026_01024"/>
    <d v="2025-08-26T00:00:00"/>
    <s v="BlueDart Corp"/>
    <s v="LEG_A1"/>
    <n v="229"/>
    <n v="5440.67"/>
    <x v="3"/>
    <x v="4"/>
    <n v="12.5"/>
    <n v="2862.5"/>
  </r>
  <r>
    <s v="TXN_2026_01025"/>
    <d v="2025-04-03T00:00:00"/>
    <s v="henkel logistics"/>
    <s v="LEG_C3"/>
    <n v="72"/>
    <n v="2512.63"/>
    <x v="0"/>
    <x v="1"/>
    <n v="8.9"/>
    <n v="640.80000000000007"/>
  </r>
  <r>
    <s v="TXN_2026_01026"/>
    <d v="2025-03-30T00:00:00"/>
    <s v="Henkel Logistics "/>
    <s v="LEG_D4"/>
    <n v="39"/>
    <n v="1646.33"/>
    <x v="0"/>
    <x v="3"/>
    <n v="22"/>
    <n v="858"/>
  </r>
  <r>
    <s v="TXN_2026_01027"/>
    <d v="2025-04-13T00:00:00"/>
    <s v="fedex global"/>
    <s v="LEG_BROKEN"/>
    <n v="239"/>
    <n v="4319.8100000000004"/>
    <x v="2"/>
    <x v="2"/>
    <n v="0"/>
    <n v="0"/>
  </r>
  <r>
    <s v="TXN_2026_01028"/>
    <d v="2025-12-13T00:00:00"/>
    <s v="Henkel Logistics "/>
    <s v="LEG_D4"/>
    <n v="391"/>
    <n v="12831.79"/>
    <x v="0"/>
    <x v="3"/>
    <n v="22"/>
    <n v="8602"/>
  </r>
  <r>
    <s v="TXN_2026_01029"/>
    <d v="2025-02-07T00:00:00"/>
    <s v="dhl express "/>
    <s v="LEG_B2"/>
    <n v="26"/>
    <n v="796.64"/>
    <x v="1"/>
    <x v="0"/>
    <n v="18.2"/>
    <n v="473.2"/>
  </r>
  <r>
    <s v="TXN_2026_01030"/>
    <d v="2025-05-14T00:00:00"/>
    <s v="henkel logistics"/>
    <s v="LEG_BROKEN"/>
    <n v="416"/>
    <n v="15464.94"/>
    <x v="0"/>
    <x v="2"/>
    <n v="0"/>
    <n v="0"/>
  </r>
  <r>
    <s v="TXN_2026_01031"/>
    <d v="2025-07-13T00:00:00"/>
    <s v="henkel logistics"/>
    <s v="LEG_C3"/>
    <n v="28"/>
    <n v="759.63"/>
    <x v="0"/>
    <x v="1"/>
    <n v="8.9"/>
    <n v="249.20000000000002"/>
  </r>
  <r>
    <s v="TXN_2026_01032"/>
    <d v="2025-05-20T00:00:00"/>
    <s v="DHL Express"/>
    <s v="LEG_C3"/>
    <n v="23"/>
    <n v="456.52"/>
    <x v="1"/>
    <x v="1"/>
    <n v="8.9"/>
    <n v="204.70000000000002"/>
  </r>
  <r>
    <s v="TXN_2026_01033"/>
    <d v="2025-11-22T00:00:00"/>
    <s v="henkel logistics"/>
    <s v="LEG_C3"/>
    <n v="343"/>
    <n v="15419.56"/>
    <x v="0"/>
    <x v="1"/>
    <n v="8.9"/>
    <n v="3052.7000000000003"/>
  </r>
  <r>
    <s v="TXN_2026_01034"/>
    <d v="2025-06-03T00:00:00"/>
    <s v="fedex global"/>
    <s v="LEG_B2"/>
    <n v="148"/>
    <n v="2257.04"/>
    <x v="2"/>
    <x v="0"/>
    <n v="18.2"/>
    <n v="2693.6"/>
  </r>
  <r>
    <s v="TXN_2026_01035"/>
    <d v="2025-10-18T00:00:00"/>
    <s v="henkel logistics"/>
    <s v="LEG_A1"/>
    <n v="296"/>
    <n v="10764.62"/>
    <x v="0"/>
    <x v="4"/>
    <n v="12.5"/>
    <n v="3700"/>
  </r>
  <r>
    <s v="TXN_2026_01036"/>
    <d v="2025-11-10T00:00:00"/>
    <s v="BlueDart Corp"/>
    <s v="LEG_E5"/>
    <n v="135"/>
    <n v="5450.09"/>
    <x v="3"/>
    <x v="5"/>
    <n v="5.4"/>
    <n v="729"/>
  </r>
  <r>
    <s v="TXN_2026_01037"/>
    <d v="2025-02-11T00:00:00"/>
    <s v="BlueDart Corp"/>
    <s v="LEG_E5"/>
    <n v="474"/>
    <n v="17307.46"/>
    <x v="3"/>
    <x v="5"/>
    <n v="5.4"/>
    <n v="2559.6000000000004"/>
  </r>
  <r>
    <s v="TXN_2026_01038"/>
    <d v="2025-05-18T00:00:00"/>
    <s v="DHL Express"/>
    <s v="LEG_B2"/>
    <n v="498"/>
    <n v="20186.169999999998"/>
    <x v="1"/>
    <x v="0"/>
    <n v="18.2"/>
    <n v="9063.6"/>
  </r>
  <r>
    <s v="TXN_2026_01039"/>
    <d v="2025-10-01T00:00:00"/>
    <s v="DHL Express"/>
    <s v="LEG_C3"/>
    <n v="295"/>
    <n v="11444.12"/>
    <x v="1"/>
    <x v="1"/>
    <n v="8.9"/>
    <n v="2625.5"/>
  </r>
  <r>
    <s v="TXN_2026_01040"/>
    <d v="2025-01-20T00:00:00"/>
    <s v="henkel logistics"/>
    <s v="LEG_A1"/>
    <n v="265"/>
    <n v="7755.41"/>
    <x v="0"/>
    <x v="4"/>
    <n v="12.5"/>
    <n v="3312.5"/>
  </r>
  <r>
    <s v="TXN_2026_01041"/>
    <d v="2025-10-10T00:00:00"/>
    <s v="BlueDart Corp"/>
    <s v="LEG_X99"/>
    <n v="321"/>
    <n v="8621.48"/>
    <x v="3"/>
    <x v="2"/>
    <n v="0"/>
    <n v="0"/>
  </r>
  <r>
    <s v="TXN_2026_01042"/>
    <d v="2025-11-12T00:00:00"/>
    <s v="DHL Express"/>
    <s v="LEG_E5"/>
    <n v="175"/>
    <n v="6999.76"/>
    <x v="1"/>
    <x v="5"/>
    <n v="5.4"/>
    <n v="945.00000000000011"/>
  </r>
  <r>
    <s v="TXN_2026_01043"/>
    <d v="2025-05-19T00:00:00"/>
    <s v="Henkel Logistics "/>
    <s v="LEG_C3"/>
    <n v="295"/>
    <n v="11991.1"/>
    <x v="0"/>
    <x v="1"/>
    <n v="8.9"/>
    <n v="2625.5"/>
  </r>
  <r>
    <s v="TXN_2026_01044"/>
    <d v="2025-06-01T00:00:00"/>
    <s v="fedex global"/>
    <s v="LEG_B2"/>
    <n v="450"/>
    <n v="18387.25"/>
    <x v="2"/>
    <x v="0"/>
    <n v="18.2"/>
    <n v="8190"/>
  </r>
  <r>
    <s v="TXN_2026_01045"/>
    <d v="2025-05-02T00:00:00"/>
    <s v="henkel logistics"/>
    <s v="LEG_E5"/>
    <n v="464"/>
    <n v="15172.77"/>
    <x v="0"/>
    <x v="5"/>
    <n v="5.4"/>
    <n v="2505.6000000000004"/>
  </r>
  <r>
    <s v="TXN_2026_01046"/>
    <d v="2025-01-27T00:00:00"/>
    <s v="BlueDart Corp"/>
    <s v="LEG_D4"/>
    <n v="345"/>
    <n v="5706.38"/>
    <x v="3"/>
    <x v="3"/>
    <n v="22"/>
    <n v="7590"/>
  </r>
  <r>
    <s v="TXN_2026_01047"/>
    <d v="2025-04-09T00:00:00"/>
    <s v="DHL Express"/>
    <s v="LEG_D4"/>
    <n v="65"/>
    <n v="1343.92"/>
    <x v="1"/>
    <x v="3"/>
    <n v="22"/>
    <n v="1430"/>
  </r>
  <r>
    <s v="TXN_2026_01048"/>
    <d v="2025-07-24T00:00:00"/>
    <s v="dhl express "/>
    <s v="LEG_C3"/>
    <n v="58"/>
    <n v="1941.69"/>
    <x v="1"/>
    <x v="1"/>
    <n v="8.9"/>
    <n v="516.20000000000005"/>
  </r>
  <r>
    <s v="TXN_2026_01049"/>
    <d v="2025-11-12T00:00:00"/>
    <s v="fedex global"/>
    <s v="LEG_A1"/>
    <n v="447"/>
    <n v="6883.39"/>
    <x v="2"/>
    <x v="4"/>
    <n v="12.5"/>
    <n v="5587.5"/>
  </r>
  <r>
    <s v="TXN_2026_01050"/>
    <d v="2025-12-28T00:00:00"/>
    <s v="Henkel Logistics "/>
    <s v="LEG_D4"/>
    <n v="460"/>
    <n v="11053.83"/>
    <x v="0"/>
    <x v="3"/>
    <n v="22"/>
    <n v="10120"/>
  </r>
  <r>
    <s v="TXN_2026_01051"/>
    <d v="2025-06-30T00:00:00"/>
    <s v="BlueDart Corp"/>
    <s v="LEG_D4"/>
    <n v="241"/>
    <n v="9234.24"/>
    <x v="3"/>
    <x v="3"/>
    <n v="22"/>
    <n v="5302"/>
  </r>
  <r>
    <s v="TXN_2026_01052"/>
    <d v="2025-11-08T00:00:00"/>
    <s v="BlueDart Corp"/>
    <s v="LEG_A1"/>
    <n v="58"/>
    <n v="2192.33"/>
    <x v="3"/>
    <x v="4"/>
    <n v="12.5"/>
    <n v="725"/>
  </r>
  <r>
    <s v="TXN_2026_01053"/>
    <d v="2025-04-09T00:00:00"/>
    <s v="BlueDart Corp"/>
    <s v="LEG_X99"/>
    <n v="293"/>
    <n v="7663.76"/>
    <x v="3"/>
    <x v="2"/>
    <n v="0"/>
    <n v="0"/>
  </r>
  <r>
    <s v="TXN_2026_01054"/>
    <d v="2025-09-30T00:00:00"/>
    <s v="Henkel Logistics "/>
    <s v="LEG_C3"/>
    <n v="415"/>
    <n v="10449.66"/>
    <x v="0"/>
    <x v="1"/>
    <n v="8.9"/>
    <n v="3693.5"/>
  </r>
  <r>
    <s v="TXN_2026_01055"/>
    <d v="2025-05-17T00:00:00"/>
    <s v="BlueDart Corp"/>
    <s v="LEG_D4"/>
    <n v="58"/>
    <n v="2218.9499999999998"/>
    <x v="3"/>
    <x v="3"/>
    <n v="22"/>
    <n v="1276"/>
  </r>
  <r>
    <s v="TXN_2026_01056"/>
    <d v="2025-01-20T00:00:00"/>
    <s v="dhl express "/>
    <s v="LEG_B2"/>
    <n v="494"/>
    <n v="21823.85"/>
    <x v="1"/>
    <x v="0"/>
    <n v="18.2"/>
    <n v="8990.7999999999993"/>
  </r>
  <r>
    <s v="TXN_2026_01057"/>
    <d v="2025-09-30T00:00:00"/>
    <s v="DHL Express"/>
    <s v="LEG_E5"/>
    <n v="451"/>
    <n v="18641.53"/>
    <x v="1"/>
    <x v="5"/>
    <n v="5.4"/>
    <n v="2435.4"/>
  </r>
  <r>
    <s v="TXN_2026_01058"/>
    <d v="2025-03-17T00:00:00"/>
    <s v="dhl express "/>
    <s v="LEG_A1"/>
    <n v="44"/>
    <n v="949.27"/>
    <x v="1"/>
    <x v="4"/>
    <n v="12.5"/>
    <n v="550"/>
  </r>
  <r>
    <s v="TXN_2026_01059"/>
    <d v="2025-06-12T00:00:00"/>
    <s v="Henkel Logistics "/>
    <s v="LEG_C3"/>
    <n v="45"/>
    <n v="1028.9000000000001"/>
    <x v="0"/>
    <x v="1"/>
    <n v="8.9"/>
    <n v="400.5"/>
  </r>
  <r>
    <s v="TXN_2026_01060"/>
    <d v="2025-02-16T00:00:00"/>
    <s v="BlueDart Corp"/>
    <s v="LEG_C3"/>
    <n v="213"/>
    <n v="3256.39"/>
    <x v="3"/>
    <x v="1"/>
    <n v="8.9"/>
    <n v="1895.7"/>
  </r>
  <r>
    <s v="TXN_2026_01061"/>
    <d v="2025-06-14T00:00:00"/>
    <s v="DHL Express"/>
    <s v="LEG_X99"/>
    <n v="223"/>
    <n v="8318.25"/>
    <x v="1"/>
    <x v="2"/>
    <n v="0"/>
    <n v="0"/>
  </r>
  <r>
    <s v="TXN_2026_01062"/>
    <d v="2025-07-14T00:00:00"/>
    <s v="BlueDart Corp"/>
    <s v="LEG_C3"/>
    <n v="155"/>
    <n v="5321.98"/>
    <x v="3"/>
    <x v="1"/>
    <n v="8.9"/>
    <n v="1379.5"/>
  </r>
  <r>
    <s v="TXN_2026_01063"/>
    <d v="2025-01-03T00:00:00"/>
    <s v="dhl express "/>
    <s v="LEG_B2"/>
    <n v="101"/>
    <n v="2899.84"/>
    <x v="1"/>
    <x v="0"/>
    <n v="18.2"/>
    <n v="1838.1999999999998"/>
  </r>
  <r>
    <s v="TXN_2026_01064"/>
    <d v="2025-04-20T00:00:00"/>
    <s v="fedex global"/>
    <s v="LEG_BROKEN"/>
    <n v="444"/>
    <n v="7618.3"/>
    <x v="2"/>
    <x v="2"/>
    <n v="0"/>
    <n v="0"/>
  </r>
  <r>
    <s v="TXN_2026_01065"/>
    <d v="2025-09-27T00:00:00"/>
    <s v="Henkel Logistics "/>
    <s v="LEG_D4"/>
    <n v="458"/>
    <n v="9734.2000000000007"/>
    <x v="0"/>
    <x v="3"/>
    <n v="22"/>
    <n v="10076"/>
  </r>
  <r>
    <s v="TXN_2026_01066"/>
    <d v="2025-02-06T00:00:00"/>
    <s v="Henkel Logistics "/>
    <s v="LEG_D4"/>
    <n v="410"/>
    <n v="14900.26"/>
    <x v="0"/>
    <x v="3"/>
    <n v="22"/>
    <n v="9020"/>
  </r>
  <r>
    <s v="TXN_2026_01067"/>
    <d v="2025-02-20T00:00:00"/>
    <s v="Henkel Logistics "/>
    <s v="LEG_X99"/>
    <n v="368"/>
    <n v="13536.32"/>
    <x v="0"/>
    <x v="2"/>
    <n v="0"/>
    <n v="0"/>
  </r>
  <r>
    <s v="TXN_2026_01068"/>
    <d v="2025-05-21T00:00:00"/>
    <s v="BlueDart Corp"/>
    <s v="LEG_C3"/>
    <n v="436"/>
    <n v="10268.799999999999"/>
    <x v="3"/>
    <x v="1"/>
    <n v="8.9"/>
    <n v="3880.4"/>
  </r>
  <r>
    <s v="TXN_2026_01069"/>
    <d v="2025-11-19T00:00:00"/>
    <s v="fedex global"/>
    <s v="LEG_B2"/>
    <n v="289"/>
    <n v="11706.57"/>
    <x v="2"/>
    <x v="0"/>
    <n v="18.2"/>
    <n v="5259.8"/>
  </r>
  <r>
    <s v="TXN_2026_01070"/>
    <d v="2025-09-11T00:00:00"/>
    <s v="Henkel Logistics "/>
    <s v="LEG_D4"/>
    <n v="361"/>
    <n v="10579.89"/>
    <x v="0"/>
    <x v="3"/>
    <n v="22"/>
    <n v="7942"/>
  </r>
  <r>
    <s v="TXN_2026_01071"/>
    <d v="2025-04-14T00:00:00"/>
    <s v="henkel logistics"/>
    <s v="LEG_B2"/>
    <n v="58"/>
    <n v="1529.99"/>
    <x v="0"/>
    <x v="0"/>
    <n v="18.2"/>
    <n v="1055.5999999999999"/>
  </r>
  <r>
    <s v="TXN_2026_01072"/>
    <d v="2025-01-16T00:00:00"/>
    <s v="fedex global"/>
    <s v="LEG_A1"/>
    <n v="174"/>
    <n v="7157.22"/>
    <x v="2"/>
    <x v="4"/>
    <n v="12.5"/>
    <n v="2175"/>
  </r>
  <r>
    <s v="TXN_2026_01073"/>
    <d v="2025-06-25T00:00:00"/>
    <s v="BlueDart Corp"/>
    <s v="LEG_A1"/>
    <n v="303"/>
    <n v="5811.76"/>
    <x v="3"/>
    <x v="4"/>
    <n v="12.5"/>
    <n v="3787.5"/>
  </r>
  <r>
    <s v="TXN_2026_01074"/>
    <d v="2025-04-11T00:00:00"/>
    <s v="Henkel Logistics "/>
    <s v="LEG_C3"/>
    <n v="42"/>
    <n v="1473.97"/>
    <x v="0"/>
    <x v="1"/>
    <n v="8.9"/>
    <n v="373.8"/>
  </r>
  <r>
    <s v="TXN_2026_01075"/>
    <d v="2025-07-28T00:00:00"/>
    <s v="Henkel Logistics "/>
    <s v="LEG_A1"/>
    <n v="194"/>
    <n v="3054.76"/>
    <x v="0"/>
    <x v="4"/>
    <n v="12.5"/>
    <n v="2425"/>
  </r>
  <r>
    <s v="TXN_2026_01076"/>
    <d v="2025-04-09T00:00:00"/>
    <s v="dhl express "/>
    <s v="LEG_A1"/>
    <n v="61"/>
    <n v="1160.44"/>
    <x v="1"/>
    <x v="4"/>
    <n v="12.5"/>
    <n v="762.5"/>
  </r>
  <r>
    <s v="TXN_2026_01077"/>
    <d v="2025-12-04T00:00:00"/>
    <s v="BlueDart Corp"/>
    <s v="LEG_B2"/>
    <n v="88"/>
    <n v="2621.17"/>
    <x v="3"/>
    <x v="0"/>
    <n v="18.2"/>
    <n v="1601.6"/>
  </r>
  <r>
    <s v="TXN_2026_01078"/>
    <d v="2025-11-27T00:00:00"/>
    <s v="BlueDart Corp"/>
    <s v="LEG_D4"/>
    <n v="120"/>
    <n v="3329.21"/>
    <x v="3"/>
    <x v="3"/>
    <n v="22"/>
    <n v="2640"/>
  </r>
  <r>
    <s v="TXN_2026_01079"/>
    <d v="2025-01-03T00:00:00"/>
    <s v="henkel logistics"/>
    <s v="LEG_E5"/>
    <n v="234"/>
    <n v="7503.91"/>
    <x v="0"/>
    <x v="5"/>
    <n v="5.4"/>
    <n v="1263.6000000000001"/>
  </r>
  <r>
    <s v="TXN_2026_01080"/>
    <d v="2025-09-29T00:00:00"/>
    <s v="henkel logistics"/>
    <s v="LEG_B2"/>
    <n v="195"/>
    <n v="7133.39"/>
    <x v="0"/>
    <x v="0"/>
    <n v="18.2"/>
    <n v="3549"/>
  </r>
  <r>
    <s v="TXN_2026_01081"/>
    <d v="2025-06-01T00:00:00"/>
    <s v="henkel logistics"/>
    <s v="LEG_C3"/>
    <n v="285"/>
    <n v="12186.75"/>
    <x v="0"/>
    <x v="1"/>
    <n v="8.9"/>
    <n v="2536.5"/>
  </r>
  <r>
    <s v="TXN_2026_01082"/>
    <d v="2025-10-28T00:00:00"/>
    <s v="henkel logistics"/>
    <s v="LEG_A1"/>
    <n v="141"/>
    <n v="4661.41"/>
    <x v="0"/>
    <x v="4"/>
    <n v="12.5"/>
    <n v="1762.5"/>
  </r>
  <r>
    <s v="TXN_2026_01083"/>
    <d v="2025-01-15T00:00:00"/>
    <s v="dhl express "/>
    <s v="LEG_C3"/>
    <n v="151"/>
    <n v="3229.93"/>
    <x v="1"/>
    <x v="1"/>
    <n v="8.9"/>
    <n v="1343.9"/>
  </r>
  <r>
    <s v="TXN_2026_01084"/>
    <d v="2025-11-18T00:00:00"/>
    <s v="BlueDart Corp"/>
    <s v="LEG_A1"/>
    <n v="397"/>
    <n v="7436.11"/>
    <x v="3"/>
    <x v="4"/>
    <n v="12.5"/>
    <n v="4962.5"/>
  </r>
  <r>
    <s v="TXN_2026_01085"/>
    <d v="2025-08-21T00:00:00"/>
    <s v="BlueDart Corp"/>
    <s v="LEG_X99"/>
    <n v="383"/>
    <n v="16928.580000000002"/>
    <x v="3"/>
    <x v="2"/>
    <n v="0"/>
    <n v="0"/>
  </r>
  <r>
    <s v="TXN_2026_01086"/>
    <d v="2025-04-17T00:00:00"/>
    <s v="Henkel Logistics "/>
    <s v="LEG_D4"/>
    <n v="374"/>
    <n v="10316.25"/>
    <x v="0"/>
    <x v="3"/>
    <n v="22"/>
    <n v="8228"/>
  </r>
  <r>
    <s v="TXN_2026_01087"/>
    <d v="2025-03-18T00:00:00"/>
    <s v="fedex global"/>
    <s v="LEG_D4"/>
    <n v="269"/>
    <n v="8353.01"/>
    <x v="2"/>
    <x v="3"/>
    <n v="22"/>
    <n v="5918"/>
  </r>
  <r>
    <s v="TXN_2026_01088"/>
    <d v="2025-06-18T00:00:00"/>
    <s v="BlueDart Corp"/>
    <s v="LEG_B2"/>
    <n v="210"/>
    <n v="5174.83"/>
    <x v="3"/>
    <x v="0"/>
    <n v="18.2"/>
    <n v="3822"/>
  </r>
  <r>
    <s v="TXN_2026_01089"/>
    <d v="2025-03-22T00:00:00"/>
    <s v="Henkel Logistics "/>
    <s v="LEG_C3"/>
    <n v="38"/>
    <n v="1327.06"/>
    <x v="0"/>
    <x v="1"/>
    <n v="8.9"/>
    <n v="338.2"/>
  </r>
  <r>
    <s v="TXN_2026_01090"/>
    <d v="2025-05-18T00:00:00"/>
    <s v="DHL Express"/>
    <s v="LEG_B2"/>
    <n v="402"/>
    <n v="13135.82"/>
    <x v="1"/>
    <x v="0"/>
    <n v="18.2"/>
    <n v="7316.4"/>
  </r>
  <r>
    <s v="TXN_2026_01091"/>
    <d v="2025-03-14T00:00:00"/>
    <s v="BlueDart Corp"/>
    <s v="LEG_D4"/>
    <n v="65"/>
    <n v="1784.06"/>
    <x v="3"/>
    <x v="3"/>
    <n v="22"/>
    <n v="1430"/>
  </r>
  <r>
    <s v="TXN_2026_01092"/>
    <d v="2025-07-04T00:00:00"/>
    <s v="henkel logistics"/>
    <s v="LEG_X99"/>
    <n v="40"/>
    <n v="1259.44"/>
    <x v="0"/>
    <x v="2"/>
    <n v="0"/>
    <n v="0"/>
  </r>
  <r>
    <s v="TXN_2026_01093"/>
    <d v="2025-10-10T00:00:00"/>
    <s v="dhl express "/>
    <s v="LEG_C3"/>
    <n v="230"/>
    <n v="7611.58"/>
    <x v="1"/>
    <x v="1"/>
    <n v="8.9"/>
    <n v="2047"/>
  </r>
  <r>
    <s v="TXN_2026_01094"/>
    <d v="2025-04-28T00:00:00"/>
    <s v="henkel logistics"/>
    <s v="LEG_E5"/>
    <n v="41"/>
    <n v="1515.09"/>
    <x v="0"/>
    <x v="5"/>
    <n v="5.4"/>
    <n v="221.4"/>
  </r>
  <r>
    <s v="TXN_2026_01095"/>
    <d v="2025-07-18T00:00:00"/>
    <s v="Henkel Logistics "/>
    <s v="LEG_A1"/>
    <n v="199"/>
    <n v="5264.57"/>
    <x v="0"/>
    <x v="4"/>
    <n v="12.5"/>
    <n v="2487.5"/>
  </r>
  <r>
    <s v="TXN_2026_01096"/>
    <d v="2025-03-12T00:00:00"/>
    <s v="henkel logistics"/>
    <s v="LEG_D4"/>
    <n v="202"/>
    <n v="7262.8"/>
    <x v="0"/>
    <x v="3"/>
    <n v="22"/>
    <n v="4444"/>
  </r>
  <r>
    <s v="TXN_2026_01097"/>
    <d v="2025-12-16T00:00:00"/>
    <s v="DHL Express"/>
    <s v="LEG_X99"/>
    <n v="386"/>
    <n v="9741.67"/>
    <x v="1"/>
    <x v="2"/>
    <n v="0"/>
    <n v="0"/>
  </r>
  <r>
    <s v="TXN_2026_01098"/>
    <d v="2025-04-13T00:00:00"/>
    <s v="henkel logistics"/>
    <s v="LEG_E5"/>
    <n v="314"/>
    <n v="6629.94"/>
    <x v="0"/>
    <x v="5"/>
    <n v="5.4"/>
    <n v="1695.6000000000001"/>
  </r>
  <r>
    <s v="TXN_2026_01099"/>
    <d v="2025-09-12T00:00:00"/>
    <s v="DHL Express"/>
    <s v="LEG_E5"/>
    <n v="362"/>
    <n v="15624.03"/>
    <x v="1"/>
    <x v="5"/>
    <n v="5.4"/>
    <n v="1954.8000000000002"/>
  </r>
  <r>
    <s v="TXN_2026_01100"/>
    <d v="2025-07-06T00:00:00"/>
    <s v="BlueDart Corp"/>
    <s v="LEG_C3"/>
    <n v="146"/>
    <n v="3025.69"/>
    <x v="3"/>
    <x v="1"/>
    <n v="8.9"/>
    <n v="1299.4000000000001"/>
  </r>
  <r>
    <s v="TXN_2026_01101"/>
    <d v="2025-03-27T00:00:00"/>
    <s v="Henkel Logistics "/>
    <s v="LEG_X99"/>
    <n v="331"/>
    <n v="5759.66"/>
    <x v="0"/>
    <x v="2"/>
    <n v="0"/>
    <n v="0"/>
  </r>
  <r>
    <s v="TXN_2026_01102"/>
    <d v="2025-02-15T00:00:00"/>
    <s v="fedex global"/>
    <s v="LEG_BROKEN"/>
    <n v="26"/>
    <n v="929.06"/>
    <x v="2"/>
    <x v="2"/>
    <n v="0"/>
    <n v="0"/>
  </r>
  <r>
    <s v="TXN_2026_01103"/>
    <d v="2025-05-12T00:00:00"/>
    <s v="fedex global"/>
    <s v="LEG_B2"/>
    <n v="17"/>
    <n v="742.33"/>
    <x v="2"/>
    <x v="0"/>
    <n v="18.2"/>
    <n v="309.39999999999998"/>
  </r>
  <r>
    <s v="TXN_2026_01104"/>
    <d v="2025-03-28T00:00:00"/>
    <s v="BlueDart Corp"/>
    <s v="LEG_C3"/>
    <n v="64"/>
    <n v="2204.08"/>
    <x v="3"/>
    <x v="1"/>
    <n v="8.9"/>
    <n v="569.6"/>
  </r>
  <r>
    <s v="TXN_2026_01105"/>
    <d v="2025-04-20T00:00:00"/>
    <s v="dhl express "/>
    <s v="LEG_B2"/>
    <n v="45"/>
    <n v="1173.6600000000001"/>
    <x v="1"/>
    <x v="0"/>
    <n v="18.2"/>
    <n v="819"/>
  </r>
  <r>
    <s v="TXN_2026_01106"/>
    <d v="2025-02-01T00:00:00"/>
    <s v="DHL Express"/>
    <s v="LEG_D4"/>
    <n v="61"/>
    <n v="2733.15"/>
    <x v="1"/>
    <x v="3"/>
    <n v="22"/>
    <n v="1342"/>
  </r>
  <r>
    <s v="TXN_2026_01107"/>
    <d v="2025-06-01T00:00:00"/>
    <s v="henkel logistics"/>
    <s v="LEG_D4"/>
    <n v="312"/>
    <n v="5722.51"/>
    <x v="0"/>
    <x v="3"/>
    <n v="22"/>
    <n v="6864"/>
  </r>
  <r>
    <s v="TXN_2026_01108"/>
    <d v="2025-10-21T00:00:00"/>
    <s v="henkel logistics"/>
    <s v="LEG_D4"/>
    <n v="192"/>
    <n v="8360.8799999999992"/>
    <x v="0"/>
    <x v="3"/>
    <n v="22"/>
    <n v="4224"/>
  </r>
  <r>
    <s v="TXN_2026_01109"/>
    <d v="2025-12-07T00:00:00"/>
    <s v="dhl express "/>
    <s v="LEG_E5"/>
    <n v="424"/>
    <n v="9288.51"/>
    <x v="1"/>
    <x v="5"/>
    <n v="5.4"/>
    <n v="2289.6000000000004"/>
  </r>
  <r>
    <s v="TXN_2026_01110"/>
    <d v="2025-10-26T00:00:00"/>
    <s v="DHL Express"/>
    <s v="LEG_E5"/>
    <n v="62"/>
    <n v="2262.39"/>
    <x v="1"/>
    <x v="5"/>
    <n v="5.4"/>
    <n v="334.8"/>
  </r>
  <r>
    <s v="TXN_2026_01111"/>
    <d v="2025-09-03T00:00:00"/>
    <s v="Henkel Logistics "/>
    <s v="LEG_X99"/>
    <n v="410"/>
    <n v="15575.59"/>
    <x v="0"/>
    <x v="2"/>
    <n v="0"/>
    <n v="0"/>
  </r>
  <r>
    <s v="TXN_2026_01112"/>
    <d v="2025-06-23T00:00:00"/>
    <s v="henkel logistics"/>
    <s v="LEG_D4"/>
    <n v="382"/>
    <n v="6710.26"/>
    <x v="0"/>
    <x v="3"/>
    <n v="22"/>
    <n v="8404"/>
  </r>
  <r>
    <s v="TXN_2026_01113"/>
    <d v="2025-07-01T00:00:00"/>
    <s v="DHL Express"/>
    <s v="LEG_E5"/>
    <n v="119"/>
    <n v="4868.3100000000004"/>
    <x v="1"/>
    <x v="5"/>
    <n v="5.4"/>
    <n v="642.6"/>
  </r>
  <r>
    <s v="TXN_2026_01114"/>
    <d v="2025-03-19T00:00:00"/>
    <s v="dhl express "/>
    <s v="LEG_D4"/>
    <n v="373"/>
    <n v="9530.66"/>
    <x v="1"/>
    <x v="3"/>
    <n v="22"/>
    <n v="8206"/>
  </r>
  <r>
    <s v="TXN_2026_01115"/>
    <d v="2025-05-26T00:00:00"/>
    <s v="BlueDart Corp"/>
    <s v="LEG_A1"/>
    <n v="213"/>
    <n v="8052.52"/>
    <x v="3"/>
    <x v="4"/>
    <n v="12.5"/>
    <n v="2662.5"/>
  </r>
  <r>
    <s v="TXN_2026_01116"/>
    <d v="2025-07-23T00:00:00"/>
    <s v="DHL Express"/>
    <s v="LEG_B2"/>
    <n v="271"/>
    <n v="5913.34"/>
    <x v="1"/>
    <x v="0"/>
    <n v="18.2"/>
    <n v="4932.2"/>
  </r>
  <r>
    <s v="TXN_2026_01117"/>
    <d v="2025-03-10T00:00:00"/>
    <s v="fedex global"/>
    <s v="LEG_B2"/>
    <n v="161"/>
    <n v="4451.26"/>
    <x v="2"/>
    <x v="0"/>
    <n v="18.2"/>
    <n v="2930.2"/>
  </r>
  <r>
    <s v="TXN_2026_01118"/>
    <d v="2025-10-12T00:00:00"/>
    <s v="Henkel Logistics "/>
    <s v="LEG_C3"/>
    <n v="198"/>
    <n v="7027.18"/>
    <x v="0"/>
    <x v="1"/>
    <n v="8.9"/>
    <n v="1762.2"/>
  </r>
  <r>
    <s v="TXN_2026_01119"/>
    <d v="2025-12-20T00:00:00"/>
    <s v="fedex global"/>
    <s v="LEG_BROKEN"/>
    <n v="471"/>
    <n v="15088.28"/>
    <x v="2"/>
    <x v="2"/>
    <n v="0"/>
    <n v="0"/>
  </r>
  <r>
    <s v="TXN_2026_01120"/>
    <d v="2025-08-01T00:00:00"/>
    <s v="Henkel Logistics "/>
    <s v="LEG_C3"/>
    <n v="153"/>
    <n v="3387.61"/>
    <x v="0"/>
    <x v="1"/>
    <n v="8.9"/>
    <n v="1361.7"/>
  </r>
  <r>
    <s v="TXN_2026_01121"/>
    <d v="2025-11-28T00:00:00"/>
    <s v="henkel logistics"/>
    <s v="LEG_C3"/>
    <n v="283"/>
    <n v="5920.29"/>
    <x v="0"/>
    <x v="1"/>
    <n v="8.9"/>
    <n v="2518.7000000000003"/>
  </r>
  <r>
    <s v="TXN_2026_01122"/>
    <d v="2025-04-21T00:00:00"/>
    <s v="BlueDart Corp"/>
    <s v="LEG_X99"/>
    <n v="66"/>
    <n v="2487.9699999999998"/>
    <x v="3"/>
    <x v="2"/>
    <n v="0"/>
    <n v="0"/>
  </r>
  <r>
    <s v="TXN_2026_01123"/>
    <d v="2025-07-01T00:00:00"/>
    <s v="henkel logistics"/>
    <s v="LEG_D4"/>
    <n v="85"/>
    <n v="1427.88"/>
    <x v="0"/>
    <x v="3"/>
    <n v="22"/>
    <n v="1870"/>
  </r>
  <r>
    <s v="TXN_2026_01124"/>
    <d v="2025-03-27T00:00:00"/>
    <s v="BlueDart Corp"/>
    <s v="LEG_X99"/>
    <n v="342"/>
    <n v="10037.43"/>
    <x v="3"/>
    <x v="2"/>
    <n v="0"/>
    <n v="0"/>
  </r>
  <r>
    <s v="TXN_2026_01125"/>
    <d v="2025-12-30T00:00:00"/>
    <s v="Henkel Logistics "/>
    <s v="LEG_E5"/>
    <n v="312"/>
    <n v="13112.02"/>
    <x v="0"/>
    <x v="5"/>
    <n v="5.4"/>
    <n v="1684.8000000000002"/>
  </r>
  <r>
    <s v="TXN_2026_01126"/>
    <d v="2025-06-25T00:00:00"/>
    <s v="BlueDart Corp"/>
    <s v="LEG_X99"/>
    <n v="378"/>
    <n v="12361.95"/>
    <x v="3"/>
    <x v="2"/>
    <n v="0"/>
    <n v="0"/>
  </r>
  <r>
    <s v="TXN_2026_01127"/>
    <d v="2025-11-16T00:00:00"/>
    <s v="fedex global"/>
    <s v="LEG_E5"/>
    <n v="429"/>
    <n v="14243.42"/>
    <x v="2"/>
    <x v="5"/>
    <n v="5.4"/>
    <n v="2316.6000000000004"/>
  </r>
  <r>
    <s v="TXN_2026_01128"/>
    <d v="2025-05-05T00:00:00"/>
    <s v="Henkel Logistics "/>
    <s v="LEG_C3"/>
    <n v="281"/>
    <n v="11919.77"/>
    <x v="0"/>
    <x v="1"/>
    <n v="8.9"/>
    <n v="2500.9"/>
  </r>
  <r>
    <s v="TXN_2026_01129"/>
    <d v="2025-08-20T00:00:00"/>
    <s v="fedex global"/>
    <s v="LEG_D4"/>
    <n v="422"/>
    <n v="17737.23"/>
    <x v="2"/>
    <x v="3"/>
    <n v="22"/>
    <n v="9284"/>
  </r>
  <r>
    <s v="TXN_2026_01130"/>
    <d v="2025-12-28T00:00:00"/>
    <s v="fedex global"/>
    <s v="LEG_X99"/>
    <n v="334"/>
    <n v="13956.87"/>
    <x v="2"/>
    <x v="2"/>
    <n v="0"/>
    <n v="0"/>
  </r>
  <r>
    <s v="TXN_2026_01131"/>
    <d v="2025-05-28T00:00:00"/>
    <s v="henkel logistics"/>
    <s v="LEG_B2"/>
    <n v="87"/>
    <n v="2639.72"/>
    <x v="0"/>
    <x v="0"/>
    <n v="18.2"/>
    <n v="1583.3999999999999"/>
  </r>
  <r>
    <s v="TXN_2026_01132"/>
    <d v="2025-01-19T00:00:00"/>
    <s v="fedex global"/>
    <s v="LEG_C3"/>
    <n v="36"/>
    <n v="1483.88"/>
    <x v="2"/>
    <x v="1"/>
    <n v="8.9"/>
    <n v="320.40000000000003"/>
  </r>
  <r>
    <s v="TXN_2026_01133"/>
    <d v="2025-08-30T00:00:00"/>
    <s v="DHL Express"/>
    <s v="LEG_X99"/>
    <n v="490"/>
    <n v="19041.95"/>
    <x v="1"/>
    <x v="2"/>
    <n v="0"/>
    <n v="0"/>
  </r>
  <r>
    <s v="TXN_2026_01134"/>
    <d v="2025-09-11T00:00:00"/>
    <s v="Henkel Logistics "/>
    <s v="LEG_E5"/>
    <n v="465"/>
    <n v="10016.36"/>
    <x v="0"/>
    <x v="5"/>
    <n v="5.4"/>
    <n v="2511"/>
  </r>
  <r>
    <s v="TXN_2026_01135"/>
    <d v="2025-07-18T00:00:00"/>
    <s v="DHL Express"/>
    <s v="LEG_C3"/>
    <n v="138"/>
    <n v="4108.87"/>
    <x v="1"/>
    <x v="1"/>
    <n v="8.9"/>
    <n v="1228.2"/>
  </r>
  <r>
    <s v="TXN_2026_01136"/>
    <d v="2025-07-19T00:00:00"/>
    <s v="fedex global"/>
    <s v="LEG_X99"/>
    <n v="274"/>
    <n v="9472.92"/>
    <x v="2"/>
    <x v="2"/>
    <n v="0"/>
    <n v="0"/>
  </r>
  <r>
    <s v="TXN_2026_01137"/>
    <d v="2025-09-08T00:00:00"/>
    <s v="BlueDart Corp"/>
    <s v="LEG_B2"/>
    <n v="238"/>
    <n v="7708.92"/>
    <x v="3"/>
    <x v="0"/>
    <n v="18.2"/>
    <n v="4331.5999999999995"/>
  </r>
  <r>
    <s v="TXN_2026_01138"/>
    <d v="2025-04-23T00:00:00"/>
    <s v="dhl express "/>
    <s v="LEG_B2"/>
    <n v="315"/>
    <n v="12945.02"/>
    <x v="1"/>
    <x v="0"/>
    <n v="18.2"/>
    <n v="5733"/>
  </r>
  <r>
    <s v="TXN_2026_01139"/>
    <d v="2025-03-14T00:00:00"/>
    <s v="dhl express "/>
    <s v="LEG_B2"/>
    <n v="378"/>
    <n v="9405.3799999999992"/>
    <x v="1"/>
    <x v="0"/>
    <n v="18.2"/>
    <n v="6879.5999999999995"/>
  </r>
  <r>
    <s v="TXN_2026_01140"/>
    <d v="2025-10-15T00:00:00"/>
    <s v="BlueDart Corp"/>
    <s v="LEG_BROKEN"/>
    <n v="428"/>
    <n v="6539.06"/>
    <x v="3"/>
    <x v="2"/>
    <n v="0"/>
    <n v="0"/>
  </r>
  <r>
    <s v="TXN_2026_01141"/>
    <d v="2025-02-14T00:00:00"/>
    <s v="DHL Express"/>
    <s v="LEG_D4"/>
    <n v="500"/>
    <n v="10215.65"/>
    <x v="1"/>
    <x v="3"/>
    <n v="22"/>
    <n v="11000"/>
  </r>
  <r>
    <s v="TXN_2026_01142"/>
    <d v="2025-06-02T00:00:00"/>
    <s v="BlueDart Corp"/>
    <s v="LEG_B2"/>
    <n v="388"/>
    <n v="13265.57"/>
    <x v="3"/>
    <x v="0"/>
    <n v="18.2"/>
    <n v="7061.5999999999995"/>
  </r>
  <r>
    <s v="TXN_2026_01143"/>
    <d v="2025-03-21T00:00:00"/>
    <s v="BlueDart Corp"/>
    <s v="LEG_X99"/>
    <n v="492"/>
    <n v="19144.62"/>
    <x v="3"/>
    <x v="2"/>
    <n v="0"/>
    <n v="0"/>
  </r>
  <r>
    <s v="TXN_2026_01144"/>
    <d v="2025-07-15T00:00:00"/>
    <s v="fedex global"/>
    <s v="LEG_X99"/>
    <n v="355"/>
    <n v="6224.4"/>
    <x v="2"/>
    <x v="2"/>
    <n v="0"/>
    <n v="0"/>
  </r>
  <r>
    <s v="TXN_2026_01145"/>
    <d v="2025-09-08T00:00:00"/>
    <s v="DHL Express"/>
    <s v="LEG_X99"/>
    <n v="141"/>
    <n v="2232.8200000000002"/>
    <x v="1"/>
    <x v="2"/>
    <n v="0"/>
    <n v="0"/>
  </r>
  <r>
    <s v="TXN_2026_01146"/>
    <d v="2025-10-16T00:00:00"/>
    <s v="Henkel Logistics "/>
    <s v="LEG_C3"/>
    <n v="451"/>
    <n v="19462.830000000002"/>
    <x v="0"/>
    <x v="1"/>
    <n v="8.9"/>
    <n v="4013.9"/>
  </r>
  <r>
    <s v="TXN_2026_01147"/>
    <d v="2025-11-14T00:00:00"/>
    <s v="DHL Express"/>
    <s v="LEG_E5"/>
    <n v="359"/>
    <n v="11557.29"/>
    <x v="1"/>
    <x v="5"/>
    <n v="5.4"/>
    <n v="1938.6000000000001"/>
  </r>
  <r>
    <s v="TXN_2026_01148"/>
    <d v="2025-02-23T00:00:00"/>
    <s v="henkel logistics"/>
    <s v="LEG_D4"/>
    <n v="441"/>
    <n v="17432.86"/>
    <x v="0"/>
    <x v="3"/>
    <n v="22"/>
    <n v="9702"/>
  </r>
  <r>
    <s v="TXN_2026_01149"/>
    <d v="2025-08-10T00:00:00"/>
    <s v="henkel logistics"/>
    <s v="LEG_X99"/>
    <n v="12"/>
    <n v="302.8"/>
    <x v="0"/>
    <x v="2"/>
    <n v="0"/>
    <n v="0"/>
  </r>
  <r>
    <s v="TXN_2026_01150"/>
    <d v="2025-01-18T00:00:00"/>
    <s v="DHL Express"/>
    <s v="LEG_B2"/>
    <n v="415"/>
    <n v="12679.06"/>
    <x v="1"/>
    <x v="0"/>
    <n v="18.2"/>
    <n v="7553"/>
  </r>
  <r>
    <s v="TXN_2026_01151"/>
    <d v="2025-12-24T00:00:00"/>
    <s v="DHL Express"/>
    <s v="LEG_B2"/>
    <n v="40"/>
    <n v="1741.04"/>
    <x v="1"/>
    <x v="0"/>
    <n v="18.2"/>
    <n v="728"/>
  </r>
  <r>
    <s v="TXN_2026_01152"/>
    <d v="2025-04-23T00:00:00"/>
    <s v="DHL Express"/>
    <s v="LEG_A1"/>
    <n v="68"/>
    <n v="2580.7800000000002"/>
    <x v="1"/>
    <x v="4"/>
    <n v="12.5"/>
    <n v="850"/>
  </r>
  <r>
    <s v="TXN_2026_01153"/>
    <d v="2025-12-15T00:00:00"/>
    <s v="fedex global"/>
    <s v="LEG_A1"/>
    <n v="17"/>
    <n v="551.49"/>
    <x v="2"/>
    <x v="4"/>
    <n v="12.5"/>
    <n v="212.5"/>
  </r>
  <r>
    <s v="TXN_2026_01154"/>
    <d v="2025-11-07T00:00:00"/>
    <s v="dhl express "/>
    <s v="LEG_B2"/>
    <n v="274"/>
    <n v="7963.68"/>
    <x v="1"/>
    <x v="0"/>
    <n v="18.2"/>
    <n v="4986.8"/>
  </r>
  <r>
    <s v="TXN_2026_01155"/>
    <d v="2025-03-18T00:00:00"/>
    <s v="henkel logistics"/>
    <s v="LEG_C3"/>
    <n v="138"/>
    <n v="3260.67"/>
    <x v="0"/>
    <x v="1"/>
    <n v="8.9"/>
    <n v="1228.2"/>
  </r>
  <r>
    <s v="TXN_2026_01156"/>
    <d v="2025-05-21T00:00:00"/>
    <s v="DHL Express"/>
    <s v="LEG_A1"/>
    <n v="21"/>
    <n v="926.77"/>
    <x v="1"/>
    <x v="4"/>
    <n v="12.5"/>
    <n v="262.5"/>
  </r>
  <r>
    <s v="TXN_2026_01157"/>
    <d v="2025-12-29T00:00:00"/>
    <s v="fedex global"/>
    <s v="LEG_BROKEN"/>
    <n v="190"/>
    <n v="5694.28"/>
    <x v="2"/>
    <x v="2"/>
    <n v="0"/>
    <n v="0"/>
  </r>
  <r>
    <s v="TXN_2026_01158"/>
    <d v="2025-03-21T00:00:00"/>
    <s v="Henkel Logistics "/>
    <s v="LEG_A1"/>
    <n v="390"/>
    <n v="9731.1"/>
    <x v="0"/>
    <x v="4"/>
    <n v="12.5"/>
    <n v="4875"/>
  </r>
  <r>
    <s v="TXN_2026_01159"/>
    <d v="2025-01-07T00:00:00"/>
    <s v="fedex global"/>
    <s v="LEG_BROKEN"/>
    <n v="71"/>
    <n v="2865.15"/>
    <x v="2"/>
    <x v="2"/>
    <n v="0"/>
    <n v="0"/>
  </r>
  <r>
    <s v="TXN_2026_01160"/>
    <d v="2025-10-23T00:00:00"/>
    <s v="Henkel Logistics "/>
    <s v="LEG_D4"/>
    <n v="344"/>
    <n v="11249.15"/>
    <x v="0"/>
    <x v="3"/>
    <n v="22"/>
    <n v="7568"/>
  </r>
  <r>
    <s v="TXN_2026_01161"/>
    <d v="2025-04-03T00:00:00"/>
    <s v="dhl express "/>
    <s v="LEG_B2"/>
    <n v="498"/>
    <n v="14592.52"/>
    <x v="1"/>
    <x v="0"/>
    <n v="18.2"/>
    <n v="9063.6"/>
  </r>
  <r>
    <s v="TXN_2026_01162"/>
    <d v="2025-03-29T00:00:00"/>
    <s v="BlueDart Corp"/>
    <s v="LEG_A1"/>
    <n v="209"/>
    <n v="7716.03"/>
    <x v="3"/>
    <x v="4"/>
    <n v="12.5"/>
    <n v="2612.5"/>
  </r>
  <r>
    <s v="TXN_2026_01163"/>
    <d v="2025-03-10T00:00:00"/>
    <s v="dhl express "/>
    <s v="LEG_X99"/>
    <n v="147"/>
    <n v="6508.85"/>
    <x v="1"/>
    <x v="2"/>
    <n v="0"/>
    <n v="0"/>
  </r>
  <r>
    <s v="TXN_2026_01164"/>
    <d v="2025-02-14T00:00:00"/>
    <s v="BlueDart Corp"/>
    <s v="LEG_B2"/>
    <n v="360"/>
    <n v="8238.7900000000009"/>
    <x v="3"/>
    <x v="0"/>
    <n v="18.2"/>
    <n v="6552"/>
  </r>
  <r>
    <s v="TXN_2026_01165"/>
    <d v="2025-01-04T00:00:00"/>
    <s v="DHL Express"/>
    <s v="LEG_A1"/>
    <n v="302"/>
    <n v="10939.49"/>
    <x v="1"/>
    <x v="4"/>
    <n v="12.5"/>
    <n v="3775"/>
  </r>
  <r>
    <s v="TXN_2026_01166"/>
    <d v="2025-12-17T00:00:00"/>
    <s v="DHL Express"/>
    <s v="LEG_A1"/>
    <n v="266"/>
    <n v="8098.27"/>
    <x v="1"/>
    <x v="4"/>
    <n v="12.5"/>
    <n v="3325"/>
  </r>
  <r>
    <s v="TXN_2026_01167"/>
    <d v="2025-08-17T00:00:00"/>
    <s v="DHL Express"/>
    <s v="LEG_X99"/>
    <n v="229"/>
    <n v="4533.6099999999997"/>
    <x v="1"/>
    <x v="2"/>
    <n v="0"/>
    <n v="0"/>
  </r>
  <r>
    <s v="TXN_2026_01168"/>
    <d v="2025-11-05T00:00:00"/>
    <s v="DHL Express"/>
    <s v="LEG_E5"/>
    <n v="217"/>
    <n v="4898.37"/>
    <x v="1"/>
    <x v="5"/>
    <n v="5.4"/>
    <n v="1171.8000000000002"/>
  </r>
  <r>
    <s v="TXN_2026_01169"/>
    <d v="2025-03-26T00:00:00"/>
    <s v="Henkel Logistics "/>
    <s v="LEG_A1"/>
    <n v="94"/>
    <n v="1553.28"/>
    <x v="0"/>
    <x v="4"/>
    <n v="12.5"/>
    <n v="1175"/>
  </r>
  <r>
    <s v="TXN_2026_01170"/>
    <d v="2025-06-24T00:00:00"/>
    <s v="Henkel Logistics "/>
    <s v="LEG_X99"/>
    <n v="162"/>
    <n v="2517.0100000000002"/>
    <x v="0"/>
    <x v="2"/>
    <n v="0"/>
    <n v="0"/>
  </r>
  <r>
    <s v="TXN_2026_01171"/>
    <d v="2025-04-02T00:00:00"/>
    <s v="BlueDart Corp"/>
    <s v="LEG_D4"/>
    <n v="70"/>
    <n v="1838.64"/>
    <x v="3"/>
    <x v="3"/>
    <n v="22"/>
    <n v="1540"/>
  </r>
  <r>
    <s v="TXN_2026_01172"/>
    <d v="2025-07-08T00:00:00"/>
    <s v="fedex global"/>
    <s v="LEG_D4"/>
    <n v="172"/>
    <n v="6697.93"/>
    <x v="2"/>
    <x v="3"/>
    <n v="22"/>
    <n v="3784"/>
  </r>
  <r>
    <s v="TXN_2026_01173"/>
    <d v="2025-07-24T00:00:00"/>
    <s v="BlueDart Corp"/>
    <s v="LEG_X99"/>
    <n v="302"/>
    <n v="4671.3"/>
    <x v="3"/>
    <x v="2"/>
    <n v="0"/>
    <n v="0"/>
  </r>
  <r>
    <s v="TXN_2026_01174"/>
    <d v="2025-11-02T00:00:00"/>
    <s v="BlueDart Corp"/>
    <s v="LEG_E5"/>
    <n v="220"/>
    <n v="7040.26"/>
    <x v="3"/>
    <x v="5"/>
    <n v="5.4"/>
    <n v="1188"/>
  </r>
  <r>
    <s v="TXN_2026_01175"/>
    <d v="2025-11-22T00:00:00"/>
    <s v="BlueDart Corp"/>
    <s v="LEG_D4"/>
    <n v="315"/>
    <n v="7432.42"/>
    <x v="3"/>
    <x v="3"/>
    <n v="22"/>
    <n v="6930"/>
  </r>
  <r>
    <s v="TXN_2026_01176"/>
    <d v="2025-08-08T00:00:00"/>
    <s v="Henkel Logistics "/>
    <s v="LEG_X99"/>
    <n v="198"/>
    <n v="3505.89"/>
    <x v="0"/>
    <x v="2"/>
    <n v="0"/>
    <n v="0"/>
  </r>
  <r>
    <s v="TXN_2026_01177"/>
    <d v="2025-09-19T00:00:00"/>
    <s v="DHL Express"/>
    <s v="LEG_X99"/>
    <n v="330"/>
    <n v="13623.18"/>
    <x v="1"/>
    <x v="2"/>
    <n v="0"/>
    <n v="0"/>
  </r>
  <r>
    <s v="TXN_2026_01178"/>
    <d v="2025-07-18T00:00:00"/>
    <s v="BlueDart Corp"/>
    <s v="LEG_B2"/>
    <n v="299"/>
    <n v="7568.34"/>
    <x v="3"/>
    <x v="0"/>
    <n v="18.2"/>
    <n v="5441.8"/>
  </r>
  <r>
    <s v="TXN_2026_01179"/>
    <d v="2025-07-13T00:00:00"/>
    <s v="Henkel Logistics "/>
    <s v="LEG_X99"/>
    <n v="489"/>
    <n v="8309.85"/>
    <x v="0"/>
    <x v="2"/>
    <n v="0"/>
    <n v="0"/>
  </r>
  <r>
    <s v="TXN_2026_01180"/>
    <d v="2025-06-11T00:00:00"/>
    <s v="fedex global"/>
    <s v="LEG_D4"/>
    <n v="253"/>
    <n v="8926.26"/>
    <x v="2"/>
    <x v="3"/>
    <n v="22"/>
    <n v="5566"/>
  </r>
  <r>
    <s v="TXN_2026_01181"/>
    <d v="2025-09-20T00:00:00"/>
    <s v="BlueDart Corp"/>
    <s v="LEG_X99"/>
    <n v="110"/>
    <n v="2707.56"/>
    <x v="3"/>
    <x v="2"/>
    <n v="0"/>
    <n v="0"/>
  </r>
  <r>
    <s v="TXN_2026_01182"/>
    <d v="2025-07-23T00:00:00"/>
    <s v="BlueDart Corp"/>
    <s v="LEG_X99"/>
    <n v="224"/>
    <n v="8514.7000000000007"/>
    <x v="3"/>
    <x v="2"/>
    <n v="0"/>
    <n v="0"/>
  </r>
  <r>
    <s v="TXN_2026_01183"/>
    <d v="2025-06-15T00:00:00"/>
    <s v="Henkel Logistics "/>
    <s v="LEG_E5"/>
    <n v="162"/>
    <n v="4641.8100000000004"/>
    <x v="0"/>
    <x v="5"/>
    <n v="5.4"/>
    <n v="874.80000000000007"/>
  </r>
  <r>
    <s v="TXN_2026_01184"/>
    <d v="2025-08-25T00:00:00"/>
    <s v="BlueDart Corp"/>
    <s v="LEG_D4"/>
    <n v="266"/>
    <n v="6788.05"/>
    <x v="3"/>
    <x v="3"/>
    <n v="22"/>
    <n v="5852"/>
  </r>
  <r>
    <s v="TXN_2026_01185"/>
    <d v="2025-06-03T00:00:00"/>
    <s v="henkel logistics"/>
    <s v="LEG_B2"/>
    <n v="209"/>
    <n v="8454.35"/>
    <x v="0"/>
    <x v="0"/>
    <n v="18.2"/>
    <n v="3803.7999999999997"/>
  </r>
  <r>
    <s v="TXN_2026_01186"/>
    <d v="2025-06-16T00:00:00"/>
    <s v="DHL Express"/>
    <s v="LEG_BROKEN"/>
    <n v="265"/>
    <n v="3978.53"/>
    <x v="1"/>
    <x v="2"/>
    <n v="0"/>
    <n v="0"/>
  </r>
  <r>
    <s v="TXN_2026_01187"/>
    <d v="2025-08-14T00:00:00"/>
    <s v="fedex global"/>
    <s v="LEG_X99"/>
    <n v="243"/>
    <n v="6355.11"/>
    <x v="2"/>
    <x v="2"/>
    <n v="0"/>
    <n v="0"/>
  </r>
  <r>
    <s v="TXN_2026_01188"/>
    <d v="2025-04-21T00:00:00"/>
    <s v="henkel logistics"/>
    <s v="LEG_C3"/>
    <n v="436"/>
    <n v="18160.79"/>
    <x v="0"/>
    <x v="1"/>
    <n v="8.9"/>
    <n v="3880.4"/>
  </r>
  <r>
    <s v="TXN_2026_01189"/>
    <d v="2025-04-16T00:00:00"/>
    <s v="BlueDart Corp"/>
    <s v="LEG_BROKEN"/>
    <n v="388"/>
    <n v="13279.57"/>
    <x v="3"/>
    <x v="2"/>
    <n v="0"/>
    <n v="0"/>
  </r>
  <r>
    <s v="TXN_2026_01190"/>
    <d v="2025-03-17T00:00:00"/>
    <s v="BlueDart Corp"/>
    <s v="LEG_E5"/>
    <n v="107"/>
    <n v="2554.0300000000002"/>
    <x v="3"/>
    <x v="5"/>
    <n v="5.4"/>
    <n v="577.80000000000007"/>
  </r>
  <r>
    <s v="TXN_2026_01191"/>
    <d v="2025-07-03T00:00:00"/>
    <s v="DHL Express"/>
    <s v="LEG_C3"/>
    <n v="499"/>
    <n v="8175.42"/>
    <x v="1"/>
    <x v="1"/>
    <n v="8.9"/>
    <n v="4441.1000000000004"/>
  </r>
  <r>
    <s v="TXN_2026_01192"/>
    <d v="2025-11-25T00:00:00"/>
    <s v="fedex global"/>
    <s v="LEG_C3"/>
    <n v="365"/>
    <n v="15388.48"/>
    <x v="2"/>
    <x v="1"/>
    <n v="8.9"/>
    <n v="3248.5"/>
  </r>
  <r>
    <s v="TXN_2026_01193"/>
    <d v="2025-12-14T00:00:00"/>
    <s v="BlueDart Corp"/>
    <s v="LEG_A1"/>
    <n v="232"/>
    <n v="10212.700000000001"/>
    <x v="3"/>
    <x v="4"/>
    <n v="12.5"/>
    <n v="2900"/>
  </r>
  <r>
    <s v="TXN_2026_01194"/>
    <d v="2025-10-28T00:00:00"/>
    <s v="henkel logistics"/>
    <s v="LEG_B2"/>
    <n v="305"/>
    <n v="12628.28"/>
    <x v="0"/>
    <x v="0"/>
    <n v="18.2"/>
    <n v="5551"/>
  </r>
  <r>
    <s v="TXN_2026_01195"/>
    <d v="2025-12-15T00:00:00"/>
    <s v="DHL Express"/>
    <s v="LEG_D4"/>
    <n v="52"/>
    <n v="1305.01"/>
    <x v="1"/>
    <x v="3"/>
    <n v="22"/>
    <n v="1144"/>
  </r>
  <r>
    <s v="TXN_2026_01196"/>
    <d v="2025-08-28T00:00:00"/>
    <s v="fedex global"/>
    <s v="LEG_D4"/>
    <n v="283"/>
    <n v="7484.6"/>
    <x v="2"/>
    <x v="3"/>
    <n v="22"/>
    <n v="6226"/>
  </r>
  <r>
    <s v="TXN_2026_01197"/>
    <d v="2025-05-31T00:00:00"/>
    <s v="fedex global"/>
    <s v="LEG_D4"/>
    <n v="388"/>
    <n v="8747.6200000000008"/>
    <x v="2"/>
    <x v="3"/>
    <n v="22"/>
    <n v="8536"/>
  </r>
  <r>
    <s v="TXN_2026_01198"/>
    <d v="2025-03-31T00:00:00"/>
    <s v="DHL Express"/>
    <s v="LEG_D4"/>
    <n v="476"/>
    <n v="20689.759999999998"/>
    <x v="1"/>
    <x v="3"/>
    <n v="22"/>
    <n v="10472"/>
  </r>
  <r>
    <s v="TXN_2026_01199"/>
    <d v="2025-07-08T00:00:00"/>
    <s v="dhl express "/>
    <s v="LEG_A1"/>
    <n v="22"/>
    <n v="912.12"/>
    <x v="1"/>
    <x v="4"/>
    <n v="12.5"/>
    <n v="275"/>
  </r>
  <r>
    <s v="TXN_2026_01200"/>
    <d v="2025-07-03T00:00:00"/>
    <s v="Henkel Logistics "/>
    <s v="LEG_B2"/>
    <n v="182"/>
    <n v="7203.27"/>
    <x v="0"/>
    <x v="0"/>
    <n v="18.2"/>
    <n v="3312.4"/>
  </r>
  <r>
    <s v="TXN_2026_01201"/>
    <d v="2025-05-21T00:00:00"/>
    <s v="BlueDart Corp"/>
    <s v="LEG_BROKEN"/>
    <n v="417"/>
    <n v="9455.4"/>
    <x v="3"/>
    <x v="2"/>
    <n v="0"/>
    <n v="0"/>
  </r>
  <r>
    <s v="TXN_2026_01202"/>
    <d v="2025-05-01T00:00:00"/>
    <s v="BlueDart Corp"/>
    <s v="LEG_B2"/>
    <n v="128"/>
    <n v="2175.25"/>
    <x v="3"/>
    <x v="0"/>
    <n v="18.2"/>
    <n v="2329.6"/>
  </r>
  <r>
    <s v="TXN_2026_01203"/>
    <d v="2025-01-15T00:00:00"/>
    <s v="BlueDart Corp"/>
    <s v="LEG_X99"/>
    <n v="175"/>
    <n v="2636.22"/>
    <x v="3"/>
    <x v="2"/>
    <n v="0"/>
    <n v="0"/>
  </r>
  <r>
    <s v="TXN_2026_01204"/>
    <d v="2025-02-06T00:00:00"/>
    <s v="Henkel Logistics "/>
    <s v="LEG_C3"/>
    <n v="217"/>
    <n v="6285.69"/>
    <x v="0"/>
    <x v="1"/>
    <n v="8.9"/>
    <n v="1931.3000000000002"/>
  </r>
  <r>
    <s v="TXN_2026_01205"/>
    <d v="2025-01-15T00:00:00"/>
    <s v="fedex global"/>
    <s v="LEG_C3"/>
    <n v="271"/>
    <n v="10826.32"/>
    <x v="2"/>
    <x v="1"/>
    <n v="8.9"/>
    <n v="2411.9"/>
  </r>
  <r>
    <s v="TXN_2026_01206"/>
    <d v="2025-01-11T00:00:00"/>
    <s v="BlueDart Corp"/>
    <s v="LEG_C3"/>
    <n v="93"/>
    <n v="2366.81"/>
    <x v="3"/>
    <x v="1"/>
    <n v="8.9"/>
    <n v="827.7"/>
  </r>
  <r>
    <s v="TXN_2026_01207"/>
    <d v="2025-05-03T00:00:00"/>
    <s v="BlueDart Corp"/>
    <s v="LEG_A1"/>
    <n v="333"/>
    <n v="7879.3"/>
    <x v="3"/>
    <x v="4"/>
    <n v="12.5"/>
    <n v="4162.5"/>
  </r>
  <r>
    <s v="TXN_2026_01208"/>
    <d v="2025-11-21T00:00:00"/>
    <s v="BlueDart Corp"/>
    <s v="LEG_E5"/>
    <n v="339"/>
    <n v="11691.66"/>
    <x v="3"/>
    <x v="5"/>
    <n v="5.4"/>
    <n v="1830.6000000000001"/>
  </r>
  <r>
    <s v="TXN_2026_01209"/>
    <d v="2025-05-20T00:00:00"/>
    <s v="BlueDart Corp"/>
    <s v="LEG_E5"/>
    <n v="245"/>
    <n v="4302.7700000000004"/>
    <x v="3"/>
    <x v="5"/>
    <n v="5.4"/>
    <n v="1323"/>
  </r>
  <r>
    <s v="TXN_2026_01210"/>
    <d v="2025-09-08T00:00:00"/>
    <s v="DHL Express"/>
    <s v="LEG_A1"/>
    <n v="446"/>
    <n v="10892.32"/>
    <x v="1"/>
    <x v="4"/>
    <n v="12.5"/>
    <n v="5575"/>
  </r>
  <r>
    <s v="TXN_2026_01211"/>
    <d v="2025-10-17T00:00:00"/>
    <s v="Henkel Logistics "/>
    <s v="LEG_B2"/>
    <n v="11"/>
    <n v="205.32"/>
    <x v="0"/>
    <x v="0"/>
    <n v="18.2"/>
    <n v="200.2"/>
  </r>
  <r>
    <s v="TXN_2026_01212"/>
    <d v="2025-12-19T00:00:00"/>
    <s v="DHL Express"/>
    <s v="LEG_C3"/>
    <n v="481"/>
    <n v="14801.46"/>
    <x v="1"/>
    <x v="1"/>
    <n v="8.9"/>
    <n v="4280.9000000000005"/>
  </r>
  <r>
    <s v="TXN_2026_01213"/>
    <d v="2025-04-11T00:00:00"/>
    <s v="fedex global"/>
    <s v="LEG_C3"/>
    <n v="101"/>
    <n v="4100.82"/>
    <x v="2"/>
    <x v="1"/>
    <n v="8.9"/>
    <n v="898.90000000000009"/>
  </r>
  <r>
    <s v="TXN_2026_01214"/>
    <d v="2025-12-30T00:00:00"/>
    <s v="fedex global"/>
    <s v="LEG_D4"/>
    <n v="121"/>
    <n v="2825.33"/>
    <x v="2"/>
    <x v="3"/>
    <n v="22"/>
    <n v="2662"/>
  </r>
  <r>
    <s v="TXN_2026_01215"/>
    <d v="2025-10-09T00:00:00"/>
    <s v="BlueDart Corp"/>
    <s v="LEG_B2"/>
    <n v="167"/>
    <n v="4398.04"/>
    <x v="3"/>
    <x v="0"/>
    <n v="18.2"/>
    <n v="3039.4"/>
  </r>
  <r>
    <s v="TXN_2026_01216"/>
    <d v="2025-06-13T00:00:00"/>
    <s v="henkel logistics"/>
    <s v="LEG_E5"/>
    <n v="356"/>
    <n v="9268.89"/>
    <x v="0"/>
    <x v="5"/>
    <n v="5.4"/>
    <n v="1922.4"/>
  </r>
  <r>
    <s v="TXN_2026_01217"/>
    <d v="2025-12-24T00:00:00"/>
    <s v="BlueDart Corp"/>
    <s v="LEG_C3"/>
    <n v="44"/>
    <n v="793.3"/>
    <x v="3"/>
    <x v="1"/>
    <n v="8.9"/>
    <n v="391.6"/>
  </r>
  <r>
    <s v="TXN_2026_01218"/>
    <d v="2025-10-20T00:00:00"/>
    <s v="Henkel Logistics "/>
    <s v="LEG_E5"/>
    <n v="324"/>
    <n v="11996.68"/>
    <x v="0"/>
    <x v="5"/>
    <n v="5.4"/>
    <n v="1749.6000000000001"/>
  </r>
  <r>
    <s v="TXN_2026_01219"/>
    <d v="2025-12-12T00:00:00"/>
    <s v="fedex global"/>
    <s v="LEG_D4"/>
    <n v="111"/>
    <n v="3769.86"/>
    <x v="2"/>
    <x v="3"/>
    <n v="22"/>
    <n v="2442"/>
  </r>
  <r>
    <s v="TXN_2026_01220"/>
    <d v="2025-03-03T00:00:00"/>
    <s v="henkel logistics"/>
    <s v="LEG_B2"/>
    <n v="225"/>
    <n v="9686.94"/>
    <x v="0"/>
    <x v="0"/>
    <n v="18.2"/>
    <n v="4095"/>
  </r>
  <r>
    <s v="TXN_2026_01221"/>
    <d v="2025-08-18T00:00:00"/>
    <s v="henkel logistics"/>
    <s v="LEG_X99"/>
    <n v="55"/>
    <n v="2264.7600000000002"/>
    <x v="0"/>
    <x v="2"/>
    <n v="0"/>
    <n v="0"/>
  </r>
  <r>
    <s v="TXN_2026_01222"/>
    <d v="2025-05-06T00:00:00"/>
    <s v="BlueDart Corp"/>
    <s v="LEG_A1"/>
    <n v="195"/>
    <n v="3376.01"/>
    <x v="3"/>
    <x v="4"/>
    <n v="12.5"/>
    <n v="2437.5"/>
  </r>
  <r>
    <s v="TXN_2026_01223"/>
    <d v="2025-08-12T00:00:00"/>
    <s v="DHL Express"/>
    <s v="LEG_E5"/>
    <n v="433"/>
    <n v="11661.12"/>
    <x v="1"/>
    <x v="5"/>
    <n v="5.4"/>
    <n v="2338.2000000000003"/>
  </r>
  <r>
    <s v="TXN_2026_01224"/>
    <d v="2025-05-15T00:00:00"/>
    <s v="BlueDart Corp"/>
    <s v="LEG_E5"/>
    <n v="162"/>
    <n v="2914.82"/>
    <x v="3"/>
    <x v="5"/>
    <n v="5.4"/>
    <n v="874.80000000000007"/>
  </r>
  <r>
    <s v="TXN_2026_01225"/>
    <d v="2025-11-23T00:00:00"/>
    <s v="BlueDart Corp"/>
    <s v="LEG_X99"/>
    <n v="495"/>
    <n v="14554.57"/>
    <x v="3"/>
    <x v="2"/>
    <n v="0"/>
    <n v="0"/>
  </r>
  <r>
    <s v="TXN_2026_01226"/>
    <d v="2025-08-09T00:00:00"/>
    <s v="fedex global"/>
    <s v="LEG_B2"/>
    <n v="400"/>
    <n v="16307.57"/>
    <x v="2"/>
    <x v="0"/>
    <n v="18.2"/>
    <n v="7280"/>
  </r>
  <r>
    <s v="TXN_2026_01227"/>
    <d v="2025-04-15T00:00:00"/>
    <s v="dhl express "/>
    <s v="LEG_D4"/>
    <n v="351"/>
    <n v="11390.51"/>
    <x v="1"/>
    <x v="3"/>
    <n v="22"/>
    <n v="7722"/>
  </r>
  <r>
    <s v="TXN_2026_01228"/>
    <d v="2025-07-19T00:00:00"/>
    <s v="BlueDart Corp"/>
    <s v="LEG_D4"/>
    <n v="239"/>
    <n v="9980.85"/>
    <x v="3"/>
    <x v="3"/>
    <n v="22"/>
    <n v="5258"/>
  </r>
  <r>
    <s v="TXN_2026_01229"/>
    <d v="2025-09-16T00:00:00"/>
    <s v="BlueDart Corp"/>
    <s v="LEG_A1"/>
    <n v="212"/>
    <n v="5452.07"/>
    <x v="3"/>
    <x v="4"/>
    <n v="12.5"/>
    <n v="2650"/>
  </r>
  <r>
    <s v="TXN_2026_01230"/>
    <d v="2025-03-10T00:00:00"/>
    <s v="Henkel Logistics "/>
    <s v="LEG_B2"/>
    <n v="418"/>
    <n v="8086.7"/>
    <x v="0"/>
    <x v="0"/>
    <n v="18.2"/>
    <n v="7607.5999999999995"/>
  </r>
  <r>
    <s v="TXN_2026_01231"/>
    <d v="2025-06-10T00:00:00"/>
    <s v="fedex global"/>
    <s v="LEG_D4"/>
    <n v="333"/>
    <n v="7027"/>
    <x v="2"/>
    <x v="3"/>
    <n v="22"/>
    <n v="7326"/>
  </r>
  <r>
    <s v="TXN_2026_01232"/>
    <d v="2025-09-27T00:00:00"/>
    <s v="BlueDart Corp"/>
    <s v="LEG_C3"/>
    <n v="292"/>
    <n v="5670.35"/>
    <x v="3"/>
    <x v="1"/>
    <n v="8.9"/>
    <n v="2598.8000000000002"/>
  </r>
  <r>
    <s v="TXN_2026_01233"/>
    <d v="2025-03-03T00:00:00"/>
    <s v="DHL Express"/>
    <s v="LEG_X99"/>
    <n v="385"/>
    <n v="7101.7"/>
    <x v="1"/>
    <x v="2"/>
    <n v="0"/>
    <n v="0"/>
  </r>
  <r>
    <s v="TXN_2026_01234"/>
    <d v="2025-02-05T00:00:00"/>
    <s v="henkel logistics"/>
    <s v="LEG_A1"/>
    <n v="134"/>
    <n v="2623.94"/>
    <x v="0"/>
    <x v="4"/>
    <n v="12.5"/>
    <n v="1675"/>
  </r>
  <r>
    <s v="TXN_2026_01235"/>
    <d v="2025-06-10T00:00:00"/>
    <s v="BlueDart Corp"/>
    <s v="LEG_D4"/>
    <n v="53"/>
    <n v="2137.6"/>
    <x v="3"/>
    <x v="3"/>
    <n v="22"/>
    <n v="1166"/>
  </r>
  <r>
    <s v="TXN_2026_01236"/>
    <d v="2025-09-30T00:00:00"/>
    <s v="BlueDart Corp"/>
    <s v="LEG_B2"/>
    <n v="255"/>
    <n v="9177.18"/>
    <x v="3"/>
    <x v="0"/>
    <n v="18.2"/>
    <n v="4641"/>
  </r>
  <r>
    <s v="TXN_2026_01237"/>
    <d v="2025-01-29T00:00:00"/>
    <s v="fedex global"/>
    <s v="LEG_C3"/>
    <n v="179"/>
    <n v="3947.97"/>
    <x v="2"/>
    <x v="1"/>
    <n v="8.9"/>
    <n v="1593.1000000000001"/>
  </r>
  <r>
    <s v="TXN_2026_01238"/>
    <d v="2025-04-15T00:00:00"/>
    <s v="DHL Express"/>
    <s v="LEG_X99"/>
    <n v="100"/>
    <n v="3959.12"/>
    <x v="1"/>
    <x v="2"/>
    <n v="0"/>
    <n v="0"/>
  </r>
  <r>
    <s v="TXN_2026_01239"/>
    <d v="2025-03-29T00:00:00"/>
    <s v="dhl express "/>
    <s v="LEG_C3"/>
    <n v="379"/>
    <n v="11759.88"/>
    <x v="1"/>
    <x v="1"/>
    <n v="8.9"/>
    <n v="3373.1"/>
  </r>
  <r>
    <s v="TXN_2026_01240"/>
    <d v="2025-04-02T00:00:00"/>
    <s v="henkel logistics"/>
    <s v="LEG_X99"/>
    <n v="132"/>
    <n v="4949.25"/>
    <x v="0"/>
    <x v="2"/>
    <n v="0"/>
    <n v="0"/>
  </r>
  <r>
    <s v="TXN_2026_01241"/>
    <d v="2025-11-13T00:00:00"/>
    <s v="fedex global"/>
    <s v="LEG_D4"/>
    <n v="298"/>
    <n v="7902.48"/>
    <x v="2"/>
    <x v="3"/>
    <n v="22"/>
    <n v="6556"/>
  </r>
  <r>
    <s v="TXN_2026_01242"/>
    <d v="2025-09-22T00:00:00"/>
    <s v="dhl express "/>
    <s v="LEG_X99"/>
    <n v="204"/>
    <n v="7357.97"/>
    <x v="1"/>
    <x v="2"/>
    <n v="0"/>
    <n v="0"/>
  </r>
  <r>
    <s v="TXN_2026_01243"/>
    <d v="2025-07-22T00:00:00"/>
    <s v="dhl express "/>
    <s v="LEG_BROKEN"/>
    <n v="315"/>
    <n v="8020.22"/>
    <x v="1"/>
    <x v="2"/>
    <n v="0"/>
    <n v="0"/>
  </r>
  <r>
    <s v="TXN_2026_01244"/>
    <d v="2025-03-04T00:00:00"/>
    <s v="DHL Express"/>
    <s v="LEG_B2"/>
    <n v="361"/>
    <n v="11775.66"/>
    <x v="1"/>
    <x v="0"/>
    <n v="18.2"/>
    <n v="6570.2"/>
  </r>
  <r>
    <s v="TXN_2026_01245"/>
    <d v="2025-11-06T00:00:00"/>
    <s v="BlueDart Corp"/>
    <s v="LEG_X99"/>
    <n v="218"/>
    <n v="3444.28"/>
    <x v="3"/>
    <x v="2"/>
    <n v="0"/>
    <n v="0"/>
  </r>
  <r>
    <s v="TXN_2026_01246"/>
    <d v="2025-10-13T00:00:00"/>
    <s v="dhl express "/>
    <s v="LEG_X99"/>
    <n v="158"/>
    <n v="6806.47"/>
    <x v="1"/>
    <x v="2"/>
    <n v="0"/>
    <n v="0"/>
  </r>
  <r>
    <s v="TXN_2026_01247"/>
    <d v="2025-09-17T00:00:00"/>
    <s v="DHL Express"/>
    <s v="LEG_C3"/>
    <n v="361"/>
    <n v="6252.6"/>
    <x v="1"/>
    <x v="1"/>
    <n v="8.9"/>
    <n v="3212.9"/>
  </r>
  <r>
    <s v="TXN_2026_01248"/>
    <d v="2025-01-06T00:00:00"/>
    <s v="BlueDart Corp"/>
    <s v="LEG_D4"/>
    <n v="102"/>
    <n v="3243.47"/>
    <x v="3"/>
    <x v="3"/>
    <n v="22"/>
    <n v="2244"/>
  </r>
  <r>
    <s v="TXN_2026_01249"/>
    <d v="2025-07-05T00:00:00"/>
    <s v="BlueDart Corp"/>
    <s v="LEG_X99"/>
    <n v="192"/>
    <n v="6161.65"/>
    <x v="3"/>
    <x v="2"/>
    <n v="0"/>
    <n v="0"/>
  </r>
  <r>
    <s v="TXN_2026_01250"/>
    <d v="2025-10-20T00:00:00"/>
    <s v="DHL Express"/>
    <s v="LEG_X99"/>
    <n v="334"/>
    <n v="9600.5"/>
    <x v="1"/>
    <x v="2"/>
    <n v="0"/>
    <n v="0"/>
  </r>
  <r>
    <s v="TXN_2026_01251"/>
    <d v="2025-09-24T00:00:00"/>
    <s v="BlueDart Corp"/>
    <s v="LEG_E5"/>
    <n v="40"/>
    <n v="880.73"/>
    <x v="3"/>
    <x v="5"/>
    <n v="5.4"/>
    <n v="216"/>
  </r>
  <r>
    <s v="TXN_2026_01252"/>
    <d v="2025-03-16T00:00:00"/>
    <s v="henkel logistics"/>
    <s v="LEG_A1"/>
    <n v="170"/>
    <n v="6313.88"/>
    <x v="0"/>
    <x v="4"/>
    <n v="12.5"/>
    <n v="2125"/>
  </r>
  <r>
    <s v="TXN_2026_01253"/>
    <d v="2025-07-13T00:00:00"/>
    <s v="DHL Express"/>
    <s v="LEG_B2"/>
    <n v="24"/>
    <n v="763.12"/>
    <x v="1"/>
    <x v="0"/>
    <n v="18.2"/>
    <n v="436.79999999999995"/>
  </r>
  <r>
    <s v="TXN_2026_01254"/>
    <d v="2025-03-06T00:00:00"/>
    <s v="BlueDart Corp"/>
    <s v="LEG_BROKEN"/>
    <n v="197"/>
    <n v="6487.91"/>
    <x v="3"/>
    <x v="2"/>
    <n v="0"/>
    <n v="0"/>
  </r>
  <r>
    <s v="TXN_2026_01255"/>
    <d v="2025-05-25T00:00:00"/>
    <s v="dhl express "/>
    <s v="LEG_E5"/>
    <n v="109"/>
    <n v="4502.43"/>
    <x v="1"/>
    <x v="5"/>
    <n v="5.4"/>
    <n v="588.6"/>
  </r>
  <r>
    <s v="TXN_2026_01256"/>
    <d v="2025-10-13T00:00:00"/>
    <s v="dhl express "/>
    <s v="LEG_B2"/>
    <n v="24"/>
    <n v="826.69"/>
    <x v="1"/>
    <x v="0"/>
    <n v="18.2"/>
    <n v="436.79999999999995"/>
  </r>
  <r>
    <s v="TXN_2026_01257"/>
    <d v="2025-06-20T00:00:00"/>
    <s v="dhl express "/>
    <s v="LEG_D4"/>
    <n v="148"/>
    <n v="2449.2800000000002"/>
    <x v="1"/>
    <x v="3"/>
    <n v="22"/>
    <n v="3256"/>
  </r>
  <r>
    <s v="TXN_2026_01258"/>
    <d v="2025-08-07T00:00:00"/>
    <s v="henkel logistics"/>
    <s v="LEG_BROKEN"/>
    <n v="223"/>
    <n v="5108.16"/>
    <x v="0"/>
    <x v="2"/>
    <n v="0"/>
    <n v="0"/>
  </r>
  <r>
    <s v="TXN_2026_01259"/>
    <d v="2025-01-09T00:00:00"/>
    <s v="fedex global"/>
    <s v="LEG_C3"/>
    <n v="221"/>
    <n v="3812.05"/>
    <x v="2"/>
    <x v="1"/>
    <n v="8.9"/>
    <n v="1966.9"/>
  </r>
  <r>
    <s v="TXN_2026_01260"/>
    <d v="2025-10-22T00:00:00"/>
    <s v="BlueDart Corp"/>
    <s v="LEG_C3"/>
    <n v="241"/>
    <n v="6558.64"/>
    <x v="3"/>
    <x v="1"/>
    <n v="8.9"/>
    <n v="2144.9"/>
  </r>
  <r>
    <s v="TXN_2026_01261"/>
    <d v="2025-01-23T00:00:00"/>
    <s v="henkel logistics"/>
    <s v="LEG_B2"/>
    <n v="322"/>
    <n v="6637.86"/>
    <x v="0"/>
    <x v="0"/>
    <n v="18.2"/>
    <n v="5860.4"/>
  </r>
  <r>
    <s v="TXN_2026_01262"/>
    <d v="2025-01-03T00:00:00"/>
    <s v="DHL Express"/>
    <s v="LEG_A1"/>
    <n v="188"/>
    <n v="6684.16"/>
    <x v="1"/>
    <x v="4"/>
    <n v="12.5"/>
    <n v="2350"/>
  </r>
  <r>
    <s v="TXN_2026_01263"/>
    <d v="2025-02-22T00:00:00"/>
    <s v="DHL Express"/>
    <s v="LEG_C3"/>
    <n v="473"/>
    <n v="7543.22"/>
    <x v="1"/>
    <x v="1"/>
    <n v="8.9"/>
    <n v="4209.7"/>
  </r>
  <r>
    <s v="TXN_2026_01264"/>
    <d v="2025-05-03T00:00:00"/>
    <s v="BlueDart Corp"/>
    <s v="LEG_E5"/>
    <n v="230"/>
    <n v="4108.5600000000004"/>
    <x v="3"/>
    <x v="5"/>
    <n v="5.4"/>
    <n v="1242"/>
  </r>
  <r>
    <s v="TXN_2026_01265"/>
    <d v="2025-10-19T00:00:00"/>
    <s v="DHL Express"/>
    <s v="LEG_C3"/>
    <n v="300"/>
    <n v="9297.86"/>
    <x v="1"/>
    <x v="1"/>
    <n v="8.9"/>
    <n v="2670"/>
  </r>
  <r>
    <s v="TXN_2026_01266"/>
    <d v="2025-04-12T00:00:00"/>
    <s v="Henkel Logistics "/>
    <s v="LEG_B2"/>
    <n v="185"/>
    <n v="5352.38"/>
    <x v="0"/>
    <x v="0"/>
    <n v="18.2"/>
    <n v="3367"/>
  </r>
  <r>
    <s v="TXN_2026_01267"/>
    <d v="2025-12-17T00:00:00"/>
    <s v="fedex global"/>
    <s v="LEG_C3"/>
    <n v="198"/>
    <n v="3949.17"/>
    <x v="2"/>
    <x v="1"/>
    <n v="8.9"/>
    <n v="1762.2"/>
  </r>
  <r>
    <s v="TXN_2026_01268"/>
    <d v="2025-10-27T00:00:00"/>
    <s v="BlueDart Corp"/>
    <s v="LEG_B2"/>
    <n v="456"/>
    <n v="14998.85"/>
    <x v="3"/>
    <x v="0"/>
    <n v="18.2"/>
    <n v="8299.1999999999989"/>
  </r>
  <r>
    <s v="TXN_2026_01269"/>
    <d v="2025-07-24T00:00:00"/>
    <s v="henkel logistics"/>
    <s v="LEG_E5"/>
    <n v="441"/>
    <n v="17252.75"/>
    <x v="0"/>
    <x v="5"/>
    <n v="5.4"/>
    <n v="2381.4"/>
  </r>
  <r>
    <s v="TXN_2026_01270"/>
    <d v="2025-02-01T00:00:00"/>
    <s v="DHL Express"/>
    <s v="LEG_A1"/>
    <n v="285"/>
    <n v="7153.08"/>
    <x v="1"/>
    <x v="4"/>
    <n v="12.5"/>
    <n v="3562.5"/>
  </r>
  <r>
    <s v="TXN_2026_01271"/>
    <d v="2025-01-22T00:00:00"/>
    <s v="fedex global"/>
    <s v="LEG_E5"/>
    <n v="320"/>
    <n v="9293.49"/>
    <x v="2"/>
    <x v="5"/>
    <n v="5.4"/>
    <n v="1728"/>
  </r>
  <r>
    <s v="TXN_2026_01272"/>
    <d v="2025-07-16T00:00:00"/>
    <s v="DHL Express"/>
    <s v="LEG_C3"/>
    <n v="113"/>
    <n v="3992.64"/>
    <x v="1"/>
    <x v="1"/>
    <n v="8.9"/>
    <n v="1005.7"/>
  </r>
  <r>
    <s v="TXN_2026_01273"/>
    <d v="2025-10-12T00:00:00"/>
    <s v="dhl express "/>
    <s v="LEG_B2"/>
    <n v="243"/>
    <n v="9685.66"/>
    <x v="1"/>
    <x v="0"/>
    <n v="18.2"/>
    <n v="4422.5999999999995"/>
  </r>
  <r>
    <s v="TXN_2026_01274"/>
    <d v="2025-02-16T00:00:00"/>
    <s v="fedex global"/>
    <s v="LEG_C3"/>
    <n v="275"/>
    <n v="10066.280000000001"/>
    <x v="2"/>
    <x v="1"/>
    <n v="8.9"/>
    <n v="2447.5"/>
  </r>
  <r>
    <s v="TXN_2026_01275"/>
    <d v="2025-07-14T00:00:00"/>
    <s v="henkel logistics"/>
    <s v="LEG_X99"/>
    <n v="237"/>
    <n v="6583.08"/>
    <x v="0"/>
    <x v="2"/>
    <n v="0"/>
    <n v="0"/>
  </r>
  <r>
    <s v="TXN_2026_01276"/>
    <d v="2025-03-31T00:00:00"/>
    <s v="dhl express "/>
    <s v="LEG_B2"/>
    <n v="113"/>
    <n v="3408.5"/>
    <x v="1"/>
    <x v="0"/>
    <n v="18.2"/>
    <n v="2056.6"/>
  </r>
  <r>
    <s v="TXN_2026_01277"/>
    <d v="2025-09-27T00:00:00"/>
    <s v="dhl express "/>
    <s v="LEG_X99"/>
    <n v="310"/>
    <n v="5424.7"/>
    <x v="1"/>
    <x v="2"/>
    <n v="0"/>
    <n v="0"/>
  </r>
  <r>
    <s v="TXN_2026_01278"/>
    <d v="2025-07-28T00:00:00"/>
    <s v="DHL Express"/>
    <s v="LEG_E5"/>
    <n v="308"/>
    <n v="11199.3"/>
    <x v="1"/>
    <x v="5"/>
    <n v="5.4"/>
    <n v="1663.2"/>
  </r>
  <r>
    <s v="TXN_2026_01279"/>
    <d v="2025-05-04T00:00:00"/>
    <s v="BlueDart Corp"/>
    <s v="LEG_B2"/>
    <n v="348"/>
    <n v="6370.75"/>
    <x v="3"/>
    <x v="0"/>
    <n v="18.2"/>
    <n v="6333.5999999999995"/>
  </r>
  <r>
    <s v="TXN_2026_01280"/>
    <d v="2025-02-25T00:00:00"/>
    <s v="Henkel Logistics "/>
    <s v="LEG_X99"/>
    <n v="410"/>
    <n v="15336.56"/>
    <x v="0"/>
    <x v="2"/>
    <n v="0"/>
    <n v="0"/>
  </r>
  <r>
    <s v="TXN_2026_01281"/>
    <d v="2025-01-29T00:00:00"/>
    <s v="fedex global"/>
    <s v="LEG_B2"/>
    <n v="363"/>
    <n v="7678.07"/>
    <x v="2"/>
    <x v="0"/>
    <n v="18.2"/>
    <n v="6606.5999999999995"/>
  </r>
  <r>
    <s v="TXN_2026_01282"/>
    <d v="2025-06-15T00:00:00"/>
    <s v="DHL Express"/>
    <s v="LEG_BROKEN"/>
    <n v="349"/>
    <n v="15430.64"/>
    <x v="1"/>
    <x v="2"/>
    <n v="0"/>
    <n v="0"/>
  </r>
  <r>
    <s v="TXN_2026_01283"/>
    <d v="2025-02-26T00:00:00"/>
    <s v="BlueDart Corp"/>
    <s v="LEG_A1"/>
    <n v="165"/>
    <n v="5626.39"/>
    <x v="3"/>
    <x v="4"/>
    <n v="12.5"/>
    <n v="2062.5"/>
  </r>
  <r>
    <s v="TXN_2026_01284"/>
    <d v="2025-06-04T00:00:00"/>
    <s v="henkel logistics"/>
    <s v="LEG_X99"/>
    <n v="443"/>
    <n v="18947.38"/>
    <x v="0"/>
    <x v="2"/>
    <n v="0"/>
    <n v="0"/>
  </r>
  <r>
    <s v="TXN_2026_01285"/>
    <d v="2025-02-04T00:00:00"/>
    <s v="DHL Express"/>
    <s v="LEG_C3"/>
    <n v="65"/>
    <n v="2636.39"/>
    <x v="1"/>
    <x v="1"/>
    <n v="8.9"/>
    <n v="578.5"/>
  </r>
  <r>
    <s v="TXN_2026_01286"/>
    <d v="2025-07-09T00:00:00"/>
    <s v="Henkel Logistics "/>
    <s v="LEG_C3"/>
    <n v="161"/>
    <n v="5507.2"/>
    <x v="0"/>
    <x v="1"/>
    <n v="8.9"/>
    <n v="1432.9"/>
  </r>
  <r>
    <s v="TXN_2026_01287"/>
    <d v="2025-04-11T00:00:00"/>
    <s v="BlueDart Corp"/>
    <s v="LEG_A1"/>
    <n v="109"/>
    <n v="3182.95"/>
    <x v="3"/>
    <x v="4"/>
    <n v="12.5"/>
    <n v="1362.5"/>
  </r>
  <r>
    <s v="TXN_2026_01288"/>
    <d v="2025-08-05T00:00:00"/>
    <s v="DHL Express"/>
    <s v="LEG_B2"/>
    <n v="75"/>
    <n v="1280.1199999999999"/>
    <x v="1"/>
    <x v="0"/>
    <n v="18.2"/>
    <n v="1365"/>
  </r>
  <r>
    <s v="TXN_2026_01289"/>
    <d v="2025-11-26T00:00:00"/>
    <s v="BlueDart Corp"/>
    <s v="LEG_D4"/>
    <n v="480"/>
    <n v="11519.58"/>
    <x v="3"/>
    <x v="3"/>
    <n v="22"/>
    <n v="10560"/>
  </r>
  <r>
    <s v="TXN_2026_01290"/>
    <d v="2025-04-26T00:00:00"/>
    <s v="DHL Express"/>
    <s v="LEG_B2"/>
    <n v="193"/>
    <n v="8629.36"/>
    <x v="1"/>
    <x v="0"/>
    <n v="18.2"/>
    <n v="3512.6"/>
  </r>
  <r>
    <s v="TXN_2026_01291"/>
    <d v="2025-01-01T00:00:00"/>
    <s v="BlueDart Corp"/>
    <s v="LEG_X99"/>
    <n v="123"/>
    <n v="2476.87"/>
    <x v="3"/>
    <x v="2"/>
    <n v="0"/>
    <n v="0"/>
  </r>
  <r>
    <s v="TXN_2026_01292"/>
    <d v="2025-10-22T00:00:00"/>
    <s v="DHL Express"/>
    <s v="LEG_D4"/>
    <n v="406"/>
    <n v="10518.81"/>
    <x v="1"/>
    <x v="3"/>
    <n v="22"/>
    <n v="8932"/>
  </r>
  <r>
    <s v="TXN_2026_01293"/>
    <d v="2025-04-23T00:00:00"/>
    <s v="BlueDart Corp"/>
    <s v="LEG_BROKEN"/>
    <n v="270"/>
    <n v="11589.86"/>
    <x v="3"/>
    <x v="2"/>
    <n v="0"/>
    <n v="0"/>
  </r>
  <r>
    <s v="TXN_2026_01294"/>
    <d v="2025-10-30T00:00:00"/>
    <s v="BlueDart Corp"/>
    <s v="LEG_C3"/>
    <n v="157"/>
    <n v="5368.75"/>
    <x v="3"/>
    <x v="1"/>
    <n v="8.9"/>
    <n v="1397.3"/>
  </r>
  <r>
    <s v="TXN_2026_01295"/>
    <d v="2025-04-21T00:00:00"/>
    <s v="DHL Express"/>
    <s v="LEG_B2"/>
    <n v="216"/>
    <n v="3247.31"/>
    <x v="1"/>
    <x v="0"/>
    <n v="18.2"/>
    <n v="3931.2"/>
  </r>
  <r>
    <s v="TXN_2026_01296"/>
    <d v="2025-12-23T00:00:00"/>
    <s v="BlueDart Corp"/>
    <s v="LEG_C3"/>
    <n v="19"/>
    <n v="584.91999999999996"/>
    <x v="3"/>
    <x v="1"/>
    <n v="8.9"/>
    <n v="169.1"/>
  </r>
  <r>
    <s v="TXN_2026_01297"/>
    <d v="2025-12-14T00:00:00"/>
    <s v="BlueDart Corp"/>
    <s v="LEG_A1"/>
    <n v="459"/>
    <n v="12106.57"/>
    <x v="3"/>
    <x v="4"/>
    <n v="12.5"/>
    <n v="5737.5"/>
  </r>
  <r>
    <s v="TXN_2026_01298"/>
    <d v="2025-06-26T00:00:00"/>
    <s v="BlueDart Corp"/>
    <s v="LEG_BROKEN"/>
    <n v="35"/>
    <n v="1008.29"/>
    <x v="3"/>
    <x v="2"/>
    <n v="0"/>
    <n v="0"/>
  </r>
  <r>
    <s v="TXN_2026_01299"/>
    <d v="2025-12-18T00:00:00"/>
    <s v="BlueDart Corp"/>
    <s v="LEG_D4"/>
    <n v="382"/>
    <n v="12357.02"/>
    <x v="3"/>
    <x v="3"/>
    <n v="22"/>
    <n v="8404"/>
  </r>
  <r>
    <s v="TXN_2026_01300"/>
    <d v="2025-09-22T00:00:00"/>
    <s v="BlueDart Corp"/>
    <s v="LEG_E5"/>
    <n v="219"/>
    <n v="7382.55"/>
    <x v="3"/>
    <x v="5"/>
    <n v="5.4"/>
    <n v="1182.6000000000001"/>
  </r>
  <r>
    <s v="TXN_2026_01301"/>
    <d v="2025-12-05T00:00:00"/>
    <s v="DHL Express"/>
    <s v="LEG_A1"/>
    <n v="133"/>
    <n v="4747.4399999999996"/>
    <x v="1"/>
    <x v="4"/>
    <n v="12.5"/>
    <n v="1662.5"/>
  </r>
  <r>
    <s v="TXN_2026_01302"/>
    <d v="2025-08-26T00:00:00"/>
    <s v="dhl express "/>
    <s v="LEG_B2"/>
    <n v="455"/>
    <n v="9783.26"/>
    <x v="1"/>
    <x v="0"/>
    <n v="18.2"/>
    <n v="8281"/>
  </r>
  <r>
    <s v="TXN_2026_01303"/>
    <d v="2025-12-13T00:00:00"/>
    <s v="dhl express "/>
    <s v="LEG_X99"/>
    <n v="102"/>
    <n v="4318.2"/>
    <x v="1"/>
    <x v="2"/>
    <n v="0"/>
    <n v="0"/>
  </r>
  <r>
    <s v="TXN_2026_01304"/>
    <d v="2025-05-08T00:00:00"/>
    <s v="dhl express "/>
    <s v="LEG_X99"/>
    <n v="80"/>
    <n v="2702.92"/>
    <x v="1"/>
    <x v="2"/>
    <n v="0"/>
    <n v="0"/>
  </r>
  <r>
    <s v="TXN_2026_01305"/>
    <d v="2025-12-27T00:00:00"/>
    <s v="dhl express "/>
    <s v="LEG_E5"/>
    <n v="187"/>
    <n v="3580.94"/>
    <x v="1"/>
    <x v="5"/>
    <n v="5.4"/>
    <n v="1009.8000000000001"/>
  </r>
  <r>
    <s v="TXN_2026_01306"/>
    <d v="2025-06-18T00:00:00"/>
    <s v="Henkel Logistics "/>
    <s v="LEG_X99"/>
    <n v="389"/>
    <n v="7427.5"/>
    <x v="0"/>
    <x v="2"/>
    <n v="0"/>
    <n v="0"/>
  </r>
  <r>
    <s v="TXN_2026_01307"/>
    <d v="2025-04-22T00:00:00"/>
    <s v="BlueDart Corp"/>
    <s v="LEG_C3"/>
    <n v="453"/>
    <n v="8881.91"/>
    <x v="3"/>
    <x v="1"/>
    <n v="8.9"/>
    <n v="4031.7000000000003"/>
  </r>
  <r>
    <s v="TXN_2026_01308"/>
    <d v="2025-02-26T00:00:00"/>
    <s v="BlueDart Corp"/>
    <s v="LEG_C3"/>
    <n v="454"/>
    <n v="14078.66"/>
    <x v="3"/>
    <x v="1"/>
    <n v="8.9"/>
    <n v="4040.6000000000004"/>
  </r>
  <r>
    <s v="TXN_2026_01309"/>
    <d v="2025-07-04T00:00:00"/>
    <s v="DHL Express"/>
    <s v="LEG_A1"/>
    <n v="450"/>
    <n v="15640.27"/>
    <x v="1"/>
    <x v="4"/>
    <n v="12.5"/>
    <n v="5625"/>
  </r>
  <r>
    <s v="TXN_2026_01310"/>
    <d v="2025-06-05T00:00:00"/>
    <s v="dhl express "/>
    <s v="LEG_A1"/>
    <n v="153"/>
    <n v="3643"/>
    <x v="1"/>
    <x v="4"/>
    <n v="12.5"/>
    <n v="1912.5"/>
  </r>
  <r>
    <s v="TXN_2026_01311"/>
    <d v="2025-06-03T00:00:00"/>
    <s v="dhl express "/>
    <s v="LEG_A1"/>
    <n v="67"/>
    <n v="1517.95"/>
    <x v="1"/>
    <x v="4"/>
    <n v="12.5"/>
    <n v="837.5"/>
  </r>
  <r>
    <s v="TXN_2026_01312"/>
    <d v="2025-03-17T00:00:00"/>
    <s v="BlueDart Corp"/>
    <s v="LEG_B2"/>
    <n v="90"/>
    <n v="3840.18"/>
    <x v="3"/>
    <x v="0"/>
    <n v="18.2"/>
    <n v="1638"/>
  </r>
  <r>
    <s v="TXN_2026_01313"/>
    <d v="2025-07-17T00:00:00"/>
    <s v="Henkel Logistics "/>
    <s v="LEG_D4"/>
    <n v="363"/>
    <n v="15628.82"/>
    <x v="0"/>
    <x v="3"/>
    <n v="22"/>
    <n v="7986"/>
  </r>
  <r>
    <s v="TXN_2026_01314"/>
    <d v="2025-02-22T00:00:00"/>
    <s v="BlueDart Corp"/>
    <s v="LEG_E5"/>
    <n v="463"/>
    <n v="13341.79"/>
    <x v="3"/>
    <x v="5"/>
    <n v="5.4"/>
    <n v="2500.2000000000003"/>
  </r>
  <r>
    <s v="TXN_2026_01315"/>
    <d v="2025-09-06T00:00:00"/>
    <s v="DHL Express"/>
    <s v="LEG_D4"/>
    <n v="267"/>
    <n v="6366.66"/>
    <x v="1"/>
    <x v="3"/>
    <n v="22"/>
    <n v="5874"/>
  </r>
  <r>
    <s v="TXN_2026_01316"/>
    <d v="2025-02-28T00:00:00"/>
    <s v="dhl express "/>
    <s v="LEG_C3"/>
    <n v="128"/>
    <n v="2202.5500000000002"/>
    <x v="1"/>
    <x v="1"/>
    <n v="8.9"/>
    <n v="1139.2"/>
  </r>
  <r>
    <s v="TXN_2026_01317"/>
    <d v="2025-09-20T00:00:00"/>
    <s v="dhl express "/>
    <s v="LEG_C3"/>
    <n v="449"/>
    <n v="12109.84"/>
    <x v="1"/>
    <x v="1"/>
    <n v="8.9"/>
    <n v="3996.1000000000004"/>
  </r>
  <r>
    <s v="TXN_2026_01318"/>
    <d v="2025-03-26T00:00:00"/>
    <s v="fedex global"/>
    <s v="LEG_C3"/>
    <n v="109"/>
    <n v="3855.13"/>
    <x v="2"/>
    <x v="1"/>
    <n v="8.9"/>
    <n v="970.1"/>
  </r>
  <r>
    <s v="TXN_2026_01319"/>
    <d v="2025-08-08T00:00:00"/>
    <s v="dhl express "/>
    <s v="LEG_C3"/>
    <n v="47"/>
    <n v="1009.97"/>
    <x v="1"/>
    <x v="1"/>
    <n v="8.9"/>
    <n v="418.3"/>
  </r>
  <r>
    <s v="TXN_2026_01320"/>
    <d v="2025-03-18T00:00:00"/>
    <s v="BlueDart Corp"/>
    <s v="LEG_A1"/>
    <n v="95"/>
    <n v="2063.86"/>
    <x v="3"/>
    <x v="4"/>
    <n v="12.5"/>
    <n v="1187.5"/>
  </r>
  <r>
    <s v="TXN_2026_01321"/>
    <d v="2025-11-27T00:00:00"/>
    <s v="BlueDart Corp"/>
    <s v="LEG_C3"/>
    <n v="39"/>
    <n v="1555"/>
    <x v="3"/>
    <x v="1"/>
    <n v="8.9"/>
    <n v="347.1"/>
  </r>
  <r>
    <s v="TXN_2026_01322"/>
    <d v="2025-05-23T00:00:00"/>
    <s v="fedex global"/>
    <s v="LEG_A1"/>
    <n v="360"/>
    <n v="13640.34"/>
    <x v="2"/>
    <x v="4"/>
    <n v="12.5"/>
    <n v="4500"/>
  </r>
  <r>
    <s v="TXN_2026_01323"/>
    <d v="2025-07-04T00:00:00"/>
    <s v="henkel logistics"/>
    <s v="LEG_E5"/>
    <n v="242"/>
    <n v="6919.26"/>
    <x v="0"/>
    <x v="5"/>
    <n v="5.4"/>
    <n v="1306.8000000000002"/>
  </r>
  <r>
    <s v="TXN_2026_01324"/>
    <d v="2025-07-31T00:00:00"/>
    <s v="Henkel Logistics "/>
    <s v="LEG_A1"/>
    <n v="55"/>
    <n v="872.58"/>
    <x v="0"/>
    <x v="4"/>
    <n v="12.5"/>
    <n v="687.5"/>
  </r>
  <r>
    <s v="TXN_2026_01325"/>
    <d v="2025-02-24T00:00:00"/>
    <s v="Henkel Logistics "/>
    <s v="LEG_E5"/>
    <n v="83"/>
    <n v="2070.52"/>
    <x v="0"/>
    <x v="5"/>
    <n v="5.4"/>
    <n v="448.20000000000005"/>
  </r>
  <r>
    <s v="TXN_2026_01326"/>
    <d v="2025-07-05T00:00:00"/>
    <s v="dhl express "/>
    <s v="LEG_E5"/>
    <n v="348"/>
    <n v="13225.06"/>
    <x v="1"/>
    <x v="5"/>
    <n v="5.4"/>
    <n v="1879.2"/>
  </r>
  <r>
    <s v="TXN_2026_01327"/>
    <d v="2025-01-21T00:00:00"/>
    <s v="fedex global"/>
    <s v="LEG_D4"/>
    <n v="422"/>
    <n v="7793.75"/>
    <x v="2"/>
    <x v="3"/>
    <n v="22"/>
    <n v="9284"/>
  </r>
  <r>
    <s v="TXN_2026_01328"/>
    <d v="2025-07-25T00:00:00"/>
    <s v="dhl express "/>
    <s v="LEG_C3"/>
    <n v="56"/>
    <n v="2247.7600000000002"/>
    <x v="1"/>
    <x v="1"/>
    <n v="8.9"/>
    <n v="498.40000000000003"/>
  </r>
  <r>
    <s v="TXN_2026_01329"/>
    <d v="2025-12-27T00:00:00"/>
    <s v="Henkel Logistics "/>
    <s v="LEG_X99"/>
    <n v="222"/>
    <n v="3896.89"/>
    <x v="0"/>
    <x v="2"/>
    <n v="0"/>
    <n v="0"/>
  </r>
  <r>
    <s v="TXN_2026_01330"/>
    <d v="2025-06-12T00:00:00"/>
    <s v="BlueDart Corp"/>
    <s v="LEG_B2"/>
    <n v="438"/>
    <n v="8874.01"/>
    <x v="3"/>
    <x v="0"/>
    <n v="18.2"/>
    <n v="7971.5999999999995"/>
  </r>
  <r>
    <s v="TXN_2026_01331"/>
    <d v="2025-02-25T00:00:00"/>
    <s v="BlueDart Corp"/>
    <s v="LEG_C3"/>
    <n v="127"/>
    <n v="1959.93"/>
    <x v="3"/>
    <x v="1"/>
    <n v="8.9"/>
    <n v="1130.3"/>
  </r>
  <r>
    <s v="TXN_2026_01332"/>
    <d v="2025-01-16T00:00:00"/>
    <s v="BlueDart Corp"/>
    <s v="LEG_A1"/>
    <n v="160"/>
    <n v="6915.18"/>
    <x v="3"/>
    <x v="4"/>
    <n v="12.5"/>
    <n v="2000"/>
  </r>
  <r>
    <s v="TXN_2026_01333"/>
    <d v="2025-08-24T00:00:00"/>
    <s v="henkel logistics"/>
    <s v="LEG_E5"/>
    <n v="230"/>
    <n v="9568.92"/>
    <x v="0"/>
    <x v="5"/>
    <n v="5.4"/>
    <n v="1242"/>
  </r>
  <r>
    <s v="TXN_2026_01334"/>
    <d v="2025-09-05T00:00:00"/>
    <s v="BlueDart Corp"/>
    <s v="LEG_X99"/>
    <n v="20"/>
    <n v="765.44"/>
    <x v="3"/>
    <x v="2"/>
    <n v="0"/>
    <n v="0"/>
  </r>
  <r>
    <s v="TXN_2026_01335"/>
    <d v="2025-02-02T00:00:00"/>
    <s v="henkel logistics"/>
    <s v="LEG_C3"/>
    <n v="394"/>
    <n v="7580.58"/>
    <x v="0"/>
    <x v="1"/>
    <n v="8.9"/>
    <n v="3506.6000000000004"/>
  </r>
  <r>
    <s v="TXN_2026_01336"/>
    <d v="2025-02-27T00:00:00"/>
    <s v="dhl express "/>
    <s v="LEG_A1"/>
    <n v="180"/>
    <n v="5440.66"/>
    <x v="1"/>
    <x v="4"/>
    <n v="12.5"/>
    <n v="2250"/>
  </r>
  <r>
    <s v="TXN_2026_01337"/>
    <d v="2025-08-31T00:00:00"/>
    <s v="BlueDart Corp"/>
    <s v="LEG_C3"/>
    <n v="391"/>
    <n v="9739.7000000000007"/>
    <x v="3"/>
    <x v="1"/>
    <n v="8.9"/>
    <n v="3479.9"/>
  </r>
  <r>
    <s v="TXN_2026_01338"/>
    <d v="2025-06-12T00:00:00"/>
    <s v="dhl express "/>
    <s v="LEG_D4"/>
    <n v="415"/>
    <n v="10405.81"/>
    <x v="1"/>
    <x v="3"/>
    <n v="22"/>
    <n v="9130"/>
  </r>
  <r>
    <s v="TXN_2026_01339"/>
    <d v="2025-04-13T00:00:00"/>
    <s v="henkel logistics"/>
    <s v="LEG_A1"/>
    <n v="144"/>
    <n v="2919.77"/>
    <x v="0"/>
    <x v="4"/>
    <n v="12.5"/>
    <n v="1800"/>
  </r>
  <r>
    <s v="TXN_2026_01340"/>
    <d v="2025-01-25T00:00:00"/>
    <s v="henkel logistics"/>
    <s v="LEG_X99"/>
    <n v="135"/>
    <n v="4324.9799999999996"/>
    <x v="0"/>
    <x v="2"/>
    <n v="0"/>
    <n v="0"/>
  </r>
  <r>
    <s v="TXN_2026_01341"/>
    <d v="2025-06-28T00:00:00"/>
    <s v="BlueDart Corp"/>
    <s v="LEG_D4"/>
    <n v="318"/>
    <n v="9571.44"/>
    <x v="3"/>
    <x v="3"/>
    <n v="22"/>
    <n v="6996"/>
  </r>
  <r>
    <s v="TXN_2026_01342"/>
    <d v="2025-06-04T00:00:00"/>
    <s v="fedex global"/>
    <s v="LEG_C3"/>
    <n v="325"/>
    <n v="8222.35"/>
    <x v="2"/>
    <x v="1"/>
    <n v="8.9"/>
    <n v="2892.5"/>
  </r>
  <r>
    <s v="TXN_2026_01343"/>
    <d v="2025-06-15T00:00:00"/>
    <s v="henkel logistics"/>
    <s v="LEG_D4"/>
    <n v="380"/>
    <n v="12776.99"/>
    <x v="0"/>
    <x v="3"/>
    <n v="22"/>
    <n v="8360"/>
  </r>
  <r>
    <s v="TXN_2026_01344"/>
    <d v="2025-11-05T00:00:00"/>
    <s v="BlueDart Corp"/>
    <s v="LEG_E5"/>
    <n v="226"/>
    <n v="4229.83"/>
    <x v="3"/>
    <x v="5"/>
    <n v="5.4"/>
    <n v="1220.4000000000001"/>
  </r>
  <r>
    <s v="TXN_2026_01345"/>
    <d v="2025-09-06T00:00:00"/>
    <s v="BlueDart Corp"/>
    <s v="LEG_E5"/>
    <n v="390"/>
    <n v="14228.72"/>
    <x v="3"/>
    <x v="5"/>
    <n v="5.4"/>
    <n v="2106"/>
  </r>
  <r>
    <s v="TXN_2026_01346"/>
    <d v="2025-01-29T00:00:00"/>
    <s v="BlueDart Corp"/>
    <s v="LEG_D4"/>
    <n v="319"/>
    <n v="13626.65"/>
    <x v="3"/>
    <x v="3"/>
    <n v="22"/>
    <n v="7018"/>
  </r>
  <r>
    <s v="TXN_2026_01347"/>
    <d v="2025-09-18T00:00:00"/>
    <s v="Henkel Logistics "/>
    <s v="LEG_A1"/>
    <n v="237"/>
    <n v="7821.93"/>
    <x v="0"/>
    <x v="4"/>
    <n v="12.5"/>
    <n v="2962.5"/>
  </r>
  <r>
    <s v="TXN_2026_01348"/>
    <d v="2025-04-21T00:00:00"/>
    <s v="Henkel Logistics "/>
    <s v="LEG_C3"/>
    <n v="308"/>
    <n v="4924.7700000000004"/>
    <x v="0"/>
    <x v="1"/>
    <n v="8.9"/>
    <n v="2741.2000000000003"/>
  </r>
  <r>
    <s v="TXN_2026_01349"/>
    <d v="2025-11-23T00:00:00"/>
    <s v="BlueDart Corp"/>
    <s v="LEG_B2"/>
    <n v="67"/>
    <n v="2135.6999999999998"/>
    <x v="3"/>
    <x v="0"/>
    <n v="18.2"/>
    <n v="1219.3999999999999"/>
  </r>
  <r>
    <s v="TXN_2026_01350"/>
    <d v="2025-08-09T00:00:00"/>
    <s v="henkel logistics"/>
    <s v="LEG_C3"/>
    <n v="447"/>
    <n v="15122.7"/>
    <x v="0"/>
    <x v="1"/>
    <n v="8.9"/>
    <n v="3978.3"/>
  </r>
  <r>
    <s v="TXN_2026_01351"/>
    <d v="2025-01-03T00:00:00"/>
    <s v="BlueDart Corp"/>
    <s v="LEG_BROKEN"/>
    <n v="364"/>
    <n v="14330.78"/>
    <x v="3"/>
    <x v="2"/>
    <n v="0"/>
    <n v="0"/>
  </r>
  <r>
    <s v="TXN_2026_01352"/>
    <d v="2025-09-14T00:00:00"/>
    <s v="Henkel Logistics "/>
    <s v="LEG_X99"/>
    <n v="31"/>
    <n v="759"/>
    <x v="0"/>
    <x v="2"/>
    <n v="0"/>
    <n v="0"/>
  </r>
  <r>
    <s v="TXN_2026_01353"/>
    <d v="2025-06-13T00:00:00"/>
    <s v="fedex global"/>
    <s v="LEG_E5"/>
    <n v="485"/>
    <n v="13476.77"/>
    <x v="2"/>
    <x v="5"/>
    <n v="5.4"/>
    <n v="2619"/>
  </r>
  <r>
    <s v="TXN_2026_01354"/>
    <d v="2025-07-22T00:00:00"/>
    <s v="fedex global"/>
    <s v="LEG_A1"/>
    <n v="322"/>
    <n v="12751.65"/>
    <x v="2"/>
    <x v="4"/>
    <n v="12.5"/>
    <n v="4025"/>
  </r>
  <r>
    <s v="TXN_2026_01355"/>
    <d v="2025-08-19T00:00:00"/>
    <s v="DHL Express"/>
    <s v="LEG_E5"/>
    <n v="423"/>
    <n v="15943.73"/>
    <x v="1"/>
    <x v="5"/>
    <n v="5.4"/>
    <n v="2284.2000000000003"/>
  </r>
  <r>
    <s v="TXN_2026_01356"/>
    <d v="2025-07-01T00:00:00"/>
    <s v="DHL Express"/>
    <s v="LEG_X99"/>
    <n v="320"/>
    <n v="5992.11"/>
    <x v="1"/>
    <x v="2"/>
    <n v="0"/>
    <n v="0"/>
  </r>
  <r>
    <s v="TXN_2026_01357"/>
    <d v="2025-07-27T00:00:00"/>
    <s v="BlueDart Corp"/>
    <s v="LEG_A1"/>
    <n v="300"/>
    <n v="8631.99"/>
    <x v="3"/>
    <x v="4"/>
    <n v="12.5"/>
    <n v="3750"/>
  </r>
  <r>
    <s v="TXN_2026_01358"/>
    <d v="2025-06-16T00:00:00"/>
    <s v="fedex global"/>
    <s v="LEG_A1"/>
    <n v="480"/>
    <n v="8012.97"/>
    <x v="2"/>
    <x v="4"/>
    <n v="12.5"/>
    <n v="6000"/>
  </r>
  <r>
    <s v="TXN_2026_01359"/>
    <d v="2025-06-04T00:00:00"/>
    <s v="BlueDart Corp"/>
    <s v="LEG_B2"/>
    <n v="305"/>
    <n v="8253.6"/>
    <x v="3"/>
    <x v="0"/>
    <n v="18.2"/>
    <n v="5551"/>
  </r>
  <r>
    <s v="TXN_2026_01360"/>
    <d v="2025-07-16T00:00:00"/>
    <s v="Henkel Logistics "/>
    <s v="LEG_C3"/>
    <n v="237"/>
    <n v="5493.66"/>
    <x v="0"/>
    <x v="1"/>
    <n v="8.9"/>
    <n v="2109.3000000000002"/>
  </r>
  <r>
    <s v="TXN_2026_01361"/>
    <d v="2025-01-23T00:00:00"/>
    <s v="BlueDart Corp"/>
    <s v="LEG_C3"/>
    <n v="169"/>
    <n v="5442.22"/>
    <x v="3"/>
    <x v="1"/>
    <n v="8.9"/>
    <n v="1504.1000000000001"/>
  </r>
  <r>
    <s v="TXN_2026_01362"/>
    <d v="2025-10-28T00:00:00"/>
    <s v="Henkel Logistics "/>
    <s v="LEG_X99"/>
    <n v="270"/>
    <n v="4689.1499999999996"/>
    <x v="0"/>
    <x v="2"/>
    <n v="0"/>
    <n v="0"/>
  </r>
  <r>
    <s v="TXN_2026_01363"/>
    <d v="2025-11-26T00:00:00"/>
    <s v="fedex global"/>
    <s v="LEG_X99"/>
    <n v="80"/>
    <n v="3388.01"/>
    <x v="2"/>
    <x v="2"/>
    <n v="0"/>
    <n v="0"/>
  </r>
  <r>
    <s v="TXN_2026_01364"/>
    <d v="2025-09-30T00:00:00"/>
    <s v="dhl express "/>
    <s v="LEG_B2"/>
    <n v="136"/>
    <n v="2929.34"/>
    <x v="1"/>
    <x v="0"/>
    <n v="18.2"/>
    <n v="2475.1999999999998"/>
  </r>
  <r>
    <s v="TXN_2026_01365"/>
    <d v="2025-03-17T00:00:00"/>
    <s v="fedex global"/>
    <s v="LEG_BROKEN"/>
    <n v="53"/>
    <n v="1045.8499999999999"/>
    <x v="2"/>
    <x v="2"/>
    <n v="0"/>
    <n v="0"/>
  </r>
  <r>
    <s v="TXN_2026_01366"/>
    <d v="2025-06-24T00:00:00"/>
    <s v="BlueDart Corp"/>
    <s v="LEG_E5"/>
    <n v="469"/>
    <n v="17710.87"/>
    <x v="3"/>
    <x v="5"/>
    <n v="5.4"/>
    <n v="2532.6000000000004"/>
  </r>
  <r>
    <s v="TXN_2026_01367"/>
    <d v="2025-08-10T00:00:00"/>
    <s v="Henkel Logistics "/>
    <s v="LEG_X99"/>
    <n v="45"/>
    <n v="1192.79"/>
    <x v="0"/>
    <x v="2"/>
    <n v="0"/>
    <n v="0"/>
  </r>
  <r>
    <s v="TXN_2026_01368"/>
    <d v="2025-10-03T00:00:00"/>
    <s v="fedex global"/>
    <s v="LEG_A1"/>
    <n v="149"/>
    <n v="5219.82"/>
    <x v="2"/>
    <x v="4"/>
    <n v="12.5"/>
    <n v="1862.5"/>
  </r>
  <r>
    <s v="TXN_2026_01369"/>
    <d v="2025-11-21T00:00:00"/>
    <s v="DHL Express"/>
    <s v="LEG_C3"/>
    <n v="322"/>
    <n v="8557.25"/>
    <x v="1"/>
    <x v="1"/>
    <n v="8.9"/>
    <n v="2865.8"/>
  </r>
  <r>
    <s v="TXN_2026_01370"/>
    <d v="2025-01-01T00:00:00"/>
    <s v="dhl express "/>
    <s v="LEG_B2"/>
    <n v="224"/>
    <n v="8733.14"/>
    <x v="1"/>
    <x v="0"/>
    <n v="18.2"/>
    <n v="4076.7999999999997"/>
  </r>
  <r>
    <s v="TXN_2026_01371"/>
    <d v="2025-05-02T00:00:00"/>
    <s v="dhl express "/>
    <s v="LEG_E5"/>
    <n v="75"/>
    <n v="3030.89"/>
    <x v="1"/>
    <x v="5"/>
    <n v="5.4"/>
    <n v="405"/>
  </r>
  <r>
    <s v="TXN_2026_01372"/>
    <d v="2025-08-09T00:00:00"/>
    <s v="dhl express "/>
    <s v="LEG_A1"/>
    <n v="337"/>
    <n v="8678.5499999999993"/>
    <x v="1"/>
    <x v="4"/>
    <n v="12.5"/>
    <n v="4212.5"/>
  </r>
  <r>
    <s v="TXN_2026_01373"/>
    <d v="2025-05-30T00:00:00"/>
    <s v="DHL Express"/>
    <s v="LEG_B2"/>
    <n v="217"/>
    <n v="9141.1"/>
    <x v="1"/>
    <x v="0"/>
    <n v="18.2"/>
    <n v="3949.3999999999996"/>
  </r>
  <r>
    <s v="TXN_2026_01374"/>
    <d v="2025-10-25T00:00:00"/>
    <s v="DHL Express"/>
    <s v="LEG_E5"/>
    <n v="253"/>
    <n v="10792.35"/>
    <x v="1"/>
    <x v="5"/>
    <n v="5.4"/>
    <n v="1366.2"/>
  </r>
  <r>
    <s v="TXN_2026_01375"/>
    <d v="2025-08-19T00:00:00"/>
    <s v="dhl express "/>
    <s v="LEG_C3"/>
    <n v="283"/>
    <n v="9038.61"/>
    <x v="1"/>
    <x v="1"/>
    <n v="8.9"/>
    <n v="2518.7000000000003"/>
  </r>
  <r>
    <s v="TXN_2026_01376"/>
    <d v="2025-04-01T00:00:00"/>
    <s v="DHL Express"/>
    <s v="LEG_X99"/>
    <n v="301"/>
    <n v="10202.65"/>
    <x v="1"/>
    <x v="2"/>
    <n v="0"/>
    <n v="0"/>
  </r>
  <r>
    <s v="TXN_2026_01377"/>
    <d v="2025-03-20T00:00:00"/>
    <s v="fedex global"/>
    <s v="LEG_B2"/>
    <n v="380"/>
    <n v="6791.54"/>
    <x v="2"/>
    <x v="0"/>
    <n v="18.2"/>
    <n v="6916"/>
  </r>
  <r>
    <s v="TXN_2026_01378"/>
    <d v="2025-09-09T00:00:00"/>
    <s v="DHL Express"/>
    <s v="LEG_X99"/>
    <n v="87"/>
    <n v="1673.69"/>
    <x v="1"/>
    <x v="2"/>
    <n v="0"/>
    <n v="0"/>
  </r>
  <r>
    <s v="TXN_2026_01379"/>
    <d v="2025-06-03T00:00:00"/>
    <s v="dhl express "/>
    <s v="LEG_C3"/>
    <n v="100"/>
    <n v="3091.1"/>
    <x v="1"/>
    <x v="1"/>
    <n v="8.9"/>
    <n v="890"/>
  </r>
  <r>
    <s v="TXN_2026_01380"/>
    <d v="2025-09-12T00:00:00"/>
    <s v="dhl express "/>
    <s v="LEG_E5"/>
    <n v="487"/>
    <n v="8236.59"/>
    <x v="1"/>
    <x v="5"/>
    <n v="5.4"/>
    <n v="2629.8"/>
  </r>
  <r>
    <s v="TXN_2026_01381"/>
    <d v="2025-08-31T00:00:00"/>
    <s v="DHL Express"/>
    <s v="LEG_E5"/>
    <n v="193"/>
    <n v="4593.6099999999997"/>
    <x v="1"/>
    <x v="5"/>
    <n v="5.4"/>
    <n v="1042.2"/>
  </r>
  <r>
    <s v="TXN_2026_01382"/>
    <d v="2025-08-06T00:00:00"/>
    <s v="BlueDart Corp"/>
    <s v="LEG_X99"/>
    <n v="335"/>
    <n v="7713.69"/>
    <x v="3"/>
    <x v="2"/>
    <n v="0"/>
    <n v="0"/>
  </r>
  <r>
    <s v="TXN_2026_01383"/>
    <d v="2025-08-23T00:00:00"/>
    <s v="dhl express "/>
    <s v="LEG_X99"/>
    <n v="143"/>
    <n v="5557.5"/>
    <x v="1"/>
    <x v="2"/>
    <n v="0"/>
    <n v="0"/>
  </r>
  <r>
    <s v="TXN_2026_01384"/>
    <d v="2025-03-24T00:00:00"/>
    <s v="Henkel Logistics "/>
    <s v="LEG_A1"/>
    <n v="141"/>
    <n v="4349.03"/>
    <x v="0"/>
    <x v="4"/>
    <n v="12.5"/>
    <n v="1762.5"/>
  </r>
  <r>
    <s v="TXN_2026_01385"/>
    <d v="2025-02-13T00:00:00"/>
    <s v="Henkel Logistics "/>
    <s v="LEG_C3"/>
    <n v="24"/>
    <n v="723.19"/>
    <x v="0"/>
    <x v="1"/>
    <n v="8.9"/>
    <n v="213.60000000000002"/>
  </r>
  <r>
    <s v="TXN_2026_01386"/>
    <d v="2025-05-21T00:00:00"/>
    <s v="BlueDart Corp"/>
    <s v="LEG_B2"/>
    <n v="299"/>
    <n v="9132.73"/>
    <x v="3"/>
    <x v="0"/>
    <n v="18.2"/>
    <n v="5441.8"/>
  </r>
  <r>
    <s v="TXN_2026_01387"/>
    <d v="2025-05-16T00:00:00"/>
    <s v="henkel logistics"/>
    <s v="LEG_BROKEN"/>
    <n v="300"/>
    <n v="11773.51"/>
    <x v="0"/>
    <x v="2"/>
    <n v="0"/>
    <n v="0"/>
  </r>
  <r>
    <s v="TXN_2026_01388"/>
    <d v="2025-07-01T00:00:00"/>
    <s v="Henkel Logistics "/>
    <s v="LEG_X99"/>
    <n v="36"/>
    <n v="1324.27"/>
    <x v="0"/>
    <x v="2"/>
    <n v="0"/>
    <n v="0"/>
  </r>
  <r>
    <s v="TXN_2026_01389"/>
    <d v="2025-08-29T00:00:00"/>
    <s v="Henkel Logistics "/>
    <s v="LEG_BROKEN"/>
    <n v="143"/>
    <n v="6054.74"/>
    <x v="0"/>
    <x v="2"/>
    <n v="0"/>
    <n v="0"/>
  </r>
  <r>
    <s v="TXN_2026_01390"/>
    <d v="2025-12-06T00:00:00"/>
    <s v="DHL Express"/>
    <s v="LEG_X99"/>
    <n v="313"/>
    <n v="11670.26"/>
    <x v="1"/>
    <x v="2"/>
    <n v="0"/>
    <n v="0"/>
  </r>
  <r>
    <s v="TXN_2026_01391"/>
    <d v="2025-08-16T00:00:00"/>
    <s v="Henkel Logistics "/>
    <s v="LEG_D4"/>
    <n v="412"/>
    <n v="14754.83"/>
    <x v="0"/>
    <x v="3"/>
    <n v="22"/>
    <n v="9064"/>
  </r>
  <r>
    <s v="TXN_2026_01392"/>
    <d v="2025-07-19T00:00:00"/>
    <s v="BlueDart Corp"/>
    <s v="LEG_X99"/>
    <n v="300"/>
    <n v="11573.38"/>
    <x v="3"/>
    <x v="2"/>
    <n v="0"/>
    <n v="0"/>
  </r>
  <r>
    <s v="TXN_2026_01393"/>
    <d v="2025-09-18T00:00:00"/>
    <s v="DHL Express"/>
    <s v="LEG_X99"/>
    <n v="340"/>
    <n v="14814.42"/>
    <x v="1"/>
    <x v="2"/>
    <n v="0"/>
    <n v="0"/>
  </r>
  <r>
    <s v="TXN_2026_01394"/>
    <d v="2025-01-20T00:00:00"/>
    <s v="BlueDart Corp"/>
    <s v="LEG_B2"/>
    <n v="445"/>
    <n v="8044.55"/>
    <x v="3"/>
    <x v="0"/>
    <n v="18.2"/>
    <n v="8099"/>
  </r>
  <r>
    <s v="TXN_2026_01395"/>
    <d v="2025-03-27T00:00:00"/>
    <s v="dhl express "/>
    <s v="LEG_X99"/>
    <n v="425"/>
    <n v="15207.81"/>
    <x v="1"/>
    <x v="2"/>
    <n v="0"/>
    <n v="0"/>
  </r>
  <r>
    <s v="TXN_2026_01396"/>
    <d v="2025-01-25T00:00:00"/>
    <s v="fedex global"/>
    <s v="LEG_X99"/>
    <n v="111"/>
    <n v="4329.3900000000003"/>
    <x v="2"/>
    <x v="2"/>
    <n v="0"/>
    <n v="0"/>
  </r>
  <r>
    <s v="TXN_2026_01397"/>
    <d v="2025-02-24T00:00:00"/>
    <s v="fedex global"/>
    <s v="LEG_X99"/>
    <n v="101"/>
    <n v="3378.16"/>
    <x v="2"/>
    <x v="2"/>
    <n v="0"/>
    <n v="0"/>
  </r>
  <r>
    <s v="TXN_2026_01398"/>
    <d v="2025-05-16T00:00:00"/>
    <s v="DHL Express"/>
    <s v="LEG_BROKEN"/>
    <n v="63"/>
    <n v="1202.8800000000001"/>
    <x v="1"/>
    <x v="2"/>
    <n v="0"/>
    <n v="0"/>
  </r>
  <r>
    <s v="TXN_2026_01399"/>
    <d v="2025-08-20T00:00:00"/>
    <s v="Henkel Logistics "/>
    <s v="LEG_X99"/>
    <n v="160"/>
    <n v="7090.11"/>
    <x v="0"/>
    <x v="2"/>
    <n v="0"/>
    <n v="0"/>
  </r>
  <r>
    <s v="TXN_2026_01400"/>
    <d v="2025-09-09T00:00:00"/>
    <s v="BlueDart Corp"/>
    <s v="LEG_C3"/>
    <n v="222"/>
    <n v="6234.1"/>
    <x v="3"/>
    <x v="1"/>
    <n v="8.9"/>
    <n v="1975.8000000000002"/>
  </r>
  <r>
    <s v="TXN_2026_01401"/>
    <d v="2025-06-26T00:00:00"/>
    <s v="Henkel Logistics "/>
    <s v="LEG_D4"/>
    <n v="494"/>
    <n v="11075.43"/>
    <x v="0"/>
    <x v="3"/>
    <n v="22"/>
    <n v="10868"/>
  </r>
  <r>
    <s v="TXN_2026_01402"/>
    <d v="2025-01-15T00:00:00"/>
    <s v="BlueDart Corp"/>
    <s v="LEG_D4"/>
    <n v="322"/>
    <n v="8543.08"/>
    <x v="3"/>
    <x v="3"/>
    <n v="22"/>
    <n v="7084"/>
  </r>
  <r>
    <s v="TXN_2026_01403"/>
    <d v="2025-06-05T00:00:00"/>
    <s v="dhl express "/>
    <s v="LEG_C3"/>
    <n v="386"/>
    <n v="15638.01"/>
    <x v="1"/>
    <x v="1"/>
    <n v="8.9"/>
    <n v="3435.4"/>
  </r>
  <r>
    <s v="TXN_2026_01404"/>
    <d v="2025-12-16T00:00:00"/>
    <s v="BlueDart Corp"/>
    <s v="LEG_B2"/>
    <n v="472"/>
    <n v="12037.24"/>
    <x v="3"/>
    <x v="0"/>
    <n v="18.2"/>
    <n v="8590.4"/>
  </r>
  <r>
    <s v="TXN_2026_01405"/>
    <d v="2025-04-27T00:00:00"/>
    <s v="henkel logistics"/>
    <s v="LEG_X99"/>
    <n v="378"/>
    <n v="14761.27"/>
    <x v="0"/>
    <x v="2"/>
    <n v="0"/>
    <n v="0"/>
  </r>
  <r>
    <s v="TXN_2026_01406"/>
    <d v="2025-09-12T00:00:00"/>
    <s v="fedex global"/>
    <s v="LEG_X99"/>
    <n v="483"/>
    <n v="14711.59"/>
    <x v="2"/>
    <x v="2"/>
    <n v="0"/>
    <n v="0"/>
  </r>
  <r>
    <s v="TXN_2026_01407"/>
    <d v="2025-05-20T00:00:00"/>
    <s v="BlueDart Corp"/>
    <s v="LEG_E5"/>
    <n v="341"/>
    <n v="11762.79"/>
    <x v="3"/>
    <x v="5"/>
    <n v="5.4"/>
    <n v="1841.4"/>
  </r>
  <r>
    <s v="TXN_2026_01408"/>
    <d v="2025-04-02T00:00:00"/>
    <s v="fedex global"/>
    <s v="LEG_X99"/>
    <n v="473"/>
    <n v="15549.84"/>
    <x v="2"/>
    <x v="2"/>
    <n v="0"/>
    <n v="0"/>
  </r>
  <r>
    <s v="TXN_2026_01409"/>
    <d v="2025-04-17T00:00:00"/>
    <s v="Henkel Logistics "/>
    <s v="LEG_D4"/>
    <n v="471"/>
    <n v="18584.169999999998"/>
    <x v="0"/>
    <x v="3"/>
    <n v="22"/>
    <n v="10362"/>
  </r>
  <r>
    <s v="TXN_2026_01410"/>
    <d v="2025-06-16T00:00:00"/>
    <s v="BlueDart Corp"/>
    <s v="LEG_X99"/>
    <n v="159"/>
    <n v="5001.79"/>
    <x v="3"/>
    <x v="2"/>
    <n v="0"/>
    <n v="0"/>
  </r>
  <r>
    <s v="TXN_2026_01411"/>
    <d v="2025-02-07T00:00:00"/>
    <s v="Henkel Logistics "/>
    <s v="LEG_C3"/>
    <n v="150"/>
    <n v="5884.39"/>
    <x v="0"/>
    <x v="1"/>
    <n v="8.9"/>
    <n v="1335"/>
  </r>
  <r>
    <s v="TXN_2026_01412"/>
    <d v="2025-11-17T00:00:00"/>
    <s v="Henkel Logistics "/>
    <s v="LEG_D4"/>
    <n v="383"/>
    <n v="16755.080000000002"/>
    <x v="0"/>
    <x v="3"/>
    <n v="22"/>
    <n v="8426"/>
  </r>
  <r>
    <s v="TXN_2026_01413"/>
    <d v="2025-02-02T00:00:00"/>
    <s v="DHL Express"/>
    <s v="LEG_X99"/>
    <n v="200"/>
    <n v="7652.89"/>
    <x v="1"/>
    <x v="2"/>
    <n v="0"/>
    <n v="0"/>
  </r>
  <r>
    <s v="TXN_2026_01414"/>
    <d v="2025-10-09T00:00:00"/>
    <s v="BlueDart Corp"/>
    <s v="LEG_X99"/>
    <n v="424"/>
    <n v="8221.65"/>
    <x v="3"/>
    <x v="2"/>
    <n v="0"/>
    <n v="0"/>
  </r>
  <r>
    <s v="TXN_2026_01415"/>
    <d v="2025-05-01T00:00:00"/>
    <s v="fedex global"/>
    <s v="LEG_X99"/>
    <n v="408"/>
    <n v="16777.28"/>
    <x v="2"/>
    <x v="2"/>
    <n v="0"/>
    <n v="0"/>
  </r>
  <r>
    <s v="TXN_2026_01416"/>
    <d v="2025-02-09T00:00:00"/>
    <s v="BlueDart Corp"/>
    <s v="LEG_E5"/>
    <n v="477"/>
    <n v="21387.41"/>
    <x v="3"/>
    <x v="5"/>
    <n v="5.4"/>
    <n v="2575.8000000000002"/>
  </r>
  <r>
    <s v="TXN_2026_01417"/>
    <d v="2025-10-22T00:00:00"/>
    <s v="BlueDart Corp"/>
    <s v="LEG_D4"/>
    <n v="141"/>
    <n v="4061.71"/>
    <x v="3"/>
    <x v="3"/>
    <n v="22"/>
    <n v="3102"/>
  </r>
  <r>
    <s v="TXN_2026_01418"/>
    <d v="2025-06-27T00:00:00"/>
    <s v="henkel logistics"/>
    <s v="LEG_X99"/>
    <n v="423"/>
    <n v="9348.02"/>
    <x v="0"/>
    <x v="2"/>
    <n v="0"/>
    <n v="0"/>
  </r>
  <r>
    <s v="TXN_2026_01419"/>
    <d v="2025-12-06T00:00:00"/>
    <s v="fedex global"/>
    <s v="LEG_X99"/>
    <n v="158"/>
    <n v="6363.97"/>
    <x v="2"/>
    <x v="2"/>
    <n v="0"/>
    <n v="0"/>
  </r>
  <r>
    <s v="TXN_2026_01420"/>
    <d v="2025-11-11T00:00:00"/>
    <s v="BlueDart Corp"/>
    <s v="LEG_A1"/>
    <n v="169"/>
    <n v="3337.81"/>
    <x v="3"/>
    <x v="4"/>
    <n v="12.5"/>
    <n v="2112.5"/>
  </r>
  <r>
    <s v="TXN_2026_01421"/>
    <d v="2025-12-05T00:00:00"/>
    <s v="BlueDart Corp"/>
    <s v="LEG_A1"/>
    <n v="29"/>
    <n v="702.25"/>
    <x v="3"/>
    <x v="4"/>
    <n v="12.5"/>
    <n v="362.5"/>
  </r>
  <r>
    <s v="TXN_2026_01422"/>
    <d v="2025-03-05T00:00:00"/>
    <s v="Henkel Logistics "/>
    <s v="LEG_B2"/>
    <n v="211"/>
    <n v="3429.88"/>
    <x v="0"/>
    <x v="0"/>
    <n v="18.2"/>
    <n v="3840.2"/>
  </r>
  <r>
    <s v="TXN_2026_01423"/>
    <d v="2025-09-18T00:00:00"/>
    <s v="BlueDart Corp"/>
    <s v="LEG_D4"/>
    <n v="96"/>
    <n v="3232.23"/>
    <x v="3"/>
    <x v="3"/>
    <n v="22"/>
    <n v="2112"/>
  </r>
  <r>
    <s v="TXN_2026_01424"/>
    <d v="2025-08-18T00:00:00"/>
    <s v="henkel logistics"/>
    <s v="LEG_B2"/>
    <n v="423"/>
    <n v="12814.48"/>
    <x v="0"/>
    <x v="0"/>
    <n v="18.2"/>
    <n v="7698.5999999999995"/>
  </r>
  <r>
    <s v="TXN_2026_01425"/>
    <d v="2025-10-23T00:00:00"/>
    <s v="Henkel Logistics "/>
    <s v="LEG_B2"/>
    <n v="434"/>
    <n v="7668.23"/>
    <x v="0"/>
    <x v="0"/>
    <n v="18.2"/>
    <n v="7898.7999999999993"/>
  </r>
  <r>
    <s v="TXN_2026_01426"/>
    <d v="2025-08-15T00:00:00"/>
    <s v="Henkel Logistics "/>
    <s v="LEG_B2"/>
    <n v="93"/>
    <n v="4125.8"/>
    <x v="0"/>
    <x v="0"/>
    <n v="18.2"/>
    <n v="1692.6"/>
  </r>
  <r>
    <s v="TXN_2026_01427"/>
    <d v="2025-01-15T00:00:00"/>
    <s v="BlueDart Corp"/>
    <s v="LEG_E5"/>
    <n v="435"/>
    <n v="13030.01"/>
    <x v="3"/>
    <x v="5"/>
    <n v="5.4"/>
    <n v="2349"/>
  </r>
  <r>
    <s v="TXN_2026_01428"/>
    <d v="2025-12-23T00:00:00"/>
    <s v="henkel logistics"/>
    <s v="LEG_E5"/>
    <n v="291"/>
    <n v="10390.31"/>
    <x v="0"/>
    <x v="5"/>
    <n v="5.4"/>
    <n v="1571.4"/>
  </r>
  <r>
    <s v="TXN_2026_01429"/>
    <d v="2025-04-23T00:00:00"/>
    <s v="fedex global"/>
    <s v="LEG_B2"/>
    <n v="427"/>
    <n v="17003.89"/>
    <x v="2"/>
    <x v="0"/>
    <n v="18.2"/>
    <n v="7771.4"/>
  </r>
  <r>
    <s v="TXN_2026_01430"/>
    <d v="2025-04-20T00:00:00"/>
    <s v="fedex global"/>
    <s v="LEG_C3"/>
    <n v="281"/>
    <n v="7662.18"/>
    <x v="2"/>
    <x v="1"/>
    <n v="8.9"/>
    <n v="2500.9"/>
  </r>
  <r>
    <s v="TXN_2026_01431"/>
    <d v="2025-01-04T00:00:00"/>
    <s v="dhl express "/>
    <s v="LEG_BROKEN"/>
    <n v="380"/>
    <n v="15827.16"/>
    <x v="1"/>
    <x v="2"/>
    <n v="0"/>
    <n v="0"/>
  </r>
  <r>
    <s v="TXN_2026_01432"/>
    <d v="2025-11-09T00:00:00"/>
    <s v="BlueDart Corp"/>
    <s v="LEG_D4"/>
    <n v="373"/>
    <n v="9760.2999999999993"/>
    <x v="3"/>
    <x v="3"/>
    <n v="22"/>
    <n v="8206"/>
  </r>
  <r>
    <s v="TXN_2026_01433"/>
    <d v="2025-12-07T00:00:00"/>
    <s v="Henkel Logistics "/>
    <s v="LEG_E5"/>
    <n v="297"/>
    <n v="4462.1400000000003"/>
    <x v="0"/>
    <x v="5"/>
    <n v="5.4"/>
    <n v="1603.8000000000002"/>
  </r>
  <r>
    <s v="TXN_2026_01434"/>
    <d v="2025-02-25T00:00:00"/>
    <s v="DHL Express"/>
    <s v="LEG_BROKEN"/>
    <n v="391"/>
    <n v="17291.5"/>
    <x v="1"/>
    <x v="2"/>
    <n v="0"/>
    <n v="0"/>
  </r>
  <r>
    <s v="TXN_2026_01435"/>
    <d v="2025-01-21T00:00:00"/>
    <s v="BlueDart Corp"/>
    <s v="LEG_C3"/>
    <n v="264"/>
    <n v="7753.55"/>
    <x v="3"/>
    <x v="1"/>
    <n v="8.9"/>
    <n v="2349.6"/>
  </r>
  <r>
    <s v="TXN_2026_01436"/>
    <d v="2025-01-04T00:00:00"/>
    <s v="DHL Express"/>
    <s v="LEG_A1"/>
    <n v="306"/>
    <n v="11768.63"/>
    <x v="1"/>
    <x v="4"/>
    <n v="12.5"/>
    <n v="3825"/>
  </r>
  <r>
    <s v="TXN_2026_01437"/>
    <d v="2025-10-25T00:00:00"/>
    <s v="Henkel Logistics "/>
    <s v="LEG_E5"/>
    <n v="461"/>
    <n v="14883.79"/>
    <x v="0"/>
    <x v="5"/>
    <n v="5.4"/>
    <n v="2489.4"/>
  </r>
  <r>
    <s v="TXN_2026_01438"/>
    <d v="2025-12-26T00:00:00"/>
    <s v="BlueDart Corp"/>
    <s v="LEG_E5"/>
    <n v="294"/>
    <n v="12194.88"/>
    <x v="3"/>
    <x v="5"/>
    <n v="5.4"/>
    <n v="1587.6000000000001"/>
  </r>
  <r>
    <s v="TXN_2026_01439"/>
    <d v="2025-06-13T00:00:00"/>
    <s v="BlueDart Corp"/>
    <s v="LEG_B2"/>
    <n v="218"/>
    <n v="9639.01"/>
    <x v="3"/>
    <x v="0"/>
    <n v="18.2"/>
    <n v="3967.6"/>
  </r>
  <r>
    <s v="TXN_2026_01440"/>
    <d v="2025-05-23T00:00:00"/>
    <s v="DHL Express"/>
    <s v="LEG_A1"/>
    <n v="30"/>
    <n v="696.05"/>
    <x v="1"/>
    <x v="4"/>
    <n v="12.5"/>
    <n v="375"/>
  </r>
  <r>
    <s v="TXN_2026_01441"/>
    <d v="2025-08-20T00:00:00"/>
    <s v="DHL Express"/>
    <s v="LEG_X99"/>
    <n v="474"/>
    <n v="10977.46"/>
    <x v="1"/>
    <x v="2"/>
    <n v="0"/>
    <n v="0"/>
  </r>
  <r>
    <s v="TXN_2026_01442"/>
    <d v="2025-05-24T00:00:00"/>
    <s v="henkel logistics"/>
    <s v="LEG_A1"/>
    <n v="179"/>
    <n v="6738.07"/>
    <x v="0"/>
    <x v="4"/>
    <n v="12.5"/>
    <n v="2237.5"/>
  </r>
  <r>
    <s v="TXN_2026_01443"/>
    <d v="2025-08-05T00:00:00"/>
    <s v="henkel logistics"/>
    <s v="LEG_B2"/>
    <n v="466"/>
    <n v="12805.99"/>
    <x v="0"/>
    <x v="0"/>
    <n v="18.2"/>
    <n v="8481.1999999999989"/>
  </r>
  <r>
    <s v="TXN_2026_01444"/>
    <d v="2025-11-25T00:00:00"/>
    <s v="DHL Express"/>
    <s v="LEG_E5"/>
    <n v="190"/>
    <n v="7052.28"/>
    <x v="1"/>
    <x v="5"/>
    <n v="5.4"/>
    <n v="1026"/>
  </r>
  <r>
    <s v="TXN_2026_01445"/>
    <d v="2025-10-28T00:00:00"/>
    <s v="BlueDart Corp"/>
    <s v="LEG_X99"/>
    <n v="409"/>
    <n v="11667.91"/>
    <x v="3"/>
    <x v="2"/>
    <n v="0"/>
    <n v="0"/>
  </r>
  <r>
    <s v="TXN_2026_01446"/>
    <d v="2025-11-14T00:00:00"/>
    <s v="fedex global"/>
    <s v="LEG_B2"/>
    <n v="63"/>
    <n v="2294.1"/>
    <x v="2"/>
    <x v="0"/>
    <n v="18.2"/>
    <n v="1146.5999999999999"/>
  </r>
  <r>
    <s v="TXN_2026_01447"/>
    <d v="2025-03-29T00:00:00"/>
    <s v="BlueDart Corp"/>
    <s v="LEG_D4"/>
    <n v="11"/>
    <n v="406.18"/>
    <x v="3"/>
    <x v="3"/>
    <n v="22"/>
    <n v="242"/>
  </r>
  <r>
    <s v="TXN_2026_01448"/>
    <d v="2025-10-01T00:00:00"/>
    <s v="Henkel Logistics "/>
    <s v="LEG_B2"/>
    <n v="11"/>
    <n v="253.15"/>
    <x v="0"/>
    <x v="0"/>
    <n v="18.2"/>
    <n v="200.2"/>
  </r>
  <r>
    <s v="TXN_2026_01449"/>
    <d v="2025-08-06T00:00:00"/>
    <s v="DHL Express"/>
    <s v="LEG_E5"/>
    <n v="19"/>
    <n v="712.91"/>
    <x v="1"/>
    <x v="5"/>
    <n v="5.4"/>
    <n v="102.60000000000001"/>
  </r>
  <r>
    <s v="TXN_2026_01450"/>
    <d v="2025-10-22T00:00:00"/>
    <s v="dhl express "/>
    <s v="LEG_D4"/>
    <n v="140"/>
    <n v="6253.52"/>
    <x v="1"/>
    <x v="3"/>
    <n v="22"/>
    <n v="3080"/>
  </r>
  <r>
    <s v="TXN_2026_01451"/>
    <d v="2025-11-01T00:00:00"/>
    <s v="BlueDart Corp"/>
    <s v="LEG_C3"/>
    <n v="279"/>
    <n v="7888.84"/>
    <x v="3"/>
    <x v="1"/>
    <n v="8.9"/>
    <n v="2483.1"/>
  </r>
  <r>
    <s v="TXN_2026_01452"/>
    <d v="2025-02-19T00:00:00"/>
    <s v="henkel logistics"/>
    <s v="LEG_C3"/>
    <n v="145"/>
    <n v="3944.16"/>
    <x v="0"/>
    <x v="1"/>
    <n v="8.9"/>
    <n v="1290.5"/>
  </r>
  <r>
    <s v="TXN_2026_01453"/>
    <d v="2025-11-01T00:00:00"/>
    <s v="BlueDart Corp"/>
    <s v="LEG_E5"/>
    <n v="199"/>
    <n v="3457.58"/>
    <x v="3"/>
    <x v="5"/>
    <n v="5.4"/>
    <n v="1074.6000000000001"/>
  </r>
  <r>
    <s v="TXN_2026_01454"/>
    <d v="2025-12-05T00:00:00"/>
    <s v="BlueDart Corp"/>
    <s v="LEG_X99"/>
    <n v="360"/>
    <n v="7665.54"/>
    <x v="3"/>
    <x v="2"/>
    <n v="0"/>
    <n v="0"/>
  </r>
  <r>
    <s v="TXN_2026_01455"/>
    <d v="2025-01-17T00:00:00"/>
    <s v="BlueDart Corp"/>
    <s v="LEG_X99"/>
    <n v="85"/>
    <n v="3523.62"/>
    <x v="3"/>
    <x v="2"/>
    <n v="0"/>
    <n v="0"/>
  </r>
  <r>
    <s v="TXN_2026_01456"/>
    <d v="2025-01-12T00:00:00"/>
    <s v="dhl express "/>
    <s v="LEG_X99"/>
    <n v="287"/>
    <n v="4483.37"/>
    <x v="1"/>
    <x v="2"/>
    <n v="0"/>
    <n v="0"/>
  </r>
  <r>
    <s v="TXN_2026_01457"/>
    <d v="2025-09-15T00:00:00"/>
    <s v="Henkel Logistics "/>
    <s v="LEG_A1"/>
    <n v="416"/>
    <n v="16977.32"/>
    <x v="0"/>
    <x v="4"/>
    <n v="12.5"/>
    <n v="5200"/>
  </r>
  <r>
    <s v="TXN_2026_01458"/>
    <d v="2025-02-06T00:00:00"/>
    <s v="DHL Express"/>
    <s v="LEG_D4"/>
    <n v="125"/>
    <n v="2810.47"/>
    <x v="1"/>
    <x v="3"/>
    <n v="22"/>
    <n v="2750"/>
  </r>
  <r>
    <s v="TXN_2026_01459"/>
    <d v="2025-12-20T00:00:00"/>
    <s v="henkel logistics"/>
    <s v="LEG_E5"/>
    <n v="251"/>
    <n v="8997.51"/>
    <x v="0"/>
    <x v="5"/>
    <n v="5.4"/>
    <n v="1355.4"/>
  </r>
  <r>
    <s v="TXN_2026_01460"/>
    <d v="2025-02-25T00:00:00"/>
    <s v="BlueDart Corp"/>
    <s v="LEG_X99"/>
    <n v="70"/>
    <n v="3050.49"/>
    <x v="3"/>
    <x v="2"/>
    <n v="0"/>
    <n v="0"/>
  </r>
  <r>
    <s v="TXN_2026_01461"/>
    <d v="2025-05-28T00:00:00"/>
    <s v="BlueDart Corp"/>
    <s v="LEG_B2"/>
    <n v="30"/>
    <n v="758.71"/>
    <x v="3"/>
    <x v="0"/>
    <n v="18.2"/>
    <n v="546"/>
  </r>
  <r>
    <s v="TXN_2026_01462"/>
    <d v="2025-09-02T00:00:00"/>
    <s v="DHL Express"/>
    <s v="LEG_C3"/>
    <n v="430"/>
    <n v="7913.76"/>
    <x v="1"/>
    <x v="1"/>
    <n v="8.9"/>
    <n v="3827"/>
  </r>
  <r>
    <s v="TXN_2026_01463"/>
    <d v="2025-11-21T00:00:00"/>
    <s v="dhl express "/>
    <s v="LEG_C3"/>
    <n v="95"/>
    <n v="3785.09"/>
    <x v="1"/>
    <x v="1"/>
    <n v="8.9"/>
    <n v="845.5"/>
  </r>
  <r>
    <s v="TXN_2026_01464"/>
    <d v="2025-06-13T00:00:00"/>
    <s v="DHL Express"/>
    <s v="LEG_A1"/>
    <n v="187"/>
    <n v="5886.02"/>
    <x v="1"/>
    <x v="4"/>
    <n v="12.5"/>
    <n v="2337.5"/>
  </r>
  <r>
    <s v="TXN_2026_01465"/>
    <d v="2025-12-19T00:00:00"/>
    <s v="BlueDart Corp"/>
    <s v="LEG_A1"/>
    <n v="195"/>
    <n v="3216.18"/>
    <x v="3"/>
    <x v="4"/>
    <n v="12.5"/>
    <n v="2437.5"/>
  </r>
  <r>
    <s v="TXN_2026_01466"/>
    <d v="2025-01-14T00:00:00"/>
    <s v="Henkel Logistics "/>
    <s v="LEG_B2"/>
    <n v="159"/>
    <n v="2569.9"/>
    <x v="0"/>
    <x v="0"/>
    <n v="18.2"/>
    <n v="2893.7999999999997"/>
  </r>
  <r>
    <s v="TXN_2026_01467"/>
    <d v="2026-01-01T00:00:00"/>
    <s v="Henkel Logistics "/>
    <s v="LEG_D4"/>
    <n v="200"/>
    <n v="7146.87"/>
    <x v="0"/>
    <x v="3"/>
    <n v="22"/>
    <n v="4400"/>
  </r>
  <r>
    <s v="TXN_2026_01468"/>
    <d v="2025-07-01T00:00:00"/>
    <s v="dhl express "/>
    <s v="LEG_E5"/>
    <n v="269"/>
    <n v="5849.78"/>
    <x v="1"/>
    <x v="5"/>
    <n v="5.4"/>
    <n v="1452.6000000000001"/>
  </r>
  <r>
    <s v="TXN_2026_01469"/>
    <d v="2025-09-10T00:00:00"/>
    <s v="DHL Express"/>
    <s v="LEG_X99"/>
    <n v="189"/>
    <n v="7778.21"/>
    <x v="1"/>
    <x v="2"/>
    <n v="0"/>
    <n v="0"/>
  </r>
  <r>
    <s v="TXN_2026_01470"/>
    <d v="2025-06-19T00:00:00"/>
    <s v="dhl express "/>
    <s v="LEG_E5"/>
    <n v="113"/>
    <n v="2794.06"/>
    <x v="1"/>
    <x v="5"/>
    <n v="5.4"/>
    <n v="610.20000000000005"/>
  </r>
  <r>
    <s v="TXN_2026_01471"/>
    <d v="2025-06-29T00:00:00"/>
    <s v="fedex global"/>
    <s v="LEG_BROKEN"/>
    <n v="48"/>
    <n v="1401.53"/>
    <x v="2"/>
    <x v="2"/>
    <n v="0"/>
    <n v="0"/>
  </r>
  <r>
    <s v="TXN_2026_01472"/>
    <d v="2025-02-24T00:00:00"/>
    <s v="BlueDart Corp"/>
    <s v="LEG_BROKEN"/>
    <n v="44"/>
    <n v="1467.55"/>
    <x v="3"/>
    <x v="2"/>
    <n v="0"/>
    <n v="0"/>
  </r>
  <r>
    <s v="TXN_2026_01473"/>
    <d v="2025-07-03T00:00:00"/>
    <s v="Henkel Logistics "/>
    <s v="LEG_C3"/>
    <n v="161"/>
    <n v="6391.37"/>
    <x v="0"/>
    <x v="1"/>
    <n v="8.9"/>
    <n v="1432.9"/>
  </r>
  <r>
    <s v="TXN_2026_01474"/>
    <d v="2025-05-18T00:00:00"/>
    <s v="henkel logistics"/>
    <s v="LEG_A1"/>
    <n v="491"/>
    <n v="17493.64"/>
    <x v="0"/>
    <x v="4"/>
    <n v="12.5"/>
    <n v="6137.5"/>
  </r>
  <r>
    <s v="TXN_2026_01475"/>
    <d v="2025-03-30T00:00:00"/>
    <s v="BlueDart Corp"/>
    <s v="LEG_X99"/>
    <n v="470"/>
    <n v="20994.73"/>
    <x v="3"/>
    <x v="2"/>
    <n v="0"/>
    <n v="0"/>
  </r>
  <r>
    <s v="TXN_2026_01476"/>
    <d v="2025-03-28T00:00:00"/>
    <s v="Henkel Logistics "/>
    <s v="LEG_C3"/>
    <n v="275"/>
    <n v="8133.31"/>
    <x v="0"/>
    <x v="1"/>
    <n v="8.9"/>
    <n v="2447.5"/>
  </r>
  <r>
    <s v="TXN_2026_01477"/>
    <d v="2025-12-21T00:00:00"/>
    <s v="fedex global"/>
    <s v="LEG_B2"/>
    <n v="106"/>
    <n v="3319.93"/>
    <x v="2"/>
    <x v="0"/>
    <n v="18.2"/>
    <n v="1929.1999999999998"/>
  </r>
  <r>
    <s v="TXN_2026_01478"/>
    <d v="2025-02-03T00:00:00"/>
    <s v="DHL Express"/>
    <s v="LEG_D4"/>
    <n v="413"/>
    <n v="13342.94"/>
    <x v="1"/>
    <x v="3"/>
    <n v="22"/>
    <n v="9086"/>
  </r>
  <r>
    <s v="TXN_2026_01479"/>
    <d v="2025-03-15T00:00:00"/>
    <s v="henkel logistics"/>
    <s v="LEG_C3"/>
    <n v="221"/>
    <n v="5790.1"/>
    <x v="0"/>
    <x v="1"/>
    <n v="8.9"/>
    <n v="1966.9"/>
  </r>
  <r>
    <s v="TXN_2026_01480"/>
    <d v="2025-07-20T00:00:00"/>
    <s v="fedex global"/>
    <s v="LEG_X99"/>
    <n v="499"/>
    <n v="9005.49"/>
    <x v="2"/>
    <x v="2"/>
    <n v="0"/>
    <n v="0"/>
  </r>
  <r>
    <s v="TXN_2026_01481"/>
    <d v="2025-06-30T00:00:00"/>
    <s v="BlueDart Corp"/>
    <s v="LEG_D4"/>
    <n v="167"/>
    <n v="5804.05"/>
    <x v="3"/>
    <x v="3"/>
    <n v="22"/>
    <n v="3674"/>
  </r>
  <r>
    <s v="TXN_2026_01482"/>
    <d v="2025-04-06T00:00:00"/>
    <s v="fedex global"/>
    <s v="LEG_X99"/>
    <n v="474"/>
    <n v="15222.48"/>
    <x v="2"/>
    <x v="2"/>
    <n v="0"/>
    <n v="0"/>
  </r>
  <r>
    <s v="TXN_2026_01483"/>
    <d v="2025-01-18T00:00:00"/>
    <s v="fedex global"/>
    <s v="LEG_X99"/>
    <n v="91"/>
    <n v="2094.2199999999998"/>
    <x v="2"/>
    <x v="2"/>
    <n v="0"/>
    <n v="0"/>
  </r>
  <r>
    <s v="TXN_2026_01484"/>
    <d v="2025-12-28T00:00:00"/>
    <s v="BlueDart Corp"/>
    <s v="LEG_X99"/>
    <n v="198"/>
    <n v="8346.83"/>
    <x v="3"/>
    <x v="2"/>
    <n v="0"/>
    <n v="0"/>
  </r>
  <r>
    <s v="TXN_2026_01485"/>
    <d v="2025-03-31T00:00:00"/>
    <s v="BlueDart Corp"/>
    <s v="LEG_D4"/>
    <n v="317"/>
    <n v="4964.1400000000003"/>
    <x v="3"/>
    <x v="3"/>
    <n v="22"/>
    <n v="6974"/>
  </r>
  <r>
    <s v="TXN_2026_01486"/>
    <d v="2025-10-28T00:00:00"/>
    <s v="DHL Express"/>
    <s v="LEG_C3"/>
    <n v="299"/>
    <n v="7572.09"/>
    <x v="1"/>
    <x v="1"/>
    <n v="8.9"/>
    <n v="2661.1"/>
  </r>
  <r>
    <s v="TXN_2026_01487"/>
    <d v="2025-04-16T00:00:00"/>
    <s v="henkel logistics"/>
    <s v="LEG_A1"/>
    <n v="493"/>
    <n v="10735.61"/>
    <x v="0"/>
    <x v="4"/>
    <n v="12.5"/>
    <n v="6162.5"/>
  </r>
  <r>
    <s v="TXN_2026_01488"/>
    <d v="2025-02-01T00:00:00"/>
    <s v="BlueDart Corp"/>
    <s v="LEG_D4"/>
    <n v="462"/>
    <n v="8350.23"/>
    <x v="3"/>
    <x v="3"/>
    <n v="22"/>
    <n v="10164"/>
  </r>
  <r>
    <s v="TXN_2026_01489"/>
    <d v="2025-02-23T00:00:00"/>
    <s v="DHL Express"/>
    <s v="LEG_B2"/>
    <n v="189"/>
    <n v="6205.51"/>
    <x v="1"/>
    <x v="0"/>
    <n v="18.2"/>
    <n v="3439.7999999999997"/>
  </r>
  <r>
    <s v="TXN_2026_01490"/>
    <d v="2025-07-21T00:00:00"/>
    <s v="fedex global"/>
    <s v="LEG_D4"/>
    <n v="18"/>
    <n v="492.98"/>
    <x v="2"/>
    <x v="3"/>
    <n v="22"/>
    <n v="396"/>
  </r>
  <r>
    <s v="TXN_2026_01491"/>
    <d v="2025-06-06T00:00:00"/>
    <s v="BlueDart Corp"/>
    <s v="LEG_B2"/>
    <n v="272"/>
    <n v="10916.22"/>
    <x v="3"/>
    <x v="0"/>
    <n v="18.2"/>
    <n v="4950.3999999999996"/>
  </r>
  <r>
    <s v="TXN_2026_01492"/>
    <d v="2025-10-21T00:00:00"/>
    <s v="BlueDart Corp"/>
    <s v="LEG_B2"/>
    <n v="287"/>
    <n v="5491.82"/>
    <x v="3"/>
    <x v="0"/>
    <n v="18.2"/>
    <n v="5223.3999999999996"/>
  </r>
  <r>
    <s v="TXN_2026_01493"/>
    <d v="2025-08-10T00:00:00"/>
    <s v="dhl express "/>
    <s v="LEG_C3"/>
    <n v="200"/>
    <n v="6014.18"/>
    <x v="1"/>
    <x v="1"/>
    <n v="8.9"/>
    <n v="1780"/>
  </r>
  <r>
    <s v="TXN_2026_01494"/>
    <d v="2025-04-22T00:00:00"/>
    <s v="fedex global"/>
    <s v="LEG_C3"/>
    <n v="299"/>
    <n v="8544.0400000000009"/>
    <x v="2"/>
    <x v="1"/>
    <n v="8.9"/>
    <n v="2661.1"/>
  </r>
  <r>
    <s v="TXN_2026_01495"/>
    <d v="2025-12-19T00:00:00"/>
    <s v="henkel logistics"/>
    <s v="LEG_E5"/>
    <n v="94"/>
    <n v="3173.31"/>
    <x v="0"/>
    <x v="5"/>
    <n v="5.4"/>
    <n v="507.6"/>
  </r>
  <r>
    <s v="TXN_2026_01496"/>
    <d v="2025-08-14T00:00:00"/>
    <s v="henkel logistics"/>
    <s v="LEG_D4"/>
    <n v="119"/>
    <n v="3352.7"/>
    <x v="0"/>
    <x v="3"/>
    <n v="22"/>
    <n v="2618"/>
  </r>
  <r>
    <s v="TXN_2026_01497"/>
    <d v="2025-02-05T00:00:00"/>
    <s v="DHL Express"/>
    <s v="LEG_C3"/>
    <n v="133"/>
    <n v="5534.52"/>
    <x v="1"/>
    <x v="1"/>
    <n v="8.9"/>
    <n v="1183.7"/>
  </r>
  <r>
    <s v="TXN_2026_01498"/>
    <d v="2025-05-14T00:00:00"/>
    <s v="fedex global"/>
    <s v="LEG_C3"/>
    <n v="476"/>
    <n v="14780.84"/>
    <x v="2"/>
    <x v="1"/>
    <n v="8.9"/>
    <n v="4236.4000000000005"/>
  </r>
  <r>
    <s v="TXN_2026_01499"/>
    <d v="2025-08-22T00:00:00"/>
    <s v="DHL Express"/>
    <s v="LEG_X99"/>
    <n v="213"/>
    <n v="5736.34"/>
    <x v="1"/>
    <x v="2"/>
    <n v="0"/>
    <n v="0"/>
  </r>
  <r>
    <s v="TXN_2026_01500"/>
    <d v="2025-01-12T00:00:00"/>
    <s v="BlueDart Corp"/>
    <s v="LEG_C3"/>
    <n v="401"/>
    <n v="11346.8"/>
    <x v="3"/>
    <x v="1"/>
    <n v="8.9"/>
    <n v="3568.9"/>
  </r>
  <r>
    <s v="TXN_2026_01501"/>
    <d v="2025-12-02T00:00:00"/>
    <s v="dhl express "/>
    <s v="LEG_E5"/>
    <n v="330"/>
    <n v="13004.82"/>
    <x v="1"/>
    <x v="5"/>
    <n v="5.4"/>
    <n v="1782.0000000000002"/>
  </r>
  <r>
    <s v="TXN_2026_01502"/>
    <d v="2025-03-21T00:00:00"/>
    <s v="henkel logistics"/>
    <s v="LEG_E5"/>
    <n v="111"/>
    <n v="2013.66"/>
    <x v="0"/>
    <x v="5"/>
    <n v="5.4"/>
    <n v="599.40000000000009"/>
  </r>
  <r>
    <s v="TXN_2026_01503"/>
    <d v="2025-03-26T00:00:00"/>
    <s v="dhl express "/>
    <s v="LEG_BROKEN"/>
    <n v="456"/>
    <n v="20116.18"/>
    <x v="1"/>
    <x v="2"/>
    <n v="0"/>
    <n v="0"/>
  </r>
  <r>
    <s v="TXN_2026_01504"/>
    <d v="2025-09-01T00:00:00"/>
    <s v="BlueDart Corp"/>
    <s v="LEG_D4"/>
    <n v="91"/>
    <n v="1520.13"/>
    <x v="3"/>
    <x v="3"/>
    <n v="22"/>
    <n v="2002"/>
  </r>
  <r>
    <s v="TXN_2026_01505"/>
    <d v="2025-08-29T00:00:00"/>
    <s v="BlueDart Corp"/>
    <s v="LEG_C3"/>
    <n v="84"/>
    <n v="1874"/>
    <x v="3"/>
    <x v="1"/>
    <n v="8.9"/>
    <n v="747.6"/>
  </r>
  <r>
    <s v="TXN_2026_01506"/>
    <d v="2025-11-17T00:00:00"/>
    <s v="henkel logistics"/>
    <s v="LEG_BROKEN"/>
    <n v="388"/>
    <n v="16937.169999999998"/>
    <x v="0"/>
    <x v="2"/>
    <n v="0"/>
    <n v="0"/>
  </r>
  <r>
    <s v="TXN_2026_01507"/>
    <d v="2025-08-21T00:00:00"/>
    <s v="Henkel Logistics "/>
    <s v="LEG_B2"/>
    <n v="466"/>
    <n v="10944.69"/>
    <x v="0"/>
    <x v="0"/>
    <n v="18.2"/>
    <n v="8481.1999999999989"/>
  </r>
  <r>
    <s v="TXN_2026_01508"/>
    <d v="2025-09-16T00:00:00"/>
    <s v="Henkel Logistics "/>
    <s v="LEG_C3"/>
    <n v="171"/>
    <n v="7272.58"/>
    <x v="0"/>
    <x v="1"/>
    <n v="8.9"/>
    <n v="1521.9"/>
  </r>
  <r>
    <s v="TXN_2026_01509"/>
    <d v="2025-02-10T00:00:00"/>
    <s v="dhl express "/>
    <s v="LEG_E5"/>
    <n v="148"/>
    <n v="3261.05"/>
    <x v="1"/>
    <x v="5"/>
    <n v="5.4"/>
    <n v="799.2"/>
  </r>
  <r>
    <s v="TXN_2026_01510"/>
    <d v="2025-10-30T00:00:00"/>
    <s v="fedex global"/>
    <s v="LEG_A1"/>
    <n v="54"/>
    <n v="1772.99"/>
    <x v="2"/>
    <x v="4"/>
    <n v="12.5"/>
    <n v="675"/>
  </r>
  <r>
    <s v="TXN_2026_01511"/>
    <d v="2025-11-30T00:00:00"/>
    <s v="DHL Express"/>
    <s v="LEG_X99"/>
    <n v="291"/>
    <n v="5314.01"/>
    <x v="1"/>
    <x v="2"/>
    <n v="0"/>
    <n v="0"/>
  </r>
  <r>
    <s v="TXN_2026_01512"/>
    <d v="2025-07-25T00:00:00"/>
    <s v="DHL Express"/>
    <s v="LEG_B2"/>
    <n v="468"/>
    <n v="12765.7"/>
    <x v="1"/>
    <x v="0"/>
    <n v="18.2"/>
    <n v="8517.6"/>
  </r>
  <r>
    <s v="TXN_2026_01513"/>
    <d v="2025-12-17T00:00:00"/>
    <s v="fedex global"/>
    <s v="LEG_E5"/>
    <n v="41"/>
    <n v="653.4"/>
    <x v="2"/>
    <x v="5"/>
    <n v="5.4"/>
    <n v="221.4"/>
  </r>
  <r>
    <s v="TXN_2026_01514"/>
    <d v="2025-11-08T00:00:00"/>
    <s v="Henkel Logistics "/>
    <s v="LEG_B2"/>
    <n v="396"/>
    <n v="9613.2099999999991"/>
    <x v="0"/>
    <x v="0"/>
    <n v="18.2"/>
    <n v="7207.2"/>
  </r>
  <r>
    <s v="TXN_2026_01515"/>
    <d v="2025-12-31T00:00:00"/>
    <s v="BlueDart Corp"/>
    <s v="LEG_B2"/>
    <n v="44"/>
    <n v="1857.06"/>
    <x v="3"/>
    <x v="0"/>
    <n v="18.2"/>
    <n v="800.8"/>
  </r>
  <r>
    <s v="TXN_2026_01516"/>
    <d v="2025-01-20T00:00:00"/>
    <s v="fedex global"/>
    <s v="LEG_A1"/>
    <n v="305"/>
    <n v="11134.29"/>
    <x v="2"/>
    <x v="4"/>
    <n v="12.5"/>
    <n v="3812.5"/>
  </r>
  <r>
    <s v="TXN_2026_01517"/>
    <d v="2025-11-06T00:00:00"/>
    <s v="BlueDart Corp"/>
    <s v="LEG_D4"/>
    <n v="220"/>
    <n v="9159.73"/>
    <x v="3"/>
    <x v="3"/>
    <n v="22"/>
    <n v="4840"/>
  </r>
  <r>
    <s v="TXN_2026_01518"/>
    <d v="2025-02-16T00:00:00"/>
    <s v="BlueDart Corp"/>
    <s v="LEG_C3"/>
    <n v="449"/>
    <n v="17966.349999999999"/>
    <x v="3"/>
    <x v="1"/>
    <n v="8.9"/>
    <n v="3996.1000000000004"/>
  </r>
  <r>
    <s v="TXN_2026_01519"/>
    <d v="2025-09-19T00:00:00"/>
    <s v="BlueDart Corp"/>
    <s v="LEG_X99"/>
    <n v="297"/>
    <n v="8790.25"/>
    <x v="3"/>
    <x v="2"/>
    <n v="0"/>
    <n v="0"/>
  </r>
  <r>
    <s v="TXN_2026_01520"/>
    <d v="2025-02-05T00:00:00"/>
    <s v="dhl express "/>
    <s v="LEG_A1"/>
    <n v="36"/>
    <n v="565.19000000000005"/>
    <x v="1"/>
    <x v="4"/>
    <n v="12.5"/>
    <n v="450"/>
  </r>
  <r>
    <s v="TXN_2026_01521"/>
    <d v="2025-10-29T00:00:00"/>
    <s v="BlueDart Corp"/>
    <s v="LEG_B2"/>
    <n v="334"/>
    <n v="8481.98"/>
    <x v="3"/>
    <x v="0"/>
    <n v="18.2"/>
    <n v="6078.8"/>
  </r>
  <r>
    <s v="TXN_2026_01522"/>
    <d v="2025-12-19T00:00:00"/>
    <s v="BlueDart Corp"/>
    <s v="LEG_C3"/>
    <n v="93"/>
    <n v="2301.46"/>
    <x v="3"/>
    <x v="1"/>
    <n v="8.9"/>
    <n v="827.7"/>
  </r>
  <r>
    <s v="TXN_2026_01523"/>
    <d v="2025-02-27T00:00:00"/>
    <s v="henkel logistics"/>
    <s v="LEG_D4"/>
    <n v="256"/>
    <n v="7711.84"/>
    <x v="0"/>
    <x v="3"/>
    <n v="22"/>
    <n v="5632"/>
  </r>
  <r>
    <s v="TXN_2026_01524"/>
    <d v="2025-01-08T00:00:00"/>
    <s v="BlueDart Corp"/>
    <s v="LEG_D4"/>
    <n v="478"/>
    <n v="16883.509999999998"/>
    <x v="3"/>
    <x v="3"/>
    <n v="22"/>
    <n v="10516"/>
  </r>
  <r>
    <s v="TXN_2026_01525"/>
    <d v="2025-03-08T00:00:00"/>
    <s v="dhl express "/>
    <s v="LEG_E5"/>
    <n v="175"/>
    <n v="4728.22"/>
    <x v="1"/>
    <x v="5"/>
    <n v="5.4"/>
    <n v="945.00000000000011"/>
  </r>
  <r>
    <s v="TXN_2026_01526"/>
    <d v="2025-10-29T00:00:00"/>
    <s v="dhl express "/>
    <s v="LEG_C3"/>
    <n v="448"/>
    <n v="15325.41"/>
    <x v="1"/>
    <x v="1"/>
    <n v="8.9"/>
    <n v="3987.2000000000003"/>
  </r>
  <r>
    <s v="TXN_2026_01527"/>
    <d v="2025-01-11T00:00:00"/>
    <s v="henkel logistics"/>
    <s v="LEG_E5"/>
    <n v="242"/>
    <n v="5329.13"/>
    <x v="0"/>
    <x v="5"/>
    <n v="5.4"/>
    <n v="1306.8000000000002"/>
  </r>
  <r>
    <s v="TXN_2026_01528"/>
    <d v="2025-09-02T00:00:00"/>
    <s v="dhl express "/>
    <s v="LEG_X99"/>
    <n v="357"/>
    <n v="9658.77"/>
    <x v="1"/>
    <x v="2"/>
    <n v="0"/>
    <n v="0"/>
  </r>
  <r>
    <s v="TXN_2026_01529"/>
    <d v="2025-08-13T00:00:00"/>
    <s v="fedex global"/>
    <s v="LEG_B2"/>
    <n v="207"/>
    <n v="8306.2800000000007"/>
    <x v="2"/>
    <x v="0"/>
    <n v="18.2"/>
    <n v="3767.3999999999996"/>
  </r>
  <r>
    <s v="TXN_2026_01530"/>
    <d v="2025-07-12T00:00:00"/>
    <s v="Henkel Logistics "/>
    <s v="LEG_BROKEN"/>
    <n v="206"/>
    <n v="6328.76"/>
    <x v="0"/>
    <x v="2"/>
    <n v="0"/>
    <n v="0"/>
  </r>
  <r>
    <s v="TXN_2026_01531"/>
    <d v="2025-06-26T00:00:00"/>
    <s v="BlueDart Corp"/>
    <s v="LEG_D4"/>
    <n v="436"/>
    <n v="11040.13"/>
    <x v="3"/>
    <x v="3"/>
    <n v="22"/>
    <n v="9592"/>
  </r>
  <r>
    <s v="TXN_2026_01532"/>
    <d v="2025-11-04T00:00:00"/>
    <s v="BlueDart Corp"/>
    <s v="LEG_E5"/>
    <n v="142"/>
    <n v="6292.88"/>
    <x v="3"/>
    <x v="5"/>
    <n v="5.4"/>
    <n v="766.80000000000007"/>
  </r>
  <r>
    <s v="TXN_2026_01533"/>
    <d v="2025-01-10T00:00:00"/>
    <s v="DHL Express"/>
    <s v="LEG_X99"/>
    <n v="357"/>
    <n v="14645.21"/>
    <x v="1"/>
    <x v="2"/>
    <n v="0"/>
    <n v="0"/>
  </r>
  <r>
    <s v="TXN_2026_01534"/>
    <d v="2025-05-15T00:00:00"/>
    <s v="fedex global"/>
    <s v="LEG_E5"/>
    <n v="129"/>
    <n v="4932.55"/>
    <x v="2"/>
    <x v="5"/>
    <n v="5.4"/>
    <n v="696.6"/>
  </r>
  <r>
    <s v="TXN_2026_01535"/>
    <d v="2025-03-13T00:00:00"/>
    <s v="Henkel Logistics "/>
    <s v="LEG_E5"/>
    <n v="425"/>
    <n v="11277.97"/>
    <x v="0"/>
    <x v="5"/>
    <n v="5.4"/>
    <n v="2295"/>
  </r>
  <r>
    <s v="TXN_2026_01536"/>
    <d v="2025-04-29T00:00:00"/>
    <s v="henkel logistics"/>
    <s v="LEG_A1"/>
    <n v="244"/>
    <n v="7304.98"/>
    <x v="0"/>
    <x v="4"/>
    <n v="12.5"/>
    <n v="3050"/>
  </r>
  <r>
    <s v="TXN_2026_01537"/>
    <d v="2025-03-27T00:00:00"/>
    <s v="Henkel Logistics "/>
    <s v="LEG_X99"/>
    <n v="431"/>
    <n v="7102.32"/>
    <x v="0"/>
    <x v="2"/>
    <n v="0"/>
    <n v="0"/>
  </r>
  <r>
    <s v="TXN_2026_01538"/>
    <d v="2025-12-14T00:00:00"/>
    <s v="BlueDart Corp"/>
    <s v="LEG_D4"/>
    <n v="127"/>
    <n v="1996.94"/>
    <x v="3"/>
    <x v="3"/>
    <n v="22"/>
    <n v="2794"/>
  </r>
  <r>
    <s v="TXN_2026_01539"/>
    <d v="2025-02-19T00:00:00"/>
    <s v="fedex global"/>
    <s v="LEG_A1"/>
    <n v="23"/>
    <n v="432.46"/>
    <x v="2"/>
    <x v="4"/>
    <n v="12.5"/>
    <n v="287.5"/>
  </r>
  <r>
    <s v="TXN_2026_01540"/>
    <d v="2025-10-28T00:00:00"/>
    <s v="henkel logistics"/>
    <s v="LEG_C3"/>
    <n v="296"/>
    <n v="6230.13"/>
    <x v="0"/>
    <x v="1"/>
    <n v="8.9"/>
    <n v="2634.4"/>
  </r>
  <r>
    <s v="TXN_2026_01541"/>
    <d v="2025-09-03T00:00:00"/>
    <s v="BlueDart Corp"/>
    <s v="LEG_X99"/>
    <n v="476"/>
    <n v="21170.87"/>
    <x v="3"/>
    <x v="2"/>
    <n v="0"/>
    <n v="0"/>
  </r>
  <r>
    <s v="TXN_2026_01542"/>
    <d v="2025-09-12T00:00:00"/>
    <s v="henkel logistics"/>
    <s v="LEG_C3"/>
    <n v="188"/>
    <n v="5538.1"/>
    <x v="0"/>
    <x v="1"/>
    <n v="8.9"/>
    <n v="1673.2"/>
  </r>
  <r>
    <s v="TXN_2026_01543"/>
    <d v="2025-01-18T00:00:00"/>
    <s v="DHL Express"/>
    <s v="LEG_X99"/>
    <n v="433"/>
    <n v="6821.31"/>
    <x v="1"/>
    <x v="2"/>
    <n v="0"/>
    <n v="0"/>
  </r>
  <r>
    <s v="TXN_2026_01544"/>
    <d v="2025-10-04T00:00:00"/>
    <s v="dhl express "/>
    <s v="LEG_E5"/>
    <n v="326"/>
    <n v="13698.18"/>
    <x v="1"/>
    <x v="5"/>
    <n v="5.4"/>
    <n v="1760.4"/>
  </r>
  <r>
    <s v="TXN_2026_01545"/>
    <d v="2025-10-19T00:00:00"/>
    <s v="BlueDart Corp"/>
    <s v="LEG_X99"/>
    <n v="367"/>
    <n v="8918.61"/>
    <x v="3"/>
    <x v="2"/>
    <n v="0"/>
    <n v="0"/>
  </r>
  <r>
    <s v="TXN_2026_01546"/>
    <d v="2025-03-24T00:00:00"/>
    <s v="dhl express "/>
    <s v="LEG_X99"/>
    <n v="321"/>
    <n v="11497.56"/>
    <x v="1"/>
    <x v="2"/>
    <n v="0"/>
    <n v="0"/>
  </r>
  <r>
    <s v="TXN_2026_01547"/>
    <d v="2025-03-27T00:00:00"/>
    <s v="BlueDart Corp"/>
    <s v="LEG_X99"/>
    <n v="64"/>
    <n v="1874.01"/>
    <x v="3"/>
    <x v="2"/>
    <n v="0"/>
    <n v="0"/>
  </r>
  <r>
    <s v="TXN_2026_01548"/>
    <d v="2025-12-15T00:00:00"/>
    <s v="BlueDart Corp"/>
    <s v="LEG_D4"/>
    <n v="247"/>
    <n v="7029.31"/>
    <x v="3"/>
    <x v="3"/>
    <n v="22"/>
    <n v="5434"/>
  </r>
  <r>
    <s v="TXN_2026_01549"/>
    <d v="2025-09-13T00:00:00"/>
    <s v="Henkel Logistics "/>
    <s v="LEG_D4"/>
    <n v="412"/>
    <n v="15735.61"/>
    <x v="0"/>
    <x v="3"/>
    <n v="22"/>
    <n v="9064"/>
  </r>
  <r>
    <s v="TXN_2026_01550"/>
    <d v="2025-08-01T00:00:00"/>
    <s v="BlueDart Corp"/>
    <s v="LEG_E5"/>
    <n v="258"/>
    <n v="5353.56"/>
    <x v="3"/>
    <x v="5"/>
    <n v="5.4"/>
    <n v="1393.2"/>
  </r>
  <r>
    <s v="TXN_2026_01551"/>
    <d v="2025-07-15T00:00:00"/>
    <s v="Henkel Logistics "/>
    <s v="LEG_A1"/>
    <n v="247"/>
    <n v="10101.530000000001"/>
    <x v="0"/>
    <x v="4"/>
    <n v="12.5"/>
    <n v="3087.5"/>
  </r>
  <r>
    <s v="TXN_2026_01552"/>
    <d v="2025-03-23T00:00:00"/>
    <s v="henkel logistics"/>
    <s v="LEG_B2"/>
    <n v="233"/>
    <n v="4913.75"/>
    <x v="0"/>
    <x v="0"/>
    <n v="18.2"/>
    <n v="4240.5999999999995"/>
  </r>
  <r>
    <s v="TXN_2026_01553"/>
    <d v="2025-06-26T00:00:00"/>
    <s v="fedex global"/>
    <s v="LEG_D4"/>
    <n v="333"/>
    <n v="8251.7199999999993"/>
    <x v="2"/>
    <x v="3"/>
    <n v="22"/>
    <n v="7326"/>
  </r>
  <r>
    <s v="TXN_2026_01554"/>
    <d v="2025-11-01T00:00:00"/>
    <s v="DHL Express"/>
    <s v="LEG_B2"/>
    <n v="500"/>
    <n v="11603.21"/>
    <x v="1"/>
    <x v="0"/>
    <n v="18.2"/>
    <n v="9100"/>
  </r>
  <r>
    <s v="TXN_2026_01555"/>
    <d v="2025-12-11T00:00:00"/>
    <s v="henkel logistics"/>
    <s v="LEG_A1"/>
    <n v="85"/>
    <n v="2074.8200000000002"/>
    <x v="0"/>
    <x v="4"/>
    <n v="12.5"/>
    <n v="1062.5"/>
  </r>
  <r>
    <s v="TXN_2026_01556"/>
    <d v="2025-04-29T00:00:00"/>
    <s v="Henkel Logistics "/>
    <s v="LEG_X99"/>
    <n v="367"/>
    <n v="9828.11"/>
    <x v="0"/>
    <x v="2"/>
    <n v="0"/>
    <n v="0"/>
  </r>
  <r>
    <s v="TXN_2026_01557"/>
    <d v="2025-11-24T00:00:00"/>
    <s v="BlueDart Corp"/>
    <s v="LEG_C3"/>
    <n v="154"/>
    <n v="3138.45"/>
    <x v="3"/>
    <x v="1"/>
    <n v="8.9"/>
    <n v="1370.6000000000001"/>
  </r>
  <r>
    <s v="TXN_2026_01558"/>
    <d v="2025-11-16T00:00:00"/>
    <s v="DHL Express"/>
    <s v="LEG_A1"/>
    <n v="357"/>
    <n v="11923.29"/>
    <x v="1"/>
    <x v="4"/>
    <n v="12.5"/>
    <n v="4462.5"/>
  </r>
  <r>
    <s v="TXN_2026_01559"/>
    <d v="2025-10-10T00:00:00"/>
    <s v="henkel logistics"/>
    <s v="LEG_A1"/>
    <n v="447"/>
    <n v="17145.87"/>
    <x v="0"/>
    <x v="4"/>
    <n v="12.5"/>
    <n v="5587.5"/>
  </r>
  <r>
    <s v="TXN_2026_01560"/>
    <d v="2025-05-09T00:00:00"/>
    <s v="Henkel Logistics "/>
    <s v="LEG_C3"/>
    <n v="77"/>
    <n v="3140.37"/>
    <x v="0"/>
    <x v="1"/>
    <n v="8.9"/>
    <n v="685.30000000000007"/>
  </r>
  <r>
    <s v="TXN_2026_01561"/>
    <d v="2025-01-27T00:00:00"/>
    <s v="Henkel Logistics "/>
    <s v="LEG_D4"/>
    <n v="376"/>
    <n v="9004.64"/>
    <x v="0"/>
    <x v="3"/>
    <n v="22"/>
    <n v="8272"/>
  </r>
  <r>
    <s v="TXN_2026_01562"/>
    <d v="2025-12-31T00:00:00"/>
    <s v="dhl express "/>
    <s v="LEG_X99"/>
    <n v="302"/>
    <n v="11265.47"/>
    <x v="1"/>
    <x v="2"/>
    <n v="0"/>
    <n v="0"/>
  </r>
  <r>
    <s v="TXN_2026_01563"/>
    <d v="2025-04-24T00:00:00"/>
    <s v="Henkel Logistics "/>
    <s v="LEG_C3"/>
    <n v="261"/>
    <n v="4254.49"/>
    <x v="0"/>
    <x v="1"/>
    <n v="8.9"/>
    <n v="2322.9"/>
  </r>
  <r>
    <s v="TXN_2026_01564"/>
    <d v="2025-08-17T00:00:00"/>
    <s v="Henkel Logistics "/>
    <s v="LEG_E5"/>
    <n v="476"/>
    <n v="20799.599999999999"/>
    <x v="0"/>
    <x v="5"/>
    <n v="5.4"/>
    <n v="2570.4"/>
  </r>
  <r>
    <s v="TXN_2026_01565"/>
    <d v="2025-12-13T00:00:00"/>
    <s v="BlueDart Corp"/>
    <s v="LEG_D4"/>
    <n v="102"/>
    <n v="2627.58"/>
    <x v="3"/>
    <x v="3"/>
    <n v="22"/>
    <n v="2244"/>
  </r>
  <r>
    <s v="TXN_2026_01566"/>
    <d v="2025-05-27T00:00:00"/>
    <s v="Henkel Logistics "/>
    <s v="LEG_X99"/>
    <n v="139"/>
    <n v="3485.32"/>
    <x v="0"/>
    <x v="2"/>
    <n v="0"/>
    <n v="0"/>
  </r>
  <r>
    <s v="TXN_2026_01567"/>
    <d v="2025-04-24T00:00:00"/>
    <s v="fedex global"/>
    <s v="LEG_X99"/>
    <n v="336"/>
    <n v="9678.9500000000007"/>
    <x v="2"/>
    <x v="2"/>
    <n v="0"/>
    <n v="0"/>
  </r>
  <r>
    <s v="TXN_2026_01568"/>
    <d v="2025-08-08T00:00:00"/>
    <s v="BlueDart Corp"/>
    <s v="LEG_C3"/>
    <n v="228"/>
    <n v="6205.55"/>
    <x v="3"/>
    <x v="1"/>
    <n v="8.9"/>
    <n v="2029.2"/>
  </r>
  <r>
    <s v="TXN_2026_01569"/>
    <d v="2025-05-01T00:00:00"/>
    <s v="henkel logistics"/>
    <s v="LEG_A1"/>
    <n v="291"/>
    <n v="11539.84"/>
    <x v="0"/>
    <x v="4"/>
    <n v="12.5"/>
    <n v="3637.5"/>
  </r>
  <r>
    <s v="TXN_2026_01570"/>
    <d v="2025-06-18T00:00:00"/>
    <s v="henkel logistics"/>
    <s v="LEG_E5"/>
    <n v="346"/>
    <n v="14757.5"/>
    <x v="0"/>
    <x v="5"/>
    <n v="5.4"/>
    <n v="1868.4"/>
  </r>
  <r>
    <s v="TXN_2026_01571"/>
    <d v="2025-06-02T00:00:00"/>
    <s v="BlueDart Corp"/>
    <s v="LEG_B2"/>
    <n v="51"/>
    <n v="1724.41"/>
    <x v="3"/>
    <x v="0"/>
    <n v="18.2"/>
    <n v="928.19999999999993"/>
  </r>
  <r>
    <s v="TXN_2026_01572"/>
    <d v="2025-07-23T00:00:00"/>
    <s v="fedex global"/>
    <s v="LEG_A1"/>
    <n v="76"/>
    <n v="3253.88"/>
    <x v="2"/>
    <x v="4"/>
    <n v="12.5"/>
    <n v="950"/>
  </r>
  <r>
    <s v="TXN_2026_01573"/>
    <d v="2025-09-27T00:00:00"/>
    <s v="BlueDart Corp"/>
    <s v="LEG_E5"/>
    <n v="257"/>
    <n v="11105.91"/>
    <x v="3"/>
    <x v="5"/>
    <n v="5.4"/>
    <n v="1387.8000000000002"/>
  </r>
  <r>
    <s v="TXN_2026_01574"/>
    <d v="2025-07-29T00:00:00"/>
    <s v="BlueDart Corp"/>
    <s v="LEG_A1"/>
    <n v="476"/>
    <n v="10416.26"/>
    <x v="3"/>
    <x v="4"/>
    <n v="12.5"/>
    <n v="5950"/>
  </r>
  <r>
    <s v="TXN_2026_01575"/>
    <d v="2025-12-11T00:00:00"/>
    <s v="BlueDart Corp"/>
    <s v="LEG_B2"/>
    <n v="413"/>
    <n v="15492.09"/>
    <x v="3"/>
    <x v="0"/>
    <n v="18.2"/>
    <n v="7516.5999999999995"/>
  </r>
  <r>
    <s v="TXN_2026_01576"/>
    <d v="2025-06-14T00:00:00"/>
    <s v="BlueDart Corp"/>
    <s v="LEG_D4"/>
    <n v="323"/>
    <n v="8634.3700000000008"/>
    <x v="3"/>
    <x v="3"/>
    <n v="22"/>
    <n v="7106"/>
  </r>
  <r>
    <s v="TXN_2026_01577"/>
    <d v="2025-12-24T00:00:00"/>
    <s v="henkel logistics"/>
    <s v="LEG_E5"/>
    <n v="326"/>
    <n v="6859.57"/>
    <x v="0"/>
    <x v="5"/>
    <n v="5.4"/>
    <n v="1760.4"/>
  </r>
  <r>
    <s v="TXN_2026_01578"/>
    <d v="2025-05-30T00:00:00"/>
    <s v="DHL Express"/>
    <s v="LEG_E5"/>
    <n v="48"/>
    <n v="1798.81"/>
    <x v="1"/>
    <x v="5"/>
    <n v="5.4"/>
    <n v="259.20000000000005"/>
  </r>
  <r>
    <s v="TXN_2026_01579"/>
    <d v="2025-10-26T00:00:00"/>
    <s v="fedex global"/>
    <s v="LEG_D4"/>
    <n v="98"/>
    <n v="2715.71"/>
    <x v="2"/>
    <x v="3"/>
    <n v="22"/>
    <n v="2156"/>
  </r>
  <r>
    <s v="TXN_2026_01580"/>
    <d v="2025-06-29T00:00:00"/>
    <s v="fedex global"/>
    <s v="LEG_X99"/>
    <n v="60"/>
    <n v="941.37"/>
    <x v="2"/>
    <x v="2"/>
    <n v="0"/>
    <n v="0"/>
  </r>
  <r>
    <s v="TXN_2026_01581"/>
    <d v="2025-02-04T00:00:00"/>
    <s v="Henkel Logistics "/>
    <s v="LEG_E5"/>
    <n v="379"/>
    <n v="8732.9699999999993"/>
    <x v="0"/>
    <x v="5"/>
    <n v="5.4"/>
    <n v="2046.6000000000001"/>
  </r>
  <r>
    <s v="TXN_2026_01582"/>
    <d v="2025-12-05T00:00:00"/>
    <s v="henkel logistics"/>
    <s v="LEG_X99"/>
    <n v="164"/>
    <n v="5575.38"/>
    <x v="0"/>
    <x v="2"/>
    <n v="0"/>
    <n v="0"/>
  </r>
  <r>
    <s v="TXN_2026_01583"/>
    <d v="2025-06-30T00:00:00"/>
    <s v="DHL Express"/>
    <s v="LEG_B2"/>
    <n v="162"/>
    <n v="4557.37"/>
    <x v="1"/>
    <x v="0"/>
    <n v="18.2"/>
    <n v="2948.4"/>
  </r>
  <r>
    <s v="TXN_2026_01584"/>
    <d v="2025-10-14T00:00:00"/>
    <s v="henkel logistics"/>
    <s v="LEG_A1"/>
    <n v="46"/>
    <n v="1750.65"/>
    <x v="0"/>
    <x v="4"/>
    <n v="12.5"/>
    <n v="575"/>
  </r>
  <r>
    <s v="TXN_2026_01585"/>
    <d v="2025-01-31T00:00:00"/>
    <s v="BlueDart Corp"/>
    <s v="LEG_A1"/>
    <n v="76"/>
    <n v="2080.33"/>
    <x v="3"/>
    <x v="4"/>
    <n v="12.5"/>
    <n v="950"/>
  </r>
  <r>
    <s v="TXN_2026_01586"/>
    <d v="2025-03-24T00:00:00"/>
    <s v="BlueDart Corp"/>
    <s v="LEG_E5"/>
    <n v="138"/>
    <n v="4281.6899999999996"/>
    <x v="3"/>
    <x v="5"/>
    <n v="5.4"/>
    <n v="745.2"/>
  </r>
  <r>
    <s v="TXN_2026_01587"/>
    <d v="2025-07-14T00:00:00"/>
    <s v="BlueDart Corp"/>
    <s v="LEG_E5"/>
    <n v="411"/>
    <n v="11324.35"/>
    <x v="3"/>
    <x v="5"/>
    <n v="5.4"/>
    <n v="2219.4"/>
  </r>
  <r>
    <s v="TXN_2026_01588"/>
    <d v="2025-05-02T00:00:00"/>
    <s v="BlueDart Corp"/>
    <s v="LEG_C3"/>
    <n v="299"/>
    <n v="5585.55"/>
    <x v="3"/>
    <x v="1"/>
    <n v="8.9"/>
    <n v="2661.1"/>
  </r>
  <r>
    <s v="TXN_2026_01589"/>
    <d v="2025-09-14T00:00:00"/>
    <s v="dhl express "/>
    <s v="LEG_B2"/>
    <n v="325"/>
    <n v="8108.6"/>
    <x v="1"/>
    <x v="0"/>
    <n v="18.2"/>
    <n v="5915"/>
  </r>
  <r>
    <s v="TXN_2026_01590"/>
    <d v="2025-09-28T00:00:00"/>
    <s v="BlueDart Corp"/>
    <s v="LEG_A1"/>
    <n v="181"/>
    <n v="3029.12"/>
    <x v="3"/>
    <x v="4"/>
    <n v="12.5"/>
    <n v="2262.5"/>
  </r>
  <r>
    <s v="TXN_2026_01591"/>
    <d v="2025-04-29T00:00:00"/>
    <s v="BlueDart Corp"/>
    <s v="LEG_D4"/>
    <n v="83"/>
    <n v="3468.13"/>
    <x v="3"/>
    <x v="3"/>
    <n v="22"/>
    <n v="1826"/>
  </r>
  <r>
    <s v="TXN_2026_01592"/>
    <d v="2025-06-04T00:00:00"/>
    <s v="fedex global"/>
    <s v="LEG_B2"/>
    <n v="470"/>
    <n v="12500.59"/>
    <x v="2"/>
    <x v="0"/>
    <n v="18.2"/>
    <n v="8554"/>
  </r>
  <r>
    <s v="TXN_2026_01593"/>
    <d v="2025-11-19T00:00:00"/>
    <s v="dhl express "/>
    <s v="LEG_E5"/>
    <n v="160"/>
    <n v="3893.38"/>
    <x v="1"/>
    <x v="5"/>
    <n v="5.4"/>
    <n v="864"/>
  </r>
  <r>
    <s v="TXN_2026_01594"/>
    <d v="2025-04-28T00:00:00"/>
    <s v="fedex global"/>
    <s v="LEG_A1"/>
    <n v="45"/>
    <n v="1123.75"/>
    <x v="2"/>
    <x v="4"/>
    <n v="12.5"/>
    <n v="562.5"/>
  </r>
  <r>
    <s v="TXN_2026_01595"/>
    <d v="2025-07-15T00:00:00"/>
    <s v="BlueDart Corp"/>
    <s v="LEG_E5"/>
    <n v="337"/>
    <n v="5446.82"/>
    <x v="3"/>
    <x v="5"/>
    <n v="5.4"/>
    <n v="1819.8000000000002"/>
  </r>
  <r>
    <s v="TXN_2026_01596"/>
    <d v="2025-12-14T00:00:00"/>
    <s v="henkel logistics"/>
    <s v="LEG_C3"/>
    <n v="329"/>
    <n v="8399.0499999999993"/>
    <x v="0"/>
    <x v="1"/>
    <n v="8.9"/>
    <n v="2928.1"/>
  </r>
  <r>
    <s v="TXN_2026_01597"/>
    <d v="2025-04-02T00:00:00"/>
    <s v="BlueDart Corp"/>
    <s v="LEG_A1"/>
    <n v="364"/>
    <n v="11497.25"/>
    <x v="3"/>
    <x v="4"/>
    <n v="12.5"/>
    <n v="4550"/>
  </r>
  <r>
    <s v="TXN_2026_01598"/>
    <d v="2025-02-09T00:00:00"/>
    <s v="BlueDart Corp"/>
    <s v="LEG_A1"/>
    <n v="323"/>
    <n v="8650.85"/>
    <x v="3"/>
    <x v="4"/>
    <n v="12.5"/>
    <n v="4037.5"/>
  </r>
  <r>
    <s v="TXN_2026_01599"/>
    <d v="2025-09-14T00:00:00"/>
    <s v="dhl express "/>
    <s v="LEG_E5"/>
    <n v="119"/>
    <n v="3470.42"/>
    <x v="1"/>
    <x v="5"/>
    <n v="5.4"/>
    <n v="642.6"/>
  </r>
  <r>
    <s v="TXN_2026_01600"/>
    <d v="2025-04-09T00:00:00"/>
    <s v="BlueDart Corp"/>
    <s v="LEG_BROKEN"/>
    <n v="341"/>
    <n v="12304.5"/>
    <x v="3"/>
    <x v="2"/>
    <n v="0"/>
    <n v="0"/>
  </r>
  <r>
    <s v="TXN_2026_01601"/>
    <d v="2025-07-03T00:00:00"/>
    <s v="henkel logistics"/>
    <s v="LEG_C3"/>
    <n v="323"/>
    <n v="9790.83"/>
    <x v="0"/>
    <x v="1"/>
    <n v="8.9"/>
    <n v="2874.7000000000003"/>
  </r>
  <r>
    <s v="TXN_2026_01602"/>
    <d v="2025-01-25T00:00:00"/>
    <s v="henkel logistics"/>
    <s v="LEG_C3"/>
    <n v="342"/>
    <n v="14593.47"/>
    <x v="0"/>
    <x v="1"/>
    <n v="8.9"/>
    <n v="3043.8"/>
  </r>
  <r>
    <s v="TXN_2026_01603"/>
    <d v="2026-01-01T00:00:00"/>
    <s v="dhl express "/>
    <s v="LEG_E5"/>
    <n v="48"/>
    <n v="927.66"/>
    <x v="1"/>
    <x v="5"/>
    <n v="5.4"/>
    <n v="259.20000000000005"/>
  </r>
  <r>
    <s v="TXN_2026_01604"/>
    <d v="2025-08-07T00:00:00"/>
    <s v="BlueDart Corp"/>
    <s v="LEG_E5"/>
    <n v="242"/>
    <n v="3902.89"/>
    <x v="3"/>
    <x v="5"/>
    <n v="5.4"/>
    <n v="1306.8000000000002"/>
  </r>
  <r>
    <s v="TXN_2026_01605"/>
    <d v="2025-05-25T00:00:00"/>
    <s v="henkel logistics"/>
    <s v="LEG_X99"/>
    <n v="488"/>
    <n v="17341.86"/>
    <x v="0"/>
    <x v="2"/>
    <n v="0"/>
    <n v="0"/>
  </r>
  <r>
    <s v="TXN_2026_01606"/>
    <d v="2025-01-07T00:00:00"/>
    <s v="DHL Express"/>
    <s v="LEG_X99"/>
    <n v="93"/>
    <n v="2567.0300000000002"/>
    <x v="1"/>
    <x v="2"/>
    <n v="0"/>
    <n v="0"/>
  </r>
  <r>
    <s v="TXN_2026_01607"/>
    <d v="2025-04-03T00:00:00"/>
    <s v="fedex global"/>
    <s v="LEG_D4"/>
    <n v="218"/>
    <n v="3802.41"/>
    <x v="2"/>
    <x v="3"/>
    <n v="22"/>
    <n v="4796"/>
  </r>
  <r>
    <s v="TXN_2026_01608"/>
    <d v="2025-12-09T00:00:00"/>
    <s v="henkel logistics"/>
    <s v="LEG_A1"/>
    <n v="190"/>
    <n v="5009.79"/>
    <x v="0"/>
    <x v="4"/>
    <n v="12.5"/>
    <n v="2375"/>
  </r>
  <r>
    <s v="TXN_2026_01609"/>
    <d v="2025-10-04T00:00:00"/>
    <s v="Henkel Logistics "/>
    <s v="LEG_X99"/>
    <n v="353"/>
    <n v="15687.21"/>
    <x v="0"/>
    <x v="2"/>
    <n v="0"/>
    <n v="0"/>
  </r>
  <r>
    <s v="TXN_2026_01610"/>
    <d v="2025-04-28T00:00:00"/>
    <s v="henkel logistics"/>
    <s v="LEG_A1"/>
    <n v="84"/>
    <n v="3021"/>
    <x v="0"/>
    <x v="4"/>
    <n v="12.5"/>
    <n v="1050"/>
  </r>
  <r>
    <s v="TXN_2026_01611"/>
    <d v="2025-06-28T00:00:00"/>
    <s v="Henkel Logistics "/>
    <s v="LEG_D4"/>
    <n v="182"/>
    <n v="4614.51"/>
    <x v="0"/>
    <x v="3"/>
    <n v="22"/>
    <n v="4004"/>
  </r>
  <r>
    <s v="TXN_2026_01612"/>
    <d v="2025-12-05T00:00:00"/>
    <s v="henkel logistics"/>
    <s v="LEG_D4"/>
    <n v="106"/>
    <n v="2329.8000000000002"/>
    <x v="0"/>
    <x v="3"/>
    <n v="22"/>
    <n v="2332"/>
  </r>
  <r>
    <s v="TXN_2026_01613"/>
    <d v="2025-01-08T00:00:00"/>
    <s v="henkel logistics"/>
    <s v="LEG_A1"/>
    <n v="245"/>
    <n v="10338.66"/>
    <x v="0"/>
    <x v="4"/>
    <n v="12.5"/>
    <n v="3062.5"/>
  </r>
  <r>
    <s v="TXN_2026_01614"/>
    <d v="2025-06-26T00:00:00"/>
    <s v="henkel logistics"/>
    <s v="LEG_A1"/>
    <n v="433"/>
    <n v="12108.5"/>
    <x v="0"/>
    <x v="4"/>
    <n v="12.5"/>
    <n v="5412.5"/>
  </r>
  <r>
    <s v="TXN_2026_01615"/>
    <d v="2025-08-12T00:00:00"/>
    <s v="BlueDart Corp"/>
    <s v="LEG_E5"/>
    <n v="402"/>
    <n v="15109.97"/>
    <x v="3"/>
    <x v="5"/>
    <n v="5.4"/>
    <n v="2170.8000000000002"/>
  </r>
  <r>
    <s v="TXN_2026_01616"/>
    <d v="2025-03-29T00:00:00"/>
    <s v="BlueDart Corp"/>
    <s v="LEG_A1"/>
    <n v="48"/>
    <n v="957.6"/>
    <x v="3"/>
    <x v="4"/>
    <n v="12.5"/>
    <n v="600"/>
  </r>
  <r>
    <s v="TXN_2026_01617"/>
    <d v="2025-03-17T00:00:00"/>
    <s v="dhl express "/>
    <s v="LEG_C3"/>
    <n v="52"/>
    <n v="1442.02"/>
    <x v="1"/>
    <x v="1"/>
    <n v="8.9"/>
    <n v="462.8"/>
  </r>
  <r>
    <s v="TXN_2026_01618"/>
    <d v="2025-06-07T00:00:00"/>
    <s v="fedex global"/>
    <s v="LEG_A1"/>
    <n v="72"/>
    <n v="2109.25"/>
    <x v="2"/>
    <x v="4"/>
    <n v="12.5"/>
    <n v="900"/>
  </r>
  <r>
    <s v="TXN_2026_01619"/>
    <d v="2025-12-23T00:00:00"/>
    <s v="BlueDart Corp"/>
    <s v="LEG_A1"/>
    <n v="360"/>
    <n v="13825.63"/>
    <x v="3"/>
    <x v="4"/>
    <n v="12.5"/>
    <n v="4500"/>
  </r>
  <r>
    <s v="TXN_2026_01620"/>
    <d v="2025-12-10T00:00:00"/>
    <s v="fedex global"/>
    <s v="LEG_A1"/>
    <n v="257"/>
    <n v="8727.4699999999993"/>
    <x v="2"/>
    <x v="4"/>
    <n v="12.5"/>
    <n v="3212.5"/>
  </r>
  <r>
    <s v="TXN_2026_01621"/>
    <d v="2025-08-14T00:00:00"/>
    <s v="henkel logistics"/>
    <s v="LEG_B2"/>
    <n v="448"/>
    <n v="19167.11"/>
    <x v="0"/>
    <x v="0"/>
    <n v="18.2"/>
    <n v="8153.5999999999995"/>
  </r>
  <r>
    <s v="TXN_2026_01622"/>
    <d v="2025-11-28T00:00:00"/>
    <s v="henkel logistics"/>
    <s v="LEG_E5"/>
    <n v="117"/>
    <n v="2731.23"/>
    <x v="0"/>
    <x v="5"/>
    <n v="5.4"/>
    <n v="631.80000000000007"/>
  </r>
  <r>
    <s v="TXN_2026_01623"/>
    <d v="2025-01-08T00:00:00"/>
    <s v="fedex global"/>
    <s v="LEG_D4"/>
    <n v="31"/>
    <n v="1042.03"/>
    <x v="2"/>
    <x v="3"/>
    <n v="22"/>
    <n v="682"/>
  </r>
  <r>
    <s v="TXN_2026_01624"/>
    <d v="2025-12-04T00:00:00"/>
    <s v="BlueDart Corp"/>
    <s v="LEG_B2"/>
    <n v="137"/>
    <n v="3298.04"/>
    <x v="3"/>
    <x v="0"/>
    <n v="18.2"/>
    <n v="2493.4"/>
  </r>
  <r>
    <s v="TXN_2026_01625"/>
    <d v="2025-11-25T00:00:00"/>
    <s v="henkel logistics"/>
    <s v="LEG_D4"/>
    <n v="465"/>
    <n v="7916.53"/>
    <x v="0"/>
    <x v="3"/>
    <n v="22"/>
    <n v="10230"/>
  </r>
  <r>
    <s v="TXN_2026_01626"/>
    <d v="2025-11-25T00:00:00"/>
    <s v="henkel logistics"/>
    <s v="LEG_A1"/>
    <n v="325"/>
    <n v="9206.23"/>
    <x v="0"/>
    <x v="4"/>
    <n v="12.5"/>
    <n v="4062.5"/>
  </r>
  <r>
    <s v="TXN_2026_01627"/>
    <d v="2025-05-20T00:00:00"/>
    <s v="henkel logistics"/>
    <s v="LEG_E5"/>
    <n v="44"/>
    <n v="1503.25"/>
    <x v="0"/>
    <x v="5"/>
    <n v="5.4"/>
    <n v="237.60000000000002"/>
  </r>
  <r>
    <s v="TXN_2026_01628"/>
    <d v="2025-01-02T00:00:00"/>
    <s v="DHL Express"/>
    <s v="LEG_E5"/>
    <n v="389"/>
    <n v="13622.3"/>
    <x v="1"/>
    <x v="5"/>
    <n v="5.4"/>
    <n v="2100.6000000000004"/>
  </r>
  <r>
    <s v="TXN_2026_01629"/>
    <d v="2025-04-08T00:00:00"/>
    <s v="fedex global"/>
    <s v="LEG_D4"/>
    <n v="429"/>
    <n v="12730.02"/>
    <x v="2"/>
    <x v="3"/>
    <n v="22"/>
    <n v="9438"/>
  </r>
  <r>
    <s v="TXN_2026_01630"/>
    <d v="2025-04-16T00:00:00"/>
    <s v="fedex global"/>
    <s v="LEG_D4"/>
    <n v="24"/>
    <n v="673.55"/>
    <x v="2"/>
    <x v="3"/>
    <n v="22"/>
    <n v="528"/>
  </r>
  <r>
    <s v="TXN_2026_01631"/>
    <d v="2025-06-26T00:00:00"/>
    <s v="BlueDart Corp"/>
    <s v="LEG_E5"/>
    <n v="328"/>
    <n v="8184.86"/>
    <x v="3"/>
    <x v="5"/>
    <n v="5.4"/>
    <n v="1771.2"/>
  </r>
  <r>
    <s v="TXN_2026_01632"/>
    <d v="2025-01-25T00:00:00"/>
    <s v="fedex global"/>
    <s v="LEG_C3"/>
    <n v="21"/>
    <n v="380.03"/>
    <x v="2"/>
    <x v="1"/>
    <n v="8.9"/>
    <n v="186.9"/>
  </r>
  <r>
    <s v="TXN_2026_01633"/>
    <d v="2025-10-01T00:00:00"/>
    <s v="henkel logistics"/>
    <s v="LEG_B2"/>
    <n v="210"/>
    <n v="8717.27"/>
    <x v="0"/>
    <x v="0"/>
    <n v="18.2"/>
    <n v="3822"/>
  </r>
  <r>
    <s v="TXN_2026_01634"/>
    <d v="2025-12-17T00:00:00"/>
    <s v="BlueDart Corp"/>
    <s v="LEG_B2"/>
    <n v="150"/>
    <n v="2642.97"/>
    <x v="3"/>
    <x v="0"/>
    <n v="18.2"/>
    <n v="2730"/>
  </r>
  <r>
    <s v="TXN_2026_01635"/>
    <d v="2025-10-03T00:00:00"/>
    <s v="Henkel Logistics "/>
    <s v="LEG_D4"/>
    <n v="131"/>
    <n v="4259.01"/>
    <x v="0"/>
    <x v="3"/>
    <n v="22"/>
    <n v="2882"/>
  </r>
  <r>
    <s v="TXN_2026_01636"/>
    <d v="2025-02-07T00:00:00"/>
    <s v="fedex global"/>
    <s v="LEG_D4"/>
    <n v="263"/>
    <n v="7798.25"/>
    <x v="2"/>
    <x v="3"/>
    <n v="22"/>
    <n v="5786"/>
  </r>
  <r>
    <s v="TXN_2026_01637"/>
    <d v="2025-01-20T00:00:00"/>
    <s v="DHL Express"/>
    <s v="LEG_C3"/>
    <n v="19"/>
    <n v="505.76"/>
    <x v="1"/>
    <x v="1"/>
    <n v="8.9"/>
    <n v="169.1"/>
  </r>
  <r>
    <s v="TXN_2026_01638"/>
    <d v="2025-03-28T00:00:00"/>
    <s v="fedex global"/>
    <s v="LEG_X99"/>
    <n v="67"/>
    <n v="2120.9499999999998"/>
    <x v="2"/>
    <x v="2"/>
    <n v="0"/>
    <n v="0"/>
  </r>
  <r>
    <s v="TXN_2026_01639"/>
    <d v="2025-09-30T00:00:00"/>
    <s v="henkel logistics"/>
    <s v="LEG_A1"/>
    <n v="201"/>
    <n v="5117.3100000000004"/>
    <x v="0"/>
    <x v="4"/>
    <n v="12.5"/>
    <n v="2512.5"/>
  </r>
  <r>
    <s v="TXN_2026_01640"/>
    <d v="2025-03-04T00:00:00"/>
    <s v="henkel logistics"/>
    <s v="LEG_C3"/>
    <n v="170"/>
    <n v="5374.93"/>
    <x v="0"/>
    <x v="1"/>
    <n v="8.9"/>
    <n v="1513"/>
  </r>
  <r>
    <s v="TXN_2026_01641"/>
    <d v="2025-03-20T00:00:00"/>
    <s v="DHL Express"/>
    <s v="LEG_C3"/>
    <n v="92"/>
    <n v="1422.24"/>
    <x v="1"/>
    <x v="1"/>
    <n v="8.9"/>
    <n v="818.80000000000007"/>
  </r>
  <r>
    <s v="TXN_2026_01642"/>
    <d v="2025-03-16T00:00:00"/>
    <s v="henkel logistics"/>
    <s v="LEG_B2"/>
    <n v="57"/>
    <n v="1374.69"/>
    <x v="0"/>
    <x v="0"/>
    <n v="18.2"/>
    <n v="1037.3999999999999"/>
  </r>
  <r>
    <s v="TXN_2026_01643"/>
    <d v="2025-06-12T00:00:00"/>
    <s v="BlueDart Corp"/>
    <s v="LEG_BROKEN"/>
    <n v="63"/>
    <n v="1696.72"/>
    <x v="3"/>
    <x v="2"/>
    <n v="0"/>
    <n v="0"/>
  </r>
  <r>
    <s v="TXN_2026_01644"/>
    <d v="2025-07-05T00:00:00"/>
    <s v="Henkel Logistics "/>
    <s v="LEG_D4"/>
    <n v="455"/>
    <n v="20203.439999999999"/>
    <x v="0"/>
    <x v="3"/>
    <n v="22"/>
    <n v="10010"/>
  </r>
  <r>
    <s v="TXN_2026_01645"/>
    <d v="2025-01-10T00:00:00"/>
    <s v="BlueDart Corp"/>
    <s v="LEG_X99"/>
    <n v="267"/>
    <n v="5862.22"/>
    <x v="3"/>
    <x v="2"/>
    <n v="0"/>
    <n v="0"/>
  </r>
  <r>
    <s v="TXN_2026_01646"/>
    <d v="2025-01-24T00:00:00"/>
    <s v="fedex global"/>
    <s v="LEG_E5"/>
    <n v="151"/>
    <n v="4397.57"/>
    <x v="2"/>
    <x v="5"/>
    <n v="5.4"/>
    <n v="815.40000000000009"/>
  </r>
  <r>
    <s v="TXN_2026_01647"/>
    <d v="2025-03-09T00:00:00"/>
    <s v="henkel logistics"/>
    <s v="LEG_B2"/>
    <n v="334"/>
    <n v="7703.16"/>
    <x v="0"/>
    <x v="0"/>
    <n v="18.2"/>
    <n v="6078.8"/>
  </r>
  <r>
    <s v="TXN_2026_01648"/>
    <d v="2025-09-18T00:00:00"/>
    <s v="henkel logistics"/>
    <s v="LEG_BROKEN"/>
    <n v="292"/>
    <n v="4969.72"/>
    <x v="0"/>
    <x v="2"/>
    <n v="0"/>
    <n v="0"/>
  </r>
  <r>
    <s v="TXN_2026_01649"/>
    <d v="2025-12-10T00:00:00"/>
    <s v="BlueDart Corp"/>
    <s v="LEG_B2"/>
    <n v="270"/>
    <n v="7722.86"/>
    <x v="3"/>
    <x v="0"/>
    <n v="18.2"/>
    <n v="4914"/>
  </r>
  <r>
    <s v="TXN_2026_01650"/>
    <d v="2025-07-28T00:00:00"/>
    <s v="fedex global"/>
    <s v="LEG_E5"/>
    <n v="97"/>
    <n v="3309.47"/>
    <x v="2"/>
    <x v="5"/>
    <n v="5.4"/>
    <n v="523.80000000000007"/>
  </r>
  <r>
    <s v="TXN_2026_01651"/>
    <d v="2025-11-05T00:00:00"/>
    <s v="dhl express "/>
    <s v="LEG_E5"/>
    <n v="385"/>
    <n v="8187.62"/>
    <x v="1"/>
    <x v="5"/>
    <n v="5.4"/>
    <n v="2079"/>
  </r>
  <r>
    <s v="TXN_2026_01652"/>
    <d v="2025-12-03T00:00:00"/>
    <s v="henkel logistics"/>
    <s v="LEG_D4"/>
    <n v="389"/>
    <n v="17264.34"/>
    <x v="0"/>
    <x v="3"/>
    <n v="22"/>
    <n v="8558"/>
  </r>
  <r>
    <s v="TXN_2026_01653"/>
    <d v="2025-05-22T00:00:00"/>
    <s v="DHL Express"/>
    <s v="LEG_A1"/>
    <n v="362"/>
    <n v="14828.85"/>
    <x v="1"/>
    <x v="4"/>
    <n v="12.5"/>
    <n v="4525"/>
  </r>
  <r>
    <s v="TXN_2026_01654"/>
    <d v="2025-06-14T00:00:00"/>
    <s v="henkel logistics"/>
    <s v="LEG_D4"/>
    <n v="259"/>
    <n v="4473.41"/>
    <x v="0"/>
    <x v="3"/>
    <n v="22"/>
    <n v="5698"/>
  </r>
  <r>
    <s v="TXN_2026_01655"/>
    <d v="2025-07-11T00:00:00"/>
    <s v="DHL Express"/>
    <s v="LEG_BROKEN"/>
    <n v="254"/>
    <n v="5327.15"/>
    <x v="1"/>
    <x v="2"/>
    <n v="0"/>
    <n v="0"/>
  </r>
  <r>
    <s v="TXN_2026_01656"/>
    <d v="2025-06-13T00:00:00"/>
    <s v="BlueDart Corp"/>
    <s v="LEG_D4"/>
    <n v="307"/>
    <n v="12882.28"/>
    <x v="3"/>
    <x v="3"/>
    <n v="22"/>
    <n v="6754"/>
  </r>
  <r>
    <s v="TXN_2026_01657"/>
    <d v="2025-03-26T00:00:00"/>
    <s v="DHL Express"/>
    <s v="LEG_D4"/>
    <n v="135"/>
    <n v="2962.64"/>
    <x v="1"/>
    <x v="3"/>
    <n v="22"/>
    <n v="2970"/>
  </r>
  <r>
    <s v="TXN_2026_01658"/>
    <d v="2025-06-01T00:00:00"/>
    <s v="BlueDart Corp"/>
    <s v="LEG_BROKEN"/>
    <n v="491"/>
    <n v="16906.689999999999"/>
    <x v="3"/>
    <x v="2"/>
    <n v="0"/>
    <n v="0"/>
  </r>
  <r>
    <s v="TXN_2026_01659"/>
    <d v="2025-07-13T00:00:00"/>
    <s v="BlueDart Corp"/>
    <s v="LEG_E5"/>
    <n v="285"/>
    <n v="12555.19"/>
    <x v="3"/>
    <x v="5"/>
    <n v="5.4"/>
    <n v="1539"/>
  </r>
  <r>
    <s v="TXN_2026_01660"/>
    <d v="2025-01-25T00:00:00"/>
    <s v="dhl express "/>
    <s v="LEG_C3"/>
    <n v="398"/>
    <n v="9160.52"/>
    <x v="1"/>
    <x v="1"/>
    <n v="8.9"/>
    <n v="3542.2000000000003"/>
  </r>
  <r>
    <s v="TXN_2026_01661"/>
    <d v="2025-10-22T00:00:00"/>
    <s v="fedex global"/>
    <s v="LEG_E5"/>
    <n v="222"/>
    <n v="9505.73"/>
    <x v="2"/>
    <x v="5"/>
    <n v="5.4"/>
    <n v="1198.8000000000002"/>
  </r>
  <r>
    <s v="TXN_2026_01662"/>
    <d v="2025-01-11T00:00:00"/>
    <s v="BlueDart Corp"/>
    <s v="LEG_X99"/>
    <n v="271"/>
    <n v="10419.540000000001"/>
    <x v="3"/>
    <x v="2"/>
    <n v="0"/>
    <n v="0"/>
  </r>
  <r>
    <s v="TXN_2026_01663"/>
    <d v="2025-07-03T00:00:00"/>
    <s v="fedex global"/>
    <s v="LEG_X99"/>
    <n v="464"/>
    <n v="14024.8"/>
    <x v="2"/>
    <x v="2"/>
    <n v="0"/>
    <n v="0"/>
  </r>
  <r>
    <s v="TXN_2026_01664"/>
    <d v="2025-09-07T00:00:00"/>
    <s v="dhl express "/>
    <s v="LEG_E5"/>
    <n v="168"/>
    <n v="2706.01"/>
    <x v="1"/>
    <x v="5"/>
    <n v="5.4"/>
    <n v="907.2"/>
  </r>
  <r>
    <s v="TXN_2026_01665"/>
    <d v="2025-12-14T00:00:00"/>
    <s v="Henkel Logistics "/>
    <s v="LEG_B2"/>
    <n v="125"/>
    <n v="4922.75"/>
    <x v="0"/>
    <x v="0"/>
    <n v="18.2"/>
    <n v="2275"/>
  </r>
  <r>
    <s v="TXN_2026_01666"/>
    <d v="2025-10-26T00:00:00"/>
    <s v="BlueDart Corp"/>
    <s v="LEG_D4"/>
    <n v="311"/>
    <n v="7950.59"/>
    <x v="3"/>
    <x v="3"/>
    <n v="22"/>
    <n v="6842"/>
  </r>
  <r>
    <s v="TXN_2026_01667"/>
    <d v="2025-08-09T00:00:00"/>
    <s v="Henkel Logistics "/>
    <s v="LEG_E5"/>
    <n v="85"/>
    <n v="2853.08"/>
    <x v="0"/>
    <x v="5"/>
    <n v="5.4"/>
    <n v="459.00000000000006"/>
  </r>
  <r>
    <s v="TXN_2026_01668"/>
    <d v="2025-11-01T00:00:00"/>
    <s v="Henkel Logistics "/>
    <s v="LEG_X99"/>
    <n v="402"/>
    <n v="15150.06"/>
    <x v="0"/>
    <x v="2"/>
    <n v="0"/>
    <n v="0"/>
  </r>
  <r>
    <s v="TXN_2026_01669"/>
    <d v="2025-08-04T00:00:00"/>
    <s v="BlueDart Corp"/>
    <s v="LEG_E5"/>
    <n v="110"/>
    <n v="3288.91"/>
    <x v="3"/>
    <x v="5"/>
    <n v="5.4"/>
    <n v="594"/>
  </r>
  <r>
    <s v="TXN_2026_01670"/>
    <d v="2025-05-30T00:00:00"/>
    <s v="BlueDart Corp"/>
    <s v="LEG_E5"/>
    <n v="42"/>
    <n v="843.83"/>
    <x v="3"/>
    <x v="5"/>
    <n v="5.4"/>
    <n v="226.8"/>
  </r>
  <r>
    <s v="TXN_2026_01671"/>
    <d v="2025-10-28T00:00:00"/>
    <s v="DHL Express"/>
    <s v="LEG_E5"/>
    <n v="71"/>
    <n v="1786.42"/>
    <x v="1"/>
    <x v="5"/>
    <n v="5.4"/>
    <n v="383.40000000000003"/>
  </r>
  <r>
    <s v="TXN_2026_01672"/>
    <d v="2025-03-30T00:00:00"/>
    <s v="DHL Express"/>
    <s v="LEG_E5"/>
    <n v="464"/>
    <n v="19185.79"/>
    <x v="1"/>
    <x v="5"/>
    <n v="5.4"/>
    <n v="2505.6000000000004"/>
  </r>
  <r>
    <s v="TXN_2026_01673"/>
    <d v="2025-02-18T00:00:00"/>
    <s v="fedex global"/>
    <s v="LEG_C3"/>
    <n v="57"/>
    <n v="2286.83"/>
    <x v="2"/>
    <x v="1"/>
    <n v="8.9"/>
    <n v="507.3"/>
  </r>
  <r>
    <s v="TXN_2026_01674"/>
    <d v="2025-12-29T00:00:00"/>
    <s v="henkel logistics"/>
    <s v="LEG_A1"/>
    <n v="320"/>
    <n v="7903.48"/>
    <x v="0"/>
    <x v="4"/>
    <n v="12.5"/>
    <n v="4000"/>
  </r>
  <r>
    <s v="TXN_2026_01675"/>
    <d v="2025-04-01T00:00:00"/>
    <s v="Henkel Logistics "/>
    <s v="LEG_C3"/>
    <n v="345"/>
    <n v="14890.17"/>
    <x v="0"/>
    <x v="1"/>
    <n v="8.9"/>
    <n v="3070.5"/>
  </r>
  <r>
    <s v="TXN_2026_01676"/>
    <d v="2025-04-20T00:00:00"/>
    <s v="Henkel Logistics "/>
    <s v="LEG_BROKEN"/>
    <n v="462"/>
    <n v="9403.7999999999993"/>
    <x v="0"/>
    <x v="2"/>
    <n v="0"/>
    <n v="0"/>
  </r>
  <r>
    <s v="TXN_2026_01677"/>
    <d v="2025-06-16T00:00:00"/>
    <s v="DHL Express"/>
    <s v="LEG_D4"/>
    <n v="302"/>
    <n v="11601.9"/>
    <x v="1"/>
    <x v="3"/>
    <n v="22"/>
    <n v="6644"/>
  </r>
  <r>
    <s v="TXN_2026_01678"/>
    <d v="2025-03-16T00:00:00"/>
    <s v="Henkel Logistics "/>
    <s v="LEG_A1"/>
    <n v="131"/>
    <n v="5197.5600000000004"/>
    <x v="0"/>
    <x v="4"/>
    <n v="12.5"/>
    <n v="1637.5"/>
  </r>
  <r>
    <s v="TXN_2026_01679"/>
    <d v="2025-09-16T00:00:00"/>
    <s v="henkel logistics"/>
    <s v="LEG_B2"/>
    <n v="134"/>
    <n v="2664.65"/>
    <x v="0"/>
    <x v="0"/>
    <n v="18.2"/>
    <n v="2438.7999999999997"/>
  </r>
  <r>
    <s v="TXN_2026_01680"/>
    <d v="2025-06-20T00:00:00"/>
    <s v="Henkel Logistics "/>
    <s v="LEG_B2"/>
    <n v="357"/>
    <n v="9394.27"/>
    <x v="0"/>
    <x v="0"/>
    <n v="18.2"/>
    <n v="6497.4"/>
  </r>
  <r>
    <s v="TXN_2026_01681"/>
    <d v="2025-08-29T00:00:00"/>
    <s v="BlueDart Corp"/>
    <s v="LEG_X99"/>
    <n v="164"/>
    <n v="6993.92"/>
    <x v="3"/>
    <x v="2"/>
    <n v="0"/>
    <n v="0"/>
  </r>
  <r>
    <s v="TXN_2026_01682"/>
    <d v="2025-07-11T00:00:00"/>
    <s v="Henkel Logistics "/>
    <s v="LEG_C3"/>
    <n v="202"/>
    <n v="7706.63"/>
    <x v="0"/>
    <x v="1"/>
    <n v="8.9"/>
    <n v="1797.8000000000002"/>
  </r>
  <r>
    <s v="TXN_2026_01683"/>
    <d v="2025-03-08T00:00:00"/>
    <s v="dhl express "/>
    <s v="LEG_D4"/>
    <n v="286"/>
    <n v="12657.3"/>
    <x v="1"/>
    <x v="3"/>
    <n v="22"/>
    <n v="6292"/>
  </r>
  <r>
    <s v="TXN_2026_01684"/>
    <d v="2025-11-06T00:00:00"/>
    <s v="BlueDart Corp"/>
    <s v="LEG_B2"/>
    <n v="364"/>
    <n v="12572.45"/>
    <x v="3"/>
    <x v="0"/>
    <n v="18.2"/>
    <n v="6624.8"/>
  </r>
  <r>
    <s v="TXN_2026_01685"/>
    <d v="2025-03-27T00:00:00"/>
    <s v="fedex global"/>
    <s v="LEG_D4"/>
    <n v="469"/>
    <n v="7488.88"/>
    <x v="2"/>
    <x v="3"/>
    <n v="22"/>
    <n v="10318"/>
  </r>
  <r>
    <s v="TXN_2026_01686"/>
    <d v="2025-05-10T00:00:00"/>
    <s v="dhl express "/>
    <s v="LEG_C3"/>
    <n v="248"/>
    <n v="6366.93"/>
    <x v="1"/>
    <x v="1"/>
    <n v="8.9"/>
    <n v="2207.2000000000003"/>
  </r>
  <r>
    <s v="TXN_2026_01687"/>
    <d v="2025-08-02T00:00:00"/>
    <s v="fedex global"/>
    <s v="LEG_E5"/>
    <n v="354"/>
    <n v="8735.1299999999992"/>
    <x v="2"/>
    <x v="5"/>
    <n v="5.4"/>
    <n v="1911.6000000000001"/>
  </r>
  <r>
    <s v="TXN_2026_01688"/>
    <d v="2025-11-23T00:00:00"/>
    <s v="dhl express "/>
    <s v="LEG_E5"/>
    <n v="483"/>
    <n v="21684.25"/>
    <x v="1"/>
    <x v="5"/>
    <n v="5.4"/>
    <n v="2608.2000000000003"/>
  </r>
  <r>
    <s v="TXN_2026_01689"/>
    <d v="2025-10-02T00:00:00"/>
    <s v="fedex global"/>
    <s v="LEG_X99"/>
    <n v="295"/>
    <n v="8314.89"/>
    <x v="2"/>
    <x v="2"/>
    <n v="0"/>
    <n v="0"/>
  </r>
  <r>
    <s v="TXN_2026_01690"/>
    <d v="2025-01-19T00:00:00"/>
    <s v="fedex global"/>
    <s v="LEG_A1"/>
    <n v="500"/>
    <n v="14032.24"/>
    <x v="2"/>
    <x v="4"/>
    <n v="12.5"/>
    <n v="6250"/>
  </r>
  <r>
    <s v="TXN_2026_01691"/>
    <d v="2025-03-21T00:00:00"/>
    <s v="BlueDart Corp"/>
    <s v="LEG_A1"/>
    <n v="265"/>
    <n v="10101.35"/>
    <x v="3"/>
    <x v="4"/>
    <n v="12.5"/>
    <n v="3312.5"/>
  </r>
  <r>
    <s v="TXN_2026_01692"/>
    <d v="2025-05-26T00:00:00"/>
    <s v="dhl express "/>
    <s v="LEG_X99"/>
    <n v="27"/>
    <n v="974.25"/>
    <x v="1"/>
    <x v="2"/>
    <n v="0"/>
    <n v="0"/>
  </r>
  <r>
    <s v="TXN_2026_01693"/>
    <d v="2025-10-25T00:00:00"/>
    <s v="fedex global"/>
    <s v="LEG_A1"/>
    <n v="351"/>
    <n v="15393.33"/>
    <x v="2"/>
    <x v="4"/>
    <n v="12.5"/>
    <n v="4387.5"/>
  </r>
  <r>
    <s v="TXN_2026_01694"/>
    <d v="2025-07-09T00:00:00"/>
    <s v="Henkel Logistics "/>
    <s v="LEG_C3"/>
    <n v="104"/>
    <n v="4420.42"/>
    <x v="0"/>
    <x v="1"/>
    <n v="8.9"/>
    <n v="925.6"/>
  </r>
  <r>
    <s v="TXN_2026_01695"/>
    <d v="2025-07-08T00:00:00"/>
    <s v="dhl express "/>
    <s v="LEG_C3"/>
    <n v="317"/>
    <n v="6585.69"/>
    <x v="1"/>
    <x v="1"/>
    <n v="8.9"/>
    <n v="2821.3"/>
  </r>
  <r>
    <s v="TXN_2026_01696"/>
    <d v="2025-07-01T00:00:00"/>
    <s v="fedex global"/>
    <s v="LEG_E5"/>
    <n v="88"/>
    <n v="2302.98"/>
    <x v="2"/>
    <x v="5"/>
    <n v="5.4"/>
    <n v="475.20000000000005"/>
  </r>
  <r>
    <s v="TXN_2026_01697"/>
    <d v="2025-07-02T00:00:00"/>
    <s v="DHL Express"/>
    <s v="LEG_D4"/>
    <n v="251"/>
    <n v="6728.62"/>
    <x v="1"/>
    <x v="3"/>
    <n v="22"/>
    <n v="5522"/>
  </r>
  <r>
    <s v="TXN_2026_01698"/>
    <d v="2025-06-06T00:00:00"/>
    <s v="Henkel Logistics "/>
    <s v="LEG_B2"/>
    <n v="231"/>
    <n v="3851.18"/>
    <x v="0"/>
    <x v="0"/>
    <n v="18.2"/>
    <n v="4204.2"/>
  </r>
  <r>
    <s v="TXN_2026_01699"/>
    <d v="2025-10-27T00:00:00"/>
    <s v="fedex global"/>
    <s v="LEG_D4"/>
    <n v="441"/>
    <n v="14296.68"/>
    <x v="2"/>
    <x v="3"/>
    <n v="22"/>
    <n v="9702"/>
  </r>
  <r>
    <s v="TXN_2026_01700"/>
    <d v="2025-02-14T00:00:00"/>
    <s v="fedex global"/>
    <s v="LEG_C3"/>
    <n v="415"/>
    <n v="9472.7999999999993"/>
    <x v="2"/>
    <x v="1"/>
    <n v="8.9"/>
    <n v="3693.5"/>
  </r>
  <r>
    <s v="TXN_2026_01701"/>
    <d v="2025-02-15T00:00:00"/>
    <s v="dhl express "/>
    <s v="LEG_X99"/>
    <n v="68"/>
    <n v="2663.11"/>
    <x v="1"/>
    <x v="2"/>
    <n v="0"/>
    <n v="0"/>
  </r>
  <r>
    <s v="TXN_2026_01702"/>
    <d v="2025-09-11T00:00:00"/>
    <s v="BlueDart Corp"/>
    <s v="LEG_X99"/>
    <n v="109"/>
    <n v="2672.81"/>
    <x v="3"/>
    <x v="2"/>
    <n v="0"/>
    <n v="0"/>
  </r>
  <r>
    <s v="TXN_2026_01703"/>
    <d v="2025-01-24T00:00:00"/>
    <s v="BlueDart Corp"/>
    <s v="LEG_A1"/>
    <n v="249"/>
    <n v="3820.93"/>
    <x v="3"/>
    <x v="4"/>
    <n v="12.5"/>
    <n v="3112.5"/>
  </r>
  <r>
    <s v="TXN_2026_01704"/>
    <d v="2025-05-01T00:00:00"/>
    <s v="dhl express "/>
    <s v="LEG_C3"/>
    <n v="244"/>
    <n v="9057.58"/>
    <x v="1"/>
    <x v="1"/>
    <n v="8.9"/>
    <n v="2171.6"/>
  </r>
  <r>
    <s v="TXN_2026_01705"/>
    <d v="2025-11-16T00:00:00"/>
    <s v="henkel logistics"/>
    <s v="LEG_C3"/>
    <n v="445"/>
    <n v="16398.830000000002"/>
    <x v="0"/>
    <x v="1"/>
    <n v="8.9"/>
    <n v="3960.5"/>
  </r>
  <r>
    <s v="TXN_2026_01706"/>
    <d v="2025-08-24T00:00:00"/>
    <s v="Henkel Logistics "/>
    <s v="LEG_D4"/>
    <n v="97"/>
    <n v="4071.87"/>
    <x v="0"/>
    <x v="3"/>
    <n v="22"/>
    <n v="2134"/>
  </r>
  <r>
    <s v="TXN_2026_01707"/>
    <d v="2025-10-19T00:00:00"/>
    <s v="fedex global"/>
    <s v="LEG_BROKEN"/>
    <n v="444"/>
    <n v="7848.77"/>
    <x v="2"/>
    <x v="2"/>
    <n v="0"/>
    <n v="0"/>
  </r>
  <r>
    <s v="TXN_2026_01708"/>
    <d v="2025-02-15T00:00:00"/>
    <s v="BlueDart Corp"/>
    <s v="LEG_C3"/>
    <n v="22"/>
    <n v="799.81"/>
    <x v="3"/>
    <x v="1"/>
    <n v="8.9"/>
    <n v="195.8"/>
  </r>
  <r>
    <s v="TXN_2026_01709"/>
    <d v="2025-11-28T00:00:00"/>
    <s v="Henkel Logistics "/>
    <s v="LEG_E5"/>
    <n v="286"/>
    <n v="11571.03"/>
    <x v="0"/>
    <x v="5"/>
    <n v="5.4"/>
    <n v="1544.4"/>
  </r>
  <r>
    <s v="TXN_2026_01710"/>
    <d v="2025-09-18T00:00:00"/>
    <s v="dhl express "/>
    <s v="LEG_BROKEN"/>
    <n v="446"/>
    <n v="8309.07"/>
    <x v="1"/>
    <x v="2"/>
    <n v="0"/>
    <n v="0"/>
  </r>
  <r>
    <s v="TXN_2026_01711"/>
    <d v="2025-01-07T00:00:00"/>
    <s v="fedex global"/>
    <s v="LEG_BROKEN"/>
    <n v="472"/>
    <n v="15029.71"/>
    <x v="2"/>
    <x v="2"/>
    <n v="0"/>
    <n v="0"/>
  </r>
  <r>
    <s v="TXN_2026_01712"/>
    <d v="2025-12-22T00:00:00"/>
    <s v="Henkel Logistics "/>
    <s v="LEG_X99"/>
    <n v="217"/>
    <n v="9306.44"/>
    <x v="0"/>
    <x v="2"/>
    <n v="0"/>
    <n v="0"/>
  </r>
  <r>
    <s v="TXN_2026_01713"/>
    <d v="2025-08-04T00:00:00"/>
    <s v="henkel logistics"/>
    <s v="LEG_X99"/>
    <n v="162"/>
    <n v="2688.8"/>
    <x v="0"/>
    <x v="2"/>
    <n v="0"/>
    <n v="0"/>
  </r>
  <r>
    <s v="TXN_2026_01714"/>
    <d v="2025-10-18T00:00:00"/>
    <s v="BlueDart Corp"/>
    <s v="LEG_C3"/>
    <n v="264"/>
    <n v="7677.69"/>
    <x v="3"/>
    <x v="1"/>
    <n v="8.9"/>
    <n v="2349.6"/>
  </r>
  <r>
    <s v="TXN_2026_01715"/>
    <d v="2025-01-30T00:00:00"/>
    <s v="henkel logistics"/>
    <s v="LEG_E5"/>
    <n v="72"/>
    <n v="2430.4899999999998"/>
    <x v="0"/>
    <x v="5"/>
    <n v="5.4"/>
    <n v="388.8"/>
  </r>
  <r>
    <s v="TXN_2026_01716"/>
    <d v="2025-03-15T00:00:00"/>
    <s v="DHL Express"/>
    <s v="LEG_E5"/>
    <n v="269"/>
    <n v="4459.72"/>
    <x v="1"/>
    <x v="5"/>
    <n v="5.4"/>
    <n v="1452.6000000000001"/>
  </r>
  <r>
    <s v="TXN_2026_01717"/>
    <d v="2025-08-19T00:00:00"/>
    <s v="fedex global"/>
    <s v="LEG_X99"/>
    <n v="338"/>
    <n v="5538.62"/>
    <x v="2"/>
    <x v="2"/>
    <n v="0"/>
    <n v="0"/>
  </r>
  <r>
    <s v="TXN_2026_01718"/>
    <d v="2025-07-21T00:00:00"/>
    <s v="BlueDart Corp"/>
    <s v="LEG_C3"/>
    <n v="125"/>
    <n v="3796.87"/>
    <x v="3"/>
    <x v="1"/>
    <n v="8.9"/>
    <n v="1112.5"/>
  </r>
  <r>
    <s v="TXN_2026_01719"/>
    <d v="2025-10-31T00:00:00"/>
    <s v="Henkel Logistics "/>
    <s v="LEG_X99"/>
    <n v="476"/>
    <n v="16082.95"/>
    <x v="0"/>
    <x v="2"/>
    <n v="0"/>
    <n v="0"/>
  </r>
  <r>
    <s v="TXN_2026_01720"/>
    <d v="2025-08-01T00:00:00"/>
    <s v="DHL Express"/>
    <s v="LEG_E5"/>
    <n v="363"/>
    <n v="15816.08"/>
    <x v="1"/>
    <x v="5"/>
    <n v="5.4"/>
    <n v="1960.2"/>
  </r>
  <r>
    <s v="TXN_2026_01721"/>
    <d v="2025-03-06T00:00:00"/>
    <s v="fedex global"/>
    <s v="LEG_A1"/>
    <n v="366"/>
    <n v="6425.5"/>
    <x v="2"/>
    <x v="4"/>
    <n v="12.5"/>
    <n v="4575"/>
  </r>
  <r>
    <s v="TXN_2026_01722"/>
    <d v="2025-05-24T00:00:00"/>
    <s v="DHL Express"/>
    <s v="LEG_E5"/>
    <n v="181"/>
    <n v="7547.26"/>
    <x v="1"/>
    <x v="5"/>
    <n v="5.4"/>
    <n v="977.40000000000009"/>
  </r>
  <r>
    <s v="TXN_2026_01723"/>
    <d v="2025-03-31T00:00:00"/>
    <s v="fedex global"/>
    <s v="LEG_B2"/>
    <n v="402"/>
    <n v="6224.2"/>
    <x v="2"/>
    <x v="0"/>
    <n v="18.2"/>
    <n v="7316.4"/>
  </r>
  <r>
    <s v="TXN_2026_01724"/>
    <d v="2025-02-12T00:00:00"/>
    <s v="dhl express "/>
    <s v="LEG_C3"/>
    <n v="85"/>
    <n v="1799.19"/>
    <x v="1"/>
    <x v="1"/>
    <n v="8.9"/>
    <n v="756.5"/>
  </r>
  <r>
    <s v="TXN_2026_01725"/>
    <d v="2025-08-24T00:00:00"/>
    <s v="dhl express "/>
    <s v="LEG_C3"/>
    <n v="381"/>
    <n v="16355.48"/>
    <x v="1"/>
    <x v="1"/>
    <n v="8.9"/>
    <n v="3390.9"/>
  </r>
  <r>
    <s v="TXN_2026_01726"/>
    <d v="2025-12-08T00:00:00"/>
    <s v="DHL Express"/>
    <s v="LEG_B2"/>
    <n v="341"/>
    <n v="10146.23"/>
    <x v="1"/>
    <x v="0"/>
    <n v="18.2"/>
    <n v="6206.2"/>
  </r>
  <r>
    <s v="TXN_2026_01727"/>
    <d v="2025-05-16T00:00:00"/>
    <s v="Henkel Logistics "/>
    <s v="LEG_C3"/>
    <n v="381"/>
    <n v="15071.65"/>
    <x v="0"/>
    <x v="1"/>
    <n v="8.9"/>
    <n v="3390.9"/>
  </r>
  <r>
    <s v="TXN_2026_01728"/>
    <d v="2025-08-16T00:00:00"/>
    <s v="Henkel Logistics "/>
    <s v="LEG_E5"/>
    <n v="353"/>
    <n v="15645.2"/>
    <x v="0"/>
    <x v="5"/>
    <n v="5.4"/>
    <n v="1906.2"/>
  </r>
  <r>
    <s v="TXN_2026_01729"/>
    <d v="2025-07-10T00:00:00"/>
    <s v="dhl express "/>
    <s v="LEG_A1"/>
    <n v="177"/>
    <n v="3212.3"/>
    <x v="1"/>
    <x v="4"/>
    <n v="12.5"/>
    <n v="2212.5"/>
  </r>
  <r>
    <s v="TXN_2026_01730"/>
    <d v="2025-03-10T00:00:00"/>
    <s v="DHL Express"/>
    <s v="LEG_B2"/>
    <n v="193"/>
    <n v="8007.35"/>
    <x v="1"/>
    <x v="0"/>
    <n v="18.2"/>
    <n v="3512.6"/>
  </r>
  <r>
    <s v="TXN_2026_01731"/>
    <d v="2025-05-20T00:00:00"/>
    <s v="BlueDart Corp"/>
    <s v="LEG_C3"/>
    <n v="26"/>
    <n v="405.73"/>
    <x v="3"/>
    <x v="1"/>
    <n v="8.9"/>
    <n v="231.4"/>
  </r>
  <r>
    <s v="TXN_2026_01732"/>
    <d v="2025-05-07T00:00:00"/>
    <s v="BlueDart Corp"/>
    <s v="LEG_B2"/>
    <n v="401"/>
    <n v="9162.18"/>
    <x v="3"/>
    <x v="0"/>
    <n v="18.2"/>
    <n v="7298.2"/>
  </r>
  <r>
    <s v="TXN_2026_01733"/>
    <d v="2025-05-19T00:00:00"/>
    <s v="BlueDart Corp"/>
    <s v="LEG_X99"/>
    <n v="424"/>
    <n v="16580.04"/>
    <x v="3"/>
    <x v="2"/>
    <n v="0"/>
    <n v="0"/>
  </r>
  <r>
    <s v="TXN_2026_01734"/>
    <d v="2025-04-08T00:00:00"/>
    <s v="henkel logistics"/>
    <s v="LEG_C3"/>
    <n v="358"/>
    <n v="12616.52"/>
    <x v="0"/>
    <x v="1"/>
    <n v="8.9"/>
    <n v="3186.2000000000003"/>
  </r>
  <r>
    <s v="TXN_2026_01735"/>
    <d v="2025-09-16T00:00:00"/>
    <s v="BlueDart Corp"/>
    <s v="LEG_A1"/>
    <n v="499"/>
    <n v="10467.36"/>
    <x v="3"/>
    <x v="4"/>
    <n v="12.5"/>
    <n v="6237.5"/>
  </r>
  <r>
    <s v="TXN_2026_01736"/>
    <d v="2025-10-15T00:00:00"/>
    <s v="DHL Express"/>
    <s v="LEG_A1"/>
    <n v="140"/>
    <n v="5438.49"/>
    <x v="1"/>
    <x v="4"/>
    <n v="12.5"/>
    <n v="1750"/>
  </r>
  <r>
    <s v="TXN_2026_01737"/>
    <d v="2025-06-19T00:00:00"/>
    <s v="dhl express "/>
    <s v="LEG_C3"/>
    <n v="390"/>
    <n v="15174.07"/>
    <x v="1"/>
    <x v="1"/>
    <n v="8.9"/>
    <n v="3471"/>
  </r>
  <r>
    <s v="TXN_2026_01738"/>
    <d v="2025-08-29T00:00:00"/>
    <s v="BlueDart Corp"/>
    <s v="LEG_C3"/>
    <n v="444"/>
    <n v="14068.94"/>
    <x v="3"/>
    <x v="1"/>
    <n v="8.9"/>
    <n v="3951.6000000000004"/>
  </r>
  <r>
    <s v="TXN_2026_01739"/>
    <d v="2025-06-20T00:00:00"/>
    <s v="dhl express "/>
    <s v="LEG_E5"/>
    <n v="295"/>
    <n v="6420.69"/>
    <x v="1"/>
    <x v="5"/>
    <n v="5.4"/>
    <n v="1593"/>
  </r>
  <r>
    <s v="TXN_2026_01740"/>
    <d v="2025-09-05T00:00:00"/>
    <s v="BlueDart Corp"/>
    <s v="LEG_X99"/>
    <n v="293"/>
    <n v="11822.06"/>
    <x v="3"/>
    <x v="2"/>
    <n v="0"/>
    <n v="0"/>
  </r>
  <r>
    <s v="TXN_2026_01741"/>
    <d v="2025-12-10T00:00:00"/>
    <s v="fedex global"/>
    <s v="LEG_D4"/>
    <n v="425"/>
    <n v="17158.580000000002"/>
    <x v="2"/>
    <x v="3"/>
    <n v="22"/>
    <n v="9350"/>
  </r>
  <r>
    <s v="TXN_2026_01742"/>
    <d v="2025-10-29T00:00:00"/>
    <s v="henkel logistics"/>
    <s v="LEG_A1"/>
    <n v="98"/>
    <n v="3787.97"/>
    <x v="0"/>
    <x v="4"/>
    <n v="12.5"/>
    <n v="1225"/>
  </r>
  <r>
    <s v="TXN_2026_01743"/>
    <d v="2025-12-04T00:00:00"/>
    <s v="BlueDart Corp"/>
    <s v="LEG_X99"/>
    <n v="299"/>
    <n v="9406.57"/>
    <x v="3"/>
    <x v="2"/>
    <n v="0"/>
    <n v="0"/>
  </r>
  <r>
    <s v="TXN_2026_01744"/>
    <d v="2025-08-26T00:00:00"/>
    <s v="BlueDart Corp"/>
    <s v="LEG_D4"/>
    <n v="500"/>
    <n v="17758.77"/>
    <x v="3"/>
    <x v="3"/>
    <n v="22"/>
    <n v="11000"/>
  </r>
  <r>
    <s v="TXN_2026_01745"/>
    <d v="2025-03-12T00:00:00"/>
    <s v="BlueDart Corp"/>
    <s v="LEG_C3"/>
    <n v="276"/>
    <n v="5499.08"/>
    <x v="3"/>
    <x v="1"/>
    <n v="8.9"/>
    <n v="2456.4"/>
  </r>
  <r>
    <s v="TXN_2026_01746"/>
    <d v="2025-08-27T00:00:00"/>
    <s v="DHL Express"/>
    <s v="LEG_C3"/>
    <n v="148"/>
    <n v="4743.6899999999996"/>
    <x v="1"/>
    <x v="1"/>
    <n v="8.9"/>
    <n v="1317.2"/>
  </r>
  <r>
    <s v="TXN_2026_01747"/>
    <d v="2025-06-12T00:00:00"/>
    <s v="Henkel Logistics "/>
    <s v="LEG_B2"/>
    <n v="20"/>
    <n v="589.82000000000005"/>
    <x v="0"/>
    <x v="0"/>
    <n v="18.2"/>
    <n v="364"/>
  </r>
  <r>
    <s v="TXN_2026_01748"/>
    <d v="2025-10-26T00:00:00"/>
    <s v="fedex global"/>
    <s v="LEG_C3"/>
    <n v="159"/>
    <n v="2885.83"/>
    <x v="2"/>
    <x v="1"/>
    <n v="8.9"/>
    <n v="1415.1000000000001"/>
  </r>
  <r>
    <s v="TXN_2026_01749"/>
    <d v="2025-12-07T00:00:00"/>
    <s v="henkel logistics"/>
    <s v="LEG_B2"/>
    <n v="303"/>
    <n v="5874.66"/>
    <x v="0"/>
    <x v="0"/>
    <n v="18.2"/>
    <n v="5514.5999999999995"/>
  </r>
  <r>
    <s v="TXN_2026_01750"/>
    <d v="2025-06-17T00:00:00"/>
    <s v="henkel logistics"/>
    <s v="LEG_E5"/>
    <n v="140"/>
    <n v="4432.2700000000004"/>
    <x v="0"/>
    <x v="5"/>
    <n v="5.4"/>
    <n v="756"/>
  </r>
  <r>
    <s v="TXN_2026_01751"/>
    <d v="2025-12-07T00:00:00"/>
    <s v="fedex global"/>
    <s v="LEG_B2"/>
    <n v="245"/>
    <n v="5054.28"/>
    <x v="2"/>
    <x v="0"/>
    <n v="18.2"/>
    <n v="4459"/>
  </r>
  <r>
    <s v="TXN_2026_01752"/>
    <d v="2025-02-21T00:00:00"/>
    <s v="DHL Express"/>
    <s v="LEG_A1"/>
    <n v="220"/>
    <n v="5634.34"/>
    <x v="1"/>
    <x v="4"/>
    <n v="12.5"/>
    <n v="2750"/>
  </r>
  <r>
    <s v="TXN_2026_01753"/>
    <d v="2025-01-22T00:00:00"/>
    <s v="Henkel Logistics "/>
    <s v="LEG_C3"/>
    <n v="68"/>
    <n v="2474.4499999999998"/>
    <x v="0"/>
    <x v="1"/>
    <n v="8.9"/>
    <n v="605.20000000000005"/>
  </r>
  <r>
    <s v="TXN_2026_01754"/>
    <d v="2025-12-16T00:00:00"/>
    <s v="henkel logistics"/>
    <s v="LEG_BROKEN"/>
    <n v="481"/>
    <n v="11780.99"/>
    <x v="0"/>
    <x v="2"/>
    <n v="0"/>
    <n v="0"/>
  </r>
  <r>
    <s v="TXN_2026_01755"/>
    <d v="2025-06-16T00:00:00"/>
    <s v="DHL Express"/>
    <s v="LEG_B2"/>
    <n v="466"/>
    <n v="19648.48"/>
    <x v="1"/>
    <x v="0"/>
    <n v="18.2"/>
    <n v="8481.1999999999989"/>
  </r>
  <r>
    <s v="TXN_2026_01756"/>
    <d v="2025-02-07T00:00:00"/>
    <s v="DHL Express"/>
    <s v="LEG_BROKEN"/>
    <n v="340"/>
    <n v="5639.45"/>
    <x v="1"/>
    <x v="2"/>
    <n v="0"/>
    <n v="0"/>
  </r>
  <r>
    <s v="TXN_2026_01757"/>
    <d v="2025-12-25T00:00:00"/>
    <s v="fedex global"/>
    <s v="LEG_E5"/>
    <n v="61"/>
    <n v="1041.76"/>
    <x v="2"/>
    <x v="5"/>
    <n v="5.4"/>
    <n v="329.40000000000003"/>
  </r>
  <r>
    <s v="TXN_2026_01758"/>
    <d v="2025-10-06T00:00:00"/>
    <s v="BlueDart Corp"/>
    <s v="LEG_E5"/>
    <n v="53"/>
    <n v="1229.03"/>
    <x v="3"/>
    <x v="5"/>
    <n v="5.4"/>
    <n v="286.20000000000005"/>
  </r>
  <r>
    <s v="TXN_2026_01759"/>
    <d v="2025-08-18T00:00:00"/>
    <s v="DHL Express"/>
    <s v="LEG_BROKEN"/>
    <n v="278"/>
    <n v="7977.66"/>
    <x v="1"/>
    <x v="2"/>
    <n v="0"/>
    <n v="0"/>
  </r>
  <r>
    <s v="TXN_2026_01760"/>
    <d v="2025-05-25T00:00:00"/>
    <s v="DHL Express"/>
    <s v="LEG_E5"/>
    <n v="468"/>
    <n v="12577.69"/>
    <x v="1"/>
    <x v="5"/>
    <n v="5.4"/>
    <n v="2527.2000000000003"/>
  </r>
  <r>
    <s v="TXN_2026_01761"/>
    <d v="2025-03-30T00:00:00"/>
    <s v="BlueDart Corp"/>
    <s v="LEG_A1"/>
    <n v="423"/>
    <n v="12583.93"/>
    <x v="3"/>
    <x v="4"/>
    <n v="12.5"/>
    <n v="5287.5"/>
  </r>
  <r>
    <s v="TXN_2026_01762"/>
    <d v="2025-11-10T00:00:00"/>
    <s v="fedex global"/>
    <s v="LEG_D4"/>
    <n v="193"/>
    <n v="6508.83"/>
    <x v="2"/>
    <x v="3"/>
    <n v="22"/>
    <n v="4246"/>
  </r>
  <r>
    <s v="TXN_2026_01763"/>
    <d v="2025-12-10T00:00:00"/>
    <s v="henkel logistics"/>
    <s v="LEG_A1"/>
    <n v="104"/>
    <n v="3205.08"/>
    <x v="0"/>
    <x v="4"/>
    <n v="12.5"/>
    <n v="1300"/>
  </r>
  <r>
    <s v="TXN_2026_01764"/>
    <d v="2025-08-21T00:00:00"/>
    <s v="Henkel Logistics "/>
    <s v="LEG_BROKEN"/>
    <n v="331"/>
    <n v="11604.18"/>
    <x v="0"/>
    <x v="2"/>
    <n v="0"/>
    <n v="0"/>
  </r>
  <r>
    <s v="TXN_2026_01765"/>
    <d v="2025-07-12T00:00:00"/>
    <s v="Henkel Logistics "/>
    <s v="LEG_B2"/>
    <n v="474"/>
    <n v="16762.150000000001"/>
    <x v="0"/>
    <x v="0"/>
    <n v="18.2"/>
    <n v="8626.7999999999993"/>
  </r>
  <r>
    <s v="TXN_2026_01766"/>
    <d v="2025-04-20T00:00:00"/>
    <s v="DHL Express"/>
    <s v="LEG_D4"/>
    <n v="185"/>
    <n v="3640.26"/>
    <x v="1"/>
    <x v="3"/>
    <n v="22"/>
    <n v="4070"/>
  </r>
  <r>
    <s v="TXN_2026_01767"/>
    <d v="2025-04-03T00:00:00"/>
    <s v="henkel logistics"/>
    <s v="LEG_B2"/>
    <n v="12"/>
    <n v="276.97000000000003"/>
    <x v="0"/>
    <x v="0"/>
    <n v="18.2"/>
    <n v="218.39999999999998"/>
  </r>
  <r>
    <s v="TXN_2026_01768"/>
    <d v="2025-01-26T00:00:00"/>
    <s v="henkel logistics"/>
    <s v="LEG_E5"/>
    <n v="483"/>
    <n v="17905.95"/>
    <x v="0"/>
    <x v="5"/>
    <n v="5.4"/>
    <n v="2608.2000000000003"/>
  </r>
  <r>
    <s v="TXN_2026_01769"/>
    <d v="2025-01-26T00:00:00"/>
    <s v="fedex global"/>
    <s v="LEG_D4"/>
    <n v="482"/>
    <n v="8531.17"/>
    <x v="2"/>
    <x v="3"/>
    <n v="22"/>
    <n v="10604"/>
  </r>
  <r>
    <s v="TXN_2026_01770"/>
    <d v="2025-10-10T00:00:00"/>
    <s v="DHL Express"/>
    <s v="LEG_A1"/>
    <n v="61"/>
    <n v="1439.57"/>
    <x v="1"/>
    <x v="4"/>
    <n v="12.5"/>
    <n v="762.5"/>
  </r>
  <r>
    <s v="TXN_2026_01771"/>
    <d v="2025-05-02T00:00:00"/>
    <s v="BlueDart Corp"/>
    <s v="LEG_B2"/>
    <n v="314"/>
    <n v="11963.95"/>
    <x v="3"/>
    <x v="0"/>
    <n v="18.2"/>
    <n v="5714.8"/>
  </r>
  <r>
    <s v="TXN_2026_01772"/>
    <d v="2025-03-08T00:00:00"/>
    <s v="Henkel Logistics "/>
    <s v="LEG_A1"/>
    <n v="333"/>
    <n v="13444.84"/>
    <x v="0"/>
    <x v="4"/>
    <n v="12.5"/>
    <n v="4162.5"/>
  </r>
  <r>
    <s v="TXN_2026_01773"/>
    <d v="2025-04-10T00:00:00"/>
    <s v="BlueDart Corp"/>
    <s v="LEG_D4"/>
    <n v="326"/>
    <n v="9954.76"/>
    <x v="3"/>
    <x v="3"/>
    <n v="22"/>
    <n v="7172"/>
  </r>
  <r>
    <s v="TXN_2026_01774"/>
    <d v="2025-02-16T00:00:00"/>
    <s v="fedex global"/>
    <s v="LEG_A1"/>
    <n v="259"/>
    <n v="9412.0300000000007"/>
    <x v="2"/>
    <x v="4"/>
    <n v="12.5"/>
    <n v="3237.5"/>
  </r>
  <r>
    <s v="TXN_2026_01775"/>
    <d v="2025-11-06T00:00:00"/>
    <s v="BlueDart Corp"/>
    <s v="LEG_C3"/>
    <n v="70"/>
    <n v="1678.7"/>
    <x v="3"/>
    <x v="1"/>
    <n v="8.9"/>
    <n v="623"/>
  </r>
  <r>
    <s v="TXN_2026_01776"/>
    <d v="2025-08-13T00:00:00"/>
    <s v="henkel logistics"/>
    <s v="LEG_C3"/>
    <n v="87"/>
    <n v="1842.32"/>
    <x v="0"/>
    <x v="1"/>
    <n v="8.9"/>
    <n v="774.30000000000007"/>
  </r>
  <r>
    <s v="TXN_2026_01777"/>
    <d v="2025-09-01T00:00:00"/>
    <s v="Henkel Logistics "/>
    <s v="LEG_C3"/>
    <n v="357"/>
    <n v="13836.83"/>
    <x v="0"/>
    <x v="1"/>
    <n v="8.9"/>
    <n v="3177.3"/>
  </r>
  <r>
    <s v="TXN_2026_01778"/>
    <d v="2025-12-15T00:00:00"/>
    <s v="BlueDart Corp"/>
    <s v="LEG_C3"/>
    <n v="21"/>
    <n v="335.44"/>
    <x v="3"/>
    <x v="1"/>
    <n v="8.9"/>
    <n v="186.9"/>
  </r>
  <r>
    <s v="TXN_2026_01779"/>
    <d v="2025-02-12T00:00:00"/>
    <s v="BlueDart Corp"/>
    <s v="LEG_A1"/>
    <n v="187"/>
    <n v="5202.5600000000004"/>
    <x v="3"/>
    <x v="4"/>
    <n v="12.5"/>
    <n v="2337.5"/>
  </r>
  <r>
    <s v="TXN_2026_01780"/>
    <d v="2025-08-22T00:00:00"/>
    <s v="henkel logistics"/>
    <s v="LEG_A1"/>
    <n v="324"/>
    <n v="5834.13"/>
    <x v="0"/>
    <x v="4"/>
    <n v="12.5"/>
    <n v="4050"/>
  </r>
  <r>
    <s v="TXN_2026_01781"/>
    <d v="2025-09-02T00:00:00"/>
    <s v="fedex global"/>
    <s v="LEG_B2"/>
    <n v="47"/>
    <n v="1236.1199999999999"/>
    <x v="2"/>
    <x v="0"/>
    <n v="18.2"/>
    <n v="855.4"/>
  </r>
  <r>
    <s v="TXN_2026_01782"/>
    <d v="2025-06-11T00:00:00"/>
    <s v="dhl express "/>
    <s v="LEG_E5"/>
    <n v="384"/>
    <n v="12318.22"/>
    <x v="1"/>
    <x v="5"/>
    <n v="5.4"/>
    <n v="2073.6000000000004"/>
  </r>
  <r>
    <s v="TXN_2026_01783"/>
    <d v="2025-06-04T00:00:00"/>
    <s v="BlueDart Corp"/>
    <s v="LEG_D4"/>
    <n v="438"/>
    <n v="8056.56"/>
    <x v="3"/>
    <x v="3"/>
    <n v="22"/>
    <n v="9636"/>
  </r>
  <r>
    <s v="TXN_2026_01784"/>
    <d v="2025-02-05T00:00:00"/>
    <s v="dhl express "/>
    <s v="LEG_D4"/>
    <n v="56"/>
    <n v="1373.12"/>
    <x v="1"/>
    <x v="3"/>
    <n v="22"/>
    <n v="1232"/>
  </r>
  <r>
    <s v="TXN_2026_01785"/>
    <d v="2025-06-16T00:00:00"/>
    <s v="Henkel Logistics "/>
    <s v="LEG_D4"/>
    <n v="446"/>
    <n v="8055.35"/>
    <x v="0"/>
    <x v="3"/>
    <n v="22"/>
    <n v="9812"/>
  </r>
  <r>
    <s v="TXN_2026_01786"/>
    <d v="2025-05-25T00:00:00"/>
    <s v="BlueDart Corp"/>
    <s v="LEG_E5"/>
    <n v="382"/>
    <n v="13001.55"/>
    <x v="3"/>
    <x v="5"/>
    <n v="5.4"/>
    <n v="2062.8000000000002"/>
  </r>
  <r>
    <s v="TXN_2026_01787"/>
    <d v="2025-12-10T00:00:00"/>
    <s v="BlueDart Corp"/>
    <s v="LEG_B2"/>
    <n v="449"/>
    <n v="18252.68"/>
    <x v="3"/>
    <x v="0"/>
    <n v="18.2"/>
    <n v="8171.7999999999993"/>
  </r>
  <r>
    <s v="TXN_2026_01788"/>
    <d v="2025-09-21T00:00:00"/>
    <s v="fedex global"/>
    <s v="LEG_E5"/>
    <n v="331"/>
    <n v="7711.02"/>
    <x v="2"/>
    <x v="5"/>
    <n v="5.4"/>
    <n v="1787.4"/>
  </r>
  <r>
    <s v="TXN_2026_01789"/>
    <d v="2025-05-08T00:00:00"/>
    <s v="Henkel Logistics "/>
    <s v="LEG_C3"/>
    <n v="163"/>
    <n v="7001.77"/>
    <x v="0"/>
    <x v="1"/>
    <n v="8.9"/>
    <n v="1450.7"/>
  </r>
  <r>
    <s v="TXN_2026_01790"/>
    <d v="2025-11-21T00:00:00"/>
    <s v="henkel logistics"/>
    <s v="LEG_C3"/>
    <n v="98"/>
    <n v="1700.74"/>
    <x v="0"/>
    <x v="1"/>
    <n v="8.9"/>
    <n v="872.2"/>
  </r>
  <r>
    <s v="TXN_2026_01791"/>
    <d v="2025-02-26T00:00:00"/>
    <s v="dhl express "/>
    <s v="LEG_C3"/>
    <n v="98"/>
    <n v="3038.32"/>
    <x v="1"/>
    <x v="1"/>
    <n v="8.9"/>
    <n v="872.2"/>
  </r>
  <r>
    <s v="TXN_2026_01792"/>
    <d v="2025-05-04T00:00:00"/>
    <s v="henkel logistics"/>
    <s v="LEG_B2"/>
    <n v="444"/>
    <n v="17094.82"/>
    <x v="0"/>
    <x v="0"/>
    <n v="18.2"/>
    <n v="8080.7999999999993"/>
  </r>
  <r>
    <s v="TXN_2026_01793"/>
    <d v="2025-05-07T00:00:00"/>
    <s v="BlueDart Corp"/>
    <s v="LEG_C3"/>
    <n v="462"/>
    <n v="8868.5300000000007"/>
    <x v="3"/>
    <x v="1"/>
    <n v="8.9"/>
    <n v="4111.8"/>
  </r>
  <r>
    <s v="TXN_2026_01794"/>
    <d v="2025-10-13T00:00:00"/>
    <s v="DHL Express"/>
    <s v="LEG_C3"/>
    <n v="52"/>
    <n v="1107.75"/>
    <x v="1"/>
    <x v="1"/>
    <n v="8.9"/>
    <n v="462.8"/>
  </r>
  <r>
    <s v="TXN_2026_01795"/>
    <d v="2025-09-05T00:00:00"/>
    <s v="henkel logistics"/>
    <s v="LEG_B2"/>
    <n v="167"/>
    <n v="5108.68"/>
    <x v="0"/>
    <x v="0"/>
    <n v="18.2"/>
    <n v="3039.4"/>
  </r>
  <r>
    <s v="TXN_2026_01796"/>
    <d v="2025-01-30T00:00:00"/>
    <s v="DHL Express"/>
    <s v="LEG_D4"/>
    <n v="403"/>
    <n v="6685.86"/>
    <x v="1"/>
    <x v="3"/>
    <n v="22"/>
    <n v="8866"/>
  </r>
  <r>
    <s v="TXN_2026_01797"/>
    <d v="2025-01-26T00:00:00"/>
    <s v="BlueDart Corp"/>
    <s v="LEG_A1"/>
    <n v="304"/>
    <n v="8576.3700000000008"/>
    <x v="3"/>
    <x v="4"/>
    <n v="12.5"/>
    <n v="3800"/>
  </r>
  <r>
    <s v="TXN_2026_01798"/>
    <d v="2025-10-12T00:00:00"/>
    <s v="DHL Express"/>
    <s v="LEG_B2"/>
    <n v="417"/>
    <n v="11720.78"/>
    <x v="1"/>
    <x v="0"/>
    <n v="18.2"/>
    <n v="7589.4"/>
  </r>
  <r>
    <s v="TXN_2026_01799"/>
    <d v="2025-11-15T00:00:00"/>
    <s v="BlueDart Corp"/>
    <s v="LEG_E5"/>
    <n v="310"/>
    <n v="9320.6299999999992"/>
    <x v="3"/>
    <x v="5"/>
    <n v="5.4"/>
    <n v="1674"/>
  </r>
  <r>
    <s v="TXN_2026_01800"/>
    <d v="2025-07-11T00:00:00"/>
    <s v="dhl express "/>
    <s v="LEG_BROKEN"/>
    <n v="423"/>
    <n v="7250.27"/>
    <x v="1"/>
    <x v="2"/>
    <n v="0"/>
    <n v="0"/>
  </r>
  <r>
    <s v="TXN_2026_01801"/>
    <d v="2025-07-20T00:00:00"/>
    <s v="Henkel Logistics "/>
    <s v="LEG_X99"/>
    <n v="494"/>
    <n v="9922.0499999999993"/>
    <x v="0"/>
    <x v="2"/>
    <n v="0"/>
    <n v="0"/>
  </r>
  <r>
    <s v="TXN_2026_01802"/>
    <d v="2025-12-06T00:00:00"/>
    <s v="fedex global"/>
    <s v="LEG_X99"/>
    <n v="133"/>
    <n v="5676.86"/>
    <x v="2"/>
    <x v="2"/>
    <n v="0"/>
    <n v="0"/>
  </r>
  <r>
    <s v="TXN_2026_01803"/>
    <d v="2025-10-10T00:00:00"/>
    <s v="Henkel Logistics "/>
    <s v="LEG_A1"/>
    <n v="204"/>
    <n v="4889.96"/>
    <x v="0"/>
    <x v="4"/>
    <n v="12.5"/>
    <n v="2550"/>
  </r>
  <r>
    <s v="TXN_2026_01804"/>
    <d v="2025-06-20T00:00:00"/>
    <s v="henkel logistics"/>
    <s v="LEG_X99"/>
    <n v="44"/>
    <n v="1056.57"/>
    <x v="0"/>
    <x v="2"/>
    <n v="0"/>
    <n v="0"/>
  </r>
  <r>
    <s v="TXN_2026_01805"/>
    <d v="2025-02-16T00:00:00"/>
    <s v="henkel logistics"/>
    <s v="LEG_D4"/>
    <n v="443"/>
    <n v="13733.7"/>
    <x v="0"/>
    <x v="3"/>
    <n v="22"/>
    <n v="9746"/>
  </r>
  <r>
    <s v="TXN_2026_01806"/>
    <d v="2025-08-19T00:00:00"/>
    <s v="henkel logistics"/>
    <s v="LEG_X99"/>
    <n v="330"/>
    <n v="9123.0499999999993"/>
    <x v="0"/>
    <x v="2"/>
    <n v="0"/>
    <n v="0"/>
  </r>
  <r>
    <s v="TXN_2026_01807"/>
    <d v="2025-11-05T00:00:00"/>
    <s v="DHL Express"/>
    <s v="LEG_X99"/>
    <n v="51"/>
    <n v="1283.17"/>
    <x v="1"/>
    <x v="2"/>
    <n v="0"/>
    <n v="0"/>
  </r>
  <r>
    <s v="TXN_2026_01808"/>
    <d v="2025-02-13T00:00:00"/>
    <s v="henkel logistics"/>
    <s v="LEG_B2"/>
    <n v="93"/>
    <n v="2548.66"/>
    <x v="0"/>
    <x v="0"/>
    <n v="18.2"/>
    <n v="1692.6"/>
  </r>
  <r>
    <s v="TXN_2026_01809"/>
    <d v="2025-07-20T00:00:00"/>
    <s v="Henkel Logistics "/>
    <s v="LEG_A1"/>
    <n v="69"/>
    <n v="1168.58"/>
    <x v="0"/>
    <x v="4"/>
    <n v="12.5"/>
    <n v="862.5"/>
  </r>
  <r>
    <s v="TXN_2026_01810"/>
    <d v="2025-02-22T00:00:00"/>
    <s v="fedex global"/>
    <s v="LEG_A1"/>
    <n v="95"/>
    <n v="3179.47"/>
    <x v="2"/>
    <x v="4"/>
    <n v="12.5"/>
    <n v="1187.5"/>
  </r>
  <r>
    <s v="TXN_2026_01811"/>
    <d v="2025-07-11T00:00:00"/>
    <s v="BlueDart Corp"/>
    <s v="LEG_E5"/>
    <n v="87"/>
    <n v="1359.62"/>
    <x v="3"/>
    <x v="5"/>
    <n v="5.4"/>
    <n v="469.8"/>
  </r>
  <r>
    <s v="TXN_2026_01812"/>
    <d v="2025-03-08T00:00:00"/>
    <s v="BlueDart Corp"/>
    <s v="LEG_D4"/>
    <n v="466"/>
    <n v="20673.5"/>
    <x v="3"/>
    <x v="3"/>
    <n v="22"/>
    <n v="10252"/>
  </r>
  <r>
    <s v="TXN_2026_01813"/>
    <d v="2025-08-08T00:00:00"/>
    <s v="BlueDart Corp"/>
    <s v="LEG_C3"/>
    <n v="314"/>
    <n v="11642.04"/>
    <x v="3"/>
    <x v="1"/>
    <n v="8.9"/>
    <n v="2794.6"/>
  </r>
  <r>
    <s v="TXN_2026_01814"/>
    <d v="2025-10-05T00:00:00"/>
    <s v="fedex global"/>
    <s v="LEG_C3"/>
    <n v="301"/>
    <n v="12520.99"/>
    <x v="2"/>
    <x v="1"/>
    <n v="8.9"/>
    <n v="2678.9"/>
  </r>
  <r>
    <s v="TXN_2026_01815"/>
    <d v="2025-01-10T00:00:00"/>
    <s v="BlueDart Corp"/>
    <s v="LEG_X99"/>
    <n v="434"/>
    <n v="17050.93"/>
    <x v="3"/>
    <x v="2"/>
    <n v="0"/>
    <n v="0"/>
  </r>
  <r>
    <s v="TXN_2026_01816"/>
    <d v="2025-02-26T00:00:00"/>
    <s v="henkel logistics"/>
    <s v="LEG_A1"/>
    <n v="147"/>
    <n v="3870.99"/>
    <x v="0"/>
    <x v="4"/>
    <n v="12.5"/>
    <n v="1837.5"/>
  </r>
  <r>
    <s v="TXN_2026_01817"/>
    <d v="2025-05-15T00:00:00"/>
    <s v="Henkel Logistics "/>
    <s v="LEG_C3"/>
    <n v="431"/>
    <n v="17609.21"/>
    <x v="0"/>
    <x v="1"/>
    <n v="8.9"/>
    <n v="3835.9"/>
  </r>
  <r>
    <s v="TXN_2026_01818"/>
    <d v="2025-05-12T00:00:00"/>
    <s v="Henkel Logistics "/>
    <s v="LEG_X99"/>
    <n v="268"/>
    <n v="8692.9699999999993"/>
    <x v="0"/>
    <x v="2"/>
    <n v="0"/>
    <n v="0"/>
  </r>
  <r>
    <s v="TXN_2026_01819"/>
    <d v="2025-06-15T00:00:00"/>
    <s v="DHL Express"/>
    <s v="LEG_A1"/>
    <n v="266"/>
    <n v="5126.59"/>
    <x v="1"/>
    <x v="4"/>
    <n v="12.5"/>
    <n v="3325"/>
  </r>
  <r>
    <s v="TXN_2026_01820"/>
    <d v="2025-02-12T00:00:00"/>
    <s v="fedex global"/>
    <s v="LEG_B2"/>
    <n v="175"/>
    <n v="4611.5200000000004"/>
    <x v="2"/>
    <x v="0"/>
    <n v="18.2"/>
    <n v="3185"/>
  </r>
  <r>
    <s v="TXN_2026_01821"/>
    <d v="2025-09-23T00:00:00"/>
    <s v="fedex global"/>
    <s v="LEG_D4"/>
    <n v="29"/>
    <n v="1234.5"/>
    <x v="2"/>
    <x v="3"/>
    <n v="22"/>
    <n v="638"/>
  </r>
  <r>
    <s v="TXN_2026_01822"/>
    <d v="2025-04-08T00:00:00"/>
    <s v="fedex global"/>
    <s v="LEG_B2"/>
    <n v="341"/>
    <n v="9600.7000000000007"/>
    <x v="2"/>
    <x v="0"/>
    <n v="18.2"/>
    <n v="6206.2"/>
  </r>
  <r>
    <s v="TXN_2026_01823"/>
    <d v="2025-10-27T00:00:00"/>
    <s v="fedex global"/>
    <s v="LEG_C3"/>
    <n v="235"/>
    <n v="8189.44"/>
    <x v="2"/>
    <x v="1"/>
    <n v="8.9"/>
    <n v="2091.5"/>
  </r>
  <r>
    <s v="TXN_2026_01824"/>
    <d v="2025-09-15T00:00:00"/>
    <s v="DHL Express"/>
    <s v="LEG_D4"/>
    <n v="286"/>
    <n v="5015.83"/>
    <x v="1"/>
    <x v="3"/>
    <n v="22"/>
    <n v="6292"/>
  </r>
  <r>
    <s v="TXN_2026_01825"/>
    <d v="2025-08-02T00:00:00"/>
    <s v="dhl express "/>
    <s v="LEG_C3"/>
    <n v="487"/>
    <n v="21406.37"/>
    <x v="1"/>
    <x v="1"/>
    <n v="8.9"/>
    <n v="4334.3"/>
  </r>
  <r>
    <s v="TXN_2026_01826"/>
    <d v="2025-10-12T00:00:00"/>
    <s v="dhl express "/>
    <s v="LEG_A1"/>
    <n v="231"/>
    <n v="7721.27"/>
    <x v="1"/>
    <x v="4"/>
    <n v="12.5"/>
    <n v="2887.5"/>
  </r>
  <r>
    <s v="TXN_2026_01827"/>
    <d v="2025-05-23T00:00:00"/>
    <s v="BlueDart Corp"/>
    <s v="LEG_D4"/>
    <n v="446"/>
    <n v="9082.52"/>
    <x v="3"/>
    <x v="3"/>
    <n v="22"/>
    <n v="9812"/>
  </r>
  <r>
    <s v="TXN_2026_01828"/>
    <d v="2025-04-21T00:00:00"/>
    <s v="dhl express "/>
    <s v="LEG_A1"/>
    <n v="355"/>
    <n v="15183.38"/>
    <x v="1"/>
    <x v="4"/>
    <n v="12.5"/>
    <n v="4437.5"/>
  </r>
  <r>
    <s v="TXN_2026_01829"/>
    <d v="2025-06-04T00:00:00"/>
    <s v="fedex global"/>
    <s v="LEG_X99"/>
    <n v="292"/>
    <n v="6709.82"/>
    <x v="2"/>
    <x v="2"/>
    <n v="0"/>
    <n v="0"/>
  </r>
  <r>
    <s v="TXN_2026_01830"/>
    <d v="2025-12-27T00:00:00"/>
    <s v="dhl express "/>
    <s v="LEG_E5"/>
    <n v="236"/>
    <n v="8419.7000000000007"/>
    <x v="1"/>
    <x v="5"/>
    <n v="5.4"/>
    <n v="1274.4000000000001"/>
  </r>
  <r>
    <s v="TXN_2026_01831"/>
    <d v="2025-04-22T00:00:00"/>
    <s v="DHL Express"/>
    <s v="LEG_X99"/>
    <n v="200"/>
    <n v="8074.25"/>
    <x v="1"/>
    <x v="2"/>
    <n v="0"/>
    <n v="0"/>
  </r>
  <r>
    <s v="TXN_2026_01832"/>
    <d v="2025-11-15T00:00:00"/>
    <s v="dhl express "/>
    <s v="LEG_X99"/>
    <n v="318"/>
    <n v="11938.83"/>
    <x v="1"/>
    <x v="2"/>
    <n v="0"/>
    <n v="0"/>
  </r>
  <r>
    <s v="TXN_2026_01833"/>
    <d v="2025-12-24T00:00:00"/>
    <s v="BlueDart Corp"/>
    <s v="LEG_D4"/>
    <n v="137"/>
    <n v="3026.3"/>
    <x v="3"/>
    <x v="3"/>
    <n v="22"/>
    <n v="3014"/>
  </r>
  <r>
    <s v="TXN_2026_01834"/>
    <d v="2025-03-16T00:00:00"/>
    <s v="BlueDart Corp"/>
    <s v="LEG_D4"/>
    <n v="262"/>
    <n v="8647.26"/>
    <x v="3"/>
    <x v="3"/>
    <n v="22"/>
    <n v="5764"/>
  </r>
  <r>
    <s v="TXN_2026_01835"/>
    <d v="2025-07-23T00:00:00"/>
    <s v="Henkel Logistics "/>
    <s v="LEG_A1"/>
    <n v="189"/>
    <n v="6352.86"/>
    <x v="0"/>
    <x v="4"/>
    <n v="12.5"/>
    <n v="2362.5"/>
  </r>
  <r>
    <s v="TXN_2026_01836"/>
    <d v="2025-07-08T00:00:00"/>
    <s v="DHL Express"/>
    <s v="LEG_A1"/>
    <n v="499"/>
    <n v="10387.41"/>
    <x v="1"/>
    <x v="4"/>
    <n v="12.5"/>
    <n v="6237.5"/>
  </r>
  <r>
    <s v="TXN_2026_01837"/>
    <d v="2025-01-05T00:00:00"/>
    <s v="dhl express "/>
    <s v="LEG_E5"/>
    <n v="422"/>
    <n v="17540.34"/>
    <x v="1"/>
    <x v="5"/>
    <n v="5.4"/>
    <n v="2278.8000000000002"/>
  </r>
  <r>
    <s v="TXN_2026_01838"/>
    <d v="2025-05-21T00:00:00"/>
    <s v="dhl express "/>
    <s v="LEG_X99"/>
    <n v="210"/>
    <n v="8208.7199999999993"/>
    <x v="1"/>
    <x v="2"/>
    <n v="0"/>
    <n v="0"/>
  </r>
  <r>
    <s v="TXN_2026_01839"/>
    <d v="2025-10-14T00:00:00"/>
    <s v="dhl express "/>
    <s v="LEG_C3"/>
    <n v="479"/>
    <n v="17535.71"/>
    <x v="1"/>
    <x v="1"/>
    <n v="8.9"/>
    <n v="4263.1000000000004"/>
  </r>
  <r>
    <s v="TXN_2026_01840"/>
    <d v="2025-05-28T00:00:00"/>
    <s v="DHL Express"/>
    <s v="LEG_B2"/>
    <n v="494"/>
    <n v="9843.56"/>
    <x v="1"/>
    <x v="0"/>
    <n v="18.2"/>
    <n v="8990.7999999999993"/>
  </r>
  <r>
    <s v="TXN_2026_01841"/>
    <d v="2025-05-20T00:00:00"/>
    <s v="Henkel Logistics "/>
    <s v="LEG_A1"/>
    <n v="440"/>
    <n v="8831.32"/>
    <x v="0"/>
    <x v="4"/>
    <n v="12.5"/>
    <n v="5500"/>
  </r>
  <r>
    <s v="TXN_2026_01842"/>
    <d v="2025-06-20T00:00:00"/>
    <s v="BlueDart Corp"/>
    <s v="LEG_C3"/>
    <n v="105"/>
    <n v="3307.85"/>
    <x v="3"/>
    <x v="1"/>
    <n v="8.9"/>
    <n v="934.5"/>
  </r>
  <r>
    <s v="TXN_2026_01843"/>
    <d v="2025-07-01T00:00:00"/>
    <s v="henkel logistics"/>
    <s v="LEG_B2"/>
    <n v="181"/>
    <n v="7562.6"/>
    <x v="0"/>
    <x v="0"/>
    <n v="18.2"/>
    <n v="3294.2"/>
  </r>
  <r>
    <s v="TXN_2026_01844"/>
    <d v="2025-03-25T00:00:00"/>
    <s v="Henkel Logistics "/>
    <s v="LEG_BROKEN"/>
    <n v="454"/>
    <n v="8445.19"/>
    <x v="0"/>
    <x v="2"/>
    <n v="0"/>
    <n v="0"/>
  </r>
  <r>
    <s v="TXN_2026_01845"/>
    <d v="2025-05-21T00:00:00"/>
    <s v="dhl express "/>
    <s v="LEG_D4"/>
    <n v="364"/>
    <n v="9910.16"/>
    <x v="1"/>
    <x v="3"/>
    <n v="22"/>
    <n v="8008"/>
  </r>
  <r>
    <s v="TXN_2026_01846"/>
    <d v="2025-10-07T00:00:00"/>
    <s v="fedex global"/>
    <s v="LEG_E5"/>
    <n v="359"/>
    <n v="10539.44"/>
    <x v="2"/>
    <x v="5"/>
    <n v="5.4"/>
    <n v="1938.6000000000001"/>
  </r>
  <r>
    <s v="TXN_2026_01847"/>
    <d v="2025-02-26T00:00:00"/>
    <s v="DHL Express"/>
    <s v="LEG_D4"/>
    <n v="347"/>
    <n v="12633.08"/>
    <x v="1"/>
    <x v="3"/>
    <n v="22"/>
    <n v="7634"/>
  </r>
  <r>
    <s v="TXN_2026_01848"/>
    <d v="2025-01-31T00:00:00"/>
    <s v="dhl express "/>
    <s v="LEG_A1"/>
    <n v="492"/>
    <n v="10426.74"/>
    <x v="1"/>
    <x v="4"/>
    <n v="12.5"/>
    <n v="6150"/>
  </r>
  <r>
    <s v="TXN_2026_01849"/>
    <d v="2025-10-11T00:00:00"/>
    <s v="BlueDart Corp"/>
    <s v="LEG_A1"/>
    <n v="157"/>
    <n v="2879.34"/>
    <x v="3"/>
    <x v="4"/>
    <n v="12.5"/>
    <n v="1962.5"/>
  </r>
  <r>
    <s v="TXN_2026_01850"/>
    <d v="2025-04-05T00:00:00"/>
    <s v="dhl express "/>
    <s v="LEG_E5"/>
    <n v="125"/>
    <n v="5165.9799999999996"/>
    <x v="1"/>
    <x v="5"/>
    <n v="5.4"/>
    <n v="675"/>
  </r>
  <r>
    <s v="TXN_2026_01851"/>
    <d v="2025-11-08T00:00:00"/>
    <s v="Henkel Logistics "/>
    <s v="LEG_E5"/>
    <n v="465"/>
    <n v="8246.4500000000007"/>
    <x v="0"/>
    <x v="5"/>
    <n v="5.4"/>
    <n v="2511"/>
  </r>
  <r>
    <s v="TXN_2026_01852"/>
    <d v="2025-10-15T00:00:00"/>
    <s v="BlueDart Corp"/>
    <s v="LEG_X99"/>
    <n v="235"/>
    <n v="10485.93"/>
    <x v="3"/>
    <x v="2"/>
    <n v="0"/>
    <n v="0"/>
  </r>
  <r>
    <s v="TXN_2026_01853"/>
    <d v="2025-03-26T00:00:00"/>
    <s v="DHL Express"/>
    <s v="LEG_C3"/>
    <n v="403"/>
    <n v="11606.57"/>
    <x v="1"/>
    <x v="1"/>
    <n v="8.9"/>
    <n v="3586.7000000000003"/>
  </r>
  <r>
    <s v="TXN_2026_01854"/>
    <d v="2025-07-01T00:00:00"/>
    <s v="BlueDart Corp"/>
    <s v="LEG_C3"/>
    <n v="36"/>
    <n v="1344.52"/>
    <x v="3"/>
    <x v="1"/>
    <n v="8.9"/>
    <n v="320.40000000000003"/>
  </r>
  <r>
    <s v="TXN_2026_01855"/>
    <d v="2025-06-20T00:00:00"/>
    <s v="DHL Express"/>
    <s v="LEG_E5"/>
    <n v="398"/>
    <n v="6189.51"/>
    <x v="1"/>
    <x v="5"/>
    <n v="5.4"/>
    <n v="2149.2000000000003"/>
  </r>
  <r>
    <s v="TXN_2026_01856"/>
    <d v="2025-01-25T00:00:00"/>
    <s v="DHL Express"/>
    <s v="LEG_C3"/>
    <n v="153"/>
    <n v="3845.21"/>
    <x v="1"/>
    <x v="1"/>
    <n v="8.9"/>
    <n v="1361.7"/>
  </r>
  <r>
    <s v="TXN_2026_01857"/>
    <d v="2025-11-12T00:00:00"/>
    <s v="dhl express "/>
    <s v="LEG_X99"/>
    <n v="110"/>
    <n v="2815.18"/>
    <x v="1"/>
    <x v="2"/>
    <n v="0"/>
    <n v="0"/>
  </r>
  <r>
    <s v="TXN_2026_01858"/>
    <d v="2025-03-12T00:00:00"/>
    <s v="dhl express "/>
    <s v="LEG_D4"/>
    <n v="79"/>
    <n v="1780.26"/>
    <x v="1"/>
    <x v="3"/>
    <n v="22"/>
    <n v="1738"/>
  </r>
  <r>
    <s v="TXN_2026_01859"/>
    <d v="2025-01-06T00:00:00"/>
    <s v="BlueDart Corp"/>
    <s v="LEG_C3"/>
    <n v="499"/>
    <n v="13448.87"/>
    <x v="3"/>
    <x v="1"/>
    <n v="8.9"/>
    <n v="4441.1000000000004"/>
  </r>
  <r>
    <s v="TXN_2026_01860"/>
    <d v="2025-04-29T00:00:00"/>
    <s v="fedex global"/>
    <s v="LEG_X99"/>
    <n v="486"/>
    <n v="18405.36"/>
    <x v="2"/>
    <x v="2"/>
    <n v="0"/>
    <n v="0"/>
  </r>
  <r>
    <s v="TXN_2026_01861"/>
    <d v="2025-10-14T00:00:00"/>
    <s v="BlueDart Corp"/>
    <s v="LEG_X99"/>
    <n v="313"/>
    <n v="12263.29"/>
    <x v="3"/>
    <x v="2"/>
    <n v="0"/>
    <n v="0"/>
  </r>
  <r>
    <s v="TXN_2026_01862"/>
    <d v="2025-11-17T00:00:00"/>
    <s v="dhl express "/>
    <s v="LEG_C3"/>
    <n v="92"/>
    <n v="1546.25"/>
    <x v="1"/>
    <x v="1"/>
    <n v="8.9"/>
    <n v="818.80000000000007"/>
  </r>
  <r>
    <s v="TXN_2026_01863"/>
    <d v="2025-07-13T00:00:00"/>
    <s v="BlueDart Corp"/>
    <s v="LEG_E5"/>
    <n v="170"/>
    <n v="4446.25"/>
    <x v="3"/>
    <x v="5"/>
    <n v="5.4"/>
    <n v="918.00000000000011"/>
  </r>
  <r>
    <s v="TXN_2026_01864"/>
    <d v="2025-01-01T00:00:00"/>
    <s v="BlueDart Corp"/>
    <s v="LEG_D4"/>
    <n v="333"/>
    <n v="10599.29"/>
    <x v="3"/>
    <x v="3"/>
    <n v="22"/>
    <n v="7326"/>
  </r>
  <r>
    <s v="TXN_2026_01865"/>
    <d v="2025-12-19T00:00:00"/>
    <s v="BlueDart Corp"/>
    <s v="LEG_A1"/>
    <n v="279"/>
    <n v="7872.43"/>
    <x v="3"/>
    <x v="4"/>
    <n v="12.5"/>
    <n v="3487.5"/>
  </r>
  <r>
    <s v="TXN_2026_01866"/>
    <d v="2025-04-21T00:00:00"/>
    <s v="Henkel Logistics "/>
    <s v="LEG_E5"/>
    <n v="236"/>
    <n v="10483.99"/>
    <x v="0"/>
    <x v="5"/>
    <n v="5.4"/>
    <n v="1274.4000000000001"/>
  </r>
  <r>
    <s v="TXN_2026_01867"/>
    <d v="2025-11-23T00:00:00"/>
    <s v="fedex global"/>
    <s v="LEG_BROKEN"/>
    <n v="491"/>
    <n v="16719.41"/>
    <x v="2"/>
    <x v="2"/>
    <n v="0"/>
    <n v="0"/>
  </r>
  <r>
    <s v="TXN_2026_01868"/>
    <d v="2025-07-22T00:00:00"/>
    <s v="BlueDart Corp"/>
    <s v="LEG_C3"/>
    <n v="302"/>
    <n v="6938.57"/>
    <x v="3"/>
    <x v="1"/>
    <n v="8.9"/>
    <n v="2687.8"/>
  </r>
  <r>
    <s v="TXN_2026_01869"/>
    <d v="2025-04-25T00:00:00"/>
    <s v="dhl express "/>
    <s v="LEG_A1"/>
    <n v="138"/>
    <n v="2231.6799999999998"/>
    <x v="1"/>
    <x v="4"/>
    <n v="12.5"/>
    <n v="1725"/>
  </r>
  <r>
    <s v="TXN_2026_01870"/>
    <d v="2025-02-25T00:00:00"/>
    <s v="dhl express "/>
    <s v="LEG_X99"/>
    <n v="127"/>
    <n v="2753.24"/>
    <x v="1"/>
    <x v="2"/>
    <n v="0"/>
    <n v="0"/>
  </r>
  <r>
    <s v="TXN_2026_01871"/>
    <d v="2025-04-10T00:00:00"/>
    <s v="DHL Express"/>
    <s v="LEG_X99"/>
    <n v="238"/>
    <n v="7432.67"/>
    <x v="1"/>
    <x v="2"/>
    <n v="0"/>
    <n v="0"/>
  </r>
  <r>
    <s v="TXN_2026_01872"/>
    <d v="2025-11-17T00:00:00"/>
    <s v="Henkel Logistics "/>
    <s v="LEG_E5"/>
    <n v="55"/>
    <n v="2269"/>
    <x v="0"/>
    <x v="5"/>
    <n v="5.4"/>
    <n v="297"/>
  </r>
  <r>
    <s v="TXN_2026_01873"/>
    <d v="2025-07-03T00:00:00"/>
    <s v="DHL Express"/>
    <s v="LEG_A1"/>
    <n v="214"/>
    <n v="3966.81"/>
    <x v="1"/>
    <x v="4"/>
    <n v="12.5"/>
    <n v="2675"/>
  </r>
  <r>
    <s v="TXN_2026_01874"/>
    <d v="2025-11-06T00:00:00"/>
    <s v="DHL Express"/>
    <s v="LEG_A1"/>
    <n v="264"/>
    <n v="9710.6200000000008"/>
    <x v="1"/>
    <x v="4"/>
    <n v="12.5"/>
    <n v="3300"/>
  </r>
  <r>
    <s v="TXN_2026_01875"/>
    <d v="2025-09-06T00:00:00"/>
    <s v="DHL Express"/>
    <s v="LEG_X99"/>
    <n v="368"/>
    <n v="8627.27"/>
    <x v="1"/>
    <x v="2"/>
    <n v="0"/>
    <n v="0"/>
  </r>
  <r>
    <s v="TXN_2026_01876"/>
    <d v="2025-12-28T00:00:00"/>
    <s v="fedex global"/>
    <s v="LEG_E5"/>
    <n v="140"/>
    <n v="3779.85"/>
    <x v="2"/>
    <x v="5"/>
    <n v="5.4"/>
    <n v="756"/>
  </r>
  <r>
    <s v="TXN_2026_01877"/>
    <d v="2025-04-23T00:00:00"/>
    <s v="henkel logistics"/>
    <s v="LEG_B2"/>
    <n v="338"/>
    <n v="6801.03"/>
    <x v="0"/>
    <x v="0"/>
    <n v="18.2"/>
    <n v="6151.5999999999995"/>
  </r>
  <r>
    <s v="TXN_2026_01878"/>
    <d v="2025-07-13T00:00:00"/>
    <s v="henkel logistics"/>
    <s v="LEG_C3"/>
    <n v="301"/>
    <n v="10459.379999999999"/>
    <x v="0"/>
    <x v="1"/>
    <n v="8.9"/>
    <n v="2678.9"/>
  </r>
  <r>
    <s v="TXN_2026_01879"/>
    <d v="2025-06-06T00:00:00"/>
    <s v="henkel logistics"/>
    <s v="LEG_B2"/>
    <n v="292"/>
    <n v="5949.1"/>
    <x v="0"/>
    <x v="0"/>
    <n v="18.2"/>
    <n v="5314.4"/>
  </r>
  <r>
    <s v="TXN_2026_01880"/>
    <d v="2025-07-02T00:00:00"/>
    <s v="DHL Express"/>
    <s v="LEG_X99"/>
    <n v="423"/>
    <n v="7902.9"/>
    <x v="1"/>
    <x v="2"/>
    <n v="0"/>
    <n v="0"/>
  </r>
  <r>
    <s v="TXN_2026_01881"/>
    <d v="2025-04-02T00:00:00"/>
    <s v="BlueDart Corp"/>
    <s v="LEG_X99"/>
    <n v="262"/>
    <n v="5124.1400000000003"/>
    <x v="3"/>
    <x v="2"/>
    <n v="0"/>
    <n v="0"/>
  </r>
  <r>
    <s v="TXN_2026_01882"/>
    <d v="2025-08-21T00:00:00"/>
    <s v="Henkel Logistics "/>
    <s v="LEG_B2"/>
    <n v="406"/>
    <n v="11839.98"/>
    <x v="0"/>
    <x v="0"/>
    <n v="18.2"/>
    <n v="7389.2"/>
  </r>
  <r>
    <s v="TXN_2026_01883"/>
    <d v="2025-10-02T00:00:00"/>
    <s v="BlueDart Corp"/>
    <s v="LEG_X99"/>
    <n v="286"/>
    <n v="10376.219999999999"/>
    <x v="3"/>
    <x v="2"/>
    <n v="0"/>
    <n v="0"/>
  </r>
  <r>
    <s v="TXN_2026_01884"/>
    <d v="2025-01-22T00:00:00"/>
    <s v="Henkel Logistics "/>
    <s v="LEG_X99"/>
    <n v="117"/>
    <n v="2566.4899999999998"/>
    <x v="0"/>
    <x v="2"/>
    <n v="0"/>
    <n v="0"/>
  </r>
  <r>
    <s v="TXN_2026_01885"/>
    <d v="2025-01-29T00:00:00"/>
    <s v="fedex global"/>
    <s v="LEG_A1"/>
    <n v="93"/>
    <n v="4032.11"/>
    <x v="2"/>
    <x v="4"/>
    <n v="12.5"/>
    <n v="1162.5"/>
  </r>
  <r>
    <s v="TXN_2026_01886"/>
    <d v="2025-09-14T00:00:00"/>
    <s v="DHL Express"/>
    <s v="LEG_X99"/>
    <n v="75"/>
    <n v="2565.7800000000002"/>
    <x v="1"/>
    <x v="2"/>
    <n v="0"/>
    <n v="0"/>
  </r>
  <r>
    <s v="TXN_2026_01887"/>
    <d v="2025-07-11T00:00:00"/>
    <s v="Henkel Logistics "/>
    <s v="LEG_C3"/>
    <n v="498"/>
    <n v="17873.52"/>
    <x v="0"/>
    <x v="1"/>
    <n v="8.9"/>
    <n v="4432.2"/>
  </r>
  <r>
    <s v="TXN_2026_01888"/>
    <d v="2025-12-25T00:00:00"/>
    <s v="BlueDart Corp"/>
    <s v="LEG_X99"/>
    <n v="45"/>
    <n v="1495.46"/>
    <x v="3"/>
    <x v="2"/>
    <n v="0"/>
    <n v="0"/>
  </r>
  <r>
    <s v="TXN_2026_01889"/>
    <d v="2025-04-21T00:00:00"/>
    <s v="Henkel Logistics "/>
    <s v="LEG_A1"/>
    <n v="415"/>
    <n v="12490.2"/>
    <x v="0"/>
    <x v="4"/>
    <n v="12.5"/>
    <n v="5187.5"/>
  </r>
  <r>
    <s v="TXN_2026_01890"/>
    <d v="2025-06-06T00:00:00"/>
    <s v="Henkel Logistics "/>
    <s v="LEG_A1"/>
    <n v="347"/>
    <n v="13716.65"/>
    <x v="0"/>
    <x v="4"/>
    <n v="12.5"/>
    <n v="4337.5"/>
  </r>
  <r>
    <s v="TXN_2026_01891"/>
    <d v="2025-08-22T00:00:00"/>
    <s v="dhl express "/>
    <s v="LEG_X99"/>
    <n v="358"/>
    <n v="7974.36"/>
    <x v="1"/>
    <x v="2"/>
    <n v="0"/>
    <n v="0"/>
  </r>
  <r>
    <s v="TXN_2026_01892"/>
    <d v="2025-07-07T00:00:00"/>
    <s v="DHL Express"/>
    <s v="LEG_C3"/>
    <n v="190"/>
    <n v="6283.53"/>
    <x v="1"/>
    <x v="1"/>
    <n v="8.9"/>
    <n v="1691"/>
  </r>
  <r>
    <s v="TXN_2026_01893"/>
    <d v="2025-08-07T00:00:00"/>
    <s v="BlueDart Corp"/>
    <s v="LEG_BROKEN"/>
    <n v="153"/>
    <n v="2375.21"/>
    <x v="3"/>
    <x v="2"/>
    <n v="0"/>
    <n v="0"/>
  </r>
  <r>
    <s v="TXN_2026_01894"/>
    <d v="2025-11-10T00:00:00"/>
    <s v="fedex global"/>
    <s v="LEG_BROKEN"/>
    <n v="496"/>
    <n v="10341.950000000001"/>
    <x v="2"/>
    <x v="2"/>
    <n v="0"/>
    <n v="0"/>
  </r>
  <r>
    <s v="TXN_2026_01895"/>
    <d v="2025-03-09T00:00:00"/>
    <s v="DHL Express"/>
    <s v="LEG_A1"/>
    <n v="154"/>
    <n v="5203.79"/>
    <x v="1"/>
    <x v="4"/>
    <n v="12.5"/>
    <n v="1925"/>
  </r>
  <r>
    <s v="TXN_2026_01896"/>
    <d v="2025-12-21T00:00:00"/>
    <s v="Henkel Logistics "/>
    <s v="LEG_E5"/>
    <n v="184"/>
    <n v="7299.15"/>
    <x v="0"/>
    <x v="5"/>
    <n v="5.4"/>
    <n v="993.6"/>
  </r>
  <r>
    <s v="TXN_2026_01897"/>
    <d v="2025-07-22T00:00:00"/>
    <s v="DHL Express"/>
    <s v="LEG_C3"/>
    <n v="227"/>
    <n v="6720.8"/>
    <x v="1"/>
    <x v="1"/>
    <n v="8.9"/>
    <n v="2020.3000000000002"/>
  </r>
  <r>
    <s v="TXN_2026_01898"/>
    <d v="2025-09-29T00:00:00"/>
    <s v="dhl express "/>
    <s v="LEG_E5"/>
    <n v="474"/>
    <n v="11646.14"/>
    <x v="1"/>
    <x v="5"/>
    <n v="5.4"/>
    <n v="2559.6000000000004"/>
  </r>
  <r>
    <s v="TXN_2026_01899"/>
    <d v="2025-11-21T00:00:00"/>
    <s v="fedex global"/>
    <s v="LEG_E5"/>
    <n v="455"/>
    <n v="7217.08"/>
    <x v="2"/>
    <x v="5"/>
    <n v="5.4"/>
    <n v="2457"/>
  </r>
  <r>
    <s v="TXN_2026_01900"/>
    <d v="2025-03-27T00:00:00"/>
    <s v="DHL Express"/>
    <s v="LEG_D4"/>
    <n v="94"/>
    <n v="3915.08"/>
    <x v="1"/>
    <x v="3"/>
    <n v="22"/>
    <n v="2068"/>
  </r>
  <r>
    <s v="TXN_2026_01901"/>
    <d v="2025-12-18T00:00:00"/>
    <s v="dhl express "/>
    <s v="LEG_X99"/>
    <n v="391"/>
    <n v="11193.7"/>
    <x v="1"/>
    <x v="2"/>
    <n v="0"/>
    <n v="0"/>
  </r>
  <r>
    <s v="TXN_2026_01902"/>
    <d v="2025-06-28T00:00:00"/>
    <s v="Henkel Logistics "/>
    <s v="LEG_X99"/>
    <n v="246"/>
    <n v="6213.54"/>
    <x v="0"/>
    <x v="2"/>
    <n v="0"/>
    <n v="0"/>
  </r>
  <r>
    <s v="TXN_2026_01903"/>
    <d v="2025-11-14T00:00:00"/>
    <s v="henkel logistics"/>
    <s v="LEG_A1"/>
    <n v="423"/>
    <n v="6690.8"/>
    <x v="0"/>
    <x v="4"/>
    <n v="12.5"/>
    <n v="5287.5"/>
  </r>
  <r>
    <s v="TXN_2026_01904"/>
    <d v="2025-07-13T00:00:00"/>
    <s v="fedex global"/>
    <s v="LEG_X99"/>
    <n v="135"/>
    <n v="4523.2700000000004"/>
    <x v="2"/>
    <x v="2"/>
    <n v="0"/>
    <n v="0"/>
  </r>
  <r>
    <s v="TXN_2026_01905"/>
    <d v="2025-04-06T00:00:00"/>
    <s v="Henkel Logistics "/>
    <s v="LEG_C3"/>
    <n v="457"/>
    <n v="10790.3"/>
    <x v="0"/>
    <x v="1"/>
    <n v="8.9"/>
    <n v="4067.3"/>
  </r>
  <r>
    <s v="TXN_2026_01906"/>
    <d v="2025-04-04T00:00:00"/>
    <s v="henkel logistics"/>
    <s v="LEG_C3"/>
    <n v="254"/>
    <n v="10294.24"/>
    <x v="0"/>
    <x v="1"/>
    <n v="8.9"/>
    <n v="2260.6"/>
  </r>
  <r>
    <s v="TXN_2026_01907"/>
    <d v="2025-01-30T00:00:00"/>
    <s v="fedex global"/>
    <s v="LEG_A1"/>
    <n v="413"/>
    <n v="14689.81"/>
    <x v="2"/>
    <x v="4"/>
    <n v="12.5"/>
    <n v="5162.5"/>
  </r>
  <r>
    <s v="TXN_2026_01908"/>
    <d v="2025-09-01T00:00:00"/>
    <s v="dhl express "/>
    <s v="LEG_E5"/>
    <n v="378"/>
    <n v="9807.08"/>
    <x v="1"/>
    <x v="5"/>
    <n v="5.4"/>
    <n v="2041.2"/>
  </r>
  <r>
    <s v="TXN_2026_01909"/>
    <d v="2025-02-14T00:00:00"/>
    <s v="Henkel Logistics "/>
    <s v="LEG_A1"/>
    <n v="85"/>
    <n v="3741.84"/>
    <x v="0"/>
    <x v="4"/>
    <n v="12.5"/>
    <n v="1062.5"/>
  </r>
  <r>
    <s v="TXN_2026_01910"/>
    <d v="2025-06-01T00:00:00"/>
    <s v="dhl express "/>
    <s v="LEG_X99"/>
    <n v="250"/>
    <n v="9612.66"/>
    <x v="1"/>
    <x v="2"/>
    <n v="0"/>
    <n v="0"/>
  </r>
  <r>
    <s v="TXN_2026_01911"/>
    <d v="2025-11-04T00:00:00"/>
    <s v="DHL Express"/>
    <s v="LEG_X99"/>
    <n v="179"/>
    <n v="6053.03"/>
    <x v="1"/>
    <x v="2"/>
    <n v="0"/>
    <n v="0"/>
  </r>
  <r>
    <s v="TXN_2026_01912"/>
    <d v="2025-08-14T00:00:00"/>
    <s v="Henkel Logistics "/>
    <s v="LEG_A1"/>
    <n v="29"/>
    <n v="833.01"/>
    <x v="0"/>
    <x v="4"/>
    <n v="12.5"/>
    <n v="362.5"/>
  </r>
  <r>
    <s v="TXN_2026_01913"/>
    <d v="2025-04-14T00:00:00"/>
    <s v="dhl express "/>
    <s v="LEG_E5"/>
    <n v="214"/>
    <n v="5144.87"/>
    <x v="1"/>
    <x v="5"/>
    <n v="5.4"/>
    <n v="1155.6000000000001"/>
  </r>
  <r>
    <s v="TXN_2026_01914"/>
    <d v="2025-06-11T00:00:00"/>
    <s v="BlueDart Corp"/>
    <s v="LEG_E5"/>
    <n v="480"/>
    <n v="20037.650000000001"/>
    <x v="3"/>
    <x v="5"/>
    <n v="5.4"/>
    <n v="2592"/>
  </r>
  <r>
    <s v="TXN_2026_01915"/>
    <d v="2025-10-07T00:00:00"/>
    <s v="BlueDart Corp"/>
    <s v="LEG_C3"/>
    <n v="128"/>
    <n v="3174.95"/>
    <x v="3"/>
    <x v="1"/>
    <n v="8.9"/>
    <n v="1139.2"/>
  </r>
  <r>
    <s v="TXN_2026_01916"/>
    <d v="2025-11-01T00:00:00"/>
    <s v="DHL Express"/>
    <s v="LEG_D4"/>
    <n v="291"/>
    <n v="11460.37"/>
    <x v="1"/>
    <x v="3"/>
    <n v="22"/>
    <n v="6402"/>
  </r>
  <r>
    <s v="TXN_2026_01917"/>
    <d v="2025-06-23T00:00:00"/>
    <s v="dhl express "/>
    <s v="LEG_A1"/>
    <n v="341"/>
    <n v="7444.72"/>
    <x v="1"/>
    <x v="4"/>
    <n v="12.5"/>
    <n v="4262.5"/>
  </r>
  <r>
    <s v="TXN_2026_01918"/>
    <d v="2025-10-25T00:00:00"/>
    <s v="henkel logistics"/>
    <s v="LEG_C3"/>
    <n v="444"/>
    <n v="18035.13"/>
    <x v="0"/>
    <x v="1"/>
    <n v="8.9"/>
    <n v="3951.6000000000004"/>
  </r>
  <r>
    <s v="TXN_2026_01919"/>
    <d v="2025-12-25T00:00:00"/>
    <s v="dhl express "/>
    <s v="LEG_X99"/>
    <n v="91"/>
    <n v="3588.4"/>
    <x v="1"/>
    <x v="2"/>
    <n v="0"/>
    <n v="0"/>
  </r>
  <r>
    <s v="TXN_2026_01920"/>
    <d v="2025-08-20T00:00:00"/>
    <s v="Henkel Logistics "/>
    <s v="LEG_A1"/>
    <n v="391"/>
    <n v="15447.89"/>
    <x v="0"/>
    <x v="4"/>
    <n v="12.5"/>
    <n v="4887.5"/>
  </r>
  <r>
    <s v="TXN_2026_01921"/>
    <d v="2025-11-17T00:00:00"/>
    <s v="DHL Express"/>
    <s v="LEG_BROKEN"/>
    <n v="193"/>
    <n v="3961.53"/>
    <x v="1"/>
    <x v="2"/>
    <n v="0"/>
    <n v="0"/>
  </r>
  <r>
    <s v="TXN_2026_01922"/>
    <d v="2025-11-26T00:00:00"/>
    <s v="dhl express "/>
    <s v="LEG_D4"/>
    <n v="310"/>
    <n v="13138"/>
    <x v="1"/>
    <x v="3"/>
    <n v="22"/>
    <n v="6820"/>
  </r>
  <r>
    <s v="TXN_2026_01923"/>
    <d v="2025-02-26T00:00:00"/>
    <s v="Henkel Logistics "/>
    <s v="LEG_BROKEN"/>
    <n v="302"/>
    <n v="7458.6"/>
    <x v="0"/>
    <x v="2"/>
    <n v="0"/>
    <n v="0"/>
  </r>
  <r>
    <s v="TXN_2026_01924"/>
    <d v="2025-02-26T00:00:00"/>
    <s v="BlueDart Corp"/>
    <s v="LEG_B2"/>
    <n v="209"/>
    <n v="5866.09"/>
    <x v="3"/>
    <x v="0"/>
    <n v="18.2"/>
    <n v="3803.7999999999997"/>
  </r>
  <r>
    <s v="TXN_2026_01925"/>
    <d v="2025-04-26T00:00:00"/>
    <s v="BlueDart Corp"/>
    <s v="LEG_D4"/>
    <n v="480"/>
    <n v="9828.9"/>
    <x v="3"/>
    <x v="3"/>
    <n v="22"/>
    <n v="10560"/>
  </r>
  <r>
    <s v="TXN_2026_01926"/>
    <d v="2025-08-13T00:00:00"/>
    <s v="henkel logistics"/>
    <s v="LEG_X99"/>
    <n v="367"/>
    <n v="9576.01"/>
    <x v="0"/>
    <x v="2"/>
    <n v="0"/>
    <n v="0"/>
  </r>
  <r>
    <s v="TXN_2026_01927"/>
    <d v="2025-05-13T00:00:00"/>
    <s v="Henkel Logistics "/>
    <s v="LEG_X99"/>
    <n v="240"/>
    <n v="7190.77"/>
    <x v="0"/>
    <x v="2"/>
    <n v="0"/>
    <n v="0"/>
  </r>
  <r>
    <s v="TXN_2026_01928"/>
    <d v="2025-12-11T00:00:00"/>
    <s v="fedex global"/>
    <s v="LEG_C3"/>
    <n v="173"/>
    <n v="4058.82"/>
    <x v="2"/>
    <x v="1"/>
    <n v="8.9"/>
    <n v="1539.7"/>
  </r>
  <r>
    <s v="TXN_2026_01929"/>
    <d v="2025-05-16T00:00:00"/>
    <s v="fedex global"/>
    <s v="LEG_D4"/>
    <n v="465"/>
    <n v="16271.92"/>
    <x v="2"/>
    <x v="3"/>
    <n v="22"/>
    <n v="10230"/>
  </r>
  <r>
    <s v="TXN_2026_01930"/>
    <d v="2025-05-05T00:00:00"/>
    <s v="fedex global"/>
    <s v="LEG_A1"/>
    <n v="188"/>
    <n v="4753.12"/>
    <x v="2"/>
    <x v="4"/>
    <n v="12.5"/>
    <n v="2350"/>
  </r>
  <r>
    <s v="TXN_2026_01931"/>
    <d v="2025-06-15T00:00:00"/>
    <s v="dhl express "/>
    <s v="LEG_X99"/>
    <n v="27"/>
    <n v="644.55999999999995"/>
    <x v="1"/>
    <x v="2"/>
    <n v="0"/>
    <n v="0"/>
  </r>
  <r>
    <s v="TXN_2026_01932"/>
    <d v="2025-09-15T00:00:00"/>
    <s v="BlueDart Corp"/>
    <s v="LEG_E5"/>
    <n v="469"/>
    <n v="12205.34"/>
    <x v="3"/>
    <x v="5"/>
    <n v="5.4"/>
    <n v="2532.6000000000004"/>
  </r>
  <r>
    <s v="TXN_2026_01933"/>
    <d v="2025-01-27T00:00:00"/>
    <s v="DHL Express"/>
    <s v="LEG_A1"/>
    <n v="125"/>
    <n v="4271.75"/>
    <x v="1"/>
    <x v="4"/>
    <n v="12.5"/>
    <n v="1562.5"/>
  </r>
  <r>
    <s v="TXN_2026_01934"/>
    <d v="2025-01-12T00:00:00"/>
    <s v="dhl express "/>
    <s v="LEG_E5"/>
    <n v="485"/>
    <n v="8115"/>
    <x v="1"/>
    <x v="5"/>
    <n v="5.4"/>
    <n v="2619"/>
  </r>
  <r>
    <s v="TXN_2026_01935"/>
    <d v="2025-07-18T00:00:00"/>
    <s v="henkel logistics"/>
    <s v="LEG_X99"/>
    <n v="499"/>
    <n v="17165.86"/>
    <x v="0"/>
    <x v="2"/>
    <n v="0"/>
    <n v="0"/>
  </r>
  <r>
    <s v="TXN_2026_01936"/>
    <d v="2025-01-29T00:00:00"/>
    <s v="Henkel Logistics "/>
    <s v="LEG_X99"/>
    <n v="327"/>
    <n v="8955.81"/>
    <x v="0"/>
    <x v="2"/>
    <n v="0"/>
    <n v="0"/>
  </r>
  <r>
    <s v="TXN_2026_01937"/>
    <d v="2025-09-04T00:00:00"/>
    <s v="BlueDart Corp"/>
    <s v="LEG_X99"/>
    <n v="42"/>
    <n v="1704.86"/>
    <x v="3"/>
    <x v="2"/>
    <n v="0"/>
    <n v="0"/>
  </r>
  <r>
    <s v="TXN_2026_01938"/>
    <d v="2025-12-05T00:00:00"/>
    <s v="henkel logistics"/>
    <s v="LEG_E5"/>
    <n v="449"/>
    <n v="17845.419999999998"/>
    <x v="0"/>
    <x v="5"/>
    <n v="5.4"/>
    <n v="2424.6000000000004"/>
  </r>
  <r>
    <s v="TXN_2026_01939"/>
    <d v="2025-02-18T00:00:00"/>
    <s v="dhl express "/>
    <s v="LEG_B2"/>
    <n v="108"/>
    <n v="3062.75"/>
    <x v="1"/>
    <x v="0"/>
    <n v="18.2"/>
    <n v="1965.6"/>
  </r>
  <r>
    <s v="TXN_2026_01940"/>
    <d v="2025-01-10T00:00:00"/>
    <s v="BlueDart Corp"/>
    <s v="LEG_E5"/>
    <n v="377"/>
    <n v="9760.86"/>
    <x v="3"/>
    <x v="5"/>
    <n v="5.4"/>
    <n v="2035.8000000000002"/>
  </r>
  <r>
    <s v="TXN_2026_01941"/>
    <d v="2025-12-19T00:00:00"/>
    <s v="dhl express "/>
    <s v="LEG_E5"/>
    <n v="281"/>
    <n v="4749.41"/>
    <x v="1"/>
    <x v="5"/>
    <n v="5.4"/>
    <n v="1517.4"/>
  </r>
  <r>
    <s v="TXN_2026_01942"/>
    <d v="2025-03-08T00:00:00"/>
    <s v="henkel logistics"/>
    <s v="LEG_D4"/>
    <n v="468"/>
    <n v="18229.009999999998"/>
    <x v="0"/>
    <x v="3"/>
    <n v="22"/>
    <n v="10296"/>
  </r>
  <r>
    <s v="TXN_2026_01943"/>
    <d v="2025-11-24T00:00:00"/>
    <s v="dhl express "/>
    <s v="LEG_C3"/>
    <n v="481"/>
    <n v="12827.5"/>
    <x v="1"/>
    <x v="1"/>
    <n v="8.9"/>
    <n v="4280.9000000000005"/>
  </r>
  <r>
    <s v="TXN_2026_01944"/>
    <d v="2025-01-26T00:00:00"/>
    <s v="henkel logistics"/>
    <s v="LEG_C3"/>
    <n v="347"/>
    <n v="9561.08"/>
    <x v="0"/>
    <x v="1"/>
    <n v="8.9"/>
    <n v="3088.3"/>
  </r>
  <r>
    <s v="TXN_2026_01945"/>
    <d v="2025-11-12T00:00:00"/>
    <s v="BlueDart Corp"/>
    <s v="LEG_E5"/>
    <n v="302"/>
    <n v="6412.29"/>
    <x v="3"/>
    <x v="5"/>
    <n v="5.4"/>
    <n v="1630.8000000000002"/>
  </r>
  <r>
    <s v="TXN_2026_01946"/>
    <d v="2025-06-25T00:00:00"/>
    <s v="BlueDart Corp"/>
    <s v="LEG_D4"/>
    <n v="448"/>
    <n v="10536.02"/>
    <x v="3"/>
    <x v="3"/>
    <n v="22"/>
    <n v="9856"/>
  </r>
  <r>
    <s v="TXN_2026_01947"/>
    <d v="2025-10-22T00:00:00"/>
    <s v="BlueDart Corp"/>
    <s v="LEG_X99"/>
    <n v="174"/>
    <n v="3468.08"/>
    <x v="3"/>
    <x v="2"/>
    <n v="0"/>
    <n v="0"/>
  </r>
  <r>
    <s v="TXN_2026_01948"/>
    <d v="2025-10-07T00:00:00"/>
    <s v="fedex global"/>
    <s v="LEG_A1"/>
    <n v="146"/>
    <n v="3073.52"/>
    <x v="2"/>
    <x v="4"/>
    <n v="12.5"/>
    <n v="1825"/>
  </r>
  <r>
    <s v="TXN_2026_01949"/>
    <d v="2025-12-31T00:00:00"/>
    <s v="DHL Express"/>
    <s v="LEG_E5"/>
    <n v="99"/>
    <n v="3564.01"/>
    <x v="1"/>
    <x v="5"/>
    <n v="5.4"/>
    <n v="534.6"/>
  </r>
  <r>
    <s v="TXN_2026_01950"/>
    <d v="2025-04-11T00:00:00"/>
    <s v="Henkel Logistics "/>
    <s v="LEG_B2"/>
    <n v="321"/>
    <n v="14091.14"/>
    <x v="0"/>
    <x v="0"/>
    <n v="18.2"/>
    <n v="5842.2"/>
  </r>
  <r>
    <s v="TXN_2026_01951"/>
    <d v="2025-06-10T00:00:00"/>
    <s v="henkel logistics"/>
    <s v="LEG_X99"/>
    <n v="436"/>
    <n v="14530.49"/>
    <x v="0"/>
    <x v="2"/>
    <n v="0"/>
    <n v="0"/>
  </r>
  <r>
    <s v="TXN_2026_01952"/>
    <d v="2025-02-01T00:00:00"/>
    <s v="BlueDart Corp"/>
    <s v="LEG_X99"/>
    <n v="20"/>
    <n v="812.88"/>
    <x v="3"/>
    <x v="2"/>
    <n v="0"/>
    <n v="0"/>
  </r>
  <r>
    <s v="TXN_2026_01953"/>
    <d v="2025-03-09T00:00:00"/>
    <s v="dhl express "/>
    <s v="LEG_C3"/>
    <n v="27"/>
    <n v="630.37"/>
    <x v="1"/>
    <x v="1"/>
    <n v="8.9"/>
    <n v="240.3"/>
  </r>
  <r>
    <s v="TXN_2026_01954"/>
    <d v="2025-03-16T00:00:00"/>
    <s v="DHL Express"/>
    <s v="LEG_X99"/>
    <n v="203"/>
    <n v="6538.39"/>
    <x v="1"/>
    <x v="2"/>
    <n v="0"/>
    <n v="0"/>
  </r>
  <r>
    <s v="TXN_2026_01955"/>
    <d v="2025-10-23T00:00:00"/>
    <s v="BlueDart Corp"/>
    <s v="LEG_C3"/>
    <n v="195"/>
    <n v="3856.51"/>
    <x v="3"/>
    <x v="1"/>
    <n v="8.9"/>
    <n v="1735.5"/>
  </r>
  <r>
    <s v="TXN_2026_01956"/>
    <d v="2025-12-18T00:00:00"/>
    <s v="DHL Express"/>
    <s v="LEG_B2"/>
    <n v="185"/>
    <n v="4223.97"/>
    <x v="1"/>
    <x v="0"/>
    <n v="18.2"/>
    <n v="3367"/>
  </r>
  <r>
    <s v="TXN_2026_01957"/>
    <d v="2025-10-21T00:00:00"/>
    <s v="DHL Express"/>
    <s v="LEG_B2"/>
    <n v="73"/>
    <n v="1889.18"/>
    <x v="1"/>
    <x v="0"/>
    <n v="18.2"/>
    <n v="1328.6"/>
  </r>
  <r>
    <s v="TXN_2026_01958"/>
    <d v="2025-02-05T00:00:00"/>
    <s v="dhl express "/>
    <s v="LEG_C3"/>
    <n v="186"/>
    <n v="2839.59"/>
    <x v="1"/>
    <x v="1"/>
    <n v="8.9"/>
    <n v="1655.4"/>
  </r>
  <r>
    <s v="TXN_2026_01959"/>
    <d v="2025-01-02T00:00:00"/>
    <s v="Henkel Logistics "/>
    <s v="LEG_E5"/>
    <n v="412"/>
    <n v="7659.19"/>
    <x v="0"/>
    <x v="5"/>
    <n v="5.4"/>
    <n v="2224.8000000000002"/>
  </r>
  <r>
    <s v="TXN_2026_01960"/>
    <d v="2025-11-19T00:00:00"/>
    <s v="DHL Express"/>
    <s v="LEG_X99"/>
    <n v="375"/>
    <n v="12082.82"/>
    <x v="1"/>
    <x v="2"/>
    <n v="0"/>
    <n v="0"/>
  </r>
  <r>
    <s v="TXN_2026_01961"/>
    <d v="2025-05-19T00:00:00"/>
    <s v="fedex global"/>
    <s v="LEG_C3"/>
    <n v="105"/>
    <n v="3914.35"/>
    <x v="2"/>
    <x v="1"/>
    <n v="8.9"/>
    <n v="934.5"/>
  </r>
  <r>
    <s v="TXN_2026_01962"/>
    <d v="2025-06-29T00:00:00"/>
    <s v="DHL Express"/>
    <s v="LEG_D4"/>
    <n v="367"/>
    <n v="11982.54"/>
    <x v="1"/>
    <x v="3"/>
    <n v="22"/>
    <n v="8074"/>
  </r>
  <r>
    <s v="TXN_2026_01963"/>
    <d v="2025-08-20T00:00:00"/>
    <s v="dhl express "/>
    <s v="LEG_C3"/>
    <n v="33"/>
    <n v="1203.71"/>
    <x v="1"/>
    <x v="1"/>
    <n v="8.9"/>
    <n v="293.7"/>
  </r>
  <r>
    <s v="TXN_2026_01964"/>
    <d v="2025-09-30T00:00:00"/>
    <s v="dhl express "/>
    <s v="LEG_B2"/>
    <n v="125"/>
    <n v="2767.68"/>
    <x v="1"/>
    <x v="0"/>
    <n v="18.2"/>
    <n v="2275"/>
  </r>
  <r>
    <s v="TXN_2026_01965"/>
    <d v="2025-11-07T00:00:00"/>
    <s v="Henkel Logistics "/>
    <s v="LEG_D4"/>
    <n v="15"/>
    <n v="329.13"/>
    <x v="0"/>
    <x v="3"/>
    <n v="22"/>
    <n v="330"/>
  </r>
  <r>
    <s v="TXN_2026_01966"/>
    <d v="2026-01-01T00:00:00"/>
    <s v="Henkel Logistics "/>
    <s v="LEG_E5"/>
    <n v="158"/>
    <n v="6668.06"/>
    <x v="0"/>
    <x v="5"/>
    <n v="5.4"/>
    <n v="853.2"/>
  </r>
  <r>
    <s v="TXN_2026_01967"/>
    <d v="2025-09-25T00:00:00"/>
    <s v="henkel logistics"/>
    <s v="LEG_X99"/>
    <n v="412"/>
    <n v="17056.18"/>
    <x v="0"/>
    <x v="2"/>
    <n v="0"/>
    <n v="0"/>
  </r>
  <r>
    <s v="TXN_2026_01968"/>
    <d v="2025-07-05T00:00:00"/>
    <s v="BlueDart Corp"/>
    <s v="LEG_C3"/>
    <n v="223"/>
    <n v="5194.04"/>
    <x v="3"/>
    <x v="1"/>
    <n v="8.9"/>
    <n v="1984.7"/>
  </r>
  <r>
    <s v="TXN_2026_01969"/>
    <d v="2025-06-03T00:00:00"/>
    <s v="BlueDart Corp"/>
    <s v="LEG_D4"/>
    <n v="460"/>
    <n v="18539.29"/>
    <x v="3"/>
    <x v="3"/>
    <n v="22"/>
    <n v="10120"/>
  </r>
  <r>
    <s v="TXN_2026_01970"/>
    <d v="2025-05-18T00:00:00"/>
    <s v="fedex global"/>
    <s v="LEG_D4"/>
    <n v="483"/>
    <n v="12661.32"/>
    <x v="2"/>
    <x v="3"/>
    <n v="22"/>
    <n v="10626"/>
  </r>
  <r>
    <s v="TXN_2026_01971"/>
    <d v="2025-11-27T00:00:00"/>
    <s v="Henkel Logistics "/>
    <s v="LEG_X99"/>
    <n v="48"/>
    <n v="1258.8599999999999"/>
    <x v="0"/>
    <x v="2"/>
    <n v="0"/>
    <n v="0"/>
  </r>
  <r>
    <s v="TXN_2026_01972"/>
    <d v="2025-09-22T00:00:00"/>
    <s v="henkel logistics"/>
    <s v="LEG_B2"/>
    <n v="361"/>
    <n v="15517.23"/>
    <x v="0"/>
    <x v="0"/>
    <n v="18.2"/>
    <n v="6570.2"/>
  </r>
  <r>
    <s v="TXN_2026_01973"/>
    <d v="2025-07-09T00:00:00"/>
    <s v="DHL Express"/>
    <s v="LEG_X99"/>
    <n v="129"/>
    <n v="2873.22"/>
    <x v="1"/>
    <x v="2"/>
    <n v="0"/>
    <n v="0"/>
  </r>
  <r>
    <s v="TXN_2026_01974"/>
    <d v="2025-02-24T00:00:00"/>
    <s v="henkel logistics"/>
    <s v="LEG_E5"/>
    <n v="205"/>
    <n v="5197.53"/>
    <x v="0"/>
    <x v="5"/>
    <n v="5.4"/>
    <n v="1107"/>
  </r>
  <r>
    <s v="TXN_2026_01975"/>
    <d v="2025-11-18T00:00:00"/>
    <s v="Henkel Logistics "/>
    <s v="LEG_B2"/>
    <n v="288"/>
    <n v="10394.290000000001"/>
    <x v="0"/>
    <x v="0"/>
    <n v="18.2"/>
    <n v="5241.5999999999995"/>
  </r>
  <r>
    <s v="TXN_2026_01976"/>
    <d v="2025-07-03T00:00:00"/>
    <s v="BlueDart Corp"/>
    <s v="LEG_C3"/>
    <n v="355"/>
    <n v="5886.37"/>
    <x v="3"/>
    <x v="1"/>
    <n v="8.9"/>
    <n v="3159.5"/>
  </r>
  <r>
    <s v="TXN_2026_01977"/>
    <d v="2025-11-27T00:00:00"/>
    <s v="BlueDart Corp"/>
    <s v="LEG_BROKEN"/>
    <n v="329"/>
    <n v="5608.51"/>
    <x v="3"/>
    <x v="2"/>
    <n v="0"/>
    <n v="0"/>
  </r>
  <r>
    <s v="TXN_2026_01978"/>
    <d v="2025-03-30T00:00:00"/>
    <s v="dhl express "/>
    <s v="LEG_D4"/>
    <n v="359"/>
    <n v="6689.72"/>
    <x v="1"/>
    <x v="3"/>
    <n v="22"/>
    <n v="7898"/>
  </r>
  <r>
    <s v="TXN_2026_01979"/>
    <d v="2025-08-02T00:00:00"/>
    <s v="BlueDart Corp"/>
    <s v="LEG_B2"/>
    <n v="249"/>
    <n v="5473.79"/>
    <x v="3"/>
    <x v="0"/>
    <n v="18.2"/>
    <n v="4531.8"/>
  </r>
  <r>
    <s v="TXN_2026_01980"/>
    <d v="2025-06-20T00:00:00"/>
    <s v="BlueDart Corp"/>
    <s v="LEG_A1"/>
    <n v="500"/>
    <n v="20067.75"/>
    <x v="3"/>
    <x v="4"/>
    <n v="12.5"/>
    <n v="6250"/>
  </r>
  <r>
    <s v="TXN_2026_01981"/>
    <d v="2025-02-23T00:00:00"/>
    <s v="Henkel Logistics "/>
    <s v="LEG_E5"/>
    <n v="265"/>
    <n v="9194.94"/>
    <x v="0"/>
    <x v="5"/>
    <n v="5.4"/>
    <n v="1431"/>
  </r>
  <r>
    <s v="TXN_2026_01982"/>
    <d v="2025-03-10T00:00:00"/>
    <s v="BlueDart Corp"/>
    <s v="LEG_X99"/>
    <n v="304"/>
    <n v="11987.13"/>
    <x v="3"/>
    <x v="2"/>
    <n v="0"/>
    <n v="0"/>
  </r>
  <r>
    <s v="TXN_2026_01983"/>
    <d v="2025-08-25T00:00:00"/>
    <s v="fedex global"/>
    <s v="LEG_A1"/>
    <n v="158"/>
    <n v="3933.4"/>
    <x v="2"/>
    <x v="4"/>
    <n v="12.5"/>
    <n v="1975"/>
  </r>
  <r>
    <s v="TXN_2026_01984"/>
    <d v="2025-08-18T00:00:00"/>
    <s v="BlueDart Corp"/>
    <s v="LEG_E5"/>
    <n v="239"/>
    <n v="5435.38"/>
    <x v="3"/>
    <x v="5"/>
    <n v="5.4"/>
    <n v="1290.6000000000001"/>
  </r>
  <r>
    <s v="TXN_2026_01985"/>
    <d v="2025-11-01T00:00:00"/>
    <s v="fedex global"/>
    <s v="LEG_BROKEN"/>
    <n v="439"/>
    <n v="11895.31"/>
    <x v="2"/>
    <x v="2"/>
    <n v="0"/>
    <n v="0"/>
  </r>
  <r>
    <s v="TXN_2026_01986"/>
    <d v="2025-06-14T00:00:00"/>
    <s v="fedex global"/>
    <s v="LEG_BROKEN"/>
    <n v="70"/>
    <n v="1206.0899999999999"/>
    <x v="2"/>
    <x v="2"/>
    <n v="0"/>
    <n v="0"/>
  </r>
  <r>
    <s v="TXN_2026_01987"/>
    <d v="2025-01-23T00:00:00"/>
    <s v="Henkel Logistics "/>
    <s v="LEG_B2"/>
    <n v="487"/>
    <n v="16923"/>
    <x v="0"/>
    <x v="0"/>
    <n v="18.2"/>
    <n v="8863.4"/>
  </r>
  <r>
    <s v="TXN_2026_01988"/>
    <d v="2025-12-03T00:00:00"/>
    <s v="DHL Express"/>
    <s v="LEG_A1"/>
    <n v="354"/>
    <n v="14100.72"/>
    <x v="1"/>
    <x v="4"/>
    <n v="12.5"/>
    <n v="4425"/>
  </r>
  <r>
    <s v="TXN_2026_01989"/>
    <d v="2025-02-17T00:00:00"/>
    <s v="BlueDart Corp"/>
    <s v="LEG_D4"/>
    <n v="361"/>
    <n v="13126.12"/>
    <x v="3"/>
    <x v="3"/>
    <n v="22"/>
    <n v="7942"/>
  </r>
  <r>
    <s v="TXN_2026_01990"/>
    <d v="2025-06-24T00:00:00"/>
    <s v="BlueDart Corp"/>
    <s v="LEG_D4"/>
    <n v="307"/>
    <n v="9283.5400000000009"/>
    <x v="3"/>
    <x v="3"/>
    <n v="22"/>
    <n v="6754"/>
  </r>
  <r>
    <s v="TXN_2026_01991"/>
    <d v="2025-06-07T00:00:00"/>
    <s v="fedex global"/>
    <s v="LEG_A1"/>
    <n v="414"/>
    <n v="14096.49"/>
    <x v="2"/>
    <x v="4"/>
    <n v="12.5"/>
    <n v="5175"/>
  </r>
  <r>
    <s v="TXN_2026_01992"/>
    <d v="2025-04-08T00:00:00"/>
    <s v="fedex global"/>
    <s v="LEG_BROKEN"/>
    <n v="497"/>
    <n v="11194.6"/>
    <x v="2"/>
    <x v="2"/>
    <n v="0"/>
    <n v="0"/>
  </r>
  <r>
    <s v="TXN_2026_01993"/>
    <d v="2025-04-18T00:00:00"/>
    <s v="Henkel Logistics "/>
    <s v="LEG_BROKEN"/>
    <n v="132"/>
    <n v="5258.51"/>
    <x v="0"/>
    <x v="2"/>
    <n v="0"/>
    <n v="0"/>
  </r>
  <r>
    <s v="TXN_2026_01994"/>
    <d v="2025-07-23T00:00:00"/>
    <s v="DHL Express"/>
    <s v="LEG_A1"/>
    <n v="480"/>
    <n v="10011.790000000001"/>
    <x v="1"/>
    <x v="4"/>
    <n v="12.5"/>
    <n v="6000"/>
  </r>
  <r>
    <s v="TXN_2026_01995"/>
    <d v="2025-01-15T00:00:00"/>
    <s v="DHL Express"/>
    <s v="LEG_C3"/>
    <n v="443"/>
    <n v="17821.599999999999"/>
    <x v="1"/>
    <x v="1"/>
    <n v="8.9"/>
    <n v="3942.7000000000003"/>
  </r>
  <r>
    <s v="TXN_2026_01996"/>
    <d v="2025-09-08T00:00:00"/>
    <s v="BlueDart Corp"/>
    <s v="LEG_D4"/>
    <n v="412"/>
    <n v="8187.13"/>
    <x v="3"/>
    <x v="3"/>
    <n v="22"/>
    <n v="9064"/>
  </r>
  <r>
    <s v="TXN_2026_01997"/>
    <d v="2025-09-09T00:00:00"/>
    <s v="DHL Express"/>
    <s v="LEG_D4"/>
    <n v="463"/>
    <n v="12355.62"/>
    <x v="1"/>
    <x v="3"/>
    <n v="22"/>
    <n v="10186"/>
  </r>
  <r>
    <s v="TXN_2026_01998"/>
    <d v="2025-01-29T00:00:00"/>
    <s v="BlueDart Corp"/>
    <s v="LEG_B2"/>
    <n v="97"/>
    <n v="2766.51"/>
    <x v="3"/>
    <x v="0"/>
    <n v="18.2"/>
    <n v="1765.3999999999999"/>
  </r>
  <r>
    <s v="TXN_2026_01999"/>
    <d v="2025-08-20T00:00:00"/>
    <s v="henkel logistics"/>
    <s v="LEG_E5"/>
    <n v="434"/>
    <n v="15862.75"/>
    <x v="0"/>
    <x v="5"/>
    <n v="5.4"/>
    <n v="2343.6000000000004"/>
  </r>
  <r>
    <s v="TXN_2026_02000"/>
    <d v="2025-08-27T00:00:00"/>
    <s v="Henkel Logistics "/>
    <s v="LEG_BROKEN"/>
    <n v="384"/>
    <n v="15964.95"/>
    <x v="0"/>
    <x v="2"/>
    <n v="0"/>
    <n v="0"/>
  </r>
  <r>
    <s v="TXN_2026_02001"/>
    <d v="2025-02-12T00:00:00"/>
    <s v="Henkel Logistics "/>
    <s v="LEG_C3"/>
    <n v="307"/>
    <n v="11355.35"/>
    <x v="0"/>
    <x v="1"/>
    <n v="8.9"/>
    <n v="2732.3"/>
  </r>
  <r>
    <s v="TXN_2026_02002"/>
    <d v="2025-11-20T00:00:00"/>
    <s v="dhl express "/>
    <s v="LEG_D4"/>
    <n v="295"/>
    <n v="7494.47"/>
    <x v="1"/>
    <x v="3"/>
    <n v="22"/>
    <n v="6490"/>
  </r>
  <r>
    <s v="TXN_2026_02003"/>
    <d v="2025-10-19T00:00:00"/>
    <s v="henkel logistics"/>
    <s v="LEG_D4"/>
    <n v="256"/>
    <n v="4428.82"/>
    <x v="0"/>
    <x v="3"/>
    <n v="22"/>
    <n v="5632"/>
  </r>
  <r>
    <s v="TXN_2026_02004"/>
    <d v="2025-08-03T00:00:00"/>
    <s v="DHL Express"/>
    <s v="LEG_A1"/>
    <n v="216"/>
    <n v="3985.07"/>
    <x v="1"/>
    <x v="4"/>
    <n v="12.5"/>
    <n v="2700"/>
  </r>
  <r>
    <s v="TXN_2026_02005"/>
    <d v="2025-06-11T00:00:00"/>
    <s v="henkel logistics"/>
    <s v="LEG_X99"/>
    <n v="309"/>
    <n v="12389.75"/>
    <x v="0"/>
    <x v="2"/>
    <n v="0"/>
    <n v="0"/>
  </r>
  <r>
    <s v="TXN_2026_02006"/>
    <d v="2025-03-14T00:00:00"/>
    <s v="dhl express "/>
    <s v="LEG_B2"/>
    <n v="69"/>
    <n v="1197.5999999999999"/>
    <x v="1"/>
    <x v="0"/>
    <n v="18.2"/>
    <n v="1255.8"/>
  </r>
  <r>
    <s v="TXN_2026_02007"/>
    <d v="2025-09-10T00:00:00"/>
    <s v="Henkel Logistics "/>
    <s v="LEG_C3"/>
    <n v="330"/>
    <n v="12600.93"/>
    <x v="0"/>
    <x v="1"/>
    <n v="8.9"/>
    <n v="2937"/>
  </r>
  <r>
    <s v="TXN_2026_02008"/>
    <d v="2025-08-05T00:00:00"/>
    <s v="Henkel Logistics "/>
    <s v="LEG_D4"/>
    <n v="350"/>
    <n v="15529.44"/>
    <x v="0"/>
    <x v="3"/>
    <n v="22"/>
    <n v="7700"/>
  </r>
  <r>
    <s v="TXN_2026_02009"/>
    <d v="2025-01-17T00:00:00"/>
    <s v="fedex global"/>
    <s v="LEG_E5"/>
    <n v="236"/>
    <n v="6299.2"/>
    <x v="2"/>
    <x v="5"/>
    <n v="5.4"/>
    <n v="1274.4000000000001"/>
  </r>
  <r>
    <s v="TXN_2026_02010"/>
    <d v="2025-03-29T00:00:00"/>
    <s v="BlueDart Corp"/>
    <s v="LEG_A1"/>
    <n v="178"/>
    <n v="3842.31"/>
    <x v="3"/>
    <x v="4"/>
    <n v="12.5"/>
    <n v="2225"/>
  </r>
  <r>
    <s v="TXN_2026_02011"/>
    <d v="2025-09-18T00:00:00"/>
    <s v="BlueDart Corp"/>
    <s v="LEG_B2"/>
    <n v="407"/>
    <n v="11355.5"/>
    <x v="3"/>
    <x v="0"/>
    <n v="18.2"/>
    <n v="7407.4"/>
  </r>
  <r>
    <s v="TXN_2026_02012"/>
    <d v="2025-09-18T00:00:00"/>
    <s v="BlueDart Corp"/>
    <s v="LEG_E5"/>
    <n v="68"/>
    <n v="2143.88"/>
    <x v="3"/>
    <x v="5"/>
    <n v="5.4"/>
    <n v="367.20000000000005"/>
  </r>
  <r>
    <s v="TXN_2026_02013"/>
    <d v="2025-02-05T00:00:00"/>
    <s v="Henkel Logistics "/>
    <s v="LEG_C3"/>
    <n v="309"/>
    <n v="8785.0499999999993"/>
    <x v="0"/>
    <x v="1"/>
    <n v="8.9"/>
    <n v="2750.1"/>
  </r>
  <r>
    <s v="TXN_2026_02014"/>
    <d v="2025-08-03T00:00:00"/>
    <s v="dhl express "/>
    <s v="LEG_E5"/>
    <n v="123"/>
    <n v="3456"/>
    <x v="1"/>
    <x v="5"/>
    <n v="5.4"/>
    <n v="664.2"/>
  </r>
  <r>
    <s v="TXN_2026_02015"/>
    <d v="2025-03-09T00:00:00"/>
    <s v="fedex global"/>
    <s v="LEG_X99"/>
    <n v="238"/>
    <n v="8228.89"/>
    <x v="2"/>
    <x v="2"/>
    <n v="0"/>
    <n v="0"/>
  </r>
  <r>
    <s v="TXN_2026_02016"/>
    <d v="2025-07-19T00:00:00"/>
    <s v="BlueDart Corp"/>
    <s v="LEG_E5"/>
    <n v="468"/>
    <n v="7753.34"/>
    <x v="3"/>
    <x v="5"/>
    <n v="5.4"/>
    <n v="2527.2000000000003"/>
  </r>
  <r>
    <s v="TXN_2026_02017"/>
    <d v="2025-09-17T00:00:00"/>
    <s v="BlueDart Corp"/>
    <s v="LEG_C3"/>
    <n v="281"/>
    <n v="8831.15"/>
    <x v="3"/>
    <x v="1"/>
    <n v="8.9"/>
    <n v="2500.9"/>
  </r>
  <r>
    <s v="TXN_2026_02018"/>
    <d v="2025-03-06T00:00:00"/>
    <s v="fedex global"/>
    <s v="LEG_A1"/>
    <n v="371"/>
    <n v="11758.84"/>
    <x v="2"/>
    <x v="4"/>
    <n v="12.5"/>
    <n v="4637.5"/>
  </r>
  <r>
    <s v="TXN_2026_02019"/>
    <d v="2025-12-08T00:00:00"/>
    <s v="BlueDart Corp"/>
    <s v="LEG_X99"/>
    <n v="20"/>
    <n v="727.13"/>
    <x v="3"/>
    <x v="2"/>
    <n v="0"/>
    <n v="0"/>
  </r>
  <r>
    <s v="TXN_2026_02020"/>
    <d v="2025-12-03T00:00:00"/>
    <s v="Henkel Logistics "/>
    <s v="LEG_B2"/>
    <n v="427"/>
    <n v="13646.55"/>
    <x v="0"/>
    <x v="0"/>
    <n v="18.2"/>
    <n v="7771.4"/>
  </r>
  <r>
    <s v="TXN_2026_02021"/>
    <d v="2025-02-10T00:00:00"/>
    <s v="DHL Express"/>
    <s v="LEG_A1"/>
    <n v="367"/>
    <n v="5918.89"/>
    <x v="1"/>
    <x v="4"/>
    <n v="12.5"/>
    <n v="4587.5"/>
  </r>
  <r>
    <s v="TXN_2026_02022"/>
    <d v="2025-07-24T00:00:00"/>
    <s v="fedex global"/>
    <s v="LEG_E5"/>
    <n v="33"/>
    <n v="1027.68"/>
    <x v="2"/>
    <x v="5"/>
    <n v="5.4"/>
    <n v="178.20000000000002"/>
  </r>
  <r>
    <s v="TXN_2026_02023"/>
    <d v="2025-08-29T00:00:00"/>
    <s v="Henkel Logistics "/>
    <s v="LEG_BROKEN"/>
    <n v="184"/>
    <n v="3154.17"/>
    <x v="0"/>
    <x v="2"/>
    <n v="0"/>
    <n v="0"/>
  </r>
  <r>
    <s v="TXN_2026_02024"/>
    <d v="2025-10-24T00:00:00"/>
    <s v="Henkel Logistics "/>
    <s v="LEG_A1"/>
    <n v="192"/>
    <n v="4093.56"/>
    <x v="0"/>
    <x v="4"/>
    <n v="12.5"/>
    <n v="2400"/>
  </r>
  <r>
    <s v="TXN_2026_02025"/>
    <d v="2025-12-17T00:00:00"/>
    <s v="BlueDart Corp"/>
    <s v="LEG_X99"/>
    <n v="222"/>
    <n v="6022.34"/>
    <x v="3"/>
    <x v="2"/>
    <n v="0"/>
    <n v="0"/>
  </r>
  <r>
    <s v="TXN_2026_02026"/>
    <d v="2025-11-07T00:00:00"/>
    <s v="DHL Express"/>
    <s v="LEG_E5"/>
    <n v="48"/>
    <n v="2117.36"/>
    <x v="1"/>
    <x v="5"/>
    <n v="5.4"/>
    <n v="259.20000000000005"/>
  </r>
  <r>
    <s v="TXN_2026_02027"/>
    <d v="2025-10-06T00:00:00"/>
    <s v="henkel logistics"/>
    <s v="LEG_B2"/>
    <n v="251"/>
    <n v="9787.34"/>
    <x v="0"/>
    <x v="0"/>
    <n v="18.2"/>
    <n v="4568.2"/>
  </r>
  <r>
    <s v="TXN_2026_02028"/>
    <d v="2025-05-24T00:00:00"/>
    <s v="DHL Express"/>
    <s v="LEG_C3"/>
    <n v="193"/>
    <n v="7372.57"/>
    <x v="1"/>
    <x v="1"/>
    <n v="8.9"/>
    <n v="1717.7"/>
  </r>
  <r>
    <s v="TXN_2026_02029"/>
    <d v="2025-06-29T00:00:00"/>
    <s v="fedex global"/>
    <s v="LEG_C3"/>
    <n v="248"/>
    <n v="7160.25"/>
    <x v="2"/>
    <x v="1"/>
    <n v="8.9"/>
    <n v="2207.2000000000003"/>
  </r>
  <r>
    <s v="TXN_2026_02030"/>
    <d v="2025-03-21T00:00:00"/>
    <s v="dhl express "/>
    <s v="LEG_C3"/>
    <n v="274"/>
    <n v="11831.22"/>
    <x v="1"/>
    <x v="1"/>
    <n v="8.9"/>
    <n v="2438.6"/>
  </r>
  <r>
    <s v="TXN_2026_02031"/>
    <d v="2025-03-28T00:00:00"/>
    <s v="BlueDart Corp"/>
    <s v="LEG_D4"/>
    <n v="228"/>
    <n v="5015.28"/>
    <x v="3"/>
    <x v="3"/>
    <n v="22"/>
    <n v="5016"/>
  </r>
  <r>
    <s v="TXN_2026_02032"/>
    <d v="2025-05-24T00:00:00"/>
    <s v="Henkel Logistics "/>
    <s v="LEG_C3"/>
    <n v="448"/>
    <n v="16480.89"/>
    <x v="0"/>
    <x v="1"/>
    <n v="8.9"/>
    <n v="3987.2000000000003"/>
  </r>
  <r>
    <s v="TXN_2026_02033"/>
    <d v="2025-06-09T00:00:00"/>
    <s v="Henkel Logistics "/>
    <s v="LEG_D4"/>
    <n v="290"/>
    <n v="5509.05"/>
    <x v="0"/>
    <x v="3"/>
    <n v="22"/>
    <n v="6380"/>
  </r>
  <r>
    <s v="TXN_2026_02034"/>
    <d v="2025-05-10T00:00:00"/>
    <s v="DHL Express"/>
    <s v="LEG_D4"/>
    <n v="76"/>
    <n v="2462.39"/>
    <x v="1"/>
    <x v="3"/>
    <n v="22"/>
    <n v="1672"/>
  </r>
  <r>
    <s v="TXN_2026_02035"/>
    <d v="2025-09-25T00:00:00"/>
    <s v="dhl express "/>
    <s v="LEG_A1"/>
    <n v="496"/>
    <n v="12761.63"/>
    <x v="1"/>
    <x v="4"/>
    <n v="12.5"/>
    <n v="6200"/>
  </r>
  <r>
    <s v="TXN_2026_02036"/>
    <d v="2025-11-12T00:00:00"/>
    <s v="DHL Express"/>
    <s v="LEG_A1"/>
    <n v="166"/>
    <n v="3942.04"/>
    <x v="1"/>
    <x v="4"/>
    <n v="12.5"/>
    <n v="2075"/>
  </r>
  <r>
    <s v="TXN_2026_02037"/>
    <d v="2025-07-29T00:00:00"/>
    <s v="Henkel Logistics "/>
    <s v="LEG_A1"/>
    <n v="321"/>
    <n v="11616.52"/>
    <x v="0"/>
    <x v="4"/>
    <n v="12.5"/>
    <n v="4012.5"/>
  </r>
  <r>
    <s v="TXN_2026_02038"/>
    <d v="2025-09-23T00:00:00"/>
    <s v="dhl express "/>
    <s v="LEG_E5"/>
    <n v="312"/>
    <n v="6528.14"/>
    <x v="1"/>
    <x v="5"/>
    <n v="5.4"/>
    <n v="1684.8000000000002"/>
  </r>
  <r>
    <s v="TXN_2026_02039"/>
    <d v="2025-05-21T00:00:00"/>
    <s v="dhl express "/>
    <s v="LEG_A1"/>
    <n v="51"/>
    <n v="2292.41"/>
    <x v="1"/>
    <x v="4"/>
    <n v="12.5"/>
    <n v="637.5"/>
  </r>
  <r>
    <s v="TXN_2026_02040"/>
    <d v="2025-11-03T00:00:00"/>
    <s v="Henkel Logistics "/>
    <s v="LEG_E5"/>
    <n v="125"/>
    <n v="4825.43"/>
    <x v="0"/>
    <x v="5"/>
    <n v="5.4"/>
    <n v="675"/>
  </r>
  <r>
    <s v="TXN_2026_02041"/>
    <d v="2025-07-01T00:00:00"/>
    <s v="DHL Express"/>
    <s v="LEG_D4"/>
    <n v="141"/>
    <n v="5040.88"/>
    <x v="1"/>
    <x v="3"/>
    <n v="22"/>
    <n v="3102"/>
  </r>
  <r>
    <s v="TXN_2026_02042"/>
    <d v="2025-02-09T00:00:00"/>
    <s v="BlueDart Corp"/>
    <s v="LEG_C3"/>
    <n v="16"/>
    <n v="534.16999999999996"/>
    <x v="3"/>
    <x v="1"/>
    <n v="8.9"/>
    <n v="142.4"/>
  </r>
  <r>
    <s v="TXN_2026_02043"/>
    <d v="2025-09-12T00:00:00"/>
    <s v="BlueDart Corp"/>
    <s v="LEG_C3"/>
    <n v="219"/>
    <n v="7448.57"/>
    <x v="3"/>
    <x v="1"/>
    <n v="8.9"/>
    <n v="1949.1000000000001"/>
  </r>
  <r>
    <s v="TXN_2026_02044"/>
    <d v="2025-02-13T00:00:00"/>
    <s v="henkel logistics"/>
    <s v="LEG_D4"/>
    <n v="421"/>
    <n v="6898.11"/>
    <x v="0"/>
    <x v="3"/>
    <n v="22"/>
    <n v="9262"/>
  </r>
  <r>
    <s v="TXN_2026_02045"/>
    <d v="2025-07-08T00:00:00"/>
    <s v="fedex global"/>
    <s v="LEG_D4"/>
    <n v="268"/>
    <n v="11526.29"/>
    <x v="2"/>
    <x v="3"/>
    <n v="22"/>
    <n v="5896"/>
  </r>
  <r>
    <s v="TXN_2026_02046"/>
    <d v="2025-03-30T00:00:00"/>
    <s v="DHL Express"/>
    <s v="LEG_C3"/>
    <n v="35"/>
    <n v="1554.52"/>
    <x v="1"/>
    <x v="1"/>
    <n v="8.9"/>
    <n v="311.5"/>
  </r>
  <r>
    <s v="TXN_2026_02047"/>
    <d v="2025-01-23T00:00:00"/>
    <s v="DHL Express"/>
    <s v="LEG_E5"/>
    <n v="92"/>
    <n v="3080.84"/>
    <x v="1"/>
    <x v="5"/>
    <n v="5.4"/>
    <n v="496.8"/>
  </r>
  <r>
    <s v="TXN_2026_02048"/>
    <d v="2025-02-13T00:00:00"/>
    <s v="BlueDart Corp"/>
    <s v="LEG_E5"/>
    <n v="24"/>
    <n v="1033.03"/>
    <x v="3"/>
    <x v="5"/>
    <n v="5.4"/>
    <n v="129.60000000000002"/>
  </r>
  <r>
    <s v="TXN_2026_02049"/>
    <d v="2025-10-04T00:00:00"/>
    <s v="Henkel Logistics "/>
    <s v="LEG_D4"/>
    <n v="13"/>
    <n v="483.84"/>
    <x v="0"/>
    <x v="3"/>
    <n v="22"/>
    <n v="286"/>
  </r>
  <r>
    <s v="TXN_2026_02050"/>
    <d v="2025-07-29T00:00:00"/>
    <s v="dhl express "/>
    <s v="LEG_X99"/>
    <n v="49"/>
    <n v="2155.0500000000002"/>
    <x v="1"/>
    <x v="2"/>
    <n v="0"/>
    <n v="0"/>
  </r>
  <r>
    <s v="TXN_2026_02051"/>
    <d v="2025-09-25T00:00:00"/>
    <s v="BlueDart Corp"/>
    <s v="LEG_A1"/>
    <n v="348"/>
    <n v="10025.969999999999"/>
    <x v="3"/>
    <x v="4"/>
    <n v="12.5"/>
    <n v="4350"/>
  </r>
  <r>
    <s v="TXN_2026_02052"/>
    <d v="2025-03-13T00:00:00"/>
    <s v="DHL Express"/>
    <s v="LEG_D4"/>
    <n v="230"/>
    <n v="8912.99"/>
    <x v="1"/>
    <x v="3"/>
    <n v="22"/>
    <n v="5060"/>
  </r>
  <r>
    <s v="TXN_2026_02053"/>
    <d v="2025-11-01T00:00:00"/>
    <s v="dhl express "/>
    <s v="LEG_B2"/>
    <n v="10"/>
    <n v="345.63"/>
    <x v="1"/>
    <x v="0"/>
    <n v="18.2"/>
    <n v="182"/>
  </r>
  <r>
    <s v="TXN_2026_02054"/>
    <d v="2025-02-19T00:00:00"/>
    <s v="BlueDart Corp"/>
    <s v="LEG_B2"/>
    <n v="323"/>
    <n v="8127.64"/>
    <x v="3"/>
    <x v="0"/>
    <n v="18.2"/>
    <n v="5878.5999999999995"/>
  </r>
  <r>
    <s v="TXN_2026_02055"/>
    <d v="2025-05-19T00:00:00"/>
    <s v="dhl express "/>
    <s v="LEG_A1"/>
    <n v="242"/>
    <n v="8667.2800000000007"/>
    <x v="1"/>
    <x v="4"/>
    <n v="12.5"/>
    <n v="3025"/>
  </r>
  <r>
    <s v="TXN_2026_02056"/>
    <d v="2025-03-18T00:00:00"/>
    <s v="BlueDart Corp"/>
    <s v="LEG_C3"/>
    <n v="162"/>
    <n v="6777.47"/>
    <x v="3"/>
    <x v="1"/>
    <n v="8.9"/>
    <n v="1441.8"/>
  </r>
  <r>
    <s v="TXN_2026_02057"/>
    <d v="2025-07-04T00:00:00"/>
    <s v="dhl express "/>
    <s v="LEG_E5"/>
    <n v="281"/>
    <n v="11420.92"/>
    <x v="1"/>
    <x v="5"/>
    <n v="5.4"/>
    <n v="1517.4"/>
  </r>
  <r>
    <s v="TXN_2026_02058"/>
    <d v="2025-07-05T00:00:00"/>
    <s v="BlueDart Corp"/>
    <s v="LEG_D4"/>
    <n v="127"/>
    <n v="4204.2"/>
    <x v="3"/>
    <x v="3"/>
    <n v="22"/>
    <n v="2794"/>
  </r>
  <r>
    <s v="TXN_2026_02059"/>
    <d v="2025-01-26T00:00:00"/>
    <s v="Henkel Logistics "/>
    <s v="LEG_D4"/>
    <n v="492"/>
    <n v="13075.88"/>
    <x v="0"/>
    <x v="3"/>
    <n v="22"/>
    <n v="10824"/>
  </r>
  <r>
    <s v="TXN_2026_02060"/>
    <d v="2025-08-06T00:00:00"/>
    <s v="BlueDart Corp"/>
    <s v="LEG_C3"/>
    <n v="79"/>
    <n v="3334.92"/>
    <x v="3"/>
    <x v="1"/>
    <n v="8.9"/>
    <n v="703.1"/>
  </r>
  <r>
    <s v="TXN_2026_02061"/>
    <d v="2025-02-19T00:00:00"/>
    <s v="dhl express "/>
    <s v="LEG_E5"/>
    <n v="373"/>
    <n v="5734.77"/>
    <x v="1"/>
    <x v="5"/>
    <n v="5.4"/>
    <n v="2014.2"/>
  </r>
  <r>
    <s v="TXN_2026_02062"/>
    <d v="2025-08-08T00:00:00"/>
    <s v="BlueDart Corp"/>
    <s v="LEG_X99"/>
    <n v="418"/>
    <n v="15813.98"/>
    <x v="3"/>
    <x v="2"/>
    <n v="0"/>
    <n v="0"/>
  </r>
  <r>
    <s v="TXN_2026_02063"/>
    <d v="2025-11-27T00:00:00"/>
    <s v="DHL Express"/>
    <s v="LEG_E5"/>
    <n v="397"/>
    <n v="15102.24"/>
    <x v="1"/>
    <x v="5"/>
    <n v="5.4"/>
    <n v="2143.8000000000002"/>
  </r>
  <r>
    <s v="TXN_2026_02064"/>
    <d v="2025-07-23T00:00:00"/>
    <s v="dhl express "/>
    <s v="LEG_A1"/>
    <n v="322"/>
    <n v="14371.07"/>
    <x v="1"/>
    <x v="4"/>
    <n v="12.5"/>
    <n v="4025"/>
  </r>
  <r>
    <s v="TXN_2026_02065"/>
    <d v="2025-07-07T00:00:00"/>
    <s v="BlueDart Corp"/>
    <s v="LEG_BROKEN"/>
    <n v="295"/>
    <n v="11074.63"/>
    <x v="3"/>
    <x v="2"/>
    <n v="0"/>
    <n v="0"/>
  </r>
  <r>
    <s v="TXN_2026_02066"/>
    <d v="2025-02-20T00:00:00"/>
    <s v="Henkel Logistics "/>
    <s v="LEG_X99"/>
    <n v="26"/>
    <n v="1084.92"/>
    <x v="0"/>
    <x v="2"/>
    <n v="0"/>
    <n v="0"/>
  </r>
  <r>
    <s v="TXN_2026_02067"/>
    <d v="2025-02-25T00:00:00"/>
    <s v="henkel logistics"/>
    <s v="LEG_A1"/>
    <n v="365"/>
    <n v="10540.64"/>
    <x v="0"/>
    <x v="4"/>
    <n v="12.5"/>
    <n v="4562.5"/>
  </r>
  <r>
    <s v="TXN_2026_02068"/>
    <d v="2025-12-31T00:00:00"/>
    <s v="BlueDart Corp"/>
    <s v="LEG_B2"/>
    <n v="91"/>
    <n v="1828.42"/>
    <x v="3"/>
    <x v="0"/>
    <n v="18.2"/>
    <n v="1656.2"/>
  </r>
  <r>
    <s v="TXN_2026_02069"/>
    <d v="2025-05-09T00:00:00"/>
    <s v="henkel logistics"/>
    <s v="LEG_X99"/>
    <n v="484"/>
    <n v="11481.91"/>
    <x v="0"/>
    <x v="2"/>
    <n v="0"/>
    <n v="0"/>
  </r>
  <r>
    <s v="TXN_2026_02070"/>
    <d v="2025-12-14T00:00:00"/>
    <s v="BlueDart Corp"/>
    <s v="LEG_A1"/>
    <n v="416"/>
    <n v="15200.89"/>
    <x v="3"/>
    <x v="4"/>
    <n v="12.5"/>
    <n v="5200"/>
  </r>
  <r>
    <s v="TXN_2026_02071"/>
    <d v="2025-09-08T00:00:00"/>
    <s v="henkel logistics"/>
    <s v="LEG_X99"/>
    <n v="318"/>
    <n v="11984.36"/>
    <x v="0"/>
    <x v="2"/>
    <n v="0"/>
    <n v="0"/>
  </r>
  <r>
    <s v="TXN_2026_02072"/>
    <d v="2025-08-06T00:00:00"/>
    <s v="Henkel Logistics "/>
    <s v="LEG_BROKEN"/>
    <n v="349"/>
    <n v="15602.25"/>
    <x v="0"/>
    <x v="2"/>
    <n v="0"/>
    <n v="0"/>
  </r>
  <r>
    <s v="TXN_2026_02073"/>
    <d v="2025-10-02T00:00:00"/>
    <s v="BlueDart Corp"/>
    <s v="LEG_D4"/>
    <n v="178"/>
    <n v="6435.73"/>
    <x v="3"/>
    <x v="3"/>
    <n v="22"/>
    <n v="3916"/>
  </r>
  <r>
    <s v="TXN_2026_02074"/>
    <d v="2025-05-19T00:00:00"/>
    <s v="fedex global"/>
    <s v="LEG_A1"/>
    <n v="132"/>
    <n v="2962.63"/>
    <x v="2"/>
    <x v="4"/>
    <n v="12.5"/>
    <n v="1650"/>
  </r>
  <r>
    <s v="TXN_2026_02075"/>
    <d v="2025-02-24T00:00:00"/>
    <s v="DHL Express"/>
    <s v="LEG_E5"/>
    <n v="130"/>
    <n v="4491.18"/>
    <x v="1"/>
    <x v="5"/>
    <n v="5.4"/>
    <n v="702"/>
  </r>
  <r>
    <s v="TXN_2026_02076"/>
    <d v="2025-06-20T00:00:00"/>
    <s v="dhl express "/>
    <s v="LEG_X99"/>
    <n v="408"/>
    <n v="17545.07"/>
    <x v="1"/>
    <x v="2"/>
    <n v="0"/>
    <n v="0"/>
  </r>
  <r>
    <s v="TXN_2026_02077"/>
    <d v="2025-11-19T00:00:00"/>
    <s v="henkel logistics"/>
    <s v="LEG_D4"/>
    <n v="16"/>
    <n v="634.79999999999995"/>
    <x v="0"/>
    <x v="3"/>
    <n v="22"/>
    <n v="352"/>
  </r>
  <r>
    <s v="TXN_2026_02078"/>
    <d v="2025-05-06T00:00:00"/>
    <s v="fedex global"/>
    <s v="LEG_X99"/>
    <n v="129"/>
    <n v="5169.63"/>
    <x v="2"/>
    <x v="2"/>
    <n v="0"/>
    <n v="0"/>
  </r>
  <r>
    <s v="TXN_2026_02079"/>
    <d v="2025-02-18T00:00:00"/>
    <s v="fedex global"/>
    <s v="LEG_C3"/>
    <n v="474"/>
    <n v="16555.54"/>
    <x v="2"/>
    <x v="1"/>
    <n v="8.9"/>
    <n v="4218.6000000000004"/>
  </r>
  <r>
    <s v="TXN_2026_02080"/>
    <d v="2025-12-20T00:00:00"/>
    <s v="henkel logistics"/>
    <s v="LEG_E5"/>
    <n v="201"/>
    <n v="3855.13"/>
    <x v="0"/>
    <x v="5"/>
    <n v="5.4"/>
    <n v="1085.4000000000001"/>
  </r>
  <r>
    <s v="TXN_2026_02081"/>
    <d v="2025-05-18T00:00:00"/>
    <s v="BlueDart Corp"/>
    <s v="LEG_X99"/>
    <n v="408"/>
    <n v="8261.75"/>
    <x v="3"/>
    <x v="2"/>
    <n v="0"/>
    <n v="0"/>
  </r>
  <r>
    <s v="TXN_2026_02082"/>
    <d v="2025-01-12T00:00:00"/>
    <s v="fedex global"/>
    <s v="LEG_A1"/>
    <n v="426"/>
    <n v="12799.19"/>
    <x v="2"/>
    <x v="4"/>
    <n v="12.5"/>
    <n v="5325"/>
  </r>
  <r>
    <s v="TXN_2026_02083"/>
    <d v="2025-09-21T00:00:00"/>
    <s v="DHL Express"/>
    <s v="LEG_C3"/>
    <n v="392"/>
    <n v="6686.45"/>
    <x v="1"/>
    <x v="1"/>
    <n v="8.9"/>
    <n v="3488.8"/>
  </r>
  <r>
    <s v="TXN_2026_02084"/>
    <d v="2025-05-28T00:00:00"/>
    <s v="BlueDart Corp"/>
    <s v="LEG_D4"/>
    <n v="19"/>
    <n v="555.70000000000005"/>
    <x v="3"/>
    <x v="3"/>
    <n v="22"/>
    <n v="418"/>
  </r>
  <r>
    <s v="TXN_2026_02085"/>
    <d v="2025-01-15T00:00:00"/>
    <s v="BlueDart Corp"/>
    <s v="LEG_B2"/>
    <n v="420"/>
    <n v="7378.49"/>
    <x v="3"/>
    <x v="0"/>
    <n v="18.2"/>
    <n v="7644"/>
  </r>
  <r>
    <s v="TXN_2026_02086"/>
    <d v="2025-11-08T00:00:00"/>
    <s v="DHL Express"/>
    <s v="LEG_D4"/>
    <n v="15"/>
    <n v="470.11"/>
    <x v="1"/>
    <x v="3"/>
    <n v="22"/>
    <n v="330"/>
  </r>
  <r>
    <s v="TXN_2026_02087"/>
    <d v="2025-08-18T00:00:00"/>
    <s v="Henkel Logistics "/>
    <s v="LEG_A1"/>
    <n v="499"/>
    <n v="18978.89"/>
    <x v="0"/>
    <x v="4"/>
    <n v="12.5"/>
    <n v="6237.5"/>
  </r>
  <r>
    <s v="TXN_2026_02088"/>
    <d v="2025-05-07T00:00:00"/>
    <s v="Henkel Logistics "/>
    <s v="LEG_E5"/>
    <n v="246"/>
    <n v="7881.82"/>
    <x v="0"/>
    <x v="5"/>
    <n v="5.4"/>
    <n v="1328.4"/>
  </r>
  <r>
    <s v="TXN_2026_02089"/>
    <d v="2025-03-08T00:00:00"/>
    <s v="dhl express "/>
    <s v="LEG_X99"/>
    <n v="380"/>
    <n v="6237.46"/>
    <x v="1"/>
    <x v="2"/>
    <n v="0"/>
    <n v="0"/>
  </r>
  <r>
    <s v="TXN_2026_02090"/>
    <d v="2025-01-13T00:00:00"/>
    <s v="Henkel Logistics "/>
    <s v="LEG_B2"/>
    <n v="201"/>
    <n v="3547.08"/>
    <x v="0"/>
    <x v="0"/>
    <n v="18.2"/>
    <n v="3658.2"/>
  </r>
  <r>
    <s v="TXN_2026_02091"/>
    <d v="2025-04-07T00:00:00"/>
    <s v="BlueDart Corp"/>
    <s v="LEG_B2"/>
    <n v="490"/>
    <n v="14297.3"/>
    <x v="3"/>
    <x v="0"/>
    <n v="18.2"/>
    <n v="8918"/>
  </r>
  <r>
    <s v="TXN_2026_02092"/>
    <d v="2025-03-05T00:00:00"/>
    <s v="BlueDart Corp"/>
    <s v="LEG_C3"/>
    <n v="321"/>
    <n v="14227.03"/>
    <x v="3"/>
    <x v="1"/>
    <n v="8.9"/>
    <n v="2856.9"/>
  </r>
  <r>
    <s v="TXN_2026_02093"/>
    <d v="2025-01-28T00:00:00"/>
    <s v="Henkel Logistics "/>
    <s v="LEG_X99"/>
    <n v="64"/>
    <n v="1867.1"/>
    <x v="0"/>
    <x v="2"/>
    <n v="0"/>
    <n v="0"/>
  </r>
  <r>
    <s v="TXN_2026_02094"/>
    <d v="2025-04-20T00:00:00"/>
    <s v="DHL Express"/>
    <s v="LEG_A1"/>
    <n v="351"/>
    <n v="6297.25"/>
    <x v="1"/>
    <x v="4"/>
    <n v="12.5"/>
    <n v="4387.5"/>
  </r>
  <r>
    <s v="TXN_2026_02095"/>
    <d v="2025-08-14T00:00:00"/>
    <s v="Henkel Logistics "/>
    <s v="LEG_BROKEN"/>
    <n v="351"/>
    <n v="9060.99"/>
    <x v="0"/>
    <x v="2"/>
    <n v="0"/>
    <n v="0"/>
  </r>
  <r>
    <s v="TXN_2026_02096"/>
    <d v="2025-12-17T00:00:00"/>
    <s v="DHL Express"/>
    <s v="LEG_B2"/>
    <n v="66"/>
    <n v="2490.2399999999998"/>
    <x v="1"/>
    <x v="0"/>
    <n v="18.2"/>
    <n v="1201.2"/>
  </r>
  <r>
    <s v="TXN_2026_02097"/>
    <d v="2025-08-05T00:00:00"/>
    <s v="henkel logistics"/>
    <s v="LEG_D4"/>
    <n v="461"/>
    <n v="16589.259999999998"/>
    <x v="0"/>
    <x v="3"/>
    <n v="22"/>
    <n v="10142"/>
  </r>
  <r>
    <s v="TXN_2026_02098"/>
    <d v="2025-01-15T00:00:00"/>
    <s v="henkel logistics"/>
    <s v="LEG_X99"/>
    <n v="238"/>
    <n v="3613.11"/>
    <x v="0"/>
    <x v="2"/>
    <n v="0"/>
    <n v="0"/>
  </r>
  <r>
    <s v="TXN_2026_02099"/>
    <d v="2025-11-29T00:00:00"/>
    <s v="henkel logistics"/>
    <s v="LEG_E5"/>
    <n v="240"/>
    <n v="3721.08"/>
    <x v="0"/>
    <x v="5"/>
    <n v="5.4"/>
    <n v="1296"/>
  </r>
  <r>
    <s v="TXN_2026_02100"/>
    <d v="2025-08-10T00:00:00"/>
    <s v="Henkel Logistics "/>
    <s v="LEG_BROKEN"/>
    <n v="51"/>
    <n v="778.6"/>
    <x v="0"/>
    <x v="2"/>
    <n v="0"/>
    <n v="0"/>
  </r>
  <r>
    <s v="TXN_2026_02101"/>
    <d v="2025-10-07T00:00:00"/>
    <s v="BlueDart Corp"/>
    <s v="LEG_X99"/>
    <n v="464"/>
    <n v="20401.13"/>
    <x v="3"/>
    <x v="2"/>
    <n v="0"/>
    <n v="0"/>
  </r>
  <r>
    <s v="TXN_2026_02102"/>
    <d v="2025-06-30T00:00:00"/>
    <s v="Henkel Logistics "/>
    <s v="LEG_BROKEN"/>
    <n v="485"/>
    <n v="19962.599999999999"/>
    <x v="0"/>
    <x v="2"/>
    <n v="0"/>
    <n v="0"/>
  </r>
  <r>
    <s v="TXN_2026_02103"/>
    <d v="2025-07-04T00:00:00"/>
    <s v="BlueDart Corp"/>
    <s v="LEG_X99"/>
    <n v="339"/>
    <n v="15206.62"/>
    <x v="3"/>
    <x v="2"/>
    <n v="0"/>
    <n v="0"/>
  </r>
  <r>
    <s v="TXN_2026_02104"/>
    <d v="2025-12-15T00:00:00"/>
    <s v="Henkel Logistics "/>
    <s v="LEG_E5"/>
    <n v="11"/>
    <n v="415.26"/>
    <x v="0"/>
    <x v="5"/>
    <n v="5.4"/>
    <n v="59.400000000000006"/>
  </r>
  <r>
    <s v="TXN_2026_02105"/>
    <d v="2025-09-18T00:00:00"/>
    <s v="BlueDart Corp"/>
    <s v="LEG_B2"/>
    <n v="191"/>
    <n v="5268.53"/>
    <x v="3"/>
    <x v="0"/>
    <n v="18.2"/>
    <n v="3476.2"/>
  </r>
  <r>
    <s v="TXN_2026_02106"/>
    <d v="2025-11-02T00:00:00"/>
    <s v="fedex global"/>
    <s v="LEG_B2"/>
    <n v="413"/>
    <n v="16597.64"/>
    <x v="2"/>
    <x v="0"/>
    <n v="18.2"/>
    <n v="7516.5999999999995"/>
  </r>
  <r>
    <s v="TXN_2026_02107"/>
    <d v="2025-04-24T00:00:00"/>
    <s v="fedex global"/>
    <s v="LEG_E5"/>
    <n v="454"/>
    <n v="15449.26"/>
    <x v="2"/>
    <x v="5"/>
    <n v="5.4"/>
    <n v="2451.6000000000004"/>
  </r>
  <r>
    <s v="TXN_2026_02108"/>
    <d v="2025-06-06T00:00:00"/>
    <s v="BlueDart Corp"/>
    <s v="LEG_X99"/>
    <n v="334"/>
    <n v="6101.13"/>
    <x v="3"/>
    <x v="2"/>
    <n v="0"/>
    <n v="0"/>
  </r>
  <r>
    <s v="TXN_2026_02109"/>
    <d v="2025-06-22T00:00:00"/>
    <s v="BlueDart Corp"/>
    <s v="LEG_E5"/>
    <n v="167"/>
    <n v="4396.58"/>
    <x v="3"/>
    <x v="5"/>
    <n v="5.4"/>
    <n v="901.80000000000007"/>
  </r>
  <r>
    <s v="TXN_2026_02110"/>
    <d v="2025-12-27T00:00:00"/>
    <s v="BlueDart Corp"/>
    <s v="LEG_A1"/>
    <n v="35"/>
    <n v="760.47"/>
    <x v="3"/>
    <x v="4"/>
    <n v="12.5"/>
    <n v="437.5"/>
  </r>
  <r>
    <s v="TXN_2026_02111"/>
    <d v="2025-10-12T00:00:00"/>
    <s v="BlueDart Corp"/>
    <s v="LEG_D4"/>
    <n v="298"/>
    <n v="8908.2000000000007"/>
    <x v="3"/>
    <x v="3"/>
    <n v="22"/>
    <n v="6556"/>
  </r>
  <r>
    <s v="TXN_2026_02112"/>
    <d v="2025-02-02T00:00:00"/>
    <s v="BlueDart Corp"/>
    <s v="LEG_X99"/>
    <n v="432"/>
    <n v="12709.55"/>
    <x v="3"/>
    <x v="2"/>
    <n v="0"/>
    <n v="0"/>
  </r>
  <r>
    <s v="TXN_2026_02113"/>
    <d v="2025-03-01T00:00:00"/>
    <s v="fedex global"/>
    <s v="LEG_E5"/>
    <n v="183"/>
    <n v="4799.47"/>
    <x v="2"/>
    <x v="5"/>
    <n v="5.4"/>
    <n v="988.2"/>
  </r>
  <r>
    <s v="TXN_2026_02114"/>
    <d v="2025-12-18T00:00:00"/>
    <s v="fedex global"/>
    <s v="LEG_B2"/>
    <n v="25"/>
    <n v="582.07000000000005"/>
    <x v="2"/>
    <x v="0"/>
    <n v="18.2"/>
    <n v="455"/>
  </r>
  <r>
    <s v="TXN_2026_02115"/>
    <d v="2025-09-21T00:00:00"/>
    <s v="BlueDart Corp"/>
    <s v="LEG_X99"/>
    <n v="498"/>
    <n v="17159.810000000001"/>
    <x v="3"/>
    <x v="2"/>
    <n v="0"/>
    <n v="0"/>
  </r>
  <r>
    <s v="TXN_2026_02116"/>
    <d v="2025-02-10T00:00:00"/>
    <s v="BlueDart Corp"/>
    <s v="LEG_D4"/>
    <n v="478"/>
    <n v="19041.259999999998"/>
    <x v="3"/>
    <x v="3"/>
    <n v="22"/>
    <n v="10516"/>
  </r>
  <r>
    <s v="TXN_2026_02117"/>
    <d v="2025-04-19T00:00:00"/>
    <s v="henkel logistics"/>
    <s v="LEG_X99"/>
    <n v="20"/>
    <n v="352.88"/>
    <x v="0"/>
    <x v="2"/>
    <n v="0"/>
    <n v="0"/>
  </r>
  <r>
    <s v="TXN_2026_02118"/>
    <d v="2025-07-15T00:00:00"/>
    <s v="DHL Express"/>
    <s v="LEG_X99"/>
    <n v="142"/>
    <n v="2827.32"/>
    <x v="1"/>
    <x v="2"/>
    <n v="0"/>
    <n v="0"/>
  </r>
  <r>
    <s v="TXN_2026_02119"/>
    <d v="2025-05-12T00:00:00"/>
    <s v="DHL Express"/>
    <s v="LEG_A1"/>
    <n v="97"/>
    <n v="2604.5100000000002"/>
    <x v="1"/>
    <x v="4"/>
    <n v="12.5"/>
    <n v="1212.5"/>
  </r>
  <r>
    <s v="TXN_2026_02120"/>
    <d v="2025-08-04T00:00:00"/>
    <s v="Henkel Logistics "/>
    <s v="LEG_C3"/>
    <n v="124"/>
    <n v="5057.6899999999996"/>
    <x v="0"/>
    <x v="1"/>
    <n v="8.9"/>
    <n v="1103.6000000000001"/>
  </r>
  <r>
    <s v="TXN_2026_02121"/>
    <d v="2025-07-20T00:00:00"/>
    <s v="BlueDart Corp"/>
    <s v="LEG_D4"/>
    <n v="270"/>
    <n v="11359.22"/>
    <x v="3"/>
    <x v="3"/>
    <n v="22"/>
    <n v="5940"/>
  </r>
  <r>
    <s v="TXN_2026_02122"/>
    <d v="2025-03-16T00:00:00"/>
    <s v="henkel logistics"/>
    <s v="LEG_B2"/>
    <n v="416"/>
    <n v="12737.75"/>
    <x v="0"/>
    <x v="0"/>
    <n v="18.2"/>
    <n v="7571.2"/>
  </r>
  <r>
    <s v="TXN_2026_02123"/>
    <d v="2025-08-06T00:00:00"/>
    <s v="dhl express "/>
    <s v="LEG_C3"/>
    <n v="483"/>
    <n v="15764.42"/>
    <x v="1"/>
    <x v="1"/>
    <n v="8.9"/>
    <n v="4298.7"/>
  </r>
  <r>
    <s v="TXN_2026_02124"/>
    <d v="2025-12-15T00:00:00"/>
    <s v="DHL Express"/>
    <s v="LEG_X99"/>
    <n v="257"/>
    <n v="11551.97"/>
    <x v="1"/>
    <x v="2"/>
    <n v="0"/>
    <n v="0"/>
  </r>
  <r>
    <s v="TXN_2026_02125"/>
    <d v="2025-07-01T00:00:00"/>
    <s v="BlueDart Corp"/>
    <s v="LEG_D4"/>
    <n v="187"/>
    <n v="6570.29"/>
    <x v="3"/>
    <x v="3"/>
    <n v="22"/>
    <n v="4114"/>
  </r>
  <r>
    <s v="TXN_2026_02126"/>
    <d v="2025-03-30T00:00:00"/>
    <s v="Henkel Logistics "/>
    <s v="LEG_E5"/>
    <n v="390"/>
    <n v="13908.59"/>
    <x v="0"/>
    <x v="5"/>
    <n v="5.4"/>
    <n v="2106"/>
  </r>
  <r>
    <s v="TXN_2026_02127"/>
    <d v="2025-05-26T00:00:00"/>
    <s v="BlueDart Corp"/>
    <s v="LEG_B2"/>
    <n v="376"/>
    <n v="10035.48"/>
    <x v="3"/>
    <x v="0"/>
    <n v="18.2"/>
    <n v="6843.2"/>
  </r>
  <r>
    <s v="TXN_2026_02128"/>
    <d v="2025-12-13T00:00:00"/>
    <s v="DHL Express"/>
    <s v="LEG_E5"/>
    <n v="134"/>
    <n v="5983.92"/>
    <x v="1"/>
    <x v="5"/>
    <n v="5.4"/>
    <n v="723.6"/>
  </r>
  <r>
    <s v="TXN_2026_02129"/>
    <d v="2025-06-05T00:00:00"/>
    <s v="fedex global"/>
    <s v="LEG_A1"/>
    <n v="47"/>
    <n v="1003.94"/>
    <x v="2"/>
    <x v="4"/>
    <n v="12.5"/>
    <n v="587.5"/>
  </r>
  <r>
    <s v="TXN_2026_02130"/>
    <d v="2025-01-29T00:00:00"/>
    <s v="BlueDart Corp"/>
    <s v="LEG_D4"/>
    <n v="227"/>
    <n v="8521.57"/>
    <x v="3"/>
    <x v="3"/>
    <n v="22"/>
    <n v="4994"/>
  </r>
  <r>
    <s v="TXN_2026_02131"/>
    <d v="2025-01-25T00:00:00"/>
    <s v="DHL Express"/>
    <s v="LEG_A1"/>
    <n v="369"/>
    <n v="8248.69"/>
    <x v="1"/>
    <x v="4"/>
    <n v="12.5"/>
    <n v="4612.5"/>
  </r>
  <r>
    <s v="TXN_2026_02132"/>
    <d v="2025-07-05T00:00:00"/>
    <s v="dhl express "/>
    <s v="LEG_BROKEN"/>
    <n v="59"/>
    <n v="1169.8699999999999"/>
    <x v="1"/>
    <x v="2"/>
    <n v="0"/>
    <n v="0"/>
  </r>
  <r>
    <s v="TXN_2026_02133"/>
    <d v="2025-06-05T00:00:00"/>
    <s v="BlueDart Corp"/>
    <s v="LEG_X99"/>
    <n v="78"/>
    <n v="2757.98"/>
    <x v="3"/>
    <x v="2"/>
    <n v="0"/>
    <n v="0"/>
  </r>
  <r>
    <s v="TXN_2026_02134"/>
    <d v="2025-03-10T00:00:00"/>
    <s v="dhl express "/>
    <s v="LEG_A1"/>
    <n v="198"/>
    <n v="6251.55"/>
    <x v="1"/>
    <x v="4"/>
    <n v="12.5"/>
    <n v="2475"/>
  </r>
  <r>
    <s v="TXN_2026_02135"/>
    <d v="2025-12-07T00:00:00"/>
    <s v="henkel logistics"/>
    <s v="LEG_B2"/>
    <n v="414"/>
    <n v="11450.85"/>
    <x v="0"/>
    <x v="0"/>
    <n v="18.2"/>
    <n v="7534.7999999999993"/>
  </r>
  <r>
    <s v="TXN_2026_02136"/>
    <d v="2025-07-28T00:00:00"/>
    <s v="BlueDart Corp"/>
    <s v="LEG_A1"/>
    <n v="270"/>
    <n v="4792.25"/>
    <x v="3"/>
    <x v="4"/>
    <n v="12.5"/>
    <n v="3375"/>
  </r>
  <r>
    <s v="TXN_2026_02137"/>
    <d v="2025-12-10T00:00:00"/>
    <s v="fedex global"/>
    <s v="LEG_A1"/>
    <n v="19"/>
    <n v="673.14"/>
    <x v="2"/>
    <x v="4"/>
    <n v="12.5"/>
    <n v="237.5"/>
  </r>
  <r>
    <s v="TXN_2026_02138"/>
    <d v="2025-07-31T00:00:00"/>
    <s v="fedex global"/>
    <s v="LEG_A1"/>
    <n v="408"/>
    <n v="14866.86"/>
    <x v="2"/>
    <x v="4"/>
    <n v="12.5"/>
    <n v="5100"/>
  </r>
  <r>
    <s v="TXN_2026_02139"/>
    <d v="2025-07-17T00:00:00"/>
    <s v="Henkel Logistics "/>
    <s v="LEG_D4"/>
    <n v="107"/>
    <n v="2125.44"/>
    <x v="0"/>
    <x v="3"/>
    <n v="22"/>
    <n v="2354"/>
  </r>
  <r>
    <s v="TXN_2026_02140"/>
    <d v="2025-10-15T00:00:00"/>
    <s v="fedex global"/>
    <s v="LEG_B2"/>
    <n v="481"/>
    <n v="10951.17"/>
    <x v="2"/>
    <x v="0"/>
    <n v="18.2"/>
    <n v="8754.1999999999989"/>
  </r>
  <r>
    <s v="TXN_2026_02141"/>
    <d v="2025-06-30T00:00:00"/>
    <s v="DHL Express"/>
    <s v="LEG_A1"/>
    <n v="288"/>
    <n v="9205.64"/>
    <x v="1"/>
    <x v="4"/>
    <n v="12.5"/>
    <n v="3600"/>
  </r>
  <r>
    <s v="TXN_2026_02142"/>
    <d v="2025-04-14T00:00:00"/>
    <s v="BlueDart Corp"/>
    <s v="LEG_BROKEN"/>
    <n v="388"/>
    <n v="16630.14"/>
    <x v="3"/>
    <x v="2"/>
    <n v="0"/>
    <n v="0"/>
  </r>
  <r>
    <s v="TXN_2026_02143"/>
    <d v="2025-06-06T00:00:00"/>
    <s v="fedex global"/>
    <s v="LEG_B2"/>
    <n v="41"/>
    <n v="1303.5899999999999"/>
    <x v="2"/>
    <x v="0"/>
    <n v="18.2"/>
    <n v="746.19999999999993"/>
  </r>
  <r>
    <s v="TXN_2026_02144"/>
    <d v="2025-03-18T00:00:00"/>
    <s v="fedex global"/>
    <s v="LEG_X99"/>
    <n v="388"/>
    <n v="6493.2"/>
    <x v="2"/>
    <x v="2"/>
    <n v="0"/>
    <n v="0"/>
  </r>
  <r>
    <s v="TXN_2026_02145"/>
    <d v="2025-10-13T00:00:00"/>
    <s v="Henkel Logistics "/>
    <s v="LEG_E5"/>
    <n v="168"/>
    <n v="6557.53"/>
    <x v="0"/>
    <x v="5"/>
    <n v="5.4"/>
    <n v="907.2"/>
  </r>
  <r>
    <s v="TXN_2026_02146"/>
    <d v="2025-10-19T00:00:00"/>
    <s v="DHL Express"/>
    <s v="LEG_X99"/>
    <n v="263"/>
    <n v="9191.9599999999991"/>
    <x v="1"/>
    <x v="2"/>
    <n v="0"/>
    <n v="0"/>
  </r>
  <r>
    <s v="TXN_2026_02147"/>
    <d v="2025-10-08T00:00:00"/>
    <s v="dhl express "/>
    <s v="LEG_A1"/>
    <n v="362"/>
    <n v="8200.2999999999993"/>
    <x v="1"/>
    <x v="4"/>
    <n v="12.5"/>
    <n v="4525"/>
  </r>
  <r>
    <s v="TXN_2026_02148"/>
    <d v="2025-10-09T00:00:00"/>
    <s v="Henkel Logistics "/>
    <s v="LEG_E5"/>
    <n v="363"/>
    <n v="6841.17"/>
    <x v="0"/>
    <x v="5"/>
    <n v="5.4"/>
    <n v="1960.2"/>
  </r>
  <r>
    <s v="TXN_2026_02149"/>
    <d v="2025-04-14T00:00:00"/>
    <s v="Henkel Logistics "/>
    <s v="LEG_X99"/>
    <n v="318"/>
    <n v="11705.23"/>
    <x v="0"/>
    <x v="2"/>
    <n v="0"/>
    <n v="0"/>
  </r>
  <r>
    <s v="TXN_2026_02150"/>
    <d v="2025-08-21T00:00:00"/>
    <s v="BlueDart Corp"/>
    <s v="LEG_C3"/>
    <n v="378"/>
    <n v="13019.11"/>
    <x v="3"/>
    <x v="1"/>
    <n v="8.9"/>
    <n v="3364.2000000000003"/>
  </r>
  <r>
    <s v="TXN_2026_02151"/>
    <d v="2025-04-10T00:00:00"/>
    <s v="BlueDart Corp"/>
    <s v="LEG_C3"/>
    <n v="426"/>
    <n v="9648"/>
    <x v="3"/>
    <x v="1"/>
    <n v="8.9"/>
    <n v="3791.4"/>
  </r>
  <r>
    <s v="TXN_2026_02152"/>
    <d v="2025-02-13T00:00:00"/>
    <s v="BlueDart Corp"/>
    <s v="LEG_D4"/>
    <n v="23"/>
    <n v="1000.28"/>
    <x v="3"/>
    <x v="3"/>
    <n v="22"/>
    <n v="506"/>
  </r>
  <r>
    <s v="TXN_2026_02153"/>
    <d v="2025-06-13T00:00:00"/>
    <s v="henkel logistics"/>
    <s v="LEG_D4"/>
    <n v="382"/>
    <n v="11180.46"/>
    <x v="0"/>
    <x v="3"/>
    <n v="22"/>
    <n v="8404"/>
  </r>
  <r>
    <s v="TXN_2026_02154"/>
    <d v="2025-12-02T00:00:00"/>
    <s v="fedex global"/>
    <s v="LEG_D4"/>
    <n v="225"/>
    <n v="10107.52"/>
    <x v="2"/>
    <x v="3"/>
    <n v="22"/>
    <n v="4950"/>
  </r>
  <r>
    <s v="TXN_2026_02155"/>
    <d v="2025-10-25T00:00:00"/>
    <s v="Henkel Logistics "/>
    <s v="LEG_C3"/>
    <n v="28"/>
    <n v="1041.97"/>
    <x v="0"/>
    <x v="1"/>
    <n v="8.9"/>
    <n v="249.20000000000002"/>
  </r>
  <r>
    <s v="TXN_2026_02156"/>
    <d v="2025-12-10T00:00:00"/>
    <s v="DHL Express"/>
    <s v="LEG_A1"/>
    <n v="361"/>
    <n v="9924.15"/>
    <x v="1"/>
    <x v="4"/>
    <n v="12.5"/>
    <n v="4512.5"/>
  </r>
  <r>
    <s v="TXN_2026_02157"/>
    <d v="2025-11-04T00:00:00"/>
    <s v="DHL Express"/>
    <s v="LEG_X99"/>
    <n v="130"/>
    <n v="3386.72"/>
    <x v="1"/>
    <x v="2"/>
    <n v="0"/>
    <n v="0"/>
  </r>
  <r>
    <s v="TXN_2026_02158"/>
    <d v="2025-09-03T00:00:00"/>
    <s v="fedex global"/>
    <s v="LEG_X99"/>
    <n v="378"/>
    <n v="16297.83"/>
    <x v="2"/>
    <x v="2"/>
    <n v="0"/>
    <n v="0"/>
  </r>
  <r>
    <s v="TXN_2026_02159"/>
    <d v="2025-10-25T00:00:00"/>
    <s v="BlueDart Corp"/>
    <s v="LEG_D4"/>
    <n v="246"/>
    <n v="8862.32"/>
    <x v="3"/>
    <x v="3"/>
    <n v="22"/>
    <n v="5412"/>
  </r>
  <r>
    <s v="TXN_2026_02160"/>
    <d v="2025-10-18T00:00:00"/>
    <s v="Henkel Logistics "/>
    <s v="LEG_B2"/>
    <n v="470"/>
    <n v="18134.91"/>
    <x v="0"/>
    <x v="0"/>
    <n v="18.2"/>
    <n v="8554"/>
  </r>
  <r>
    <s v="TXN_2026_02161"/>
    <d v="2025-08-22T00:00:00"/>
    <s v="BlueDart Corp"/>
    <s v="LEG_B2"/>
    <n v="399"/>
    <n v="13181"/>
    <x v="3"/>
    <x v="0"/>
    <n v="18.2"/>
    <n v="7261.7999999999993"/>
  </r>
  <r>
    <s v="TXN_2026_02162"/>
    <d v="2025-04-08T00:00:00"/>
    <s v="Henkel Logistics "/>
    <s v="LEG_A1"/>
    <n v="161"/>
    <n v="3076.18"/>
    <x v="0"/>
    <x v="4"/>
    <n v="12.5"/>
    <n v="2012.5"/>
  </r>
  <r>
    <s v="TXN_2026_02163"/>
    <d v="2025-07-15T00:00:00"/>
    <s v="BlueDart Corp"/>
    <s v="LEG_D4"/>
    <n v="273"/>
    <n v="4665.83"/>
    <x v="3"/>
    <x v="3"/>
    <n v="22"/>
    <n v="6006"/>
  </r>
  <r>
    <s v="TXN_2026_02164"/>
    <d v="2025-05-15T00:00:00"/>
    <s v="dhl express "/>
    <s v="LEG_A1"/>
    <n v="135"/>
    <n v="2714.82"/>
    <x v="1"/>
    <x v="4"/>
    <n v="12.5"/>
    <n v="1687.5"/>
  </r>
  <r>
    <s v="TXN_2026_02165"/>
    <d v="2025-01-09T00:00:00"/>
    <s v="dhl express "/>
    <s v="LEG_C3"/>
    <n v="28"/>
    <n v="1116.08"/>
    <x v="1"/>
    <x v="1"/>
    <n v="8.9"/>
    <n v="249.20000000000002"/>
  </r>
  <r>
    <s v="TXN_2026_02166"/>
    <d v="2025-02-20T00:00:00"/>
    <s v="BlueDart Corp"/>
    <s v="LEG_D4"/>
    <n v="422"/>
    <n v="14579.93"/>
    <x v="3"/>
    <x v="3"/>
    <n v="22"/>
    <n v="9284"/>
  </r>
  <r>
    <s v="TXN_2026_02167"/>
    <d v="2025-12-07T00:00:00"/>
    <s v="BlueDart Corp"/>
    <s v="LEG_E5"/>
    <n v="41"/>
    <n v="1773.41"/>
    <x v="3"/>
    <x v="5"/>
    <n v="5.4"/>
    <n v="221.4"/>
  </r>
  <r>
    <s v="TXN_2026_02168"/>
    <d v="2025-09-24T00:00:00"/>
    <s v="BlueDart Corp"/>
    <s v="LEG_D4"/>
    <n v="252"/>
    <n v="9441.2199999999993"/>
    <x v="3"/>
    <x v="3"/>
    <n v="22"/>
    <n v="5544"/>
  </r>
  <r>
    <s v="TXN_2026_02169"/>
    <d v="2025-03-20T00:00:00"/>
    <s v="BlueDart Corp"/>
    <s v="LEG_E5"/>
    <n v="433"/>
    <n v="14960.59"/>
    <x v="3"/>
    <x v="5"/>
    <n v="5.4"/>
    <n v="2338.2000000000003"/>
  </r>
  <r>
    <s v="TXN_2026_02170"/>
    <d v="2025-10-12T00:00:00"/>
    <s v="fedex global"/>
    <s v="LEG_X99"/>
    <n v="74"/>
    <n v="1504.82"/>
    <x v="2"/>
    <x v="2"/>
    <n v="0"/>
    <n v="0"/>
  </r>
  <r>
    <s v="TXN_2026_02171"/>
    <d v="2025-11-04T00:00:00"/>
    <s v="BlueDart Corp"/>
    <s v="LEG_BROKEN"/>
    <n v="99"/>
    <n v="3428.79"/>
    <x v="3"/>
    <x v="2"/>
    <n v="0"/>
    <n v="0"/>
  </r>
  <r>
    <s v="TXN_2026_02172"/>
    <d v="2025-11-14T00:00:00"/>
    <s v="dhl express "/>
    <s v="LEG_E5"/>
    <n v="147"/>
    <n v="2376.11"/>
    <x v="1"/>
    <x v="5"/>
    <n v="5.4"/>
    <n v="793.80000000000007"/>
  </r>
  <r>
    <s v="TXN_2026_02173"/>
    <d v="2025-09-26T00:00:00"/>
    <s v="dhl express "/>
    <s v="LEG_B2"/>
    <n v="283"/>
    <n v="8048.83"/>
    <x v="1"/>
    <x v="0"/>
    <n v="18.2"/>
    <n v="5150.5999999999995"/>
  </r>
  <r>
    <s v="TXN_2026_02174"/>
    <d v="2025-05-30T00:00:00"/>
    <s v="DHL Express"/>
    <s v="LEG_A1"/>
    <n v="358"/>
    <n v="12017.87"/>
    <x v="1"/>
    <x v="4"/>
    <n v="12.5"/>
    <n v="4475"/>
  </r>
  <r>
    <s v="TXN_2026_02175"/>
    <d v="2025-03-24T00:00:00"/>
    <s v="BlueDart Corp"/>
    <s v="LEG_B2"/>
    <n v="233"/>
    <n v="9313.4500000000007"/>
    <x v="3"/>
    <x v="0"/>
    <n v="18.2"/>
    <n v="4240.5999999999995"/>
  </r>
  <r>
    <s v="TXN_2026_02176"/>
    <d v="2025-07-28T00:00:00"/>
    <s v="Henkel Logistics "/>
    <s v="LEG_D4"/>
    <n v="452"/>
    <n v="14633.19"/>
    <x v="0"/>
    <x v="3"/>
    <n v="22"/>
    <n v="9944"/>
  </r>
  <r>
    <s v="TXN_2026_02177"/>
    <d v="2025-01-19T00:00:00"/>
    <s v="BlueDart Corp"/>
    <s v="LEG_E5"/>
    <n v="390"/>
    <n v="6175.74"/>
    <x v="3"/>
    <x v="5"/>
    <n v="5.4"/>
    <n v="2106"/>
  </r>
  <r>
    <s v="TXN_2026_02178"/>
    <d v="2025-06-29T00:00:00"/>
    <s v="henkel logistics"/>
    <s v="LEG_E5"/>
    <n v="402"/>
    <n v="9300.6299999999992"/>
    <x v="0"/>
    <x v="5"/>
    <n v="5.4"/>
    <n v="2170.8000000000002"/>
  </r>
  <r>
    <s v="TXN_2026_02179"/>
    <d v="2025-03-13T00:00:00"/>
    <s v="DHL Express"/>
    <s v="LEG_C3"/>
    <n v="464"/>
    <n v="15448.02"/>
    <x v="1"/>
    <x v="1"/>
    <n v="8.9"/>
    <n v="4129.6000000000004"/>
  </r>
  <r>
    <s v="TXN_2026_02180"/>
    <d v="2025-03-25T00:00:00"/>
    <s v="Henkel Logistics "/>
    <s v="LEG_E5"/>
    <n v="268"/>
    <n v="9898.1"/>
    <x v="0"/>
    <x v="5"/>
    <n v="5.4"/>
    <n v="1447.2"/>
  </r>
  <r>
    <s v="TXN_2026_02181"/>
    <d v="2025-12-21T00:00:00"/>
    <s v="Henkel Logistics "/>
    <s v="LEG_E5"/>
    <n v="131"/>
    <n v="2473.29"/>
    <x v="0"/>
    <x v="5"/>
    <n v="5.4"/>
    <n v="707.40000000000009"/>
  </r>
  <r>
    <s v="TXN_2026_02182"/>
    <d v="2025-10-11T00:00:00"/>
    <s v="DHL Express"/>
    <s v="LEG_B2"/>
    <n v="135"/>
    <n v="5051.55"/>
    <x v="1"/>
    <x v="0"/>
    <n v="18.2"/>
    <n v="2457"/>
  </r>
  <r>
    <s v="TXN_2026_02183"/>
    <d v="2025-09-01T00:00:00"/>
    <s v="DHL Express"/>
    <s v="LEG_X99"/>
    <n v="44"/>
    <n v="1153.78"/>
    <x v="1"/>
    <x v="2"/>
    <n v="0"/>
    <n v="0"/>
  </r>
  <r>
    <s v="TXN_2026_02184"/>
    <d v="2025-11-18T00:00:00"/>
    <s v="DHL Express"/>
    <s v="LEG_E5"/>
    <n v="211"/>
    <n v="8798.36"/>
    <x v="1"/>
    <x v="5"/>
    <n v="5.4"/>
    <n v="1139.4000000000001"/>
  </r>
  <r>
    <s v="TXN_2026_02185"/>
    <d v="2025-10-11T00:00:00"/>
    <s v="Henkel Logistics "/>
    <s v="LEG_A1"/>
    <n v="192"/>
    <n v="4659.24"/>
    <x v="0"/>
    <x v="4"/>
    <n v="12.5"/>
    <n v="2400"/>
  </r>
  <r>
    <s v="TXN_2026_02186"/>
    <d v="2025-03-24T00:00:00"/>
    <s v="Henkel Logistics "/>
    <s v="LEG_E5"/>
    <n v="309"/>
    <n v="12083.88"/>
    <x v="0"/>
    <x v="5"/>
    <n v="5.4"/>
    <n v="1668.6000000000001"/>
  </r>
  <r>
    <s v="TXN_2026_02187"/>
    <d v="2025-03-01T00:00:00"/>
    <s v="fedex global"/>
    <s v="LEG_D4"/>
    <n v="289"/>
    <n v="6728.64"/>
    <x v="2"/>
    <x v="3"/>
    <n v="22"/>
    <n v="6358"/>
  </r>
  <r>
    <s v="TXN_2026_02188"/>
    <d v="2025-12-23T00:00:00"/>
    <s v="fedex global"/>
    <s v="LEG_X99"/>
    <n v="330"/>
    <n v="10808.26"/>
    <x v="2"/>
    <x v="2"/>
    <n v="0"/>
    <n v="0"/>
  </r>
  <r>
    <s v="TXN_2026_02189"/>
    <d v="2025-09-02T00:00:00"/>
    <s v="BlueDart Corp"/>
    <s v="LEG_A1"/>
    <n v="267"/>
    <n v="5247.42"/>
    <x v="3"/>
    <x v="4"/>
    <n v="12.5"/>
    <n v="3337.5"/>
  </r>
  <r>
    <s v="TXN_2026_02190"/>
    <d v="2025-12-11T00:00:00"/>
    <s v="dhl express "/>
    <s v="LEG_D4"/>
    <n v="153"/>
    <n v="5455.71"/>
    <x v="1"/>
    <x v="3"/>
    <n v="22"/>
    <n v="3366"/>
  </r>
  <r>
    <s v="TXN_2026_02191"/>
    <d v="2025-02-07T00:00:00"/>
    <s v="BlueDart Corp"/>
    <s v="LEG_X99"/>
    <n v="361"/>
    <n v="8199.82"/>
    <x v="3"/>
    <x v="2"/>
    <n v="0"/>
    <n v="0"/>
  </r>
  <r>
    <s v="TXN_2026_02192"/>
    <d v="2025-12-17T00:00:00"/>
    <s v="DHL Express"/>
    <s v="LEG_E5"/>
    <n v="321"/>
    <n v="5357"/>
    <x v="1"/>
    <x v="5"/>
    <n v="5.4"/>
    <n v="1733.4"/>
  </r>
  <r>
    <s v="TXN_2026_02193"/>
    <d v="2025-06-13T00:00:00"/>
    <s v="dhl express "/>
    <s v="LEG_A1"/>
    <n v="327"/>
    <n v="13940.16"/>
    <x v="1"/>
    <x v="4"/>
    <n v="12.5"/>
    <n v="4087.5"/>
  </r>
  <r>
    <s v="TXN_2026_02194"/>
    <d v="2025-12-23T00:00:00"/>
    <s v="DHL Express"/>
    <s v="LEG_X99"/>
    <n v="432"/>
    <n v="9122.39"/>
    <x v="1"/>
    <x v="2"/>
    <n v="0"/>
    <n v="0"/>
  </r>
  <r>
    <s v="TXN_2026_02195"/>
    <d v="2025-04-26T00:00:00"/>
    <s v="DHL Express"/>
    <s v="LEG_A1"/>
    <n v="468"/>
    <n v="8176.77"/>
    <x v="1"/>
    <x v="4"/>
    <n v="12.5"/>
    <n v="5850"/>
  </r>
  <r>
    <s v="TXN_2026_02196"/>
    <d v="2025-02-09T00:00:00"/>
    <s v="Henkel Logistics "/>
    <s v="LEG_E5"/>
    <n v="339"/>
    <n v="9962.41"/>
    <x v="0"/>
    <x v="5"/>
    <n v="5.4"/>
    <n v="1830.6000000000001"/>
  </r>
  <r>
    <s v="TXN_2026_02197"/>
    <d v="2025-08-12T00:00:00"/>
    <s v="dhl express "/>
    <s v="LEG_B2"/>
    <n v="203"/>
    <n v="7873.26"/>
    <x v="1"/>
    <x v="0"/>
    <n v="18.2"/>
    <n v="3694.6"/>
  </r>
  <r>
    <s v="TXN_2026_02198"/>
    <d v="2025-08-14T00:00:00"/>
    <s v="DHL Express"/>
    <s v="LEG_D4"/>
    <n v="393"/>
    <n v="9744.5400000000009"/>
    <x v="1"/>
    <x v="3"/>
    <n v="22"/>
    <n v="8646"/>
  </r>
  <r>
    <s v="TXN_2026_02199"/>
    <d v="2025-05-14T00:00:00"/>
    <s v="BlueDart Corp"/>
    <s v="LEG_X99"/>
    <n v="212"/>
    <n v="9411.25"/>
    <x v="3"/>
    <x v="2"/>
    <n v="0"/>
    <n v="0"/>
  </r>
  <r>
    <s v="TXN_2026_02200"/>
    <d v="2025-05-29T00:00:00"/>
    <s v="DHL Express"/>
    <s v="LEG_B2"/>
    <n v="192"/>
    <n v="4741.3900000000003"/>
    <x v="1"/>
    <x v="0"/>
    <n v="18.2"/>
    <n v="3494.3999999999996"/>
  </r>
  <r>
    <s v="TXN_2026_02201"/>
    <d v="2025-10-17T00:00:00"/>
    <s v="henkel logistics"/>
    <s v="LEG_D4"/>
    <n v="291"/>
    <n v="8415.2000000000007"/>
    <x v="0"/>
    <x v="3"/>
    <n v="22"/>
    <n v="6402"/>
  </r>
  <r>
    <s v="TXN_2026_02202"/>
    <d v="2025-10-14T00:00:00"/>
    <s v="Henkel Logistics "/>
    <s v="LEG_E5"/>
    <n v="269"/>
    <n v="5137.3500000000004"/>
    <x v="0"/>
    <x v="5"/>
    <n v="5.4"/>
    <n v="1452.6000000000001"/>
  </r>
  <r>
    <s v="TXN_2026_02203"/>
    <d v="2025-07-01T00:00:00"/>
    <s v="dhl express "/>
    <s v="LEG_A1"/>
    <n v="492"/>
    <n v="10717.96"/>
    <x v="1"/>
    <x v="4"/>
    <n v="12.5"/>
    <n v="6150"/>
  </r>
  <r>
    <s v="TXN_2026_02204"/>
    <d v="2025-11-02T00:00:00"/>
    <s v="dhl express "/>
    <s v="LEG_E5"/>
    <n v="75"/>
    <n v="1860.98"/>
    <x v="1"/>
    <x v="5"/>
    <n v="5.4"/>
    <n v="405"/>
  </r>
  <r>
    <s v="TXN_2026_02205"/>
    <d v="2025-04-01T00:00:00"/>
    <s v="fedex global"/>
    <s v="LEG_D4"/>
    <n v="400"/>
    <n v="8511.07"/>
    <x v="2"/>
    <x v="3"/>
    <n v="22"/>
    <n v="8800"/>
  </r>
  <r>
    <s v="TXN_2026_02206"/>
    <d v="2025-03-13T00:00:00"/>
    <s v="fedex global"/>
    <s v="LEG_B2"/>
    <n v="31"/>
    <n v="1117.56"/>
    <x v="2"/>
    <x v="0"/>
    <n v="18.2"/>
    <n v="564.19999999999993"/>
  </r>
  <r>
    <s v="TXN_2026_02207"/>
    <d v="2025-11-13T00:00:00"/>
    <s v="dhl express "/>
    <s v="LEG_C3"/>
    <n v="232"/>
    <n v="7751.93"/>
    <x v="1"/>
    <x v="1"/>
    <n v="8.9"/>
    <n v="2064.8000000000002"/>
  </r>
  <r>
    <s v="TXN_2026_02208"/>
    <d v="2025-04-18T00:00:00"/>
    <s v="BlueDart Corp"/>
    <s v="LEG_X99"/>
    <n v="10"/>
    <n v="326.92"/>
    <x v="3"/>
    <x v="2"/>
    <n v="0"/>
    <n v="0"/>
  </r>
  <r>
    <s v="TXN_2026_02209"/>
    <d v="2025-03-07T00:00:00"/>
    <s v="BlueDart Corp"/>
    <s v="LEG_B2"/>
    <n v="463"/>
    <n v="10633.14"/>
    <x v="3"/>
    <x v="0"/>
    <n v="18.2"/>
    <n v="8426.6"/>
  </r>
  <r>
    <s v="TXN_2026_02210"/>
    <d v="2025-12-20T00:00:00"/>
    <s v="BlueDart Corp"/>
    <s v="LEG_C3"/>
    <n v="326"/>
    <n v="10470.32"/>
    <x v="3"/>
    <x v="1"/>
    <n v="8.9"/>
    <n v="2901.4"/>
  </r>
  <r>
    <s v="TXN_2026_02211"/>
    <d v="2025-04-24T00:00:00"/>
    <s v="dhl express "/>
    <s v="LEG_C3"/>
    <n v="493"/>
    <n v="12964.34"/>
    <x v="1"/>
    <x v="1"/>
    <n v="8.9"/>
    <n v="4387.7"/>
  </r>
  <r>
    <s v="TXN_2026_02212"/>
    <d v="2025-08-18T00:00:00"/>
    <s v="BlueDart Corp"/>
    <s v="LEG_E5"/>
    <n v="293"/>
    <n v="4736.2"/>
    <x v="3"/>
    <x v="5"/>
    <n v="5.4"/>
    <n v="1582.2"/>
  </r>
  <r>
    <s v="TXN_2026_02213"/>
    <d v="2025-03-29T00:00:00"/>
    <s v="BlueDart Corp"/>
    <s v="LEG_A1"/>
    <n v="242"/>
    <n v="10465.23"/>
    <x v="3"/>
    <x v="4"/>
    <n v="12.5"/>
    <n v="3025"/>
  </r>
  <r>
    <s v="TXN_2026_02214"/>
    <d v="2025-07-23T00:00:00"/>
    <s v="fedex global"/>
    <s v="LEG_B2"/>
    <n v="327"/>
    <n v="13616.79"/>
    <x v="2"/>
    <x v="0"/>
    <n v="18.2"/>
    <n v="5951.4"/>
  </r>
  <r>
    <s v="TXN_2026_02215"/>
    <d v="2025-07-05T00:00:00"/>
    <s v="henkel logistics"/>
    <s v="LEG_D4"/>
    <n v="353"/>
    <n v="14934.35"/>
    <x v="0"/>
    <x v="3"/>
    <n v="22"/>
    <n v="7766"/>
  </r>
  <r>
    <s v="TXN_2026_02216"/>
    <d v="2025-02-07T00:00:00"/>
    <s v="Henkel Logistics "/>
    <s v="LEG_C3"/>
    <n v="358"/>
    <n v="11199.15"/>
    <x v="0"/>
    <x v="1"/>
    <n v="8.9"/>
    <n v="3186.2000000000003"/>
  </r>
  <r>
    <s v="TXN_2026_02217"/>
    <d v="2025-01-19T00:00:00"/>
    <s v="BlueDart Corp"/>
    <s v="LEG_X99"/>
    <n v="371"/>
    <n v="15567.59"/>
    <x v="3"/>
    <x v="2"/>
    <n v="0"/>
    <n v="0"/>
  </r>
  <r>
    <s v="TXN_2026_02218"/>
    <d v="2025-03-25T00:00:00"/>
    <s v="henkel logistics"/>
    <s v="LEG_BROKEN"/>
    <n v="488"/>
    <n v="11683.96"/>
    <x v="0"/>
    <x v="2"/>
    <n v="0"/>
    <n v="0"/>
  </r>
  <r>
    <s v="TXN_2026_02219"/>
    <d v="2025-01-15T00:00:00"/>
    <s v="fedex global"/>
    <s v="LEG_BROKEN"/>
    <n v="279"/>
    <n v="10428.65"/>
    <x v="2"/>
    <x v="2"/>
    <n v="0"/>
    <n v="0"/>
  </r>
  <r>
    <s v="TXN_2026_02220"/>
    <d v="2025-01-02T00:00:00"/>
    <s v="Henkel Logistics "/>
    <s v="LEG_E5"/>
    <n v="24"/>
    <n v="564.26"/>
    <x v="0"/>
    <x v="5"/>
    <n v="5.4"/>
    <n v="129.60000000000002"/>
  </r>
  <r>
    <s v="TXN_2026_02221"/>
    <d v="2025-09-26T00:00:00"/>
    <s v="BlueDart Corp"/>
    <s v="LEG_BROKEN"/>
    <n v="193"/>
    <n v="4781.82"/>
    <x v="3"/>
    <x v="2"/>
    <n v="0"/>
    <n v="0"/>
  </r>
  <r>
    <s v="TXN_2026_02222"/>
    <d v="2025-07-13T00:00:00"/>
    <s v="BlueDart Corp"/>
    <s v="LEG_E5"/>
    <n v="56"/>
    <n v="1213.1400000000001"/>
    <x v="3"/>
    <x v="5"/>
    <n v="5.4"/>
    <n v="302.40000000000003"/>
  </r>
  <r>
    <s v="TXN_2026_02223"/>
    <d v="2025-10-06T00:00:00"/>
    <s v="dhl express "/>
    <s v="LEG_A1"/>
    <n v="477"/>
    <n v="10178.69"/>
    <x v="1"/>
    <x v="4"/>
    <n v="12.5"/>
    <n v="5962.5"/>
  </r>
  <r>
    <s v="TXN_2026_02224"/>
    <d v="2025-01-23T00:00:00"/>
    <s v="BlueDart Corp"/>
    <s v="LEG_D4"/>
    <n v="451"/>
    <n v="11468.46"/>
    <x v="3"/>
    <x v="3"/>
    <n v="22"/>
    <n v="9922"/>
  </r>
  <r>
    <s v="TXN_2026_02225"/>
    <d v="2025-09-20T00:00:00"/>
    <s v="dhl express "/>
    <s v="LEG_X99"/>
    <n v="184"/>
    <n v="4859.8599999999997"/>
    <x v="1"/>
    <x v="2"/>
    <n v="0"/>
    <n v="0"/>
  </r>
  <r>
    <s v="TXN_2026_02226"/>
    <d v="2026-01-01T00:00:00"/>
    <s v="Henkel Logistics "/>
    <s v="LEG_X99"/>
    <n v="300"/>
    <n v="13021.29"/>
    <x v="0"/>
    <x v="2"/>
    <n v="0"/>
    <n v="0"/>
  </r>
  <r>
    <s v="TXN_2026_02227"/>
    <d v="2025-06-02T00:00:00"/>
    <s v="fedex global"/>
    <s v="LEG_A1"/>
    <n v="311"/>
    <n v="4697.9799999999996"/>
    <x v="2"/>
    <x v="4"/>
    <n v="12.5"/>
    <n v="3887.5"/>
  </r>
  <r>
    <s v="TXN_2026_02228"/>
    <d v="2025-05-19T00:00:00"/>
    <s v="DHL Express"/>
    <s v="LEG_X99"/>
    <n v="113"/>
    <n v="3659.06"/>
    <x v="1"/>
    <x v="2"/>
    <n v="0"/>
    <n v="0"/>
  </r>
  <r>
    <s v="TXN_2026_02229"/>
    <d v="2025-03-12T00:00:00"/>
    <s v="dhl express "/>
    <s v="LEG_X99"/>
    <n v="308"/>
    <n v="6520.02"/>
    <x v="1"/>
    <x v="2"/>
    <n v="0"/>
    <n v="0"/>
  </r>
  <r>
    <s v="TXN_2026_02230"/>
    <d v="2025-01-22T00:00:00"/>
    <s v="fedex global"/>
    <s v="LEG_D4"/>
    <n v="225"/>
    <n v="4088.02"/>
    <x v="2"/>
    <x v="3"/>
    <n v="22"/>
    <n v="4950"/>
  </r>
  <r>
    <s v="TXN_2026_02231"/>
    <d v="2025-08-12T00:00:00"/>
    <s v="Henkel Logistics "/>
    <s v="LEG_C3"/>
    <n v="485"/>
    <n v="13976.31"/>
    <x v="0"/>
    <x v="1"/>
    <n v="8.9"/>
    <n v="4316.5"/>
  </r>
  <r>
    <s v="TXN_2026_02232"/>
    <d v="2026-01-01T00:00:00"/>
    <s v="henkel logistics"/>
    <s v="LEG_E5"/>
    <n v="217"/>
    <n v="8316.75"/>
    <x v="0"/>
    <x v="5"/>
    <n v="5.4"/>
    <n v="1171.8000000000002"/>
  </r>
  <r>
    <s v="TXN_2026_02233"/>
    <d v="2025-06-16T00:00:00"/>
    <s v="fedex global"/>
    <s v="LEG_C3"/>
    <n v="284"/>
    <n v="7263.93"/>
    <x v="2"/>
    <x v="1"/>
    <n v="8.9"/>
    <n v="2527.6"/>
  </r>
  <r>
    <s v="TXN_2026_02234"/>
    <d v="2025-10-14T00:00:00"/>
    <s v="dhl express "/>
    <s v="LEG_X99"/>
    <n v="139"/>
    <n v="3056.22"/>
    <x v="1"/>
    <x v="2"/>
    <n v="0"/>
    <n v="0"/>
  </r>
  <r>
    <s v="TXN_2026_02235"/>
    <d v="2025-12-03T00:00:00"/>
    <s v="DHL Express"/>
    <s v="LEG_E5"/>
    <n v="242"/>
    <n v="3827.62"/>
    <x v="1"/>
    <x v="5"/>
    <n v="5.4"/>
    <n v="1306.8000000000002"/>
  </r>
  <r>
    <s v="TXN_2026_02236"/>
    <d v="2025-07-27T00:00:00"/>
    <s v="BlueDart Corp"/>
    <s v="LEG_D4"/>
    <n v="53"/>
    <n v="1126.83"/>
    <x v="3"/>
    <x v="3"/>
    <n v="22"/>
    <n v="1166"/>
  </r>
  <r>
    <s v="TXN_2026_02237"/>
    <d v="2025-02-04T00:00:00"/>
    <s v="fedex global"/>
    <s v="LEG_D4"/>
    <n v="370"/>
    <n v="7477.21"/>
    <x v="2"/>
    <x v="3"/>
    <n v="22"/>
    <n v="8140"/>
  </r>
  <r>
    <s v="TXN_2026_02238"/>
    <d v="2025-05-01T00:00:00"/>
    <s v="Henkel Logistics "/>
    <s v="LEG_B2"/>
    <n v="140"/>
    <n v="4556.8"/>
    <x v="0"/>
    <x v="0"/>
    <n v="18.2"/>
    <n v="2548"/>
  </r>
  <r>
    <s v="TXN_2026_02239"/>
    <d v="2025-01-15T00:00:00"/>
    <s v="BlueDart Corp"/>
    <s v="LEG_D4"/>
    <n v="345"/>
    <n v="9970.36"/>
    <x v="3"/>
    <x v="3"/>
    <n v="22"/>
    <n v="7590"/>
  </r>
  <r>
    <s v="TXN_2026_02240"/>
    <d v="2025-05-15T00:00:00"/>
    <s v="henkel logistics"/>
    <s v="LEG_X99"/>
    <n v="182"/>
    <n v="6554.65"/>
    <x v="0"/>
    <x v="2"/>
    <n v="0"/>
    <n v="0"/>
  </r>
  <r>
    <s v="TXN_2026_02241"/>
    <d v="2025-10-18T00:00:00"/>
    <s v="Henkel Logistics "/>
    <s v="LEG_E5"/>
    <n v="171"/>
    <n v="2867.25"/>
    <x v="0"/>
    <x v="5"/>
    <n v="5.4"/>
    <n v="923.40000000000009"/>
  </r>
  <r>
    <s v="TXN_2026_02242"/>
    <d v="2025-01-24T00:00:00"/>
    <s v="DHL Express"/>
    <s v="LEG_A1"/>
    <n v="412"/>
    <n v="12206.69"/>
    <x v="1"/>
    <x v="4"/>
    <n v="12.5"/>
    <n v="5150"/>
  </r>
  <r>
    <s v="TXN_2026_02243"/>
    <d v="2025-07-19T00:00:00"/>
    <s v="fedex global"/>
    <s v="LEG_X99"/>
    <n v="402"/>
    <n v="11090.4"/>
    <x v="2"/>
    <x v="2"/>
    <n v="0"/>
    <n v="0"/>
  </r>
  <r>
    <s v="TXN_2026_02244"/>
    <d v="2025-07-31T00:00:00"/>
    <s v="fedex global"/>
    <s v="LEG_X99"/>
    <n v="261"/>
    <n v="9645.2000000000007"/>
    <x v="2"/>
    <x v="2"/>
    <n v="0"/>
    <n v="0"/>
  </r>
  <r>
    <s v="TXN_2026_02245"/>
    <d v="2025-09-05T00:00:00"/>
    <s v="BlueDart Corp"/>
    <s v="LEG_A1"/>
    <n v="400"/>
    <n v="14989.07"/>
    <x v="3"/>
    <x v="4"/>
    <n v="12.5"/>
    <n v="5000"/>
  </r>
  <r>
    <s v="TXN_2026_02246"/>
    <d v="2025-06-23T00:00:00"/>
    <s v="fedex global"/>
    <s v="LEG_X99"/>
    <n v="133"/>
    <n v="3684.27"/>
    <x v="2"/>
    <x v="2"/>
    <n v="0"/>
    <n v="0"/>
  </r>
  <r>
    <s v="TXN_2026_02247"/>
    <d v="2025-06-06T00:00:00"/>
    <s v="Henkel Logistics "/>
    <s v="LEG_C3"/>
    <n v="101"/>
    <n v="2269.63"/>
    <x v="0"/>
    <x v="1"/>
    <n v="8.9"/>
    <n v="898.90000000000009"/>
  </r>
  <r>
    <s v="TXN_2026_02248"/>
    <d v="2025-05-31T00:00:00"/>
    <s v="Henkel Logistics "/>
    <s v="LEG_C3"/>
    <n v="94"/>
    <n v="3425.23"/>
    <x v="0"/>
    <x v="1"/>
    <n v="8.9"/>
    <n v="836.6"/>
  </r>
  <r>
    <s v="TXN_2026_02249"/>
    <d v="2025-08-31T00:00:00"/>
    <s v="BlueDart Corp"/>
    <s v="LEG_X99"/>
    <n v="210"/>
    <n v="4439.55"/>
    <x v="3"/>
    <x v="2"/>
    <n v="0"/>
    <n v="0"/>
  </r>
  <r>
    <s v="TXN_2026_02250"/>
    <d v="2025-03-28T00:00:00"/>
    <s v="BlueDart Corp"/>
    <s v="LEG_C3"/>
    <n v="409"/>
    <n v="8251.6200000000008"/>
    <x v="3"/>
    <x v="1"/>
    <n v="8.9"/>
    <n v="3640.1000000000004"/>
  </r>
  <r>
    <s v="TXN_2026_02251"/>
    <d v="2025-08-07T00:00:00"/>
    <s v="henkel logistics"/>
    <s v="LEG_BROKEN"/>
    <n v="454"/>
    <n v="15776.37"/>
    <x v="0"/>
    <x v="2"/>
    <n v="0"/>
    <n v="0"/>
  </r>
  <r>
    <s v="TXN_2026_02252"/>
    <d v="2025-01-02T00:00:00"/>
    <s v="BlueDart Corp"/>
    <s v="LEG_E5"/>
    <n v="310"/>
    <n v="9873.4599999999991"/>
    <x v="3"/>
    <x v="5"/>
    <n v="5.4"/>
    <n v="1674"/>
  </r>
  <r>
    <s v="TXN_2026_02253"/>
    <d v="2025-12-26T00:00:00"/>
    <s v="fedex global"/>
    <s v="LEG_BROKEN"/>
    <n v="361"/>
    <n v="15207.21"/>
    <x v="2"/>
    <x v="2"/>
    <n v="0"/>
    <n v="0"/>
  </r>
  <r>
    <s v="TXN_2026_02254"/>
    <d v="2025-02-18T00:00:00"/>
    <s v="BlueDart Corp"/>
    <s v="LEG_D4"/>
    <n v="17"/>
    <n v="412.03"/>
    <x v="3"/>
    <x v="3"/>
    <n v="22"/>
    <n v="374"/>
  </r>
  <r>
    <s v="TXN_2026_02255"/>
    <d v="2025-07-25T00:00:00"/>
    <s v="BlueDart Corp"/>
    <s v="LEG_C3"/>
    <n v="134"/>
    <n v="2918.62"/>
    <x v="3"/>
    <x v="1"/>
    <n v="8.9"/>
    <n v="1192.6000000000001"/>
  </r>
  <r>
    <s v="TXN_2026_02256"/>
    <d v="2025-06-17T00:00:00"/>
    <s v="BlueDart Corp"/>
    <s v="LEG_B2"/>
    <n v="376"/>
    <n v="6709.32"/>
    <x v="3"/>
    <x v="0"/>
    <n v="18.2"/>
    <n v="6843.2"/>
  </r>
  <r>
    <s v="TXN_2026_02257"/>
    <d v="2025-01-19T00:00:00"/>
    <s v="BlueDart Corp"/>
    <s v="LEG_X99"/>
    <n v="135"/>
    <n v="2114.0300000000002"/>
    <x v="3"/>
    <x v="2"/>
    <n v="0"/>
    <n v="0"/>
  </r>
  <r>
    <s v="TXN_2026_02258"/>
    <d v="2025-07-13T00:00:00"/>
    <s v="BlueDart Corp"/>
    <s v="LEG_BROKEN"/>
    <n v="93"/>
    <n v="1786.88"/>
    <x v="3"/>
    <x v="2"/>
    <n v="0"/>
    <n v="0"/>
  </r>
  <r>
    <s v="TXN_2026_02259"/>
    <d v="2025-02-13T00:00:00"/>
    <s v="DHL Express"/>
    <s v="LEG_A1"/>
    <n v="415"/>
    <n v="9393.31"/>
    <x v="1"/>
    <x v="4"/>
    <n v="12.5"/>
    <n v="5187.5"/>
  </r>
  <r>
    <s v="TXN_2026_02260"/>
    <d v="2025-03-09T00:00:00"/>
    <s v="dhl express "/>
    <s v="LEG_D4"/>
    <n v="371"/>
    <n v="10826.51"/>
    <x v="1"/>
    <x v="3"/>
    <n v="22"/>
    <n v="8162"/>
  </r>
  <r>
    <s v="TXN_2026_02261"/>
    <d v="2025-08-04T00:00:00"/>
    <s v="BlueDart Corp"/>
    <s v="LEG_C3"/>
    <n v="41"/>
    <n v="1179.46"/>
    <x v="3"/>
    <x v="1"/>
    <n v="8.9"/>
    <n v="364.90000000000003"/>
  </r>
  <r>
    <s v="TXN_2026_02262"/>
    <d v="2025-04-02T00:00:00"/>
    <s v="fedex global"/>
    <s v="LEG_C3"/>
    <n v="136"/>
    <n v="2454.0700000000002"/>
    <x v="2"/>
    <x v="1"/>
    <n v="8.9"/>
    <n v="1210.4000000000001"/>
  </r>
  <r>
    <s v="TXN_2026_02263"/>
    <d v="2025-06-03T00:00:00"/>
    <s v="fedex global"/>
    <s v="LEG_A1"/>
    <n v="271"/>
    <n v="10282.629999999999"/>
    <x v="2"/>
    <x v="4"/>
    <n v="12.5"/>
    <n v="3387.5"/>
  </r>
  <r>
    <s v="TXN_2026_02264"/>
    <d v="2025-08-12T00:00:00"/>
    <s v="BlueDart Corp"/>
    <s v="LEG_B2"/>
    <n v="166"/>
    <n v="5076.09"/>
    <x v="3"/>
    <x v="0"/>
    <n v="18.2"/>
    <n v="3021.2"/>
  </r>
  <r>
    <s v="TXN_2026_02265"/>
    <d v="2025-03-22T00:00:00"/>
    <s v="dhl express "/>
    <s v="LEG_X99"/>
    <n v="146"/>
    <n v="2215.58"/>
    <x v="1"/>
    <x v="2"/>
    <n v="0"/>
    <n v="0"/>
  </r>
  <r>
    <s v="TXN_2026_02266"/>
    <d v="2025-10-13T00:00:00"/>
    <s v="henkel logistics"/>
    <s v="LEG_B2"/>
    <n v="434"/>
    <n v="9684.19"/>
    <x v="0"/>
    <x v="0"/>
    <n v="18.2"/>
    <n v="7898.7999999999993"/>
  </r>
  <r>
    <s v="TXN_2026_02267"/>
    <d v="2025-10-12T00:00:00"/>
    <s v="BlueDart Corp"/>
    <s v="LEG_A1"/>
    <n v="17"/>
    <n v="358.5"/>
    <x v="3"/>
    <x v="4"/>
    <n v="12.5"/>
    <n v="212.5"/>
  </r>
  <r>
    <s v="TXN_2026_02268"/>
    <d v="2025-07-11T00:00:00"/>
    <s v="dhl express "/>
    <s v="LEG_D4"/>
    <n v="337"/>
    <n v="6650.3"/>
    <x v="1"/>
    <x v="3"/>
    <n v="22"/>
    <n v="7414"/>
  </r>
  <r>
    <s v="TXN_2026_02269"/>
    <d v="2025-10-11T00:00:00"/>
    <s v="BlueDart Corp"/>
    <s v="LEG_D4"/>
    <n v="312"/>
    <n v="8606.1200000000008"/>
    <x v="3"/>
    <x v="3"/>
    <n v="22"/>
    <n v="6864"/>
  </r>
  <r>
    <s v="TXN_2026_02270"/>
    <d v="2025-05-09T00:00:00"/>
    <s v="DHL Express"/>
    <s v="LEG_D4"/>
    <n v="64"/>
    <n v="2678.76"/>
    <x v="1"/>
    <x v="3"/>
    <n v="22"/>
    <n v="1408"/>
  </r>
  <r>
    <s v="TXN_2026_02271"/>
    <d v="2025-05-30T00:00:00"/>
    <s v="Henkel Logistics "/>
    <s v="LEG_E5"/>
    <n v="157"/>
    <n v="5187.0600000000004"/>
    <x v="0"/>
    <x v="5"/>
    <n v="5.4"/>
    <n v="847.80000000000007"/>
  </r>
  <r>
    <s v="TXN_2026_02272"/>
    <d v="2025-07-18T00:00:00"/>
    <s v="BlueDart Corp"/>
    <s v="LEG_C3"/>
    <n v="95"/>
    <n v="1960.06"/>
    <x v="3"/>
    <x v="1"/>
    <n v="8.9"/>
    <n v="845.5"/>
  </r>
  <r>
    <s v="TXN_2026_02273"/>
    <d v="2025-02-19T00:00:00"/>
    <s v="fedex global"/>
    <s v="LEG_E5"/>
    <n v="409"/>
    <n v="16000.78"/>
    <x v="2"/>
    <x v="5"/>
    <n v="5.4"/>
    <n v="2208.6000000000004"/>
  </r>
  <r>
    <s v="TXN_2026_02274"/>
    <d v="2025-06-28T00:00:00"/>
    <s v="BlueDart Corp"/>
    <s v="LEG_E5"/>
    <n v="53"/>
    <n v="1346.53"/>
    <x v="3"/>
    <x v="5"/>
    <n v="5.4"/>
    <n v="286.20000000000005"/>
  </r>
  <r>
    <s v="TXN_2026_02275"/>
    <d v="2025-08-19T00:00:00"/>
    <s v="fedex global"/>
    <s v="LEG_A1"/>
    <n v="371"/>
    <n v="6547.14"/>
    <x v="2"/>
    <x v="4"/>
    <n v="12.5"/>
    <n v="4637.5"/>
  </r>
  <r>
    <s v="TXN_2026_02276"/>
    <d v="2025-01-08T00:00:00"/>
    <s v="BlueDart Corp"/>
    <s v="LEG_E5"/>
    <n v="204"/>
    <n v="7154.31"/>
    <x v="3"/>
    <x v="5"/>
    <n v="5.4"/>
    <n v="1101.6000000000001"/>
  </r>
  <r>
    <s v="TXN_2026_02277"/>
    <d v="2025-03-20T00:00:00"/>
    <s v="henkel logistics"/>
    <s v="LEG_E5"/>
    <n v="148"/>
    <n v="6249.26"/>
    <x v="0"/>
    <x v="5"/>
    <n v="5.4"/>
    <n v="799.2"/>
  </r>
  <r>
    <s v="TXN_2026_02278"/>
    <d v="2025-09-10T00:00:00"/>
    <s v="BlueDart Corp"/>
    <s v="LEG_X99"/>
    <n v="265"/>
    <n v="7969.33"/>
    <x v="3"/>
    <x v="2"/>
    <n v="0"/>
    <n v="0"/>
  </r>
  <r>
    <s v="TXN_2026_02279"/>
    <d v="2025-08-18T00:00:00"/>
    <s v="henkel logistics"/>
    <s v="LEG_A1"/>
    <n v="59"/>
    <n v="2205.06"/>
    <x v="0"/>
    <x v="4"/>
    <n v="12.5"/>
    <n v="737.5"/>
  </r>
  <r>
    <s v="TXN_2026_02280"/>
    <d v="2025-01-12T00:00:00"/>
    <s v="fedex global"/>
    <s v="LEG_A1"/>
    <n v="425"/>
    <n v="7047.21"/>
    <x v="2"/>
    <x v="4"/>
    <n v="12.5"/>
    <n v="5312.5"/>
  </r>
  <r>
    <s v="TXN_2026_02281"/>
    <d v="2025-07-18T00:00:00"/>
    <s v="dhl express "/>
    <s v="LEG_E5"/>
    <n v="111"/>
    <n v="1835.81"/>
    <x v="1"/>
    <x v="5"/>
    <n v="5.4"/>
    <n v="599.40000000000009"/>
  </r>
  <r>
    <s v="TXN_2026_02282"/>
    <d v="2025-10-20T00:00:00"/>
    <s v="dhl express "/>
    <s v="LEG_E5"/>
    <n v="287"/>
    <n v="10309.719999999999"/>
    <x v="1"/>
    <x v="5"/>
    <n v="5.4"/>
    <n v="1549.8000000000002"/>
  </r>
  <r>
    <s v="TXN_2026_02283"/>
    <d v="2025-10-11T00:00:00"/>
    <s v="Henkel Logistics "/>
    <s v="LEG_E5"/>
    <n v="139"/>
    <n v="4859.58"/>
    <x v="0"/>
    <x v="5"/>
    <n v="5.4"/>
    <n v="750.6"/>
  </r>
  <r>
    <s v="TXN_2026_02284"/>
    <d v="2025-03-12T00:00:00"/>
    <s v="henkel logistics"/>
    <s v="LEG_E5"/>
    <n v="151"/>
    <n v="3342.69"/>
    <x v="0"/>
    <x v="5"/>
    <n v="5.4"/>
    <n v="815.40000000000009"/>
  </r>
  <r>
    <s v="TXN_2026_02285"/>
    <d v="2025-12-14T00:00:00"/>
    <s v="DHL Express"/>
    <s v="LEG_D4"/>
    <n v="197"/>
    <n v="8472.2099999999991"/>
    <x v="1"/>
    <x v="3"/>
    <n v="22"/>
    <n v="4334"/>
  </r>
  <r>
    <s v="TXN_2026_02286"/>
    <d v="2025-01-22T00:00:00"/>
    <s v="BlueDart Corp"/>
    <s v="LEG_E5"/>
    <n v="202"/>
    <n v="3463.45"/>
    <x v="3"/>
    <x v="5"/>
    <n v="5.4"/>
    <n v="1090.8000000000002"/>
  </r>
  <r>
    <s v="TXN_2026_02287"/>
    <d v="2025-07-05T00:00:00"/>
    <s v="Henkel Logistics "/>
    <s v="LEG_A1"/>
    <n v="55"/>
    <n v="1495.63"/>
    <x v="0"/>
    <x v="4"/>
    <n v="12.5"/>
    <n v="687.5"/>
  </r>
  <r>
    <s v="TXN_2026_02288"/>
    <d v="2025-08-16T00:00:00"/>
    <s v="DHL Express"/>
    <s v="LEG_E5"/>
    <n v="40"/>
    <n v="1416.32"/>
    <x v="1"/>
    <x v="5"/>
    <n v="5.4"/>
    <n v="216"/>
  </r>
  <r>
    <s v="TXN_2026_02289"/>
    <d v="2025-11-09T00:00:00"/>
    <s v="BlueDart Corp"/>
    <s v="LEG_D4"/>
    <n v="400"/>
    <n v="13235.58"/>
    <x v="3"/>
    <x v="3"/>
    <n v="22"/>
    <n v="8800"/>
  </r>
  <r>
    <s v="TXN_2026_02290"/>
    <d v="2025-02-19T00:00:00"/>
    <s v="dhl express "/>
    <s v="LEG_E5"/>
    <n v="433"/>
    <n v="12899.61"/>
    <x v="1"/>
    <x v="5"/>
    <n v="5.4"/>
    <n v="2338.2000000000003"/>
  </r>
  <r>
    <s v="TXN_2026_02291"/>
    <d v="2025-08-25T00:00:00"/>
    <s v="BlueDart Corp"/>
    <s v="LEG_D4"/>
    <n v="139"/>
    <n v="4035.33"/>
    <x v="3"/>
    <x v="3"/>
    <n v="22"/>
    <n v="3058"/>
  </r>
  <r>
    <s v="TXN_2026_02292"/>
    <d v="2025-12-10T00:00:00"/>
    <s v="BlueDart Corp"/>
    <s v="LEG_B2"/>
    <n v="303"/>
    <n v="6927.41"/>
    <x v="3"/>
    <x v="0"/>
    <n v="18.2"/>
    <n v="5514.5999999999995"/>
  </r>
  <r>
    <s v="TXN_2026_02293"/>
    <d v="2025-08-26T00:00:00"/>
    <s v="BlueDart Corp"/>
    <s v="LEG_E5"/>
    <n v="470"/>
    <n v="19181.400000000001"/>
    <x v="3"/>
    <x v="5"/>
    <n v="5.4"/>
    <n v="2538"/>
  </r>
  <r>
    <s v="TXN_2026_02294"/>
    <d v="2025-12-05T00:00:00"/>
    <s v="fedex global"/>
    <s v="LEG_E5"/>
    <n v="48"/>
    <n v="1257.24"/>
    <x v="2"/>
    <x v="5"/>
    <n v="5.4"/>
    <n v="259.20000000000005"/>
  </r>
  <r>
    <s v="TXN_2026_02295"/>
    <d v="2025-01-03T00:00:00"/>
    <s v="Henkel Logistics "/>
    <s v="LEG_B2"/>
    <n v="203"/>
    <n v="8487.56"/>
    <x v="0"/>
    <x v="0"/>
    <n v="18.2"/>
    <n v="3694.6"/>
  </r>
  <r>
    <s v="TXN_2026_02296"/>
    <d v="2025-04-29T00:00:00"/>
    <s v="henkel logistics"/>
    <s v="LEG_E5"/>
    <n v="126"/>
    <n v="3643.9"/>
    <x v="0"/>
    <x v="5"/>
    <n v="5.4"/>
    <n v="680.40000000000009"/>
  </r>
  <r>
    <s v="TXN_2026_02297"/>
    <d v="2025-02-01T00:00:00"/>
    <s v="BlueDart Corp"/>
    <s v="LEG_D4"/>
    <n v="345"/>
    <n v="6427.53"/>
    <x v="3"/>
    <x v="3"/>
    <n v="22"/>
    <n v="7590"/>
  </r>
  <r>
    <s v="TXN_2026_02298"/>
    <d v="2025-10-25T00:00:00"/>
    <s v="BlueDart Corp"/>
    <s v="LEG_B2"/>
    <n v="159"/>
    <n v="6840.18"/>
    <x v="3"/>
    <x v="0"/>
    <n v="18.2"/>
    <n v="2893.7999999999997"/>
  </r>
  <r>
    <s v="TXN_2026_02299"/>
    <d v="2025-10-07T00:00:00"/>
    <s v="Henkel Logistics "/>
    <s v="LEG_E5"/>
    <n v="300"/>
    <n v="4859.55"/>
    <x v="0"/>
    <x v="5"/>
    <n v="5.4"/>
    <n v="1620"/>
  </r>
  <r>
    <s v="TXN_2026_02300"/>
    <d v="2025-03-11T00:00:00"/>
    <s v="DHL Express"/>
    <s v="LEG_BROKEN"/>
    <n v="404"/>
    <n v="8324.26"/>
    <x v="1"/>
    <x v="2"/>
    <n v="0"/>
    <n v="0"/>
  </r>
  <r>
    <s v="TXN_2026_02301"/>
    <d v="2025-06-19T00:00:00"/>
    <s v="BlueDart Corp"/>
    <s v="LEG_B2"/>
    <n v="123"/>
    <n v="5014.28"/>
    <x v="3"/>
    <x v="0"/>
    <n v="18.2"/>
    <n v="2238.6"/>
  </r>
  <r>
    <s v="TXN_2026_02302"/>
    <d v="2025-07-31T00:00:00"/>
    <s v="BlueDart Corp"/>
    <s v="LEG_X99"/>
    <n v="32"/>
    <n v="532.69000000000005"/>
    <x v="3"/>
    <x v="2"/>
    <n v="0"/>
    <n v="0"/>
  </r>
  <r>
    <s v="TXN_2026_02303"/>
    <d v="2025-11-15T00:00:00"/>
    <s v="BlueDart Corp"/>
    <s v="LEG_X99"/>
    <n v="368"/>
    <n v="10541.05"/>
    <x v="3"/>
    <x v="2"/>
    <n v="0"/>
    <n v="0"/>
  </r>
  <r>
    <s v="TXN_2026_02304"/>
    <d v="2025-09-05T00:00:00"/>
    <s v="BlueDart Corp"/>
    <s v="LEG_B2"/>
    <n v="138"/>
    <n v="5830.96"/>
    <x v="3"/>
    <x v="0"/>
    <n v="18.2"/>
    <n v="2511.6"/>
  </r>
  <r>
    <s v="TXN_2026_02305"/>
    <d v="2025-01-03T00:00:00"/>
    <s v="dhl express "/>
    <s v="LEG_A1"/>
    <n v="53"/>
    <n v="1574.9"/>
    <x v="1"/>
    <x v="4"/>
    <n v="12.5"/>
    <n v="662.5"/>
  </r>
  <r>
    <s v="TXN_2026_02306"/>
    <d v="2025-05-27T00:00:00"/>
    <s v="DHL Express"/>
    <s v="LEG_X99"/>
    <n v="380"/>
    <n v="6676.15"/>
    <x v="1"/>
    <x v="2"/>
    <n v="0"/>
    <n v="0"/>
  </r>
  <r>
    <s v="TXN_2026_02307"/>
    <d v="2025-11-10T00:00:00"/>
    <s v="Henkel Logistics "/>
    <s v="LEG_X99"/>
    <n v="251"/>
    <n v="8459.2800000000007"/>
    <x v="0"/>
    <x v="2"/>
    <n v="0"/>
    <n v="0"/>
  </r>
  <r>
    <s v="TXN_2026_02308"/>
    <d v="2025-07-18T00:00:00"/>
    <s v="BlueDart Corp"/>
    <s v="LEG_D4"/>
    <n v="260"/>
    <n v="10075.99"/>
    <x v="3"/>
    <x v="3"/>
    <n v="22"/>
    <n v="5720"/>
  </r>
  <r>
    <s v="TXN_2026_02309"/>
    <d v="2025-12-19T00:00:00"/>
    <s v="fedex global"/>
    <s v="LEG_B2"/>
    <n v="296"/>
    <n v="11912.36"/>
    <x v="2"/>
    <x v="0"/>
    <n v="18.2"/>
    <n v="5387.2"/>
  </r>
  <r>
    <s v="TXN_2026_02310"/>
    <d v="2025-10-13T00:00:00"/>
    <s v="dhl express "/>
    <s v="LEG_E5"/>
    <n v="38"/>
    <n v="1660.94"/>
    <x v="1"/>
    <x v="5"/>
    <n v="5.4"/>
    <n v="205.20000000000002"/>
  </r>
  <r>
    <s v="TXN_2026_02311"/>
    <d v="2025-10-07T00:00:00"/>
    <s v="BlueDart Corp"/>
    <s v="LEG_B2"/>
    <n v="451"/>
    <n v="8220.14"/>
    <x v="3"/>
    <x v="0"/>
    <n v="18.2"/>
    <n v="8208.1999999999989"/>
  </r>
  <r>
    <s v="TXN_2026_02312"/>
    <d v="2025-11-29T00:00:00"/>
    <s v="BlueDart Corp"/>
    <s v="LEG_B2"/>
    <n v="74"/>
    <n v="3221.05"/>
    <x v="3"/>
    <x v="0"/>
    <n v="18.2"/>
    <n v="1346.8"/>
  </r>
  <r>
    <s v="TXN_2026_02313"/>
    <d v="2025-03-18T00:00:00"/>
    <s v="henkel logistics"/>
    <s v="LEG_C3"/>
    <n v="309"/>
    <n v="11208.5"/>
    <x v="0"/>
    <x v="1"/>
    <n v="8.9"/>
    <n v="2750.1"/>
  </r>
  <r>
    <s v="TXN_2026_02314"/>
    <d v="2025-08-10T00:00:00"/>
    <s v="DHL Express"/>
    <s v="LEG_C3"/>
    <n v="143"/>
    <n v="5656.7"/>
    <x v="1"/>
    <x v="1"/>
    <n v="8.9"/>
    <n v="1272.7"/>
  </r>
  <r>
    <s v="TXN_2026_02315"/>
    <d v="2025-03-02T00:00:00"/>
    <s v="fedex global"/>
    <s v="LEG_A1"/>
    <n v="296"/>
    <n v="11559.4"/>
    <x v="2"/>
    <x v="4"/>
    <n v="12.5"/>
    <n v="3700"/>
  </r>
  <r>
    <s v="TXN_2026_02316"/>
    <d v="2025-09-01T00:00:00"/>
    <s v="fedex global"/>
    <s v="LEG_A1"/>
    <n v="269"/>
    <n v="9853.9599999999991"/>
    <x v="2"/>
    <x v="4"/>
    <n v="12.5"/>
    <n v="3362.5"/>
  </r>
  <r>
    <s v="TXN_2026_02317"/>
    <d v="2025-06-08T00:00:00"/>
    <s v="BlueDart Corp"/>
    <s v="LEG_B2"/>
    <n v="220"/>
    <n v="7394.46"/>
    <x v="3"/>
    <x v="0"/>
    <n v="18.2"/>
    <n v="4004"/>
  </r>
  <r>
    <s v="TXN_2026_02318"/>
    <d v="2025-10-09T00:00:00"/>
    <s v="Henkel Logistics "/>
    <s v="LEG_A1"/>
    <n v="453"/>
    <n v="11077.75"/>
    <x v="0"/>
    <x v="4"/>
    <n v="12.5"/>
    <n v="5662.5"/>
  </r>
  <r>
    <s v="TXN_2026_02319"/>
    <d v="2025-12-04T00:00:00"/>
    <s v="dhl express "/>
    <s v="LEG_D4"/>
    <n v="44"/>
    <n v="1869.28"/>
    <x v="1"/>
    <x v="3"/>
    <n v="22"/>
    <n v="968"/>
  </r>
  <r>
    <s v="TXN_2026_02320"/>
    <d v="2025-09-14T00:00:00"/>
    <s v="BlueDart Corp"/>
    <s v="LEG_BROKEN"/>
    <n v="341"/>
    <n v="12838.67"/>
    <x v="3"/>
    <x v="2"/>
    <n v="0"/>
    <n v="0"/>
  </r>
  <r>
    <s v="TXN_2026_02321"/>
    <d v="2025-05-09T00:00:00"/>
    <s v="BlueDart Corp"/>
    <s v="LEG_C3"/>
    <n v="198"/>
    <n v="4201.32"/>
    <x v="3"/>
    <x v="1"/>
    <n v="8.9"/>
    <n v="1762.2"/>
  </r>
  <r>
    <s v="TXN_2026_02322"/>
    <d v="2025-08-01T00:00:00"/>
    <s v="henkel logistics"/>
    <s v="LEG_C3"/>
    <n v="178"/>
    <n v="6575.33"/>
    <x v="0"/>
    <x v="1"/>
    <n v="8.9"/>
    <n v="1584.2"/>
  </r>
  <r>
    <s v="TXN_2026_02323"/>
    <d v="2025-07-10T00:00:00"/>
    <s v="DHL Express"/>
    <s v="LEG_X99"/>
    <n v="92"/>
    <n v="3829.89"/>
    <x v="1"/>
    <x v="2"/>
    <n v="0"/>
    <n v="0"/>
  </r>
  <r>
    <s v="TXN_2026_02324"/>
    <d v="2025-09-20T00:00:00"/>
    <s v="Henkel Logistics "/>
    <s v="LEG_D4"/>
    <n v="381"/>
    <n v="17005.939999999999"/>
    <x v="0"/>
    <x v="3"/>
    <n v="22"/>
    <n v="8382"/>
  </r>
  <r>
    <s v="TXN_2026_02325"/>
    <d v="2025-05-18T00:00:00"/>
    <s v="DHL Express"/>
    <s v="LEG_B2"/>
    <n v="374"/>
    <n v="12063.15"/>
    <x v="1"/>
    <x v="0"/>
    <n v="18.2"/>
    <n v="6806.8"/>
  </r>
  <r>
    <s v="TXN_2026_02326"/>
    <d v="2025-11-02T00:00:00"/>
    <s v="dhl express "/>
    <s v="LEG_B2"/>
    <n v="169"/>
    <n v="2816.74"/>
    <x v="1"/>
    <x v="0"/>
    <n v="18.2"/>
    <n v="3075.7999999999997"/>
  </r>
  <r>
    <s v="TXN_2026_02327"/>
    <d v="2025-09-01T00:00:00"/>
    <s v="Henkel Logistics "/>
    <s v="LEG_X99"/>
    <n v="183"/>
    <n v="5686.13"/>
    <x v="0"/>
    <x v="2"/>
    <n v="0"/>
    <n v="0"/>
  </r>
  <r>
    <s v="TXN_2026_02328"/>
    <d v="2025-04-29T00:00:00"/>
    <s v="BlueDart Corp"/>
    <s v="LEG_D4"/>
    <n v="210"/>
    <n v="7444.28"/>
    <x v="3"/>
    <x v="3"/>
    <n v="22"/>
    <n v="4620"/>
  </r>
  <r>
    <s v="TXN_2026_02329"/>
    <d v="2025-10-10T00:00:00"/>
    <s v="dhl express "/>
    <s v="LEG_B2"/>
    <n v="205"/>
    <n v="9076.81"/>
    <x v="1"/>
    <x v="0"/>
    <n v="18.2"/>
    <n v="3731"/>
  </r>
  <r>
    <s v="TXN_2026_02330"/>
    <d v="2025-09-04T00:00:00"/>
    <s v="dhl express "/>
    <s v="LEG_X99"/>
    <n v="53"/>
    <n v="876.65"/>
    <x v="1"/>
    <x v="2"/>
    <n v="0"/>
    <n v="0"/>
  </r>
  <r>
    <s v="TXN_2026_02331"/>
    <d v="2025-02-19T00:00:00"/>
    <s v="fedex global"/>
    <s v="LEG_E5"/>
    <n v="262"/>
    <n v="11737.26"/>
    <x v="2"/>
    <x v="5"/>
    <n v="5.4"/>
    <n v="1414.8000000000002"/>
  </r>
  <r>
    <s v="TXN_2026_02332"/>
    <d v="2025-12-21T00:00:00"/>
    <s v="Henkel Logistics "/>
    <s v="LEG_B2"/>
    <n v="304"/>
    <n v="5192.88"/>
    <x v="0"/>
    <x v="0"/>
    <n v="18.2"/>
    <n v="5532.8"/>
  </r>
  <r>
    <s v="TXN_2026_02333"/>
    <d v="2025-05-24T00:00:00"/>
    <s v="fedex global"/>
    <s v="LEG_X99"/>
    <n v="269"/>
    <n v="8051.28"/>
    <x v="2"/>
    <x v="2"/>
    <n v="0"/>
    <n v="0"/>
  </r>
  <r>
    <s v="TXN_2026_02334"/>
    <d v="2025-08-31T00:00:00"/>
    <s v="fedex global"/>
    <s v="LEG_D4"/>
    <n v="70"/>
    <n v="2552.31"/>
    <x v="2"/>
    <x v="3"/>
    <n v="22"/>
    <n v="1540"/>
  </r>
  <r>
    <s v="TXN_2026_02335"/>
    <d v="2025-12-16T00:00:00"/>
    <s v="fedex global"/>
    <s v="LEG_D4"/>
    <n v="221"/>
    <n v="6200.76"/>
    <x v="2"/>
    <x v="3"/>
    <n v="22"/>
    <n v="4862"/>
  </r>
  <r>
    <s v="TXN_2026_02336"/>
    <d v="2025-08-18T00:00:00"/>
    <s v="BlueDart Corp"/>
    <s v="LEG_A1"/>
    <n v="83"/>
    <n v="3007.46"/>
    <x v="3"/>
    <x v="4"/>
    <n v="12.5"/>
    <n v="1037.5"/>
  </r>
  <r>
    <s v="TXN_2026_02337"/>
    <d v="2025-10-21T00:00:00"/>
    <s v="BlueDart Corp"/>
    <s v="LEG_X99"/>
    <n v="85"/>
    <n v="2204.04"/>
    <x v="3"/>
    <x v="2"/>
    <n v="0"/>
    <n v="0"/>
  </r>
  <r>
    <s v="TXN_2026_02338"/>
    <d v="2025-06-20T00:00:00"/>
    <s v="dhl express "/>
    <s v="LEG_D4"/>
    <n v="354"/>
    <n v="6152.96"/>
    <x v="1"/>
    <x v="3"/>
    <n v="22"/>
    <n v="7788"/>
  </r>
  <r>
    <s v="TXN_2026_02339"/>
    <d v="2025-11-03T00:00:00"/>
    <s v="fedex global"/>
    <s v="LEG_BROKEN"/>
    <n v="158"/>
    <n v="6850.17"/>
    <x v="2"/>
    <x v="2"/>
    <n v="0"/>
    <n v="0"/>
  </r>
  <r>
    <s v="TXN_2026_02340"/>
    <d v="2025-04-15T00:00:00"/>
    <s v="BlueDart Corp"/>
    <s v="LEG_C3"/>
    <n v="460"/>
    <n v="12921.4"/>
    <x v="3"/>
    <x v="1"/>
    <n v="8.9"/>
    <n v="4094"/>
  </r>
  <r>
    <s v="TXN_2026_02341"/>
    <d v="2025-03-30T00:00:00"/>
    <s v="BlueDart Corp"/>
    <s v="LEG_C3"/>
    <n v="152"/>
    <n v="3824.03"/>
    <x v="3"/>
    <x v="1"/>
    <n v="8.9"/>
    <n v="1352.8"/>
  </r>
  <r>
    <s v="TXN_2026_02342"/>
    <d v="2025-08-02T00:00:00"/>
    <s v="Henkel Logistics "/>
    <s v="LEG_A1"/>
    <n v="257"/>
    <n v="10980.31"/>
    <x v="0"/>
    <x v="4"/>
    <n v="12.5"/>
    <n v="3212.5"/>
  </r>
  <r>
    <s v="TXN_2026_02343"/>
    <d v="2025-12-21T00:00:00"/>
    <s v="BlueDart Corp"/>
    <s v="LEG_BROKEN"/>
    <n v="476"/>
    <n v="13576.56"/>
    <x v="3"/>
    <x v="2"/>
    <n v="0"/>
    <n v="0"/>
  </r>
  <r>
    <s v="TXN_2026_02344"/>
    <d v="2025-07-22T00:00:00"/>
    <s v="DHL Express"/>
    <s v="LEG_E5"/>
    <n v="282"/>
    <n v="10071.709999999999"/>
    <x v="1"/>
    <x v="5"/>
    <n v="5.4"/>
    <n v="1522.8000000000002"/>
  </r>
  <r>
    <s v="TXN_2026_02345"/>
    <d v="2025-05-11T00:00:00"/>
    <s v="henkel logistics"/>
    <s v="LEG_X99"/>
    <n v="69"/>
    <n v="2540.2600000000002"/>
    <x v="0"/>
    <x v="2"/>
    <n v="0"/>
    <n v="0"/>
  </r>
  <r>
    <s v="TXN_2026_02346"/>
    <d v="2025-01-02T00:00:00"/>
    <s v="DHL Express"/>
    <s v="LEG_C3"/>
    <n v="71"/>
    <n v="2133.25"/>
    <x v="1"/>
    <x v="1"/>
    <n v="8.9"/>
    <n v="631.9"/>
  </r>
  <r>
    <s v="TXN_2026_02347"/>
    <d v="2025-12-31T00:00:00"/>
    <s v="Henkel Logistics "/>
    <s v="LEG_X99"/>
    <n v="241"/>
    <n v="4950.25"/>
    <x v="0"/>
    <x v="2"/>
    <n v="0"/>
    <n v="0"/>
  </r>
  <r>
    <s v="TXN_2026_02348"/>
    <d v="2025-03-17T00:00:00"/>
    <s v="DHL Express"/>
    <s v="LEG_D4"/>
    <n v="315"/>
    <n v="8749.2999999999993"/>
    <x v="1"/>
    <x v="3"/>
    <n v="22"/>
    <n v="6930"/>
  </r>
  <r>
    <s v="TXN_2026_02349"/>
    <d v="2025-04-26T00:00:00"/>
    <s v="dhl express "/>
    <s v="LEG_A1"/>
    <n v="131"/>
    <n v="2690.49"/>
    <x v="1"/>
    <x v="4"/>
    <n v="12.5"/>
    <n v="1637.5"/>
  </r>
  <r>
    <s v="TXN_2026_02350"/>
    <d v="2025-12-13T00:00:00"/>
    <s v="BlueDart Corp"/>
    <s v="LEG_C3"/>
    <n v="456"/>
    <n v="13355.12"/>
    <x v="3"/>
    <x v="1"/>
    <n v="8.9"/>
    <n v="4058.4"/>
  </r>
  <r>
    <s v="TXN_2026_02351"/>
    <d v="2025-07-05T00:00:00"/>
    <s v="fedex global"/>
    <s v="LEG_E5"/>
    <n v="137"/>
    <n v="4919.0600000000004"/>
    <x v="2"/>
    <x v="5"/>
    <n v="5.4"/>
    <n v="739.80000000000007"/>
  </r>
  <r>
    <s v="TXN_2026_02352"/>
    <d v="2025-02-22T00:00:00"/>
    <s v="fedex global"/>
    <s v="LEG_A1"/>
    <n v="126"/>
    <n v="2791.63"/>
    <x v="2"/>
    <x v="4"/>
    <n v="12.5"/>
    <n v="1575"/>
  </r>
  <r>
    <s v="TXN_2026_02353"/>
    <d v="2025-05-06T00:00:00"/>
    <s v="BlueDart Corp"/>
    <s v="LEG_D4"/>
    <n v="413"/>
    <n v="14073.26"/>
    <x v="3"/>
    <x v="3"/>
    <n v="22"/>
    <n v="9086"/>
  </r>
  <r>
    <s v="TXN_2026_02354"/>
    <d v="2025-02-27T00:00:00"/>
    <s v="DHL Express"/>
    <s v="LEG_D4"/>
    <n v="369"/>
    <n v="12033.44"/>
    <x v="1"/>
    <x v="3"/>
    <n v="22"/>
    <n v="8118"/>
  </r>
  <r>
    <s v="TXN_2026_02355"/>
    <d v="2025-02-18T00:00:00"/>
    <s v="dhl express "/>
    <s v="LEG_E5"/>
    <n v="475"/>
    <n v="20930.52"/>
    <x v="1"/>
    <x v="5"/>
    <n v="5.4"/>
    <n v="2565"/>
  </r>
  <r>
    <s v="TXN_2026_02356"/>
    <d v="2025-06-28T00:00:00"/>
    <s v="Henkel Logistics "/>
    <s v="LEG_A1"/>
    <n v="260"/>
    <n v="7950.18"/>
    <x v="0"/>
    <x v="4"/>
    <n v="12.5"/>
    <n v="3250"/>
  </r>
  <r>
    <s v="TXN_2026_02357"/>
    <d v="2025-05-03T00:00:00"/>
    <s v="Henkel Logistics "/>
    <s v="LEG_B2"/>
    <n v="130"/>
    <n v="4021.29"/>
    <x v="0"/>
    <x v="0"/>
    <n v="18.2"/>
    <n v="2366"/>
  </r>
  <r>
    <s v="TXN_2026_02358"/>
    <d v="2025-03-05T00:00:00"/>
    <s v="fedex global"/>
    <s v="LEG_B2"/>
    <n v="174"/>
    <n v="2792.05"/>
    <x v="2"/>
    <x v="0"/>
    <n v="18.2"/>
    <n v="3166.7999999999997"/>
  </r>
  <r>
    <s v="TXN_2026_02359"/>
    <d v="2025-10-08T00:00:00"/>
    <s v="BlueDart Corp"/>
    <s v="LEG_A1"/>
    <n v="75"/>
    <n v="1210.4000000000001"/>
    <x v="3"/>
    <x v="4"/>
    <n v="12.5"/>
    <n v="937.5"/>
  </r>
  <r>
    <s v="TXN_2026_02360"/>
    <d v="2025-05-06T00:00:00"/>
    <s v="fedex global"/>
    <s v="LEG_X99"/>
    <n v="132"/>
    <n v="2988.28"/>
    <x v="2"/>
    <x v="2"/>
    <n v="0"/>
    <n v="0"/>
  </r>
  <r>
    <s v="TXN_2026_02361"/>
    <d v="2025-06-02T00:00:00"/>
    <s v="BlueDart Corp"/>
    <s v="LEG_X99"/>
    <n v="241"/>
    <n v="7650.42"/>
    <x v="3"/>
    <x v="2"/>
    <n v="0"/>
    <n v="0"/>
  </r>
  <r>
    <s v="TXN_2026_02362"/>
    <d v="2025-03-19T00:00:00"/>
    <s v="henkel logistics"/>
    <s v="LEG_E5"/>
    <n v="198"/>
    <n v="6762.33"/>
    <x v="0"/>
    <x v="5"/>
    <n v="5.4"/>
    <n v="1069.2"/>
  </r>
  <r>
    <s v="TXN_2026_02363"/>
    <d v="2025-04-21T00:00:00"/>
    <s v="DHL Express"/>
    <s v="LEG_D4"/>
    <n v="252"/>
    <n v="8113.25"/>
    <x v="1"/>
    <x v="3"/>
    <n v="22"/>
    <n v="5544"/>
  </r>
  <r>
    <s v="TXN_2026_02364"/>
    <d v="2025-09-05T00:00:00"/>
    <s v="dhl express "/>
    <s v="LEG_D4"/>
    <n v="424"/>
    <n v="7711.94"/>
    <x v="1"/>
    <x v="3"/>
    <n v="22"/>
    <n v="9328"/>
  </r>
  <r>
    <s v="TXN_2026_02365"/>
    <d v="2025-06-22T00:00:00"/>
    <s v="henkel logistics"/>
    <s v="LEG_C3"/>
    <n v="305"/>
    <n v="4825.99"/>
    <x v="0"/>
    <x v="1"/>
    <n v="8.9"/>
    <n v="2714.5"/>
  </r>
  <r>
    <s v="TXN_2026_02366"/>
    <d v="2025-02-12T00:00:00"/>
    <s v="DHL Express"/>
    <s v="LEG_E5"/>
    <n v="15"/>
    <n v="326.17"/>
    <x v="1"/>
    <x v="5"/>
    <n v="5.4"/>
    <n v="81"/>
  </r>
  <r>
    <s v="TXN_2026_02367"/>
    <d v="2025-05-12T00:00:00"/>
    <s v="dhl express "/>
    <s v="LEG_D4"/>
    <n v="453"/>
    <n v="11949"/>
    <x v="1"/>
    <x v="3"/>
    <n v="22"/>
    <n v="9966"/>
  </r>
  <r>
    <s v="TXN_2026_02368"/>
    <d v="2025-05-11T00:00:00"/>
    <s v="dhl express "/>
    <s v="LEG_B2"/>
    <n v="336"/>
    <n v="7487.42"/>
    <x v="1"/>
    <x v="0"/>
    <n v="18.2"/>
    <n v="6115.2"/>
  </r>
  <r>
    <s v="TXN_2026_02369"/>
    <d v="2025-08-05T00:00:00"/>
    <s v="henkel logistics"/>
    <s v="LEG_X99"/>
    <n v="493"/>
    <n v="13413.04"/>
    <x v="0"/>
    <x v="2"/>
    <n v="0"/>
    <n v="0"/>
  </r>
  <r>
    <s v="TXN_2026_02370"/>
    <d v="2025-12-08T00:00:00"/>
    <s v="fedex global"/>
    <s v="LEG_E5"/>
    <n v="236"/>
    <n v="6946.87"/>
    <x v="2"/>
    <x v="5"/>
    <n v="5.4"/>
    <n v="1274.4000000000001"/>
  </r>
  <r>
    <s v="TXN_2026_02371"/>
    <d v="2025-01-26T00:00:00"/>
    <s v="BlueDart Corp"/>
    <s v="LEG_D4"/>
    <n v="152"/>
    <n v="6348.6"/>
    <x v="3"/>
    <x v="3"/>
    <n v="22"/>
    <n v="3344"/>
  </r>
  <r>
    <s v="TXN_2026_02372"/>
    <d v="2025-09-30T00:00:00"/>
    <s v="BlueDart Corp"/>
    <s v="LEG_D4"/>
    <n v="425"/>
    <n v="16151.62"/>
    <x v="3"/>
    <x v="3"/>
    <n v="22"/>
    <n v="9350"/>
  </r>
  <r>
    <s v="TXN_2026_02373"/>
    <d v="2025-11-25T00:00:00"/>
    <s v="henkel logistics"/>
    <s v="LEG_A1"/>
    <n v="344"/>
    <n v="10277.950000000001"/>
    <x v="0"/>
    <x v="4"/>
    <n v="12.5"/>
    <n v="4300"/>
  </r>
  <r>
    <s v="TXN_2026_02374"/>
    <d v="2025-05-27T00:00:00"/>
    <s v="henkel logistics"/>
    <s v="LEG_C3"/>
    <n v="433"/>
    <n v="11798.7"/>
    <x v="0"/>
    <x v="1"/>
    <n v="8.9"/>
    <n v="3853.7000000000003"/>
  </r>
  <r>
    <s v="TXN_2026_02375"/>
    <d v="2025-04-22T00:00:00"/>
    <s v="BlueDart Corp"/>
    <s v="LEG_D4"/>
    <n v="105"/>
    <n v="3143.06"/>
    <x v="3"/>
    <x v="3"/>
    <n v="22"/>
    <n v="2310"/>
  </r>
  <r>
    <s v="TXN_2026_02376"/>
    <d v="2025-12-28T00:00:00"/>
    <s v="Henkel Logistics "/>
    <s v="LEG_E5"/>
    <n v="270"/>
    <n v="4115.83"/>
    <x v="0"/>
    <x v="5"/>
    <n v="5.4"/>
    <n v="1458"/>
  </r>
  <r>
    <s v="TXN_2026_02377"/>
    <d v="2025-08-11T00:00:00"/>
    <s v="dhl express "/>
    <s v="LEG_E5"/>
    <n v="148"/>
    <n v="6009.68"/>
    <x v="1"/>
    <x v="5"/>
    <n v="5.4"/>
    <n v="799.2"/>
  </r>
  <r>
    <s v="TXN_2026_02378"/>
    <d v="2025-07-19T00:00:00"/>
    <s v="henkel logistics"/>
    <s v="LEG_E5"/>
    <n v="461"/>
    <n v="10467.950000000001"/>
    <x v="0"/>
    <x v="5"/>
    <n v="5.4"/>
    <n v="2489.4"/>
  </r>
  <r>
    <s v="TXN_2026_02379"/>
    <d v="2025-11-18T00:00:00"/>
    <s v="BlueDart Corp"/>
    <s v="LEG_C3"/>
    <n v="499"/>
    <n v="20440.400000000001"/>
    <x v="3"/>
    <x v="1"/>
    <n v="8.9"/>
    <n v="4441.1000000000004"/>
  </r>
  <r>
    <s v="TXN_2026_02380"/>
    <d v="2025-04-01T00:00:00"/>
    <s v="BlueDart Corp"/>
    <s v="LEG_C3"/>
    <n v="475"/>
    <n v="11520.33"/>
    <x v="3"/>
    <x v="1"/>
    <n v="8.9"/>
    <n v="4227.5"/>
  </r>
  <r>
    <s v="TXN_2026_02381"/>
    <d v="2025-11-29T00:00:00"/>
    <s v="BlueDart Corp"/>
    <s v="LEG_A1"/>
    <n v="346"/>
    <n v="13235.35"/>
    <x v="3"/>
    <x v="4"/>
    <n v="12.5"/>
    <n v="4325"/>
  </r>
  <r>
    <s v="TXN_2026_02382"/>
    <d v="2025-01-09T00:00:00"/>
    <s v="henkel logistics"/>
    <s v="LEG_D4"/>
    <n v="158"/>
    <n v="5524.36"/>
    <x v="0"/>
    <x v="3"/>
    <n v="22"/>
    <n v="3476"/>
  </r>
  <r>
    <s v="TXN_2026_02383"/>
    <d v="2025-12-25T00:00:00"/>
    <s v="BlueDart Corp"/>
    <s v="LEG_X99"/>
    <n v="383"/>
    <n v="6182.97"/>
    <x v="3"/>
    <x v="2"/>
    <n v="0"/>
    <n v="0"/>
  </r>
  <r>
    <s v="TXN_2026_02384"/>
    <d v="2025-09-20T00:00:00"/>
    <s v="BlueDart Corp"/>
    <s v="LEG_E5"/>
    <n v="230"/>
    <n v="4487.1099999999997"/>
    <x v="3"/>
    <x v="5"/>
    <n v="5.4"/>
    <n v="1242"/>
  </r>
  <r>
    <s v="TXN_2026_02385"/>
    <d v="2025-04-14T00:00:00"/>
    <s v="henkel logistics"/>
    <s v="LEG_B2"/>
    <n v="387"/>
    <n v="8204.5400000000009"/>
    <x v="0"/>
    <x v="0"/>
    <n v="18.2"/>
    <n v="7043.4"/>
  </r>
  <r>
    <s v="TXN_2026_02386"/>
    <d v="2025-07-14T00:00:00"/>
    <s v="BlueDart Corp"/>
    <s v="LEG_A1"/>
    <n v="84"/>
    <n v="2193.02"/>
    <x v="3"/>
    <x v="4"/>
    <n v="12.5"/>
    <n v="1050"/>
  </r>
  <r>
    <s v="TXN_2026_02387"/>
    <d v="2025-05-14T00:00:00"/>
    <s v="henkel logistics"/>
    <s v="LEG_C3"/>
    <n v="405"/>
    <n v="17260.11"/>
    <x v="0"/>
    <x v="1"/>
    <n v="8.9"/>
    <n v="3604.5"/>
  </r>
  <r>
    <s v="TXN_2026_02388"/>
    <d v="2025-04-09T00:00:00"/>
    <s v="fedex global"/>
    <s v="LEG_D4"/>
    <n v="310"/>
    <n v="7090.36"/>
    <x v="2"/>
    <x v="3"/>
    <n v="22"/>
    <n v="6820"/>
  </r>
  <r>
    <s v="TXN_2026_02389"/>
    <d v="2025-05-05T00:00:00"/>
    <s v="BlueDart Corp"/>
    <s v="LEG_X99"/>
    <n v="65"/>
    <n v="2641.91"/>
    <x v="3"/>
    <x v="2"/>
    <n v="0"/>
    <n v="0"/>
  </r>
  <r>
    <s v="TXN_2026_02390"/>
    <d v="2025-12-29T00:00:00"/>
    <s v="dhl express "/>
    <s v="LEG_X99"/>
    <n v="36"/>
    <n v="1187.23"/>
    <x v="1"/>
    <x v="2"/>
    <n v="0"/>
    <n v="0"/>
  </r>
  <r>
    <s v="TXN_2026_02391"/>
    <d v="2025-06-13T00:00:00"/>
    <s v="BlueDart Corp"/>
    <s v="LEG_E5"/>
    <n v="413"/>
    <n v="9702.42"/>
    <x v="3"/>
    <x v="5"/>
    <n v="5.4"/>
    <n v="2230.2000000000003"/>
  </r>
  <r>
    <s v="TXN_2026_02392"/>
    <d v="2025-10-10T00:00:00"/>
    <s v="Henkel Logistics "/>
    <s v="LEG_X99"/>
    <n v="166"/>
    <n v="4834.49"/>
    <x v="0"/>
    <x v="2"/>
    <n v="0"/>
    <n v="0"/>
  </r>
  <r>
    <s v="TXN_2026_02393"/>
    <d v="2025-04-16T00:00:00"/>
    <s v="DHL Express"/>
    <s v="LEG_X99"/>
    <n v="205"/>
    <n v="8518.41"/>
    <x v="1"/>
    <x v="2"/>
    <n v="0"/>
    <n v="0"/>
  </r>
  <r>
    <s v="TXN_2026_02394"/>
    <d v="2025-08-08T00:00:00"/>
    <s v="dhl express "/>
    <s v="LEG_BROKEN"/>
    <n v="254"/>
    <n v="8280.91"/>
    <x v="1"/>
    <x v="2"/>
    <n v="0"/>
    <n v="0"/>
  </r>
  <r>
    <s v="TXN_2026_02395"/>
    <d v="2025-01-01T00:00:00"/>
    <s v="Henkel Logistics "/>
    <s v="LEG_BROKEN"/>
    <n v="472"/>
    <n v="7321.13"/>
    <x v="0"/>
    <x v="2"/>
    <n v="0"/>
    <n v="0"/>
  </r>
  <r>
    <s v="TXN_2026_02396"/>
    <d v="2025-11-05T00:00:00"/>
    <s v="Henkel Logistics "/>
    <s v="LEG_C3"/>
    <n v="27"/>
    <n v="497.11"/>
    <x v="0"/>
    <x v="1"/>
    <n v="8.9"/>
    <n v="240.3"/>
  </r>
  <r>
    <s v="TXN_2026_02397"/>
    <d v="2025-08-16T00:00:00"/>
    <s v="henkel logistics"/>
    <s v="LEG_X99"/>
    <n v="159"/>
    <n v="5267.47"/>
    <x v="0"/>
    <x v="2"/>
    <n v="0"/>
    <n v="0"/>
  </r>
  <r>
    <s v="TXN_2026_02398"/>
    <d v="2025-08-11T00:00:00"/>
    <s v="BlueDart Corp"/>
    <s v="LEG_A1"/>
    <n v="409"/>
    <n v="15555.27"/>
    <x v="3"/>
    <x v="4"/>
    <n v="12.5"/>
    <n v="5112.5"/>
  </r>
  <r>
    <s v="TXN_2026_02399"/>
    <d v="2025-02-08T00:00:00"/>
    <s v="Henkel Logistics "/>
    <s v="LEG_X99"/>
    <n v="268"/>
    <n v="9738.7999999999993"/>
    <x v="0"/>
    <x v="2"/>
    <n v="0"/>
    <n v="0"/>
  </r>
  <r>
    <s v="TXN_2026_02400"/>
    <d v="2025-02-06T00:00:00"/>
    <s v="DHL Express"/>
    <s v="LEG_E5"/>
    <n v="241"/>
    <n v="9340.76"/>
    <x v="1"/>
    <x v="5"/>
    <n v="5.4"/>
    <n v="1301.4000000000001"/>
  </r>
  <r>
    <s v="TXN_2026_02401"/>
    <d v="2025-06-30T00:00:00"/>
    <s v="henkel logistics"/>
    <s v="LEG_X99"/>
    <n v="204"/>
    <n v="5863.79"/>
    <x v="0"/>
    <x v="2"/>
    <n v="0"/>
    <n v="0"/>
  </r>
  <r>
    <s v="TXN_2026_02402"/>
    <d v="2025-09-12T00:00:00"/>
    <s v="dhl express "/>
    <s v="LEG_B2"/>
    <n v="361"/>
    <n v="15240.79"/>
    <x v="1"/>
    <x v="0"/>
    <n v="18.2"/>
    <n v="6570.2"/>
  </r>
  <r>
    <s v="TXN_2026_02403"/>
    <d v="2025-05-11T00:00:00"/>
    <s v="fedex global"/>
    <s v="LEG_E5"/>
    <n v="497"/>
    <n v="11807.96"/>
    <x v="2"/>
    <x v="5"/>
    <n v="5.4"/>
    <n v="2683.8"/>
  </r>
  <r>
    <s v="TXN_2026_02404"/>
    <d v="2025-11-13T00:00:00"/>
    <s v="Henkel Logistics "/>
    <s v="LEG_C3"/>
    <n v="368"/>
    <n v="14057.57"/>
    <x v="0"/>
    <x v="1"/>
    <n v="8.9"/>
    <n v="3275.2000000000003"/>
  </r>
  <r>
    <s v="TXN_2026_02405"/>
    <d v="2025-08-17T00:00:00"/>
    <s v="Henkel Logistics "/>
    <s v="LEG_B2"/>
    <n v="147"/>
    <n v="4213.63"/>
    <x v="0"/>
    <x v="0"/>
    <n v="18.2"/>
    <n v="2675.4"/>
  </r>
  <r>
    <s v="TXN_2026_02406"/>
    <d v="2025-07-09T00:00:00"/>
    <s v="fedex global"/>
    <s v="LEG_A1"/>
    <n v="122"/>
    <n v="4976.13"/>
    <x v="2"/>
    <x v="4"/>
    <n v="12.5"/>
    <n v="1525"/>
  </r>
  <r>
    <s v="TXN_2026_02407"/>
    <d v="2025-11-21T00:00:00"/>
    <s v="BlueDart Corp"/>
    <s v="LEG_A1"/>
    <n v="235"/>
    <n v="7332.18"/>
    <x v="3"/>
    <x v="4"/>
    <n v="12.5"/>
    <n v="2937.5"/>
  </r>
  <r>
    <s v="TXN_2026_02408"/>
    <d v="2025-09-01T00:00:00"/>
    <s v="henkel logistics"/>
    <s v="LEG_A1"/>
    <n v="386"/>
    <n v="13536.69"/>
    <x v="0"/>
    <x v="4"/>
    <n v="12.5"/>
    <n v="4825"/>
  </r>
  <r>
    <s v="TXN_2026_02409"/>
    <d v="2025-11-07T00:00:00"/>
    <s v="fedex global"/>
    <s v="LEG_B2"/>
    <n v="152"/>
    <n v="6653.09"/>
    <x v="2"/>
    <x v="0"/>
    <n v="18.2"/>
    <n v="2766.4"/>
  </r>
  <r>
    <s v="TXN_2026_02410"/>
    <d v="2025-08-17T00:00:00"/>
    <s v="Henkel Logistics "/>
    <s v="LEG_A1"/>
    <n v="462"/>
    <n v="15312.3"/>
    <x v="0"/>
    <x v="4"/>
    <n v="12.5"/>
    <n v="5775"/>
  </r>
  <r>
    <s v="TXN_2026_02411"/>
    <d v="2025-04-14T00:00:00"/>
    <s v="BlueDart Corp"/>
    <s v="LEG_B2"/>
    <n v="365"/>
    <n v="13479.6"/>
    <x v="3"/>
    <x v="0"/>
    <n v="18.2"/>
    <n v="6643"/>
  </r>
  <r>
    <s v="TXN_2026_02412"/>
    <d v="2025-02-28T00:00:00"/>
    <s v="DHL Express"/>
    <s v="LEG_C3"/>
    <n v="260"/>
    <n v="10824.38"/>
    <x v="1"/>
    <x v="1"/>
    <n v="8.9"/>
    <n v="2314"/>
  </r>
  <r>
    <s v="TXN_2026_02413"/>
    <d v="2025-10-11T00:00:00"/>
    <s v="henkel logistics"/>
    <s v="LEG_A1"/>
    <n v="153"/>
    <n v="4986.8100000000004"/>
    <x v="0"/>
    <x v="4"/>
    <n v="12.5"/>
    <n v="1912.5"/>
  </r>
  <r>
    <s v="TXN_2026_02414"/>
    <d v="2025-03-22T00:00:00"/>
    <s v="BlueDart Corp"/>
    <s v="LEG_X99"/>
    <n v="306"/>
    <n v="6960"/>
    <x v="3"/>
    <x v="2"/>
    <n v="0"/>
    <n v="0"/>
  </r>
  <r>
    <s v="TXN_2026_02415"/>
    <d v="2025-05-28T00:00:00"/>
    <s v="henkel logistics"/>
    <s v="LEG_E5"/>
    <n v="274"/>
    <n v="7503.93"/>
    <x v="0"/>
    <x v="5"/>
    <n v="5.4"/>
    <n v="1479.6000000000001"/>
  </r>
  <r>
    <s v="TXN_2026_02416"/>
    <d v="2025-11-17T00:00:00"/>
    <s v="fedex global"/>
    <s v="LEG_B2"/>
    <n v="267"/>
    <n v="7033.53"/>
    <x v="2"/>
    <x v="0"/>
    <n v="18.2"/>
    <n v="4859.3999999999996"/>
  </r>
  <r>
    <s v="TXN_2026_02417"/>
    <d v="2025-04-14T00:00:00"/>
    <s v="BlueDart Corp"/>
    <s v="LEG_B2"/>
    <n v="391"/>
    <n v="13199.11"/>
    <x v="3"/>
    <x v="0"/>
    <n v="18.2"/>
    <n v="7116.2"/>
  </r>
  <r>
    <s v="TXN_2026_02418"/>
    <d v="2025-07-17T00:00:00"/>
    <s v="henkel logistics"/>
    <s v="LEG_E5"/>
    <n v="59"/>
    <n v="2033.78"/>
    <x v="0"/>
    <x v="5"/>
    <n v="5.4"/>
    <n v="318.60000000000002"/>
  </r>
  <r>
    <s v="TXN_2026_02419"/>
    <d v="2025-12-21T00:00:00"/>
    <s v="Henkel Logistics "/>
    <s v="LEG_C3"/>
    <n v="50"/>
    <n v="780.51"/>
    <x v="0"/>
    <x v="1"/>
    <n v="8.9"/>
    <n v="445"/>
  </r>
  <r>
    <s v="TXN_2026_02420"/>
    <d v="2025-04-30T00:00:00"/>
    <s v="BlueDart Corp"/>
    <s v="LEG_D4"/>
    <n v="454"/>
    <n v="9524.57"/>
    <x v="3"/>
    <x v="3"/>
    <n v="22"/>
    <n v="9988"/>
  </r>
  <r>
    <s v="TXN_2026_02421"/>
    <d v="2025-11-03T00:00:00"/>
    <s v="henkel logistics"/>
    <s v="LEG_X99"/>
    <n v="371"/>
    <n v="13725.25"/>
    <x v="0"/>
    <x v="2"/>
    <n v="0"/>
    <n v="0"/>
  </r>
  <r>
    <s v="TXN_2026_02422"/>
    <d v="2025-08-10T00:00:00"/>
    <s v="BlueDart Corp"/>
    <s v="LEG_C3"/>
    <n v="22"/>
    <n v="630.17999999999995"/>
    <x v="3"/>
    <x v="1"/>
    <n v="8.9"/>
    <n v="195.8"/>
  </r>
  <r>
    <s v="TXN_2026_02423"/>
    <d v="2025-01-02T00:00:00"/>
    <s v="henkel logistics"/>
    <s v="LEG_D4"/>
    <n v="329"/>
    <n v="8917.83"/>
    <x v="0"/>
    <x v="3"/>
    <n v="22"/>
    <n v="7238"/>
  </r>
  <r>
    <s v="TXN_2026_02424"/>
    <d v="2025-08-26T00:00:00"/>
    <s v="BlueDart Corp"/>
    <s v="LEG_E5"/>
    <n v="498"/>
    <n v="19385.23"/>
    <x v="3"/>
    <x v="5"/>
    <n v="5.4"/>
    <n v="2689.2000000000003"/>
  </r>
  <r>
    <s v="TXN_2026_02425"/>
    <d v="2025-12-20T00:00:00"/>
    <s v="fedex global"/>
    <s v="LEG_X99"/>
    <n v="68"/>
    <n v="1317.02"/>
    <x v="2"/>
    <x v="2"/>
    <n v="0"/>
    <n v="0"/>
  </r>
  <r>
    <s v="TXN_2026_02426"/>
    <d v="2025-12-19T00:00:00"/>
    <s v="dhl express "/>
    <s v="LEG_C3"/>
    <n v="78"/>
    <n v="3038.72"/>
    <x v="1"/>
    <x v="1"/>
    <n v="8.9"/>
    <n v="694.2"/>
  </r>
  <r>
    <s v="TXN_2026_02427"/>
    <d v="2025-06-18T00:00:00"/>
    <s v="Henkel Logistics "/>
    <s v="LEG_C3"/>
    <n v="496"/>
    <n v="10307.780000000001"/>
    <x v="0"/>
    <x v="1"/>
    <n v="8.9"/>
    <n v="4414.4000000000005"/>
  </r>
  <r>
    <s v="TXN_2026_02428"/>
    <d v="2025-04-29T00:00:00"/>
    <s v="henkel logistics"/>
    <s v="LEG_X99"/>
    <n v="249"/>
    <n v="7082.64"/>
    <x v="0"/>
    <x v="2"/>
    <n v="0"/>
    <n v="0"/>
  </r>
  <r>
    <s v="TXN_2026_02429"/>
    <d v="2025-03-05T00:00:00"/>
    <s v="henkel logistics"/>
    <s v="LEG_BROKEN"/>
    <n v="444"/>
    <n v="10050.94"/>
    <x v="0"/>
    <x v="2"/>
    <n v="0"/>
    <n v="0"/>
  </r>
  <r>
    <s v="TXN_2026_02430"/>
    <d v="2025-02-02T00:00:00"/>
    <s v="fedex global"/>
    <s v="LEG_B2"/>
    <n v="266"/>
    <n v="11714.01"/>
    <x v="2"/>
    <x v="0"/>
    <n v="18.2"/>
    <n v="4841.2"/>
  </r>
  <r>
    <s v="TXN_2026_02431"/>
    <d v="2025-04-04T00:00:00"/>
    <s v="BlueDart Corp"/>
    <s v="LEG_A1"/>
    <n v="326"/>
    <n v="12577"/>
    <x v="3"/>
    <x v="4"/>
    <n v="12.5"/>
    <n v="4075"/>
  </r>
  <r>
    <s v="TXN_2026_02432"/>
    <d v="2025-06-30T00:00:00"/>
    <s v="Henkel Logistics "/>
    <s v="LEG_E5"/>
    <n v="134"/>
    <n v="3572.77"/>
    <x v="0"/>
    <x v="5"/>
    <n v="5.4"/>
    <n v="723.6"/>
  </r>
  <r>
    <s v="TXN_2026_02433"/>
    <d v="2025-11-13T00:00:00"/>
    <s v="BlueDart Corp"/>
    <s v="LEG_A1"/>
    <n v="205"/>
    <n v="5852.88"/>
    <x v="3"/>
    <x v="4"/>
    <n v="12.5"/>
    <n v="2562.5"/>
  </r>
  <r>
    <s v="TXN_2026_02434"/>
    <d v="2025-04-22T00:00:00"/>
    <s v="fedex global"/>
    <s v="LEG_D4"/>
    <n v="147"/>
    <n v="4675.09"/>
    <x v="2"/>
    <x v="3"/>
    <n v="22"/>
    <n v="3234"/>
  </r>
  <r>
    <s v="TXN_2026_02435"/>
    <d v="2025-06-27T00:00:00"/>
    <s v="fedex global"/>
    <s v="LEG_B2"/>
    <n v="434"/>
    <n v="17937.23"/>
    <x v="2"/>
    <x v="0"/>
    <n v="18.2"/>
    <n v="7898.7999999999993"/>
  </r>
  <r>
    <s v="TXN_2026_02436"/>
    <d v="2025-08-04T00:00:00"/>
    <s v="DHL Express"/>
    <s v="LEG_D4"/>
    <n v="241"/>
    <n v="4583.57"/>
    <x v="1"/>
    <x v="3"/>
    <n v="22"/>
    <n v="5302"/>
  </r>
  <r>
    <s v="TXN_2026_02437"/>
    <d v="2025-02-14T00:00:00"/>
    <s v="dhl express "/>
    <s v="LEG_B2"/>
    <n v="22"/>
    <n v="355.18"/>
    <x v="1"/>
    <x v="0"/>
    <n v="18.2"/>
    <n v="400.4"/>
  </r>
  <r>
    <s v="TXN_2026_02438"/>
    <d v="2025-07-07T00:00:00"/>
    <s v="BlueDart Corp"/>
    <s v="LEG_A1"/>
    <n v="280"/>
    <n v="11888.95"/>
    <x v="3"/>
    <x v="4"/>
    <n v="12.5"/>
    <n v="3500"/>
  </r>
  <r>
    <s v="TXN_2026_02439"/>
    <d v="2025-11-09T00:00:00"/>
    <s v="Henkel Logistics "/>
    <s v="LEG_E5"/>
    <n v="254"/>
    <n v="11132.19"/>
    <x v="0"/>
    <x v="5"/>
    <n v="5.4"/>
    <n v="1371.6000000000001"/>
  </r>
  <r>
    <s v="TXN_2026_02440"/>
    <d v="2025-10-18T00:00:00"/>
    <s v="fedex global"/>
    <s v="LEG_A1"/>
    <n v="237"/>
    <n v="6757.86"/>
    <x v="2"/>
    <x v="4"/>
    <n v="12.5"/>
    <n v="2962.5"/>
  </r>
  <r>
    <s v="TXN_2026_02441"/>
    <d v="2025-06-09T00:00:00"/>
    <s v="dhl express "/>
    <s v="LEG_E5"/>
    <n v="125"/>
    <n v="4901.24"/>
    <x v="1"/>
    <x v="5"/>
    <n v="5.4"/>
    <n v="675"/>
  </r>
  <r>
    <s v="TXN_2026_02442"/>
    <d v="2025-02-23T00:00:00"/>
    <s v="dhl express "/>
    <s v="LEG_BROKEN"/>
    <n v="186"/>
    <n v="5065.3999999999996"/>
    <x v="1"/>
    <x v="2"/>
    <n v="0"/>
    <n v="0"/>
  </r>
  <r>
    <s v="TXN_2026_02443"/>
    <d v="2025-09-26T00:00:00"/>
    <s v="henkel logistics"/>
    <s v="LEG_A1"/>
    <n v="83"/>
    <n v="1598.83"/>
    <x v="0"/>
    <x v="4"/>
    <n v="12.5"/>
    <n v="1037.5"/>
  </r>
  <r>
    <s v="TXN_2026_02444"/>
    <d v="2025-07-16T00:00:00"/>
    <s v="BlueDart Corp"/>
    <s v="LEG_X99"/>
    <n v="18"/>
    <n v="769.58"/>
    <x v="3"/>
    <x v="2"/>
    <n v="0"/>
    <n v="0"/>
  </r>
  <r>
    <s v="TXN_2026_02445"/>
    <d v="2025-04-27T00:00:00"/>
    <s v="BlueDart Corp"/>
    <s v="LEG_E5"/>
    <n v="168"/>
    <n v="5756"/>
    <x v="3"/>
    <x v="5"/>
    <n v="5.4"/>
    <n v="907.2"/>
  </r>
  <r>
    <s v="TXN_2026_02446"/>
    <d v="2025-08-16T00:00:00"/>
    <s v="henkel logistics"/>
    <s v="LEG_C3"/>
    <n v="227"/>
    <n v="9875.52"/>
    <x v="0"/>
    <x v="1"/>
    <n v="8.9"/>
    <n v="2020.3000000000002"/>
  </r>
  <r>
    <s v="TXN_2026_02447"/>
    <d v="2025-12-10T00:00:00"/>
    <s v="henkel logistics"/>
    <s v="LEG_A1"/>
    <n v="140"/>
    <n v="4607.6499999999996"/>
    <x v="0"/>
    <x v="4"/>
    <n v="12.5"/>
    <n v="1750"/>
  </r>
  <r>
    <s v="TXN_2026_02448"/>
    <d v="2025-11-13T00:00:00"/>
    <s v="dhl express "/>
    <s v="LEG_D4"/>
    <n v="112"/>
    <n v="3036.34"/>
    <x v="1"/>
    <x v="3"/>
    <n v="22"/>
    <n v="2464"/>
  </r>
  <r>
    <s v="TXN_2026_02449"/>
    <d v="2025-05-25T00:00:00"/>
    <s v="dhl express "/>
    <s v="LEG_E5"/>
    <n v="60"/>
    <n v="908.03"/>
    <x v="1"/>
    <x v="5"/>
    <n v="5.4"/>
    <n v="324"/>
  </r>
  <r>
    <s v="TXN_2026_02450"/>
    <d v="2025-08-23T00:00:00"/>
    <s v="DHL Express"/>
    <s v="LEG_C3"/>
    <n v="461"/>
    <n v="10255.91"/>
    <x v="1"/>
    <x v="1"/>
    <n v="8.9"/>
    <n v="4102.9000000000005"/>
  </r>
  <r>
    <s v="TXN_2026_02451"/>
    <d v="2025-08-05T00:00:00"/>
    <s v="BlueDart Corp"/>
    <s v="LEG_D4"/>
    <n v="347"/>
    <n v="9056.0300000000007"/>
    <x v="3"/>
    <x v="3"/>
    <n v="22"/>
    <n v="7634"/>
  </r>
  <r>
    <s v="TXN_2026_02452"/>
    <d v="2025-04-22T00:00:00"/>
    <s v="BlueDart Corp"/>
    <s v="LEG_E5"/>
    <n v="330"/>
    <n v="11640.48"/>
    <x v="3"/>
    <x v="5"/>
    <n v="5.4"/>
    <n v="1782.0000000000002"/>
  </r>
  <r>
    <s v="TXN_2026_02453"/>
    <d v="2025-08-03T00:00:00"/>
    <s v="Henkel Logistics "/>
    <s v="LEG_A1"/>
    <n v="296"/>
    <n v="13046.68"/>
    <x v="0"/>
    <x v="4"/>
    <n v="12.5"/>
    <n v="3700"/>
  </r>
  <r>
    <s v="TXN_2026_02454"/>
    <d v="2025-03-27T00:00:00"/>
    <s v="dhl express "/>
    <s v="LEG_B2"/>
    <n v="405"/>
    <n v="11534.32"/>
    <x v="1"/>
    <x v="0"/>
    <n v="18.2"/>
    <n v="7371"/>
  </r>
  <r>
    <s v="TXN_2026_02455"/>
    <d v="2025-02-06T00:00:00"/>
    <s v="BlueDart Corp"/>
    <s v="LEG_A1"/>
    <n v="125"/>
    <n v="2357.61"/>
    <x v="3"/>
    <x v="4"/>
    <n v="12.5"/>
    <n v="1562.5"/>
  </r>
  <r>
    <s v="TXN_2026_02456"/>
    <d v="2025-07-01T00:00:00"/>
    <s v="fedex global"/>
    <s v="LEG_C3"/>
    <n v="98"/>
    <n v="3694.63"/>
    <x v="2"/>
    <x v="1"/>
    <n v="8.9"/>
    <n v="872.2"/>
  </r>
  <r>
    <s v="TXN_2026_02457"/>
    <d v="2025-07-31T00:00:00"/>
    <s v="henkel logistics"/>
    <s v="LEG_C3"/>
    <n v="31"/>
    <n v="1207.82"/>
    <x v="0"/>
    <x v="1"/>
    <n v="8.9"/>
    <n v="275.90000000000003"/>
  </r>
  <r>
    <s v="TXN_2026_02458"/>
    <d v="2025-03-30T00:00:00"/>
    <s v="dhl express "/>
    <s v="LEG_E5"/>
    <n v="439"/>
    <n v="7170.7"/>
    <x v="1"/>
    <x v="5"/>
    <n v="5.4"/>
    <n v="2370.6000000000004"/>
  </r>
  <r>
    <s v="TXN_2026_02459"/>
    <d v="2025-06-13T00:00:00"/>
    <s v="henkel logistics"/>
    <s v="LEG_E5"/>
    <n v="59"/>
    <n v="1264.8399999999999"/>
    <x v="0"/>
    <x v="5"/>
    <n v="5.4"/>
    <n v="318.60000000000002"/>
  </r>
  <r>
    <s v="TXN_2026_02460"/>
    <d v="2025-07-27T00:00:00"/>
    <s v="dhl express "/>
    <s v="LEG_B2"/>
    <n v="238"/>
    <n v="7316.23"/>
    <x v="1"/>
    <x v="0"/>
    <n v="18.2"/>
    <n v="4331.5999999999995"/>
  </r>
  <r>
    <s v="TXN_2026_02461"/>
    <d v="2025-05-18T00:00:00"/>
    <s v="fedex global"/>
    <s v="LEG_E5"/>
    <n v="472"/>
    <n v="17874.52"/>
    <x v="2"/>
    <x v="5"/>
    <n v="5.4"/>
    <n v="2548.8000000000002"/>
  </r>
  <r>
    <s v="TXN_2026_02462"/>
    <d v="2025-04-12T00:00:00"/>
    <s v="BlueDart Corp"/>
    <s v="LEG_D4"/>
    <n v="191"/>
    <n v="4467.3900000000003"/>
    <x v="3"/>
    <x v="3"/>
    <n v="22"/>
    <n v="4202"/>
  </r>
  <r>
    <s v="TXN_2026_02463"/>
    <d v="2025-01-28T00:00:00"/>
    <s v="fedex global"/>
    <s v="LEG_A1"/>
    <n v="246"/>
    <n v="6642.15"/>
    <x v="2"/>
    <x v="4"/>
    <n v="12.5"/>
    <n v="3075"/>
  </r>
  <r>
    <s v="TXN_2026_02464"/>
    <d v="2025-01-31T00:00:00"/>
    <s v="fedex global"/>
    <s v="LEG_B2"/>
    <n v="225"/>
    <n v="6545.15"/>
    <x v="2"/>
    <x v="0"/>
    <n v="18.2"/>
    <n v="4095"/>
  </r>
  <r>
    <s v="TXN_2026_02465"/>
    <d v="2025-08-13T00:00:00"/>
    <s v="fedex global"/>
    <s v="LEG_X99"/>
    <n v="279"/>
    <n v="10863.33"/>
    <x v="2"/>
    <x v="2"/>
    <n v="0"/>
    <n v="0"/>
  </r>
  <r>
    <s v="TXN_2026_02466"/>
    <d v="2025-08-03T00:00:00"/>
    <s v="fedex global"/>
    <s v="LEG_X99"/>
    <n v="32"/>
    <n v="1170.0899999999999"/>
    <x v="2"/>
    <x v="2"/>
    <n v="0"/>
    <n v="0"/>
  </r>
  <r>
    <s v="TXN_2026_02467"/>
    <d v="2025-01-27T00:00:00"/>
    <s v="fedex global"/>
    <s v="LEG_D4"/>
    <n v="308"/>
    <n v="13188.13"/>
    <x v="2"/>
    <x v="3"/>
    <n v="22"/>
    <n v="6776"/>
  </r>
  <r>
    <s v="TXN_2026_02468"/>
    <d v="2025-03-18T00:00:00"/>
    <s v="dhl express "/>
    <s v="LEG_B2"/>
    <n v="295"/>
    <n v="10462.26"/>
    <x v="1"/>
    <x v="0"/>
    <n v="18.2"/>
    <n v="5369"/>
  </r>
  <r>
    <s v="TXN_2026_02469"/>
    <d v="2025-09-26T00:00:00"/>
    <s v="BlueDart Corp"/>
    <s v="LEG_A1"/>
    <n v="406"/>
    <n v="12040.74"/>
    <x v="3"/>
    <x v="4"/>
    <n v="12.5"/>
    <n v="5075"/>
  </r>
  <r>
    <s v="TXN_2026_02470"/>
    <d v="2025-11-14T00:00:00"/>
    <s v="BlueDart Corp"/>
    <s v="LEG_D4"/>
    <n v="204"/>
    <n v="5227.5600000000004"/>
    <x v="3"/>
    <x v="3"/>
    <n v="22"/>
    <n v="4488"/>
  </r>
  <r>
    <s v="TXN_2026_02471"/>
    <d v="2025-10-11T00:00:00"/>
    <s v="henkel logistics"/>
    <s v="LEG_D4"/>
    <n v="468"/>
    <n v="11607.38"/>
    <x v="0"/>
    <x v="3"/>
    <n v="22"/>
    <n v="10296"/>
  </r>
  <r>
    <s v="TXN_2026_02472"/>
    <d v="2025-05-27T00:00:00"/>
    <s v="BlueDart Corp"/>
    <s v="LEG_X99"/>
    <n v="364"/>
    <n v="16124.55"/>
    <x v="3"/>
    <x v="2"/>
    <n v="0"/>
    <n v="0"/>
  </r>
  <r>
    <s v="TXN_2026_02473"/>
    <d v="2025-01-09T00:00:00"/>
    <s v="Henkel Logistics "/>
    <s v="LEG_A1"/>
    <n v="136"/>
    <n v="5931.5"/>
    <x v="0"/>
    <x v="4"/>
    <n v="12.5"/>
    <n v="1700"/>
  </r>
  <r>
    <s v="TXN_2026_02474"/>
    <d v="2025-06-17T00:00:00"/>
    <s v="DHL Express"/>
    <s v="LEG_C3"/>
    <n v="464"/>
    <n v="20755.89"/>
    <x v="1"/>
    <x v="1"/>
    <n v="8.9"/>
    <n v="4129.6000000000004"/>
  </r>
  <r>
    <s v="TXN_2026_02475"/>
    <d v="2025-10-14T00:00:00"/>
    <s v="BlueDart Corp"/>
    <s v="LEG_BROKEN"/>
    <n v="272"/>
    <n v="5068.8999999999996"/>
    <x v="3"/>
    <x v="2"/>
    <n v="0"/>
    <n v="0"/>
  </r>
  <r>
    <s v="TXN_2026_02476"/>
    <d v="2025-07-01T00:00:00"/>
    <s v="DHL Express"/>
    <s v="LEG_D4"/>
    <n v="132"/>
    <n v="3096.74"/>
    <x v="1"/>
    <x v="3"/>
    <n v="22"/>
    <n v="2904"/>
  </r>
  <r>
    <s v="TXN_2026_02477"/>
    <d v="2025-02-16T00:00:00"/>
    <s v="DHL Express"/>
    <s v="LEG_X99"/>
    <n v="391"/>
    <n v="14448.64"/>
    <x v="1"/>
    <x v="2"/>
    <n v="0"/>
    <n v="0"/>
  </r>
  <r>
    <s v="TXN_2026_02478"/>
    <d v="2025-11-04T00:00:00"/>
    <s v="BlueDart Corp"/>
    <s v="LEG_E5"/>
    <n v="56"/>
    <n v="1719.5"/>
    <x v="3"/>
    <x v="5"/>
    <n v="5.4"/>
    <n v="302.40000000000003"/>
  </r>
  <r>
    <s v="TXN_2026_02479"/>
    <d v="2025-05-18T00:00:00"/>
    <s v="henkel logistics"/>
    <s v="LEG_A1"/>
    <n v="272"/>
    <n v="5526.18"/>
    <x v="0"/>
    <x v="4"/>
    <n v="12.5"/>
    <n v="3400"/>
  </r>
  <r>
    <s v="TXN_2026_02480"/>
    <d v="2025-05-18T00:00:00"/>
    <s v="Henkel Logistics "/>
    <s v="LEG_E5"/>
    <n v="195"/>
    <n v="5084.03"/>
    <x v="0"/>
    <x v="5"/>
    <n v="5.4"/>
    <n v="1053"/>
  </r>
  <r>
    <s v="TXN_2026_02481"/>
    <d v="2025-07-12T00:00:00"/>
    <s v="Henkel Logistics "/>
    <s v="LEG_D4"/>
    <n v="454"/>
    <n v="11504.89"/>
    <x v="0"/>
    <x v="3"/>
    <n v="22"/>
    <n v="9988"/>
  </r>
  <r>
    <s v="TXN_2026_02482"/>
    <d v="2025-08-22T00:00:00"/>
    <s v="henkel logistics"/>
    <s v="LEG_E5"/>
    <n v="184"/>
    <n v="7710.64"/>
    <x v="0"/>
    <x v="5"/>
    <n v="5.4"/>
    <n v="993.6"/>
  </r>
  <r>
    <s v="TXN_2026_02483"/>
    <d v="2025-06-27T00:00:00"/>
    <s v="fedex global"/>
    <s v="LEG_C3"/>
    <n v="71"/>
    <n v="1184.46"/>
    <x v="2"/>
    <x v="1"/>
    <n v="8.9"/>
    <n v="631.9"/>
  </r>
  <r>
    <s v="TXN_2026_02484"/>
    <d v="2025-05-24T00:00:00"/>
    <s v="BlueDart Corp"/>
    <s v="LEG_E5"/>
    <n v="15"/>
    <n v="461.8"/>
    <x v="3"/>
    <x v="5"/>
    <n v="5.4"/>
    <n v="81"/>
  </r>
  <r>
    <s v="TXN_2026_02485"/>
    <d v="2025-11-07T00:00:00"/>
    <s v="DHL Express"/>
    <s v="LEG_E5"/>
    <n v="451"/>
    <n v="15140.61"/>
    <x v="1"/>
    <x v="5"/>
    <n v="5.4"/>
    <n v="2435.4"/>
  </r>
  <r>
    <s v="TXN_2026_02486"/>
    <d v="2025-06-27T00:00:00"/>
    <s v="Henkel Logistics "/>
    <s v="LEG_X99"/>
    <n v="238"/>
    <n v="8076.72"/>
    <x v="0"/>
    <x v="2"/>
    <n v="0"/>
    <n v="0"/>
  </r>
  <r>
    <s v="TXN_2026_02487"/>
    <d v="2025-07-04T00:00:00"/>
    <s v="BlueDart Corp"/>
    <s v="LEG_X99"/>
    <n v="356"/>
    <n v="13850.57"/>
    <x v="3"/>
    <x v="2"/>
    <n v="0"/>
    <n v="0"/>
  </r>
  <r>
    <s v="TXN_2026_02488"/>
    <d v="2025-07-16T00:00:00"/>
    <s v="Henkel Logistics "/>
    <s v="LEG_C3"/>
    <n v="105"/>
    <n v="3449.24"/>
    <x v="0"/>
    <x v="1"/>
    <n v="8.9"/>
    <n v="934.5"/>
  </r>
  <r>
    <s v="TXN_2026_02489"/>
    <d v="2025-05-13T00:00:00"/>
    <s v="Henkel Logistics "/>
    <s v="LEG_E5"/>
    <n v="27"/>
    <n v="957.68"/>
    <x v="0"/>
    <x v="5"/>
    <n v="5.4"/>
    <n v="145.80000000000001"/>
  </r>
  <r>
    <s v="TXN_2026_02490"/>
    <d v="2025-08-02T00:00:00"/>
    <s v="BlueDart Corp"/>
    <s v="LEG_C3"/>
    <n v="100"/>
    <n v="4453.8100000000004"/>
    <x v="3"/>
    <x v="1"/>
    <n v="8.9"/>
    <n v="890"/>
  </r>
  <r>
    <s v="TXN_2026_02491"/>
    <d v="2025-11-15T00:00:00"/>
    <s v="BlueDart Corp"/>
    <s v="LEG_C3"/>
    <n v="352"/>
    <n v="5335.29"/>
    <x v="3"/>
    <x v="1"/>
    <n v="8.9"/>
    <n v="3132.8"/>
  </r>
  <r>
    <s v="TXN_2026_02492"/>
    <d v="2025-06-15T00:00:00"/>
    <s v="fedex global"/>
    <s v="LEG_C3"/>
    <n v="386"/>
    <n v="14032.12"/>
    <x v="2"/>
    <x v="1"/>
    <n v="8.9"/>
    <n v="3435.4"/>
  </r>
  <r>
    <s v="TXN_2026_02493"/>
    <d v="2025-08-23T00:00:00"/>
    <s v="Henkel Logistics "/>
    <s v="LEG_X99"/>
    <n v="161"/>
    <n v="3837.61"/>
    <x v="0"/>
    <x v="2"/>
    <n v="0"/>
    <n v="0"/>
  </r>
  <r>
    <s v="TXN_2026_02494"/>
    <d v="2025-01-17T00:00:00"/>
    <s v="Henkel Logistics "/>
    <s v="LEG_B2"/>
    <n v="281"/>
    <n v="9897.1"/>
    <x v="0"/>
    <x v="0"/>
    <n v="18.2"/>
    <n v="5114.2"/>
  </r>
  <r>
    <s v="TXN_2026_02495"/>
    <d v="2025-11-02T00:00:00"/>
    <s v="fedex global"/>
    <s v="LEG_C3"/>
    <n v="246"/>
    <n v="8135.61"/>
    <x v="2"/>
    <x v="1"/>
    <n v="8.9"/>
    <n v="2189.4"/>
  </r>
  <r>
    <s v="TXN_2026_02496"/>
    <d v="2025-07-12T00:00:00"/>
    <s v="dhl express "/>
    <s v="LEG_BROKEN"/>
    <n v="136"/>
    <n v="4886.24"/>
    <x v="1"/>
    <x v="2"/>
    <n v="0"/>
    <n v="0"/>
  </r>
  <r>
    <s v="TXN_2026_02497"/>
    <d v="2025-06-15T00:00:00"/>
    <s v="DHL Express"/>
    <s v="LEG_BROKEN"/>
    <n v="33"/>
    <n v="1192.69"/>
    <x v="1"/>
    <x v="2"/>
    <n v="0"/>
    <n v="0"/>
  </r>
  <r>
    <s v="TXN_2026_02498"/>
    <d v="2025-05-20T00:00:00"/>
    <s v="BlueDart Corp"/>
    <s v="LEG_B2"/>
    <n v="290"/>
    <n v="9960.93"/>
    <x v="3"/>
    <x v="0"/>
    <n v="18.2"/>
    <n v="5278"/>
  </r>
  <r>
    <s v="TXN_2026_02499"/>
    <d v="2025-03-05T00:00:00"/>
    <s v="BlueDart Corp"/>
    <s v="LEG_X99"/>
    <n v="325"/>
    <n v="13316.14"/>
    <x v="3"/>
    <x v="2"/>
    <n v="0"/>
    <n v="0"/>
  </r>
  <r>
    <s v="TXN_2026_02500"/>
    <d v="2025-11-26T00:00:00"/>
    <s v="fedex global"/>
    <s v="LEG_A1"/>
    <n v="218"/>
    <n v="8755.24"/>
    <x v="2"/>
    <x v="4"/>
    <n v="12.5"/>
    <n v="2725"/>
  </r>
  <r>
    <s v="TXN_2026_02501"/>
    <d v="2025-02-14T00:00:00"/>
    <s v="BlueDart Corp"/>
    <s v="LEG_D4"/>
    <n v="221"/>
    <n v="7609.77"/>
    <x v="3"/>
    <x v="3"/>
    <n v="22"/>
    <n v="4862"/>
  </r>
  <r>
    <s v="TXN_2026_02502"/>
    <d v="2025-11-10T00:00:00"/>
    <s v="Henkel Logistics "/>
    <s v="LEG_C3"/>
    <n v="62"/>
    <n v="1082.0899999999999"/>
    <x v="0"/>
    <x v="1"/>
    <n v="8.9"/>
    <n v="551.80000000000007"/>
  </r>
  <r>
    <s v="TXN_2026_02503"/>
    <d v="2025-02-09T00:00:00"/>
    <s v="dhl express "/>
    <s v="LEG_B2"/>
    <n v="114"/>
    <n v="4300.0600000000004"/>
    <x v="1"/>
    <x v="0"/>
    <n v="18.2"/>
    <n v="2074.7999999999997"/>
  </r>
  <r>
    <s v="TXN_2026_02504"/>
    <d v="2025-03-14T00:00:00"/>
    <s v="dhl express "/>
    <s v="LEG_E5"/>
    <n v="88"/>
    <n v="2000.63"/>
    <x v="1"/>
    <x v="5"/>
    <n v="5.4"/>
    <n v="475.20000000000005"/>
  </r>
  <r>
    <s v="TXN_2026_02505"/>
    <d v="2025-10-23T00:00:00"/>
    <s v="DHL Express"/>
    <s v="LEG_X99"/>
    <n v="66"/>
    <n v="2051.75"/>
    <x v="1"/>
    <x v="2"/>
    <n v="0"/>
    <n v="0"/>
  </r>
  <r>
    <s v="TXN_2026_02506"/>
    <d v="2025-01-21T00:00:00"/>
    <s v="henkel logistics"/>
    <s v="LEG_X99"/>
    <n v="414"/>
    <n v="9705.8700000000008"/>
    <x v="0"/>
    <x v="2"/>
    <n v="0"/>
    <n v="0"/>
  </r>
  <r>
    <s v="TXN_2026_02507"/>
    <d v="2025-07-23T00:00:00"/>
    <s v="fedex global"/>
    <s v="LEG_E5"/>
    <n v="293"/>
    <n v="12479.79"/>
    <x v="2"/>
    <x v="5"/>
    <n v="5.4"/>
    <n v="1582.2"/>
  </r>
  <r>
    <s v="TXN_2026_02508"/>
    <d v="2025-01-11T00:00:00"/>
    <s v="fedex global"/>
    <s v="LEG_C3"/>
    <n v="10"/>
    <n v="446.32"/>
    <x v="2"/>
    <x v="1"/>
    <n v="8.9"/>
    <n v="89"/>
  </r>
  <r>
    <s v="TXN_2026_02509"/>
    <d v="2025-03-22T00:00:00"/>
    <s v="Henkel Logistics "/>
    <s v="LEG_X99"/>
    <n v="403"/>
    <n v="15430.27"/>
    <x v="0"/>
    <x v="2"/>
    <n v="0"/>
    <n v="0"/>
  </r>
  <r>
    <s v="TXN_2026_02510"/>
    <d v="2025-05-05T00:00:00"/>
    <s v="dhl express "/>
    <s v="LEG_X99"/>
    <n v="384"/>
    <n v="12967.72"/>
    <x v="1"/>
    <x v="2"/>
    <n v="0"/>
    <n v="0"/>
  </r>
  <r>
    <s v="TXN_2026_02511"/>
    <d v="2025-11-07T00:00:00"/>
    <s v="henkel logistics"/>
    <s v="LEG_B2"/>
    <n v="421"/>
    <n v="14358.13"/>
    <x v="0"/>
    <x v="0"/>
    <n v="18.2"/>
    <n v="7662.2"/>
  </r>
  <r>
    <s v="TXN_2026_02512"/>
    <d v="2025-02-26T00:00:00"/>
    <s v="Henkel Logistics "/>
    <s v="LEG_X99"/>
    <n v="101"/>
    <n v="2830.56"/>
    <x v="0"/>
    <x v="2"/>
    <n v="0"/>
    <n v="0"/>
  </r>
  <r>
    <s v="TXN_2026_02513"/>
    <d v="2025-01-20T00:00:00"/>
    <s v="DHL Express"/>
    <s v="LEG_X99"/>
    <n v="387"/>
    <n v="16975.009999999998"/>
    <x v="1"/>
    <x v="2"/>
    <n v="0"/>
    <n v="0"/>
  </r>
  <r>
    <s v="TXN_2026_02514"/>
    <d v="2025-10-17T00:00:00"/>
    <s v="DHL Express"/>
    <s v="LEG_A1"/>
    <n v="186"/>
    <n v="5877.79"/>
    <x v="1"/>
    <x v="4"/>
    <n v="12.5"/>
    <n v="2325"/>
  </r>
  <r>
    <s v="TXN_2026_02515"/>
    <d v="2025-10-10T00:00:00"/>
    <s v="BlueDart Corp"/>
    <s v="LEG_E5"/>
    <n v="242"/>
    <n v="4924.42"/>
    <x v="3"/>
    <x v="5"/>
    <n v="5.4"/>
    <n v="1306.8000000000002"/>
  </r>
  <r>
    <s v="TXN_2026_02516"/>
    <d v="2025-01-09T00:00:00"/>
    <s v="Henkel Logistics "/>
    <s v="LEG_B2"/>
    <n v="200"/>
    <n v="7577.7"/>
    <x v="0"/>
    <x v="0"/>
    <n v="18.2"/>
    <n v="3640"/>
  </r>
  <r>
    <s v="TXN_2026_02517"/>
    <d v="2025-02-20T00:00:00"/>
    <s v="fedex global"/>
    <s v="LEG_E5"/>
    <n v="312"/>
    <n v="7526.55"/>
    <x v="2"/>
    <x v="5"/>
    <n v="5.4"/>
    <n v="1684.8000000000002"/>
  </r>
  <r>
    <s v="TXN_2026_02518"/>
    <d v="2025-07-16T00:00:00"/>
    <s v="DHL Express"/>
    <s v="LEG_A1"/>
    <n v="50"/>
    <n v="980.51"/>
    <x v="1"/>
    <x v="4"/>
    <n v="12.5"/>
    <n v="625"/>
  </r>
  <r>
    <s v="TXN_2026_02519"/>
    <d v="2025-02-01T00:00:00"/>
    <s v="dhl express "/>
    <s v="LEG_X99"/>
    <n v="319"/>
    <n v="12435.77"/>
    <x v="1"/>
    <x v="2"/>
    <n v="0"/>
    <n v="0"/>
  </r>
  <r>
    <s v="TXN_2026_02520"/>
    <d v="2025-11-27T00:00:00"/>
    <s v="Henkel Logistics "/>
    <s v="LEG_D4"/>
    <n v="24"/>
    <n v="424.92"/>
    <x v="0"/>
    <x v="3"/>
    <n v="22"/>
    <n v="528"/>
  </r>
  <r>
    <s v="TXN_2026_02521"/>
    <d v="2025-02-07T00:00:00"/>
    <s v="dhl express "/>
    <s v="LEG_X99"/>
    <n v="120"/>
    <n v="5389.6"/>
    <x v="1"/>
    <x v="2"/>
    <n v="0"/>
    <n v="0"/>
  </r>
  <r>
    <s v="TXN_2026_02522"/>
    <d v="2025-11-05T00:00:00"/>
    <s v="fedex global"/>
    <s v="LEG_D4"/>
    <n v="458"/>
    <n v="8868.8700000000008"/>
    <x v="2"/>
    <x v="3"/>
    <n v="22"/>
    <n v="10076"/>
  </r>
  <r>
    <s v="TXN_2026_02523"/>
    <d v="2025-10-04T00:00:00"/>
    <s v="dhl express "/>
    <s v="LEG_A1"/>
    <n v="30"/>
    <n v="1289.6300000000001"/>
    <x v="1"/>
    <x v="4"/>
    <n v="12.5"/>
    <n v="375"/>
  </r>
  <r>
    <s v="TXN_2026_02524"/>
    <d v="2025-10-03T00:00:00"/>
    <s v="fedex global"/>
    <s v="LEG_E5"/>
    <n v="469"/>
    <n v="7037.84"/>
    <x v="2"/>
    <x v="5"/>
    <n v="5.4"/>
    <n v="2532.6000000000004"/>
  </r>
  <r>
    <s v="TXN_2026_02525"/>
    <d v="2025-08-30T00:00:00"/>
    <s v="Henkel Logistics "/>
    <s v="LEG_B2"/>
    <n v="100"/>
    <n v="1642.25"/>
    <x v="0"/>
    <x v="0"/>
    <n v="18.2"/>
    <n v="1820"/>
  </r>
  <r>
    <s v="TXN_2026_02526"/>
    <d v="2025-12-21T00:00:00"/>
    <s v="Henkel Logistics "/>
    <s v="LEG_X99"/>
    <n v="68"/>
    <n v="2786.8"/>
    <x v="0"/>
    <x v="2"/>
    <n v="0"/>
    <n v="0"/>
  </r>
  <r>
    <s v="TXN_2026_02527"/>
    <d v="2025-09-07T00:00:00"/>
    <s v="BlueDart Corp"/>
    <s v="LEG_C3"/>
    <n v="302"/>
    <n v="8928.76"/>
    <x v="3"/>
    <x v="1"/>
    <n v="8.9"/>
    <n v="2687.8"/>
  </r>
  <r>
    <s v="TXN_2026_02528"/>
    <d v="2025-07-25T00:00:00"/>
    <s v="dhl express "/>
    <s v="LEG_C3"/>
    <n v="116"/>
    <n v="4012"/>
    <x v="1"/>
    <x v="1"/>
    <n v="8.9"/>
    <n v="1032.4000000000001"/>
  </r>
  <r>
    <s v="TXN_2026_02529"/>
    <d v="2025-01-29T00:00:00"/>
    <s v="DHL Express"/>
    <s v="LEG_A1"/>
    <n v="241"/>
    <n v="6406.25"/>
    <x v="1"/>
    <x v="4"/>
    <n v="12.5"/>
    <n v="3012.5"/>
  </r>
  <r>
    <s v="TXN_2026_02530"/>
    <d v="2025-04-30T00:00:00"/>
    <s v="BlueDart Corp"/>
    <s v="LEG_D4"/>
    <n v="349"/>
    <n v="14589.81"/>
    <x v="3"/>
    <x v="3"/>
    <n v="22"/>
    <n v="7678"/>
  </r>
  <r>
    <s v="TXN_2026_02531"/>
    <d v="2025-11-27T00:00:00"/>
    <s v="fedex global"/>
    <s v="LEG_BROKEN"/>
    <n v="95"/>
    <n v="3743.15"/>
    <x v="2"/>
    <x v="2"/>
    <n v="0"/>
    <n v="0"/>
  </r>
  <r>
    <s v="TXN_2026_02532"/>
    <d v="2025-03-30T00:00:00"/>
    <s v="henkel logistics"/>
    <s v="LEG_X99"/>
    <n v="365"/>
    <n v="6070.19"/>
    <x v="0"/>
    <x v="2"/>
    <n v="0"/>
    <n v="0"/>
  </r>
  <r>
    <s v="TXN_2026_02533"/>
    <d v="2025-10-01T00:00:00"/>
    <s v="fedex global"/>
    <s v="LEG_B2"/>
    <n v="369"/>
    <n v="12247.84"/>
    <x v="2"/>
    <x v="0"/>
    <n v="18.2"/>
    <n v="6715.8"/>
  </r>
  <r>
    <s v="TXN_2026_02534"/>
    <d v="2025-04-27T00:00:00"/>
    <s v="BlueDart Corp"/>
    <s v="LEG_C3"/>
    <n v="227"/>
    <n v="7786.61"/>
    <x v="3"/>
    <x v="1"/>
    <n v="8.9"/>
    <n v="2020.3000000000002"/>
  </r>
  <r>
    <s v="TXN_2026_02535"/>
    <d v="2025-06-19T00:00:00"/>
    <s v="Henkel Logistics "/>
    <s v="LEG_E5"/>
    <n v="333"/>
    <n v="13702.89"/>
    <x v="0"/>
    <x v="5"/>
    <n v="5.4"/>
    <n v="1798.2"/>
  </r>
  <r>
    <s v="TXN_2026_02536"/>
    <d v="2025-06-20T00:00:00"/>
    <s v="BlueDart Corp"/>
    <s v="LEG_C3"/>
    <n v="219"/>
    <n v="6325.32"/>
    <x v="3"/>
    <x v="1"/>
    <n v="8.9"/>
    <n v="1949.1000000000001"/>
  </r>
  <r>
    <s v="TXN_2026_02537"/>
    <d v="2025-11-19T00:00:00"/>
    <s v="Henkel Logistics "/>
    <s v="LEG_B2"/>
    <n v="371"/>
    <n v="15168.61"/>
    <x v="0"/>
    <x v="0"/>
    <n v="18.2"/>
    <n v="6752.2"/>
  </r>
  <r>
    <s v="TXN_2026_02538"/>
    <d v="2025-11-02T00:00:00"/>
    <s v="henkel logistics"/>
    <s v="LEG_C3"/>
    <n v="326"/>
    <n v="11094.59"/>
    <x v="0"/>
    <x v="1"/>
    <n v="8.9"/>
    <n v="2901.4"/>
  </r>
  <r>
    <s v="TXN_2026_02539"/>
    <d v="2025-12-24T00:00:00"/>
    <s v="henkel logistics"/>
    <s v="LEG_B2"/>
    <n v="411"/>
    <n v="15443.17"/>
    <x v="0"/>
    <x v="0"/>
    <n v="18.2"/>
    <n v="7480.2"/>
  </r>
  <r>
    <s v="TXN_2026_02540"/>
    <d v="2025-10-20T00:00:00"/>
    <s v="DHL Express"/>
    <s v="LEG_X99"/>
    <n v="244"/>
    <n v="8342.65"/>
    <x v="1"/>
    <x v="2"/>
    <n v="0"/>
    <n v="0"/>
  </r>
  <r>
    <s v="TXN_2026_02541"/>
    <d v="2025-02-14T00:00:00"/>
    <s v="DHL Express"/>
    <s v="LEG_X99"/>
    <n v="228"/>
    <n v="7061.35"/>
    <x v="1"/>
    <x v="2"/>
    <n v="0"/>
    <n v="0"/>
  </r>
  <r>
    <s v="TXN_2026_02542"/>
    <d v="2025-04-01T00:00:00"/>
    <s v="BlueDart Corp"/>
    <s v="LEG_D4"/>
    <n v="322"/>
    <n v="12385.14"/>
    <x v="3"/>
    <x v="3"/>
    <n v="22"/>
    <n v="7084"/>
  </r>
  <r>
    <s v="TXN_2026_02543"/>
    <d v="2025-08-27T00:00:00"/>
    <s v="fedex global"/>
    <s v="LEG_X99"/>
    <n v="263"/>
    <n v="9228.76"/>
    <x v="2"/>
    <x v="2"/>
    <n v="0"/>
    <n v="0"/>
  </r>
  <r>
    <s v="TXN_2026_02544"/>
    <d v="2025-04-08T00:00:00"/>
    <s v="BlueDart Corp"/>
    <s v="LEG_B2"/>
    <n v="144"/>
    <n v="3248.65"/>
    <x v="3"/>
    <x v="0"/>
    <n v="18.2"/>
    <n v="2620.7999999999997"/>
  </r>
  <r>
    <s v="TXN_2026_02545"/>
    <d v="2025-07-10T00:00:00"/>
    <s v="fedex global"/>
    <s v="LEG_B2"/>
    <n v="487"/>
    <n v="12289.23"/>
    <x v="2"/>
    <x v="0"/>
    <n v="18.2"/>
    <n v="8863.4"/>
  </r>
  <r>
    <s v="TXN_2026_02546"/>
    <d v="2025-01-15T00:00:00"/>
    <s v="henkel logistics"/>
    <s v="LEG_A1"/>
    <n v="383"/>
    <n v="6671.64"/>
    <x v="0"/>
    <x v="4"/>
    <n v="12.5"/>
    <n v="4787.5"/>
  </r>
  <r>
    <s v="TXN_2026_02547"/>
    <d v="2025-11-14T00:00:00"/>
    <s v="dhl express "/>
    <s v="LEG_E5"/>
    <n v="80"/>
    <n v="1688.79"/>
    <x v="1"/>
    <x v="5"/>
    <n v="5.4"/>
    <n v="432"/>
  </r>
  <r>
    <s v="TXN_2026_02548"/>
    <d v="2025-06-02T00:00:00"/>
    <s v="dhl express "/>
    <s v="LEG_X99"/>
    <n v="270"/>
    <n v="8155.89"/>
    <x v="1"/>
    <x v="2"/>
    <n v="0"/>
    <n v="0"/>
  </r>
  <r>
    <s v="TXN_2026_02549"/>
    <d v="2025-03-19T00:00:00"/>
    <s v="BlueDart Corp"/>
    <s v="LEG_A1"/>
    <n v="376"/>
    <n v="7925.44"/>
    <x v="3"/>
    <x v="4"/>
    <n v="12.5"/>
    <n v="4700"/>
  </r>
  <r>
    <s v="TXN_2026_02550"/>
    <d v="2025-12-14T00:00:00"/>
    <s v="Henkel Logistics "/>
    <s v="LEG_BROKEN"/>
    <n v="306"/>
    <n v="8479.67"/>
    <x v="0"/>
    <x v="2"/>
    <n v="0"/>
    <n v="0"/>
  </r>
  <r>
    <s v="TXN_2026_02551"/>
    <d v="2025-01-23T00:00:00"/>
    <s v="BlueDart Corp"/>
    <s v="LEG_D4"/>
    <n v="10"/>
    <n v="204.18"/>
    <x v="3"/>
    <x v="3"/>
    <n v="22"/>
    <n v="220"/>
  </r>
  <r>
    <s v="TXN_2026_02552"/>
    <d v="2025-01-05T00:00:00"/>
    <s v="dhl express "/>
    <s v="LEG_A1"/>
    <n v="428"/>
    <n v="8920.43"/>
    <x v="1"/>
    <x v="4"/>
    <n v="12.5"/>
    <n v="5350"/>
  </r>
  <r>
    <s v="TXN_2026_02553"/>
    <d v="2025-09-16T00:00:00"/>
    <s v="BlueDart Corp"/>
    <s v="LEG_D4"/>
    <n v="116"/>
    <n v="2641.97"/>
    <x v="3"/>
    <x v="3"/>
    <n v="22"/>
    <n v="2552"/>
  </r>
  <r>
    <s v="TXN_2026_02554"/>
    <d v="2025-08-10T00:00:00"/>
    <s v="BlueDart Corp"/>
    <s v="LEG_B2"/>
    <n v="116"/>
    <n v="4766.0200000000004"/>
    <x v="3"/>
    <x v="0"/>
    <n v="18.2"/>
    <n v="2111.1999999999998"/>
  </r>
  <r>
    <s v="TXN_2026_02555"/>
    <d v="2025-08-29T00:00:00"/>
    <s v="dhl express "/>
    <s v="LEG_A1"/>
    <n v="438"/>
    <n v="9267.19"/>
    <x v="1"/>
    <x v="4"/>
    <n v="12.5"/>
    <n v="5475"/>
  </r>
  <r>
    <s v="TXN_2026_02556"/>
    <d v="2025-11-06T00:00:00"/>
    <s v="henkel logistics"/>
    <s v="LEG_X99"/>
    <n v="322"/>
    <n v="6794.55"/>
    <x v="0"/>
    <x v="2"/>
    <n v="0"/>
    <n v="0"/>
  </r>
  <r>
    <s v="TXN_2026_02557"/>
    <d v="2025-04-08T00:00:00"/>
    <s v="BlueDart Corp"/>
    <s v="LEG_BROKEN"/>
    <n v="238"/>
    <n v="7392.13"/>
    <x v="3"/>
    <x v="2"/>
    <n v="0"/>
    <n v="0"/>
  </r>
  <r>
    <s v="TXN_2026_02558"/>
    <d v="2025-06-03T00:00:00"/>
    <s v="BlueDart Corp"/>
    <s v="LEG_E5"/>
    <n v="470"/>
    <n v="20459.28"/>
    <x v="3"/>
    <x v="5"/>
    <n v="5.4"/>
    <n v="2538"/>
  </r>
  <r>
    <s v="TXN_2026_02559"/>
    <d v="2025-08-29T00:00:00"/>
    <s v="Henkel Logistics "/>
    <s v="LEG_B2"/>
    <n v="67"/>
    <n v="2172.3000000000002"/>
    <x v="0"/>
    <x v="0"/>
    <n v="18.2"/>
    <n v="1219.3999999999999"/>
  </r>
  <r>
    <s v="TXN_2026_02560"/>
    <d v="2025-04-14T00:00:00"/>
    <s v="fedex global"/>
    <s v="LEG_B2"/>
    <n v="149"/>
    <n v="4913.3500000000004"/>
    <x v="2"/>
    <x v="0"/>
    <n v="18.2"/>
    <n v="2711.7999999999997"/>
  </r>
  <r>
    <s v="TXN_2026_02561"/>
    <d v="2025-04-02T00:00:00"/>
    <s v="Henkel Logistics "/>
    <s v="LEG_E5"/>
    <n v="146"/>
    <n v="4577.03"/>
    <x v="0"/>
    <x v="5"/>
    <n v="5.4"/>
    <n v="788.40000000000009"/>
  </r>
  <r>
    <s v="TXN_2026_02562"/>
    <d v="2025-01-02T00:00:00"/>
    <s v="henkel logistics"/>
    <s v="LEG_X99"/>
    <n v="158"/>
    <n v="4938.95"/>
    <x v="0"/>
    <x v="2"/>
    <n v="0"/>
    <n v="0"/>
  </r>
  <r>
    <s v="TXN_2026_02563"/>
    <d v="2025-12-10T00:00:00"/>
    <s v="Henkel Logistics "/>
    <s v="LEG_A1"/>
    <n v="100"/>
    <n v="2833.97"/>
    <x v="0"/>
    <x v="4"/>
    <n v="12.5"/>
    <n v="1250"/>
  </r>
  <r>
    <s v="TXN_2026_02564"/>
    <d v="2025-06-01T00:00:00"/>
    <s v="fedex global"/>
    <s v="LEG_A1"/>
    <n v="407"/>
    <n v="13853.02"/>
    <x v="2"/>
    <x v="4"/>
    <n v="12.5"/>
    <n v="5087.5"/>
  </r>
  <r>
    <s v="TXN_2026_02565"/>
    <d v="2025-02-05T00:00:00"/>
    <s v="BlueDart Corp"/>
    <s v="LEG_X99"/>
    <n v="239"/>
    <n v="4168.67"/>
    <x v="3"/>
    <x v="2"/>
    <n v="0"/>
    <n v="0"/>
  </r>
  <r>
    <s v="TXN_2026_02566"/>
    <d v="2025-11-21T00:00:00"/>
    <s v="dhl express "/>
    <s v="LEG_E5"/>
    <n v="169"/>
    <n v="6393.21"/>
    <x v="1"/>
    <x v="5"/>
    <n v="5.4"/>
    <n v="912.6"/>
  </r>
  <r>
    <s v="TXN_2026_02567"/>
    <d v="2025-09-23T00:00:00"/>
    <s v="BlueDart Corp"/>
    <s v="LEG_D4"/>
    <n v="238"/>
    <n v="6050.98"/>
    <x v="3"/>
    <x v="3"/>
    <n v="22"/>
    <n v="5236"/>
  </r>
  <r>
    <s v="TXN_2026_02568"/>
    <d v="2025-12-09T00:00:00"/>
    <s v="Henkel Logistics "/>
    <s v="LEG_D4"/>
    <n v="68"/>
    <n v="1766.88"/>
    <x v="0"/>
    <x v="3"/>
    <n v="22"/>
    <n v="1496"/>
  </r>
  <r>
    <s v="TXN_2026_02569"/>
    <d v="2025-02-26T00:00:00"/>
    <s v="BlueDart Corp"/>
    <s v="LEG_D4"/>
    <n v="450"/>
    <n v="19383.45"/>
    <x v="3"/>
    <x v="3"/>
    <n v="22"/>
    <n v="9900"/>
  </r>
  <r>
    <s v="TXN_2026_02570"/>
    <d v="2025-04-04T00:00:00"/>
    <s v="dhl express "/>
    <s v="LEG_C3"/>
    <n v="195"/>
    <n v="5579.54"/>
    <x v="1"/>
    <x v="1"/>
    <n v="8.9"/>
    <n v="1735.5"/>
  </r>
  <r>
    <s v="TXN_2026_02571"/>
    <d v="2025-02-24T00:00:00"/>
    <s v="BlueDart Corp"/>
    <s v="LEG_C3"/>
    <n v="293"/>
    <n v="10412"/>
    <x v="3"/>
    <x v="1"/>
    <n v="8.9"/>
    <n v="2607.7000000000003"/>
  </r>
  <r>
    <s v="TXN_2026_02572"/>
    <d v="2025-09-28T00:00:00"/>
    <s v="BlueDart Corp"/>
    <s v="LEG_E5"/>
    <n v="181"/>
    <n v="7896.65"/>
    <x v="3"/>
    <x v="5"/>
    <n v="5.4"/>
    <n v="977.40000000000009"/>
  </r>
  <r>
    <s v="TXN_2026_02573"/>
    <d v="2025-05-30T00:00:00"/>
    <s v="Henkel Logistics "/>
    <s v="LEG_C3"/>
    <n v="16"/>
    <n v="486.07"/>
    <x v="0"/>
    <x v="1"/>
    <n v="8.9"/>
    <n v="142.4"/>
  </r>
  <r>
    <s v="TXN_2026_02574"/>
    <d v="2025-04-21T00:00:00"/>
    <s v="Henkel Logistics "/>
    <s v="LEG_D4"/>
    <n v="453"/>
    <n v="10170.57"/>
    <x v="0"/>
    <x v="3"/>
    <n v="22"/>
    <n v="9966"/>
  </r>
  <r>
    <s v="TXN_2026_02575"/>
    <d v="2025-11-09T00:00:00"/>
    <s v="DHL Express"/>
    <s v="LEG_C3"/>
    <n v="39"/>
    <n v="589.38"/>
    <x v="1"/>
    <x v="1"/>
    <n v="8.9"/>
    <n v="347.1"/>
  </r>
  <r>
    <s v="TXN_2026_02576"/>
    <d v="2025-03-13T00:00:00"/>
    <s v="dhl express "/>
    <s v="LEG_X99"/>
    <n v="307"/>
    <n v="11695.91"/>
    <x v="1"/>
    <x v="2"/>
    <n v="0"/>
    <n v="0"/>
  </r>
  <r>
    <s v="TXN_2026_02577"/>
    <d v="2025-04-18T00:00:00"/>
    <s v="DHL Express"/>
    <s v="LEG_C3"/>
    <n v="146"/>
    <n v="3871.73"/>
    <x v="1"/>
    <x v="1"/>
    <n v="8.9"/>
    <n v="1299.4000000000001"/>
  </r>
  <r>
    <s v="TXN_2026_02578"/>
    <d v="2025-01-15T00:00:00"/>
    <s v="fedex global"/>
    <s v="LEG_X99"/>
    <n v="280"/>
    <n v="11938.32"/>
    <x v="2"/>
    <x v="2"/>
    <n v="0"/>
    <n v="0"/>
  </r>
  <r>
    <s v="TXN_2026_02579"/>
    <d v="2025-10-06T00:00:00"/>
    <s v="fedex global"/>
    <s v="LEG_C3"/>
    <n v="86"/>
    <n v="2858.75"/>
    <x v="2"/>
    <x v="1"/>
    <n v="8.9"/>
    <n v="765.4"/>
  </r>
  <r>
    <s v="TXN_2026_02580"/>
    <d v="2025-09-15T00:00:00"/>
    <s v="fedex global"/>
    <s v="LEG_E5"/>
    <n v="151"/>
    <n v="3773.53"/>
    <x v="2"/>
    <x v="5"/>
    <n v="5.4"/>
    <n v="815.40000000000009"/>
  </r>
  <r>
    <s v="TXN_2026_02581"/>
    <d v="2025-06-23T00:00:00"/>
    <s v="BlueDart Corp"/>
    <s v="LEG_D4"/>
    <n v="209"/>
    <n v="4719.3500000000004"/>
    <x v="3"/>
    <x v="3"/>
    <n v="22"/>
    <n v="4598"/>
  </r>
  <r>
    <s v="TXN_2026_02582"/>
    <d v="2025-09-12T00:00:00"/>
    <s v="fedex global"/>
    <s v="LEG_B2"/>
    <n v="235"/>
    <n v="5084.8999999999996"/>
    <x v="2"/>
    <x v="0"/>
    <n v="18.2"/>
    <n v="4277"/>
  </r>
  <r>
    <s v="TXN_2026_02583"/>
    <d v="2025-05-28T00:00:00"/>
    <s v="dhl express "/>
    <s v="LEG_C3"/>
    <n v="136"/>
    <n v="3280.73"/>
    <x v="1"/>
    <x v="1"/>
    <n v="8.9"/>
    <n v="1210.4000000000001"/>
  </r>
  <r>
    <s v="TXN_2026_02584"/>
    <d v="2025-12-20T00:00:00"/>
    <s v="DHL Express"/>
    <s v="LEG_B2"/>
    <n v="118"/>
    <n v="3942.18"/>
    <x v="1"/>
    <x v="0"/>
    <n v="18.2"/>
    <n v="2147.6"/>
  </r>
  <r>
    <s v="TXN_2026_02585"/>
    <d v="2025-03-03T00:00:00"/>
    <s v="dhl express "/>
    <s v="LEG_X99"/>
    <n v="396"/>
    <n v="8471.2900000000009"/>
    <x v="1"/>
    <x v="2"/>
    <n v="0"/>
    <n v="0"/>
  </r>
  <r>
    <s v="TXN_2026_02586"/>
    <d v="2025-12-21T00:00:00"/>
    <s v="BlueDart Corp"/>
    <s v="LEG_C3"/>
    <n v="167"/>
    <n v="3778.52"/>
    <x v="3"/>
    <x v="1"/>
    <n v="8.9"/>
    <n v="1486.3"/>
  </r>
  <r>
    <s v="TXN_2026_02587"/>
    <d v="2025-03-27T00:00:00"/>
    <s v="fedex global"/>
    <s v="LEG_E5"/>
    <n v="287"/>
    <n v="8431.39"/>
    <x v="2"/>
    <x v="5"/>
    <n v="5.4"/>
    <n v="1549.8000000000002"/>
  </r>
  <r>
    <s v="TXN_2026_02588"/>
    <d v="2025-08-31T00:00:00"/>
    <s v="BlueDart Corp"/>
    <s v="LEG_X99"/>
    <n v="190"/>
    <n v="4052.58"/>
    <x v="3"/>
    <x v="2"/>
    <n v="0"/>
    <n v="0"/>
  </r>
  <r>
    <s v="TXN_2026_02589"/>
    <d v="2025-10-18T00:00:00"/>
    <s v="dhl express "/>
    <s v="LEG_X99"/>
    <n v="226"/>
    <n v="7539.94"/>
    <x v="1"/>
    <x v="2"/>
    <n v="0"/>
    <n v="0"/>
  </r>
  <r>
    <s v="TXN_2026_02590"/>
    <d v="2025-05-29T00:00:00"/>
    <s v="fedex global"/>
    <s v="LEG_A1"/>
    <n v="87"/>
    <n v="3901.59"/>
    <x v="2"/>
    <x v="4"/>
    <n v="12.5"/>
    <n v="1087.5"/>
  </r>
  <r>
    <s v="TXN_2026_02591"/>
    <d v="2025-10-04T00:00:00"/>
    <s v="fedex global"/>
    <s v="LEG_X99"/>
    <n v="296"/>
    <n v="6217.53"/>
    <x v="2"/>
    <x v="2"/>
    <n v="0"/>
    <n v="0"/>
  </r>
  <r>
    <s v="TXN_2026_02592"/>
    <d v="2025-06-02T00:00:00"/>
    <s v="Henkel Logistics "/>
    <s v="LEG_B2"/>
    <n v="25"/>
    <n v="795.02"/>
    <x v="0"/>
    <x v="0"/>
    <n v="18.2"/>
    <n v="455"/>
  </r>
  <r>
    <s v="TXN_2026_02593"/>
    <d v="2025-04-30T00:00:00"/>
    <s v="fedex global"/>
    <s v="LEG_C3"/>
    <n v="220"/>
    <n v="6763.85"/>
    <x v="2"/>
    <x v="1"/>
    <n v="8.9"/>
    <n v="1958"/>
  </r>
  <r>
    <s v="TXN_2026_02594"/>
    <d v="2025-10-23T00:00:00"/>
    <s v="henkel logistics"/>
    <s v="LEG_X99"/>
    <n v="138"/>
    <n v="4892.01"/>
    <x v="0"/>
    <x v="2"/>
    <n v="0"/>
    <n v="0"/>
  </r>
  <r>
    <s v="TXN_2026_02595"/>
    <d v="2025-05-09T00:00:00"/>
    <s v="henkel logistics"/>
    <s v="LEG_A1"/>
    <n v="353"/>
    <n v="12996.63"/>
    <x v="0"/>
    <x v="4"/>
    <n v="12.5"/>
    <n v="4412.5"/>
  </r>
  <r>
    <s v="TXN_2026_02596"/>
    <d v="2025-07-25T00:00:00"/>
    <s v="Henkel Logistics "/>
    <s v="LEG_E5"/>
    <n v="37"/>
    <n v="749.27"/>
    <x v="0"/>
    <x v="5"/>
    <n v="5.4"/>
    <n v="199.8"/>
  </r>
  <r>
    <s v="TXN_2026_02597"/>
    <d v="2025-05-09T00:00:00"/>
    <s v="dhl express "/>
    <s v="LEG_D4"/>
    <n v="259"/>
    <n v="6706.47"/>
    <x v="1"/>
    <x v="3"/>
    <n v="22"/>
    <n v="5698"/>
  </r>
  <r>
    <s v="TXN_2026_02598"/>
    <d v="2025-06-22T00:00:00"/>
    <s v="DHL Express"/>
    <s v="LEG_B2"/>
    <n v="146"/>
    <n v="4542.24"/>
    <x v="1"/>
    <x v="0"/>
    <n v="18.2"/>
    <n v="2657.2"/>
  </r>
  <r>
    <s v="TXN_2026_02599"/>
    <d v="2025-06-04T00:00:00"/>
    <s v="BlueDart Corp"/>
    <s v="LEG_C3"/>
    <n v="478"/>
    <n v="10191.950000000001"/>
    <x v="3"/>
    <x v="1"/>
    <n v="8.9"/>
    <n v="4254.2"/>
  </r>
  <r>
    <s v="TXN_2026_02600"/>
    <d v="2025-09-18T00:00:00"/>
    <s v="Henkel Logistics "/>
    <s v="LEG_E5"/>
    <n v="261"/>
    <n v="8954.5300000000007"/>
    <x v="0"/>
    <x v="5"/>
    <n v="5.4"/>
    <n v="1409.4"/>
  </r>
  <r>
    <s v="TXN_2026_02601"/>
    <d v="2025-09-09T00:00:00"/>
    <s v="dhl express "/>
    <s v="LEG_A1"/>
    <n v="164"/>
    <n v="4741.6499999999996"/>
    <x v="1"/>
    <x v="4"/>
    <n v="12.5"/>
    <n v="2050"/>
  </r>
  <r>
    <s v="TXN_2026_02602"/>
    <d v="2025-01-06T00:00:00"/>
    <s v="BlueDart Corp"/>
    <s v="LEG_D4"/>
    <n v="77"/>
    <n v="2893.44"/>
    <x v="3"/>
    <x v="3"/>
    <n v="22"/>
    <n v="1694"/>
  </r>
  <r>
    <s v="TXN_2026_02603"/>
    <d v="2025-02-13T00:00:00"/>
    <s v="Henkel Logistics "/>
    <s v="LEG_A1"/>
    <n v="414"/>
    <n v="18216.23"/>
    <x v="0"/>
    <x v="4"/>
    <n v="12.5"/>
    <n v="5175"/>
  </r>
  <r>
    <s v="TXN_2026_02604"/>
    <d v="2025-03-21T00:00:00"/>
    <s v="Henkel Logistics "/>
    <s v="LEG_A1"/>
    <n v="470"/>
    <n v="11462.7"/>
    <x v="0"/>
    <x v="4"/>
    <n v="12.5"/>
    <n v="5875"/>
  </r>
  <r>
    <s v="TXN_2026_02605"/>
    <d v="2025-12-08T00:00:00"/>
    <s v="henkel logistics"/>
    <s v="LEG_A1"/>
    <n v="495"/>
    <n v="15945.6"/>
    <x v="0"/>
    <x v="4"/>
    <n v="12.5"/>
    <n v="6187.5"/>
  </r>
  <r>
    <s v="TXN_2026_02606"/>
    <d v="2025-08-13T00:00:00"/>
    <s v="fedex global"/>
    <s v="LEG_D4"/>
    <n v="411"/>
    <n v="14894.28"/>
    <x v="2"/>
    <x v="3"/>
    <n v="22"/>
    <n v="9042"/>
  </r>
  <r>
    <s v="TXN_2026_02607"/>
    <d v="2025-07-23T00:00:00"/>
    <s v="henkel logistics"/>
    <s v="LEG_D4"/>
    <n v="202"/>
    <n v="4277.1099999999997"/>
    <x v="0"/>
    <x v="3"/>
    <n v="22"/>
    <n v="4444"/>
  </r>
  <r>
    <s v="TXN_2026_02608"/>
    <d v="2025-01-08T00:00:00"/>
    <s v="BlueDart Corp"/>
    <s v="LEG_E5"/>
    <n v="187"/>
    <n v="7985.12"/>
    <x v="3"/>
    <x v="5"/>
    <n v="5.4"/>
    <n v="1009.8000000000001"/>
  </r>
  <r>
    <s v="TXN_2026_02609"/>
    <d v="2025-01-26T00:00:00"/>
    <s v="fedex global"/>
    <s v="LEG_X99"/>
    <n v="334"/>
    <n v="11507.23"/>
    <x v="2"/>
    <x v="2"/>
    <n v="0"/>
    <n v="0"/>
  </r>
  <r>
    <s v="TXN_2026_02610"/>
    <d v="2025-09-15T00:00:00"/>
    <s v="BlueDart Corp"/>
    <s v="LEG_E5"/>
    <n v="244"/>
    <n v="8614.32"/>
    <x v="3"/>
    <x v="5"/>
    <n v="5.4"/>
    <n v="1317.6000000000001"/>
  </r>
  <r>
    <s v="TXN_2026_02611"/>
    <d v="2025-09-14T00:00:00"/>
    <s v="fedex global"/>
    <s v="LEG_B2"/>
    <n v="360"/>
    <n v="5533.75"/>
    <x v="2"/>
    <x v="0"/>
    <n v="18.2"/>
    <n v="6552"/>
  </r>
  <r>
    <s v="TXN_2026_02612"/>
    <d v="2025-07-08T00:00:00"/>
    <s v="dhl express "/>
    <s v="LEG_D4"/>
    <n v="371"/>
    <n v="10500.61"/>
    <x v="1"/>
    <x v="3"/>
    <n v="22"/>
    <n v="8162"/>
  </r>
  <r>
    <s v="TXN_2026_02613"/>
    <d v="2025-06-08T00:00:00"/>
    <s v="henkel logistics"/>
    <s v="LEG_X99"/>
    <n v="402"/>
    <n v="8275.2199999999993"/>
    <x v="0"/>
    <x v="2"/>
    <n v="0"/>
    <n v="0"/>
  </r>
  <r>
    <s v="TXN_2026_02614"/>
    <d v="2025-10-18T00:00:00"/>
    <s v="henkel logistics"/>
    <s v="LEG_E5"/>
    <n v="290"/>
    <n v="12261.05"/>
    <x v="0"/>
    <x v="5"/>
    <n v="5.4"/>
    <n v="1566"/>
  </r>
  <r>
    <s v="TXN_2026_02615"/>
    <d v="2025-12-17T00:00:00"/>
    <s v="fedex global"/>
    <s v="LEG_A1"/>
    <n v="360"/>
    <n v="7135.73"/>
    <x v="2"/>
    <x v="4"/>
    <n v="12.5"/>
    <n v="4500"/>
  </r>
  <r>
    <s v="TXN_2026_02616"/>
    <d v="2025-07-10T00:00:00"/>
    <s v="BlueDart Corp"/>
    <s v="LEG_C3"/>
    <n v="257"/>
    <n v="6186.02"/>
    <x v="3"/>
    <x v="1"/>
    <n v="8.9"/>
    <n v="2287.3000000000002"/>
  </r>
  <r>
    <s v="TXN_2026_02617"/>
    <d v="2025-11-20T00:00:00"/>
    <s v="DHL Express"/>
    <s v="LEG_C3"/>
    <n v="186"/>
    <n v="6417.33"/>
    <x v="1"/>
    <x v="1"/>
    <n v="8.9"/>
    <n v="1655.4"/>
  </r>
  <r>
    <s v="TXN_2026_02618"/>
    <d v="2025-02-15T00:00:00"/>
    <s v="fedex global"/>
    <s v="LEG_B2"/>
    <n v="37"/>
    <n v="1541.66"/>
    <x v="2"/>
    <x v="0"/>
    <n v="18.2"/>
    <n v="673.4"/>
  </r>
  <r>
    <s v="TXN_2026_02619"/>
    <d v="2025-08-28T00:00:00"/>
    <s v="henkel logistics"/>
    <s v="LEG_E5"/>
    <n v="424"/>
    <n v="11993.52"/>
    <x v="0"/>
    <x v="5"/>
    <n v="5.4"/>
    <n v="2289.6000000000004"/>
  </r>
  <r>
    <s v="TXN_2026_02620"/>
    <d v="2025-08-02T00:00:00"/>
    <s v="DHL Express"/>
    <s v="LEG_D4"/>
    <n v="130"/>
    <n v="3831.74"/>
    <x v="1"/>
    <x v="3"/>
    <n v="22"/>
    <n v="2860"/>
  </r>
  <r>
    <s v="TXN_2026_02621"/>
    <d v="2025-01-21T00:00:00"/>
    <s v="fedex global"/>
    <s v="LEG_A1"/>
    <n v="277"/>
    <n v="12076.88"/>
    <x v="2"/>
    <x v="4"/>
    <n v="12.5"/>
    <n v="3462.5"/>
  </r>
  <r>
    <s v="TXN_2026_02622"/>
    <d v="2025-11-12T00:00:00"/>
    <s v="Henkel Logistics "/>
    <s v="LEG_D4"/>
    <n v="44"/>
    <n v="1300.96"/>
    <x v="0"/>
    <x v="3"/>
    <n v="22"/>
    <n v="968"/>
  </r>
  <r>
    <s v="TXN_2026_02623"/>
    <d v="2025-07-10T00:00:00"/>
    <s v="henkel logistics"/>
    <s v="LEG_C3"/>
    <n v="128"/>
    <n v="2421.84"/>
    <x v="0"/>
    <x v="1"/>
    <n v="8.9"/>
    <n v="1139.2"/>
  </r>
  <r>
    <s v="TXN_2026_02624"/>
    <d v="2025-07-04T00:00:00"/>
    <s v="BlueDart Corp"/>
    <s v="LEG_D4"/>
    <n v="258"/>
    <n v="9756.52"/>
    <x v="3"/>
    <x v="3"/>
    <n v="22"/>
    <n v="5676"/>
  </r>
  <r>
    <s v="TXN_2026_02625"/>
    <d v="2025-06-20T00:00:00"/>
    <s v="DHL Express"/>
    <s v="LEG_D4"/>
    <n v="117"/>
    <n v="2020.59"/>
    <x v="1"/>
    <x v="3"/>
    <n v="22"/>
    <n v="2574"/>
  </r>
  <r>
    <s v="TXN_2026_02626"/>
    <d v="2025-05-23T00:00:00"/>
    <s v="henkel logistics"/>
    <s v="LEG_D4"/>
    <n v="19"/>
    <n v="469.49"/>
    <x v="0"/>
    <x v="3"/>
    <n v="22"/>
    <n v="418"/>
  </r>
  <r>
    <s v="TXN_2026_02627"/>
    <d v="2025-09-26T00:00:00"/>
    <s v="Henkel Logistics "/>
    <s v="LEG_B2"/>
    <n v="341"/>
    <n v="13073.83"/>
    <x v="0"/>
    <x v="0"/>
    <n v="18.2"/>
    <n v="6206.2"/>
  </r>
  <r>
    <s v="TXN_2026_02628"/>
    <d v="2025-03-04T00:00:00"/>
    <s v="BlueDart Corp"/>
    <s v="LEG_B2"/>
    <n v="184"/>
    <n v="7326.75"/>
    <x v="3"/>
    <x v="0"/>
    <n v="18.2"/>
    <n v="3348.7999999999997"/>
  </r>
  <r>
    <s v="TXN_2026_02629"/>
    <d v="2025-10-13T00:00:00"/>
    <s v="DHL Express"/>
    <s v="LEG_B2"/>
    <n v="452"/>
    <n v="9476.52"/>
    <x v="1"/>
    <x v="0"/>
    <n v="18.2"/>
    <n v="8226.4"/>
  </r>
  <r>
    <s v="TXN_2026_02630"/>
    <d v="2025-03-08T00:00:00"/>
    <s v="henkel logistics"/>
    <s v="LEG_BROKEN"/>
    <n v="323"/>
    <n v="9636.34"/>
    <x v="0"/>
    <x v="2"/>
    <n v="0"/>
    <n v="0"/>
  </r>
  <r>
    <s v="TXN_2026_02631"/>
    <d v="2025-06-05T00:00:00"/>
    <s v="DHL Express"/>
    <s v="LEG_E5"/>
    <n v="345"/>
    <n v="14331.76"/>
    <x v="1"/>
    <x v="5"/>
    <n v="5.4"/>
    <n v="1863.0000000000002"/>
  </r>
  <r>
    <s v="TXN_2026_02632"/>
    <d v="2025-05-03T00:00:00"/>
    <s v="BlueDart Corp"/>
    <s v="LEG_X99"/>
    <n v="122"/>
    <n v="3956.38"/>
    <x v="3"/>
    <x v="2"/>
    <n v="0"/>
    <n v="0"/>
  </r>
  <r>
    <s v="TXN_2026_02633"/>
    <d v="2025-07-07T00:00:00"/>
    <s v="henkel logistics"/>
    <s v="LEG_B2"/>
    <n v="301"/>
    <n v="8811.2000000000007"/>
    <x v="0"/>
    <x v="0"/>
    <n v="18.2"/>
    <n v="5478.2"/>
  </r>
  <r>
    <s v="TXN_2026_02634"/>
    <d v="2025-01-15T00:00:00"/>
    <s v="DHL Express"/>
    <s v="LEG_D4"/>
    <n v="39"/>
    <n v="1228.49"/>
    <x v="1"/>
    <x v="3"/>
    <n v="22"/>
    <n v="858"/>
  </r>
  <r>
    <s v="TXN_2026_02635"/>
    <d v="2025-09-13T00:00:00"/>
    <s v="henkel logistics"/>
    <s v="LEG_E5"/>
    <n v="388"/>
    <n v="10211.4"/>
    <x v="0"/>
    <x v="5"/>
    <n v="5.4"/>
    <n v="2095.2000000000003"/>
  </r>
  <r>
    <s v="TXN_2026_02636"/>
    <d v="2025-05-23T00:00:00"/>
    <s v="DHL Express"/>
    <s v="LEG_B2"/>
    <n v="473"/>
    <n v="10588.41"/>
    <x v="1"/>
    <x v="0"/>
    <n v="18.2"/>
    <n v="8608.6"/>
  </r>
  <r>
    <s v="TXN_2026_02637"/>
    <d v="2025-12-03T00:00:00"/>
    <s v="BlueDart Corp"/>
    <s v="LEG_D4"/>
    <n v="492"/>
    <n v="10080.89"/>
    <x v="3"/>
    <x v="3"/>
    <n v="22"/>
    <n v="10824"/>
  </r>
  <r>
    <s v="TXN_2026_02638"/>
    <d v="2025-03-17T00:00:00"/>
    <s v="dhl express "/>
    <s v="LEG_C3"/>
    <n v="354"/>
    <n v="7394.44"/>
    <x v="1"/>
    <x v="1"/>
    <n v="8.9"/>
    <n v="3150.6"/>
  </r>
  <r>
    <s v="TXN_2026_02639"/>
    <d v="2025-08-10T00:00:00"/>
    <s v="BlueDart Corp"/>
    <s v="LEG_D4"/>
    <n v="278"/>
    <n v="4431.93"/>
    <x v="3"/>
    <x v="3"/>
    <n v="22"/>
    <n v="6116"/>
  </r>
  <r>
    <s v="TXN_2026_02640"/>
    <d v="2025-07-25T00:00:00"/>
    <s v="BlueDart Corp"/>
    <s v="LEG_X99"/>
    <n v="342"/>
    <n v="14427.47"/>
    <x v="3"/>
    <x v="2"/>
    <n v="0"/>
    <n v="0"/>
  </r>
  <r>
    <s v="TXN_2026_02641"/>
    <d v="2025-06-19T00:00:00"/>
    <s v="Henkel Logistics "/>
    <s v="LEG_C3"/>
    <n v="85"/>
    <n v="3752.11"/>
    <x v="0"/>
    <x v="1"/>
    <n v="8.9"/>
    <n v="756.5"/>
  </r>
  <r>
    <s v="TXN_2026_02642"/>
    <d v="2025-06-15T00:00:00"/>
    <s v="Henkel Logistics "/>
    <s v="LEG_A1"/>
    <n v="187"/>
    <n v="3861.3"/>
    <x v="0"/>
    <x v="4"/>
    <n v="12.5"/>
    <n v="2337.5"/>
  </r>
  <r>
    <s v="TXN_2026_02643"/>
    <d v="2025-10-03T00:00:00"/>
    <s v="dhl express "/>
    <s v="LEG_E5"/>
    <n v="120"/>
    <n v="3770.77"/>
    <x v="1"/>
    <x v="5"/>
    <n v="5.4"/>
    <n v="648"/>
  </r>
  <r>
    <s v="TXN_2026_02644"/>
    <d v="2025-09-21T00:00:00"/>
    <s v="henkel logistics"/>
    <s v="LEG_B2"/>
    <n v="147"/>
    <n v="2294"/>
    <x v="0"/>
    <x v="0"/>
    <n v="18.2"/>
    <n v="2675.4"/>
  </r>
  <r>
    <s v="TXN_2026_02645"/>
    <d v="2025-10-29T00:00:00"/>
    <s v="BlueDart Corp"/>
    <s v="LEG_A1"/>
    <n v="406"/>
    <n v="9330.3799999999992"/>
    <x v="3"/>
    <x v="4"/>
    <n v="12.5"/>
    <n v="5075"/>
  </r>
  <r>
    <s v="TXN_2026_02646"/>
    <d v="2025-04-19T00:00:00"/>
    <s v="fedex global"/>
    <s v="LEG_B2"/>
    <n v="421"/>
    <n v="11506.64"/>
    <x v="2"/>
    <x v="0"/>
    <n v="18.2"/>
    <n v="7662.2"/>
  </r>
  <r>
    <s v="TXN_2026_02647"/>
    <d v="2025-02-09T00:00:00"/>
    <s v="BlueDart Corp"/>
    <s v="LEG_B2"/>
    <n v="140"/>
    <n v="5797.49"/>
    <x v="3"/>
    <x v="0"/>
    <n v="18.2"/>
    <n v="2548"/>
  </r>
  <r>
    <s v="TXN_2026_02648"/>
    <d v="2025-11-12T00:00:00"/>
    <s v="BlueDart Corp"/>
    <s v="LEG_A1"/>
    <n v="451"/>
    <n v="9204.02"/>
    <x v="3"/>
    <x v="4"/>
    <n v="12.5"/>
    <n v="5637.5"/>
  </r>
  <r>
    <s v="TXN_2026_02649"/>
    <d v="2025-08-09T00:00:00"/>
    <s v="Henkel Logistics "/>
    <s v="LEG_B2"/>
    <n v="29"/>
    <n v="514.16999999999996"/>
    <x v="0"/>
    <x v="0"/>
    <n v="18.2"/>
    <n v="527.79999999999995"/>
  </r>
  <r>
    <s v="TXN_2026_02650"/>
    <d v="2025-01-16T00:00:00"/>
    <s v="BlueDart Corp"/>
    <s v="LEG_C3"/>
    <n v="188"/>
    <n v="3250.31"/>
    <x v="3"/>
    <x v="1"/>
    <n v="8.9"/>
    <n v="1673.2"/>
  </r>
  <r>
    <s v="TXN_2026_02651"/>
    <d v="2025-04-06T00:00:00"/>
    <s v="henkel logistics"/>
    <s v="LEG_BROKEN"/>
    <n v="183"/>
    <n v="6628.79"/>
    <x v="0"/>
    <x v="2"/>
    <n v="0"/>
    <n v="0"/>
  </r>
  <r>
    <s v="TXN_2026_02652"/>
    <d v="2025-10-20T00:00:00"/>
    <s v="BlueDart Corp"/>
    <s v="LEG_B2"/>
    <n v="374"/>
    <n v="7266.96"/>
    <x v="3"/>
    <x v="0"/>
    <n v="18.2"/>
    <n v="6806.8"/>
  </r>
  <r>
    <s v="TXN_2026_02653"/>
    <d v="2025-10-08T00:00:00"/>
    <s v="BlueDart Corp"/>
    <s v="LEG_A1"/>
    <n v="500"/>
    <n v="10398.379999999999"/>
    <x v="3"/>
    <x v="4"/>
    <n v="12.5"/>
    <n v="6250"/>
  </r>
  <r>
    <s v="TXN_2026_02654"/>
    <d v="2025-08-24T00:00:00"/>
    <s v="henkel logistics"/>
    <s v="LEG_E5"/>
    <n v="367"/>
    <n v="6686.32"/>
    <x v="0"/>
    <x v="5"/>
    <n v="5.4"/>
    <n v="1981.8000000000002"/>
  </r>
  <r>
    <s v="TXN_2026_02655"/>
    <d v="2025-08-08T00:00:00"/>
    <s v="henkel logistics"/>
    <s v="LEG_B2"/>
    <n v="238"/>
    <n v="10693.77"/>
    <x v="0"/>
    <x v="0"/>
    <n v="18.2"/>
    <n v="4331.5999999999995"/>
  </r>
  <r>
    <s v="TXN_2026_02656"/>
    <d v="2025-04-07T00:00:00"/>
    <s v="DHL Express"/>
    <s v="LEG_X99"/>
    <n v="207"/>
    <n v="4025.6"/>
    <x v="1"/>
    <x v="2"/>
    <n v="0"/>
    <n v="0"/>
  </r>
  <r>
    <s v="TXN_2026_02657"/>
    <d v="2025-11-21T00:00:00"/>
    <s v="henkel logistics"/>
    <s v="LEG_X99"/>
    <n v="278"/>
    <n v="8634.01"/>
    <x v="0"/>
    <x v="2"/>
    <n v="0"/>
    <n v="0"/>
  </r>
  <r>
    <s v="TXN_2026_02658"/>
    <d v="2025-03-23T00:00:00"/>
    <s v="Henkel Logistics "/>
    <s v="LEG_A1"/>
    <n v="304"/>
    <n v="8969.98"/>
    <x v="0"/>
    <x v="4"/>
    <n v="12.5"/>
    <n v="3800"/>
  </r>
  <r>
    <s v="TXN_2026_02659"/>
    <d v="2025-06-15T00:00:00"/>
    <s v="BlueDart Corp"/>
    <s v="LEG_D4"/>
    <n v="192"/>
    <n v="4683.96"/>
    <x v="3"/>
    <x v="3"/>
    <n v="22"/>
    <n v="4224"/>
  </r>
  <r>
    <s v="TXN_2026_02660"/>
    <d v="2025-04-25T00:00:00"/>
    <s v="BlueDart Corp"/>
    <s v="LEG_C3"/>
    <n v="370"/>
    <n v="6877.63"/>
    <x v="3"/>
    <x v="1"/>
    <n v="8.9"/>
    <n v="3293"/>
  </r>
  <r>
    <s v="TXN_2026_02661"/>
    <d v="2025-12-08T00:00:00"/>
    <s v="fedex global"/>
    <s v="LEG_E5"/>
    <n v="37"/>
    <n v="1347.66"/>
    <x v="2"/>
    <x v="5"/>
    <n v="5.4"/>
    <n v="199.8"/>
  </r>
  <r>
    <s v="TXN_2026_02662"/>
    <d v="2025-01-06T00:00:00"/>
    <s v="BlueDart Corp"/>
    <s v="LEG_B2"/>
    <n v="474"/>
    <n v="11322.64"/>
    <x v="3"/>
    <x v="0"/>
    <n v="18.2"/>
    <n v="8626.7999999999993"/>
  </r>
  <r>
    <s v="TXN_2026_02663"/>
    <d v="2025-08-19T00:00:00"/>
    <s v="henkel logistics"/>
    <s v="LEG_D4"/>
    <n v="16"/>
    <n v="260.33"/>
    <x v="0"/>
    <x v="3"/>
    <n v="22"/>
    <n v="352"/>
  </r>
  <r>
    <s v="TXN_2026_02664"/>
    <d v="2025-05-15T00:00:00"/>
    <s v="henkel logistics"/>
    <s v="LEG_C3"/>
    <n v="218"/>
    <n v="9228.58"/>
    <x v="0"/>
    <x v="1"/>
    <n v="8.9"/>
    <n v="1940.2"/>
  </r>
  <r>
    <s v="TXN_2026_02665"/>
    <d v="2025-02-18T00:00:00"/>
    <s v="henkel logistics"/>
    <s v="LEG_A1"/>
    <n v="215"/>
    <n v="4573.03"/>
    <x v="0"/>
    <x v="4"/>
    <n v="12.5"/>
    <n v="2687.5"/>
  </r>
  <r>
    <s v="TXN_2026_02666"/>
    <d v="2025-08-19T00:00:00"/>
    <s v="fedex global"/>
    <s v="LEG_C3"/>
    <n v="205"/>
    <n v="3798.92"/>
    <x v="2"/>
    <x v="1"/>
    <n v="8.9"/>
    <n v="1824.5"/>
  </r>
  <r>
    <s v="TXN_2026_02667"/>
    <d v="2025-01-25T00:00:00"/>
    <s v="dhl express "/>
    <s v="LEG_D4"/>
    <n v="453"/>
    <n v="7054.19"/>
    <x v="1"/>
    <x v="3"/>
    <n v="22"/>
    <n v="9966"/>
  </r>
  <r>
    <s v="TXN_2026_02668"/>
    <d v="2025-03-23T00:00:00"/>
    <s v="BlueDart Corp"/>
    <s v="LEG_X99"/>
    <n v="63"/>
    <n v="2463.09"/>
    <x v="3"/>
    <x v="2"/>
    <n v="0"/>
    <n v="0"/>
  </r>
  <r>
    <s v="TXN_2026_02669"/>
    <d v="2025-02-07T00:00:00"/>
    <s v="henkel logistics"/>
    <s v="LEG_C3"/>
    <n v="461"/>
    <n v="12556.56"/>
    <x v="0"/>
    <x v="1"/>
    <n v="8.9"/>
    <n v="4102.9000000000005"/>
  </r>
  <r>
    <s v="TXN_2026_02670"/>
    <d v="2025-08-30T00:00:00"/>
    <s v="BlueDart Corp"/>
    <s v="LEG_BROKEN"/>
    <n v="491"/>
    <n v="20904.5"/>
    <x v="3"/>
    <x v="2"/>
    <n v="0"/>
    <n v="0"/>
  </r>
  <r>
    <s v="TXN_2026_02671"/>
    <d v="2025-06-14T00:00:00"/>
    <s v="Henkel Logistics "/>
    <s v="LEG_A1"/>
    <n v="227"/>
    <n v="7707.2"/>
    <x v="0"/>
    <x v="4"/>
    <n v="12.5"/>
    <n v="2837.5"/>
  </r>
  <r>
    <s v="TXN_2026_02672"/>
    <d v="2025-04-21T00:00:00"/>
    <s v="fedex global"/>
    <s v="LEG_B2"/>
    <n v="323"/>
    <n v="9750.17"/>
    <x v="2"/>
    <x v="0"/>
    <n v="18.2"/>
    <n v="5878.5999999999995"/>
  </r>
  <r>
    <s v="TXN_2026_02673"/>
    <d v="2025-05-01T00:00:00"/>
    <s v="DHL Express"/>
    <s v="LEG_C3"/>
    <n v="324"/>
    <n v="5062.5200000000004"/>
    <x v="1"/>
    <x v="1"/>
    <n v="8.9"/>
    <n v="2883.6"/>
  </r>
  <r>
    <s v="TXN_2026_02674"/>
    <d v="2025-11-09T00:00:00"/>
    <s v="Henkel Logistics "/>
    <s v="LEG_D4"/>
    <n v="325"/>
    <n v="6105.19"/>
    <x v="0"/>
    <x v="3"/>
    <n v="22"/>
    <n v="7150"/>
  </r>
  <r>
    <s v="TXN_2026_02675"/>
    <d v="2025-06-30T00:00:00"/>
    <s v="henkel logistics"/>
    <s v="LEG_E5"/>
    <n v="69"/>
    <n v="1186.33"/>
    <x v="0"/>
    <x v="5"/>
    <n v="5.4"/>
    <n v="372.6"/>
  </r>
  <r>
    <s v="TXN_2026_02676"/>
    <d v="2025-06-28T00:00:00"/>
    <s v="BlueDart Corp"/>
    <s v="LEG_E5"/>
    <n v="164"/>
    <n v="5616.98"/>
    <x v="3"/>
    <x v="5"/>
    <n v="5.4"/>
    <n v="885.6"/>
  </r>
  <r>
    <s v="TXN_2026_02677"/>
    <d v="2025-02-12T00:00:00"/>
    <s v="DHL Express"/>
    <s v="LEG_D4"/>
    <n v="469"/>
    <n v="19181.52"/>
    <x v="1"/>
    <x v="3"/>
    <n v="22"/>
    <n v="10318"/>
  </r>
  <r>
    <s v="TXN_2026_02678"/>
    <d v="2025-09-03T00:00:00"/>
    <s v="fedex global"/>
    <s v="LEG_X99"/>
    <n v="35"/>
    <n v="1493.89"/>
    <x v="2"/>
    <x v="2"/>
    <n v="0"/>
    <n v="0"/>
  </r>
  <r>
    <s v="TXN_2026_02679"/>
    <d v="2025-09-17T00:00:00"/>
    <s v="dhl express "/>
    <s v="LEG_B2"/>
    <n v="436"/>
    <n v="9831.68"/>
    <x v="1"/>
    <x v="0"/>
    <n v="18.2"/>
    <n v="7935.2"/>
  </r>
  <r>
    <s v="TXN_2026_02680"/>
    <d v="2025-10-18T00:00:00"/>
    <s v="fedex global"/>
    <s v="LEG_X99"/>
    <n v="469"/>
    <n v="18717.46"/>
    <x v="2"/>
    <x v="2"/>
    <n v="0"/>
    <n v="0"/>
  </r>
  <r>
    <s v="TXN_2026_02681"/>
    <d v="2025-10-26T00:00:00"/>
    <s v="dhl express "/>
    <s v="LEG_C3"/>
    <n v="398"/>
    <n v="12635.05"/>
    <x v="1"/>
    <x v="1"/>
    <n v="8.9"/>
    <n v="3542.2000000000003"/>
  </r>
  <r>
    <s v="TXN_2026_02682"/>
    <d v="2025-06-18T00:00:00"/>
    <s v="Henkel Logistics "/>
    <s v="LEG_C3"/>
    <n v="381"/>
    <n v="7255.31"/>
    <x v="0"/>
    <x v="1"/>
    <n v="8.9"/>
    <n v="3390.9"/>
  </r>
  <r>
    <s v="TXN_2026_02683"/>
    <d v="2025-10-30T00:00:00"/>
    <s v="dhl express "/>
    <s v="LEG_B2"/>
    <n v="290"/>
    <n v="8953.2099999999991"/>
    <x v="1"/>
    <x v="0"/>
    <n v="18.2"/>
    <n v="5278"/>
  </r>
  <r>
    <s v="TXN_2026_02684"/>
    <d v="2025-09-17T00:00:00"/>
    <s v="DHL Express"/>
    <s v="LEG_B2"/>
    <n v="40"/>
    <n v="1257.17"/>
    <x v="1"/>
    <x v="0"/>
    <n v="18.2"/>
    <n v="728"/>
  </r>
  <r>
    <s v="TXN_2026_02685"/>
    <d v="2025-10-10T00:00:00"/>
    <s v="BlueDart Corp"/>
    <s v="LEG_C3"/>
    <n v="121"/>
    <n v="2977.37"/>
    <x v="3"/>
    <x v="1"/>
    <n v="8.9"/>
    <n v="1076.9000000000001"/>
  </r>
  <r>
    <s v="TXN_2026_02686"/>
    <d v="2025-01-17T00:00:00"/>
    <s v="henkel logistics"/>
    <s v="LEG_X99"/>
    <n v="98"/>
    <n v="3923.7"/>
    <x v="0"/>
    <x v="2"/>
    <n v="0"/>
    <n v="0"/>
  </r>
  <r>
    <s v="TXN_2026_02687"/>
    <d v="2025-05-18T00:00:00"/>
    <s v="fedex global"/>
    <s v="LEG_C3"/>
    <n v="486"/>
    <n v="21129.66"/>
    <x v="2"/>
    <x v="1"/>
    <n v="8.9"/>
    <n v="4325.4000000000005"/>
  </r>
  <r>
    <s v="TXN_2026_02688"/>
    <d v="2025-06-01T00:00:00"/>
    <s v="BlueDart Corp"/>
    <s v="LEG_D4"/>
    <n v="163"/>
    <n v="6386.64"/>
    <x v="3"/>
    <x v="3"/>
    <n v="22"/>
    <n v="3586"/>
  </r>
  <r>
    <s v="TXN_2026_02689"/>
    <d v="2025-02-20T00:00:00"/>
    <s v="henkel logistics"/>
    <s v="LEG_B2"/>
    <n v="377"/>
    <n v="15038.5"/>
    <x v="0"/>
    <x v="0"/>
    <n v="18.2"/>
    <n v="6861.4"/>
  </r>
  <r>
    <s v="TXN_2026_02690"/>
    <d v="2025-09-08T00:00:00"/>
    <s v="henkel logistics"/>
    <s v="LEG_B2"/>
    <n v="210"/>
    <n v="3259.37"/>
    <x v="0"/>
    <x v="0"/>
    <n v="18.2"/>
    <n v="3822"/>
  </r>
  <r>
    <s v="TXN_2026_02691"/>
    <d v="2025-06-28T00:00:00"/>
    <s v="BlueDart Corp"/>
    <s v="LEG_A1"/>
    <n v="358"/>
    <n v="7256.1"/>
    <x v="3"/>
    <x v="4"/>
    <n v="12.5"/>
    <n v="4475"/>
  </r>
  <r>
    <s v="TXN_2026_02692"/>
    <d v="2025-12-31T00:00:00"/>
    <s v="Henkel Logistics "/>
    <s v="LEG_D4"/>
    <n v="134"/>
    <n v="2064.2199999999998"/>
    <x v="0"/>
    <x v="3"/>
    <n v="22"/>
    <n v="2948"/>
  </r>
  <r>
    <s v="TXN_2026_02693"/>
    <d v="2025-10-04T00:00:00"/>
    <s v="henkel logistics"/>
    <s v="LEG_A1"/>
    <n v="228"/>
    <n v="6348.74"/>
    <x v="0"/>
    <x v="4"/>
    <n v="12.5"/>
    <n v="2850"/>
  </r>
  <r>
    <s v="TXN_2026_02694"/>
    <d v="2025-09-29T00:00:00"/>
    <s v="henkel logistics"/>
    <s v="LEG_D4"/>
    <n v="394"/>
    <n v="15509.87"/>
    <x v="0"/>
    <x v="3"/>
    <n v="22"/>
    <n v="8668"/>
  </r>
  <r>
    <s v="TXN_2026_02695"/>
    <d v="2025-10-22T00:00:00"/>
    <s v="Henkel Logistics "/>
    <s v="LEG_A1"/>
    <n v="425"/>
    <n v="9620.59"/>
    <x v="0"/>
    <x v="4"/>
    <n v="12.5"/>
    <n v="5312.5"/>
  </r>
  <r>
    <s v="TXN_2026_02696"/>
    <d v="2025-11-27T00:00:00"/>
    <s v="dhl express "/>
    <s v="LEG_A1"/>
    <n v="189"/>
    <n v="3557.3"/>
    <x v="1"/>
    <x v="4"/>
    <n v="12.5"/>
    <n v="2362.5"/>
  </r>
  <r>
    <s v="TXN_2026_02697"/>
    <d v="2025-02-19T00:00:00"/>
    <s v="henkel logistics"/>
    <s v="LEG_B2"/>
    <n v="359"/>
    <n v="11438.15"/>
    <x v="0"/>
    <x v="0"/>
    <n v="18.2"/>
    <n v="6533.8"/>
  </r>
  <r>
    <s v="TXN_2026_02698"/>
    <d v="2025-07-03T00:00:00"/>
    <s v="BlueDart Corp"/>
    <s v="LEG_E5"/>
    <n v="77"/>
    <n v="3237.78"/>
    <x v="3"/>
    <x v="5"/>
    <n v="5.4"/>
    <n v="415.8"/>
  </r>
  <r>
    <s v="TXN_2026_02699"/>
    <d v="2025-04-15T00:00:00"/>
    <s v="Henkel Logistics "/>
    <s v="LEG_X99"/>
    <n v="283"/>
    <n v="9136.49"/>
    <x v="0"/>
    <x v="2"/>
    <n v="0"/>
    <n v="0"/>
  </r>
  <r>
    <s v="TXN_2026_02700"/>
    <d v="2025-03-17T00:00:00"/>
    <s v="BlueDart Corp"/>
    <s v="LEG_X99"/>
    <n v="166"/>
    <n v="4223.83"/>
    <x v="3"/>
    <x v="2"/>
    <n v="0"/>
    <n v="0"/>
  </r>
  <r>
    <s v="TXN_2026_02701"/>
    <d v="2025-10-24T00:00:00"/>
    <s v="fedex global"/>
    <s v="LEG_C3"/>
    <n v="463"/>
    <n v="8442.85"/>
    <x v="2"/>
    <x v="1"/>
    <n v="8.9"/>
    <n v="4120.7"/>
  </r>
  <r>
    <s v="TXN_2026_02702"/>
    <d v="2025-12-29T00:00:00"/>
    <s v="DHL Express"/>
    <s v="LEG_D4"/>
    <n v="297"/>
    <n v="8269.66"/>
    <x v="1"/>
    <x v="3"/>
    <n v="22"/>
    <n v="6534"/>
  </r>
  <r>
    <s v="TXN_2026_02703"/>
    <d v="2025-03-02T00:00:00"/>
    <s v="DHL Express"/>
    <s v="LEG_A1"/>
    <n v="199"/>
    <n v="6203.86"/>
    <x v="1"/>
    <x v="4"/>
    <n v="12.5"/>
    <n v="2487.5"/>
  </r>
  <r>
    <s v="TXN_2026_02704"/>
    <d v="2025-02-19T00:00:00"/>
    <s v="BlueDart Corp"/>
    <s v="LEG_BROKEN"/>
    <n v="384"/>
    <n v="15442.93"/>
    <x v="3"/>
    <x v="2"/>
    <n v="0"/>
    <n v="0"/>
  </r>
  <r>
    <s v="TXN_2026_02705"/>
    <d v="2025-11-29T00:00:00"/>
    <s v="henkel logistics"/>
    <s v="LEG_A1"/>
    <n v="87"/>
    <n v="3838.02"/>
    <x v="0"/>
    <x v="4"/>
    <n v="12.5"/>
    <n v="1087.5"/>
  </r>
  <r>
    <s v="TXN_2026_02706"/>
    <d v="2025-02-22T00:00:00"/>
    <s v="BlueDart Corp"/>
    <s v="LEG_BROKEN"/>
    <n v="150"/>
    <n v="4545.2299999999996"/>
    <x v="3"/>
    <x v="2"/>
    <n v="0"/>
    <n v="0"/>
  </r>
  <r>
    <s v="TXN_2026_02707"/>
    <d v="2025-04-18T00:00:00"/>
    <s v="Henkel Logistics "/>
    <s v="LEG_E5"/>
    <n v="155"/>
    <n v="2987.33"/>
    <x v="0"/>
    <x v="5"/>
    <n v="5.4"/>
    <n v="837"/>
  </r>
  <r>
    <s v="TXN_2026_02708"/>
    <d v="2025-12-14T00:00:00"/>
    <s v="DHL Express"/>
    <s v="LEG_E5"/>
    <n v="15"/>
    <n v="402.1"/>
    <x v="1"/>
    <x v="5"/>
    <n v="5.4"/>
    <n v="81"/>
  </r>
  <r>
    <s v="TXN_2026_02709"/>
    <d v="2025-04-28T00:00:00"/>
    <s v="fedex global"/>
    <s v="LEG_B2"/>
    <n v="415"/>
    <n v="16194.47"/>
    <x v="2"/>
    <x v="0"/>
    <n v="18.2"/>
    <n v="7553"/>
  </r>
  <r>
    <s v="TXN_2026_02710"/>
    <d v="2025-08-08T00:00:00"/>
    <s v="fedex global"/>
    <s v="LEG_C3"/>
    <n v="455"/>
    <n v="8563.69"/>
    <x v="2"/>
    <x v="1"/>
    <n v="8.9"/>
    <n v="4049.5"/>
  </r>
  <r>
    <s v="TXN_2026_02711"/>
    <d v="2025-06-19T00:00:00"/>
    <s v="Henkel Logistics "/>
    <s v="LEG_D4"/>
    <n v="314"/>
    <n v="12353.27"/>
    <x v="0"/>
    <x v="3"/>
    <n v="22"/>
    <n v="6908"/>
  </r>
  <r>
    <s v="TXN_2026_02712"/>
    <d v="2025-03-08T00:00:00"/>
    <s v="henkel logistics"/>
    <s v="LEG_D4"/>
    <n v="407"/>
    <n v="8259.02"/>
    <x v="0"/>
    <x v="3"/>
    <n v="22"/>
    <n v="8954"/>
  </r>
  <r>
    <s v="TXN_2026_02713"/>
    <d v="2025-11-23T00:00:00"/>
    <s v="Henkel Logistics "/>
    <s v="LEG_E5"/>
    <n v="304"/>
    <n v="5749.27"/>
    <x v="0"/>
    <x v="5"/>
    <n v="5.4"/>
    <n v="1641.6000000000001"/>
  </r>
  <r>
    <s v="TXN_2026_02714"/>
    <d v="2025-08-23T00:00:00"/>
    <s v="henkel logistics"/>
    <s v="LEG_D4"/>
    <n v="212"/>
    <n v="4958.5200000000004"/>
    <x v="0"/>
    <x v="3"/>
    <n v="22"/>
    <n v="4664"/>
  </r>
  <r>
    <s v="TXN_2026_02715"/>
    <d v="2025-01-08T00:00:00"/>
    <s v="dhl express "/>
    <s v="LEG_X99"/>
    <n v="436"/>
    <n v="15586.51"/>
    <x v="1"/>
    <x v="2"/>
    <n v="0"/>
    <n v="0"/>
  </r>
  <r>
    <s v="TXN_2026_02716"/>
    <d v="2025-03-21T00:00:00"/>
    <s v="fedex global"/>
    <s v="LEG_X99"/>
    <n v="276"/>
    <n v="6047.75"/>
    <x v="2"/>
    <x v="2"/>
    <n v="0"/>
    <n v="0"/>
  </r>
  <r>
    <s v="TXN_2026_02717"/>
    <d v="2025-10-22T00:00:00"/>
    <s v="BlueDart Corp"/>
    <s v="LEG_E5"/>
    <n v="416"/>
    <n v="9864.67"/>
    <x v="3"/>
    <x v="5"/>
    <n v="5.4"/>
    <n v="2246.4"/>
  </r>
  <r>
    <s v="TXN_2026_02718"/>
    <d v="2025-11-26T00:00:00"/>
    <s v="BlueDart Corp"/>
    <s v="LEG_C3"/>
    <n v="422"/>
    <n v="15028.87"/>
    <x v="3"/>
    <x v="1"/>
    <n v="8.9"/>
    <n v="3755.8"/>
  </r>
  <r>
    <s v="TXN_2026_02719"/>
    <d v="2025-10-03T00:00:00"/>
    <s v="Henkel Logistics "/>
    <s v="LEG_BROKEN"/>
    <n v="288"/>
    <n v="4827.4399999999996"/>
    <x v="0"/>
    <x v="2"/>
    <n v="0"/>
    <n v="0"/>
  </r>
  <r>
    <s v="TXN_2026_02720"/>
    <d v="2025-04-24T00:00:00"/>
    <s v="dhl express "/>
    <s v="LEG_C3"/>
    <n v="83"/>
    <n v="3378.85"/>
    <x v="1"/>
    <x v="1"/>
    <n v="8.9"/>
    <n v="738.7"/>
  </r>
  <r>
    <s v="TXN_2026_02721"/>
    <d v="2025-10-28T00:00:00"/>
    <s v="BlueDart Corp"/>
    <s v="LEG_X99"/>
    <n v="262"/>
    <n v="4721.22"/>
    <x v="3"/>
    <x v="2"/>
    <n v="0"/>
    <n v="0"/>
  </r>
  <r>
    <s v="TXN_2026_02722"/>
    <d v="2025-12-17T00:00:00"/>
    <s v="BlueDart Corp"/>
    <s v="LEG_E5"/>
    <n v="286"/>
    <n v="7621.36"/>
    <x v="3"/>
    <x v="5"/>
    <n v="5.4"/>
    <n v="1544.4"/>
  </r>
  <r>
    <s v="TXN_2026_02723"/>
    <d v="2025-01-18T00:00:00"/>
    <s v="DHL Express"/>
    <s v="LEG_D4"/>
    <n v="425"/>
    <n v="13467.15"/>
    <x v="1"/>
    <x v="3"/>
    <n v="22"/>
    <n v="9350"/>
  </r>
  <r>
    <s v="TXN_2026_02724"/>
    <d v="2025-07-19T00:00:00"/>
    <s v="DHL Express"/>
    <s v="LEG_A1"/>
    <n v="490"/>
    <n v="14947.17"/>
    <x v="1"/>
    <x v="4"/>
    <n v="12.5"/>
    <n v="6125"/>
  </r>
  <r>
    <s v="TXN_2026_02725"/>
    <d v="2025-02-24T00:00:00"/>
    <s v="henkel logistics"/>
    <s v="LEG_A1"/>
    <n v="462"/>
    <n v="17429.29"/>
    <x v="0"/>
    <x v="4"/>
    <n v="12.5"/>
    <n v="5775"/>
  </r>
  <r>
    <s v="TXN_2026_02726"/>
    <d v="2025-01-02T00:00:00"/>
    <s v="dhl express "/>
    <s v="LEG_A1"/>
    <n v="256"/>
    <n v="10372.43"/>
    <x v="1"/>
    <x v="4"/>
    <n v="12.5"/>
    <n v="3200"/>
  </r>
  <r>
    <s v="TXN_2026_02727"/>
    <d v="2025-11-16T00:00:00"/>
    <s v="DHL Express"/>
    <s v="LEG_D4"/>
    <n v="480"/>
    <n v="19176.509999999998"/>
    <x v="1"/>
    <x v="3"/>
    <n v="22"/>
    <n v="10560"/>
  </r>
  <r>
    <s v="TXN_2026_02728"/>
    <d v="2025-03-29T00:00:00"/>
    <s v="BlueDart Corp"/>
    <s v="LEG_X99"/>
    <n v="12"/>
    <n v="334.79"/>
    <x v="3"/>
    <x v="2"/>
    <n v="0"/>
    <n v="0"/>
  </r>
  <r>
    <s v="TXN_2026_02729"/>
    <d v="2025-02-24T00:00:00"/>
    <s v="fedex global"/>
    <s v="LEG_E5"/>
    <n v="314"/>
    <n v="6820.26"/>
    <x v="2"/>
    <x v="5"/>
    <n v="5.4"/>
    <n v="1695.6000000000001"/>
  </r>
  <r>
    <s v="TXN_2026_02730"/>
    <d v="2025-01-22T00:00:00"/>
    <s v="fedex global"/>
    <s v="LEG_D4"/>
    <n v="459"/>
    <n v="16038.54"/>
    <x v="2"/>
    <x v="3"/>
    <n v="22"/>
    <n v="10098"/>
  </r>
  <r>
    <s v="TXN_2026_02731"/>
    <d v="2025-04-05T00:00:00"/>
    <s v="Henkel Logistics "/>
    <s v="LEG_C3"/>
    <n v="276"/>
    <n v="5114.59"/>
    <x v="0"/>
    <x v="1"/>
    <n v="8.9"/>
    <n v="2456.4"/>
  </r>
  <r>
    <s v="TXN_2026_02732"/>
    <d v="2025-09-10T00:00:00"/>
    <s v="BlueDart Corp"/>
    <s v="LEG_A1"/>
    <n v="143"/>
    <n v="4370.93"/>
    <x v="3"/>
    <x v="4"/>
    <n v="12.5"/>
    <n v="1787.5"/>
  </r>
  <r>
    <s v="TXN_2026_02733"/>
    <d v="2025-02-04T00:00:00"/>
    <s v="Henkel Logistics "/>
    <s v="LEG_C3"/>
    <n v="81"/>
    <n v="3142.53"/>
    <x v="0"/>
    <x v="1"/>
    <n v="8.9"/>
    <n v="720.9"/>
  </r>
  <r>
    <s v="TXN_2026_02734"/>
    <d v="2025-02-05T00:00:00"/>
    <s v="Henkel Logistics "/>
    <s v="LEG_X99"/>
    <n v="152"/>
    <n v="5908.55"/>
    <x v="0"/>
    <x v="2"/>
    <n v="0"/>
    <n v="0"/>
  </r>
  <r>
    <s v="TXN_2026_02735"/>
    <d v="2025-06-24T00:00:00"/>
    <s v="BlueDart Corp"/>
    <s v="LEG_C3"/>
    <n v="28"/>
    <n v="718.02"/>
    <x v="3"/>
    <x v="1"/>
    <n v="8.9"/>
    <n v="249.20000000000002"/>
  </r>
  <r>
    <s v="TXN_2026_02736"/>
    <d v="2025-12-25T00:00:00"/>
    <s v="DHL Express"/>
    <s v="LEG_E5"/>
    <n v="302"/>
    <n v="6645.29"/>
    <x v="1"/>
    <x v="5"/>
    <n v="5.4"/>
    <n v="1630.8000000000002"/>
  </r>
  <r>
    <s v="TXN_2026_02737"/>
    <d v="2025-10-24T00:00:00"/>
    <s v="DHL Express"/>
    <s v="LEG_B2"/>
    <n v="135"/>
    <n v="3787.05"/>
    <x v="1"/>
    <x v="0"/>
    <n v="18.2"/>
    <n v="2457"/>
  </r>
  <r>
    <s v="TXN_2026_02738"/>
    <d v="2025-03-17T00:00:00"/>
    <s v="BlueDart Corp"/>
    <s v="LEG_A1"/>
    <n v="19"/>
    <n v="312.08"/>
    <x v="3"/>
    <x v="4"/>
    <n v="12.5"/>
    <n v="237.5"/>
  </r>
  <r>
    <s v="TXN_2026_02739"/>
    <d v="2025-07-05T00:00:00"/>
    <s v="BlueDart Corp"/>
    <s v="LEG_C3"/>
    <n v="114"/>
    <n v="3616.28"/>
    <x v="3"/>
    <x v="1"/>
    <n v="8.9"/>
    <n v="1014.6"/>
  </r>
  <r>
    <s v="TXN_2026_02740"/>
    <d v="2025-09-04T00:00:00"/>
    <s v="DHL Express"/>
    <s v="LEG_D4"/>
    <n v="172"/>
    <n v="2705.13"/>
    <x v="1"/>
    <x v="3"/>
    <n v="22"/>
    <n v="3784"/>
  </r>
  <r>
    <s v="TXN_2026_02741"/>
    <d v="2025-02-18T00:00:00"/>
    <s v="henkel logistics"/>
    <s v="LEG_X99"/>
    <n v="452"/>
    <n v="18754.5"/>
    <x v="0"/>
    <x v="2"/>
    <n v="0"/>
    <n v="0"/>
  </r>
  <r>
    <s v="TXN_2026_02742"/>
    <d v="2025-06-02T00:00:00"/>
    <s v="henkel logistics"/>
    <s v="LEG_E5"/>
    <n v="419"/>
    <n v="18415.02"/>
    <x v="0"/>
    <x v="5"/>
    <n v="5.4"/>
    <n v="2262.6000000000004"/>
  </r>
  <r>
    <s v="TXN_2026_02743"/>
    <d v="2025-03-30T00:00:00"/>
    <s v="fedex global"/>
    <s v="LEG_C3"/>
    <n v="296"/>
    <n v="11297.86"/>
    <x v="2"/>
    <x v="1"/>
    <n v="8.9"/>
    <n v="2634.4"/>
  </r>
  <r>
    <s v="TXN_2026_02744"/>
    <d v="2025-01-28T00:00:00"/>
    <s v="BlueDart Corp"/>
    <s v="LEG_C3"/>
    <n v="277"/>
    <n v="7945.3"/>
    <x v="3"/>
    <x v="1"/>
    <n v="8.9"/>
    <n v="2465.3000000000002"/>
  </r>
  <r>
    <s v="TXN_2026_02745"/>
    <d v="2025-03-09T00:00:00"/>
    <s v="dhl express "/>
    <s v="LEG_C3"/>
    <n v="434"/>
    <n v="18993.599999999999"/>
    <x v="1"/>
    <x v="1"/>
    <n v="8.9"/>
    <n v="3862.6000000000004"/>
  </r>
  <r>
    <s v="TXN_2026_02746"/>
    <d v="2025-12-12T00:00:00"/>
    <s v="fedex global"/>
    <s v="LEG_E5"/>
    <n v="82"/>
    <n v="2997.35"/>
    <x v="2"/>
    <x v="5"/>
    <n v="5.4"/>
    <n v="442.8"/>
  </r>
  <r>
    <s v="TXN_2026_02747"/>
    <d v="2025-05-09T00:00:00"/>
    <s v="DHL Express"/>
    <s v="LEG_C3"/>
    <n v="344"/>
    <n v="5856.58"/>
    <x v="1"/>
    <x v="1"/>
    <n v="8.9"/>
    <n v="3061.6"/>
  </r>
  <r>
    <s v="TXN_2026_02748"/>
    <d v="2025-10-12T00:00:00"/>
    <s v="dhl express "/>
    <s v="LEG_B2"/>
    <n v="21"/>
    <n v="844.57"/>
    <x v="1"/>
    <x v="0"/>
    <n v="18.2"/>
    <n v="382.2"/>
  </r>
  <r>
    <s v="TXN_2026_02749"/>
    <d v="2025-02-24T00:00:00"/>
    <s v="henkel logistics"/>
    <s v="LEG_C3"/>
    <n v="243"/>
    <n v="8257.76"/>
    <x v="0"/>
    <x v="1"/>
    <n v="8.9"/>
    <n v="2162.7000000000003"/>
  </r>
  <r>
    <s v="TXN_2026_02750"/>
    <d v="2025-09-01T00:00:00"/>
    <s v="fedex global"/>
    <s v="LEG_X99"/>
    <n v="18"/>
    <n v="739.49"/>
    <x v="2"/>
    <x v="2"/>
    <n v="0"/>
    <n v="0"/>
  </r>
  <r>
    <s v="TXN_2026_02751"/>
    <d v="2025-11-06T00:00:00"/>
    <s v="Henkel Logistics "/>
    <s v="LEG_E5"/>
    <n v="385"/>
    <n v="6265.02"/>
    <x v="0"/>
    <x v="5"/>
    <n v="5.4"/>
    <n v="2079"/>
  </r>
  <r>
    <s v="TXN_2026_02752"/>
    <d v="2025-04-07T00:00:00"/>
    <s v="fedex global"/>
    <s v="LEG_A1"/>
    <n v="98"/>
    <n v="1574.73"/>
    <x v="2"/>
    <x v="4"/>
    <n v="12.5"/>
    <n v="1225"/>
  </r>
  <r>
    <s v="TXN_2026_02753"/>
    <d v="2025-09-10T00:00:00"/>
    <s v="BlueDart Corp"/>
    <s v="LEG_B2"/>
    <n v="128"/>
    <n v="2253.8000000000002"/>
    <x v="3"/>
    <x v="0"/>
    <n v="18.2"/>
    <n v="2329.6"/>
  </r>
  <r>
    <s v="TXN_2026_02754"/>
    <d v="2025-08-09T00:00:00"/>
    <s v="Henkel Logistics "/>
    <s v="LEG_X99"/>
    <n v="36"/>
    <n v="1188.1099999999999"/>
    <x v="0"/>
    <x v="2"/>
    <n v="0"/>
    <n v="0"/>
  </r>
  <r>
    <s v="TXN_2026_02755"/>
    <d v="2025-11-14T00:00:00"/>
    <s v="fedex global"/>
    <s v="LEG_C3"/>
    <n v="455"/>
    <n v="19888.43"/>
    <x v="2"/>
    <x v="1"/>
    <n v="8.9"/>
    <n v="4049.5"/>
  </r>
  <r>
    <s v="TXN_2026_02756"/>
    <d v="2025-06-19T00:00:00"/>
    <s v="fedex global"/>
    <s v="LEG_C3"/>
    <n v="128"/>
    <n v="2924.55"/>
    <x v="2"/>
    <x v="1"/>
    <n v="8.9"/>
    <n v="1139.2"/>
  </r>
  <r>
    <s v="TXN_2026_02757"/>
    <d v="2025-02-17T00:00:00"/>
    <s v="dhl express "/>
    <s v="LEG_C3"/>
    <n v="179"/>
    <n v="2701.36"/>
    <x v="1"/>
    <x v="1"/>
    <n v="8.9"/>
    <n v="1593.1000000000001"/>
  </r>
  <r>
    <s v="TXN_2026_02758"/>
    <d v="2025-01-05T00:00:00"/>
    <s v="dhl express "/>
    <s v="LEG_B2"/>
    <n v="205"/>
    <n v="5188.18"/>
    <x v="1"/>
    <x v="0"/>
    <n v="18.2"/>
    <n v="3731"/>
  </r>
  <r>
    <s v="TXN_2026_02759"/>
    <d v="2025-03-21T00:00:00"/>
    <s v="dhl express "/>
    <s v="LEG_D4"/>
    <n v="358"/>
    <n v="11668.99"/>
    <x v="1"/>
    <x v="3"/>
    <n v="22"/>
    <n v="7876"/>
  </r>
  <r>
    <s v="TXN_2026_02760"/>
    <d v="2025-06-15T00:00:00"/>
    <s v="fedex global"/>
    <s v="LEG_C3"/>
    <n v="343"/>
    <n v="5219.37"/>
    <x v="2"/>
    <x v="1"/>
    <n v="8.9"/>
    <n v="3052.7000000000003"/>
  </r>
  <r>
    <s v="TXN_2026_02761"/>
    <d v="2025-04-15T00:00:00"/>
    <s v="BlueDart Corp"/>
    <s v="LEG_B2"/>
    <n v="75"/>
    <n v="1231.96"/>
    <x v="3"/>
    <x v="0"/>
    <n v="18.2"/>
    <n v="1365"/>
  </r>
  <r>
    <s v="TXN_2026_02762"/>
    <d v="2025-07-15T00:00:00"/>
    <s v="Henkel Logistics "/>
    <s v="LEG_E5"/>
    <n v="342"/>
    <n v="5857.87"/>
    <x v="0"/>
    <x v="5"/>
    <n v="5.4"/>
    <n v="1846.8000000000002"/>
  </r>
  <r>
    <s v="TXN_2026_02763"/>
    <d v="2025-02-14T00:00:00"/>
    <s v="BlueDart Corp"/>
    <s v="LEG_D4"/>
    <n v="177"/>
    <n v="4307.29"/>
    <x v="3"/>
    <x v="3"/>
    <n v="22"/>
    <n v="3894"/>
  </r>
  <r>
    <s v="TXN_2026_02764"/>
    <d v="2025-04-02T00:00:00"/>
    <s v="fedex global"/>
    <s v="LEG_X99"/>
    <n v="286"/>
    <n v="4527.1499999999996"/>
    <x v="2"/>
    <x v="2"/>
    <n v="0"/>
    <n v="0"/>
  </r>
  <r>
    <s v="TXN_2026_02765"/>
    <d v="2025-05-14T00:00:00"/>
    <s v="BlueDart Corp"/>
    <s v="LEG_E5"/>
    <n v="222"/>
    <n v="9047.99"/>
    <x v="3"/>
    <x v="5"/>
    <n v="5.4"/>
    <n v="1198.8000000000002"/>
  </r>
  <r>
    <s v="TXN_2026_02766"/>
    <d v="2025-11-05T00:00:00"/>
    <s v="henkel logistics"/>
    <s v="LEG_B2"/>
    <n v="443"/>
    <n v="19769.48"/>
    <x v="0"/>
    <x v="0"/>
    <n v="18.2"/>
    <n v="8062.5999999999995"/>
  </r>
  <r>
    <s v="TXN_2026_02767"/>
    <d v="2025-02-11T00:00:00"/>
    <s v="henkel logistics"/>
    <s v="LEG_BROKEN"/>
    <n v="343"/>
    <n v="7426.36"/>
    <x v="0"/>
    <x v="2"/>
    <n v="0"/>
    <n v="0"/>
  </r>
  <r>
    <s v="TXN_2026_02768"/>
    <d v="2025-08-05T00:00:00"/>
    <s v="BlueDart Corp"/>
    <s v="LEG_C3"/>
    <n v="191"/>
    <n v="3347.7"/>
    <x v="3"/>
    <x v="1"/>
    <n v="8.9"/>
    <n v="1699.9"/>
  </r>
  <r>
    <s v="TXN_2026_02769"/>
    <d v="2025-12-24T00:00:00"/>
    <s v="Henkel Logistics "/>
    <s v="LEG_C3"/>
    <n v="380"/>
    <n v="13286.04"/>
    <x v="0"/>
    <x v="1"/>
    <n v="8.9"/>
    <n v="3382"/>
  </r>
  <r>
    <s v="TXN_2026_02770"/>
    <d v="2025-03-24T00:00:00"/>
    <s v="fedex global"/>
    <s v="LEG_A1"/>
    <n v="340"/>
    <n v="8937.9699999999993"/>
    <x v="2"/>
    <x v="4"/>
    <n v="12.5"/>
    <n v="4250"/>
  </r>
  <r>
    <s v="TXN_2026_02771"/>
    <d v="2025-06-29T00:00:00"/>
    <s v="BlueDart Corp"/>
    <s v="LEG_A1"/>
    <n v="218"/>
    <n v="8865.7000000000007"/>
    <x v="3"/>
    <x v="4"/>
    <n v="12.5"/>
    <n v="2725"/>
  </r>
  <r>
    <s v="TXN_2026_02772"/>
    <d v="2025-09-24T00:00:00"/>
    <s v="BlueDart Corp"/>
    <s v="LEG_E5"/>
    <n v="428"/>
    <n v="6720.04"/>
    <x v="3"/>
    <x v="5"/>
    <n v="5.4"/>
    <n v="2311.2000000000003"/>
  </r>
  <r>
    <s v="TXN_2026_02773"/>
    <d v="2025-01-12T00:00:00"/>
    <s v="Henkel Logistics "/>
    <s v="LEG_D4"/>
    <n v="59"/>
    <n v="1594.8"/>
    <x v="0"/>
    <x v="3"/>
    <n v="22"/>
    <n v="1298"/>
  </r>
  <r>
    <s v="TXN_2026_02774"/>
    <d v="2025-02-08T00:00:00"/>
    <s v="BlueDart Corp"/>
    <s v="LEG_B2"/>
    <n v="477"/>
    <n v="10638.52"/>
    <x v="3"/>
    <x v="0"/>
    <n v="18.2"/>
    <n v="8681.4"/>
  </r>
  <r>
    <s v="TXN_2026_02775"/>
    <d v="2025-10-07T00:00:00"/>
    <s v="Henkel Logistics "/>
    <s v="LEG_X99"/>
    <n v="276"/>
    <n v="11111.79"/>
    <x v="0"/>
    <x v="2"/>
    <n v="0"/>
    <n v="0"/>
  </r>
  <r>
    <s v="TXN_2026_02776"/>
    <d v="2025-10-08T00:00:00"/>
    <s v="DHL Express"/>
    <s v="LEG_X99"/>
    <n v="266"/>
    <n v="6547.16"/>
    <x v="1"/>
    <x v="2"/>
    <n v="0"/>
    <n v="0"/>
  </r>
  <r>
    <s v="TXN_2026_02777"/>
    <d v="2025-11-19T00:00:00"/>
    <s v="BlueDart Corp"/>
    <s v="LEG_BROKEN"/>
    <n v="442"/>
    <n v="17091.09"/>
    <x v="3"/>
    <x v="2"/>
    <n v="0"/>
    <n v="0"/>
  </r>
  <r>
    <s v="TXN_2026_02778"/>
    <d v="2025-04-22T00:00:00"/>
    <s v="Henkel Logistics "/>
    <s v="LEG_D4"/>
    <n v="309"/>
    <n v="4992.2299999999996"/>
    <x v="0"/>
    <x v="3"/>
    <n v="22"/>
    <n v="6798"/>
  </r>
  <r>
    <s v="TXN_2026_02779"/>
    <d v="2025-10-31T00:00:00"/>
    <s v="DHL Express"/>
    <s v="LEG_B2"/>
    <n v="166"/>
    <n v="4462.4799999999996"/>
    <x v="1"/>
    <x v="0"/>
    <n v="18.2"/>
    <n v="3021.2"/>
  </r>
  <r>
    <s v="TXN_2026_02780"/>
    <d v="2025-08-22T00:00:00"/>
    <s v="BlueDart Corp"/>
    <s v="LEG_A1"/>
    <n v="458"/>
    <n v="11517.06"/>
    <x v="3"/>
    <x v="4"/>
    <n v="12.5"/>
    <n v="5725"/>
  </r>
  <r>
    <s v="TXN_2026_02781"/>
    <d v="2025-01-18T00:00:00"/>
    <s v="BlueDart Corp"/>
    <s v="LEG_X99"/>
    <n v="56"/>
    <n v="979.53"/>
    <x v="3"/>
    <x v="2"/>
    <n v="0"/>
    <n v="0"/>
  </r>
  <r>
    <s v="TXN_2026_02782"/>
    <d v="2025-01-06T00:00:00"/>
    <s v="henkel logistics"/>
    <s v="LEG_D4"/>
    <n v="281"/>
    <n v="9278.85"/>
    <x v="0"/>
    <x v="3"/>
    <n v="22"/>
    <n v="6182"/>
  </r>
  <r>
    <s v="TXN_2026_02783"/>
    <d v="2025-05-25T00:00:00"/>
    <s v="fedex global"/>
    <s v="LEG_X99"/>
    <n v="127"/>
    <n v="3514.2"/>
    <x v="2"/>
    <x v="2"/>
    <n v="0"/>
    <n v="0"/>
  </r>
  <r>
    <s v="TXN_2026_02784"/>
    <d v="2025-03-07T00:00:00"/>
    <s v="fedex global"/>
    <s v="LEG_E5"/>
    <n v="230"/>
    <n v="8005.76"/>
    <x v="2"/>
    <x v="5"/>
    <n v="5.4"/>
    <n v="1242"/>
  </r>
  <r>
    <s v="TXN_2026_02785"/>
    <d v="2025-03-22T00:00:00"/>
    <s v="Henkel Logistics "/>
    <s v="LEG_E5"/>
    <n v="165"/>
    <n v="2839.67"/>
    <x v="0"/>
    <x v="5"/>
    <n v="5.4"/>
    <n v="891.00000000000011"/>
  </r>
  <r>
    <s v="TXN_2026_02786"/>
    <d v="2025-09-03T00:00:00"/>
    <s v="henkel logistics"/>
    <s v="LEG_A1"/>
    <n v="130"/>
    <n v="4035.05"/>
    <x v="0"/>
    <x v="4"/>
    <n v="12.5"/>
    <n v="1625"/>
  </r>
  <r>
    <s v="TXN_2026_02787"/>
    <d v="2025-08-07T00:00:00"/>
    <s v="BlueDart Corp"/>
    <s v="LEG_C3"/>
    <n v="356"/>
    <n v="13556.55"/>
    <x v="3"/>
    <x v="1"/>
    <n v="8.9"/>
    <n v="3168.4"/>
  </r>
  <r>
    <s v="TXN_2026_02788"/>
    <d v="2025-10-15T00:00:00"/>
    <s v="henkel logistics"/>
    <s v="LEG_D4"/>
    <n v="334"/>
    <n v="11700.54"/>
    <x v="0"/>
    <x v="3"/>
    <n v="22"/>
    <n v="7348"/>
  </r>
  <r>
    <s v="TXN_2026_02789"/>
    <d v="2025-12-09T00:00:00"/>
    <s v="henkel logistics"/>
    <s v="LEG_A1"/>
    <n v="215"/>
    <n v="8234.3700000000008"/>
    <x v="0"/>
    <x v="4"/>
    <n v="12.5"/>
    <n v="2687.5"/>
  </r>
  <r>
    <s v="TXN_2026_02790"/>
    <d v="2025-07-09T00:00:00"/>
    <s v="dhl express "/>
    <s v="LEG_X99"/>
    <n v="165"/>
    <n v="3029.06"/>
    <x v="1"/>
    <x v="2"/>
    <n v="0"/>
    <n v="0"/>
  </r>
  <r>
    <s v="TXN_2026_02791"/>
    <d v="2025-05-26T00:00:00"/>
    <s v="BlueDart Corp"/>
    <s v="LEG_B2"/>
    <n v="65"/>
    <n v="2904.96"/>
    <x v="3"/>
    <x v="0"/>
    <n v="18.2"/>
    <n v="1183"/>
  </r>
  <r>
    <s v="TXN_2026_02792"/>
    <d v="2025-08-20T00:00:00"/>
    <s v="henkel logistics"/>
    <s v="LEG_A1"/>
    <n v="26"/>
    <n v="986.14"/>
    <x v="0"/>
    <x v="4"/>
    <n v="12.5"/>
    <n v="325"/>
  </r>
  <r>
    <s v="TXN_2026_02793"/>
    <d v="2025-04-17T00:00:00"/>
    <s v="BlueDart Corp"/>
    <s v="LEG_E5"/>
    <n v="339"/>
    <n v="15142.71"/>
    <x v="3"/>
    <x v="5"/>
    <n v="5.4"/>
    <n v="1830.6000000000001"/>
  </r>
  <r>
    <s v="TXN_2026_02794"/>
    <d v="2025-10-17T00:00:00"/>
    <s v="fedex global"/>
    <s v="LEG_C3"/>
    <n v="356"/>
    <n v="15733.78"/>
    <x v="2"/>
    <x v="1"/>
    <n v="8.9"/>
    <n v="3168.4"/>
  </r>
  <r>
    <s v="TXN_2026_02795"/>
    <d v="2025-06-05T00:00:00"/>
    <s v="DHL Express"/>
    <s v="LEG_B2"/>
    <n v="383"/>
    <n v="13184.22"/>
    <x v="1"/>
    <x v="0"/>
    <n v="18.2"/>
    <n v="6970.5999999999995"/>
  </r>
  <r>
    <s v="TXN_2026_02796"/>
    <d v="2025-06-14T00:00:00"/>
    <s v="Henkel Logistics "/>
    <s v="LEG_E5"/>
    <n v="214"/>
    <n v="9603.61"/>
    <x v="0"/>
    <x v="5"/>
    <n v="5.4"/>
    <n v="1155.6000000000001"/>
  </r>
  <r>
    <s v="TXN_2026_02797"/>
    <d v="2025-10-28T00:00:00"/>
    <s v="BlueDart Corp"/>
    <s v="LEG_C3"/>
    <n v="473"/>
    <n v="8056.43"/>
    <x v="3"/>
    <x v="1"/>
    <n v="8.9"/>
    <n v="4209.7"/>
  </r>
  <r>
    <s v="TXN_2026_02798"/>
    <d v="2025-10-01T00:00:00"/>
    <s v="BlueDart Corp"/>
    <s v="LEG_B2"/>
    <n v="186"/>
    <n v="5047.51"/>
    <x v="3"/>
    <x v="0"/>
    <n v="18.2"/>
    <n v="3385.2"/>
  </r>
  <r>
    <s v="TXN_2026_02799"/>
    <d v="2025-05-11T00:00:00"/>
    <s v="DHL Express"/>
    <s v="LEG_A1"/>
    <n v="126"/>
    <n v="4632.87"/>
    <x v="1"/>
    <x v="4"/>
    <n v="12.5"/>
    <n v="1575"/>
  </r>
  <r>
    <s v="TXN_2026_02800"/>
    <d v="2025-09-01T00:00:00"/>
    <s v="BlueDart Corp"/>
    <s v="LEG_C3"/>
    <n v="225"/>
    <n v="6711.07"/>
    <x v="3"/>
    <x v="1"/>
    <n v="8.9"/>
    <n v="2002.5"/>
  </r>
  <r>
    <s v="TXN_2026_02801"/>
    <d v="2025-07-29T00:00:00"/>
    <s v="BlueDart Corp"/>
    <s v="LEG_E5"/>
    <n v="23"/>
    <n v="414.76"/>
    <x v="3"/>
    <x v="5"/>
    <n v="5.4"/>
    <n v="124.2"/>
  </r>
  <r>
    <s v="TXN_2026_02802"/>
    <d v="2025-08-23T00:00:00"/>
    <s v="BlueDart Corp"/>
    <s v="LEG_A1"/>
    <n v="214"/>
    <n v="6112.18"/>
    <x v="3"/>
    <x v="4"/>
    <n v="12.5"/>
    <n v="2675"/>
  </r>
  <r>
    <s v="TXN_2026_02803"/>
    <d v="2025-01-21T00:00:00"/>
    <s v="BlueDart Corp"/>
    <s v="LEG_B2"/>
    <n v="260"/>
    <n v="6643.2"/>
    <x v="3"/>
    <x v="0"/>
    <n v="18.2"/>
    <n v="4732"/>
  </r>
  <r>
    <s v="TXN_2026_02804"/>
    <d v="2025-10-25T00:00:00"/>
    <s v="fedex global"/>
    <s v="LEG_E5"/>
    <n v="159"/>
    <n v="4526.82"/>
    <x v="2"/>
    <x v="5"/>
    <n v="5.4"/>
    <n v="858.6"/>
  </r>
  <r>
    <s v="TXN_2026_02805"/>
    <d v="2025-05-29T00:00:00"/>
    <s v="fedex global"/>
    <s v="LEG_A1"/>
    <n v="20"/>
    <n v="517.55999999999995"/>
    <x v="2"/>
    <x v="4"/>
    <n v="12.5"/>
    <n v="250"/>
  </r>
  <r>
    <s v="TXN_2026_02806"/>
    <d v="2025-08-21T00:00:00"/>
    <s v="BlueDart Corp"/>
    <s v="LEG_D4"/>
    <n v="51"/>
    <n v="2284.79"/>
    <x v="3"/>
    <x v="3"/>
    <n v="22"/>
    <n v="1122"/>
  </r>
  <r>
    <s v="TXN_2026_02807"/>
    <d v="2025-08-01T00:00:00"/>
    <s v="dhl express "/>
    <s v="LEG_C3"/>
    <n v="457"/>
    <n v="15612.81"/>
    <x v="1"/>
    <x v="1"/>
    <n v="8.9"/>
    <n v="4067.3"/>
  </r>
  <r>
    <s v="TXN_2026_02808"/>
    <d v="2025-03-18T00:00:00"/>
    <s v="Henkel Logistics "/>
    <s v="LEG_A1"/>
    <n v="331"/>
    <n v="10958.29"/>
    <x v="0"/>
    <x v="4"/>
    <n v="12.5"/>
    <n v="4137.5"/>
  </r>
  <r>
    <s v="TXN_2026_02809"/>
    <d v="2025-04-05T00:00:00"/>
    <s v="DHL Express"/>
    <s v="LEG_E5"/>
    <n v="62"/>
    <n v="2698.06"/>
    <x v="1"/>
    <x v="5"/>
    <n v="5.4"/>
    <n v="334.8"/>
  </r>
  <r>
    <s v="TXN_2026_02810"/>
    <d v="2025-01-19T00:00:00"/>
    <s v="DHL Express"/>
    <s v="LEG_E5"/>
    <n v="240"/>
    <n v="7374.63"/>
    <x v="1"/>
    <x v="5"/>
    <n v="5.4"/>
    <n v="1296"/>
  </r>
  <r>
    <s v="TXN_2026_02811"/>
    <d v="2025-07-28T00:00:00"/>
    <s v="BlueDart Corp"/>
    <s v="LEG_E5"/>
    <n v="469"/>
    <n v="12828.12"/>
    <x v="3"/>
    <x v="5"/>
    <n v="5.4"/>
    <n v="2532.6000000000004"/>
  </r>
  <r>
    <s v="TXN_2026_02812"/>
    <d v="2025-11-23T00:00:00"/>
    <s v="Henkel Logistics "/>
    <s v="LEG_X99"/>
    <n v="16"/>
    <n v="320.87"/>
    <x v="0"/>
    <x v="2"/>
    <n v="0"/>
    <n v="0"/>
  </r>
  <r>
    <s v="TXN_2026_02813"/>
    <d v="2025-06-16T00:00:00"/>
    <s v="BlueDart Corp"/>
    <s v="LEG_D4"/>
    <n v="392"/>
    <n v="8473.56"/>
    <x v="3"/>
    <x v="3"/>
    <n v="22"/>
    <n v="8624"/>
  </r>
  <r>
    <s v="TXN_2026_02814"/>
    <d v="2025-10-08T00:00:00"/>
    <s v="dhl express "/>
    <s v="LEG_A1"/>
    <n v="106"/>
    <n v="3246.29"/>
    <x v="1"/>
    <x v="4"/>
    <n v="12.5"/>
    <n v="1325"/>
  </r>
  <r>
    <s v="TXN_2026_02815"/>
    <d v="2025-03-19T00:00:00"/>
    <s v="fedex global"/>
    <s v="LEG_E5"/>
    <n v="266"/>
    <n v="6258.77"/>
    <x v="2"/>
    <x v="5"/>
    <n v="5.4"/>
    <n v="1436.4"/>
  </r>
  <r>
    <s v="TXN_2026_02816"/>
    <d v="2025-01-05T00:00:00"/>
    <s v="dhl express "/>
    <s v="LEG_D4"/>
    <n v="125"/>
    <n v="4268.28"/>
    <x v="1"/>
    <x v="3"/>
    <n v="22"/>
    <n v="2750"/>
  </r>
  <r>
    <s v="TXN_2026_02817"/>
    <d v="2025-12-12T00:00:00"/>
    <s v="BlueDart Corp"/>
    <s v="LEG_C3"/>
    <n v="132"/>
    <n v="3152.25"/>
    <x v="3"/>
    <x v="1"/>
    <n v="8.9"/>
    <n v="1174.8"/>
  </r>
  <r>
    <s v="TXN_2026_02818"/>
    <d v="2025-02-18T00:00:00"/>
    <s v="BlueDart Corp"/>
    <s v="LEG_B2"/>
    <n v="446"/>
    <n v="18500.45"/>
    <x v="3"/>
    <x v="0"/>
    <n v="18.2"/>
    <n v="8117.2"/>
  </r>
  <r>
    <s v="TXN_2026_02819"/>
    <d v="2025-11-01T00:00:00"/>
    <s v="Henkel Logistics "/>
    <s v="LEG_BROKEN"/>
    <n v="405"/>
    <n v="14138.52"/>
    <x v="0"/>
    <x v="2"/>
    <n v="0"/>
    <n v="0"/>
  </r>
  <r>
    <s v="TXN_2026_02820"/>
    <d v="2025-08-09T00:00:00"/>
    <s v="DHL Express"/>
    <s v="LEG_B2"/>
    <n v="200"/>
    <n v="8042.99"/>
    <x v="1"/>
    <x v="0"/>
    <n v="18.2"/>
    <n v="3640"/>
  </r>
  <r>
    <s v="TXN_2026_02821"/>
    <d v="2025-02-07T00:00:00"/>
    <s v="fedex global"/>
    <s v="LEG_X99"/>
    <n v="121"/>
    <n v="2597.73"/>
    <x v="2"/>
    <x v="2"/>
    <n v="0"/>
    <n v="0"/>
  </r>
  <r>
    <s v="TXN_2026_02822"/>
    <d v="2025-11-16T00:00:00"/>
    <s v="dhl express "/>
    <s v="LEG_C3"/>
    <n v="103"/>
    <n v="3545.92"/>
    <x v="1"/>
    <x v="1"/>
    <n v="8.9"/>
    <n v="916.7"/>
  </r>
  <r>
    <s v="TXN_2026_02823"/>
    <d v="2025-01-27T00:00:00"/>
    <s v="BlueDart Corp"/>
    <s v="LEG_X99"/>
    <n v="212"/>
    <n v="3369.96"/>
    <x v="3"/>
    <x v="2"/>
    <n v="0"/>
    <n v="0"/>
  </r>
  <r>
    <s v="TXN_2026_02824"/>
    <d v="2025-08-07T00:00:00"/>
    <s v="henkel logistics"/>
    <s v="LEG_D4"/>
    <n v="466"/>
    <n v="12393.55"/>
    <x v="0"/>
    <x v="3"/>
    <n v="22"/>
    <n v="10252"/>
  </r>
  <r>
    <s v="TXN_2026_02825"/>
    <d v="2025-12-28T00:00:00"/>
    <s v="henkel logistics"/>
    <s v="LEG_C3"/>
    <n v="91"/>
    <n v="1406.76"/>
    <x v="0"/>
    <x v="1"/>
    <n v="8.9"/>
    <n v="809.9"/>
  </r>
  <r>
    <s v="TXN_2026_02826"/>
    <d v="2025-12-07T00:00:00"/>
    <s v="henkel logistics"/>
    <s v="LEG_B2"/>
    <n v="464"/>
    <n v="14736.89"/>
    <x v="0"/>
    <x v="0"/>
    <n v="18.2"/>
    <n v="8444.7999999999993"/>
  </r>
  <r>
    <s v="TXN_2026_02827"/>
    <d v="2025-01-07T00:00:00"/>
    <s v="fedex global"/>
    <s v="LEG_D4"/>
    <n v="447"/>
    <n v="11461.87"/>
    <x v="2"/>
    <x v="3"/>
    <n v="22"/>
    <n v="9834"/>
  </r>
  <r>
    <s v="TXN_2026_02828"/>
    <d v="2025-02-10T00:00:00"/>
    <s v="Henkel Logistics "/>
    <s v="LEG_C3"/>
    <n v="419"/>
    <n v="13346.58"/>
    <x v="0"/>
    <x v="1"/>
    <n v="8.9"/>
    <n v="3729.1000000000004"/>
  </r>
  <r>
    <s v="TXN_2026_02829"/>
    <d v="2025-01-12T00:00:00"/>
    <s v="BlueDart Corp"/>
    <s v="LEG_D4"/>
    <n v="390"/>
    <n v="8375.41"/>
    <x v="3"/>
    <x v="3"/>
    <n v="22"/>
    <n v="8580"/>
  </r>
  <r>
    <s v="TXN_2026_02830"/>
    <d v="2025-01-30T00:00:00"/>
    <s v="dhl express "/>
    <s v="LEG_D4"/>
    <n v="452"/>
    <n v="15372.52"/>
    <x v="1"/>
    <x v="3"/>
    <n v="22"/>
    <n v="9944"/>
  </r>
  <r>
    <s v="TXN_2026_02831"/>
    <d v="2025-04-21T00:00:00"/>
    <s v="DHL Express"/>
    <s v="LEG_B2"/>
    <n v="193"/>
    <n v="7531.21"/>
    <x v="1"/>
    <x v="0"/>
    <n v="18.2"/>
    <n v="3512.6"/>
  </r>
  <r>
    <s v="TXN_2026_02832"/>
    <d v="2025-09-04T00:00:00"/>
    <s v="fedex global"/>
    <s v="LEG_D4"/>
    <n v="240"/>
    <n v="7572.21"/>
    <x v="2"/>
    <x v="3"/>
    <n v="22"/>
    <n v="5280"/>
  </r>
  <r>
    <s v="TXN_2026_02833"/>
    <d v="2025-11-24T00:00:00"/>
    <s v="dhl express "/>
    <s v="LEG_B2"/>
    <n v="205"/>
    <n v="7385.99"/>
    <x v="1"/>
    <x v="0"/>
    <n v="18.2"/>
    <n v="3731"/>
  </r>
  <r>
    <s v="TXN_2026_02834"/>
    <d v="2025-05-20T00:00:00"/>
    <s v="BlueDart Corp"/>
    <s v="LEG_B2"/>
    <n v="432"/>
    <n v="7012.56"/>
    <x v="3"/>
    <x v="0"/>
    <n v="18.2"/>
    <n v="7862.4"/>
  </r>
  <r>
    <s v="TXN_2026_02835"/>
    <d v="2025-01-15T00:00:00"/>
    <s v="DHL Express"/>
    <s v="LEG_C3"/>
    <n v="61"/>
    <n v="2250.27"/>
    <x v="1"/>
    <x v="1"/>
    <n v="8.9"/>
    <n v="542.9"/>
  </r>
  <r>
    <s v="TXN_2026_02836"/>
    <d v="2025-01-13T00:00:00"/>
    <s v="BlueDart Corp"/>
    <s v="LEG_A1"/>
    <n v="391"/>
    <n v="11247.04"/>
    <x v="3"/>
    <x v="4"/>
    <n v="12.5"/>
    <n v="4887.5"/>
  </r>
  <r>
    <s v="TXN_2026_02837"/>
    <d v="2025-01-19T00:00:00"/>
    <s v="BlueDart Corp"/>
    <s v="LEG_B2"/>
    <n v="207"/>
    <n v="4620.12"/>
    <x v="3"/>
    <x v="0"/>
    <n v="18.2"/>
    <n v="3767.3999999999996"/>
  </r>
  <r>
    <s v="TXN_2026_02838"/>
    <d v="2025-03-08T00:00:00"/>
    <s v="fedex global"/>
    <s v="LEG_A1"/>
    <n v="275"/>
    <n v="7486.94"/>
    <x v="2"/>
    <x v="4"/>
    <n v="12.5"/>
    <n v="3437.5"/>
  </r>
  <r>
    <s v="TXN_2026_02839"/>
    <d v="2025-08-26T00:00:00"/>
    <s v="dhl express "/>
    <s v="LEG_B2"/>
    <n v="105"/>
    <n v="3697.36"/>
    <x v="1"/>
    <x v="0"/>
    <n v="18.2"/>
    <n v="1911"/>
  </r>
  <r>
    <s v="TXN_2026_02840"/>
    <d v="2025-02-15T00:00:00"/>
    <s v="BlueDart Corp"/>
    <s v="LEG_E5"/>
    <n v="295"/>
    <n v="10762.87"/>
    <x v="3"/>
    <x v="5"/>
    <n v="5.4"/>
    <n v="1593"/>
  </r>
  <r>
    <s v="TXN_2026_02841"/>
    <d v="2025-06-07T00:00:00"/>
    <s v="henkel logistics"/>
    <s v="LEG_E5"/>
    <n v="37"/>
    <n v="1202.45"/>
    <x v="0"/>
    <x v="5"/>
    <n v="5.4"/>
    <n v="199.8"/>
  </r>
  <r>
    <s v="TXN_2026_02842"/>
    <d v="2025-10-07T00:00:00"/>
    <s v="BlueDart Corp"/>
    <s v="LEG_C3"/>
    <n v="283"/>
    <n v="12540.64"/>
    <x v="3"/>
    <x v="1"/>
    <n v="8.9"/>
    <n v="2518.7000000000003"/>
  </r>
  <r>
    <s v="TXN_2026_02843"/>
    <d v="2025-02-25T00:00:00"/>
    <s v="BlueDart Corp"/>
    <s v="LEG_X99"/>
    <n v="80"/>
    <n v="2220.9699999999998"/>
    <x v="3"/>
    <x v="2"/>
    <n v="0"/>
    <n v="0"/>
  </r>
  <r>
    <s v="TXN_2026_02844"/>
    <d v="2025-11-10T00:00:00"/>
    <s v="fedex global"/>
    <s v="LEG_BROKEN"/>
    <n v="324"/>
    <n v="5417.32"/>
    <x v="2"/>
    <x v="2"/>
    <n v="0"/>
    <n v="0"/>
  </r>
  <r>
    <s v="TXN_2026_02845"/>
    <d v="2025-07-27T00:00:00"/>
    <s v="henkel logistics"/>
    <s v="LEG_E5"/>
    <n v="301"/>
    <n v="9449.43"/>
    <x v="0"/>
    <x v="5"/>
    <n v="5.4"/>
    <n v="1625.4"/>
  </r>
  <r>
    <s v="TXN_2026_02846"/>
    <d v="2025-02-18T00:00:00"/>
    <s v="DHL Express"/>
    <s v="LEG_D4"/>
    <n v="27"/>
    <n v="1177.47"/>
    <x v="1"/>
    <x v="3"/>
    <n v="22"/>
    <n v="594"/>
  </r>
  <r>
    <s v="TXN_2026_02847"/>
    <d v="2025-06-22T00:00:00"/>
    <s v="DHL Express"/>
    <s v="LEG_E5"/>
    <n v="217"/>
    <n v="8673.83"/>
    <x v="1"/>
    <x v="5"/>
    <n v="5.4"/>
    <n v="1171.8000000000002"/>
  </r>
  <r>
    <s v="TXN_2026_02848"/>
    <d v="2025-11-05T00:00:00"/>
    <s v="dhl express "/>
    <s v="LEG_X99"/>
    <n v="173"/>
    <n v="4566.42"/>
    <x v="1"/>
    <x v="2"/>
    <n v="0"/>
    <n v="0"/>
  </r>
  <r>
    <s v="TXN_2026_02849"/>
    <d v="2025-08-12T00:00:00"/>
    <s v="Henkel Logistics "/>
    <s v="LEG_X99"/>
    <n v="216"/>
    <n v="9458.1200000000008"/>
    <x v="0"/>
    <x v="2"/>
    <n v="0"/>
    <n v="0"/>
  </r>
  <r>
    <s v="TXN_2026_02850"/>
    <d v="2025-03-03T00:00:00"/>
    <s v="DHL Express"/>
    <s v="LEG_C3"/>
    <n v="397"/>
    <n v="13356.78"/>
    <x v="1"/>
    <x v="1"/>
    <n v="8.9"/>
    <n v="3533.3"/>
  </r>
  <r>
    <s v="TXN_2026_02851"/>
    <d v="2025-04-14T00:00:00"/>
    <s v="dhl express "/>
    <s v="LEG_B2"/>
    <n v="378"/>
    <n v="11327.14"/>
    <x v="1"/>
    <x v="0"/>
    <n v="18.2"/>
    <n v="6879.5999999999995"/>
  </r>
  <r>
    <s v="TXN_2026_02852"/>
    <d v="2025-11-23T00:00:00"/>
    <s v="Henkel Logistics "/>
    <s v="LEG_D4"/>
    <n v="59"/>
    <n v="1286.78"/>
    <x v="0"/>
    <x v="3"/>
    <n v="22"/>
    <n v="1298"/>
  </r>
  <r>
    <s v="TXN_2026_02853"/>
    <d v="2025-04-06T00:00:00"/>
    <s v="dhl express "/>
    <s v="LEG_D4"/>
    <n v="432"/>
    <n v="6701.14"/>
    <x v="1"/>
    <x v="3"/>
    <n v="22"/>
    <n v="9504"/>
  </r>
  <r>
    <s v="TXN_2026_02854"/>
    <d v="2025-03-26T00:00:00"/>
    <s v="fedex global"/>
    <s v="LEG_B2"/>
    <n v="255"/>
    <n v="4745.54"/>
    <x v="2"/>
    <x v="0"/>
    <n v="18.2"/>
    <n v="4641"/>
  </r>
  <r>
    <s v="TXN_2026_02855"/>
    <d v="2025-12-17T00:00:00"/>
    <s v="BlueDart Corp"/>
    <s v="LEG_E5"/>
    <n v="296"/>
    <n v="12982.64"/>
    <x v="3"/>
    <x v="5"/>
    <n v="5.4"/>
    <n v="1598.4"/>
  </r>
  <r>
    <s v="TXN_2026_02856"/>
    <d v="2025-12-13T00:00:00"/>
    <s v="DHL Express"/>
    <s v="LEG_E5"/>
    <n v="343"/>
    <n v="11135.47"/>
    <x v="1"/>
    <x v="5"/>
    <n v="5.4"/>
    <n v="1852.2"/>
  </r>
  <r>
    <s v="TXN_2026_02857"/>
    <d v="2025-09-09T00:00:00"/>
    <s v="dhl express "/>
    <s v="LEG_C3"/>
    <n v="242"/>
    <n v="7858.93"/>
    <x v="1"/>
    <x v="1"/>
    <n v="8.9"/>
    <n v="2153.8000000000002"/>
  </r>
  <r>
    <s v="TXN_2026_02858"/>
    <d v="2025-12-30T00:00:00"/>
    <s v="DHL Express"/>
    <s v="LEG_A1"/>
    <n v="395"/>
    <n v="15436.92"/>
    <x v="1"/>
    <x v="4"/>
    <n v="12.5"/>
    <n v="4937.5"/>
  </r>
  <r>
    <s v="TXN_2026_02859"/>
    <d v="2025-10-14T00:00:00"/>
    <s v="dhl express "/>
    <s v="LEG_D4"/>
    <n v="35"/>
    <n v="1546.94"/>
    <x v="1"/>
    <x v="3"/>
    <n v="22"/>
    <n v="770"/>
  </r>
  <r>
    <s v="TXN_2026_02860"/>
    <d v="2025-04-03T00:00:00"/>
    <s v="dhl express "/>
    <s v="LEG_E5"/>
    <n v="278"/>
    <n v="7298.52"/>
    <x v="1"/>
    <x v="5"/>
    <n v="5.4"/>
    <n v="1501.2"/>
  </r>
  <r>
    <s v="TXN_2026_02861"/>
    <d v="2025-08-16T00:00:00"/>
    <s v="DHL Express"/>
    <s v="LEG_A1"/>
    <n v="285"/>
    <n v="12797.93"/>
    <x v="1"/>
    <x v="4"/>
    <n v="12.5"/>
    <n v="3562.5"/>
  </r>
  <r>
    <s v="TXN_2026_02862"/>
    <d v="2025-07-16T00:00:00"/>
    <s v="BlueDart Corp"/>
    <s v="LEG_A1"/>
    <n v="324"/>
    <n v="11280.93"/>
    <x v="3"/>
    <x v="4"/>
    <n v="12.5"/>
    <n v="4050"/>
  </r>
  <r>
    <s v="TXN_2026_02863"/>
    <d v="2025-08-19T00:00:00"/>
    <s v="henkel logistics"/>
    <s v="LEG_B2"/>
    <n v="437"/>
    <n v="18221.099999999999"/>
    <x v="0"/>
    <x v="0"/>
    <n v="18.2"/>
    <n v="7953.4"/>
  </r>
  <r>
    <s v="TXN_2026_02864"/>
    <d v="2025-02-27T00:00:00"/>
    <s v="henkel logistics"/>
    <s v="LEG_B2"/>
    <n v="182"/>
    <n v="3553.08"/>
    <x v="0"/>
    <x v="0"/>
    <n v="18.2"/>
    <n v="3312.4"/>
  </r>
  <r>
    <s v="TXN_2026_02865"/>
    <d v="2025-02-02T00:00:00"/>
    <s v="henkel logistics"/>
    <s v="LEG_BROKEN"/>
    <n v="30"/>
    <n v="607.36"/>
    <x v="0"/>
    <x v="2"/>
    <n v="0"/>
    <n v="0"/>
  </r>
  <r>
    <s v="TXN_2026_02866"/>
    <d v="2025-02-11T00:00:00"/>
    <s v="DHL Express"/>
    <s v="LEG_C3"/>
    <n v="250"/>
    <n v="3806.03"/>
    <x v="1"/>
    <x v="1"/>
    <n v="8.9"/>
    <n v="2225"/>
  </r>
  <r>
    <s v="TXN_2026_02867"/>
    <d v="2025-12-06T00:00:00"/>
    <s v="henkel logistics"/>
    <s v="LEG_X99"/>
    <n v="251"/>
    <n v="7585.98"/>
    <x v="0"/>
    <x v="2"/>
    <n v="0"/>
    <n v="0"/>
  </r>
  <r>
    <s v="TXN_2026_02868"/>
    <d v="2025-07-09T00:00:00"/>
    <s v="DHL Express"/>
    <s v="LEG_X99"/>
    <n v="329"/>
    <n v="10883.38"/>
    <x v="1"/>
    <x v="2"/>
    <n v="0"/>
    <n v="0"/>
  </r>
  <r>
    <s v="TXN_2026_02869"/>
    <d v="2025-01-18T00:00:00"/>
    <s v="BlueDart Corp"/>
    <s v="LEG_A1"/>
    <n v="297"/>
    <n v="8955.2800000000007"/>
    <x v="3"/>
    <x v="4"/>
    <n v="12.5"/>
    <n v="3712.5"/>
  </r>
  <r>
    <s v="TXN_2026_02870"/>
    <d v="2025-09-02T00:00:00"/>
    <s v="DHL Express"/>
    <s v="LEG_A1"/>
    <n v="83"/>
    <n v="2125.7199999999998"/>
    <x v="1"/>
    <x v="4"/>
    <n v="12.5"/>
    <n v="1037.5"/>
  </r>
  <r>
    <s v="TXN_2026_02871"/>
    <d v="2025-01-03T00:00:00"/>
    <s v="fedex global"/>
    <s v="LEG_X99"/>
    <n v="479"/>
    <n v="21248.34"/>
    <x v="2"/>
    <x v="2"/>
    <n v="0"/>
    <n v="0"/>
  </r>
  <r>
    <s v="TXN_2026_02872"/>
    <d v="2025-11-18T00:00:00"/>
    <s v="BlueDart Corp"/>
    <s v="LEG_X99"/>
    <n v="44"/>
    <n v="909"/>
    <x v="3"/>
    <x v="2"/>
    <n v="0"/>
    <n v="0"/>
  </r>
  <r>
    <s v="TXN_2026_02873"/>
    <d v="2025-05-21T00:00:00"/>
    <s v="BlueDart Corp"/>
    <s v="LEG_B2"/>
    <n v="453"/>
    <n v="9231.0300000000007"/>
    <x v="3"/>
    <x v="0"/>
    <n v="18.2"/>
    <n v="8244.6"/>
  </r>
  <r>
    <s v="TXN_2026_02874"/>
    <d v="2025-11-25T00:00:00"/>
    <s v="BlueDart Corp"/>
    <s v="LEG_C3"/>
    <n v="484"/>
    <n v="19358.89"/>
    <x v="3"/>
    <x v="1"/>
    <n v="8.9"/>
    <n v="4307.6000000000004"/>
  </r>
  <r>
    <s v="TXN_2026_02875"/>
    <d v="2025-09-11T00:00:00"/>
    <s v="dhl express "/>
    <s v="LEG_C3"/>
    <n v="391"/>
    <n v="10127.85"/>
    <x v="1"/>
    <x v="1"/>
    <n v="8.9"/>
    <n v="3479.9"/>
  </r>
  <r>
    <s v="TXN_2026_02876"/>
    <d v="2025-07-09T00:00:00"/>
    <s v="dhl express "/>
    <s v="LEG_D4"/>
    <n v="392"/>
    <n v="15384.71"/>
    <x v="1"/>
    <x v="3"/>
    <n v="22"/>
    <n v="8624"/>
  </r>
  <r>
    <s v="TXN_2026_02877"/>
    <d v="2025-06-11T00:00:00"/>
    <s v="BlueDart Corp"/>
    <s v="LEG_D4"/>
    <n v="14"/>
    <n v="426.1"/>
    <x v="3"/>
    <x v="3"/>
    <n v="22"/>
    <n v="308"/>
  </r>
  <r>
    <s v="TXN_2026_02878"/>
    <d v="2025-12-11T00:00:00"/>
    <s v="henkel logistics"/>
    <s v="LEG_X99"/>
    <n v="252"/>
    <n v="5096.05"/>
    <x v="0"/>
    <x v="2"/>
    <n v="0"/>
    <n v="0"/>
  </r>
  <r>
    <s v="TXN_2026_02879"/>
    <d v="2025-06-10T00:00:00"/>
    <s v="Henkel Logistics "/>
    <s v="LEG_D4"/>
    <n v="459"/>
    <n v="11717.23"/>
    <x v="0"/>
    <x v="3"/>
    <n v="22"/>
    <n v="10098"/>
  </r>
  <r>
    <s v="TXN_2026_02880"/>
    <d v="2025-08-06T00:00:00"/>
    <s v="DHL Express"/>
    <s v="LEG_B2"/>
    <n v="358"/>
    <n v="14478.9"/>
    <x v="1"/>
    <x v="0"/>
    <n v="18.2"/>
    <n v="6515.5999999999995"/>
  </r>
  <r>
    <s v="TXN_2026_02881"/>
    <d v="2025-12-07T00:00:00"/>
    <s v="DHL Express"/>
    <s v="LEG_D4"/>
    <n v="49"/>
    <n v="2038.64"/>
    <x v="1"/>
    <x v="3"/>
    <n v="22"/>
    <n v="1078"/>
  </r>
  <r>
    <s v="TXN_2026_02882"/>
    <d v="2025-11-21T00:00:00"/>
    <s v="Henkel Logistics "/>
    <s v="LEG_B2"/>
    <n v="95"/>
    <n v="1658.27"/>
    <x v="0"/>
    <x v="0"/>
    <n v="18.2"/>
    <n v="1729"/>
  </r>
  <r>
    <s v="TXN_2026_02883"/>
    <d v="2025-11-14T00:00:00"/>
    <s v="henkel logistics"/>
    <s v="LEG_BROKEN"/>
    <n v="92"/>
    <n v="2626.22"/>
    <x v="0"/>
    <x v="2"/>
    <n v="0"/>
    <n v="0"/>
  </r>
  <r>
    <s v="TXN_2026_02884"/>
    <d v="2025-11-10T00:00:00"/>
    <s v="fedex global"/>
    <s v="LEG_C3"/>
    <n v="202"/>
    <n v="8417.92"/>
    <x v="2"/>
    <x v="1"/>
    <n v="8.9"/>
    <n v="1797.8000000000002"/>
  </r>
  <r>
    <s v="TXN_2026_02885"/>
    <d v="2025-02-16T00:00:00"/>
    <s v="DHL Express"/>
    <s v="LEG_D4"/>
    <n v="47"/>
    <n v="1305.5999999999999"/>
    <x v="1"/>
    <x v="3"/>
    <n v="22"/>
    <n v="1034"/>
  </r>
  <r>
    <s v="TXN_2026_02886"/>
    <d v="2025-03-25T00:00:00"/>
    <s v="fedex global"/>
    <s v="LEG_C3"/>
    <n v="130"/>
    <n v="5782.11"/>
    <x v="2"/>
    <x v="1"/>
    <n v="8.9"/>
    <n v="1157"/>
  </r>
  <r>
    <s v="TXN_2026_02887"/>
    <d v="2025-04-18T00:00:00"/>
    <s v="henkel logistics"/>
    <s v="LEG_BROKEN"/>
    <n v="92"/>
    <n v="2104.62"/>
    <x v="0"/>
    <x v="2"/>
    <n v="0"/>
    <n v="0"/>
  </r>
  <r>
    <s v="TXN_2026_02888"/>
    <d v="2025-09-24T00:00:00"/>
    <s v="BlueDart Corp"/>
    <s v="LEG_C3"/>
    <n v="400"/>
    <n v="12483.69"/>
    <x v="3"/>
    <x v="1"/>
    <n v="8.9"/>
    <n v="3560"/>
  </r>
  <r>
    <s v="TXN_2026_02889"/>
    <d v="2025-01-22T00:00:00"/>
    <s v="BlueDart Corp"/>
    <s v="LEG_X99"/>
    <n v="329"/>
    <n v="10540.09"/>
    <x v="3"/>
    <x v="2"/>
    <n v="0"/>
    <n v="0"/>
  </r>
  <r>
    <s v="TXN_2026_02890"/>
    <d v="2025-08-01T00:00:00"/>
    <s v="dhl express "/>
    <s v="LEG_E5"/>
    <n v="210"/>
    <n v="4050.12"/>
    <x v="1"/>
    <x v="5"/>
    <n v="5.4"/>
    <n v="1134"/>
  </r>
  <r>
    <s v="TXN_2026_02891"/>
    <d v="2025-04-09T00:00:00"/>
    <s v="henkel logistics"/>
    <s v="LEG_X99"/>
    <n v="478"/>
    <n v="9801.2199999999993"/>
    <x v="0"/>
    <x v="2"/>
    <n v="0"/>
    <n v="0"/>
  </r>
  <r>
    <s v="TXN_2026_02892"/>
    <d v="2025-06-06T00:00:00"/>
    <s v="henkel logistics"/>
    <s v="LEG_D4"/>
    <n v="204"/>
    <n v="8039.38"/>
    <x v="0"/>
    <x v="3"/>
    <n v="22"/>
    <n v="4488"/>
  </r>
  <r>
    <s v="TXN_2026_02893"/>
    <d v="2025-06-13T00:00:00"/>
    <s v="DHL Express"/>
    <s v="LEG_BROKEN"/>
    <n v="223"/>
    <n v="9731.2800000000007"/>
    <x v="1"/>
    <x v="2"/>
    <n v="0"/>
    <n v="0"/>
  </r>
  <r>
    <s v="TXN_2026_02894"/>
    <d v="2025-09-27T00:00:00"/>
    <s v="dhl express "/>
    <s v="LEG_D4"/>
    <n v="448"/>
    <n v="10081.299999999999"/>
    <x v="1"/>
    <x v="3"/>
    <n v="22"/>
    <n v="9856"/>
  </r>
  <r>
    <s v="TXN_2026_02895"/>
    <d v="2025-09-21T00:00:00"/>
    <s v="DHL Express"/>
    <s v="LEG_A1"/>
    <n v="341"/>
    <n v="11971.21"/>
    <x v="1"/>
    <x v="4"/>
    <n v="12.5"/>
    <n v="4262.5"/>
  </r>
  <r>
    <s v="TXN_2026_02896"/>
    <d v="2025-10-30T00:00:00"/>
    <s v="BlueDart Corp"/>
    <s v="LEG_B2"/>
    <n v="455"/>
    <n v="10331.19"/>
    <x v="3"/>
    <x v="0"/>
    <n v="18.2"/>
    <n v="8281"/>
  </r>
  <r>
    <s v="TXN_2026_02897"/>
    <d v="2025-09-08T00:00:00"/>
    <s v="BlueDart Corp"/>
    <s v="LEG_E5"/>
    <n v="387"/>
    <n v="12647.13"/>
    <x v="3"/>
    <x v="5"/>
    <n v="5.4"/>
    <n v="2089.8000000000002"/>
  </r>
  <r>
    <s v="TXN_2026_02898"/>
    <d v="2025-05-18T00:00:00"/>
    <s v="henkel logistics"/>
    <s v="LEG_A1"/>
    <n v="280"/>
    <n v="4581.83"/>
    <x v="0"/>
    <x v="4"/>
    <n v="12.5"/>
    <n v="3500"/>
  </r>
  <r>
    <s v="TXN_2026_02899"/>
    <d v="2025-02-12T00:00:00"/>
    <s v="henkel logistics"/>
    <s v="LEG_BROKEN"/>
    <n v="281"/>
    <n v="4553.42"/>
    <x v="0"/>
    <x v="2"/>
    <n v="0"/>
    <n v="0"/>
  </r>
  <r>
    <s v="TXN_2026_02900"/>
    <d v="2025-05-29T00:00:00"/>
    <s v="fedex global"/>
    <s v="LEG_D4"/>
    <n v="55"/>
    <n v="1519.79"/>
    <x v="2"/>
    <x v="3"/>
    <n v="22"/>
    <n v="1210"/>
  </r>
  <r>
    <s v="TXN_2026_02901"/>
    <d v="2025-06-16T00:00:00"/>
    <s v="DHL Express"/>
    <s v="LEG_X99"/>
    <n v="338"/>
    <n v="14578.42"/>
    <x v="1"/>
    <x v="2"/>
    <n v="0"/>
    <n v="0"/>
  </r>
  <r>
    <s v="TXN_2026_02902"/>
    <d v="2025-09-03T00:00:00"/>
    <s v="henkel logistics"/>
    <s v="LEG_E5"/>
    <n v="356"/>
    <n v="12469.73"/>
    <x v="0"/>
    <x v="5"/>
    <n v="5.4"/>
    <n v="1922.4"/>
  </r>
  <r>
    <s v="TXN_2026_02903"/>
    <d v="2025-06-26T00:00:00"/>
    <s v="BlueDart Corp"/>
    <s v="LEG_X99"/>
    <n v="247"/>
    <n v="7567.64"/>
    <x v="3"/>
    <x v="2"/>
    <n v="0"/>
    <n v="0"/>
  </r>
  <r>
    <s v="TXN_2026_02904"/>
    <d v="2025-07-14T00:00:00"/>
    <s v="BlueDart Corp"/>
    <s v="LEG_D4"/>
    <n v="216"/>
    <n v="5834.16"/>
    <x v="3"/>
    <x v="3"/>
    <n v="22"/>
    <n v="4752"/>
  </r>
  <r>
    <s v="TXN_2026_02905"/>
    <d v="2025-02-01T00:00:00"/>
    <s v="DHL Express"/>
    <s v="LEG_C3"/>
    <n v="29"/>
    <n v="476.94"/>
    <x v="1"/>
    <x v="1"/>
    <n v="8.9"/>
    <n v="258.10000000000002"/>
  </r>
  <r>
    <s v="TXN_2026_02906"/>
    <d v="2025-12-07T00:00:00"/>
    <s v="fedex global"/>
    <s v="LEG_D4"/>
    <n v="399"/>
    <n v="8334.26"/>
    <x v="2"/>
    <x v="3"/>
    <n v="22"/>
    <n v="8778"/>
  </r>
  <r>
    <s v="TXN_2026_02907"/>
    <d v="2025-07-04T00:00:00"/>
    <s v="Henkel Logistics "/>
    <s v="LEG_C3"/>
    <n v="29"/>
    <n v="894.4"/>
    <x v="0"/>
    <x v="1"/>
    <n v="8.9"/>
    <n v="258.10000000000002"/>
  </r>
  <r>
    <s v="TXN_2026_02908"/>
    <d v="2025-10-28T00:00:00"/>
    <s v="dhl express "/>
    <s v="LEG_C3"/>
    <n v="419"/>
    <n v="18343.150000000001"/>
    <x v="1"/>
    <x v="1"/>
    <n v="8.9"/>
    <n v="3729.1000000000004"/>
  </r>
  <r>
    <s v="TXN_2026_02909"/>
    <d v="2025-05-12T00:00:00"/>
    <s v="fedex global"/>
    <s v="LEG_A1"/>
    <n v="37"/>
    <n v="1114.4100000000001"/>
    <x v="2"/>
    <x v="4"/>
    <n v="12.5"/>
    <n v="462.5"/>
  </r>
  <r>
    <s v="TXN_2026_02910"/>
    <d v="2025-06-06T00:00:00"/>
    <s v="henkel logistics"/>
    <s v="LEG_C3"/>
    <n v="126"/>
    <n v="3271.79"/>
    <x v="0"/>
    <x v="1"/>
    <n v="8.9"/>
    <n v="1121.4000000000001"/>
  </r>
  <r>
    <s v="TXN_2026_02911"/>
    <d v="2025-04-20T00:00:00"/>
    <s v="henkel logistics"/>
    <s v="LEG_E5"/>
    <n v="202"/>
    <n v="4713.2700000000004"/>
    <x v="0"/>
    <x v="5"/>
    <n v="5.4"/>
    <n v="1090.8000000000002"/>
  </r>
  <r>
    <s v="TXN_2026_02912"/>
    <d v="2025-04-17T00:00:00"/>
    <s v="BlueDart Corp"/>
    <s v="LEG_X99"/>
    <n v="483"/>
    <n v="17006.12"/>
    <x v="3"/>
    <x v="2"/>
    <n v="0"/>
    <n v="0"/>
  </r>
  <r>
    <s v="TXN_2026_02913"/>
    <d v="2025-04-20T00:00:00"/>
    <s v="dhl express "/>
    <s v="LEG_A1"/>
    <n v="74"/>
    <n v="2649.25"/>
    <x v="1"/>
    <x v="4"/>
    <n v="12.5"/>
    <n v="925"/>
  </r>
  <r>
    <s v="TXN_2026_02914"/>
    <d v="2025-08-30T00:00:00"/>
    <s v="Henkel Logistics "/>
    <s v="LEG_C3"/>
    <n v="371"/>
    <n v="14392.31"/>
    <x v="0"/>
    <x v="1"/>
    <n v="8.9"/>
    <n v="3301.9"/>
  </r>
  <r>
    <s v="TXN_2026_02915"/>
    <d v="2025-07-19T00:00:00"/>
    <s v="dhl express "/>
    <s v="LEG_C3"/>
    <n v="119"/>
    <n v="3279.6"/>
    <x v="1"/>
    <x v="1"/>
    <n v="8.9"/>
    <n v="1059.1000000000001"/>
  </r>
  <r>
    <s v="TXN_2026_02916"/>
    <d v="2025-02-17T00:00:00"/>
    <s v="henkel logistics"/>
    <s v="LEG_B2"/>
    <n v="208"/>
    <n v="7591.22"/>
    <x v="0"/>
    <x v="0"/>
    <n v="18.2"/>
    <n v="3785.6"/>
  </r>
  <r>
    <s v="TXN_2026_02917"/>
    <d v="2025-10-10T00:00:00"/>
    <s v="henkel logistics"/>
    <s v="LEG_E5"/>
    <n v="306"/>
    <n v="9720.25"/>
    <x v="0"/>
    <x v="5"/>
    <n v="5.4"/>
    <n v="1652.4"/>
  </r>
  <r>
    <s v="TXN_2026_02918"/>
    <d v="2025-02-01T00:00:00"/>
    <s v="Henkel Logistics "/>
    <s v="LEG_A1"/>
    <n v="171"/>
    <n v="4455.7299999999996"/>
    <x v="0"/>
    <x v="4"/>
    <n v="12.5"/>
    <n v="2137.5"/>
  </r>
  <r>
    <s v="TXN_2026_02919"/>
    <d v="2025-03-27T00:00:00"/>
    <s v="BlueDart Corp"/>
    <s v="LEG_X99"/>
    <n v="200"/>
    <n v="5426.79"/>
    <x v="3"/>
    <x v="2"/>
    <n v="0"/>
    <n v="0"/>
  </r>
  <r>
    <s v="TXN_2026_02920"/>
    <d v="2025-11-03T00:00:00"/>
    <s v="fedex global"/>
    <s v="LEG_D4"/>
    <n v="29"/>
    <n v="588.1"/>
    <x v="2"/>
    <x v="3"/>
    <n v="22"/>
    <n v="638"/>
  </r>
  <r>
    <s v="TXN_2026_02921"/>
    <d v="2025-08-22T00:00:00"/>
    <s v="fedex global"/>
    <s v="LEG_X99"/>
    <n v="178"/>
    <n v="6245.82"/>
    <x v="2"/>
    <x v="2"/>
    <n v="0"/>
    <n v="0"/>
  </r>
  <r>
    <s v="TXN_2026_02922"/>
    <d v="2025-03-07T00:00:00"/>
    <s v="BlueDart Corp"/>
    <s v="LEG_C3"/>
    <n v="231"/>
    <n v="3474.06"/>
    <x v="3"/>
    <x v="1"/>
    <n v="8.9"/>
    <n v="2055.9"/>
  </r>
  <r>
    <s v="TXN_2026_02923"/>
    <d v="2025-09-30T00:00:00"/>
    <s v="dhl express "/>
    <s v="LEG_X99"/>
    <n v="15"/>
    <n v="527.14"/>
    <x v="1"/>
    <x v="2"/>
    <n v="0"/>
    <n v="0"/>
  </r>
  <r>
    <s v="TXN_2026_02924"/>
    <d v="2025-04-28T00:00:00"/>
    <s v="henkel logistics"/>
    <s v="LEG_A1"/>
    <n v="108"/>
    <n v="2043.81"/>
    <x v="0"/>
    <x v="4"/>
    <n v="12.5"/>
    <n v="1350"/>
  </r>
  <r>
    <s v="TXN_2026_02925"/>
    <d v="2025-10-28T00:00:00"/>
    <s v="DHL Express"/>
    <s v="LEG_D4"/>
    <n v="17"/>
    <n v="344.36"/>
    <x v="1"/>
    <x v="3"/>
    <n v="22"/>
    <n v="374"/>
  </r>
  <r>
    <s v="TXN_2026_02926"/>
    <d v="2025-11-08T00:00:00"/>
    <s v="Henkel Logistics "/>
    <s v="LEG_X99"/>
    <n v="288"/>
    <n v="6333.33"/>
    <x v="0"/>
    <x v="2"/>
    <n v="0"/>
    <n v="0"/>
  </r>
  <r>
    <s v="TXN_2026_02927"/>
    <d v="2025-12-14T00:00:00"/>
    <s v="dhl express "/>
    <s v="LEG_B2"/>
    <n v="201"/>
    <n v="4537.7"/>
    <x v="1"/>
    <x v="0"/>
    <n v="18.2"/>
    <n v="3658.2"/>
  </r>
  <r>
    <s v="TXN_2026_02928"/>
    <d v="2025-01-03T00:00:00"/>
    <s v="BlueDart Corp"/>
    <s v="LEG_X99"/>
    <n v="71"/>
    <n v="2556.6799999999998"/>
    <x v="3"/>
    <x v="2"/>
    <n v="0"/>
    <n v="0"/>
  </r>
  <r>
    <s v="TXN_2026_02929"/>
    <d v="2025-12-25T00:00:00"/>
    <s v="BlueDart Corp"/>
    <s v="LEG_BROKEN"/>
    <n v="474"/>
    <n v="8214"/>
    <x v="3"/>
    <x v="2"/>
    <n v="0"/>
    <n v="0"/>
  </r>
  <r>
    <s v="TXN_2026_02930"/>
    <d v="2025-04-13T00:00:00"/>
    <s v="BlueDart Corp"/>
    <s v="LEG_X99"/>
    <n v="288"/>
    <n v="11863.59"/>
    <x v="3"/>
    <x v="2"/>
    <n v="0"/>
    <n v="0"/>
  </r>
  <r>
    <s v="TXN_2026_02931"/>
    <d v="2025-04-11T00:00:00"/>
    <s v="BlueDart Corp"/>
    <s v="LEG_X99"/>
    <n v="23"/>
    <n v="761.97"/>
    <x v="3"/>
    <x v="2"/>
    <n v="0"/>
    <n v="0"/>
  </r>
  <r>
    <s v="TXN_2026_02932"/>
    <d v="2025-04-22T00:00:00"/>
    <s v="Henkel Logistics "/>
    <s v="LEG_D4"/>
    <n v="401"/>
    <n v="9448.09"/>
    <x v="0"/>
    <x v="3"/>
    <n v="22"/>
    <n v="8822"/>
  </r>
  <r>
    <s v="TXN_2026_02933"/>
    <d v="2025-10-28T00:00:00"/>
    <s v="henkel logistics"/>
    <s v="LEG_A1"/>
    <n v="128"/>
    <n v="3534.86"/>
    <x v="0"/>
    <x v="4"/>
    <n v="12.5"/>
    <n v="1600"/>
  </r>
  <r>
    <s v="TXN_2026_02934"/>
    <d v="2025-02-21T00:00:00"/>
    <s v="DHL Express"/>
    <s v="LEG_A1"/>
    <n v="465"/>
    <n v="16655.72"/>
    <x v="1"/>
    <x v="4"/>
    <n v="12.5"/>
    <n v="5812.5"/>
  </r>
  <r>
    <s v="TXN_2026_02935"/>
    <d v="2025-09-05T00:00:00"/>
    <s v="fedex global"/>
    <s v="LEG_X99"/>
    <n v="157"/>
    <n v="2514.25"/>
    <x v="2"/>
    <x v="2"/>
    <n v="0"/>
    <n v="0"/>
  </r>
  <r>
    <s v="TXN_2026_02936"/>
    <d v="2025-11-24T00:00:00"/>
    <s v="dhl express "/>
    <s v="LEG_D4"/>
    <n v="494"/>
    <n v="7491.3"/>
    <x v="1"/>
    <x v="3"/>
    <n v="22"/>
    <n v="10868"/>
  </r>
  <r>
    <s v="TXN_2026_02937"/>
    <d v="2025-02-03T00:00:00"/>
    <s v="henkel logistics"/>
    <s v="LEG_E5"/>
    <n v="330"/>
    <n v="9020.32"/>
    <x v="0"/>
    <x v="5"/>
    <n v="5.4"/>
    <n v="1782.0000000000002"/>
  </r>
  <r>
    <s v="TXN_2026_02938"/>
    <d v="2025-02-28T00:00:00"/>
    <s v="Henkel Logistics "/>
    <s v="LEG_A1"/>
    <n v="146"/>
    <n v="4355.62"/>
    <x v="0"/>
    <x v="4"/>
    <n v="12.5"/>
    <n v="1825"/>
  </r>
  <r>
    <s v="TXN_2026_02939"/>
    <d v="2025-04-25T00:00:00"/>
    <s v="dhl express "/>
    <s v="LEG_E5"/>
    <n v="372"/>
    <n v="5894.91"/>
    <x v="1"/>
    <x v="5"/>
    <n v="5.4"/>
    <n v="2008.8000000000002"/>
  </r>
  <r>
    <s v="TXN_2026_02940"/>
    <d v="2025-03-18T00:00:00"/>
    <s v="BlueDart Corp"/>
    <s v="LEG_D4"/>
    <n v="499"/>
    <n v="22432.03"/>
    <x v="3"/>
    <x v="3"/>
    <n v="22"/>
    <n v="10978"/>
  </r>
  <r>
    <s v="TXN_2026_02941"/>
    <d v="2025-10-29T00:00:00"/>
    <s v="DHL Express"/>
    <s v="LEG_C3"/>
    <n v="455"/>
    <n v="12393.67"/>
    <x v="1"/>
    <x v="1"/>
    <n v="8.9"/>
    <n v="4049.5"/>
  </r>
  <r>
    <s v="TXN_2026_02942"/>
    <d v="2025-12-28T00:00:00"/>
    <s v="BlueDart Corp"/>
    <s v="LEG_D4"/>
    <n v="299"/>
    <n v="12396.68"/>
    <x v="3"/>
    <x v="3"/>
    <n v="22"/>
    <n v="6578"/>
  </r>
  <r>
    <s v="TXN_2026_02943"/>
    <d v="2025-10-12T00:00:00"/>
    <s v="DHL Express"/>
    <s v="LEG_C3"/>
    <n v="307"/>
    <n v="6304.11"/>
    <x v="1"/>
    <x v="1"/>
    <n v="8.9"/>
    <n v="2732.3"/>
  </r>
  <r>
    <s v="TXN_2026_02944"/>
    <d v="2025-08-11T00:00:00"/>
    <s v="DHL Express"/>
    <s v="LEG_C3"/>
    <n v="477"/>
    <n v="15153.04"/>
    <x v="1"/>
    <x v="1"/>
    <n v="8.9"/>
    <n v="4245.3"/>
  </r>
  <r>
    <s v="TXN_2026_02945"/>
    <d v="2025-02-20T00:00:00"/>
    <s v="BlueDart Corp"/>
    <s v="LEG_E5"/>
    <n v="226"/>
    <n v="8551.74"/>
    <x v="3"/>
    <x v="5"/>
    <n v="5.4"/>
    <n v="1220.4000000000001"/>
  </r>
  <r>
    <s v="TXN_2026_02946"/>
    <d v="2026-01-01T00:00:00"/>
    <s v="DHL Express"/>
    <s v="LEG_BROKEN"/>
    <n v="150"/>
    <n v="6483.55"/>
    <x v="1"/>
    <x v="2"/>
    <n v="0"/>
    <n v="0"/>
  </r>
  <r>
    <s v="TXN_2026_02947"/>
    <d v="2025-06-24T00:00:00"/>
    <s v="BlueDart Corp"/>
    <s v="LEG_D4"/>
    <n v="328"/>
    <n v="14516.04"/>
    <x v="3"/>
    <x v="3"/>
    <n v="22"/>
    <n v="7216"/>
  </r>
  <r>
    <s v="TXN_2026_02948"/>
    <d v="2025-03-11T00:00:00"/>
    <s v="fedex global"/>
    <s v="LEG_D4"/>
    <n v="408"/>
    <n v="12976.22"/>
    <x v="2"/>
    <x v="3"/>
    <n v="22"/>
    <n v="8976"/>
  </r>
  <r>
    <s v="TXN_2026_02949"/>
    <d v="2025-10-12T00:00:00"/>
    <s v="dhl express "/>
    <s v="LEG_B2"/>
    <n v="234"/>
    <n v="10230.719999999999"/>
    <x v="1"/>
    <x v="0"/>
    <n v="18.2"/>
    <n v="4258.8"/>
  </r>
  <r>
    <s v="TXN_2026_02950"/>
    <d v="2025-06-27T00:00:00"/>
    <s v="BlueDart Corp"/>
    <s v="LEG_X99"/>
    <n v="376"/>
    <n v="11708.01"/>
    <x v="3"/>
    <x v="2"/>
    <n v="0"/>
    <n v="0"/>
  </r>
  <r>
    <s v="TXN_2026_02951"/>
    <d v="2025-06-06T00:00:00"/>
    <s v="BlueDart Corp"/>
    <s v="LEG_B2"/>
    <n v="149"/>
    <n v="6435.82"/>
    <x v="3"/>
    <x v="0"/>
    <n v="18.2"/>
    <n v="2711.7999999999997"/>
  </r>
  <r>
    <s v="TXN_2026_02952"/>
    <d v="2025-11-01T00:00:00"/>
    <s v="Henkel Logistics "/>
    <s v="LEG_A1"/>
    <n v="296"/>
    <n v="6868.51"/>
    <x v="0"/>
    <x v="4"/>
    <n v="12.5"/>
    <n v="3700"/>
  </r>
  <r>
    <s v="TXN_2026_02953"/>
    <d v="2025-07-18T00:00:00"/>
    <s v="fedex global"/>
    <s v="LEG_C3"/>
    <n v="200"/>
    <n v="3090.21"/>
    <x v="2"/>
    <x v="1"/>
    <n v="8.9"/>
    <n v="1780"/>
  </r>
  <r>
    <s v="TXN_2026_02954"/>
    <d v="2025-03-19T00:00:00"/>
    <s v="fedex global"/>
    <s v="LEG_C3"/>
    <n v="327"/>
    <n v="14019.81"/>
    <x v="2"/>
    <x v="1"/>
    <n v="8.9"/>
    <n v="2910.3"/>
  </r>
  <r>
    <s v="TXN_2026_02955"/>
    <d v="2025-09-06T00:00:00"/>
    <s v="fedex global"/>
    <s v="LEG_X99"/>
    <n v="203"/>
    <n v="9084.17"/>
    <x v="2"/>
    <x v="2"/>
    <n v="0"/>
    <n v="0"/>
  </r>
  <r>
    <s v="TXN_2026_02956"/>
    <d v="2025-08-09T00:00:00"/>
    <s v="dhl express "/>
    <s v="LEG_E5"/>
    <n v="202"/>
    <n v="8807.84"/>
    <x v="1"/>
    <x v="5"/>
    <n v="5.4"/>
    <n v="1090.8000000000002"/>
  </r>
  <r>
    <s v="TXN_2026_02957"/>
    <d v="2025-10-07T00:00:00"/>
    <s v="Henkel Logistics "/>
    <s v="LEG_X99"/>
    <n v="328"/>
    <n v="13736.61"/>
    <x v="0"/>
    <x v="2"/>
    <n v="0"/>
    <n v="0"/>
  </r>
  <r>
    <s v="TXN_2026_02958"/>
    <d v="2025-07-30T00:00:00"/>
    <s v="BlueDart Corp"/>
    <s v="LEG_B2"/>
    <n v="344"/>
    <n v="11584.39"/>
    <x v="3"/>
    <x v="0"/>
    <n v="18.2"/>
    <n v="6260.8"/>
  </r>
  <r>
    <s v="TXN_2026_02959"/>
    <d v="2025-02-04T00:00:00"/>
    <s v="fedex global"/>
    <s v="LEG_C3"/>
    <n v="238"/>
    <n v="5776.56"/>
    <x v="2"/>
    <x v="1"/>
    <n v="8.9"/>
    <n v="2118.2000000000003"/>
  </r>
  <r>
    <s v="TXN_2026_02960"/>
    <d v="2025-08-25T00:00:00"/>
    <s v="dhl express "/>
    <s v="LEG_D4"/>
    <n v="136"/>
    <n v="2184.04"/>
    <x v="1"/>
    <x v="3"/>
    <n v="22"/>
    <n v="2992"/>
  </r>
  <r>
    <s v="TXN_2026_02961"/>
    <d v="2025-09-10T00:00:00"/>
    <s v="BlueDart Corp"/>
    <s v="LEG_E5"/>
    <n v="326"/>
    <n v="14432.62"/>
    <x v="3"/>
    <x v="5"/>
    <n v="5.4"/>
    <n v="1760.4"/>
  </r>
  <r>
    <s v="TXN_2026_02962"/>
    <d v="2025-10-07T00:00:00"/>
    <s v="DHL Express"/>
    <s v="LEG_E5"/>
    <n v="471"/>
    <n v="8464.9500000000007"/>
    <x v="1"/>
    <x v="5"/>
    <n v="5.4"/>
    <n v="2543.4"/>
  </r>
  <r>
    <s v="TXN_2026_02963"/>
    <d v="2025-04-24T00:00:00"/>
    <s v="fedex global"/>
    <s v="LEG_C3"/>
    <n v="291"/>
    <n v="6267.76"/>
    <x v="2"/>
    <x v="1"/>
    <n v="8.9"/>
    <n v="2589.9"/>
  </r>
  <r>
    <s v="TXN_2026_02964"/>
    <d v="2025-02-22T00:00:00"/>
    <s v="DHL Express"/>
    <s v="LEG_X99"/>
    <n v="406"/>
    <n v="6184.76"/>
    <x v="1"/>
    <x v="2"/>
    <n v="0"/>
    <n v="0"/>
  </r>
  <r>
    <s v="TXN_2026_02965"/>
    <d v="2025-07-19T00:00:00"/>
    <s v="dhl express "/>
    <s v="LEG_A1"/>
    <n v="233"/>
    <n v="8136.84"/>
    <x v="1"/>
    <x v="4"/>
    <n v="12.5"/>
    <n v="2912.5"/>
  </r>
  <r>
    <s v="TXN_2026_02966"/>
    <d v="2025-05-09T00:00:00"/>
    <s v="BlueDart Corp"/>
    <s v="LEG_X99"/>
    <n v="48"/>
    <n v="1504.4"/>
    <x v="3"/>
    <x v="2"/>
    <n v="0"/>
    <n v="0"/>
  </r>
  <r>
    <s v="TXN_2026_02967"/>
    <d v="2025-06-02T00:00:00"/>
    <s v="dhl express "/>
    <s v="LEG_D4"/>
    <n v="389"/>
    <n v="8685.3799999999992"/>
    <x v="1"/>
    <x v="3"/>
    <n v="22"/>
    <n v="8558"/>
  </r>
  <r>
    <s v="TXN_2026_02968"/>
    <d v="2025-09-27T00:00:00"/>
    <s v="dhl express "/>
    <s v="LEG_A1"/>
    <n v="102"/>
    <n v="2426.69"/>
    <x v="1"/>
    <x v="4"/>
    <n v="12.5"/>
    <n v="1275"/>
  </r>
  <r>
    <s v="TXN_2026_02969"/>
    <d v="2025-01-06T00:00:00"/>
    <s v="BlueDart Corp"/>
    <s v="LEG_BROKEN"/>
    <n v="125"/>
    <n v="3513.24"/>
    <x v="3"/>
    <x v="2"/>
    <n v="0"/>
    <n v="0"/>
  </r>
  <r>
    <s v="TXN_2026_02970"/>
    <d v="2025-01-25T00:00:00"/>
    <s v="fedex global"/>
    <s v="LEG_C3"/>
    <n v="469"/>
    <n v="11801.2"/>
    <x v="2"/>
    <x v="1"/>
    <n v="8.9"/>
    <n v="4174.1000000000004"/>
  </r>
  <r>
    <s v="TXN_2026_02971"/>
    <d v="2025-01-23T00:00:00"/>
    <s v="fedex global"/>
    <s v="LEG_D4"/>
    <n v="132"/>
    <n v="2026.1"/>
    <x v="2"/>
    <x v="3"/>
    <n v="22"/>
    <n v="2904"/>
  </r>
  <r>
    <s v="TXN_2026_02972"/>
    <d v="2025-07-17T00:00:00"/>
    <s v="dhl express "/>
    <s v="LEG_C3"/>
    <n v="21"/>
    <n v="435.76"/>
    <x v="1"/>
    <x v="1"/>
    <n v="8.9"/>
    <n v="186.9"/>
  </r>
  <r>
    <s v="TXN_2026_02973"/>
    <d v="2025-02-18T00:00:00"/>
    <s v="dhl express "/>
    <s v="LEG_A1"/>
    <n v="288"/>
    <n v="5337.55"/>
    <x v="1"/>
    <x v="4"/>
    <n v="12.5"/>
    <n v="3600"/>
  </r>
  <r>
    <s v="TXN_2026_02974"/>
    <d v="2025-03-04T00:00:00"/>
    <s v="BlueDart Corp"/>
    <s v="LEG_C3"/>
    <n v="240"/>
    <n v="5540.08"/>
    <x v="3"/>
    <x v="1"/>
    <n v="8.9"/>
    <n v="2136"/>
  </r>
  <r>
    <s v="TXN_2026_02975"/>
    <d v="2025-12-06T00:00:00"/>
    <s v="henkel logistics"/>
    <s v="LEG_X99"/>
    <n v="456"/>
    <n v="6923.36"/>
    <x v="0"/>
    <x v="2"/>
    <n v="0"/>
    <n v="0"/>
  </r>
  <r>
    <s v="TXN_2026_02976"/>
    <d v="2025-03-08T00:00:00"/>
    <s v="fedex global"/>
    <s v="LEG_E5"/>
    <n v="487"/>
    <n v="11701.1"/>
    <x v="2"/>
    <x v="5"/>
    <n v="5.4"/>
    <n v="2629.8"/>
  </r>
  <r>
    <s v="TXN_2026_02977"/>
    <d v="2025-07-11T00:00:00"/>
    <s v="Henkel Logistics "/>
    <s v="LEG_B2"/>
    <n v="86"/>
    <n v="3802.64"/>
    <x v="0"/>
    <x v="0"/>
    <n v="18.2"/>
    <n v="1565.2"/>
  </r>
  <r>
    <s v="TXN_2026_02978"/>
    <d v="2025-10-19T00:00:00"/>
    <s v="BlueDart Corp"/>
    <s v="LEG_D4"/>
    <n v="421"/>
    <n v="13670.12"/>
    <x v="3"/>
    <x v="3"/>
    <n v="22"/>
    <n v="9262"/>
  </r>
  <r>
    <s v="TXN_2026_02979"/>
    <d v="2025-12-23T00:00:00"/>
    <s v="henkel logistics"/>
    <s v="LEG_A1"/>
    <n v="318"/>
    <n v="12052.1"/>
    <x v="0"/>
    <x v="4"/>
    <n v="12.5"/>
    <n v="3975"/>
  </r>
  <r>
    <s v="TXN_2026_02980"/>
    <d v="2025-08-30T00:00:00"/>
    <s v="fedex global"/>
    <s v="LEG_D4"/>
    <n v="310"/>
    <n v="7680.33"/>
    <x v="2"/>
    <x v="3"/>
    <n v="22"/>
    <n v="6820"/>
  </r>
  <r>
    <s v="TXN_2026_02981"/>
    <d v="2025-02-15T00:00:00"/>
    <s v="Henkel Logistics "/>
    <s v="LEG_BROKEN"/>
    <n v="337"/>
    <n v="8748.7800000000007"/>
    <x v="0"/>
    <x v="2"/>
    <n v="0"/>
    <n v="0"/>
  </r>
  <r>
    <s v="TXN_2026_02982"/>
    <d v="2025-01-05T00:00:00"/>
    <s v="BlueDart Corp"/>
    <s v="LEG_X99"/>
    <n v="109"/>
    <n v="4693.9399999999996"/>
    <x v="3"/>
    <x v="2"/>
    <n v="0"/>
    <n v="0"/>
  </r>
  <r>
    <s v="TXN_2026_02983"/>
    <d v="2025-05-19T00:00:00"/>
    <s v="BlueDart Corp"/>
    <s v="LEG_B2"/>
    <n v="285"/>
    <n v="8306.7199999999993"/>
    <x v="3"/>
    <x v="0"/>
    <n v="18.2"/>
    <n v="5187"/>
  </r>
  <r>
    <s v="TXN_2026_02984"/>
    <d v="2025-12-28T00:00:00"/>
    <s v="henkel logistics"/>
    <s v="LEG_A1"/>
    <n v="285"/>
    <n v="7077.21"/>
    <x v="0"/>
    <x v="4"/>
    <n v="12.5"/>
    <n v="3562.5"/>
  </r>
  <r>
    <s v="TXN_2026_02985"/>
    <d v="2025-03-17T00:00:00"/>
    <s v="BlueDart Corp"/>
    <s v="LEG_B2"/>
    <n v="354"/>
    <n v="7891.46"/>
    <x v="3"/>
    <x v="0"/>
    <n v="18.2"/>
    <n v="6442.8"/>
  </r>
  <r>
    <s v="TXN_2026_02986"/>
    <d v="2025-07-17T00:00:00"/>
    <s v="henkel logistics"/>
    <s v="LEG_A1"/>
    <n v="224"/>
    <n v="6269.25"/>
    <x v="0"/>
    <x v="4"/>
    <n v="12.5"/>
    <n v="2800"/>
  </r>
  <r>
    <s v="TXN_2026_02987"/>
    <d v="2025-11-01T00:00:00"/>
    <s v="DHL Express"/>
    <s v="LEG_A1"/>
    <n v="46"/>
    <n v="898.79"/>
    <x v="1"/>
    <x v="4"/>
    <n v="12.5"/>
    <n v="575"/>
  </r>
  <r>
    <s v="TXN_2026_02988"/>
    <d v="2025-08-26T00:00:00"/>
    <s v="DHL Express"/>
    <s v="LEG_E5"/>
    <n v="255"/>
    <n v="6312.76"/>
    <x v="1"/>
    <x v="5"/>
    <n v="5.4"/>
    <n v="1377"/>
  </r>
  <r>
    <s v="TXN_2026_02989"/>
    <d v="2025-08-13T00:00:00"/>
    <s v="fedex global"/>
    <s v="LEG_B2"/>
    <n v="69"/>
    <n v="3028.89"/>
    <x v="2"/>
    <x v="0"/>
    <n v="18.2"/>
    <n v="1255.8"/>
  </r>
  <r>
    <s v="TXN_2026_02990"/>
    <d v="2025-01-03T00:00:00"/>
    <s v="BlueDart Corp"/>
    <s v="LEG_A1"/>
    <n v="366"/>
    <n v="6007.43"/>
    <x v="3"/>
    <x v="4"/>
    <n v="12.5"/>
    <n v="4575"/>
  </r>
  <r>
    <s v="TXN_2026_02991"/>
    <d v="2025-01-08T00:00:00"/>
    <s v="BlueDart Corp"/>
    <s v="LEG_E5"/>
    <n v="45"/>
    <n v="1502.09"/>
    <x v="3"/>
    <x v="5"/>
    <n v="5.4"/>
    <n v="243.00000000000003"/>
  </r>
  <r>
    <s v="TXN_2026_02992"/>
    <d v="2025-08-02T00:00:00"/>
    <s v="DHL Express"/>
    <s v="LEG_A1"/>
    <n v="263"/>
    <n v="3952.66"/>
    <x v="1"/>
    <x v="4"/>
    <n v="12.5"/>
    <n v="3287.5"/>
  </r>
  <r>
    <s v="TXN_2026_02993"/>
    <d v="2025-08-19T00:00:00"/>
    <s v="DHL Express"/>
    <s v="LEG_E5"/>
    <n v="497"/>
    <n v="11958.05"/>
    <x v="1"/>
    <x v="5"/>
    <n v="5.4"/>
    <n v="2683.8"/>
  </r>
  <r>
    <s v="TXN_2026_02994"/>
    <d v="2025-01-03T00:00:00"/>
    <s v="BlueDart Corp"/>
    <s v="LEG_D4"/>
    <n v="369"/>
    <n v="10398.42"/>
    <x v="3"/>
    <x v="3"/>
    <n v="22"/>
    <n v="8118"/>
  </r>
  <r>
    <s v="TXN_2026_02995"/>
    <d v="2025-03-09T00:00:00"/>
    <s v="henkel logistics"/>
    <s v="LEG_A1"/>
    <n v="339"/>
    <n v="14608.5"/>
    <x v="0"/>
    <x v="4"/>
    <n v="12.5"/>
    <n v="4237.5"/>
  </r>
  <r>
    <s v="TXN_2026_02996"/>
    <d v="2025-06-23T00:00:00"/>
    <s v="BlueDart Corp"/>
    <s v="LEG_C3"/>
    <n v="99"/>
    <n v="1887.03"/>
    <x v="3"/>
    <x v="1"/>
    <n v="8.9"/>
    <n v="881.1"/>
  </r>
  <r>
    <s v="TXN_2026_02997"/>
    <d v="2025-08-24T00:00:00"/>
    <s v="DHL Express"/>
    <s v="LEG_C3"/>
    <n v="111"/>
    <n v="3398.81"/>
    <x v="1"/>
    <x v="1"/>
    <n v="8.9"/>
    <n v="987.90000000000009"/>
  </r>
  <r>
    <s v="TXN_2026_02998"/>
    <d v="2025-03-26T00:00:00"/>
    <s v="BlueDart Corp"/>
    <s v="LEG_D4"/>
    <n v="451"/>
    <n v="15268.45"/>
    <x v="3"/>
    <x v="3"/>
    <n v="22"/>
    <n v="9922"/>
  </r>
  <r>
    <s v="TXN_2026_02999"/>
    <d v="2025-03-05T00:00:00"/>
    <s v="BlueDart Corp"/>
    <s v="LEG_X99"/>
    <n v="474"/>
    <n v="9062.8700000000008"/>
    <x v="3"/>
    <x v="2"/>
    <n v="0"/>
    <n v="0"/>
  </r>
  <r>
    <s v="TXN_2026_03000"/>
    <d v="2025-03-26T00:00:00"/>
    <s v="DHL Express"/>
    <s v="LEG_B2"/>
    <n v="420"/>
    <n v="12026.11"/>
    <x v="1"/>
    <x v="0"/>
    <n v="18.2"/>
    <n v="7644"/>
  </r>
  <r>
    <s v="TXN_2026_03001"/>
    <d v="2025-12-29T00:00:00"/>
    <s v="dhl express "/>
    <s v="LEG_C3"/>
    <n v="442"/>
    <n v="15866.83"/>
    <x v="1"/>
    <x v="1"/>
    <n v="8.9"/>
    <n v="3933.8"/>
  </r>
  <r>
    <s v="TXN_2026_03002"/>
    <d v="2026-01-01T00:00:00"/>
    <s v="BlueDart Corp"/>
    <s v="LEG_X99"/>
    <n v="420"/>
    <n v="9585.0499999999993"/>
    <x v="3"/>
    <x v="2"/>
    <n v="0"/>
    <n v="0"/>
  </r>
  <r>
    <s v="TXN_2026_03003"/>
    <d v="2025-11-30T00:00:00"/>
    <s v="BlueDart Corp"/>
    <s v="LEG_B2"/>
    <n v="290"/>
    <n v="6451.32"/>
    <x v="3"/>
    <x v="0"/>
    <n v="18.2"/>
    <n v="5278"/>
  </r>
  <r>
    <s v="TXN_2026_03004"/>
    <d v="2025-11-20T00:00:00"/>
    <s v="BlueDart Corp"/>
    <s v="LEG_B2"/>
    <n v="423"/>
    <n v="17590.349999999999"/>
    <x v="3"/>
    <x v="0"/>
    <n v="18.2"/>
    <n v="7698.5999999999995"/>
  </r>
  <r>
    <s v="TXN_2026_03005"/>
    <d v="2025-03-07T00:00:00"/>
    <s v="BlueDart Corp"/>
    <s v="LEG_D4"/>
    <n v="312"/>
    <n v="8243.9599999999991"/>
    <x v="3"/>
    <x v="3"/>
    <n v="22"/>
    <n v="6864"/>
  </r>
  <r>
    <s v="TXN_2026_03006"/>
    <d v="2025-10-03T00:00:00"/>
    <s v="fedex global"/>
    <s v="LEG_C3"/>
    <n v="175"/>
    <n v="3992.35"/>
    <x v="2"/>
    <x v="1"/>
    <n v="8.9"/>
    <n v="1557.5"/>
  </r>
  <r>
    <s v="TXN_2026_03007"/>
    <d v="2025-03-18T00:00:00"/>
    <s v="fedex global"/>
    <s v="LEG_X99"/>
    <n v="90"/>
    <n v="3943.86"/>
    <x v="2"/>
    <x v="2"/>
    <n v="0"/>
    <n v="0"/>
  </r>
  <r>
    <s v="TXN_2026_03008"/>
    <d v="2025-02-09T00:00:00"/>
    <s v="BlueDart Corp"/>
    <s v="LEG_C3"/>
    <n v="480"/>
    <n v="16062.28"/>
    <x v="3"/>
    <x v="1"/>
    <n v="8.9"/>
    <n v="4272"/>
  </r>
  <r>
    <s v="TXN_2026_03009"/>
    <d v="2025-11-12T00:00:00"/>
    <s v="dhl express "/>
    <s v="LEG_E5"/>
    <n v="282"/>
    <n v="12559.31"/>
    <x v="1"/>
    <x v="5"/>
    <n v="5.4"/>
    <n v="1522.8000000000002"/>
  </r>
  <r>
    <s v="TXN_2026_03010"/>
    <d v="2025-12-19T00:00:00"/>
    <s v="BlueDart Corp"/>
    <s v="LEG_A1"/>
    <n v="363"/>
    <n v="16284.13"/>
    <x v="3"/>
    <x v="4"/>
    <n v="12.5"/>
    <n v="4537.5"/>
  </r>
  <r>
    <s v="TXN_2026_03011"/>
    <d v="2025-04-17T00:00:00"/>
    <s v="fedex global"/>
    <s v="LEG_E5"/>
    <n v="129"/>
    <n v="4310.9399999999996"/>
    <x v="2"/>
    <x v="5"/>
    <n v="5.4"/>
    <n v="696.6"/>
  </r>
  <r>
    <s v="TXN_2026_03012"/>
    <d v="2025-08-31T00:00:00"/>
    <s v="fedex global"/>
    <s v="LEG_A1"/>
    <n v="178"/>
    <n v="3469.87"/>
    <x v="2"/>
    <x v="4"/>
    <n v="12.5"/>
    <n v="2225"/>
  </r>
  <r>
    <s v="TXN_2026_03013"/>
    <d v="2025-12-26T00:00:00"/>
    <s v="BlueDart Corp"/>
    <s v="LEG_BROKEN"/>
    <n v="108"/>
    <n v="3507.36"/>
    <x v="3"/>
    <x v="2"/>
    <n v="0"/>
    <n v="0"/>
  </r>
  <r>
    <s v="TXN_2026_03014"/>
    <d v="2025-03-18T00:00:00"/>
    <s v="fedex global"/>
    <s v="LEG_A1"/>
    <n v="187"/>
    <n v="3311.09"/>
    <x v="2"/>
    <x v="4"/>
    <n v="12.5"/>
    <n v="2337.5"/>
  </r>
  <r>
    <s v="TXN_2026_03015"/>
    <d v="2025-05-06T00:00:00"/>
    <s v="Henkel Logistics "/>
    <s v="LEG_B2"/>
    <n v="363"/>
    <n v="9328.77"/>
    <x v="0"/>
    <x v="0"/>
    <n v="18.2"/>
    <n v="6606.5999999999995"/>
  </r>
  <r>
    <s v="TXN_2026_03016"/>
    <d v="2025-10-14T00:00:00"/>
    <s v="DHL Express"/>
    <s v="LEG_D4"/>
    <n v="86"/>
    <n v="2432.2800000000002"/>
    <x v="1"/>
    <x v="3"/>
    <n v="22"/>
    <n v="1892"/>
  </r>
  <r>
    <s v="TXN_2026_03017"/>
    <d v="2025-08-04T00:00:00"/>
    <s v="dhl express "/>
    <s v="LEG_A1"/>
    <n v="60"/>
    <n v="927.09"/>
    <x v="1"/>
    <x v="4"/>
    <n v="12.5"/>
    <n v="750"/>
  </r>
  <r>
    <s v="TXN_2026_03018"/>
    <d v="2025-12-24T00:00:00"/>
    <s v="DHL Express"/>
    <s v="LEG_E5"/>
    <n v="136"/>
    <n v="4348.66"/>
    <x v="1"/>
    <x v="5"/>
    <n v="5.4"/>
    <n v="734.40000000000009"/>
  </r>
  <r>
    <s v="TXN_2026_03019"/>
    <d v="2025-04-25T00:00:00"/>
    <s v="BlueDart Corp"/>
    <s v="LEG_BROKEN"/>
    <n v="487"/>
    <n v="15778.97"/>
    <x v="3"/>
    <x v="2"/>
    <n v="0"/>
    <n v="0"/>
  </r>
  <r>
    <s v="TXN_2026_03020"/>
    <d v="2025-07-09T00:00:00"/>
    <s v="BlueDart Corp"/>
    <s v="LEG_X99"/>
    <n v="341"/>
    <n v="14787.72"/>
    <x v="3"/>
    <x v="2"/>
    <n v="0"/>
    <n v="0"/>
  </r>
  <r>
    <s v="TXN_2026_03021"/>
    <d v="2025-08-13T00:00:00"/>
    <s v="dhl express "/>
    <s v="LEG_D4"/>
    <n v="87"/>
    <n v="1876.66"/>
    <x v="1"/>
    <x v="3"/>
    <n v="22"/>
    <n v="1914"/>
  </r>
  <r>
    <s v="TXN_2026_03022"/>
    <d v="2025-05-15T00:00:00"/>
    <s v="henkel logistics"/>
    <s v="LEG_D4"/>
    <n v="138"/>
    <n v="4597.25"/>
    <x v="0"/>
    <x v="3"/>
    <n v="22"/>
    <n v="3036"/>
  </r>
  <r>
    <s v="TXN_2026_03023"/>
    <d v="2025-01-08T00:00:00"/>
    <s v="Henkel Logistics "/>
    <s v="LEG_C3"/>
    <n v="400"/>
    <n v="9606.08"/>
    <x v="0"/>
    <x v="1"/>
    <n v="8.9"/>
    <n v="3560"/>
  </r>
  <r>
    <s v="TXN_2026_03024"/>
    <d v="2025-03-01T00:00:00"/>
    <s v="BlueDart Corp"/>
    <s v="LEG_E5"/>
    <n v="195"/>
    <n v="7124.59"/>
    <x v="3"/>
    <x v="5"/>
    <n v="5.4"/>
    <n v="1053"/>
  </r>
  <r>
    <s v="TXN_2026_03025"/>
    <d v="2025-06-19T00:00:00"/>
    <s v="BlueDart Corp"/>
    <s v="LEG_X99"/>
    <n v="274"/>
    <n v="10565.14"/>
    <x v="3"/>
    <x v="2"/>
    <n v="0"/>
    <n v="0"/>
  </r>
  <r>
    <s v="TXN_2026_03026"/>
    <d v="2025-05-17T00:00:00"/>
    <s v="BlueDart Corp"/>
    <s v="LEG_X99"/>
    <n v="461"/>
    <n v="12547.55"/>
    <x v="3"/>
    <x v="2"/>
    <n v="0"/>
    <n v="0"/>
  </r>
  <r>
    <s v="TXN_2026_03027"/>
    <d v="2025-08-21T00:00:00"/>
    <s v="fedex global"/>
    <s v="LEG_B2"/>
    <n v="497"/>
    <n v="19035.04"/>
    <x v="2"/>
    <x v="0"/>
    <n v="18.2"/>
    <n v="9045.4"/>
  </r>
  <r>
    <s v="TXN_2026_03028"/>
    <d v="2025-02-13T00:00:00"/>
    <s v="BlueDart Corp"/>
    <s v="LEG_X99"/>
    <n v="234"/>
    <n v="9472.52"/>
    <x v="3"/>
    <x v="2"/>
    <n v="0"/>
    <n v="0"/>
  </r>
  <r>
    <s v="TXN_2026_03029"/>
    <d v="2025-10-23T00:00:00"/>
    <s v="BlueDart Corp"/>
    <s v="LEG_D4"/>
    <n v="340"/>
    <n v="11704.29"/>
    <x v="3"/>
    <x v="3"/>
    <n v="22"/>
    <n v="7480"/>
  </r>
  <r>
    <s v="TXN_2026_03030"/>
    <d v="2025-01-20T00:00:00"/>
    <s v="BlueDart Corp"/>
    <s v="LEG_B2"/>
    <n v="240"/>
    <n v="7618.27"/>
    <x v="3"/>
    <x v="0"/>
    <n v="18.2"/>
    <n v="4368"/>
  </r>
  <r>
    <s v="TXN_2026_03031"/>
    <d v="2025-01-22T00:00:00"/>
    <s v="Henkel Logistics "/>
    <s v="LEG_X99"/>
    <n v="224"/>
    <n v="7000.92"/>
    <x v="0"/>
    <x v="2"/>
    <n v="0"/>
    <n v="0"/>
  </r>
  <r>
    <s v="TXN_2026_03032"/>
    <d v="2025-12-29T00:00:00"/>
    <s v="henkel logistics"/>
    <s v="LEG_A1"/>
    <n v="74"/>
    <n v="1209.1600000000001"/>
    <x v="0"/>
    <x v="4"/>
    <n v="12.5"/>
    <n v="925"/>
  </r>
  <r>
    <s v="TXN_2026_03033"/>
    <d v="2025-10-10T00:00:00"/>
    <s v="henkel logistics"/>
    <s v="LEG_A1"/>
    <n v="235"/>
    <n v="7266.79"/>
    <x v="0"/>
    <x v="4"/>
    <n v="12.5"/>
    <n v="2937.5"/>
  </r>
  <r>
    <s v="TXN_2026_03034"/>
    <d v="2025-10-30T00:00:00"/>
    <s v="BlueDart Corp"/>
    <s v="LEG_BROKEN"/>
    <n v="348"/>
    <n v="12221.61"/>
    <x v="3"/>
    <x v="2"/>
    <n v="0"/>
    <n v="0"/>
  </r>
  <r>
    <s v="TXN_2026_03035"/>
    <d v="2025-03-14T00:00:00"/>
    <s v="DHL Express"/>
    <s v="LEG_B2"/>
    <n v="123"/>
    <n v="2533.0100000000002"/>
    <x v="1"/>
    <x v="0"/>
    <n v="18.2"/>
    <n v="2238.6"/>
  </r>
  <r>
    <s v="TXN_2026_03036"/>
    <d v="2025-09-22T00:00:00"/>
    <s v="henkel logistics"/>
    <s v="LEG_E5"/>
    <n v="314"/>
    <n v="11178.02"/>
    <x v="0"/>
    <x v="5"/>
    <n v="5.4"/>
    <n v="1695.6000000000001"/>
  </r>
  <r>
    <s v="TXN_2026_03037"/>
    <d v="2025-09-18T00:00:00"/>
    <s v="BlueDart Corp"/>
    <s v="LEG_D4"/>
    <n v="46"/>
    <n v="1068.33"/>
    <x v="3"/>
    <x v="3"/>
    <n v="22"/>
    <n v="1012"/>
  </r>
  <r>
    <s v="TXN_2026_03038"/>
    <d v="2025-11-29T00:00:00"/>
    <s v="BlueDart Corp"/>
    <s v="LEG_C3"/>
    <n v="306"/>
    <n v="5205.88"/>
    <x v="3"/>
    <x v="1"/>
    <n v="8.9"/>
    <n v="2723.4"/>
  </r>
  <r>
    <s v="TXN_2026_03039"/>
    <d v="2025-11-22T00:00:00"/>
    <s v="DHL Express"/>
    <s v="LEG_X99"/>
    <n v="45"/>
    <n v="1283.79"/>
    <x v="1"/>
    <x v="2"/>
    <n v="0"/>
    <n v="0"/>
  </r>
  <r>
    <s v="TXN_2026_03040"/>
    <d v="2025-09-03T00:00:00"/>
    <s v="henkel logistics"/>
    <s v="LEG_D4"/>
    <n v="402"/>
    <n v="13031.99"/>
    <x v="0"/>
    <x v="3"/>
    <n v="22"/>
    <n v="8844"/>
  </r>
  <r>
    <s v="TXN_2026_03041"/>
    <d v="2025-10-15T00:00:00"/>
    <s v="Henkel Logistics "/>
    <s v="LEG_E5"/>
    <n v="31"/>
    <n v="703.95"/>
    <x v="0"/>
    <x v="5"/>
    <n v="5.4"/>
    <n v="167.4"/>
  </r>
  <r>
    <s v="TXN_2026_03042"/>
    <d v="2025-06-17T00:00:00"/>
    <s v="BlueDart Corp"/>
    <s v="LEG_BROKEN"/>
    <n v="115"/>
    <n v="4770.82"/>
    <x v="3"/>
    <x v="2"/>
    <n v="0"/>
    <n v="0"/>
  </r>
  <r>
    <s v="TXN_2026_03043"/>
    <d v="2025-08-15T00:00:00"/>
    <s v="henkel logistics"/>
    <s v="LEG_B2"/>
    <n v="177"/>
    <n v="3109.05"/>
    <x v="0"/>
    <x v="0"/>
    <n v="18.2"/>
    <n v="3221.4"/>
  </r>
  <r>
    <s v="TXN_2026_03044"/>
    <d v="2025-02-21T00:00:00"/>
    <s v="Henkel Logistics "/>
    <s v="LEG_E5"/>
    <n v="20"/>
    <n v="607.69000000000005"/>
    <x v="0"/>
    <x v="5"/>
    <n v="5.4"/>
    <n v="108"/>
  </r>
  <r>
    <s v="TXN_2026_03045"/>
    <d v="2025-01-31T00:00:00"/>
    <s v="BlueDart Corp"/>
    <s v="LEG_B2"/>
    <n v="183"/>
    <n v="3705.5"/>
    <x v="3"/>
    <x v="0"/>
    <n v="18.2"/>
    <n v="3330.6"/>
  </r>
  <r>
    <s v="TXN_2026_03046"/>
    <d v="2025-06-19T00:00:00"/>
    <s v="dhl express "/>
    <s v="LEG_D4"/>
    <n v="410"/>
    <n v="7324.71"/>
    <x v="1"/>
    <x v="3"/>
    <n v="22"/>
    <n v="9020"/>
  </r>
  <r>
    <s v="TXN_2026_03047"/>
    <d v="2025-10-05T00:00:00"/>
    <s v="DHL Express"/>
    <s v="LEG_D4"/>
    <n v="165"/>
    <n v="4432.1400000000003"/>
    <x v="1"/>
    <x v="3"/>
    <n v="22"/>
    <n v="3630"/>
  </r>
  <r>
    <s v="TXN_2026_03048"/>
    <d v="2025-10-20T00:00:00"/>
    <s v="Henkel Logistics "/>
    <s v="LEG_X99"/>
    <n v="405"/>
    <n v="8972.9599999999991"/>
    <x v="0"/>
    <x v="2"/>
    <n v="0"/>
    <n v="0"/>
  </r>
  <r>
    <s v="TXN_2026_03049"/>
    <d v="2025-04-08T00:00:00"/>
    <s v="henkel logistics"/>
    <s v="LEG_BROKEN"/>
    <n v="277"/>
    <n v="7065.7"/>
    <x v="0"/>
    <x v="2"/>
    <n v="0"/>
    <n v="0"/>
  </r>
  <r>
    <s v="TXN_2026_03050"/>
    <d v="2025-09-26T00:00:00"/>
    <s v="henkel logistics"/>
    <s v="LEG_B2"/>
    <n v="387"/>
    <n v="8835.57"/>
    <x v="0"/>
    <x v="0"/>
    <n v="18.2"/>
    <n v="7043.4"/>
  </r>
  <r>
    <s v="TXN_2026_03051"/>
    <d v="2025-12-22T00:00:00"/>
    <s v="henkel logistics"/>
    <s v="LEG_A1"/>
    <n v="189"/>
    <n v="7024.31"/>
    <x v="0"/>
    <x v="4"/>
    <n v="12.5"/>
    <n v="2362.5"/>
  </r>
  <r>
    <s v="TXN_2026_03052"/>
    <d v="2025-07-21T00:00:00"/>
    <s v="dhl express "/>
    <s v="LEG_X99"/>
    <n v="208"/>
    <n v="6227.83"/>
    <x v="1"/>
    <x v="2"/>
    <n v="0"/>
    <n v="0"/>
  </r>
  <r>
    <s v="TXN_2026_03053"/>
    <d v="2025-07-05T00:00:00"/>
    <s v="BlueDart Corp"/>
    <s v="LEG_C3"/>
    <n v="133"/>
    <n v="4022.39"/>
    <x v="3"/>
    <x v="1"/>
    <n v="8.9"/>
    <n v="1183.7"/>
  </r>
  <r>
    <s v="TXN_2026_03054"/>
    <d v="2025-10-09T00:00:00"/>
    <s v="Henkel Logistics "/>
    <s v="LEG_A1"/>
    <n v="415"/>
    <n v="13761.2"/>
    <x v="0"/>
    <x v="4"/>
    <n v="12.5"/>
    <n v="5187.5"/>
  </r>
  <r>
    <s v="TXN_2026_03055"/>
    <d v="2025-08-26T00:00:00"/>
    <s v="BlueDart Corp"/>
    <s v="LEG_E5"/>
    <n v="334"/>
    <n v="10953.52"/>
    <x v="3"/>
    <x v="5"/>
    <n v="5.4"/>
    <n v="1803.6000000000001"/>
  </r>
  <r>
    <s v="TXN_2026_03056"/>
    <d v="2025-10-14T00:00:00"/>
    <s v="BlueDart Corp"/>
    <s v="LEG_D4"/>
    <n v="480"/>
    <n v="8128.46"/>
    <x v="3"/>
    <x v="3"/>
    <n v="22"/>
    <n v="10560"/>
  </r>
  <r>
    <s v="TXN_2026_03057"/>
    <d v="2025-04-19T00:00:00"/>
    <s v="henkel logistics"/>
    <s v="LEG_B2"/>
    <n v="271"/>
    <n v="8169.67"/>
    <x v="0"/>
    <x v="0"/>
    <n v="18.2"/>
    <n v="4932.2"/>
  </r>
  <r>
    <s v="TXN_2026_03058"/>
    <d v="2025-12-10T00:00:00"/>
    <s v="BlueDart Corp"/>
    <s v="LEG_A1"/>
    <n v="72"/>
    <n v="2354.21"/>
    <x v="3"/>
    <x v="4"/>
    <n v="12.5"/>
    <n v="900"/>
  </r>
  <r>
    <s v="TXN_2026_03059"/>
    <d v="2025-09-29T00:00:00"/>
    <s v="BlueDart Corp"/>
    <s v="LEG_D4"/>
    <n v="348"/>
    <n v="6594.16"/>
    <x v="3"/>
    <x v="3"/>
    <n v="22"/>
    <n v="7656"/>
  </r>
  <r>
    <s v="TXN_2026_03060"/>
    <d v="2025-09-25T00:00:00"/>
    <s v="DHL Express"/>
    <s v="LEG_BROKEN"/>
    <n v="385"/>
    <n v="12160.03"/>
    <x v="1"/>
    <x v="2"/>
    <n v="0"/>
    <n v="0"/>
  </r>
  <r>
    <s v="TXN_2026_03061"/>
    <d v="2025-07-30T00:00:00"/>
    <s v="fedex global"/>
    <s v="LEG_D4"/>
    <n v="383"/>
    <n v="8353.7800000000007"/>
    <x v="2"/>
    <x v="3"/>
    <n v="22"/>
    <n v="8426"/>
  </r>
  <r>
    <s v="TXN_2026_03062"/>
    <d v="2025-07-03T00:00:00"/>
    <s v="Henkel Logistics "/>
    <s v="LEG_X99"/>
    <n v="456"/>
    <n v="20089.78"/>
    <x v="0"/>
    <x v="2"/>
    <n v="0"/>
    <n v="0"/>
  </r>
  <r>
    <s v="TXN_2026_03063"/>
    <d v="2025-05-22T00:00:00"/>
    <s v="dhl express "/>
    <s v="LEG_A1"/>
    <n v="398"/>
    <n v="13032.81"/>
    <x v="1"/>
    <x v="4"/>
    <n v="12.5"/>
    <n v="4975"/>
  </r>
  <r>
    <s v="TXN_2026_03064"/>
    <d v="2025-04-24T00:00:00"/>
    <s v="DHL Express"/>
    <s v="LEG_X99"/>
    <n v="116"/>
    <n v="3144.3"/>
    <x v="1"/>
    <x v="2"/>
    <n v="0"/>
    <n v="0"/>
  </r>
  <r>
    <s v="TXN_2026_03065"/>
    <d v="2025-01-25T00:00:00"/>
    <s v="dhl express "/>
    <s v="LEG_X99"/>
    <n v="100"/>
    <n v="4404.58"/>
    <x v="1"/>
    <x v="2"/>
    <n v="0"/>
    <n v="0"/>
  </r>
  <r>
    <s v="TXN_2026_03066"/>
    <d v="2025-02-23T00:00:00"/>
    <s v="BlueDart Corp"/>
    <s v="LEG_C3"/>
    <n v="440"/>
    <n v="10681.22"/>
    <x v="3"/>
    <x v="1"/>
    <n v="8.9"/>
    <n v="3916"/>
  </r>
  <r>
    <s v="TXN_2026_03067"/>
    <d v="2025-09-29T00:00:00"/>
    <s v="Henkel Logistics "/>
    <s v="LEG_A1"/>
    <n v="272"/>
    <n v="8813.85"/>
    <x v="0"/>
    <x v="4"/>
    <n v="12.5"/>
    <n v="3400"/>
  </r>
  <r>
    <s v="TXN_2026_03068"/>
    <d v="2025-12-26T00:00:00"/>
    <s v="BlueDart Corp"/>
    <s v="LEG_A1"/>
    <n v="111"/>
    <n v="4785.38"/>
    <x v="3"/>
    <x v="4"/>
    <n v="12.5"/>
    <n v="1387.5"/>
  </r>
  <r>
    <s v="TXN_2026_03069"/>
    <d v="2025-12-30T00:00:00"/>
    <s v="fedex global"/>
    <s v="LEG_BROKEN"/>
    <n v="105"/>
    <n v="4298.63"/>
    <x v="2"/>
    <x v="2"/>
    <n v="0"/>
    <n v="0"/>
  </r>
  <r>
    <s v="TXN_2026_03070"/>
    <d v="2025-07-31T00:00:00"/>
    <s v="DHL Express"/>
    <s v="LEG_E5"/>
    <n v="77"/>
    <n v="3076.5"/>
    <x v="1"/>
    <x v="5"/>
    <n v="5.4"/>
    <n v="415.8"/>
  </r>
  <r>
    <s v="TXN_2026_03071"/>
    <d v="2025-11-14T00:00:00"/>
    <s v="DHL Express"/>
    <s v="LEG_D4"/>
    <n v="39"/>
    <n v="1213.3599999999999"/>
    <x v="1"/>
    <x v="3"/>
    <n v="22"/>
    <n v="858"/>
  </r>
  <r>
    <s v="TXN_2026_03072"/>
    <d v="2025-09-18T00:00:00"/>
    <s v="henkel logistics"/>
    <s v="LEG_X99"/>
    <n v="280"/>
    <n v="4960.7700000000004"/>
    <x v="0"/>
    <x v="2"/>
    <n v="0"/>
    <n v="0"/>
  </r>
  <r>
    <s v="TXN_2026_03073"/>
    <d v="2025-12-09T00:00:00"/>
    <s v="dhl express "/>
    <s v="LEG_E5"/>
    <n v="83"/>
    <n v="2152.23"/>
    <x v="1"/>
    <x v="5"/>
    <n v="5.4"/>
    <n v="448.20000000000005"/>
  </r>
  <r>
    <s v="TXN_2026_03074"/>
    <d v="2025-05-16T00:00:00"/>
    <s v="Henkel Logistics "/>
    <s v="LEG_X99"/>
    <n v="122"/>
    <n v="4738.63"/>
    <x v="0"/>
    <x v="2"/>
    <n v="0"/>
    <n v="0"/>
  </r>
  <r>
    <s v="TXN_2026_03075"/>
    <d v="2025-03-17T00:00:00"/>
    <s v="DHL Express"/>
    <s v="LEG_E5"/>
    <n v="49"/>
    <n v="1762.19"/>
    <x v="1"/>
    <x v="5"/>
    <n v="5.4"/>
    <n v="264.60000000000002"/>
  </r>
  <r>
    <s v="TXN_2026_03076"/>
    <d v="2025-11-15T00:00:00"/>
    <s v="DHL Express"/>
    <s v="LEG_C3"/>
    <n v="80"/>
    <n v="2066.29"/>
    <x v="1"/>
    <x v="1"/>
    <n v="8.9"/>
    <n v="712"/>
  </r>
  <r>
    <s v="TXN_2026_03077"/>
    <d v="2025-06-08T00:00:00"/>
    <s v="henkel logistics"/>
    <s v="LEG_X99"/>
    <n v="360"/>
    <n v="7295.79"/>
    <x v="0"/>
    <x v="2"/>
    <n v="0"/>
    <n v="0"/>
  </r>
  <r>
    <s v="TXN_2026_03078"/>
    <d v="2025-08-13T00:00:00"/>
    <s v="DHL Express"/>
    <s v="LEG_E5"/>
    <n v="156"/>
    <n v="6701.3"/>
    <x v="1"/>
    <x v="5"/>
    <n v="5.4"/>
    <n v="842.40000000000009"/>
  </r>
  <r>
    <s v="TXN_2026_03079"/>
    <d v="2025-04-17T00:00:00"/>
    <s v="henkel logistics"/>
    <s v="LEG_X99"/>
    <n v="399"/>
    <n v="13350.84"/>
    <x v="0"/>
    <x v="2"/>
    <n v="0"/>
    <n v="0"/>
  </r>
  <r>
    <s v="TXN_2026_03080"/>
    <d v="2025-06-11T00:00:00"/>
    <s v="dhl express "/>
    <s v="LEG_X99"/>
    <n v="454"/>
    <n v="17298.63"/>
    <x v="1"/>
    <x v="2"/>
    <n v="0"/>
    <n v="0"/>
  </r>
  <r>
    <s v="TXN_2026_03081"/>
    <d v="2025-01-26T00:00:00"/>
    <s v="henkel logistics"/>
    <s v="LEG_X99"/>
    <n v="120"/>
    <n v="4041.28"/>
    <x v="0"/>
    <x v="2"/>
    <n v="0"/>
    <n v="0"/>
  </r>
  <r>
    <s v="TXN_2026_03082"/>
    <d v="2025-05-17T00:00:00"/>
    <s v="DHL Express"/>
    <s v="LEG_C3"/>
    <n v="142"/>
    <n v="2800.11"/>
    <x v="1"/>
    <x v="1"/>
    <n v="8.9"/>
    <n v="1263.8"/>
  </r>
  <r>
    <s v="TXN_2026_03083"/>
    <d v="2025-05-07T00:00:00"/>
    <s v="BlueDart Corp"/>
    <s v="LEG_X99"/>
    <n v="175"/>
    <n v="4960.42"/>
    <x v="3"/>
    <x v="2"/>
    <n v="0"/>
    <n v="0"/>
  </r>
  <r>
    <s v="TXN_2026_03084"/>
    <d v="2025-09-22T00:00:00"/>
    <s v="dhl express "/>
    <s v="LEG_D4"/>
    <n v="278"/>
    <n v="12377.13"/>
    <x v="1"/>
    <x v="3"/>
    <n v="22"/>
    <n v="6116"/>
  </r>
  <r>
    <s v="TXN_2026_03085"/>
    <d v="2025-05-05T00:00:00"/>
    <s v="fedex global"/>
    <s v="LEG_X99"/>
    <n v="291"/>
    <n v="6845.48"/>
    <x v="2"/>
    <x v="2"/>
    <n v="0"/>
    <n v="0"/>
  </r>
  <r>
    <s v="TXN_2026_03086"/>
    <d v="2025-06-13T00:00:00"/>
    <s v="DHL Express"/>
    <s v="LEG_D4"/>
    <n v="308"/>
    <n v="8666.67"/>
    <x v="1"/>
    <x v="3"/>
    <n v="22"/>
    <n v="6776"/>
  </r>
  <r>
    <s v="TXN_2026_03087"/>
    <d v="2025-11-26T00:00:00"/>
    <s v="Henkel Logistics "/>
    <s v="LEG_C3"/>
    <n v="479"/>
    <n v="10656.54"/>
    <x v="0"/>
    <x v="1"/>
    <n v="8.9"/>
    <n v="4263.1000000000004"/>
  </r>
  <r>
    <s v="TXN_2026_03088"/>
    <d v="2025-01-13T00:00:00"/>
    <s v="dhl express "/>
    <s v="LEG_E5"/>
    <n v="473"/>
    <n v="19233.29"/>
    <x v="1"/>
    <x v="5"/>
    <n v="5.4"/>
    <n v="2554.2000000000003"/>
  </r>
  <r>
    <s v="TXN_2026_03089"/>
    <d v="2025-11-11T00:00:00"/>
    <s v="Henkel Logistics "/>
    <s v="LEG_D4"/>
    <n v="184"/>
    <n v="3037.4"/>
    <x v="0"/>
    <x v="3"/>
    <n v="22"/>
    <n v="4048"/>
  </r>
  <r>
    <s v="TXN_2026_03090"/>
    <d v="2025-05-13T00:00:00"/>
    <s v="DHL Express"/>
    <s v="LEG_A1"/>
    <n v="423"/>
    <n v="9274.8700000000008"/>
    <x v="1"/>
    <x v="4"/>
    <n v="12.5"/>
    <n v="5287.5"/>
  </r>
  <r>
    <s v="TXN_2026_03091"/>
    <d v="2025-04-25T00:00:00"/>
    <s v="BlueDart Corp"/>
    <s v="LEG_D4"/>
    <n v="498"/>
    <n v="17160.23"/>
    <x v="3"/>
    <x v="3"/>
    <n v="22"/>
    <n v="10956"/>
  </r>
  <r>
    <s v="TXN_2026_03092"/>
    <d v="2025-12-13T00:00:00"/>
    <s v="BlueDart Corp"/>
    <s v="LEG_C3"/>
    <n v="102"/>
    <n v="3922.73"/>
    <x v="3"/>
    <x v="1"/>
    <n v="8.9"/>
    <n v="907.80000000000007"/>
  </r>
  <r>
    <s v="TXN_2026_03093"/>
    <d v="2025-01-08T00:00:00"/>
    <s v="henkel logistics"/>
    <s v="LEG_D4"/>
    <n v="144"/>
    <n v="6292.49"/>
    <x v="0"/>
    <x v="3"/>
    <n v="22"/>
    <n v="3168"/>
  </r>
  <r>
    <s v="TXN_2026_03094"/>
    <d v="2025-09-23T00:00:00"/>
    <s v="BlueDart Corp"/>
    <s v="LEG_B2"/>
    <n v="160"/>
    <n v="6794.22"/>
    <x v="3"/>
    <x v="0"/>
    <n v="18.2"/>
    <n v="2912"/>
  </r>
  <r>
    <s v="TXN_2026_03095"/>
    <d v="2025-01-16T00:00:00"/>
    <s v="henkel logistics"/>
    <s v="LEG_B2"/>
    <n v="417"/>
    <n v="8080.44"/>
    <x v="0"/>
    <x v="0"/>
    <n v="18.2"/>
    <n v="7589.4"/>
  </r>
  <r>
    <s v="TXN_2026_03096"/>
    <d v="2025-08-16T00:00:00"/>
    <s v="DHL Express"/>
    <s v="LEG_D4"/>
    <n v="353"/>
    <n v="8155.76"/>
    <x v="1"/>
    <x v="3"/>
    <n v="22"/>
    <n v="7766"/>
  </r>
  <r>
    <s v="TXN_2026_03097"/>
    <d v="2025-11-21T00:00:00"/>
    <s v="dhl express "/>
    <s v="LEG_A1"/>
    <n v="10"/>
    <n v="209.77"/>
    <x v="1"/>
    <x v="4"/>
    <n v="12.5"/>
    <n v="125"/>
  </r>
  <r>
    <s v="TXN_2026_03098"/>
    <d v="2025-07-27T00:00:00"/>
    <s v="henkel logistics"/>
    <s v="LEG_X99"/>
    <n v="31"/>
    <n v="916.99"/>
    <x v="0"/>
    <x v="2"/>
    <n v="0"/>
    <n v="0"/>
  </r>
  <r>
    <s v="TXN_2026_03099"/>
    <d v="2025-12-29T00:00:00"/>
    <s v="DHL Express"/>
    <s v="LEG_D4"/>
    <n v="281"/>
    <n v="7614.34"/>
    <x v="1"/>
    <x v="3"/>
    <n v="22"/>
    <n v="6182"/>
  </r>
  <r>
    <s v="TXN_2026_03100"/>
    <d v="2025-01-05T00:00:00"/>
    <s v="dhl express "/>
    <s v="LEG_D4"/>
    <n v="30"/>
    <n v="1079.49"/>
    <x v="1"/>
    <x v="3"/>
    <n v="22"/>
    <n v="660"/>
  </r>
  <r>
    <s v="TXN_2026_03101"/>
    <d v="2025-06-20T00:00:00"/>
    <s v="dhl express "/>
    <s v="LEG_A1"/>
    <n v="399"/>
    <n v="9944.83"/>
    <x v="1"/>
    <x v="4"/>
    <n v="12.5"/>
    <n v="4987.5"/>
  </r>
  <r>
    <s v="TXN_2026_03102"/>
    <d v="2025-03-05T00:00:00"/>
    <s v="BlueDart Corp"/>
    <s v="LEG_A1"/>
    <n v="350"/>
    <n v="5536.34"/>
    <x v="3"/>
    <x v="4"/>
    <n v="12.5"/>
    <n v="4375"/>
  </r>
  <r>
    <s v="TXN_2026_03103"/>
    <d v="2025-01-09T00:00:00"/>
    <s v="Henkel Logistics "/>
    <s v="LEG_C3"/>
    <n v="333"/>
    <n v="13734.08"/>
    <x v="0"/>
    <x v="1"/>
    <n v="8.9"/>
    <n v="2963.7000000000003"/>
  </r>
  <r>
    <s v="TXN_2026_03104"/>
    <d v="2025-07-04T00:00:00"/>
    <s v="Henkel Logistics "/>
    <s v="LEG_E5"/>
    <n v="46"/>
    <n v="1828.8"/>
    <x v="0"/>
    <x v="5"/>
    <n v="5.4"/>
    <n v="248.4"/>
  </r>
  <r>
    <s v="TXN_2026_03105"/>
    <d v="2025-02-03T00:00:00"/>
    <s v="DHL Express"/>
    <s v="LEG_X99"/>
    <n v="272"/>
    <n v="6107.75"/>
    <x v="1"/>
    <x v="2"/>
    <n v="0"/>
    <n v="0"/>
  </r>
  <r>
    <s v="TXN_2026_03106"/>
    <d v="2025-10-15T00:00:00"/>
    <s v="fedex global"/>
    <s v="LEG_B2"/>
    <n v="321"/>
    <n v="11361.29"/>
    <x v="2"/>
    <x v="0"/>
    <n v="18.2"/>
    <n v="5842.2"/>
  </r>
  <r>
    <s v="TXN_2026_03107"/>
    <d v="2025-10-23T00:00:00"/>
    <s v="Henkel Logistics "/>
    <s v="LEG_D4"/>
    <n v="290"/>
    <n v="8082.63"/>
    <x v="0"/>
    <x v="3"/>
    <n v="22"/>
    <n v="6380"/>
  </r>
  <r>
    <s v="TXN_2026_03108"/>
    <d v="2025-08-28T00:00:00"/>
    <s v="BlueDart Corp"/>
    <s v="LEG_D4"/>
    <n v="14"/>
    <n v="221.82"/>
    <x v="3"/>
    <x v="3"/>
    <n v="22"/>
    <n v="308"/>
  </r>
  <r>
    <s v="TXN_2026_03109"/>
    <d v="2025-10-07T00:00:00"/>
    <s v="BlueDart Corp"/>
    <s v="LEG_E5"/>
    <n v="285"/>
    <n v="8522.7999999999993"/>
    <x v="3"/>
    <x v="5"/>
    <n v="5.4"/>
    <n v="1539"/>
  </r>
  <r>
    <s v="TXN_2026_03110"/>
    <d v="2025-08-06T00:00:00"/>
    <s v="dhl express "/>
    <s v="LEG_B2"/>
    <n v="429"/>
    <n v="9485.9699999999993"/>
    <x v="1"/>
    <x v="0"/>
    <n v="18.2"/>
    <n v="7807.7999999999993"/>
  </r>
  <r>
    <s v="TXN_2026_03111"/>
    <d v="2025-02-26T00:00:00"/>
    <s v="BlueDart Corp"/>
    <s v="LEG_E5"/>
    <n v="430"/>
    <n v="16032.22"/>
    <x v="3"/>
    <x v="5"/>
    <n v="5.4"/>
    <n v="2322"/>
  </r>
  <r>
    <s v="TXN_2026_03112"/>
    <d v="2025-02-08T00:00:00"/>
    <s v="henkel logistics"/>
    <s v="LEG_C3"/>
    <n v="232"/>
    <n v="7934.19"/>
    <x v="0"/>
    <x v="1"/>
    <n v="8.9"/>
    <n v="2064.8000000000002"/>
  </r>
  <r>
    <s v="TXN_2026_03113"/>
    <d v="2025-02-13T00:00:00"/>
    <s v="DHL Express"/>
    <s v="LEG_B2"/>
    <n v="387"/>
    <n v="17079.86"/>
    <x v="1"/>
    <x v="0"/>
    <n v="18.2"/>
    <n v="7043.4"/>
  </r>
  <r>
    <s v="TXN_2026_03114"/>
    <d v="2025-12-15T00:00:00"/>
    <s v="dhl express "/>
    <s v="LEG_A1"/>
    <n v="163"/>
    <n v="6897.68"/>
    <x v="1"/>
    <x v="4"/>
    <n v="12.5"/>
    <n v="2037.5"/>
  </r>
  <r>
    <s v="TXN_2026_03115"/>
    <d v="2025-11-25T00:00:00"/>
    <s v="henkel logistics"/>
    <s v="LEG_X99"/>
    <n v="69"/>
    <n v="1417.9"/>
    <x v="0"/>
    <x v="2"/>
    <n v="0"/>
    <n v="0"/>
  </r>
  <r>
    <s v="TXN_2026_03116"/>
    <d v="2025-10-18T00:00:00"/>
    <s v="Henkel Logistics "/>
    <s v="LEG_E5"/>
    <n v="235"/>
    <n v="7614.6"/>
    <x v="0"/>
    <x v="5"/>
    <n v="5.4"/>
    <n v="1269"/>
  </r>
  <r>
    <s v="TXN_2026_03117"/>
    <d v="2025-05-09T00:00:00"/>
    <s v="henkel logistics"/>
    <s v="LEG_X99"/>
    <n v="289"/>
    <n v="7765.84"/>
    <x v="0"/>
    <x v="2"/>
    <n v="0"/>
    <n v="0"/>
  </r>
  <r>
    <s v="TXN_2026_03118"/>
    <d v="2025-12-05T00:00:00"/>
    <s v="fedex global"/>
    <s v="LEG_E5"/>
    <n v="201"/>
    <n v="3802.2"/>
    <x v="2"/>
    <x v="5"/>
    <n v="5.4"/>
    <n v="1085.4000000000001"/>
  </r>
  <r>
    <s v="TXN_2026_03119"/>
    <d v="2025-09-23T00:00:00"/>
    <s v="fedex global"/>
    <s v="LEG_B2"/>
    <n v="440"/>
    <n v="9980.08"/>
    <x v="2"/>
    <x v="0"/>
    <n v="18.2"/>
    <n v="8008"/>
  </r>
  <r>
    <s v="TXN_2026_03120"/>
    <d v="2025-03-01T00:00:00"/>
    <s v="BlueDart Corp"/>
    <s v="LEG_A1"/>
    <n v="273"/>
    <n v="9272.61"/>
    <x v="3"/>
    <x v="4"/>
    <n v="12.5"/>
    <n v="3412.5"/>
  </r>
  <r>
    <s v="TXN_2026_03121"/>
    <d v="2025-06-30T00:00:00"/>
    <s v="DHL Express"/>
    <s v="LEG_X99"/>
    <n v="348"/>
    <n v="7380.88"/>
    <x v="1"/>
    <x v="2"/>
    <n v="0"/>
    <n v="0"/>
  </r>
  <r>
    <s v="TXN_2026_03122"/>
    <d v="2025-07-02T00:00:00"/>
    <s v="henkel logistics"/>
    <s v="LEG_D4"/>
    <n v="121"/>
    <n v="5067.92"/>
    <x v="0"/>
    <x v="3"/>
    <n v="22"/>
    <n v="2662"/>
  </r>
  <r>
    <s v="TXN_2026_03123"/>
    <d v="2025-10-17T00:00:00"/>
    <s v="DHL Express"/>
    <s v="LEG_C3"/>
    <n v="295"/>
    <n v="7491.79"/>
    <x v="1"/>
    <x v="1"/>
    <n v="8.9"/>
    <n v="2625.5"/>
  </r>
  <r>
    <s v="TXN_2026_03124"/>
    <d v="2025-10-14T00:00:00"/>
    <s v="DHL Express"/>
    <s v="LEG_X99"/>
    <n v="395"/>
    <n v="6236.3"/>
    <x v="1"/>
    <x v="2"/>
    <n v="0"/>
    <n v="0"/>
  </r>
  <r>
    <s v="TXN_2026_03125"/>
    <d v="2025-04-13T00:00:00"/>
    <s v="Henkel Logistics "/>
    <s v="LEG_C3"/>
    <n v="204"/>
    <n v="5591.25"/>
    <x v="0"/>
    <x v="1"/>
    <n v="8.9"/>
    <n v="1815.6000000000001"/>
  </r>
  <r>
    <s v="TXN_2026_03126"/>
    <d v="2025-09-16T00:00:00"/>
    <s v="DHL Express"/>
    <s v="LEG_X99"/>
    <n v="92"/>
    <n v="3985.27"/>
    <x v="1"/>
    <x v="2"/>
    <n v="0"/>
    <n v="0"/>
  </r>
  <r>
    <s v="TXN_2026_03127"/>
    <d v="2025-11-25T00:00:00"/>
    <s v="henkel logistics"/>
    <s v="LEG_E5"/>
    <n v="253"/>
    <n v="4125.5200000000004"/>
    <x v="0"/>
    <x v="5"/>
    <n v="5.4"/>
    <n v="1366.2"/>
  </r>
  <r>
    <s v="TXN_2026_03128"/>
    <d v="2025-10-13T00:00:00"/>
    <s v="BlueDart Corp"/>
    <s v="LEG_E5"/>
    <n v="94"/>
    <n v="3047.58"/>
    <x v="3"/>
    <x v="5"/>
    <n v="5.4"/>
    <n v="507.6"/>
  </r>
  <r>
    <s v="TXN_2026_03129"/>
    <d v="2025-11-06T00:00:00"/>
    <s v="fedex global"/>
    <s v="LEG_D4"/>
    <n v="220"/>
    <n v="8968"/>
    <x v="2"/>
    <x v="3"/>
    <n v="22"/>
    <n v="4840"/>
  </r>
  <r>
    <s v="TXN_2026_03130"/>
    <d v="2025-05-27T00:00:00"/>
    <s v="fedex global"/>
    <s v="LEG_E5"/>
    <n v="466"/>
    <n v="13656.73"/>
    <x v="2"/>
    <x v="5"/>
    <n v="5.4"/>
    <n v="2516.4"/>
  </r>
  <r>
    <s v="TXN_2026_03131"/>
    <d v="2025-12-27T00:00:00"/>
    <s v="BlueDart Corp"/>
    <s v="LEG_D4"/>
    <n v="146"/>
    <n v="3898.31"/>
    <x v="3"/>
    <x v="3"/>
    <n v="22"/>
    <n v="3212"/>
  </r>
  <r>
    <s v="TXN_2026_03132"/>
    <d v="2025-05-12T00:00:00"/>
    <s v="BlueDart Corp"/>
    <s v="LEG_C3"/>
    <n v="402"/>
    <n v="17555.36"/>
    <x v="3"/>
    <x v="1"/>
    <n v="8.9"/>
    <n v="3577.8"/>
  </r>
  <r>
    <s v="TXN_2026_03133"/>
    <d v="2025-04-25T00:00:00"/>
    <s v="BlueDart Corp"/>
    <s v="LEG_X99"/>
    <n v="39"/>
    <n v="942.54"/>
    <x v="3"/>
    <x v="2"/>
    <n v="0"/>
    <n v="0"/>
  </r>
  <r>
    <s v="TXN_2026_03134"/>
    <d v="2025-03-26T00:00:00"/>
    <s v="BlueDart Corp"/>
    <s v="LEG_D4"/>
    <n v="171"/>
    <n v="4723.46"/>
    <x v="3"/>
    <x v="3"/>
    <n v="22"/>
    <n v="3762"/>
  </r>
  <r>
    <s v="TXN_2026_03135"/>
    <d v="2025-03-12T00:00:00"/>
    <s v="Henkel Logistics "/>
    <s v="LEG_A1"/>
    <n v="370"/>
    <n v="13761.73"/>
    <x v="0"/>
    <x v="4"/>
    <n v="12.5"/>
    <n v="4625"/>
  </r>
  <r>
    <s v="TXN_2026_03136"/>
    <d v="2025-12-31T00:00:00"/>
    <s v="BlueDart Corp"/>
    <s v="LEG_E5"/>
    <n v="391"/>
    <n v="15427.1"/>
    <x v="3"/>
    <x v="5"/>
    <n v="5.4"/>
    <n v="2111.4"/>
  </r>
  <r>
    <s v="TXN_2026_03137"/>
    <d v="2025-07-18T00:00:00"/>
    <s v="fedex global"/>
    <s v="LEG_D4"/>
    <n v="124"/>
    <n v="4804.75"/>
    <x v="2"/>
    <x v="3"/>
    <n v="22"/>
    <n v="2728"/>
  </r>
  <r>
    <s v="TXN_2026_03138"/>
    <d v="2025-12-05T00:00:00"/>
    <s v="DHL Express"/>
    <s v="LEG_B2"/>
    <n v="48"/>
    <n v="735.31"/>
    <x v="1"/>
    <x v="0"/>
    <n v="18.2"/>
    <n v="873.59999999999991"/>
  </r>
  <r>
    <s v="TXN_2026_03139"/>
    <d v="2025-08-22T00:00:00"/>
    <s v="BlueDart Corp"/>
    <s v="LEG_X99"/>
    <n v="55"/>
    <n v="1645.41"/>
    <x v="3"/>
    <x v="2"/>
    <n v="0"/>
    <n v="0"/>
  </r>
  <r>
    <s v="TXN_2026_03140"/>
    <d v="2025-08-03T00:00:00"/>
    <s v="fedex global"/>
    <s v="LEG_A1"/>
    <n v="366"/>
    <n v="9463.81"/>
    <x v="2"/>
    <x v="4"/>
    <n v="12.5"/>
    <n v="4575"/>
  </r>
  <r>
    <s v="TXN_2026_03141"/>
    <d v="2025-06-18T00:00:00"/>
    <s v="DHL Express"/>
    <s v="LEG_B2"/>
    <n v="283"/>
    <n v="11548.42"/>
    <x v="1"/>
    <x v="0"/>
    <n v="18.2"/>
    <n v="5150.5999999999995"/>
  </r>
  <r>
    <s v="TXN_2026_03142"/>
    <d v="2025-01-14T00:00:00"/>
    <s v="dhl express "/>
    <s v="LEG_C3"/>
    <n v="314"/>
    <n v="7240.46"/>
    <x v="1"/>
    <x v="1"/>
    <n v="8.9"/>
    <n v="2794.6"/>
  </r>
  <r>
    <s v="TXN_2026_03143"/>
    <d v="2025-09-18T00:00:00"/>
    <s v="fedex global"/>
    <s v="LEG_E5"/>
    <n v="434"/>
    <n v="7669.74"/>
    <x v="2"/>
    <x v="5"/>
    <n v="5.4"/>
    <n v="2343.6000000000004"/>
  </r>
  <r>
    <s v="TXN_2026_03144"/>
    <d v="2025-09-05T00:00:00"/>
    <s v="DHL Express"/>
    <s v="LEG_X99"/>
    <n v="109"/>
    <n v="4607.32"/>
    <x v="1"/>
    <x v="2"/>
    <n v="0"/>
    <n v="0"/>
  </r>
  <r>
    <s v="TXN_2026_03145"/>
    <d v="2025-09-29T00:00:00"/>
    <s v="fedex global"/>
    <s v="LEG_B2"/>
    <n v="10"/>
    <n v="383.97"/>
    <x v="2"/>
    <x v="0"/>
    <n v="18.2"/>
    <n v="182"/>
  </r>
  <r>
    <s v="TXN_2026_03146"/>
    <d v="2025-06-23T00:00:00"/>
    <s v="DHL Express"/>
    <s v="LEG_B2"/>
    <n v="360"/>
    <n v="11262.31"/>
    <x v="1"/>
    <x v="0"/>
    <n v="18.2"/>
    <n v="6552"/>
  </r>
  <r>
    <s v="TXN_2026_03147"/>
    <d v="2025-09-15T00:00:00"/>
    <s v="BlueDart Corp"/>
    <s v="LEG_C3"/>
    <n v="370"/>
    <n v="9587.33"/>
    <x v="3"/>
    <x v="1"/>
    <n v="8.9"/>
    <n v="3293"/>
  </r>
  <r>
    <s v="TXN_2026_03148"/>
    <d v="2025-02-20T00:00:00"/>
    <s v="Henkel Logistics "/>
    <s v="LEG_A1"/>
    <n v="447"/>
    <n v="15870.3"/>
    <x v="0"/>
    <x v="4"/>
    <n v="12.5"/>
    <n v="5587.5"/>
  </r>
  <r>
    <s v="TXN_2026_03149"/>
    <d v="2025-11-19T00:00:00"/>
    <s v="DHL Express"/>
    <s v="LEG_A1"/>
    <n v="426"/>
    <n v="6711.05"/>
    <x v="1"/>
    <x v="4"/>
    <n v="12.5"/>
    <n v="5325"/>
  </r>
  <r>
    <s v="TXN_2026_03150"/>
    <d v="2025-02-09T00:00:00"/>
    <s v="BlueDart Corp"/>
    <s v="LEG_B2"/>
    <n v="440"/>
    <n v="18416.669999999998"/>
    <x v="3"/>
    <x v="0"/>
    <n v="18.2"/>
    <n v="8008"/>
  </r>
  <r>
    <s v="TXN_2026_03151"/>
    <d v="2025-04-27T00:00:00"/>
    <s v="BlueDart Corp"/>
    <s v="LEG_A1"/>
    <n v="433"/>
    <n v="10616.89"/>
    <x v="3"/>
    <x v="4"/>
    <n v="12.5"/>
    <n v="5412.5"/>
  </r>
  <r>
    <s v="TXN_2026_03152"/>
    <d v="2025-06-11T00:00:00"/>
    <s v="Henkel Logistics "/>
    <s v="LEG_B2"/>
    <n v="63"/>
    <n v="2300.25"/>
    <x v="0"/>
    <x v="0"/>
    <n v="18.2"/>
    <n v="1146.5999999999999"/>
  </r>
  <r>
    <s v="TXN_2026_03153"/>
    <d v="2025-09-24T00:00:00"/>
    <s v="BlueDart Corp"/>
    <s v="LEG_X99"/>
    <n v="355"/>
    <n v="15842.04"/>
    <x v="3"/>
    <x v="2"/>
    <n v="0"/>
    <n v="0"/>
  </r>
  <r>
    <s v="TXN_2026_03154"/>
    <d v="2025-12-28T00:00:00"/>
    <s v="fedex global"/>
    <s v="LEG_E5"/>
    <n v="310"/>
    <n v="9554.57"/>
    <x v="2"/>
    <x v="5"/>
    <n v="5.4"/>
    <n v="1674"/>
  </r>
  <r>
    <s v="TXN_2026_03155"/>
    <d v="2025-07-10T00:00:00"/>
    <s v="henkel logistics"/>
    <s v="LEG_BROKEN"/>
    <n v="476"/>
    <n v="13251.63"/>
    <x v="0"/>
    <x v="2"/>
    <n v="0"/>
    <n v="0"/>
  </r>
  <r>
    <s v="TXN_2026_03156"/>
    <d v="2025-06-12T00:00:00"/>
    <s v="Henkel Logistics "/>
    <s v="LEG_D4"/>
    <n v="406"/>
    <n v="10361.19"/>
    <x v="0"/>
    <x v="3"/>
    <n v="22"/>
    <n v="8932"/>
  </r>
  <r>
    <s v="TXN_2026_03157"/>
    <d v="2025-07-07T00:00:00"/>
    <s v="BlueDart Corp"/>
    <s v="LEG_A1"/>
    <n v="234"/>
    <n v="5707.69"/>
    <x v="3"/>
    <x v="4"/>
    <n v="12.5"/>
    <n v="2925"/>
  </r>
  <r>
    <s v="TXN_2026_03158"/>
    <d v="2026-01-01T00:00:00"/>
    <s v="Henkel Logistics "/>
    <s v="LEG_E5"/>
    <n v="103"/>
    <n v="1774.44"/>
    <x v="0"/>
    <x v="5"/>
    <n v="5.4"/>
    <n v="556.20000000000005"/>
  </r>
  <r>
    <s v="TXN_2026_03159"/>
    <d v="2025-02-20T00:00:00"/>
    <s v="DHL Express"/>
    <s v="LEG_E5"/>
    <n v="432"/>
    <n v="9858.69"/>
    <x v="1"/>
    <x v="5"/>
    <n v="5.4"/>
    <n v="2332.8000000000002"/>
  </r>
  <r>
    <s v="TXN_2026_03160"/>
    <d v="2025-03-15T00:00:00"/>
    <s v="Henkel Logistics "/>
    <s v="LEG_A1"/>
    <n v="229"/>
    <n v="3615.49"/>
    <x v="0"/>
    <x v="4"/>
    <n v="12.5"/>
    <n v="2862.5"/>
  </r>
  <r>
    <s v="TXN_2026_03161"/>
    <d v="2025-07-19T00:00:00"/>
    <s v="BlueDart Corp"/>
    <s v="LEG_C3"/>
    <n v="42"/>
    <n v="933.67"/>
    <x v="3"/>
    <x v="1"/>
    <n v="8.9"/>
    <n v="373.8"/>
  </r>
  <r>
    <s v="TXN_2026_03162"/>
    <d v="2025-06-09T00:00:00"/>
    <s v="henkel logistics"/>
    <s v="LEG_D4"/>
    <n v="409"/>
    <n v="12314.84"/>
    <x v="0"/>
    <x v="3"/>
    <n v="22"/>
    <n v="8998"/>
  </r>
  <r>
    <s v="TXN_2026_03163"/>
    <d v="2025-05-04T00:00:00"/>
    <s v="Henkel Logistics "/>
    <s v="LEG_E5"/>
    <n v="440"/>
    <n v="17446.32"/>
    <x v="0"/>
    <x v="5"/>
    <n v="5.4"/>
    <n v="2376"/>
  </r>
  <r>
    <s v="TXN_2026_03164"/>
    <d v="2025-09-21T00:00:00"/>
    <s v="BlueDart Corp"/>
    <s v="LEG_E5"/>
    <n v="232"/>
    <n v="9806.91"/>
    <x v="3"/>
    <x v="5"/>
    <n v="5.4"/>
    <n v="1252.8000000000002"/>
  </r>
  <r>
    <s v="TXN_2026_03165"/>
    <d v="2025-10-11T00:00:00"/>
    <s v="dhl express "/>
    <s v="LEG_A1"/>
    <n v="324"/>
    <n v="12457.22"/>
    <x v="1"/>
    <x v="4"/>
    <n v="12.5"/>
    <n v="4050"/>
  </r>
  <r>
    <s v="TXN_2026_03166"/>
    <d v="2025-11-02T00:00:00"/>
    <s v="BlueDart Corp"/>
    <s v="LEG_A1"/>
    <n v="31"/>
    <n v="484.83"/>
    <x v="3"/>
    <x v="4"/>
    <n v="12.5"/>
    <n v="387.5"/>
  </r>
  <r>
    <s v="TXN_2026_03167"/>
    <d v="2025-11-17T00:00:00"/>
    <s v="henkel logistics"/>
    <s v="LEG_B2"/>
    <n v="450"/>
    <n v="13265.66"/>
    <x v="0"/>
    <x v="0"/>
    <n v="18.2"/>
    <n v="8190"/>
  </r>
  <r>
    <s v="TXN_2026_03168"/>
    <d v="2025-08-16T00:00:00"/>
    <s v="BlueDart Corp"/>
    <s v="LEG_X99"/>
    <n v="433"/>
    <n v="7315.86"/>
    <x v="3"/>
    <x v="2"/>
    <n v="0"/>
    <n v="0"/>
  </r>
  <r>
    <s v="TXN_2026_03169"/>
    <d v="2025-02-27T00:00:00"/>
    <s v="BlueDart Corp"/>
    <s v="LEG_E5"/>
    <n v="349"/>
    <n v="10615.45"/>
    <x v="3"/>
    <x v="5"/>
    <n v="5.4"/>
    <n v="1884.6000000000001"/>
  </r>
  <r>
    <s v="TXN_2026_03170"/>
    <d v="2025-02-05T00:00:00"/>
    <s v="BlueDart Corp"/>
    <s v="LEG_D4"/>
    <n v="117"/>
    <n v="2194.19"/>
    <x v="3"/>
    <x v="3"/>
    <n v="22"/>
    <n v="2574"/>
  </r>
  <r>
    <s v="TXN_2026_03171"/>
    <d v="2025-09-17T00:00:00"/>
    <s v="BlueDart Corp"/>
    <s v="LEG_D4"/>
    <n v="268"/>
    <n v="7594.25"/>
    <x v="3"/>
    <x v="3"/>
    <n v="22"/>
    <n v="5896"/>
  </r>
  <r>
    <s v="TXN_2026_03172"/>
    <d v="2025-08-26T00:00:00"/>
    <s v="fedex global"/>
    <s v="LEG_C3"/>
    <n v="182"/>
    <n v="6410.52"/>
    <x v="2"/>
    <x v="1"/>
    <n v="8.9"/>
    <n v="1619.8"/>
  </r>
  <r>
    <s v="TXN_2026_03173"/>
    <d v="2025-05-21T00:00:00"/>
    <s v="DHL Express"/>
    <s v="LEG_X99"/>
    <n v="370"/>
    <n v="13462.64"/>
    <x v="1"/>
    <x v="2"/>
    <n v="0"/>
    <n v="0"/>
  </r>
  <r>
    <s v="TXN_2026_03174"/>
    <d v="2025-09-08T00:00:00"/>
    <s v="henkel logistics"/>
    <s v="LEG_A1"/>
    <n v="242"/>
    <n v="5416.69"/>
    <x v="0"/>
    <x v="4"/>
    <n v="12.5"/>
    <n v="3025"/>
  </r>
  <r>
    <s v="TXN_2026_03175"/>
    <d v="2025-07-27T00:00:00"/>
    <s v="BlueDart Corp"/>
    <s v="LEG_A1"/>
    <n v="248"/>
    <n v="6315.11"/>
    <x v="3"/>
    <x v="4"/>
    <n v="12.5"/>
    <n v="3100"/>
  </r>
  <r>
    <s v="TXN_2026_03176"/>
    <d v="2025-07-16T00:00:00"/>
    <s v="DHL Express"/>
    <s v="LEG_X99"/>
    <n v="126"/>
    <n v="4403.3599999999997"/>
    <x v="1"/>
    <x v="2"/>
    <n v="0"/>
    <n v="0"/>
  </r>
  <r>
    <s v="TXN_2026_03177"/>
    <d v="2025-01-10T00:00:00"/>
    <s v="fedex global"/>
    <s v="LEG_C3"/>
    <n v="343"/>
    <n v="8694.77"/>
    <x v="2"/>
    <x v="1"/>
    <n v="8.9"/>
    <n v="3052.7000000000003"/>
  </r>
  <r>
    <s v="TXN_2026_03178"/>
    <d v="2025-09-05T00:00:00"/>
    <s v="BlueDart Corp"/>
    <s v="LEG_D4"/>
    <n v="393"/>
    <n v="15673.42"/>
    <x v="3"/>
    <x v="3"/>
    <n v="22"/>
    <n v="8646"/>
  </r>
  <r>
    <s v="TXN_2026_03179"/>
    <d v="2025-09-09T00:00:00"/>
    <s v="BlueDart Corp"/>
    <s v="LEG_E5"/>
    <n v="328"/>
    <n v="11951.26"/>
    <x v="3"/>
    <x v="5"/>
    <n v="5.4"/>
    <n v="1771.2"/>
  </r>
  <r>
    <s v="TXN_2026_03180"/>
    <d v="2025-07-18T00:00:00"/>
    <s v="henkel logistics"/>
    <s v="LEG_A1"/>
    <n v="154"/>
    <n v="5607.86"/>
    <x v="0"/>
    <x v="4"/>
    <n v="12.5"/>
    <n v="1925"/>
  </r>
  <r>
    <s v="TXN_2026_03181"/>
    <d v="2025-08-05T00:00:00"/>
    <s v="Henkel Logistics "/>
    <s v="LEG_C3"/>
    <n v="381"/>
    <n v="9276.99"/>
    <x v="0"/>
    <x v="1"/>
    <n v="8.9"/>
    <n v="3390.9"/>
  </r>
  <r>
    <s v="TXN_2026_03182"/>
    <d v="2025-03-30T00:00:00"/>
    <s v="henkel logistics"/>
    <s v="LEG_C3"/>
    <n v="195"/>
    <n v="7640.03"/>
    <x v="0"/>
    <x v="1"/>
    <n v="8.9"/>
    <n v="1735.5"/>
  </r>
  <r>
    <s v="TXN_2026_03183"/>
    <d v="2025-12-27T00:00:00"/>
    <s v="henkel logistics"/>
    <s v="LEG_E5"/>
    <n v="222"/>
    <n v="9086.65"/>
    <x v="0"/>
    <x v="5"/>
    <n v="5.4"/>
    <n v="1198.8000000000002"/>
  </r>
  <r>
    <s v="TXN_2026_03184"/>
    <d v="2025-12-13T00:00:00"/>
    <s v="Henkel Logistics "/>
    <s v="LEG_D4"/>
    <n v="156"/>
    <n v="5139.29"/>
    <x v="0"/>
    <x v="3"/>
    <n v="22"/>
    <n v="3432"/>
  </r>
  <r>
    <s v="TXN_2026_03185"/>
    <d v="2025-12-19T00:00:00"/>
    <s v="dhl express "/>
    <s v="LEG_X99"/>
    <n v="216"/>
    <n v="7583.68"/>
    <x v="1"/>
    <x v="2"/>
    <n v="0"/>
    <n v="0"/>
  </r>
  <r>
    <s v="TXN_2026_03186"/>
    <d v="2025-01-12T00:00:00"/>
    <s v="fedex global"/>
    <s v="LEG_E5"/>
    <n v="436"/>
    <n v="19310.48"/>
    <x v="2"/>
    <x v="5"/>
    <n v="5.4"/>
    <n v="2354.4"/>
  </r>
  <r>
    <s v="TXN_2026_03187"/>
    <d v="2025-07-28T00:00:00"/>
    <s v="dhl express "/>
    <s v="LEG_D4"/>
    <n v="60"/>
    <n v="2425.36"/>
    <x v="1"/>
    <x v="3"/>
    <n v="22"/>
    <n v="1320"/>
  </r>
  <r>
    <s v="TXN_2026_03188"/>
    <d v="2025-01-29T00:00:00"/>
    <s v="BlueDart Corp"/>
    <s v="LEG_E5"/>
    <n v="480"/>
    <n v="14023.52"/>
    <x v="3"/>
    <x v="5"/>
    <n v="5.4"/>
    <n v="2592"/>
  </r>
  <r>
    <s v="TXN_2026_03189"/>
    <d v="2025-05-21T00:00:00"/>
    <s v="fedex global"/>
    <s v="LEG_B2"/>
    <n v="450"/>
    <n v="11694.54"/>
    <x v="2"/>
    <x v="0"/>
    <n v="18.2"/>
    <n v="8190"/>
  </r>
  <r>
    <s v="TXN_2026_03190"/>
    <d v="2025-12-11T00:00:00"/>
    <s v="dhl express "/>
    <s v="LEG_D4"/>
    <n v="152"/>
    <n v="6697.27"/>
    <x v="1"/>
    <x v="3"/>
    <n v="22"/>
    <n v="3344"/>
  </r>
  <r>
    <s v="TXN_2026_03191"/>
    <d v="2025-08-03T00:00:00"/>
    <s v="fedex global"/>
    <s v="LEG_E5"/>
    <n v="438"/>
    <n v="13658.44"/>
    <x v="2"/>
    <x v="5"/>
    <n v="5.4"/>
    <n v="2365.2000000000003"/>
  </r>
  <r>
    <s v="TXN_2026_03192"/>
    <d v="2025-09-08T00:00:00"/>
    <s v="dhl express "/>
    <s v="LEG_BROKEN"/>
    <n v="470"/>
    <n v="19464.439999999999"/>
    <x v="1"/>
    <x v="2"/>
    <n v="0"/>
    <n v="0"/>
  </r>
  <r>
    <s v="TXN_2026_03193"/>
    <d v="2025-01-30T00:00:00"/>
    <s v="henkel logistics"/>
    <s v="LEG_A1"/>
    <n v="464"/>
    <n v="15438.94"/>
    <x v="0"/>
    <x v="4"/>
    <n v="12.5"/>
    <n v="5800"/>
  </r>
  <r>
    <s v="TXN_2026_03194"/>
    <d v="2025-01-28T00:00:00"/>
    <s v="BlueDart Corp"/>
    <s v="LEG_B2"/>
    <n v="257"/>
    <n v="10898.44"/>
    <x v="3"/>
    <x v="0"/>
    <n v="18.2"/>
    <n v="4677.3999999999996"/>
  </r>
  <r>
    <s v="TXN_2026_03195"/>
    <d v="2025-01-09T00:00:00"/>
    <s v="BlueDart Corp"/>
    <s v="LEG_E5"/>
    <n v="212"/>
    <n v="7151.78"/>
    <x v="3"/>
    <x v="5"/>
    <n v="5.4"/>
    <n v="1144.8000000000002"/>
  </r>
  <r>
    <s v="TXN_2026_03196"/>
    <d v="2025-11-02T00:00:00"/>
    <s v="BlueDart Corp"/>
    <s v="LEG_D4"/>
    <n v="495"/>
    <n v="15347.22"/>
    <x v="3"/>
    <x v="3"/>
    <n v="22"/>
    <n v="10890"/>
  </r>
  <r>
    <s v="TXN_2026_03197"/>
    <d v="2025-04-06T00:00:00"/>
    <s v="fedex global"/>
    <s v="LEG_B2"/>
    <n v="445"/>
    <n v="11750.15"/>
    <x v="2"/>
    <x v="0"/>
    <n v="18.2"/>
    <n v="8099"/>
  </r>
  <r>
    <s v="TXN_2026_03198"/>
    <d v="2025-12-06T00:00:00"/>
    <s v="BlueDart Corp"/>
    <s v="LEG_E5"/>
    <n v="231"/>
    <n v="8353.7800000000007"/>
    <x v="3"/>
    <x v="5"/>
    <n v="5.4"/>
    <n v="1247.4000000000001"/>
  </r>
  <r>
    <s v="TXN_2026_03199"/>
    <d v="2025-04-25T00:00:00"/>
    <s v="BlueDart Corp"/>
    <s v="LEG_C3"/>
    <n v="465"/>
    <n v="9323.56"/>
    <x v="3"/>
    <x v="1"/>
    <n v="8.9"/>
    <n v="4138.5"/>
  </r>
  <r>
    <s v="TXN_2026_03200"/>
    <d v="2025-10-25T00:00:00"/>
    <s v="fedex global"/>
    <s v="LEG_X99"/>
    <n v="382"/>
    <n v="15955.85"/>
    <x v="2"/>
    <x v="2"/>
    <n v="0"/>
    <n v="0"/>
  </r>
  <r>
    <s v="TXN_2026_03201"/>
    <d v="2025-12-02T00:00:00"/>
    <s v="BlueDart Corp"/>
    <s v="LEG_A1"/>
    <n v="291"/>
    <n v="9692.4699999999993"/>
    <x v="3"/>
    <x v="4"/>
    <n v="12.5"/>
    <n v="3637.5"/>
  </r>
  <r>
    <s v="TXN_2026_03202"/>
    <d v="2025-05-25T00:00:00"/>
    <s v="DHL Express"/>
    <s v="LEG_E5"/>
    <n v="500"/>
    <n v="14307.1"/>
    <x v="1"/>
    <x v="5"/>
    <n v="5.4"/>
    <n v="2700"/>
  </r>
  <r>
    <s v="TXN_2026_03203"/>
    <d v="2025-09-13T00:00:00"/>
    <s v="dhl express "/>
    <s v="LEG_C3"/>
    <n v="335"/>
    <n v="5416.1"/>
    <x v="1"/>
    <x v="1"/>
    <n v="8.9"/>
    <n v="2981.5"/>
  </r>
  <r>
    <s v="TXN_2026_03204"/>
    <d v="2025-07-04T00:00:00"/>
    <s v="BlueDart Corp"/>
    <s v="LEG_D4"/>
    <n v="107"/>
    <n v="2784.55"/>
    <x v="3"/>
    <x v="3"/>
    <n v="22"/>
    <n v="2354"/>
  </r>
  <r>
    <s v="TXN_2026_03205"/>
    <d v="2025-02-18T00:00:00"/>
    <s v="DHL Express"/>
    <s v="LEG_A1"/>
    <n v="256"/>
    <n v="6709.32"/>
    <x v="1"/>
    <x v="4"/>
    <n v="12.5"/>
    <n v="3200"/>
  </r>
  <r>
    <s v="TXN_2026_03206"/>
    <d v="2025-12-09T00:00:00"/>
    <s v="BlueDart Corp"/>
    <s v="LEG_C3"/>
    <n v="63"/>
    <n v="2345.14"/>
    <x v="3"/>
    <x v="1"/>
    <n v="8.9"/>
    <n v="560.70000000000005"/>
  </r>
  <r>
    <s v="TXN_2026_03207"/>
    <d v="2025-03-22T00:00:00"/>
    <s v="dhl express "/>
    <s v="LEG_X99"/>
    <n v="414"/>
    <n v="18105.86"/>
    <x v="1"/>
    <x v="2"/>
    <n v="0"/>
    <n v="0"/>
  </r>
  <r>
    <s v="TXN_2026_03208"/>
    <d v="2025-04-12T00:00:00"/>
    <s v="BlueDart Corp"/>
    <s v="LEG_X99"/>
    <n v="258"/>
    <n v="4812.6400000000003"/>
    <x v="3"/>
    <x v="2"/>
    <n v="0"/>
    <n v="0"/>
  </r>
  <r>
    <s v="TXN_2026_03209"/>
    <d v="2025-04-16T00:00:00"/>
    <s v="BlueDart Corp"/>
    <s v="LEG_E5"/>
    <n v="284"/>
    <n v="10582.75"/>
    <x v="3"/>
    <x v="5"/>
    <n v="5.4"/>
    <n v="1533.6000000000001"/>
  </r>
  <r>
    <s v="TXN_2026_03210"/>
    <d v="2025-09-11T00:00:00"/>
    <s v="dhl express "/>
    <s v="LEG_C3"/>
    <n v="222"/>
    <n v="6843.22"/>
    <x v="1"/>
    <x v="1"/>
    <n v="8.9"/>
    <n v="1975.8000000000002"/>
  </r>
  <r>
    <s v="TXN_2026_03211"/>
    <d v="2025-11-07T00:00:00"/>
    <s v="BlueDart Corp"/>
    <s v="LEG_BROKEN"/>
    <n v="125"/>
    <n v="2632.53"/>
    <x v="3"/>
    <x v="2"/>
    <n v="0"/>
    <n v="0"/>
  </r>
  <r>
    <s v="TXN_2026_03212"/>
    <d v="2025-07-26T00:00:00"/>
    <s v="DHL Express"/>
    <s v="LEG_C3"/>
    <n v="426"/>
    <n v="13813.73"/>
    <x v="1"/>
    <x v="1"/>
    <n v="8.9"/>
    <n v="3791.4"/>
  </r>
  <r>
    <s v="TXN_2026_03213"/>
    <d v="2025-11-09T00:00:00"/>
    <s v="DHL Express"/>
    <s v="LEG_E5"/>
    <n v="434"/>
    <n v="18416.41"/>
    <x v="1"/>
    <x v="5"/>
    <n v="5.4"/>
    <n v="2343.6000000000004"/>
  </r>
  <r>
    <s v="TXN_2026_03214"/>
    <d v="2025-06-23T00:00:00"/>
    <s v="dhl express "/>
    <s v="LEG_B2"/>
    <n v="468"/>
    <n v="13856.02"/>
    <x v="1"/>
    <x v="0"/>
    <n v="18.2"/>
    <n v="8517.6"/>
  </r>
  <r>
    <s v="TXN_2026_03215"/>
    <d v="2025-06-13T00:00:00"/>
    <s v="BlueDart Corp"/>
    <s v="LEG_A1"/>
    <n v="171"/>
    <n v="5761.52"/>
    <x v="3"/>
    <x v="4"/>
    <n v="12.5"/>
    <n v="2137.5"/>
  </r>
  <r>
    <s v="TXN_2026_03216"/>
    <d v="2025-05-21T00:00:00"/>
    <s v="BlueDart Corp"/>
    <s v="LEG_E5"/>
    <n v="439"/>
    <n v="9081.52"/>
    <x v="3"/>
    <x v="5"/>
    <n v="5.4"/>
    <n v="2370.6000000000004"/>
  </r>
  <r>
    <s v="TXN_2026_03217"/>
    <d v="2025-08-12T00:00:00"/>
    <s v="BlueDart Corp"/>
    <s v="LEG_X99"/>
    <n v="391"/>
    <n v="15379.78"/>
    <x v="3"/>
    <x v="2"/>
    <n v="0"/>
    <n v="0"/>
  </r>
  <r>
    <s v="TXN_2026_03218"/>
    <d v="2025-10-25T00:00:00"/>
    <s v="Henkel Logistics "/>
    <s v="LEG_E5"/>
    <n v="209"/>
    <n v="7210.83"/>
    <x v="0"/>
    <x v="5"/>
    <n v="5.4"/>
    <n v="1128.6000000000001"/>
  </r>
  <r>
    <s v="TXN_2026_03219"/>
    <d v="2025-12-21T00:00:00"/>
    <s v="dhl express "/>
    <s v="LEG_C3"/>
    <n v="28"/>
    <n v="1150.6400000000001"/>
    <x v="1"/>
    <x v="1"/>
    <n v="8.9"/>
    <n v="249.20000000000002"/>
  </r>
  <r>
    <s v="TXN_2026_03220"/>
    <d v="2025-01-13T00:00:00"/>
    <s v="henkel logistics"/>
    <s v="LEG_X99"/>
    <n v="136"/>
    <n v="2507.29"/>
    <x v="0"/>
    <x v="2"/>
    <n v="0"/>
    <n v="0"/>
  </r>
  <r>
    <s v="TXN_2026_03221"/>
    <d v="2025-08-17T00:00:00"/>
    <s v="henkel logistics"/>
    <s v="LEG_B2"/>
    <n v="449"/>
    <n v="13229.68"/>
    <x v="0"/>
    <x v="0"/>
    <n v="18.2"/>
    <n v="8171.7999999999993"/>
  </r>
  <r>
    <s v="TXN_2026_03222"/>
    <d v="2025-10-29T00:00:00"/>
    <s v="dhl express "/>
    <s v="LEG_B2"/>
    <n v="244"/>
    <n v="3782.5"/>
    <x v="1"/>
    <x v="0"/>
    <n v="18.2"/>
    <n v="4440.8"/>
  </r>
  <r>
    <s v="TXN_2026_03223"/>
    <d v="2025-08-16T00:00:00"/>
    <s v="henkel logistics"/>
    <s v="LEG_D4"/>
    <n v="66"/>
    <n v="1446.73"/>
    <x v="0"/>
    <x v="3"/>
    <n v="22"/>
    <n v="1452"/>
  </r>
  <r>
    <s v="TXN_2026_03224"/>
    <d v="2025-11-28T00:00:00"/>
    <s v="DHL Express"/>
    <s v="LEG_E5"/>
    <n v="268"/>
    <n v="10165.459999999999"/>
    <x v="1"/>
    <x v="5"/>
    <n v="5.4"/>
    <n v="1447.2"/>
  </r>
  <r>
    <s v="TXN_2026_03225"/>
    <d v="2025-07-30T00:00:00"/>
    <s v="dhl express "/>
    <s v="LEG_D4"/>
    <n v="432"/>
    <n v="16996.29"/>
    <x v="1"/>
    <x v="3"/>
    <n v="22"/>
    <n v="9504"/>
  </r>
  <r>
    <s v="TXN_2026_03226"/>
    <d v="2025-03-03T00:00:00"/>
    <s v="BlueDart Corp"/>
    <s v="LEG_BROKEN"/>
    <n v="95"/>
    <n v="2848.21"/>
    <x v="3"/>
    <x v="2"/>
    <n v="0"/>
    <n v="0"/>
  </r>
  <r>
    <s v="TXN_2026_03227"/>
    <d v="2025-03-07T00:00:00"/>
    <s v="DHL Express"/>
    <s v="LEG_B2"/>
    <n v="312"/>
    <n v="6379.87"/>
    <x v="1"/>
    <x v="0"/>
    <n v="18.2"/>
    <n v="5678.4"/>
  </r>
  <r>
    <s v="TXN_2026_03228"/>
    <d v="2025-06-20T00:00:00"/>
    <s v="BlueDart Corp"/>
    <s v="LEG_C3"/>
    <n v="287"/>
    <n v="5303.86"/>
    <x v="3"/>
    <x v="1"/>
    <n v="8.9"/>
    <n v="2554.3000000000002"/>
  </r>
  <r>
    <s v="TXN_2026_03229"/>
    <d v="2025-05-18T00:00:00"/>
    <s v="fedex global"/>
    <s v="LEG_B2"/>
    <n v="397"/>
    <n v="13502.12"/>
    <x v="2"/>
    <x v="0"/>
    <n v="18.2"/>
    <n v="7225.4"/>
  </r>
  <r>
    <s v="TXN_2026_03230"/>
    <d v="2025-11-24T00:00:00"/>
    <s v="BlueDart Corp"/>
    <s v="LEG_C3"/>
    <n v="301"/>
    <n v="12265.22"/>
    <x v="3"/>
    <x v="1"/>
    <n v="8.9"/>
    <n v="2678.9"/>
  </r>
  <r>
    <s v="TXN_2026_03231"/>
    <d v="2025-08-03T00:00:00"/>
    <s v="Henkel Logistics "/>
    <s v="LEG_D4"/>
    <n v="380"/>
    <n v="13714.7"/>
    <x v="0"/>
    <x v="3"/>
    <n v="22"/>
    <n v="8360"/>
  </r>
  <r>
    <s v="TXN_2026_03232"/>
    <d v="2025-07-22T00:00:00"/>
    <s v="henkel logistics"/>
    <s v="LEG_D4"/>
    <n v="161"/>
    <n v="4607.46"/>
    <x v="0"/>
    <x v="3"/>
    <n v="22"/>
    <n v="3542"/>
  </r>
  <r>
    <s v="TXN_2026_03233"/>
    <d v="2025-02-22T00:00:00"/>
    <s v="BlueDart Corp"/>
    <s v="LEG_B2"/>
    <n v="225"/>
    <n v="6706.94"/>
    <x v="3"/>
    <x v="0"/>
    <n v="18.2"/>
    <n v="4095"/>
  </r>
  <r>
    <s v="TXN_2026_03234"/>
    <d v="2025-11-05T00:00:00"/>
    <s v="BlueDart Corp"/>
    <s v="LEG_BROKEN"/>
    <n v="203"/>
    <n v="3119.19"/>
    <x v="3"/>
    <x v="2"/>
    <n v="0"/>
    <n v="0"/>
  </r>
  <r>
    <s v="TXN_2026_03235"/>
    <d v="2025-05-07T00:00:00"/>
    <s v="BlueDart Corp"/>
    <s v="LEG_X99"/>
    <n v="87"/>
    <n v="2518.1999999999998"/>
    <x v="3"/>
    <x v="2"/>
    <n v="0"/>
    <n v="0"/>
  </r>
  <r>
    <s v="TXN_2026_03236"/>
    <d v="2025-11-15T00:00:00"/>
    <s v="dhl express "/>
    <s v="LEG_E5"/>
    <n v="393"/>
    <n v="15438.2"/>
    <x v="1"/>
    <x v="5"/>
    <n v="5.4"/>
    <n v="2122.2000000000003"/>
  </r>
  <r>
    <s v="TXN_2026_03237"/>
    <d v="2025-02-07T00:00:00"/>
    <s v="BlueDart Corp"/>
    <s v="LEG_B2"/>
    <n v="463"/>
    <n v="9646.4699999999993"/>
    <x v="3"/>
    <x v="0"/>
    <n v="18.2"/>
    <n v="8426.6"/>
  </r>
  <r>
    <s v="TXN_2026_03238"/>
    <d v="2025-05-04T00:00:00"/>
    <s v="Henkel Logistics "/>
    <s v="LEG_E5"/>
    <n v="103"/>
    <n v="1595.1"/>
    <x v="0"/>
    <x v="5"/>
    <n v="5.4"/>
    <n v="556.20000000000005"/>
  </r>
  <r>
    <s v="TXN_2026_03239"/>
    <d v="2025-06-08T00:00:00"/>
    <s v="dhl express "/>
    <s v="LEG_C3"/>
    <n v="15"/>
    <n v="260.77"/>
    <x v="1"/>
    <x v="1"/>
    <n v="8.9"/>
    <n v="133.5"/>
  </r>
  <r>
    <s v="TXN_2026_03240"/>
    <d v="2025-08-10T00:00:00"/>
    <s v="henkel logistics"/>
    <s v="LEG_D4"/>
    <n v="490"/>
    <n v="11960.29"/>
    <x v="0"/>
    <x v="3"/>
    <n v="22"/>
    <n v="10780"/>
  </r>
  <r>
    <s v="TXN_2026_03241"/>
    <d v="2025-05-17T00:00:00"/>
    <s v="BlueDart Corp"/>
    <s v="LEG_A1"/>
    <n v="251"/>
    <n v="6786.22"/>
    <x v="3"/>
    <x v="4"/>
    <n v="12.5"/>
    <n v="3137.5"/>
  </r>
  <r>
    <s v="TXN_2026_03242"/>
    <d v="2025-10-07T00:00:00"/>
    <s v="dhl express "/>
    <s v="LEG_X99"/>
    <n v="384"/>
    <n v="12523.18"/>
    <x v="1"/>
    <x v="2"/>
    <n v="0"/>
    <n v="0"/>
  </r>
  <r>
    <s v="TXN_2026_03243"/>
    <d v="2025-11-12T00:00:00"/>
    <s v="dhl express "/>
    <s v="LEG_A1"/>
    <n v="256"/>
    <n v="7660.25"/>
    <x v="1"/>
    <x v="4"/>
    <n v="12.5"/>
    <n v="3200"/>
  </r>
  <r>
    <s v="TXN_2026_03244"/>
    <d v="2025-01-30T00:00:00"/>
    <s v="fedex global"/>
    <s v="LEG_X99"/>
    <n v="364"/>
    <n v="10735.45"/>
    <x v="2"/>
    <x v="2"/>
    <n v="0"/>
    <n v="0"/>
  </r>
  <r>
    <s v="TXN_2026_03245"/>
    <d v="2025-05-11T00:00:00"/>
    <s v="dhl express "/>
    <s v="LEG_D4"/>
    <n v="292"/>
    <n v="12049.64"/>
    <x v="1"/>
    <x v="3"/>
    <n v="22"/>
    <n v="6424"/>
  </r>
  <r>
    <s v="TXN_2026_03246"/>
    <d v="2025-04-12T00:00:00"/>
    <s v="fedex global"/>
    <s v="LEG_D4"/>
    <n v="393"/>
    <n v="9414.81"/>
    <x v="2"/>
    <x v="3"/>
    <n v="22"/>
    <n v="8646"/>
  </r>
  <r>
    <s v="TXN_2026_03247"/>
    <d v="2025-11-08T00:00:00"/>
    <s v="Henkel Logistics "/>
    <s v="LEG_B2"/>
    <n v="425"/>
    <n v="8375.25"/>
    <x v="0"/>
    <x v="0"/>
    <n v="18.2"/>
    <n v="7735"/>
  </r>
  <r>
    <s v="TXN_2026_03248"/>
    <d v="2025-11-16T00:00:00"/>
    <s v="DHL Express"/>
    <s v="LEG_E5"/>
    <n v="379"/>
    <n v="10918.92"/>
    <x v="1"/>
    <x v="5"/>
    <n v="5.4"/>
    <n v="2046.6000000000001"/>
  </r>
  <r>
    <s v="TXN_2026_03249"/>
    <d v="2025-05-13T00:00:00"/>
    <s v="fedex global"/>
    <s v="LEG_BROKEN"/>
    <n v="485"/>
    <n v="13105"/>
    <x v="2"/>
    <x v="2"/>
    <n v="0"/>
    <n v="0"/>
  </r>
  <r>
    <s v="TXN_2026_03250"/>
    <d v="2025-07-13T00:00:00"/>
    <s v="Henkel Logistics "/>
    <s v="LEG_A1"/>
    <n v="266"/>
    <n v="10697.8"/>
    <x v="0"/>
    <x v="4"/>
    <n v="12.5"/>
    <n v="3325"/>
  </r>
  <r>
    <s v="TXN_2026_03251"/>
    <d v="2025-12-01T00:00:00"/>
    <s v="BlueDart Corp"/>
    <s v="LEG_X99"/>
    <n v="227"/>
    <n v="8477.51"/>
    <x v="3"/>
    <x v="2"/>
    <n v="0"/>
    <n v="0"/>
  </r>
  <r>
    <s v="TXN_2026_03252"/>
    <d v="2025-04-01T00:00:00"/>
    <s v="Henkel Logistics "/>
    <s v="LEG_X99"/>
    <n v="337"/>
    <n v="14952.86"/>
    <x v="0"/>
    <x v="2"/>
    <n v="0"/>
    <n v="0"/>
  </r>
  <r>
    <s v="TXN_2026_03253"/>
    <d v="2025-12-25T00:00:00"/>
    <s v="DHL Express"/>
    <s v="LEG_C3"/>
    <n v="303"/>
    <n v="5708.09"/>
    <x v="1"/>
    <x v="1"/>
    <n v="8.9"/>
    <n v="2696.7000000000003"/>
  </r>
  <r>
    <s v="TXN_2026_03254"/>
    <d v="2025-11-25T00:00:00"/>
    <s v="fedex global"/>
    <s v="LEG_A1"/>
    <n v="398"/>
    <n v="12267.07"/>
    <x v="2"/>
    <x v="4"/>
    <n v="12.5"/>
    <n v="4975"/>
  </r>
  <r>
    <s v="TXN_2026_03255"/>
    <d v="2025-05-17T00:00:00"/>
    <s v="DHL Express"/>
    <s v="LEG_X99"/>
    <n v="142"/>
    <n v="5500.05"/>
    <x v="1"/>
    <x v="2"/>
    <n v="0"/>
    <n v="0"/>
  </r>
  <r>
    <s v="TXN_2026_03256"/>
    <d v="2025-09-22T00:00:00"/>
    <s v="Henkel Logistics "/>
    <s v="LEG_X99"/>
    <n v="315"/>
    <n v="10830.8"/>
    <x v="0"/>
    <x v="2"/>
    <n v="0"/>
    <n v="0"/>
  </r>
  <r>
    <s v="TXN_2026_03257"/>
    <d v="2025-08-10T00:00:00"/>
    <s v="fedex global"/>
    <s v="LEG_D4"/>
    <n v="69"/>
    <n v="1360.64"/>
    <x v="2"/>
    <x v="3"/>
    <n v="22"/>
    <n v="1518"/>
  </r>
  <r>
    <s v="TXN_2026_03258"/>
    <d v="2025-02-21T00:00:00"/>
    <s v="BlueDart Corp"/>
    <s v="LEG_A1"/>
    <n v="231"/>
    <n v="3549.68"/>
    <x v="3"/>
    <x v="4"/>
    <n v="12.5"/>
    <n v="2887.5"/>
  </r>
  <r>
    <s v="TXN_2026_03259"/>
    <d v="2025-01-29T00:00:00"/>
    <s v="fedex global"/>
    <s v="LEG_E5"/>
    <n v="249"/>
    <n v="10805.49"/>
    <x v="2"/>
    <x v="5"/>
    <n v="5.4"/>
    <n v="1344.6000000000001"/>
  </r>
  <r>
    <s v="TXN_2026_03260"/>
    <d v="2025-10-02T00:00:00"/>
    <s v="henkel logistics"/>
    <s v="LEG_X99"/>
    <n v="363"/>
    <n v="14185.3"/>
    <x v="0"/>
    <x v="2"/>
    <n v="0"/>
    <n v="0"/>
  </r>
  <r>
    <s v="TXN_2026_03261"/>
    <d v="2025-02-13T00:00:00"/>
    <s v="BlueDart Corp"/>
    <s v="LEG_D4"/>
    <n v="398"/>
    <n v="16429.57"/>
    <x v="3"/>
    <x v="3"/>
    <n v="22"/>
    <n v="8756"/>
  </r>
  <r>
    <s v="TXN_2026_03262"/>
    <d v="2025-10-18T00:00:00"/>
    <s v="henkel logistics"/>
    <s v="LEG_B2"/>
    <n v="180"/>
    <n v="6420.7"/>
    <x v="0"/>
    <x v="0"/>
    <n v="18.2"/>
    <n v="3276"/>
  </r>
  <r>
    <s v="TXN_2026_03263"/>
    <d v="2025-01-16T00:00:00"/>
    <s v="dhl express "/>
    <s v="LEG_B2"/>
    <n v="205"/>
    <n v="3144.59"/>
    <x v="1"/>
    <x v="0"/>
    <n v="18.2"/>
    <n v="3731"/>
  </r>
  <r>
    <s v="TXN_2026_03264"/>
    <d v="2025-10-01T00:00:00"/>
    <s v="dhl express "/>
    <s v="LEG_B2"/>
    <n v="177"/>
    <n v="2758.77"/>
    <x v="1"/>
    <x v="0"/>
    <n v="18.2"/>
    <n v="3221.4"/>
  </r>
  <r>
    <s v="TXN_2026_03265"/>
    <d v="2025-11-23T00:00:00"/>
    <s v="DHL Express"/>
    <s v="LEG_B2"/>
    <n v="290"/>
    <n v="9063.7199999999993"/>
    <x v="1"/>
    <x v="0"/>
    <n v="18.2"/>
    <n v="5278"/>
  </r>
  <r>
    <s v="TXN_2026_03266"/>
    <d v="2025-01-04T00:00:00"/>
    <s v="DHL Express"/>
    <s v="LEG_C3"/>
    <n v="150"/>
    <n v="3392.59"/>
    <x v="1"/>
    <x v="1"/>
    <n v="8.9"/>
    <n v="1335"/>
  </r>
  <r>
    <s v="TXN_2026_03267"/>
    <d v="2025-11-28T00:00:00"/>
    <s v="BlueDart Corp"/>
    <s v="LEG_E5"/>
    <n v="309"/>
    <n v="7254.16"/>
    <x v="3"/>
    <x v="5"/>
    <n v="5.4"/>
    <n v="1668.6000000000001"/>
  </r>
  <r>
    <s v="TXN_2026_03268"/>
    <d v="2025-07-28T00:00:00"/>
    <s v="henkel logistics"/>
    <s v="LEG_D4"/>
    <n v="423"/>
    <n v="6672.42"/>
    <x v="0"/>
    <x v="3"/>
    <n v="22"/>
    <n v="9306"/>
  </r>
  <r>
    <s v="TXN_2026_03269"/>
    <d v="2025-06-10T00:00:00"/>
    <s v="dhl express "/>
    <s v="LEG_E5"/>
    <n v="393"/>
    <n v="17400.02"/>
    <x v="1"/>
    <x v="5"/>
    <n v="5.4"/>
    <n v="2122.2000000000003"/>
  </r>
  <r>
    <s v="TXN_2026_03270"/>
    <d v="2025-07-11T00:00:00"/>
    <s v="DHL Express"/>
    <s v="LEG_A1"/>
    <n v="166"/>
    <n v="3904.06"/>
    <x v="1"/>
    <x v="4"/>
    <n v="12.5"/>
    <n v="2075"/>
  </r>
  <r>
    <s v="TXN_2026_03271"/>
    <d v="2025-05-10T00:00:00"/>
    <s v="BlueDart Corp"/>
    <s v="LEG_X99"/>
    <n v="399"/>
    <n v="11325.36"/>
    <x v="3"/>
    <x v="2"/>
    <n v="0"/>
    <n v="0"/>
  </r>
  <r>
    <s v="TXN_2026_03272"/>
    <d v="2025-09-10T00:00:00"/>
    <s v="DHL Express"/>
    <s v="LEG_A1"/>
    <n v="304"/>
    <n v="4853.7"/>
    <x v="1"/>
    <x v="4"/>
    <n v="12.5"/>
    <n v="3800"/>
  </r>
  <r>
    <s v="TXN_2026_03273"/>
    <d v="2025-07-17T00:00:00"/>
    <s v="fedex global"/>
    <s v="LEG_X99"/>
    <n v="403"/>
    <n v="10733.71"/>
    <x v="2"/>
    <x v="2"/>
    <n v="0"/>
    <n v="0"/>
  </r>
  <r>
    <s v="TXN_2026_03274"/>
    <d v="2025-03-28T00:00:00"/>
    <s v="DHL Express"/>
    <s v="LEG_X99"/>
    <n v="434"/>
    <n v="9462.69"/>
    <x v="1"/>
    <x v="2"/>
    <n v="0"/>
    <n v="0"/>
  </r>
  <r>
    <s v="TXN_2026_03275"/>
    <d v="2025-04-09T00:00:00"/>
    <s v="BlueDart Corp"/>
    <s v="LEG_B2"/>
    <n v="330"/>
    <n v="14041.19"/>
    <x v="3"/>
    <x v="0"/>
    <n v="18.2"/>
    <n v="6006"/>
  </r>
  <r>
    <s v="TXN_2026_03276"/>
    <d v="2025-11-17T00:00:00"/>
    <s v="DHL Express"/>
    <s v="LEG_D4"/>
    <n v="242"/>
    <n v="4622.4799999999996"/>
    <x v="1"/>
    <x v="3"/>
    <n v="22"/>
    <n v="5324"/>
  </r>
  <r>
    <s v="TXN_2026_03277"/>
    <d v="2025-09-28T00:00:00"/>
    <s v="henkel logistics"/>
    <s v="LEG_C3"/>
    <n v="37"/>
    <n v="1595.62"/>
    <x v="0"/>
    <x v="1"/>
    <n v="8.9"/>
    <n v="329.3"/>
  </r>
  <r>
    <s v="TXN_2026_03278"/>
    <d v="2025-04-13T00:00:00"/>
    <s v="BlueDart Corp"/>
    <s v="LEG_B2"/>
    <n v="26"/>
    <n v="950.11"/>
    <x v="3"/>
    <x v="0"/>
    <n v="18.2"/>
    <n v="473.2"/>
  </r>
  <r>
    <s v="TXN_2026_03279"/>
    <d v="2025-02-23T00:00:00"/>
    <s v="fedex global"/>
    <s v="LEG_A1"/>
    <n v="98"/>
    <n v="3689.85"/>
    <x v="2"/>
    <x v="4"/>
    <n v="12.5"/>
    <n v="1225"/>
  </r>
  <r>
    <s v="TXN_2026_03280"/>
    <d v="2025-03-21T00:00:00"/>
    <s v="Henkel Logistics "/>
    <s v="LEG_X99"/>
    <n v="303"/>
    <n v="8412.68"/>
    <x v="0"/>
    <x v="2"/>
    <n v="0"/>
    <n v="0"/>
  </r>
  <r>
    <s v="TXN_2026_03281"/>
    <d v="2025-03-03T00:00:00"/>
    <s v="BlueDart Corp"/>
    <s v="LEG_B2"/>
    <n v="193"/>
    <n v="8289.84"/>
    <x v="3"/>
    <x v="0"/>
    <n v="18.2"/>
    <n v="3512.6"/>
  </r>
  <r>
    <s v="TXN_2026_03282"/>
    <d v="2025-12-28T00:00:00"/>
    <s v="Henkel Logistics "/>
    <s v="LEG_D4"/>
    <n v="450"/>
    <n v="12850"/>
    <x v="0"/>
    <x v="3"/>
    <n v="22"/>
    <n v="9900"/>
  </r>
  <r>
    <s v="TXN_2026_03283"/>
    <d v="2025-01-10T00:00:00"/>
    <s v="dhl express "/>
    <s v="LEG_C3"/>
    <n v="36"/>
    <n v="655.77"/>
    <x v="1"/>
    <x v="1"/>
    <n v="8.9"/>
    <n v="320.40000000000003"/>
  </r>
  <r>
    <s v="TXN_2026_03284"/>
    <d v="2025-05-09T00:00:00"/>
    <s v="henkel logistics"/>
    <s v="LEG_D4"/>
    <n v="314"/>
    <n v="10195.879999999999"/>
    <x v="0"/>
    <x v="3"/>
    <n v="22"/>
    <n v="6908"/>
  </r>
  <r>
    <s v="TXN_2026_03285"/>
    <d v="2025-05-07T00:00:00"/>
    <s v="BlueDart Corp"/>
    <s v="LEG_B2"/>
    <n v="422"/>
    <n v="18441.38"/>
    <x v="3"/>
    <x v="0"/>
    <n v="18.2"/>
    <n v="7680.4"/>
  </r>
  <r>
    <s v="TXN_2026_03286"/>
    <d v="2025-06-13T00:00:00"/>
    <s v="fedex global"/>
    <s v="LEG_B2"/>
    <n v="335"/>
    <n v="12071.99"/>
    <x v="2"/>
    <x v="0"/>
    <n v="18.2"/>
    <n v="6097"/>
  </r>
  <r>
    <s v="TXN_2026_03287"/>
    <d v="2025-06-30T00:00:00"/>
    <s v="DHL Express"/>
    <s v="LEG_E5"/>
    <n v="73"/>
    <n v="1455.07"/>
    <x v="1"/>
    <x v="5"/>
    <n v="5.4"/>
    <n v="394.20000000000005"/>
  </r>
  <r>
    <s v="TXN_2026_03288"/>
    <d v="2025-01-02T00:00:00"/>
    <s v="henkel logistics"/>
    <s v="LEG_D4"/>
    <n v="274"/>
    <n v="7140.63"/>
    <x v="0"/>
    <x v="3"/>
    <n v="22"/>
    <n v="6028"/>
  </r>
  <r>
    <s v="TXN_2026_03289"/>
    <d v="2025-05-24T00:00:00"/>
    <s v="henkel logistics"/>
    <s v="LEG_C3"/>
    <n v="470"/>
    <n v="15647.76"/>
    <x v="0"/>
    <x v="1"/>
    <n v="8.9"/>
    <n v="4183"/>
  </r>
  <r>
    <s v="TXN_2026_03290"/>
    <d v="2025-05-08T00:00:00"/>
    <s v="BlueDart Corp"/>
    <s v="LEG_B2"/>
    <n v="55"/>
    <n v="1328.68"/>
    <x v="3"/>
    <x v="0"/>
    <n v="18.2"/>
    <n v="1001"/>
  </r>
  <r>
    <s v="TXN_2026_03291"/>
    <d v="2025-05-06T00:00:00"/>
    <s v="DHL Express"/>
    <s v="LEG_D4"/>
    <n v="370"/>
    <n v="16490.080000000002"/>
    <x v="1"/>
    <x v="3"/>
    <n v="22"/>
    <n v="8140"/>
  </r>
  <r>
    <s v="TXN_2026_03292"/>
    <d v="2025-04-18T00:00:00"/>
    <s v="BlueDart Corp"/>
    <s v="LEG_C3"/>
    <n v="32"/>
    <n v="1227.6500000000001"/>
    <x v="3"/>
    <x v="1"/>
    <n v="8.9"/>
    <n v="284.8"/>
  </r>
  <r>
    <s v="TXN_2026_03293"/>
    <d v="2025-04-20T00:00:00"/>
    <s v="Henkel Logistics "/>
    <s v="LEG_D4"/>
    <n v="249"/>
    <n v="7115"/>
    <x v="0"/>
    <x v="3"/>
    <n v="22"/>
    <n v="5478"/>
  </r>
  <r>
    <s v="TXN_2026_03294"/>
    <d v="2025-03-20T00:00:00"/>
    <s v="Henkel Logistics "/>
    <s v="LEG_A1"/>
    <n v="255"/>
    <n v="7376.98"/>
    <x v="0"/>
    <x v="4"/>
    <n v="12.5"/>
    <n v="3187.5"/>
  </r>
  <r>
    <s v="TXN_2026_03295"/>
    <d v="2025-03-02T00:00:00"/>
    <s v="BlueDart Corp"/>
    <s v="LEG_A1"/>
    <n v="431"/>
    <n v="14911.86"/>
    <x v="3"/>
    <x v="4"/>
    <n v="12.5"/>
    <n v="5387.5"/>
  </r>
  <r>
    <s v="TXN_2026_03296"/>
    <d v="2025-06-12T00:00:00"/>
    <s v="BlueDart Corp"/>
    <s v="LEG_B2"/>
    <n v="107"/>
    <n v="2701.56"/>
    <x v="3"/>
    <x v="0"/>
    <n v="18.2"/>
    <n v="1947.3999999999999"/>
  </r>
  <r>
    <s v="TXN_2026_03297"/>
    <d v="2025-10-12T00:00:00"/>
    <s v="dhl express "/>
    <s v="LEG_A1"/>
    <n v="410"/>
    <n v="15743.98"/>
    <x v="1"/>
    <x v="4"/>
    <n v="12.5"/>
    <n v="5125"/>
  </r>
  <r>
    <s v="TXN_2026_03298"/>
    <d v="2025-09-24T00:00:00"/>
    <s v="dhl express "/>
    <s v="LEG_B2"/>
    <n v="91"/>
    <n v="3775.36"/>
    <x v="1"/>
    <x v="0"/>
    <n v="18.2"/>
    <n v="1656.2"/>
  </r>
  <r>
    <s v="TXN_2026_03299"/>
    <d v="2025-05-31T00:00:00"/>
    <s v="fedex global"/>
    <s v="LEG_X99"/>
    <n v="231"/>
    <n v="9762.3700000000008"/>
    <x v="2"/>
    <x v="2"/>
    <n v="0"/>
    <n v="0"/>
  </r>
  <r>
    <s v="TXN_2026_03300"/>
    <d v="2025-03-16T00:00:00"/>
    <s v="DHL Express"/>
    <s v="LEG_C3"/>
    <n v="18"/>
    <n v="322.39999999999998"/>
    <x v="1"/>
    <x v="1"/>
    <n v="8.9"/>
    <n v="160.20000000000002"/>
  </r>
  <r>
    <s v="TXN_2026_03301"/>
    <d v="2025-01-10T00:00:00"/>
    <s v="henkel logistics"/>
    <s v="LEG_X99"/>
    <n v="184"/>
    <n v="3109.7"/>
    <x v="0"/>
    <x v="2"/>
    <n v="0"/>
    <n v="0"/>
  </r>
  <r>
    <s v="TXN_2026_03302"/>
    <d v="2025-05-10T00:00:00"/>
    <s v="BlueDart Corp"/>
    <s v="LEG_E5"/>
    <n v="62"/>
    <n v="2301.4699999999998"/>
    <x v="3"/>
    <x v="5"/>
    <n v="5.4"/>
    <n v="334.8"/>
  </r>
  <r>
    <s v="TXN_2026_03303"/>
    <d v="2025-10-25T00:00:00"/>
    <s v="BlueDart Corp"/>
    <s v="LEG_B2"/>
    <n v="153"/>
    <n v="3668.87"/>
    <x v="3"/>
    <x v="0"/>
    <n v="18.2"/>
    <n v="2784.6"/>
  </r>
  <r>
    <s v="TXN_2026_03304"/>
    <d v="2025-08-09T00:00:00"/>
    <s v="DHL Express"/>
    <s v="LEG_C3"/>
    <n v="416"/>
    <n v="7749.34"/>
    <x v="1"/>
    <x v="1"/>
    <n v="8.9"/>
    <n v="3702.4"/>
  </r>
  <r>
    <s v="TXN_2026_03305"/>
    <d v="2025-04-09T00:00:00"/>
    <s v="dhl express "/>
    <s v="LEG_C3"/>
    <n v="160"/>
    <n v="6121.84"/>
    <x v="1"/>
    <x v="1"/>
    <n v="8.9"/>
    <n v="1424"/>
  </r>
  <r>
    <s v="TXN_2026_03306"/>
    <d v="2025-12-28T00:00:00"/>
    <s v="fedex global"/>
    <s v="LEG_BROKEN"/>
    <n v="209"/>
    <n v="3201.34"/>
    <x v="2"/>
    <x v="2"/>
    <n v="0"/>
    <n v="0"/>
  </r>
  <r>
    <s v="TXN_2026_03307"/>
    <d v="2025-09-18T00:00:00"/>
    <s v="fedex global"/>
    <s v="LEG_D4"/>
    <n v="242"/>
    <n v="8789.2000000000007"/>
    <x v="2"/>
    <x v="3"/>
    <n v="22"/>
    <n v="5324"/>
  </r>
  <r>
    <s v="TXN_2026_03308"/>
    <d v="2025-03-07T00:00:00"/>
    <s v="henkel logistics"/>
    <s v="LEG_D4"/>
    <n v="470"/>
    <n v="18755.939999999999"/>
    <x v="0"/>
    <x v="3"/>
    <n v="22"/>
    <n v="10340"/>
  </r>
  <r>
    <s v="TXN_2026_03309"/>
    <d v="2025-07-06T00:00:00"/>
    <s v="henkel logistics"/>
    <s v="LEG_E5"/>
    <n v="57"/>
    <n v="1794.32"/>
    <x v="0"/>
    <x v="5"/>
    <n v="5.4"/>
    <n v="307.8"/>
  </r>
  <r>
    <s v="TXN_2026_03310"/>
    <d v="2025-01-18T00:00:00"/>
    <s v="fedex global"/>
    <s v="LEG_X99"/>
    <n v="22"/>
    <n v="477.42"/>
    <x v="2"/>
    <x v="2"/>
    <n v="0"/>
    <n v="0"/>
  </r>
  <r>
    <s v="TXN_2026_03311"/>
    <d v="2025-10-11T00:00:00"/>
    <s v="BlueDart Corp"/>
    <s v="LEG_X99"/>
    <n v="436"/>
    <n v="14539.24"/>
    <x v="3"/>
    <x v="2"/>
    <n v="0"/>
    <n v="0"/>
  </r>
  <r>
    <s v="TXN_2026_03312"/>
    <d v="2025-09-05T00:00:00"/>
    <s v="BlueDart Corp"/>
    <s v="LEG_E5"/>
    <n v="198"/>
    <n v="3953.48"/>
    <x v="3"/>
    <x v="5"/>
    <n v="5.4"/>
    <n v="1069.2"/>
  </r>
  <r>
    <s v="TXN_2026_03313"/>
    <d v="2025-09-13T00:00:00"/>
    <s v="Henkel Logistics "/>
    <s v="LEG_E5"/>
    <n v="339"/>
    <n v="6627.23"/>
    <x v="0"/>
    <x v="5"/>
    <n v="5.4"/>
    <n v="1830.6000000000001"/>
  </r>
  <r>
    <s v="TXN_2026_03314"/>
    <d v="2025-06-02T00:00:00"/>
    <s v="henkel logistics"/>
    <s v="LEG_B2"/>
    <n v="395"/>
    <n v="15489.06"/>
    <x v="0"/>
    <x v="0"/>
    <n v="18.2"/>
    <n v="7189"/>
  </r>
  <r>
    <s v="TXN_2026_03315"/>
    <d v="2025-12-18T00:00:00"/>
    <s v="dhl express "/>
    <s v="LEG_D4"/>
    <n v="492"/>
    <n v="9502.75"/>
    <x v="1"/>
    <x v="3"/>
    <n v="22"/>
    <n v="10824"/>
  </r>
  <r>
    <s v="TXN_2026_03316"/>
    <d v="2025-04-06T00:00:00"/>
    <s v="Henkel Logistics "/>
    <s v="LEG_C3"/>
    <n v="51"/>
    <n v="2057.0700000000002"/>
    <x v="0"/>
    <x v="1"/>
    <n v="8.9"/>
    <n v="453.90000000000003"/>
  </r>
  <r>
    <s v="TXN_2026_03317"/>
    <d v="2025-10-20T00:00:00"/>
    <s v="DHL Express"/>
    <s v="LEG_D4"/>
    <n v="141"/>
    <n v="4861.74"/>
    <x v="1"/>
    <x v="3"/>
    <n v="22"/>
    <n v="3102"/>
  </r>
  <r>
    <s v="TXN_2026_03318"/>
    <d v="2025-02-08T00:00:00"/>
    <s v="BlueDart Corp"/>
    <s v="LEG_A1"/>
    <n v="351"/>
    <n v="9796.69"/>
    <x v="3"/>
    <x v="4"/>
    <n v="12.5"/>
    <n v="4387.5"/>
  </r>
  <r>
    <s v="TXN_2026_03319"/>
    <d v="2025-07-04T00:00:00"/>
    <s v="Henkel Logistics "/>
    <s v="LEG_A1"/>
    <n v="470"/>
    <n v="7609.84"/>
    <x v="0"/>
    <x v="4"/>
    <n v="12.5"/>
    <n v="5875"/>
  </r>
  <r>
    <s v="TXN_2026_03320"/>
    <d v="2025-11-12T00:00:00"/>
    <s v="fedex global"/>
    <s v="LEG_X99"/>
    <n v="410"/>
    <n v="6335.87"/>
    <x v="2"/>
    <x v="2"/>
    <n v="0"/>
    <n v="0"/>
  </r>
  <r>
    <s v="TXN_2026_03321"/>
    <d v="2025-03-24T00:00:00"/>
    <s v="DHL Express"/>
    <s v="LEG_C3"/>
    <n v="466"/>
    <n v="20131.73"/>
    <x v="1"/>
    <x v="1"/>
    <n v="8.9"/>
    <n v="4147.4000000000005"/>
  </r>
  <r>
    <s v="TXN_2026_03322"/>
    <d v="2025-01-06T00:00:00"/>
    <s v="Henkel Logistics "/>
    <s v="LEG_X99"/>
    <n v="24"/>
    <n v="432.5"/>
    <x v="0"/>
    <x v="2"/>
    <n v="0"/>
    <n v="0"/>
  </r>
  <r>
    <s v="TXN_2026_03323"/>
    <d v="2025-01-05T00:00:00"/>
    <s v="henkel logistics"/>
    <s v="LEG_X99"/>
    <n v="314"/>
    <n v="8966.2199999999993"/>
    <x v="0"/>
    <x v="2"/>
    <n v="0"/>
    <n v="0"/>
  </r>
  <r>
    <s v="TXN_2026_03324"/>
    <d v="2025-10-04T00:00:00"/>
    <s v="BlueDart Corp"/>
    <s v="LEG_B2"/>
    <n v="35"/>
    <n v="892.81"/>
    <x v="3"/>
    <x v="0"/>
    <n v="18.2"/>
    <n v="637"/>
  </r>
  <r>
    <s v="TXN_2026_03325"/>
    <d v="2025-07-02T00:00:00"/>
    <s v="dhl express "/>
    <s v="LEG_D4"/>
    <n v="388"/>
    <n v="14446.11"/>
    <x v="1"/>
    <x v="3"/>
    <n v="22"/>
    <n v="8536"/>
  </r>
  <r>
    <s v="TXN_2026_03326"/>
    <d v="2025-02-09T00:00:00"/>
    <s v="DHL Express"/>
    <s v="LEG_E5"/>
    <n v="353"/>
    <n v="15649.1"/>
    <x v="1"/>
    <x v="5"/>
    <n v="5.4"/>
    <n v="1906.2"/>
  </r>
  <r>
    <s v="TXN_2026_03327"/>
    <d v="2025-02-08T00:00:00"/>
    <s v="BlueDart Corp"/>
    <s v="LEG_D4"/>
    <n v="320"/>
    <n v="10702.44"/>
    <x v="3"/>
    <x v="3"/>
    <n v="22"/>
    <n v="7040"/>
  </r>
  <r>
    <s v="TXN_2026_03328"/>
    <d v="2025-09-25T00:00:00"/>
    <s v="henkel logistics"/>
    <s v="LEG_C3"/>
    <n v="405"/>
    <n v="11610.18"/>
    <x v="0"/>
    <x v="1"/>
    <n v="8.9"/>
    <n v="3604.5"/>
  </r>
  <r>
    <s v="TXN_2026_03329"/>
    <d v="2025-08-02T00:00:00"/>
    <s v="Henkel Logistics "/>
    <s v="LEG_E5"/>
    <n v="38"/>
    <n v="651.47"/>
    <x v="0"/>
    <x v="5"/>
    <n v="5.4"/>
    <n v="205.20000000000002"/>
  </r>
  <r>
    <s v="TXN_2026_03330"/>
    <d v="2025-06-06T00:00:00"/>
    <s v="dhl express "/>
    <s v="LEG_A1"/>
    <n v="481"/>
    <n v="15755.54"/>
    <x v="1"/>
    <x v="4"/>
    <n v="12.5"/>
    <n v="6012.5"/>
  </r>
  <r>
    <s v="TXN_2026_03331"/>
    <d v="2025-05-28T00:00:00"/>
    <s v="BlueDart Corp"/>
    <s v="LEG_C3"/>
    <n v="392"/>
    <n v="11000.22"/>
    <x v="3"/>
    <x v="1"/>
    <n v="8.9"/>
    <n v="3488.8"/>
  </r>
  <r>
    <s v="TXN_2026_03332"/>
    <d v="2025-08-04T00:00:00"/>
    <s v="BlueDart Corp"/>
    <s v="LEG_A1"/>
    <n v="103"/>
    <n v="1756.25"/>
    <x v="3"/>
    <x v="4"/>
    <n v="12.5"/>
    <n v="1287.5"/>
  </r>
  <r>
    <s v="TXN_2026_03333"/>
    <d v="2025-03-16T00:00:00"/>
    <s v="henkel logistics"/>
    <s v="LEG_D4"/>
    <n v="229"/>
    <n v="5812.9"/>
    <x v="0"/>
    <x v="3"/>
    <n v="22"/>
    <n v="5038"/>
  </r>
  <r>
    <s v="TXN_2026_03334"/>
    <d v="2025-02-05T00:00:00"/>
    <s v="DHL Express"/>
    <s v="LEG_X99"/>
    <n v="217"/>
    <n v="4499.3999999999996"/>
    <x v="1"/>
    <x v="2"/>
    <n v="0"/>
    <n v="0"/>
  </r>
  <r>
    <s v="TXN_2026_03335"/>
    <d v="2025-04-04T00:00:00"/>
    <s v="BlueDart Corp"/>
    <s v="LEG_X99"/>
    <n v="34"/>
    <n v="1281.75"/>
    <x v="3"/>
    <x v="2"/>
    <n v="0"/>
    <n v="0"/>
  </r>
  <r>
    <s v="TXN_2026_03336"/>
    <d v="2025-01-28T00:00:00"/>
    <s v="fedex global"/>
    <s v="LEG_BROKEN"/>
    <n v="152"/>
    <n v="5747.1"/>
    <x v="2"/>
    <x v="2"/>
    <n v="0"/>
    <n v="0"/>
  </r>
  <r>
    <s v="TXN_2026_03337"/>
    <d v="2025-10-18T00:00:00"/>
    <s v="Henkel Logistics "/>
    <s v="LEG_B2"/>
    <n v="308"/>
    <n v="6824.77"/>
    <x v="0"/>
    <x v="0"/>
    <n v="18.2"/>
    <n v="5605.5999999999995"/>
  </r>
  <r>
    <s v="TXN_2026_03338"/>
    <d v="2025-07-07T00:00:00"/>
    <s v="fedex global"/>
    <s v="LEG_B2"/>
    <n v="161"/>
    <n v="6991.31"/>
    <x v="2"/>
    <x v="0"/>
    <n v="18.2"/>
    <n v="2930.2"/>
  </r>
  <r>
    <s v="TXN_2026_03339"/>
    <d v="2025-03-21T00:00:00"/>
    <s v="henkel logistics"/>
    <s v="LEG_A1"/>
    <n v="62"/>
    <n v="2403.7199999999998"/>
    <x v="0"/>
    <x v="4"/>
    <n v="12.5"/>
    <n v="775"/>
  </r>
  <r>
    <s v="TXN_2026_03340"/>
    <d v="2025-04-24T00:00:00"/>
    <s v="Henkel Logistics "/>
    <s v="LEG_C3"/>
    <n v="82"/>
    <n v="3507.34"/>
    <x v="0"/>
    <x v="1"/>
    <n v="8.9"/>
    <n v="729.80000000000007"/>
  </r>
  <r>
    <s v="TXN_2026_03341"/>
    <d v="2025-12-29T00:00:00"/>
    <s v="henkel logistics"/>
    <s v="LEG_B2"/>
    <n v="127"/>
    <n v="4415.3"/>
    <x v="0"/>
    <x v="0"/>
    <n v="18.2"/>
    <n v="2311.4"/>
  </r>
  <r>
    <s v="TXN_2026_03342"/>
    <d v="2025-10-08T00:00:00"/>
    <s v="DHL Express"/>
    <s v="LEG_E5"/>
    <n v="146"/>
    <n v="3912.05"/>
    <x v="1"/>
    <x v="5"/>
    <n v="5.4"/>
    <n v="788.40000000000009"/>
  </r>
  <r>
    <s v="TXN_2026_03343"/>
    <d v="2025-05-03T00:00:00"/>
    <s v="BlueDart Corp"/>
    <s v="LEG_A1"/>
    <n v="268"/>
    <n v="9169.66"/>
    <x v="3"/>
    <x v="4"/>
    <n v="12.5"/>
    <n v="3350"/>
  </r>
  <r>
    <s v="TXN_2026_03344"/>
    <d v="2025-12-04T00:00:00"/>
    <s v="Henkel Logistics "/>
    <s v="LEG_A1"/>
    <n v="291"/>
    <n v="6646.05"/>
    <x v="0"/>
    <x v="4"/>
    <n v="12.5"/>
    <n v="3637.5"/>
  </r>
  <r>
    <s v="TXN_2026_03345"/>
    <d v="2025-02-24T00:00:00"/>
    <s v="dhl express "/>
    <s v="LEG_BROKEN"/>
    <n v="132"/>
    <n v="5269.73"/>
    <x v="1"/>
    <x v="2"/>
    <n v="0"/>
    <n v="0"/>
  </r>
  <r>
    <s v="TXN_2026_03346"/>
    <d v="2025-08-11T00:00:00"/>
    <s v="Henkel Logistics "/>
    <s v="LEG_C3"/>
    <n v="320"/>
    <n v="12080.06"/>
    <x v="0"/>
    <x v="1"/>
    <n v="8.9"/>
    <n v="2848"/>
  </r>
  <r>
    <s v="TXN_2026_03347"/>
    <d v="2025-03-15T00:00:00"/>
    <s v="dhl express "/>
    <s v="LEG_X99"/>
    <n v="203"/>
    <n v="4811.05"/>
    <x v="1"/>
    <x v="2"/>
    <n v="0"/>
    <n v="0"/>
  </r>
  <r>
    <s v="TXN_2026_03348"/>
    <d v="2025-06-08T00:00:00"/>
    <s v="dhl express "/>
    <s v="LEG_E5"/>
    <n v="338"/>
    <n v="6344.13"/>
    <x v="1"/>
    <x v="5"/>
    <n v="5.4"/>
    <n v="1825.2"/>
  </r>
  <r>
    <s v="TXN_2026_03349"/>
    <d v="2025-06-23T00:00:00"/>
    <s v="BlueDart Corp"/>
    <s v="LEG_E5"/>
    <n v="39"/>
    <n v="675.09"/>
    <x v="3"/>
    <x v="5"/>
    <n v="5.4"/>
    <n v="210.60000000000002"/>
  </r>
  <r>
    <s v="TXN_2026_03350"/>
    <d v="2025-06-11T00:00:00"/>
    <s v="BlueDart Corp"/>
    <s v="LEG_D4"/>
    <n v="182"/>
    <n v="3356.28"/>
    <x v="3"/>
    <x v="3"/>
    <n v="22"/>
    <n v="4004"/>
  </r>
  <r>
    <s v="TXN_2026_03351"/>
    <d v="2025-06-28T00:00:00"/>
    <s v="dhl express "/>
    <s v="LEG_BROKEN"/>
    <n v="61"/>
    <n v="2619.08"/>
    <x v="1"/>
    <x v="2"/>
    <n v="0"/>
    <n v="0"/>
  </r>
  <r>
    <s v="TXN_2026_03352"/>
    <d v="2025-03-16T00:00:00"/>
    <s v="henkel logistics"/>
    <s v="LEG_A1"/>
    <n v="304"/>
    <n v="9997.02"/>
    <x v="0"/>
    <x v="4"/>
    <n v="12.5"/>
    <n v="3800"/>
  </r>
  <r>
    <s v="TXN_2026_03353"/>
    <d v="2025-09-02T00:00:00"/>
    <s v="dhl express "/>
    <s v="LEG_E5"/>
    <n v="190"/>
    <n v="7643.43"/>
    <x v="1"/>
    <x v="5"/>
    <n v="5.4"/>
    <n v="1026"/>
  </r>
  <r>
    <s v="TXN_2026_03354"/>
    <d v="2025-08-13T00:00:00"/>
    <s v="fedex global"/>
    <s v="LEG_BROKEN"/>
    <n v="50"/>
    <n v="857.65"/>
    <x v="2"/>
    <x v="2"/>
    <n v="0"/>
    <n v="0"/>
  </r>
  <r>
    <s v="TXN_2026_03355"/>
    <d v="2025-06-19T00:00:00"/>
    <s v="Henkel Logistics "/>
    <s v="LEG_C3"/>
    <n v="214"/>
    <n v="9059.35"/>
    <x v="0"/>
    <x v="1"/>
    <n v="8.9"/>
    <n v="1904.6000000000001"/>
  </r>
  <r>
    <s v="TXN_2026_03356"/>
    <d v="2025-08-16T00:00:00"/>
    <s v="DHL Express"/>
    <s v="LEG_D4"/>
    <n v="81"/>
    <n v="3123.06"/>
    <x v="1"/>
    <x v="3"/>
    <n v="22"/>
    <n v="1782"/>
  </r>
  <r>
    <s v="TXN_2026_03357"/>
    <d v="2025-09-23T00:00:00"/>
    <s v="henkel logistics"/>
    <s v="LEG_C3"/>
    <n v="87"/>
    <n v="2509.7600000000002"/>
    <x v="0"/>
    <x v="1"/>
    <n v="8.9"/>
    <n v="774.30000000000007"/>
  </r>
  <r>
    <s v="TXN_2026_03358"/>
    <d v="2025-11-19T00:00:00"/>
    <s v="DHL Express"/>
    <s v="LEG_A1"/>
    <n v="205"/>
    <n v="5817.26"/>
    <x v="1"/>
    <x v="4"/>
    <n v="12.5"/>
    <n v="2562.5"/>
  </r>
  <r>
    <s v="TXN_2026_03359"/>
    <d v="2025-06-09T00:00:00"/>
    <s v="fedex global"/>
    <s v="LEG_D4"/>
    <n v="60"/>
    <n v="2015.02"/>
    <x v="2"/>
    <x v="3"/>
    <n v="22"/>
    <n v="1320"/>
  </r>
  <r>
    <s v="TXN_2026_03360"/>
    <d v="2025-08-30T00:00:00"/>
    <s v="dhl express "/>
    <s v="LEG_C3"/>
    <n v="467"/>
    <n v="20666.12"/>
    <x v="1"/>
    <x v="1"/>
    <n v="8.9"/>
    <n v="4156.3"/>
  </r>
  <r>
    <s v="TXN_2026_03361"/>
    <d v="2025-10-31T00:00:00"/>
    <s v="BlueDart Corp"/>
    <s v="LEG_E5"/>
    <n v="308"/>
    <n v="11231.41"/>
    <x v="3"/>
    <x v="5"/>
    <n v="5.4"/>
    <n v="1663.2"/>
  </r>
  <r>
    <s v="TXN_2026_03362"/>
    <d v="2025-05-07T00:00:00"/>
    <s v="DHL Express"/>
    <s v="LEG_E5"/>
    <n v="339"/>
    <n v="7490.72"/>
    <x v="1"/>
    <x v="5"/>
    <n v="5.4"/>
    <n v="1830.6000000000001"/>
  </r>
  <r>
    <s v="TXN_2026_03363"/>
    <d v="2025-02-14T00:00:00"/>
    <s v="DHL Express"/>
    <s v="LEG_B2"/>
    <n v="255"/>
    <n v="5911.81"/>
    <x v="1"/>
    <x v="0"/>
    <n v="18.2"/>
    <n v="4641"/>
  </r>
  <r>
    <s v="TXN_2026_03364"/>
    <d v="2025-09-02T00:00:00"/>
    <s v="Henkel Logistics "/>
    <s v="LEG_B2"/>
    <n v="343"/>
    <n v="6987.15"/>
    <x v="0"/>
    <x v="0"/>
    <n v="18.2"/>
    <n v="6242.5999999999995"/>
  </r>
  <r>
    <s v="TXN_2026_03365"/>
    <d v="2025-06-18T00:00:00"/>
    <s v="BlueDart Corp"/>
    <s v="LEG_D4"/>
    <n v="265"/>
    <n v="9839.14"/>
    <x v="3"/>
    <x v="3"/>
    <n v="22"/>
    <n v="5830"/>
  </r>
  <r>
    <s v="TXN_2026_03366"/>
    <d v="2025-07-18T00:00:00"/>
    <s v="DHL Express"/>
    <s v="LEG_A1"/>
    <n v="264"/>
    <n v="11263.26"/>
    <x v="1"/>
    <x v="4"/>
    <n v="12.5"/>
    <n v="3300"/>
  </r>
  <r>
    <s v="TXN_2026_03367"/>
    <d v="2025-12-19T00:00:00"/>
    <s v="dhl express "/>
    <s v="LEG_D4"/>
    <n v="500"/>
    <n v="19078.060000000001"/>
    <x v="1"/>
    <x v="3"/>
    <n v="22"/>
    <n v="11000"/>
  </r>
  <r>
    <s v="TXN_2026_03368"/>
    <d v="2025-09-12T00:00:00"/>
    <s v="BlueDart Corp"/>
    <s v="LEG_A1"/>
    <n v="454"/>
    <n v="11421.71"/>
    <x v="3"/>
    <x v="4"/>
    <n v="12.5"/>
    <n v="5675"/>
  </r>
  <r>
    <s v="TXN_2026_03369"/>
    <d v="2025-11-06T00:00:00"/>
    <s v="Henkel Logistics "/>
    <s v="LEG_B2"/>
    <n v="212"/>
    <n v="5554.13"/>
    <x v="0"/>
    <x v="0"/>
    <n v="18.2"/>
    <n v="3858.3999999999996"/>
  </r>
  <r>
    <s v="TXN_2026_03370"/>
    <d v="2025-09-29T00:00:00"/>
    <s v="BlueDart Corp"/>
    <s v="LEG_A1"/>
    <n v="299"/>
    <n v="12399.35"/>
    <x v="3"/>
    <x v="4"/>
    <n v="12.5"/>
    <n v="3737.5"/>
  </r>
  <r>
    <s v="TXN_2026_03371"/>
    <d v="2025-08-25T00:00:00"/>
    <s v="BlueDart Corp"/>
    <s v="LEG_X99"/>
    <n v="183"/>
    <n v="7133.28"/>
    <x v="3"/>
    <x v="2"/>
    <n v="0"/>
    <n v="0"/>
  </r>
  <r>
    <s v="TXN_2026_03372"/>
    <d v="2025-08-26T00:00:00"/>
    <s v="Henkel Logistics "/>
    <s v="LEG_X99"/>
    <n v="248"/>
    <n v="10782.75"/>
    <x v="0"/>
    <x v="2"/>
    <n v="0"/>
    <n v="0"/>
  </r>
  <r>
    <s v="TXN_2026_03373"/>
    <d v="2025-08-21T00:00:00"/>
    <s v="DHL Express"/>
    <s v="LEG_A1"/>
    <n v="458"/>
    <n v="15920.12"/>
    <x v="1"/>
    <x v="4"/>
    <n v="12.5"/>
    <n v="5725"/>
  </r>
  <r>
    <s v="TXN_2026_03374"/>
    <d v="2025-08-28T00:00:00"/>
    <s v="Henkel Logistics "/>
    <s v="LEG_A1"/>
    <n v="189"/>
    <n v="7084.36"/>
    <x v="0"/>
    <x v="4"/>
    <n v="12.5"/>
    <n v="2362.5"/>
  </r>
  <r>
    <s v="TXN_2026_03375"/>
    <d v="2025-03-22T00:00:00"/>
    <s v="dhl express "/>
    <s v="LEG_B2"/>
    <n v="406"/>
    <n v="17259.62"/>
    <x v="1"/>
    <x v="0"/>
    <n v="18.2"/>
    <n v="7389.2"/>
  </r>
  <r>
    <s v="TXN_2026_03376"/>
    <d v="2025-01-16T00:00:00"/>
    <s v="DHL Express"/>
    <s v="LEG_X99"/>
    <n v="180"/>
    <n v="3073.76"/>
    <x v="1"/>
    <x v="2"/>
    <n v="0"/>
    <n v="0"/>
  </r>
  <r>
    <s v="TXN_2026_03377"/>
    <d v="2025-02-01T00:00:00"/>
    <s v="BlueDart Corp"/>
    <s v="LEG_X99"/>
    <n v="481"/>
    <n v="8189.16"/>
    <x v="3"/>
    <x v="2"/>
    <n v="0"/>
    <n v="0"/>
  </r>
  <r>
    <s v="TXN_2026_03378"/>
    <d v="2025-02-01T00:00:00"/>
    <s v="fedex global"/>
    <s v="LEG_D4"/>
    <n v="320"/>
    <n v="9414.5400000000009"/>
    <x v="2"/>
    <x v="3"/>
    <n v="22"/>
    <n v="7040"/>
  </r>
  <r>
    <s v="TXN_2026_03379"/>
    <d v="2025-07-13T00:00:00"/>
    <s v="henkel logistics"/>
    <s v="LEG_C3"/>
    <n v="243"/>
    <n v="6792.99"/>
    <x v="0"/>
    <x v="1"/>
    <n v="8.9"/>
    <n v="2162.7000000000003"/>
  </r>
  <r>
    <s v="TXN_2026_03380"/>
    <d v="2025-07-17T00:00:00"/>
    <s v="BlueDart Corp"/>
    <s v="LEG_C3"/>
    <n v="61"/>
    <n v="1328.27"/>
    <x v="3"/>
    <x v="1"/>
    <n v="8.9"/>
    <n v="542.9"/>
  </r>
  <r>
    <s v="TXN_2026_03381"/>
    <d v="2025-10-22T00:00:00"/>
    <s v="BlueDart Corp"/>
    <s v="LEG_B2"/>
    <n v="193"/>
    <n v="4408.08"/>
    <x v="3"/>
    <x v="0"/>
    <n v="18.2"/>
    <n v="3512.6"/>
  </r>
  <r>
    <s v="TXN_2026_03382"/>
    <d v="2025-02-04T00:00:00"/>
    <s v="BlueDart Corp"/>
    <s v="LEG_B2"/>
    <n v="113"/>
    <n v="2489.09"/>
    <x v="3"/>
    <x v="0"/>
    <n v="18.2"/>
    <n v="2056.6"/>
  </r>
  <r>
    <s v="TXN_2026_03383"/>
    <d v="2025-04-21T00:00:00"/>
    <s v="BlueDart Corp"/>
    <s v="LEG_X99"/>
    <n v="260"/>
    <n v="4767.6099999999997"/>
    <x v="3"/>
    <x v="2"/>
    <n v="0"/>
    <n v="0"/>
  </r>
  <r>
    <s v="TXN_2026_03384"/>
    <d v="2025-05-08T00:00:00"/>
    <s v="Henkel Logistics "/>
    <s v="LEG_E5"/>
    <n v="424"/>
    <n v="7300.63"/>
    <x v="0"/>
    <x v="5"/>
    <n v="5.4"/>
    <n v="2289.6000000000004"/>
  </r>
  <r>
    <s v="TXN_2026_03385"/>
    <d v="2025-10-11T00:00:00"/>
    <s v="henkel logistics"/>
    <s v="LEG_E5"/>
    <n v="212"/>
    <n v="3852.67"/>
    <x v="0"/>
    <x v="5"/>
    <n v="5.4"/>
    <n v="1144.8000000000002"/>
  </r>
  <r>
    <s v="TXN_2026_03386"/>
    <d v="2025-12-22T00:00:00"/>
    <s v="DHL Express"/>
    <s v="LEG_A1"/>
    <n v="401"/>
    <n v="10023.51"/>
    <x v="1"/>
    <x v="4"/>
    <n v="12.5"/>
    <n v="5012.5"/>
  </r>
  <r>
    <s v="TXN_2026_03387"/>
    <d v="2025-12-08T00:00:00"/>
    <s v="BlueDart Corp"/>
    <s v="LEG_A1"/>
    <n v="77"/>
    <n v="2884.15"/>
    <x v="3"/>
    <x v="4"/>
    <n v="12.5"/>
    <n v="962.5"/>
  </r>
  <r>
    <s v="TXN_2026_03388"/>
    <d v="2025-06-17T00:00:00"/>
    <s v="BlueDart Corp"/>
    <s v="LEG_D4"/>
    <n v="230"/>
    <n v="8139.21"/>
    <x v="3"/>
    <x v="3"/>
    <n v="22"/>
    <n v="5060"/>
  </r>
  <r>
    <s v="TXN_2026_03389"/>
    <d v="2025-06-12T00:00:00"/>
    <s v="Henkel Logistics "/>
    <s v="LEG_A1"/>
    <n v="112"/>
    <n v="2460.87"/>
    <x v="0"/>
    <x v="4"/>
    <n v="12.5"/>
    <n v="1400"/>
  </r>
  <r>
    <s v="TXN_2026_03390"/>
    <d v="2025-08-03T00:00:00"/>
    <s v="BlueDart Corp"/>
    <s v="LEG_X99"/>
    <n v="315"/>
    <n v="7626.55"/>
    <x v="3"/>
    <x v="2"/>
    <n v="0"/>
    <n v="0"/>
  </r>
  <r>
    <s v="TXN_2026_03391"/>
    <d v="2025-09-02T00:00:00"/>
    <s v="BlueDart Corp"/>
    <s v="LEG_E5"/>
    <n v="473"/>
    <n v="18572.060000000001"/>
    <x v="3"/>
    <x v="5"/>
    <n v="5.4"/>
    <n v="2554.2000000000003"/>
  </r>
  <r>
    <s v="TXN_2026_03392"/>
    <d v="2025-12-23T00:00:00"/>
    <s v="BlueDart Corp"/>
    <s v="LEG_C3"/>
    <n v="361"/>
    <n v="13272.79"/>
    <x v="3"/>
    <x v="1"/>
    <n v="8.9"/>
    <n v="3212.9"/>
  </r>
  <r>
    <s v="TXN_2026_03393"/>
    <d v="2025-01-11T00:00:00"/>
    <s v="fedex global"/>
    <s v="LEG_E5"/>
    <n v="410"/>
    <n v="16458.59"/>
    <x v="2"/>
    <x v="5"/>
    <n v="5.4"/>
    <n v="2214"/>
  </r>
  <r>
    <s v="TXN_2026_03394"/>
    <d v="2025-01-28T00:00:00"/>
    <s v="Henkel Logistics "/>
    <s v="LEG_A1"/>
    <n v="217"/>
    <n v="7455.7"/>
    <x v="0"/>
    <x v="4"/>
    <n v="12.5"/>
    <n v="2712.5"/>
  </r>
  <r>
    <s v="TXN_2026_03395"/>
    <d v="2025-07-05T00:00:00"/>
    <s v="DHL Express"/>
    <s v="LEG_B2"/>
    <n v="328"/>
    <n v="8661.07"/>
    <x v="1"/>
    <x v="0"/>
    <n v="18.2"/>
    <n v="5969.5999999999995"/>
  </r>
  <r>
    <s v="TXN_2026_03396"/>
    <d v="2025-08-21T00:00:00"/>
    <s v="BlueDart Corp"/>
    <s v="LEG_E5"/>
    <n v="208"/>
    <n v="8350.7199999999993"/>
    <x v="3"/>
    <x v="5"/>
    <n v="5.4"/>
    <n v="1123.2"/>
  </r>
  <r>
    <s v="TXN_2026_03397"/>
    <d v="2025-06-28T00:00:00"/>
    <s v="henkel logistics"/>
    <s v="LEG_B2"/>
    <n v="358"/>
    <n v="6210.79"/>
    <x v="0"/>
    <x v="0"/>
    <n v="18.2"/>
    <n v="6515.5999999999995"/>
  </r>
  <r>
    <s v="TXN_2026_03398"/>
    <d v="2025-01-09T00:00:00"/>
    <s v="DHL Express"/>
    <s v="LEG_D4"/>
    <n v="441"/>
    <n v="11318.09"/>
    <x v="1"/>
    <x v="3"/>
    <n v="22"/>
    <n v="9702"/>
  </r>
  <r>
    <s v="TXN_2026_03399"/>
    <d v="2025-12-07T00:00:00"/>
    <s v="DHL Express"/>
    <s v="LEG_D4"/>
    <n v="84"/>
    <n v="3541.75"/>
    <x v="1"/>
    <x v="3"/>
    <n v="22"/>
    <n v="1848"/>
  </r>
  <r>
    <s v="TXN_2026_03400"/>
    <d v="2025-08-15T00:00:00"/>
    <s v="Henkel Logistics "/>
    <s v="LEG_A1"/>
    <n v="474"/>
    <n v="10971.18"/>
    <x v="0"/>
    <x v="4"/>
    <n v="12.5"/>
    <n v="5925"/>
  </r>
  <r>
    <s v="TXN_2026_03401"/>
    <d v="2025-08-15T00:00:00"/>
    <s v="BlueDart Corp"/>
    <s v="LEG_D4"/>
    <n v="300"/>
    <n v="5579.42"/>
    <x v="3"/>
    <x v="3"/>
    <n v="22"/>
    <n v="6600"/>
  </r>
  <r>
    <s v="TXN_2026_03402"/>
    <d v="2025-03-16T00:00:00"/>
    <s v="henkel logistics"/>
    <s v="LEG_B2"/>
    <n v="249"/>
    <n v="6726.19"/>
    <x v="0"/>
    <x v="0"/>
    <n v="18.2"/>
    <n v="4531.8"/>
  </r>
  <r>
    <s v="TXN_2026_03403"/>
    <d v="2025-06-10T00:00:00"/>
    <s v="fedex global"/>
    <s v="LEG_D4"/>
    <n v="264"/>
    <n v="5404.77"/>
    <x v="2"/>
    <x v="3"/>
    <n v="22"/>
    <n v="5808"/>
  </r>
  <r>
    <s v="TXN_2026_03404"/>
    <d v="2025-07-07T00:00:00"/>
    <s v="DHL Express"/>
    <s v="LEG_X99"/>
    <n v="398"/>
    <n v="14311.03"/>
    <x v="1"/>
    <x v="2"/>
    <n v="0"/>
    <n v="0"/>
  </r>
  <r>
    <s v="TXN_2026_03405"/>
    <d v="2025-09-07T00:00:00"/>
    <s v="BlueDart Corp"/>
    <s v="LEG_X99"/>
    <n v="107"/>
    <n v="3088.58"/>
    <x v="3"/>
    <x v="2"/>
    <n v="0"/>
    <n v="0"/>
  </r>
  <r>
    <s v="TXN_2026_03406"/>
    <d v="2025-05-21T00:00:00"/>
    <s v="BlueDart Corp"/>
    <s v="LEG_A1"/>
    <n v="191"/>
    <n v="6255.86"/>
    <x v="3"/>
    <x v="4"/>
    <n v="12.5"/>
    <n v="2387.5"/>
  </r>
  <r>
    <s v="TXN_2026_03407"/>
    <d v="2025-08-20T00:00:00"/>
    <s v="DHL Express"/>
    <s v="LEG_C3"/>
    <n v="323"/>
    <n v="11653.66"/>
    <x v="1"/>
    <x v="1"/>
    <n v="8.9"/>
    <n v="2874.7000000000003"/>
  </r>
  <r>
    <s v="TXN_2026_03408"/>
    <d v="2025-08-13T00:00:00"/>
    <s v="BlueDart Corp"/>
    <s v="LEG_D4"/>
    <n v="42"/>
    <n v="1201.24"/>
    <x v="3"/>
    <x v="3"/>
    <n v="22"/>
    <n v="924"/>
  </r>
  <r>
    <s v="TXN_2026_03409"/>
    <d v="2025-08-31T00:00:00"/>
    <s v="fedex global"/>
    <s v="LEG_D4"/>
    <n v="369"/>
    <n v="14052.62"/>
    <x v="2"/>
    <x v="3"/>
    <n v="22"/>
    <n v="8118"/>
  </r>
  <r>
    <s v="TXN_2026_03410"/>
    <d v="2025-01-13T00:00:00"/>
    <s v="dhl express "/>
    <s v="LEG_E5"/>
    <n v="135"/>
    <n v="2126.25"/>
    <x v="1"/>
    <x v="5"/>
    <n v="5.4"/>
    <n v="729"/>
  </r>
  <r>
    <s v="TXN_2026_03411"/>
    <d v="2025-12-03T00:00:00"/>
    <s v="Henkel Logistics "/>
    <s v="LEG_C3"/>
    <n v="422"/>
    <n v="13659.3"/>
    <x v="0"/>
    <x v="1"/>
    <n v="8.9"/>
    <n v="3755.8"/>
  </r>
  <r>
    <s v="TXN_2026_03412"/>
    <d v="2025-08-28T00:00:00"/>
    <s v="henkel logistics"/>
    <s v="LEG_B2"/>
    <n v="278"/>
    <n v="6182.76"/>
    <x v="0"/>
    <x v="0"/>
    <n v="18.2"/>
    <n v="5059.5999999999995"/>
  </r>
  <r>
    <s v="TXN_2026_03413"/>
    <d v="2025-12-02T00:00:00"/>
    <s v="Henkel Logistics "/>
    <s v="LEG_A1"/>
    <n v="187"/>
    <n v="7943.74"/>
    <x v="0"/>
    <x v="4"/>
    <n v="12.5"/>
    <n v="2337.5"/>
  </r>
  <r>
    <s v="TXN_2026_03414"/>
    <d v="2025-09-22T00:00:00"/>
    <s v="DHL Express"/>
    <s v="LEG_C3"/>
    <n v="313"/>
    <n v="10709.81"/>
    <x v="1"/>
    <x v="1"/>
    <n v="8.9"/>
    <n v="2785.7000000000003"/>
  </r>
  <r>
    <s v="TXN_2026_03415"/>
    <d v="2025-06-07T00:00:00"/>
    <s v="dhl express "/>
    <s v="LEG_C3"/>
    <n v="188"/>
    <n v="7281.95"/>
    <x v="1"/>
    <x v="1"/>
    <n v="8.9"/>
    <n v="1673.2"/>
  </r>
  <r>
    <s v="TXN_2026_03416"/>
    <d v="2025-08-24T00:00:00"/>
    <s v="dhl express "/>
    <s v="LEG_C3"/>
    <n v="81"/>
    <n v="1911.27"/>
    <x v="1"/>
    <x v="1"/>
    <n v="8.9"/>
    <n v="720.9"/>
  </r>
  <r>
    <s v="TXN_2026_03417"/>
    <d v="2025-08-16T00:00:00"/>
    <s v="henkel logistics"/>
    <s v="LEG_D4"/>
    <n v="193"/>
    <n v="4330.1499999999996"/>
    <x v="0"/>
    <x v="3"/>
    <n v="22"/>
    <n v="4246"/>
  </r>
  <r>
    <s v="TXN_2026_03418"/>
    <d v="2025-01-15T00:00:00"/>
    <s v="BlueDart Corp"/>
    <s v="LEG_E5"/>
    <n v="253"/>
    <n v="7267.66"/>
    <x v="3"/>
    <x v="5"/>
    <n v="5.4"/>
    <n v="1366.2"/>
  </r>
  <r>
    <s v="TXN_2026_03419"/>
    <d v="2025-04-22T00:00:00"/>
    <s v="BlueDart Corp"/>
    <s v="LEG_A1"/>
    <n v="129"/>
    <n v="2653.6"/>
    <x v="3"/>
    <x v="4"/>
    <n v="12.5"/>
    <n v="1612.5"/>
  </r>
  <r>
    <s v="TXN_2026_03420"/>
    <d v="2025-08-23T00:00:00"/>
    <s v="BlueDart Corp"/>
    <s v="LEG_B2"/>
    <n v="341"/>
    <n v="13882.85"/>
    <x v="3"/>
    <x v="0"/>
    <n v="18.2"/>
    <n v="6206.2"/>
  </r>
  <r>
    <s v="TXN_2026_03421"/>
    <d v="2025-04-15T00:00:00"/>
    <s v="henkel logistics"/>
    <s v="LEG_A1"/>
    <n v="177"/>
    <n v="3731.1"/>
    <x v="0"/>
    <x v="4"/>
    <n v="12.5"/>
    <n v="2212.5"/>
  </r>
  <r>
    <s v="TXN_2026_03422"/>
    <d v="2025-11-24T00:00:00"/>
    <s v="Henkel Logistics "/>
    <s v="LEG_E5"/>
    <n v="237"/>
    <n v="5181.6899999999996"/>
    <x v="0"/>
    <x v="5"/>
    <n v="5.4"/>
    <n v="1279.8000000000002"/>
  </r>
  <r>
    <s v="TXN_2026_03423"/>
    <d v="2025-05-30T00:00:00"/>
    <s v="BlueDart Corp"/>
    <s v="LEG_E5"/>
    <n v="451"/>
    <n v="10763.22"/>
    <x v="3"/>
    <x v="5"/>
    <n v="5.4"/>
    <n v="2435.4"/>
  </r>
  <r>
    <s v="TXN_2026_03424"/>
    <d v="2025-10-06T00:00:00"/>
    <s v="BlueDart Corp"/>
    <s v="LEG_E5"/>
    <n v="100"/>
    <n v="2216.1"/>
    <x v="3"/>
    <x v="5"/>
    <n v="5.4"/>
    <n v="540"/>
  </r>
  <r>
    <s v="TXN_2026_03425"/>
    <d v="2025-01-06T00:00:00"/>
    <s v="DHL Express"/>
    <s v="LEG_C3"/>
    <n v="142"/>
    <n v="4884.91"/>
    <x v="1"/>
    <x v="1"/>
    <n v="8.9"/>
    <n v="1263.8"/>
  </r>
  <r>
    <s v="TXN_2026_03426"/>
    <d v="2025-08-03T00:00:00"/>
    <s v="Henkel Logistics "/>
    <s v="LEG_D4"/>
    <n v="338"/>
    <n v="5262.34"/>
    <x v="0"/>
    <x v="3"/>
    <n v="22"/>
    <n v="7436"/>
  </r>
  <r>
    <s v="TXN_2026_03427"/>
    <d v="2025-03-21T00:00:00"/>
    <s v="BlueDart Corp"/>
    <s v="LEG_D4"/>
    <n v="310"/>
    <n v="10884.87"/>
    <x v="3"/>
    <x v="3"/>
    <n v="22"/>
    <n v="6820"/>
  </r>
  <r>
    <s v="TXN_2026_03428"/>
    <d v="2025-01-20T00:00:00"/>
    <s v="fedex global"/>
    <s v="LEG_X99"/>
    <n v="287"/>
    <n v="5274.7"/>
    <x v="2"/>
    <x v="2"/>
    <n v="0"/>
    <n v="0"/>
  </r>
  <r>
    <s v="TXN_2026_03429"/>
    <d v="2025-01-01T00:00:00"/>
    <s v="Henkel Logistics "/>
    <s v="LEG_A1"/>
    <n v="368"/>
    <n v="5825.27"/>
    <x v="0"/>
    <x v="4"/>
    <n v="12.5"/>
    <n v="4600"/>
  </r>
  <r>
    <s v="TXN_2026_03430"/>
    <d v="2025-06-04T00:00:00"/>
    <s v="DHL Express"/>
    <s v="LEG_X99"/>
    <n v="83"/>
    <n v="2067.5300000000002"/>
    <x v="1"/>
    <x v="2"/>
    <n v="0"/>
    <n v="0"/>
  </r>
  <r>
    <s v="TXN_2026_03431"/>
    <d v="2025-02-24T00:00:00"/>
    <s v="BlueDart Corp"/>
    <s v="LEG_B2"/>
    <n v="486"/>
    <n v="8951"/>
    <x v="3"/>
    <x v="0"/>
    <n v="18.2"/>
    <n v="8845.1999999999989"/>
  </r>
  <r>
    <s v="TXN_2026_03432"/>
    <d v="2025-07-30T00:00:00"/>
    <s v="DHL Express"/>
    <s v="LEG_X99"/>
    <n v="66"/>
    <n v="1325.23"/>
    <x v="1"/>
    <x v="2"/>
    <n v="0"/>
    <n v="0"/>
  </r>
  <r>
    <s v="TXN_2026_03433"/>
    <d v="2025-10-11T00:00:00"/>
    <s v="Henkel Logistics "/>
    <s v="LEG_X99"/>
    <n v="329"/>
    <n v="13968.67"/>
    <x v="0"/>
    <x v="2"/>
    <n v="0"/>
    <n v="0"/>
  </r>
  <r>
    <s v="TXN_2026_03434"/>
    <d v="2025-04-03T00:00:00"/>
    <s v="henkel logistics"/>
    <s v="LEG_C3"/>
    <n v="357"/>
    <n v="12266.02"/>
    <x v="0"/>
    <x v="1"/>
    <n v="8.9"/>
    <n v="3177.3"/>
  </r>
  <r>
    <s v="TXN_2026_03435"/>
    <d v="2025-12-21T00:00:00"/>
    <s v="DHL Express"/>
    <s v="LEG_B2"/>
    <n v="55"/>
    <n v="2392.59"/>
    <x v="1"/>
    <x v="0"/>
    <n v="18.2"/>
    <n v="1001"/>
  </r>
  <r>
    <s v="TXN_2026_03436"/>
    <d v="2025-07-12T00:00:00"/>
    <s v="Henkel Logistics "/>
    <s v="LEG_C3"/>
    <n v="103"/>
    <n v="2669.94"/>
    <x v="0"/>
    <x v="1"/>
    <n v="8.9"/>
    <n v="916.7"/>
  </r>
  <r>
    <s v="TXN_2026_03437"/>
    <d v="2025-03-28T00:00:00"/>
    <s v="Henkel Logistics "/>
    <s v="LEG_B2"/>
    <n v="439"/>
    <n v="11242.89"/>
    <x v="0"/>
    <x v="0"/>
    <n v="18.2"/>
    <n v="7989.7999999999993"/>
  </r>
  <r>
    <s v="TXN_2026_03438"/>
    <d v="2025-07-27T00:00:00"/>
    <s v="henkel logistics"/>
    <s v="LEG_C3"/>
    <n v="20"/>
    <n v="515.77"/>
    <x v="0"/>
    <x v="1"/>
    <n v="8.9"/>
    <n v="178"/>
  </r>
  <r>
    <s v="TXN_2026_03439"/>
    <d v="2025-07-09T00:00:00"/>
    <s v="dhl express "/>
    <s v="LEG_B2"/>
    <n v="497"/>
    <n v="13599.02"/>
    <x v="1"/>
    <x v="0"/>
    <n v="18.2"/>
    <n v="9045.4"/>
  </r>
  <r>
    <s v="TXN_2026_03440"/>
    <d v="2025-01-03T00:00:00"/>
    <s v="henkel logistics"/>
    <s v="LEG_D4"/>
    <n v="38"/>
    <n v="1630.47"/>
    <x v="0"/>
    <x v="3"/>
    <n v="22"/>
    <n v="836"/>
  </r>
  <r>
    <s v="TXN_2026_03441"/>
    <d v="2025-12-24T00:00:00"/>
    <s v="BlueDart Corp"/>
    <s v="LEG_B2"/>
    <n v="233"/>
    <n v="8200.18"/>
    <x v="3"/>
    <x v="0"/>
    <n v="18.2"/>
    <n v="4240.5999999999995"/>
  </r>
  <r>
    <s v="TXN_2026_03442"/>
    <d v="2025-12-27T00:00:00"/>
    <s v="BlueDart Corp"/>
    <s v="LEG_B2"/>
    <n v="393"/>
    <n v="13863.5"/>
    <x v="3"/>
    <x v="0"/>
    <n v="18.2"/>
    <n v="7152.5999999999995"/>
  </r>
  <r>
    <s v="TXN_2026_03443"/>
    <d v="2025-01-11T00:00:00"/>
    <s v="dhl express "/>
    <s v="LEG_C3"/>
    <n v="40"/>
    <n v="1084.3800000000001"/>
    <x v="1"/>
    <x v="1"/>
    <n v="8.9"/>
    <n v="356"/>
  </r>
  <r>
    <s v="TXN_2026_03444"/>
    <d v="2025-11-10T00:00:00"/>
    <s v="dhl express "/>
    <s v="LEG_X99"/>
    <n v="68"/>
    <n v="3030.65"/>
    <x v="1"/>
    <x v="2"/>
    <n v="0"/>
    <n v="0"/>
  </r>
  <r>
    <s v="TXN_2026_03445"/>
    <d v="2025-09-04T00:00:00"/>
    <s v="Henkel Logistics "/>
    <s v="LEG_B2"/>
    <n v="143"/>
    <n v="6055.56"/>
    <x v="0"/>
    <x v="0"/>
    <n v="18.2"/>
    <n v="2602.6"/>
  </r>
  <r>
    <s v="TXN_2026_03446"/>
    <d v="2025-04-21T00:00:00"/>
    <s v="fedex global"/>
    <s v="LEG_C3"/>
    <n v="224"/>
    <n v="5216.66"/>
    <x v="2"/>
    <x v="1"/>
    <n v="8.9"/>
    <n v="1993.6000000000001"/>
  </r>
  <r>
    <s v="TXN_2026_03447"/>
    <d v="2025-04-27T00:00:00"/>
    <s v="BlueDart Corp"/>
    <s v="LEG_A1"/>
    <n v="193"/>
    <n v="6996.38"/>
    <x v="3"/>
    <x v="4"/>
    <n v="12.5"/>
    <n v="2412.5"/>
  </r>
  <r>
    <s v="TXN_2026_03448"/>
    <d v="2025-08-19T00:00:00"/>
    <s v="fedex global"/>
    <s v="LEG_D4"/>
    <n v="154"/>
    <n v="3870.02"/>
    <x v="2"/>
    <x v="3"/>
    <n v="22"/>
    <n v="3388"/>
  </r>
  <r>
    <s v="TXN_2026_03449"/>
    <d v="2025-07-04T00:00:00"/>
    <s v="fedex global"/>
    <s v="LEG_B2"/>
    <n v="64"/>
    <n v="1675.25"/>
    <x v="2"/>
    <x v="0"/>
    <n v="18.2"/>
    <n v="1164.8"/>
  </r>
  <r>
    <s v="TXN_2026_03450"/>
    <d v="2025-05-16T00:00:00"/>
    <s v="henkel logistics"/>
    <s v="LEG_E5"/>
    <n v="120"/>
    <n v="2459.11"/>
    <x v="0"/>
    <x v="5"/>
    <n v="5.4"/>
    <n v="648"/>
  </r>
  <r>
    <s v="TXN_2026_03451"/>
    <d v="2025-04-21T00:00:00"/>
    <s v="fedex global"/>
    <s v="LEG_D4"/>
    <n v="353"/>
    <n v="14122.78"/>
    <x v="2"/>
    <x v="3"/>
    <n v="22"/>
    <n v="7766"/>
  </r>
  <r>
    <s v="TXN_2026_03452"/>
    <d v="2025-04-30T00:00:00"/>
    <s v="henkel logistics"/>
    <s v="LEG_X99"/>
    <n v="277"/>
    <n v="5890.57"/>
    <x v="0"/>
    <x v="2"/>
    <n v="0"/>
    <n v="0"/>
  </r>
  <r>
    <s v="TXN_2026_03453"/>
    <d v="2025-03-25T00:00:00"/>
    <s v="henkel logistics"/>
    <s v="LEG_B2"/>
    <n v="141"/>
    <n v="5254.71"/>
    <x v="0"/>
    <x v="0"/>
    <n v="18.2"/>
    <n v="2566.1999999999998"/>
  </r>
  <r>
    <s v="TXN_2026_03454"/>
    <d v="2025-01-31T00:00:00"/>
    <s v="fedex global"/>
    <s v="LEG_E5"/>
    <n v="491"/>
    <n v="15188.95"/>
    <x v="2"/>
    <x v="5"/>
    <n v="5.4"/>
    <n v="2651.4"/>
  </r>
  <r>
    <s v="TXN_2026_03455"/>
    <d v="2025-07-04T00:00:00"/>
    <s v="dhl express "/>
    <s v="LEG_E5"/>
    <n v="29"/>
    <n v="508.52"/>
    <x v="1"/>
    <x v="5"/>
    <n v="5.4"/>
    <n v="156.60000000000002"/>
  </r>
  <r>
    <s v="TXN_2026_03456"/>
    <d v="2025-10-24T00:00:00"/>
    <s v="fedex global"/>
    <s v="LEG_C3"/>
    <n v="139"/>
    <n v="3488.4"/>
    <x v="2"/>
    <x v="1"/>
    <n v="8.9"/>
    <n v="1237.1000000000001"/>
  </r>
  <r>
    <s v="TXN_2026_03457"/>
    <d v="2025-11-22T00:00:00"/>
    <s v="DHL Express"/>
    <s v="LEG_E5"/>
    <n v="475"/>
    <n v="18218.2"/>
    <x v="1"/>
    <x v="5"/>
    <n v="5.4"/>
    <n v="2565"/>
  </r>
  <r>
    <s v="TXN_2026_03458"/>
    <d v="2025-07-27T00:00:00"/>
    <s v="fedex global"/>
    <s v="LEG_A1"/>
    <n v="407"/>
    <n v="17758.25"/>
    <x v="2"/>
    <x v="4"/>
    <n v="12.5"/>
    <n v="5087.5"/>
  </r>
  <r>
    <s v="TXN_2026_03459"/>
    <d v="2025-02-19T00:00:00"/>
    <s v="fedex global"/>
    <s v="LEG_B2"/>
    <n v="402"/>
    <n v="12724.42"/>
    <x v="2"/>
    <x v="0"/>
    <n v="18.2"/>
    <n v="7316.4"/>
  </r>
  <r>
    <s v="TXN_2026_03460"/>
    <d v="2025-08-08T00:00:00"/>
    <s v="fedex global"/>
    <s v="LEG_E5"/>
    <n v="231"/>
    <n v="6729.83"/>
    <x v="2"/>
    <x v="5"/>
    <n v="5.4"/>
    <n v="1247.4000000000001"/>
  </r>
  <r>
    <s v="TXN_2026_03461"/>
    <d v="2025-10-12T00:00:00"/>
    <s v="fedex global"/>
    <s v="LEG_D4"/>
    <n v="169"/>
    <n v="5189.8100000000004"/>
    <x v="2"/>
    <x v="3"/>
    <n v="22"/>
    <n v="3718"/>
  </r>
  <r>
    <s v="TXN_2026_03462"/>
    <d v="2025-08-12T00:00:00"/>
    <s v="Henkel Logistics "/>
    <s v="LEG_E5"/>
    <n v="269"/>
    <n v="8228.08"/>
    <x v="0"/>
    <x v="5"/>
    <n v="5.4"/>
    <n v="1452.6000000000001"/>
  </r>
  <r>
    <s v="TXN_2026_03463"/>
    <d v="2025-10-26T00:00:00"/>
    <s v="BlueDart Corp"/>
    <s v="LEG_X99"/>
    <n v="277"/>
    <n v="7536.24"/>
    <x v="3"/>
    <x v="2"/>
    <n v="0"/>
    <n v="0"/>
  </r>
  <r>
    <s v="TXN_2026_03464"/>
    <d v="2025-08-22T00:00:00"/>
    <s v="BlueDart Corp"/>
    <s v="LEG_E5"/>
    <n v="91"/>
    <n v="1943.77"/>
    <x v="3"/>
    <x v="5"/>
    <n v="5.4"/>
    <n v="491.40000000000003"/>
  </r>
  <r>
    <s v="TXN_2026_03465"/>
    <d v="2025-06-25T00:00:00"/>
    <s v="BlueDart Corp"/>
    <s v="LEG_B2"/>
    <n v="201"/>
    <n v="5047.34"/>
    <x v="3"/>
    <x v="0"/>
    <n v="18.2"/>
    <n v="3658.2"/>
  </r>
  <r>
    <s v="TXN_2026_03466"/>
    <d v="2025-06-07T00:00:00"/>
    <s v="BlueDart Corp"/>
    <s v="LEG_A1"/>
    <n v="118"/>
    <n v="1865.36"/>
    <x v="3"/>
    <x v="4"/>
    <n v="12.5"/>
    <n v="1475"/>
  </r>
  <r>
    <s v="TXN_2026_03467"/>
    <d v="2025-11-15T00:00:00"/>
    <s v="dhl express "/>
    <s v="LEG_E5"/>
    <n v="143"/>
    <n v="6094.4"/>
    <x v="1"/>
    <x v="5"/>
    <n v="5.4"/>
    <n v="772.2"/>
  </r>
  <r>
    <s v="TXN_2026_03468"/>
    <d v="2025-10-12T00:00:00"/>
    <s v="henkel logistics"/>
    <s v="LEG_E5"/>
    <n v="291"/>
    <n v="5107.29"/>
    <x v="0"/>
    <x v="5"/>
    <n v="5.4"/>
    <n v="1571.4"/>
  </r>
  <r>
    <s v="TXN_2026_03469"/>
    <d v="2025-09-15T00:00:00"/>
    <s v="BlueDart Corp"/>
    <s v="LEG_D4"/>
    <n v="317"/>
    <n v="10902.21"/>
    <x v="3"/>
    <x v="3"/>
    <n v="22"/>
    <n v="6974"/>
  </r>
  <r>
    <s v="TXN_2026_03470"/>
    <d v="2025-05-08T00:00:00"/>
    <s v="dhl express "/>
    <s v="LEG_C3"/>
    <n v="323"/>
    <n v="14280.64"/>
    <x v="1"/>
    <x v="1"/>
    <n v="8.9"/>
    <n v="2874.7000000000003"/>
  </r>
  <r>
    <s v="TXN_2026_03471"/>
    <d v="2025-05-21T00:00:00"/>
    <s v="BlueDart Corp"/>
    <s v="LEG_A1"/>
    <n v="85"/>
    <n v="2369.37"/>
    <x v="3"/>
    <x v="4"/>
    <n v="12.5"/>
    <n v="1062.5"/>
  </r>
  <r>
    <s v="TXN_2026_03472"/>
    <d v="2025-04-02T00:00:00"/>
    <s v="dhl express "/>
    <s v="LEG_E5"/>
    <n v="245"/>
    <n v="6232.79"/>
    <x v="1"/>
    <x v="5"/>
    <n v="5.4"/>
    <n v="1323"/>
  </r>
  <r>
    <s v="TXN_2026_03473"/>
    <d v="2025-07-10T00:00:00"/>
    <s v="Henkel Logistics "/>
    <s v="LEG_C3"/>
    <n v="20"/>
    <n v="874.85"/>
    <x v="0"/>
    <x v="1"/>
    <n v="8.9"/>
    <n v="178"/>
  </r>
  <r>
    <s v="TXN_2026_03474"/>
    <d v="2025-12-24T00:00:00"/>
    <s v="dhl express "/>
    <s v="LEG_C3"/>
    <n v="476"/>
    <n v="13869.66"/>
    <x v="1"/>
    <x v="1"/>
    <n v="8.9"/>
    <n v="4236.4000000000005"/>
  </r>
  <r>
    <s v="TXN_2026_03475"/>
    <d v="2025-07-14T00:00:00"/>
    <s v="BlueDart Corp"/>
    <s v="LEG_A1"/>
    <n v="361"/>
    <n v="6237.01"/>
    <x v="3"/>
    <x v="4"/>
    <n v="12.5"/>
    <n v="4512.5"/>
  </r>
  <r>
    <s v="TXN_2026_03476"/>
    <d v="2025-10-26T00:00:00"/>
    <s v="BlueDart Corp"/>
    <s v="LEG_X99"/>
    <n v="300"/>
    <n v="6106.25"/>
    <x v="3"/>
    <x v="2"/>
    <n v="0"/>
    <n v="0"/>
  </r>
  <r>
    <s v="TXN_2026_03477"/>
    <d v="2025-06-21T00:00:00"/>
    <s v="fedex global"/>
    <s v="LEG_X99"/>
    <n v="305"/>
    <n v="5205.79"/>
    <x v="2"/>
    <x v="2"/>
    <n v="0"/>
    <n v="0"/>
  </r>
  <r>
    <s v="TXN_2026_03478"/>
    <d v="2025-02-17T00:00:00"/>
    <s v="dhl express "/>
    <s v="LEG_B2"/>
    <n v="349"/>
    <n v="13382.32"/>
    <x v="1"/>
    <x v="0"/>
    <n v="18.2"/>
    <n v="6351.8"/>
  </r>
  <r>
    <s v="TXN_2026_03479"/>
    <d v="2025-03-05T00:00:00"/>
    <s v="dhl express "/>
    <s v="LEG_A1"/>
    <n v="108"/>
    <n v="2604.89"/>
    <x v="1"/>
    <x v="4"/>
    <n v="12.5"/>
    <n v="1350"/>
  </r>
  <r>
    <s v="TXN_2026_03480"/>
    <d v="2025-02-10T00:00:00"/>
    <s v="DHL Express"/>
    <s v="LEG_E5"/>
    <n v="111"/>
    <n v="2964.61"/>
    <x v="1"/>
    <x v="5"/>
    <n v="5.4"/>
    <n v="599.40000000000009"/>
  </r>
  <r>
    <s v="TXN_2026_03481"/>
    <d v="2025-11-30T00:00:00"/>
    <s v="fedex global"/>
    <s v="LEG_E5"/>
    <n v="67"/>
    <n v="2118.02"/>
    <x v="2"/>
    <x v="5"/>
    <n v="5.4"/>
    <n v="361.8"/>
  </r>
  <r>
    <s v="TXN_2026_03482"/>
    <d v="2025-11-08T00:00:00"/>
    <s v="BlueDart Corp"/>
    <s v="LEG_A1"/>
    <n v="400"/>
    <n v="8506.81"/>
    <x v="3"/>
    <x v="4"/>
    <n v="12.5"/>
    <n v="5000"/>
  </r>
  <r>
    <s v="TXN_2026_03483"/>
    <d v="2025-12-02T00:00:00"/>
    <s v="henkel logistics"/>
    <s v="LEG_E5"/>
    <n v="333"/>
    <n v="5060.84"/>
    <x v="0"/>
    <x v="5"/>
    <n v="5.4"/>
    <n v="1798.2"/>
  </r>
  <r>
    <s v="TXN_2026_03484"/>
    <d v="2025-11-29T00:00:00"/>
    <s v="fedex global"/>
    <s v="LEG_D4"/>
    <n v="100"/>
    <n v="3088.9"/>
    <x v="2"/>
    <x v="3"/>
    <n v="22"/>
    <n v="2200"/>
  </r>
  <r>
    <s v="TXN_2026_03485"/>
    <d v="2025-10-19T00:00:00"/>
    <s v="BlueDart Corp"/>
    <s v="LEG_D4"/>
    <n v="187"/>
    <n v="8099.25"/>
    <x v="3"/>
    <x v="3"/>
    <n v="22"/>
    <n v="4114"/>
  </r>
  <r>
    <s v="TXN_2026_03486"/>
    <d v="2025-10-22T00:00:00"/>
    <s v="BlueDart Corp"/>
    <s v="LEG_B2"/>
    <n v="439"/>
    <n v="17446.73"/>
    <x v="3"/>
    <x v="0"/>
    <n v="18.2"/>
    <n v="7989.7999999999993"/>
  </r>
  <r>
    <s v="TXN_2026_03487"/>
    <d v="2025-01-13T00:00:00"/>
    <s v="BlueDart Corp"/>
    <s v="LEG_X99"/>
    <n v="289"/>
    <n v="12435.21"/>
    <x v="3"/>
    <x v="2"/>
    <n v="0"/>
    <n v="0"/>
  </r>
  <r>
    <s v="TXN_2026_03488"/>
    <d v="2025-02-18T00:00:00"/>
    <s v="henkel logistics"/>
    <s v="LEG_D4"/>
    <n v="216"/>
    <n v="8891.2999999999993"/>
    <x v="0"/>
    <x v="3"/>
    <n v="22"/>
    <n v="4752"/>
  </r>
  <r>
    <s v="TXN_2026_03489"/>
    <d v="2025-07-11T00:00:00"/>
    <s v="BlueDart Corp"/>
    <s v="LEG_A1"/>
    <n v="81"/>
    <n v="3059.14"/>
    <x v="3"/>
    <x v="4"/>
    <n v="12.5"/>
    <n v="1012.5"/>
  </r>
  <r>
    <s v="TXN_2026_03490"/>
    <d v="2025-07-19T00:00:00"/>
    <s v="Henkel Logistics "/>
    <s v="LEG_E5"/>
    <n v="162"/>
    <n v="7032.35"/>
    <x v="0"/>
    <x v="5"/>
    <n v="5.4"/>
    <n v="874.80000000000007"/>
  </r>
  <r>
    <s v="TXN_2026_03491"/>
    <d v="2025-09-28T00:00:00"/>
    <s v="dhl express "/>
    <s v="LEG_B2"/>
    <n v="401"/>
    <n v="17035.080000000002"/>
    <x v="1"/>
    <x v="0"/>
    <n v="18.2"/>
    <n v="7298.2"/>
  </r>
  <r>
    <s v="TXN_2026_03492"/>
    <d v="2025-01-09T00:00:00"/>
    <s v="BlueDart Corp"/>
    <s v="LEG_B2"/>
    <n v="61"/>
    <n v="2459.3000000000002"/>
    <x v="3"/>
    <x v="0"/>
    <n v="18.2"/>
    <n v="1110.2"/>
  </r>
  <r>
    <s v="TXN_2026_03493"/>
    <d v="2025-02-20T00:00:00"/>
    <s v="BlueDart Corp"/>
    <s v="LEG_D4"/>
    <n v="366"/>
    <n v="9638.9500000000007"/>
    <x v="3"/>
    <x v="3"/>
    <n v="22"/>
    <n v="8052"/>
  </r>
  <r>
    <s v="TXN_2026_03494"/>
    <d v="2025-10-30T00:00:00"/>
    <s v="DHL Express"/>
    <s v="LEG_C3"/>
    <n v="253"/>
    <n v="8838.39"/>
    <x v="1"/>
    <x v="1"/>
    <n v="8.9"/>
    <n v="2251.7000000000003"/>
  </r>
  <r>
    <s v="TXN_2026_03495"/>
    <d v="2025-03-26T00:00:00"/>
    <s v="Henkel Logistics "/>
    <s v="LEG_D4"/>
    <n v="215"/>
    <n v="4588.57"/>
    <x v="0"/>
    <x v="3"/>
    <n v="22"/>
    <n v="4730"/>
  </r>
  <r>
    <s v="TXN_2026_03496"/>
    <d v="2025-06-03T00:00:00"/>
    <s v="BlueDart Corp"/>
    <s v="LEG_X99"/>
    <n v="395"/>
    <n v="8100.24"/>
    <x v="3"/>
    <x v="2"/>
    <n v="0"/>
    <n v="0"/>
  </r>
  <r>
    <s v="TXN_2026_03497"/>
    <d v="2025-02-15T00:00:00"/>
    <s v="BlueDart Corp"/>
    <s v="LEG_B2"/>
    <n v="363"/>
    <n v="9651.32"/>
    <x v="3"/>
    <x v="0"/>
    <n v="18.2"/>
    <n v="6606.5999999999995"/>
  </r>
  <r>
    <s v="TXN_2026_03498"/>
    <d v="2025-08-26T00:00:00"/>
    <s v="fedex global"/>
    <s v="LEG_X99"/>
    <n v="280"/>
    <n v="9681.2999999999993"/>
    <x v="2"/>
    <x v="2"/>
    <n v="0"/>
    <n v="0"/>
  </r>
  <r>
    <s v="TXN_2026_03499"/>
    <d v="2025-04-29T00:00:00"/>
    <s v="henkel logistics"/>
    <s v="LEG_A1"/>
    <n v="44"/>
    <n v="1041.1199999999999"/>
    <x v="0"/>
    <x v="4"/>
    <n v="12.5"/>
    <n v="550"/>
  </r>
  <r>
    <s v="TXN_2026_03500"/>
    <d v="2025-11-07T00:00:00"/>
    <s v="henkel logistics"/>
    <s v="LEG_E5"/>
    <n v="260"/>
    <n v="5938.56"/>
    <x v="0"/>
    <x v="5"/>
    <n v="5.4"/>
    <n v="1404"/>
  </r>
  <r>
    <s v="TXN_2026_03501"/>
    <d v="2025-01-24T00:00:00"/>
    <s v="BlueDart Corp"/>
    <s v="LEG_B2"/>
    <n v="89"/>
    <n v="1847.3"/>
    <x v="3"/>
    <x v="0"/>
    <n v="18.2"/>
    <n v="1619.8"/>
  </r>
  <r>
    <s v="TXN_2026_03502"/>
    <d v="2025-01-11T00:00:00"/>
    <s v="DHL Express"/>
    <s v="LEG_D4"/>
    <n v="158"/>
    <n v="4291.2700000000004"/>
    <x v="1"/>
    <x v="3"/>
    <n v="22"/>
    <n v="3476"/>
  </r>
  <r>
    <s v="TXN_2026_03503"/>
    <d v="2025-10-14T00:00:00"/>
    <s v="henkel logistics"/>
    <s v="LEG_X99"/>
    <n v="65"/>
    <n v="2442.75"/>
    <x v="0"/>
    <x v="2"/>
    <n v="0"/>
    <n v="0"/>
  </r>
  <r>
    <s v="TXN_2026_03504"/>
    <d v="2025-11-15T00:00:00"/>
    <s v="fedex global"/>
    <s v="LEG_C3"/>
    <n v="247"/>
    <n v="9156.36"/>
    <x v="2"/>
    <x v="1"/>
    <n v="8.9"/>
    <n v="2198.3000000000002"/>
  </r>
  <r>
    <s v="TXN_2026_03505"/>
    <d v="2025-09-15T00:00:00"/>
    <s v="BlueDart Corp"/>
    <s v="LEG_B2"/>
    <n v="488"/>
    <n v="13540.75"/>
    <x v="3"/>
    <x v="0"/>
    <n v="18.2"/>
    <n v="8881.6"/>
  </r>
  <r>
    <s v="TXN_2026_03506"/>
    <d v="2025-12-21T00:00:00"/>
    <s v="BlueDart Corp"/>
    <s v="LEG_A1"/>
    <n v="96"/>
    <n v="1744.57"/>
    <x v="3"/>
    <x v="4"/>
    <n v="12.5"/>
    <n v="1200"/>
  </r>
  <r>
    <s v="TXN_2026_03507"/>
    <d v="2025-10-18T00:00:00"/>
    <s v="Henkel Logistics "/>
    <s v="LEG_D4"/>
    <n v="153"/>
    <n v="6604.37"/>
    <x v="0"/>
    <x v="3"/>
    <n v="22"/>
    <n v="3366"/>
  </r>
  <r>
    <s v="TXN_2026_03508"/>
    <d v="2025-02-25T00:00:00"/>
    <s v="fedex global"/>
    <s v="LEG_D4"/>
    <n v="133"/>
    <n v="5631.93"/>
    <x v="2"/>
    <x v="3"/>
    <n v="22"/>
    <n v="2926"/>
  </r>
  <r>
    <s v="TXN_2026_03509"/>
    <d v="2025-01-24T00:00:00"/>
    <s v="BlueDart Corp"/>
    <s v="LEG_D4"/>
    <n v="139"/>
    <n v="4676.33"/>
    <x v="3"/>
    <x v="3"/>
    <n v="22"/>
    <n v="3058"/>
  </r>
  <r>
    <s v="TXN_2026_03510"/>
    <d v="2025-08-13T00:00:00"/>
    <s v="BlueDart Corp"/>
    <s v="LEG_A1"/>
    <n v="323"/>
    <n v="7030.47"/>
    <x v="3"/>
    <x v="4"/>
    <n v="12.5"/>
    <n v="4037.5"/>
  </r>
  <r>
    <s v="TXN_2026_03511"/>
    <d v="2025-01-26T00:00:00"/>
    <s v="Henkel Logistics "/>
    <s v="LEG_X99"/>
    <n v="423"/>
    <n v="13055.22"/>
    <x v="0"/>
    <x v="2"/>
    <n v="0"/>
    <n v="0"/>
  </r>
  <r>
    <s v="TXN_2026_03512"/>
    <d v="2025-11-21T00:00:00"/>
    <s v="Henkel Logistics "/>
    <s v="LEG_D4"/>
    <n v="210"/>
    <n v="8026.89"/>
    <x v="0"/>
    <x v="3"/>
    <n v="22"/>
    <n v="4620"/>
  </r>
  <r>
    <s v="TXN_2026_03513"/>
    <d v="2025-09-11T00:00:00"/>
    <s v="dhl express "/>
    <s v="LEG_X99"/>
    <n v="277"/>
    <n v="5779.85"/>
    <x v="1"/>
    <x v="2"/>
    <n v="0"/>
    <n v="0"/>
  </r>
  <r>
    <s v="TXN_2026_03514"/>
    <d v="2025-09-13T00:00:00"/>
    <s v="BlueDart Corp"/>
    <s v="LEG_BROKEN"/>
    <n v="261"/>
    <n v="6130.7"/>
    <x v="3"/>
    <x v="2"/>
    <n v="0"/>
    <n v="0"/>
  </r>
  <r>
    <s v="TXN_2026_03515"/>
    <d v="2025-06-29T00:00:00"/>
    <s v="DHL Express"/>
    <s v="LEG_E5"/>
    <n v="125"/>
    <n v="4185.97"/>
    <x v="1"/>
    <x v="5"/>
    <n v="5.4"/>
    <n v="675"/>
  </r>
  <r>
    <s v="TXN_2026_03516"/>
    <d v="2025-01-27T00:00:00"/>
    <s v="fedex global"/>
    <s v="LEG_C3"/>
    <n v="443"/>
    <n v="16621.86"/>
    <x v="2"/>
    <x v="1"/>
    <n v="8.9"/>
    <n v="3942.7000000000003"/>
  </r>
  <r>
    <s v="TXN_2026_03517"/>
    <d v="2025-05-11T00:00:00"/>
    <s v="fedex global"/>
    <s v="LEG_B2"/>
    <n v="306"/>
    <n v="5420.27"/>
    <x v="2"/>
    <x v="0"/>
    <n v="18.2"/>
    <n v="5569.2"/>
  </r>
  <r>
    <s v="TXN_2026_03518"/>
    <d v="2025-12-04T00:00:00"/>
    <s v="dhl express "/>
    <s v="LEG_B2"/>
    <n v="88"/>
    <n v="1626.62"/>
    <x v="1"/>
    <x v="0"/>
    <n v="18.2"/>
    <n v="1601.6"/>
  </r>
  <r>
    <s v="TXN_2026_03519"/>
    <d v="2025-08-24T00:00:00"/>
    <s v="BlueDart Corp"/>
    <s v="LEG_C3"/>
    <n v="267"/>
    <n v="4590.12"/>
    <x v="3"/>
    <x v="1"/>
    <n v="8.9"/>
    <n v="2376.3000000000002"/>
  </r>
  <r>
    <s v="TXN_2026_03520"/>
    <d v="2025-12-05T00:00:00"/>
    <s v="Henkel Logistics "/>
    <s v="LEG_B2"/>
    <n v="376"/>
    <n v="7124.97"/>
    <x v="0"/>
    <x v="0"/>
    <n v="18.2"/>
    <n v="6843.2"/>
  </r>
  <r>
    <s v="TXN_2026_03521"/>
    <d v="2025-11-05T00:00:00"/>
    <s v="DHL Express"/>
    <s v="LEG_A1"/>
    <n v="283"/>
    <n v="5478.39"/>
    <x v="1"/>
    <x v="4"/>
    <n v="12.5"/>
    <n v="3537.5"/>
  </r>
  <r>
    <s v="TXN_2026_03522"/>
    <d v="2025-11-27T00:00:00"/>
    <s v="BlueDart Corp"/>
    <s v="LEG_BROKEN"/>
    <n v="196"/>
    <n v="4418.4799999999996"/>
    <x v="3"/>
    <x v="2"/>
    <n v="0"/>
    <n v="0"/>
  </r>
  <r>
    <s v="TXN_2026_03523"/>
    <d v="2025-08-24T00:00:00"/>
    <s v="DHL Express"/>
    <s v="LEG_BROKEN"/>
    <n v="298"/>
    <n v="4480.4799999999996"/>
    <x v="1"/>
    <x v="2"/>
    <n v="0"/>
    <n v="0"/>
  </r>
  <r>
    <s v="TXN_2026_03524"/>
    <d v="2025-07-06T00:00:00"/>
    <s v="fedex global"/>
    <s v="LEG_D4"/>
    <n v="41"/>
    <n v="1381.78"/>
    <x v="2"/>
    <x v="3"/>
    <n v="22"/>
    <n v="902"/>
  </r>
  <r>
    <s v="TXN_2026_03525"/>
    <d v="2025-01-09T00:00:00"/>
    <s v="henkel logistics"/>
    <s v="LEG_A1"/>
    <n v="159"/>
    <n v="5423.9"/>
    <x v="0"/>
    <x v="4"/>
    <n v="12.5"/>
    <n v="1987.5"/>
  </r>
  <r>
    <s v="TXN_2026_03526"/>
    <d v="2025-01-11T00:00:00"/>
    <s v="Henkel Logistics "/>
    <s v="LEG_C3"/>
    <n v="243"/>
    <n v="8582.86"/>
    <x v="0"/>
    <x v="1"/>
    <n v="8.9"/>
    <n v="2162.7000000000003"/>
  </r>
  <r>
    <s v="TXN_2026_03527"/>
    <d v="2025-04-04T00:00:00"/>
    <s v="dhl express "/>
    <s v="LEG_E5"/>
    <n v="141"/>
    <n v="2462.13"/>
    <x v="1"/>
    <x v="5"/>
    <n v="5.4"/>
    <n v="761.40000000000009"/>
  </r>
  <r>
    <s v="TXN_2026_03528"/>
    <d v="2025-07-06T00:00:00"/>
    <s v="BlueDart Corp"/>
    <s v="LEG_E5"/>
    <n v="75"/>
    <n v="1876.08"/>
    <x v="3"/>
    <x v="5"/>
    <n v="5.4"/>
    <n v="405"/>
  </r>
  <r>
    <s v="TXN_2026_03529"/>
    <d v="2025-10-26T00:00:00"/>
    <s v="henkel logistics"/>
    <s v="LEG_C3"/>
    <n v="275"/>
    <n v="6508.01"/>
    <x v="0"/>
    <x v="1"/>
    <n v="8.9"/>
    <n v="2447.5"/>
  </r>
  <r>
    <s v="TXN_2026_03530"/>
    <d v="2025-06-10T00:00:00"/>
    <s v="DHL Express"/>
    <s v="LEG_A1"/>
    <n v="386"/>
    <n v="9392.32"/>
    <x v="1"/>
    <x v="4"/>
    <n v="12.5"/>
    <n v="4825"/>
  </r>
  <r>
    <s v="TXN_2026_03531"/>
    <d v="2025-07-12T00:00:00"/>
    <s v="fedex global"/>
    <s v="LEG_E5"/>
    <n v="416"/>
    <n v="18064.169999999998"/>
    <x v="2"/>
    <x v="5"/>
    <n v="5.4"/>
    <n v="2246.4"/>
  </r>
  <r>
    <s v="TXN_2026_03532"/>
    <d v="2025-04-19T00:00:00"/>
    <s v="DHL Express"/>
    <s v="LEG_C3"/>
    <n v="166"/>
    <n v="2744.24"/>
    <x v="1"/>
    <x v="1"/>
    <n v="8.9"/>
    <n v="1477.4"/>
  </r>
  <r>
    <s v="TXN_2026_03533"/>
    <d v="2025-11-23T00:00:00"/>
    <s v="DHL Express"/>
    <s v="LEG_C3"/>
    <n v="224"/>
    <n v="9363.26"/>
    <x v="1"/>
    <x v="1"/>
    <n v="8.9"/>
    <n v="1993.6000000000001"/>
  </r>
  <r>
    <s v="TXN_2026_03534"/>
    <d v="2025-04-19T00:00:00"/>
    <s v="fedex global"/>
    <s v="LEG_BROKEN"/>
    <n v="166"/>
    <n v="3313.77"/>
    <x v="2"/>
    <x v="2"/>
    <n v="0"/>
    <n v="0"/>
  </r>
  <r>
    <s v="TXN_2026_03535"/>
    <d v="2025-05-23T00:00:00"/>
    <s v="dhl express "/>
    <s v="LEG_A1"/>
    <n v="114"/>
    <n v="3786.59"/>
    <x v="1"/>
    <x v="4"/>
    <n v="12.5"/>
    <n v="1425"/>
  </r>
  <r>
    <s v="TXN_2026_03536"/>
    <d v="2025-12-11T00:00:00"/>
    <s v="fedex global"/>
    <s v="LEG_B2"/>
    <n v="372"/>
    <n v="14369.54"/>
    <x v="2"/>
    <x v="0"/>
    <n v="18.2"/>
    <n v="6770.4"/>
  </r>
  <r>
    <s v="TXN_2026_03537"/>
    <d v="2025-06-23T00:00:00"/>
    <s v="DHL Express"/>
    <s v="LEG_A1"/>
    <n v="171"/>
    <n v="4983.3100000000004"/>
    <x v="1"/>
    <x v="4"/>
    <n v="12.5"/>
    <n v="2137.5"/>
  </r>
  <r>
    <s v="TXN_2026_03538"/>
    <d v="2025-09-09T00:00:00"/>
    <s v="dhl express "/>
    <s v="LEG_C3"/>
    <n v="123"/>
    <n v="4378.4799999999996"/>
    <x v="1"/>
    <x v="1"/>
    <n v="8.9"/>
    <n v="1094.7"/>
  </r>
  <r>
    <s v="TXN_2026_03539"/>
    <d v="2025-06-12T00:00:00"/>
    <s v="BlueDart Corp"/>
    <s v="LEG_E5"/>
    <n v="207"/>
    <n v="3595.38"/>
    <x v="3"/>
    <x v="5"/>
    <n v="5.4"/>
    <n v="1117.8000000000002"/>
  </r>
  <r>
    <s v="TXN_2026_03540"/>
    <d v="2025-08-03T00:00:00"/>
    <s v="fedex global"/>
    <s v="LEG_C3"/>
    <n v="454"/>
    <n v="12936.2"/>
    <x v="2"/>
    <x v="1"/>
    <n v="8.9"/>
    <n v="4040.6000000000004"/>
  </r>
  <r>
    <s v="TXN_2026_03541"/>
    <d v="2025-01-19T00:00:00"/>
    <s v="henkel logistics"/>
    <s v="LEG_D4"/>
    <n v="371"/>
    <n v="10357.67"/>
    <x v="0"/>
    <x v="3"/>
    <n v="22"/>
    <n v="8162"/>
  </r>
  <r>
    <s v="TXN_2026_03542"/>
    <d v="2025-11-17T00:00:00"/>
    <s v="BlueDart Corp"/>
    <s v="LEG_E5"/>
    <n v="201"/>
    <n v="5224.68"/>
    <x v="3"/>
    <x v="5"/>
    <n v="5.4"/>
    <n v="1085.4000000000001"/>
  </r>
  <r>
    <s v="TXN_2026_03543"/>
    <d v="2025-07-19T00:00:00"/>
    <s v="DHL Express"/>
    <s v="LEG_B2"/>
    <n v="208"/>
    <n v="5430.57"/>
    <x v="1"/>
    <x v="0"/>
    <n v="18.2"/>
    <n v="3785.6"/>
  </r>
  <r>
    <s v="TXN_2026_03544"/>
    <d v="2025-09-22T00:00:00"/>
    <s v="BlueDart Corp"/>
    <s v="LEG_BROKEN"/>
    <n v="198"/>
    <n v="7750.85"/>
    <x v="3"/>
    <x v="2"/>
    <n v="0"/>
    <n v="0"/>
  </r>
  <r>
    <s v="TXN_2026_03545"/>
    <d v="2025-04-12T00:00:00"/>
    <s v="fedex global"/>
    <s v="LEG_D4"/>
    <n v="425"/>
    <n v="18304.72"/>
    <x v="2"/>
    <x v="3"/>
    <n v="22"/>
    <n v="9350"/>
  </r>
  <r>
    <s v="TXN_2026_03546"/>
    <d v="2025-11-27T00:00:00"/>
    <s v="henkel logistics"/>
    <s v="LEG_C3"/>
    <n v="123"/>
    <n v="1991.04"/>
    <x v="0"/>
    <x v="1"/>
    <n v="8.9"/>
    <n v="1094.7"/>
  </r>
  <r>
    <s v="TXN_2026_03547"/>
    <d v="2025-09-26T00:00:00"/>
    <s v="henkel logistics"/>
    <s v="LEG_BROKEN"/>
    <n v="43"/>
    <n v="1168.25"/>
    <x v="0"/>
    <x v="2"/>
    <n v="0"/>
    <n v="0"/>
  </r>
  <r>
    <s v="TXN_2026_03548"/>
    <d v="2025-02-02T00:00:00"/>
    <s v="dhl express "/>
    <s v="LEG_C3"/>
    <n v="250"/>
    <n v="6081.95"/>
    <x v="1"/>
    <x v="1"/>
    <n v="8.9"/>
    <n v="2225"/>
  </r>
  <r>
    <s v="TXN_2026_03549"/>
    <d v="2025-11-30T00:00:00"/>
    <s v="BlueDart Corp"/>
    <s v="LEG_D4"/>
    <n v="478"/>
    <n v="13869.27"/>
    <x v="3"/>
    <x v="3"/>
    <n v="22"/>
    <n v="10516"/>
  </r>
  <r>
    <s v="TXN_2026_03550"/>
    <d v="2025-06-24T00:00:00"/>
    <s v="BlueDart Corp"/>
    <s v="LEG_A1"/>
    <n v="377"/>
    <n v="13913.54"/>
    <x v="3"/>
    <x v="4"/>
    <n v="12.5"/>
    <n v="4712.5"/>
  </r>
  <r>
    <s v="TXN_2026_03551"/>
    <d v="2025-05-22T00:00:00"/>
    <s v="BlueDart Corp"/>
    <s v="LEG_B2"/>
    <n v="286"/>
    <n v="10304.530000000001"/>
    <x v="3"/>
    <x v="0"/>
    <n v="18.2"/>
    <n v="5205.2"/>
  </r>
  <r>
    <s v="TXN_2026_03552"/>
    <d v="2025-03-19T00:00:00"/>
    <s v="dhl express "/>
    <s v="LEG_B2"/>
    <n v="185"/>
    <n v="6754.31"/>
    <x v="1"/>
    <x v="0"/>
    <n v="18.2"/>
    <n v="3367"/>
  </r>
  <r>
    <s v="TXN_2026_03553"/>
    <d v="2025-11-05T00:00:00"/>
    <s v="Henkel Logistics "/>
    <s v="LEG_B2"/>
    <n v="158"/>
    <n v="3475.64"/>
    <x v="0"/>
    <x v="0"/>
    <n v="18.2"/>
    <n v="2875.6"/>
  </r>
  <r>
    <s v="TXN_2026_03554"/>
    <d v="2025-08-18T00:00:00"/>
    <s v="Henkel Logistics "/>
    <s v="LEG_B2"/>
    <n v="309"/>
    <n v="8880.98"/>
    <x v="0"/>
    <x v="0"/>
    <n v="18.2"/>
    <n v="5623.8"/>
  </r>
  <r>
    <s v="TXN_2026_03555"/>
    <d v="2025-06-18T00:00:00"/>
    <s v="fedex global"/>
    <s v="LEG_A1"/>
    <n v="189"/>
    <n v="3731.85"/>
    <x v="2"/>
    <x v="4"/>
    <n v="12.5"/>
    <n v="2362.5"/>
  </r>
  <r>
    <s v="TXN_2026_03556"/>
    <d v="2025-02-06T00:00:00"/>
    <s v="Henkel Logistics "/>
    <s v="LEG_B2"/>
    <n v="76"/>
    <n v="1538.15"/>
    <x v="0"/>
    <x v="0"/>
    <n v="18.2"/>
    <n v="1383.2"/>
  </r>
  <r>
    <s v="TXN_2026_03557"/>
    <d v="2025-02-18T00:00:00"/>
    <s v="fedex global"/>
    <s v="LEG_X99"/>
    <n v="395"/>
    <n v="9426.5"/>
    <x v="2"/>
    <x v="2"/>
    <n v="0"/>
    <n v="0"/>
  </r>
  <r>
    <s v="TXN_2026_03558"/>
    <d v="2025-09-18T00:00:00"/>
    <s v="henkel logistics"/>
    <s v="LEG_BROKEN"/>
    <n v="83"/>
    <n v="2139.9"/>
    <x v="0"/>
    <x v="2"/>
    <n v="0"/>
    <n v="0"/>
  </r>
  <r>
    <s v="TXN_2026_03559"/>
    <d v="2025-09-01T00:00:00"/>
    <s v="Henkel Logistics "/>
    <s v="LEG_A1"/>
    <n v="375"/>
    <n v="10603.54"/>
    <x v="0"/>
    <x v="4"/>
    <n v="12.5"/>
    <n v="4687.5"/>
  </r>
  <r>
    <s v="TXN_2026_03560"/>
    <d v="2025-12-15T00:00:00"/>
    <s v="fedex global"/>
    <s v="LEG_C3"/>
    <n v="215"/>
    <n v="6847.39"/>
    <x v="2"/>
    <x v="1"/>
    <n v="8.9"/>
    <n v="1913.5"/>
  </r>
  <r>
    <s v="TXN_2026_03561"/>
    <d v="2025-10-08T00:00:00"/>
    <s v="DHL Express"/>
    <s v="LEG_D4"/>
    <n v="353"/>
    <n v="11020.77"/>
    <x v="1"/>
    <x v="3"/>
    <n v="22"/>
    <n v="7766"/>
  </r>
  <r>
    <s v="TXN_2026_03562"/>
    <d v="2025-07-27T00:00:00"/>
    <s v="fedex global"/>
    <s v="LEG_B2"/>
    <n v="32"/>
    <n v="526.85"/>
    <x v="2"/>
    <x v="0"/>
    <n v="18.2"/>
    <n v="582.4"/>
  </r>
  <r>
    <s v="TXN_2026_03563"/>
    <d v="2025-06-18T00:00:00"/>
    <s v="henkel logistics"/>
    <s v="LEG_E5"/>
    <n v="187"/>
    <n v="8349.34"/>
    <x v="0"/>
    <x v="5"/>
    <n v="5.4"/>
    <n v="1009.8000000000001"/>
  </r>
  <r>
    <s v="TXN_2026_03564"/>
    <d v="2025-06-12T00:00:00"/>
    <s v="DHL Express"/>
    <s v="LEG_E5"/>
    <n v="377"/>
    <n v="12893.44"/>
    <x v="1"/>
    <x v="5"/>
    <n v="5.4"/>
    <n v="2035.8000000000002"/>
  </r>
  <r>
    <s v="TXN_2026_03565"/>
    <d v="2025-06-12T00:00:00"/>
    <s v="fedex global"/>
    <s v="LEG_D4"/>
    <n v="209"/>
    <n v="6760.91"/>
    <x v="2"/>
    <x v="3"/>
    <n v="22"/>
    <n v="4598"/>
  </r>
  <r>
    <s v="TXN_2026_03566"/>
    <d v="2025-03-12T00:00:00"/>
    <s v="dhl express "/>
    <s v="LEG_E5"/>
    <n v="233"/>
    <n v="3629.68"/>
    <x v="1"/>
    <x v="5"/>
    <n v="5.4"/>
    <n v="1258.2"/>
  </r>
  <r>
    <s v="TXN_2026_03567"/>
    <d v="2025-09-15T00:00:00"/>
    <s v="henkel logistics"/>
    <s v="LEG_E5"/>
    <n v="71"/>
    <n v="2170.39"/>
    <x v="0"/>
    <x v="5"/>
    <n v="5.4"/>
    <n v="383.40000000000003"/>
  </r>
  <r>
    <s v="TXN_2026_03568"/>
    <d v="2025-11-08T00:00:00"/>
    <s v="fedex global"/>
    <s v="LEG_B2"/>
    <n v="284"/>
    <n v="5576.2"/>
    <x v="2"/>
    <x v="0"/>
    <n v="18.2"/>
    <n v="5168.8"/>
  </r>
  <r>
    <s v="TXN_2026_03569"/>
    <d v="2025-05-13T00:00:00"/>
    <s v="dhl express "/>
    <s v="LEG_C3"/>
    <n v="338"/>
    <n v="7281"/>
    <x v="1"/>
    <x v="1"/>
    <n v="8.9"/>
    <n v="3008.2000000000003"/>
  </r>
  <r>
    <s v="TXN_2026_03570"/>
    <d v="2025-04-16T00:00:00"/>
    <s v="BlueDart Corp"/>
    <s v="LEG_A1"/>
    <n v="408"/>
    <n v="10190.459999999999"/>
    <x v="3"/>
    <x v="4"/>
    <n v="12.5"/>
    <n v="5100"/>
  </r>
  <r>
    <s v="TXN_2026_03571"/>
    <d v="2025-06-13T00:00:00"/>
    <s v="Henkel Logistics "/>
    <s v="LEG_C3"/>
    <n v="372"/>
    <n v="7821.66"/>
    <x v="0"/>
    <x v="1"/>
    <n v="8.9"/>
    <n v="3310.8"/>
  </r>
  <r>
    <s v="TXN_2026_03572"/>
    <d v="2025-03-31T00:00:00"/>
    <s v="fedex global"/>
    <s v="LEG_A1"/>
    <n v="393"/>
    <n v="11745.76"/>
    <x v="2"/>
    <x v="4"/>
    <n v="12.5"/>
    <n v="4912.5"/>
  </r>
  <r>
    <s v="TXN_2026_03573"/>
    <d v="2025-01-17T00:00:00"/>
    <s v="dhl express "/>
    <s v="LEG_B2"/>
    <n v="154"/>
    <n v="6835.88"/>
    <x v="1"/>
    <x v="0"/>
    <n v="18.2"/>
    <n v="2802.7999999999997"/>
  </r>
  <r>
    <s v="TXN_2026_03574"/>
    <d v="2025-08-14T00:00:00"/>
    <s v="fedex global"/>
    <s v="LEG_A1"/>
    <n v="226"/>
    <n v="8241.4699999999993"/>
    <x v="2"/>
    <x v="4"/>
    <n v="12.5"/>
    <n v="2825"/>
  </r>
  <r>
    <s v="TXN_2026_03575"/>
    <d v="2025-09-30T00:00:00"/>
    <s v="dhl express "/>
    <s v="LEG_E5"/>
    <n v="333"/>
    <n v="7530.1"/>
    <x v="1"/>
    <x v="5"/>
    <n v="5.4"/>
    <n v="1798.2"/>
  </r>
  <r>
    <s v="TXN_2026_03576"/>
    <d v="2025-04-12T00:00:00"/>
    <s v="fedex global"/>
    <s v="LEG_C3"/>
    <n v="92"/>
    <n v="2966.88"/>
    <x v="2"/>
    <x v="1"/>
    <n v="8.9"/>
    <n v="818.80000000000007"/>
  </r>
  <r>
    <s v="TXN_2026_03577"/>
    <d v="2025-03-12T00:00:00"/>
    <s v="BlueDart Corp"/>
    <s v="LEG_A1"/>
    <n v="387"/>
    <n v="9274.48"/>
    <x v="3"/>
    <x v="4"/>
    <n v="12.5"/>
    <n v="4837.5"/>
  </r>
  <r>
    <s v="TXN_2026_03578"/>
    <d v="2025-12-17T00:00:00"/>
    <s v="BlueDart Corp"/>
    <s v="LEG_A1"/>
    <n v="135"/>
    <n v="5600.55"/>
    <x v="3"/>
    <x v="4"/>
    <n v="12.5"/>
    <n v="1687.5"/>
  </r>
  <r>
    <s v="TXN_2026_03579"/>
    <d v="2025-06-26T00:00:00"/>
    <s v="BlueDart Corp"/>
    <s v="LEG_A1"/>
    <n v="363"/>
    <n v="15355.97"/>
    <x v="3"/>
    <x v="4"/>
    <n v="12.5"/>
    <n v="4537.5"/>
  </r>
  <r>
    <s v="TXN_2026_03580"/>
    <d v="2025-11-06T00:00:00"/>
    <s v="Henkel Logistics "/>
    <s v="LEG_E5"/>
    <n v="41"/>
    <n v="980.91"/>
    <x v="0"/>
    <x v="5"/>
    <n v="5.4"/>
    <n v="221.4"/>
  </r>
  <r>
    <s v="TXN_2026_03581"/>
    <d v="2025-08-13T00:00:00"/>
    <s v="Henkel Logistics "/>
    <s v="LEG_C3"/>
    <n v="105"/>
    <n v="2535.8200000000002"/>
    <x v="0"/>
    <x v="1"/>
    <n v="8.9"/>
    <n v="934.5"/>
  </r>
  <r>
    <s v="TXN_2026_03582"/>
    <d v="2025-10-18T00:00:00"/>
    <s v="BlueDart Corp"/>
    <s v="LEG_B2"/>
    <n v="53"/>
    <n v="1348.8"/>
    <x v="3"/>
    <x v="0"/>
    <n v="18.2"/>
    <n v="964.59999999999991"/>
  </r>
  <r>
    <s v="TXN_2026_03583"/>
    <d v="2025-01-05T00:00:00"/>
    <s v="Henkel Logistics "/>
    <s v="LEG_BROKEN"/>
    <n v="404"/>
    <n v="16983.580000000002"/>
    <x v="0"/>
    <x v="2"/>
    <n v="0"/>
    <n v="0"/>
  </r>
  <r>
    <s v="TXN_2026_03584"/>
    <d v="2025-11-24T00:00:00"/>
    <s v="fedex global"/>
    <s v="LEG_A1"/>
    <n v="114"/>
    <n v="3278.9"/>
    <x v="2"/>
    <x v="4"/>
    <n v="12.5"/>
    <n v="1425"/>
  </r>
  <r>
    <s v="TXN_2026_03585"/>
    <d v="2025-02-14T00:00:00"/>
    <s v="Henkel Logistics "/>
    <s v="LEG_A1"/>
    <n v="484"/>
    <n v="10439.19"/>
    <x v="0"/>
    <x v="4"/>
    <n v="12.5"/>
    <n v="6050"/>
  </r>
  <r>
    <s v="TXN_2026_03586"/>
    <d v="2025-08-07T00:00:00"/>
    <s v="henkel logistics"/>
    <s v="LEG_B2"/>
    <n v="312"/>
    <n v="8434.02"/>
    <x v="0"/>
    <x v="0"/>
    <n v="18.2"/>
    <n v="5678.4"/>
  </r>
  <r>
    <s v="TXN_2026_03587"/>
    <d v="2025-04-30T00:00:00"/>
    <s v="henkel logistics"/>
    <s v="LEG_C3"/>
    <n v="191"/>
    <n v="5970.98"/>
    <x v="0"/>
    <x v="1"/>
    <n v="8.9"/>
    <n v="1699.9"/>
  </r>
  <r>
    <s v="TXN_2026_03588"/>
    <d v="2025-08-24T00:00:00"/>
    <s v="dhl express "/>
    <s v="LEG_C3"/>
    <n v="83"/>
    <n v="1372.5"/>
    <x v="1"/>
    <x v="1"/>
    <n v="8.9"/>
    <n v="738.7"/>
  </r>
  <r>
    <s v="TXN_2026_03589"/>
    <d v="2025-02-20T00:00:00"/>
    <s v="DHL Express"/>
    <s v="LEG_C3"/>
    <n v="145"/>
    <n v="5215.09"/>
    <x v="1"/>
    <x v="1"/>
    <n v="8.9"/>
    <n v="1290.5"/>
  </r>
  <r>
    <s v="TXN_2026_03590"/>
    <d v="2025-01-28T00:00:00"/>
    <s v="fedex global"/>
    <s v="LEG_E5"/>
    <n v="19"/>
    <n v="535.61"/>
    <x v="2"/>
    <x v="5"/>
    <n v="5.4"/>
    <n v="102.60000000000001"/>
  </r>
  <r>
    <s v="TXN_2026_03591"/>
    <d v="2025-07-24T00:00:00"/>
    <s v="BlueDart Corp"/>
    <s v="LEG_D4"/>
    <n v="300"/>
    <n v="5427.5"/>
    <x v="3"/>
    <x v="3"/>
    <n v="22"/>
    <n v="6600"/>
  </r>
  <r>
    <s v="TXN_2026_03592"/>
    <d v="2025-04-08T00:00:00"/>
    <s v="Henkel Logistics "/>
    <s v="LEG_E5"/>
    <n v="66"/>
    <n v="1674.11"/>
    <x v="0"/>
    <x v="5"/>
    <n v="5.4"/>
    <n v="356.40000000000003"/>
  </r>
  <r>
    <s v="TXN_2026_03593"/>
    <d v="2025-11-28T00:00:00"/>
    <s v="dhl express "/>
    <s v="LEG_B2"/>
    <n v="100"/>
    <n v="1554.6"/>
    <x v="1"/>
    <x v="0"/>
    <n v="18.2"/>
    <n v="1820"/>
  </r>
  <r>
    <s v="TXN_2026_03594"/>
    <d v="2025-10-22T00:00:00"/>
    <s v="dhl express "/>
    <s v="LEG_E5"/>
    <n v="482"/>
    <n v="10903.19"/>
    <x v="1"/>
    <x v="5"/>
    <n v="5.4"/>
    <n v="2602.8000000000002"/>
  </r>
  <r>
    <s v="TXN_2026_03595"/>
    <d v="2025-03-02T00:00:00"/>
    <s v="DHL Express"/>
    <s v="LEG_C3"/>
    <n v="400"/>
    <n v="15215.85"/>
    <x v="1"/>
    <x v="1"/>
    <n v="8.9"/>
    <n v="3560"/>
  </r>
  <r>
    <s v="TXN_2026_03596"/>
    <d v="2025-02-10T00:00:00"/>
    <s v="BlueDart Corp"/>
    <s v="LEG_C3"/>
    <n v="454"/>
    <n v="14202.05"/>
    <x v="3"/>
    <x v="1"/>
    <n v="8.9"/>
    <n v="4040.6000000000004"/>
  </r>
  <r>
    <s v="TXN_2026_03597"/>
    <d v="2025-11-30T00:00:00"/>
    <s v="fedex global"/>
    <s v="LEG_X99"/>
    <n v="16"/>
    <n v="418.67"/>
    <x v="2"/>
    <x v="2"/>
    <n v="0"/>
    <n v="0"/>
  </r>
  <r>
    <s v="TXN_2026_03598"/>
    <d v="2025-09-29T00:00:00"/>
    <s v="DHL Express"/>
    <s v="LEG_A1"/>
    <n v="142"/>
    <n v="5434.18"/>
    <x v="1"/>
    <x v="4"/>
    <n v="12.5"/>
    <n v="1775"/>
  </r>
  <r>
    <s v="TXN_2026_03599"/>
    <d v="2025-11-11T00:00:00"/>
    <s v="henkel logistics"/>
    <s v="LEG_E5"/>
    <n v="313"/>
    <n v="12738.16"/>
    <x v="0"/>
    <x v="5"/>
    <n v="5.4"/>
    <n v="1690.2"/>
  </r>
  <r>
    <s v="TXN_2026_03600"/>
    <d v="2025-04-27T00:00:00"/>
    <s v="DHL Express"/>
    <s v="LEG_E5"/>
    <n v="353"/>
    <n v="5581.88"/>
    <x v="1"/>
    <x v="5"/>
    <n v="5.4"/>
    <n v="1906.2"/>
  </r>
  <r>
    <s v="TXN_2026_03601"/>
    <d v="2025-10-11T00:00:00"/>
    <s v="BlueDart Corp"/>
    <s v="LEG_X99"/>
    <n v="424"/>
    <n v="15896.68"/>
    <x v="3"/>
    <x v="2"/>
    <n v="0"/>
    <n v="0"/>
  </r>
  <r>
    <s v="TXN_2026_03602"/>
    <d v="2025-02-11T00:00:00"/>
    <s v="henkel logistics"/>
    <s v="LEG_C3"/>
    <n v="468"/>
    <n v="19956.13"/>
    <x v="0"/>
    <x v="1"/>
    <n v="8.9"/>
    <n v="4165.2"/>
  </r>
  <r>
    <s v="TXN_2026_03603"/>
    <d v="2025-06-27T00:00:00"/>
    <s v="dhl express "/>
    <s v="LEG_BROKEN"/>
    <n v="76"/>
    <n v="1205.72"/>
    <x v="1"/>
    <x v="2"/>
    <n v="0"/>
    <n v="0"/>
  </r>
  <r>
    <s v="TXN_2026_03604"/>
    <d v="2025-02-25T00:00:00"/>
    <s v="Henkel Logistics "/>
    <s v="LEG_E5"/>
    <n v="24"/>
    <n v="438.98"/>
    <x v="0"/>
    <x v="5"/>
    <n v="5.4"/>
    <n v="129.60000000000002"/>
  </r>
  <r>
    <s v="TXN_2026_03605"/>
    <d v="2025-09-09T00:00:00"/>
    <s v="Henkel Logistics "/>
    <s v="LEG_E5"/>
    <n v="359"/>
    <n v="15785.29"/>
    <x v="0"/>
    <x v="5"/>
    <n v="5.4"/>
    <n v="1938.6000000000001"/>
  </r>
  <r>
    <s v="TXN_2026_03606"/>
    <d v="2025-12-04T00:00:00"/>
    <s v="fedex global"/>
    <s v="LEG_A1"/>
    <n v="51"/>
    <n v="1432.59"/>
    <x v="2"/>
    <x v="4"/>
    <n v="12.5"/>
    <n v="637.5"/>
  </r>
  <r>
    <s v="TXN_2026_03607"/>
    <d v="2025-05-29T00:00:00"/>
    <s v="BlueDart Corp"/>
    <s v="LEG_X99"/>
    <n v="482"/>
    <n v="10099.91"/>
    <x v="3"/>
    <x v="2"/>
    <n v="0"/>
    <n v="0"/>
  </r>
  <r>
    <s v="TXN_2026_03608"/>
    <d v="2025-08-13T00:00:00"/>
    <s v="Henkel Logistics "/>
    <s v="LEG_B2"/>
    <n v="102"/>
    <n v="2449.35"/>
    <x v="0"/>
    <x v="0"/>
    <n v="18.2"/>
    <n v="1856.3999999999999"/>
  </r>
  <r>
    <s v="TXN_2026_03609"/>
    <d v="2025-12-29T00:00:00"/>
    <s v="fedex global"/>
    <s v="LEG_D4"/>
    <n v="241"/>
    <n v="8146.34"/>
    <x v="2"/>
    <x v="3"/>
    <n v="22"/>
    <n v="5302"/>
  </r>
  <r>
    <s v="TXN_2026_03610"/>
    <d v="2025-10-28T00:00:00"/>
    <s v="Henkel Logistics "/>
    <s v="LEG_A1"/>
    <n v="185"/>
    <n v="7594.87"/>
    <x v="0"/>
    <x v="4"/>
    <n v="12.5"/>
    <n v="2312.5"/>
  </r>
  <r>
    <s v="TXN_2026_03611"/>
    <d v="2025-03-08T00:00:00"/>
    <s v="fedex global"/>
    <s v="LEG_A1"/>
    <n v="151"/>
    <n v="4219.67"/>
    <x v="2"/>
    <x v="4"/>
    <n v="12.5"/>
    <n v="1887.5"/>
  </r>
  <r>
    <s v="TXN_2026_03612"/>
    <d v="2025-03-10T00:00:00"/>
    <s v="dhl express "/>
    <s v="LEG_C3"/>
    <n v="251"/>
    <n v="9060.67"/>
    <x v="1"/>
    <x v="1"/>
    <n v="8.9"/>
    <n v="2233.9"/>
  </r>
  <r>
    <s v="TXN_2026_03613"/>
    <d v="2025-06-18T00:00:00"/>
    <s v="BlueDart Corp"/>
    <s v="LEG_D4"/>
    <n v="494"/>
    <n v="20481.419999999998"/>
    <x v="3"/>
    <x v="3"/>
    <n v="22"/>
    <n v="10868"/>
  </r>
  <r>
    <s v="TXN_2026_03614"/>
    <d v="2025-05-14T00:00:00"/>
    <s v="fedex global"/>
    <s v="LEG_X99"/>
    <n v="425"/>
    <n v="6507.89"/>
    <x v="2"/>
    <x v="2"/>
    <n v="0"/>
    <n v="0"/>
  </r>
  <r>
    <s v="TXN_2026_03615"/>
    <d v="2025-09-27T00:00:00"/>
    <s v="DHL Express"/>
    <s v="LEG_E5"/>
    <n v="386"/>
    <n v="15473.97"/>
    <x v="1"/>
    <x v="5"/>
    <n v="5.4"/>
    <n v="2084.4"/>
  </r>
  <r>
    <s v="TXN_2026_03616"/>
    <d v="2025-01-09T00:00:00"/>
    <s v="BlueDart Corp"/>
    <s v="LEG_B2"/>
    <n v="139"/>
    <n v="3599.71"/>
    <x v="3"/>
    <x v="0"/>
    <n v="18.2"/>
    <n v="2529.7999999999997"/>
  </r>
  <r>
    <s v="TXN_2026_03617"/>
    <d v="2025-05-17T00:00:00"/>
    <s v="DHL Express"/>
    <s v="LEG_X99"/>
    <n v="400"/>
    <n v="17222.36"/>
    <x v="1"/>
    <x v="2"/>
    <n v="0"/>
    <n v="0"/>
  </r>
  <r>
    <s v="TXN_2026_03618"/>
    <d v="2025-06-22T00:00:00"/>
    <s v="henkel logistics"/>
    <s v="LEG_C3"/>
    <n v="41"/>
    <n v="1284.79"/>
    <x v="0"/>
    <x v="1"/>
    <n v="8.9"/>
    <n v="364.90000000000003"/>
  </r>
  <r>
    <s v="TXN_2026_03619"/>
    <d v="2025-02-13T00:00:00"/>
    <s v="BlueDart Corp"/>
    <s v="LEG_D4"/>
    <n v="334"/>
    <n v="9985.8799999999992"/>
    <x v="3"/>
    <x v="3"/>
    <n v="22"/>
    <n v="7348"/>
  </r>
  <r>
    <s v="TXN_2026_03620"/>
    <d v="2025-05-19T00:00:00"/>
    <s v="fedex global"/>
    <s v="LEG_C3"/>
    <n v="104"/>
    <n v="2536.9899999999998"/>
    <x v="2"/>
    <x v="1"/>
    <n v="8.9"/>
    <n v="925.6"/>
  </r>
  <r>
    <s v="TXN_2026_03621"/>
    <d v="2025-04-24T00:00:00"/>
    <s v="Henkel Logistics "/>
    <s v="LEG_D4"/>
    <n v="344"/>
    <n v="9152.35"/>
    <x v="0"/>
    <x v="3"/>
    <n v="22"/>
    <n v="7568"/>
  </r>
  <r>
    <s v="TXN_2026_03622"/>
    <d v="2025-04-18T00:00:00"/>
    <s v="Henkel Logistics "/>
    <s v="LEG_X99"/>
    <n v="342"/>
    <n v="7176.38"/>
    <x v="0"/>
    <x v="2"/>
    <n v="0"/>
    <n v="0"/>
  </r>
  <r>
    <s v="TXN_2026_03623"/>
    <d v="2025-08-23T00:00:00"/>
    <s v="henkel logistics"/>
    <s v="LEG_D4"/>
    <n v="157"/>
    <n v="6089.93"/>
    <x v="0"/>
    <x v="3"/>
    <n v="22"/>
    <n v="3454"/>
  </r>
  <r>
    <s v="TXN_2026_03624"/>
    <d v="2025-03-07T00:00:00"/>
    <s v="BlueDart Corp"/>
    <s v="LEG_D4"/>
    <n v="16"/>
    <n v="579.5"/>
    <x v="3"/>
    <x v="3"/>
    <n v="22"/>
    <n v="352"/>
  </r>
  <r>
    <s v="TXN_2026_03625"/>
    <d v="2025-08-30T00:00:00"/>
    <s v="BlueDart Corp"/>
    <s v="LEG_E5"/>
    <n v="174"/>
    <n v="7146.15"/>
    <x v="3"/>
    <x v="5"/>
    <n v="5.4"/>
    <n v="939.6"/>
  </r>
  <r>
    <s v="TXN_2026_03626"/>
    <d v="2025-06-04T00:00:00"/>
    <s v="fedex global"/>
    <s v="LEG_A1"/>
    <n v="428"/>
    <n v="11943.9"/>
    <x v="2"/>
    <x v="4"/>
    <n v="12.5"/>
    <n v="5350"/>
  </r>
  <r>
    <s v="TXN_2026_03627"/>
    <d v="2025-02-19T00:00:00"/>
    <s v="DHL Express"/>
    <s v="LEG_X99"/>
    <n v="447"/>
    <n v="19895.86"/>
    <x v="1"/>
    <x v="2"/>
    <n v="0"/>
    <n v="0"/>
  </r>
  <r>
    <s v="TXN_2026_03628"/>
    <d v="2025-03-07T00:00:00"/>
    <s v="fedex global"/>
    <s v="LEG_A1"/>
    <n v="113"/>
    <n v="2007.36"/>
    <x v="2"/>
    <x v="4"/>
    <n v="12.5"/>
    <n v="1412.5"/>
  </r>
  <r>
    <s v="TXN_2026_03629"/>
    <d v="2025-05-13T00:00:00"/>
    <s v="Henkel Logistics "/>
    <s v="LEG_D4"/>
    <n v="279"/>
    <n v="11941.38"/>
    <x v="0"/>
    <x v="3"/>
    <n v="22"/>
    <n v="6138"/>
  </r>
  <r>
    <s v="TXN_2026_03630"/>
    <d v="2025-04-30T00:00:00"/>
    <s v="DHL Express"/>
    <s v="LEG_B2"/>
    <n v="186"/>
    <n v="7910"/>
    <x v="1"/>
    <x v="0"/>
    <n v="18.2"/>
    <n v="3385.2"/>
  </r>
  <r>
    <s v="TXN_2026_03631"/>
    <d v="2025-03-31T00:00:00"/>
    <s v="henkel logistics"/>
    <s v="LEG_B2"/>
    <n v="486"/>
    <n v="8704.07"/>
    <x v="0"/>
    <x v="0"/>
    <n v="18.2"/>
    <n v="8845.1999999999989"/>
  </r>
  <r>
    <s v="TXN_2026_03632"/>
    <d v="2025-03-07T00:00:00"/>
    <s v="fedex global"/>
    <s v="LEG_BROKEN"/>
    <n v="49"/>
    <n v="1817.8"/>
    <x v="2"/>
    <x v="2"/>
    <n v="0"/>
    <n v="0"/>
  </r>
  <r>
    <s v="TXN_2026_03633"/>
    <d v="2025-09-06T00:00:00"/>
    <s v="fedex global"/>
    <s v="LEG_A1"/>
    <n v="189"/>
    <n v="5155.9399999999996"/>
    <x v="2"/>
    <x v="4"/>
    <n v="12.5"/>
    <n v="2362.5"/>
  </r>
  <r>
    <s v="TXN_2026_03634"/>
    <d v="2025-02-26T00:00:00"/>
    <s v="henkel logistics"/>
    <s v="LEG_A1"/>
    <n v="273"/>
    <n v="8957.34"/>
    <x v="0"/>
    <x v="4"/>
    <n v="12.5"/>
    <n v="3412.5"/>
  </r>
  <r>
    <s v="TXN_2026_03635"/>
    <d v="2025-09-03T00:00:00"/>
    <s v="Henkel Logistics "/>
    <s v="LEG_A1"/>
    <n v="218"/>
    <n v="7560.1"/>
    <x v="0"/>
    <x v="4"/>
    <n v="12.5"/>
    <n v="2725"/>
  </r>
  <r>
    <s v="TXN_2026_03636"/>
    <d v="2025-04-11T00:00:00"/>
    <s v="BlueDart Corp"/>
    <s v="LEG_X99"/>
    <n v="414"/>
    <n v="10799.21"/>
    <x v="3"/>
    <x v="2"/>
    <n v="0"/>
    <n v="0"/>
  </r>
  <r>
    <s v="TXN_2026_03637"/>
    <d v="2025-05-12T00:00:00"/>
    <s v="BlueDart Corp"/>
    <s v="LEG_C3"/>
    <n v="442"/>
    <n v="12036.76"/>
    <x v="3"/>
    <x v="1"/>
    <n v="8.9"/>
    <n v="3933.8"/>
  </r>
  <r>
    <s v="TXN_2026_03638"/>
    <d v="2025-07-06T00:00:00"/>
    <s v="dhl express "/>
    <s v="LEG_X99"/>
    <n v="176"/>
    <n v="7454.07"/>
    <x v="1"/>
    <x v="2"/>
    <n v="0"/>
    <n v="0"/>
  </r>
  <r>
    <s v="TXN_2026_03639"/>
    <d v="2025-02-26T00:00:00"/>
    <s v="BlueDart Corp"/>
    <s v="LEG_A1"/>
    <n v="152"/>
    <n v="3520.89"/>
    <x v="3"/>
    <x v="4"/>
    <n v="12.5"/>
    <n v="1900"/>
  </r>
  <r>
    <s v="TXN_2026_03640"/>
    <d v="2025-06-30T00:00:00"/>
    <s v="BlueDart Corp"/>
    <s v="LEG_C3"/>
    <n v="72"/>
    <n v="2070.4"/>
    <x v="3"/>
    <x v="1"/>
    <n v="8.9"/>
    <n v="640.80000000000007"/>
  </r>
  <r>
    <s v="TXN_2026_03641"/>
    <d v="2025-01-14T00:00:00"/>
    <s v="BlueDart Corp"/>
    <s v="LEG_B2"/>
    <n v="465"/>
    <n v="10967.25"/>
    <x v="3"/>
    <x v="0"/>
    <n v="18.2"/>
    <n v="8463"/>
  </r>
  <r>
    <s v="TXN_2026_03642"/>
    <d v="2025-07-23T00:00:00"/>
    <s v="BlueDart Corp"/>
    <s v="LEG_A1"/>
    <n v="484"/>
    <n v="13163.27"/>
    <x v="3"/>
    <x v="4"/>
    <n v="12.5"/>
    <n v="6050"/>
  </r>
  <r>
    <s v="TXN_2026_03643"/>
    <d v="2025-12-11T00:00:00"/>
    <s v="dhl express "/>
    <s v="LEG_BROKEN"/>
    <n v="349"/>
    <n v="7048.95"/>
    <x v="1"/>
    <x v="2"/>
    <n v="0"/>
    <n v="0"/>
  </r>
  <r>
    <s v="TXN_2026_03644"/>
    <d v="2025-03-07T00:00:00"/>
    <s v="BlueDart Corp"/>
    <s v="LEG_C3"/>
    <n v="41"/>
    <n v="1408.6"/>
    <x v="3"/>
    <x v="1"/>
    <n v="8.9"/>
    <n v="364.90000000000003"/>
  </r>
  <r>
    <s v="TXN_2026_03645"/>
    <d v="2025-05-03T00:00:00"/>
    <s v="BlueDart Corp"/>
    <s v="LEG_C3"/>
    <n v="418"/>
    <n v="6634.22"/>
    <x v="3"/>
    <x v="1"/>
    <n v="8.9"/>
    <n v="3720.2000000000003"/>
  </r>
  <r>
    <s v="TXN_2026_03646"/>
    <d v="2025-04-13T00:00:00"/>
    <s v="fedex global"/>
    <s v="LEG_A1"/>
    <n v="130"/>
    <n v="4395.08"/>
    <x v="2"/>
    <x v="4"/>
    <n v="12.5"/>
    <n v="1625"/>
  </r>
  <r>
    <s v="TXN_2026_03647"/>
    <d v="2025-06-14T00:00:00"/>
    <s v="henkel logistics"/>
    <s v="LEG_E5"/>
    <n v="53"/>
    <n v="1492.8"/>
    <x v="0"/>
    <x v="5"/>
    <n v="5.4"/>
    <n v="286.20000000000005"/>
  </r>
  <r>
    <s v="TXN_2026_03648"/>
    <d v="2025-03-14T00:00:00"/>
    <s v="dhl express "/>
    <s v="LEG_A1"/>
    <n v="299"/>
    <n v="5038.04"/>
    <x v="1"/>
    <x v="4"/>
    <n v="12.5"/>
    <n v="3737.5"/>
  </r>
  <r>
    <s v="TXN_2026_03649"/>
    <d v="2025-06-13T00:00:00"/>
    <s v="Henkel Logistics "/>
    <s v="LEG_D4"/>
    <n v="250"/>
    <n v="8412.02"/>
    <x v="0"/>
    <x v="3"/>
    <n v="22"/>
    <n v="5500"/>
  </r>
  <r>
    <s v="TXN_2026_03650"/>
    <d v="2025-12-21T00:00:00"/>
    <s v="henkel logistics"/>
    <s v="LEG_B2"/>
    <n v="53"/>
    <n v="1218.58"/>
    <x v="0"/>
    <x v="0"/>
    <n v="18.2"/>
    <n v="964.59999999999991"/>
  </r>
  <r>
    <s v="TXN_2026_03651"/>
    <d v="2025-12-10T00:00:00"/>
    <s v="Henkel Logistics "/>
    <s v="LEG_A1"/>
    <n v="389"/>
    <n v="11088.23"/>
    <x v="0"/>
    <x v="4"/>
    <n v="12.5"/>
    <n v="4862.5"/>
  </r>
  <r>
    <s v="TXN_2026_03652"/>
    <d v="2025-07-20T00:00:00"/>
    <s v="BlueDart Corp"/>
    <s v="LEG_D4"/>
    <n v="107"/>
    <n v="4646.0200000000004"/>
    <x v="3"/>
    <x v="3"/>
    <n v="22"/>
    <n v="2354"/>
  </r>
  <r>
    <s v="TXN_2026_03653"/>
    <d v="2025-10-16T00:00:00"/>
    <s v="Henkel Logistics "/>
    <s v="LEG_C3"/>
    <n v="128"/>
    <n v="3157.66"/>
    <x v="0"/>
    <x v="1"/>
    <n v="8.9"/>
    <n v="1139.2"/>
  </r>
  <r>
    <s v="TXN_2026_03654"/>
    <d v="2025-01-20T00:00:00"/>
    <s v="BlueDart Corp"/>
    <s v="LEG_D4"/>
    <n v="171"/>
    <n v="4965.22"/>
    <x v="3"/>
    <x v="3"/>
    <n v="22"/>
    <n v="3762"/>
  </r>
  <r>
    <s v="TXN_2026_03655"/>
    <d v="2025-11-24T00:00:00"/>
    <s v="fedex global"/>
    <s v="LEG_C3"/>
    <n v="90"/>
    <n v="2942.72"/>
    <x v="2"/>
    <x v="1"/>
    <n v="8.9"/>
    <n v="801"/>
  </r>
  <r>
    <s v="TXN_2026_03656"/>
    <d v="2025-01-25T00:00:00"/>
    <s v="henkel logistics"/>
    <s v="LEG_C3"/>
    <n v="86"/>
    <n v="1498.64"/>
    <x v="0"/>
    <x v="1"/>
    <n v="8.9"/>
    <n v="765.4"/>
  </r>
  <r>
    <s v="TXN_2026_03657"/>
    <d v="2025-02-20T00:00:00"/>
    <s v="DHL Express"/>
    <s v="LEG_E5"/>
    <n v="27"/>
    <n v="521.17999999999995"/>
    <x v="1"/>
    <x v="5"/>
    <n v="5.4"/>
    <n v="145.80000000000001"/>
  </r>
  <r>
    <s v="TXN_2026_03658"/>
    <d v="2025-05-30T00:00:00"/>
    <s v="henkel logistics"/>
    <s v="LEG_C3"/>
    <n v="255"/>
    <n v="6256.69"/>
    <x v="0"/>
    <x v="1"/>
    <n v="8.9"/>
    <n v="2269.5"/>
  </r>
  <r>
    <s v="TXN_2026_03659"/>
    <d v="2025-04-24T00:00:00"/>
    <s v="dhl express "/>
    <s v="LEG_D4"/>
    <n v="362"/>
    <n v="15616.41"/>
    <x v="1"/>
    <x v="3"/>
    <n v="22"/>
    <n v="7964"/>
  </r>
  <r>
    <s v="TXN_2026_03660"/>
    <d v="2025-07-15T00:00:00"/>
    <s v="Henkel Logistics "/>
    <s v="LEG_E5"/>
    <n v="45"/>
    <n v="1072.02"/>
    <x v="0"/>
    <x v="5"/>
    <n v="5.4"/>
    <n v="243.00000000000003"/>
  </r>
  <r>
    <s v="TXN_2026_03661"/>
    <d v="2025-04-04T00:00:00"/>
    <s v="dhl express "/>
    <s v="LEG_BROKEN"/>
    <n v="229"/>
    <n v="7520.59"/>
    <x v="1"/>
    <x v="2"/>
    <n v="0"/>
    <n v="0"/>
  </r>
  <r>
    <s v="TXN_2026_03662"/>
    <d v="2025-03-19T00:00:00"/>
    <s v="fedex global"/>
    <s v="LEG_E5"/>
    <n v="156"/>
    <n v="6393.85"/>
    <x v="2"/>
    <x v="5"/>
    <n v="5.4"/>
    <n v="842.40000000000009"/>
  </r>
  <r>
    <s v="TXN_2026_03663"/>
    <d v="2025-09-16T00:00:00"/>
    <s v="DHL Express"/>
    <s v="LEG_X99"/>
    <n v="368"/>
    <n v="14250.7"/>
    <x v="1"/>
    <x v="2"/>
    <n v="0"/>
    <n v="0"/>
  </r>
  <r>
    <s v="TXN_2026_03664"/>
    <d v="2025-02-17T00:00:00"/>
    <s v="Henkel Logistics "/>
    <s v="LEG_B2"/>
    <n v="155"/>
    <n v="3873.9"/>
    <x v="0"/>
    <x v="0"/>
    <n v="18.2"/>
    <n v="2821"/>
  </r>
  <r>
    <s v="TXN_2026_03665"/>
    <d v="2025-03-07T00:00:00"/>
    <s v="BlueDart Corp"/>
    <s v="LEG_E5"/>
    <n v="185"/>
    <n v="7599.5"/>
    <x v="3"/>
    <x v="5"/>
    <n v="5.4"/>
    <n v="999.00000000000011"/>
  </r>
  <r>
    <s v="TXN_2026_03666"/>
    <d v="2025-04-03T00:00:00"/>
    <s v="DHL Express"/>
    <s v="LEG_E5"/>
    <n v="301"/>
    <n v="11097.94"/>
    <x v="1"/>
    <x v="5"/>
    <n v="5.4"/>
    <n v="1625.4"/>
  </r>
  <r>
    <s v="TXN_2026_03667"/>
    <d v="2025-05-30T00:00:00"/>
    <s v="dhl express "/>
    <s v="LEG_D4"/>
    <n v="371"/>
    <n v="7111.79"/>
    <x v="1"/>
    <x v="3"/>
    <n v="22"/>
    <n v="8162"/>
  </r>
  <r>
    <s v="TXN_2026_03668"/>
    <d v="2025-03-02T00:00:00"/>
    <s v="DHL Express"/>
    <s v="LEG_C3"/>
    <n v="143"/>
    <n v="4809.99"/>
    <x v="1"/>
    <x v="1"/>
    <n v="8.9"/>
    <n v="1272.7"/>
  </r>
  <r>
    <s v="TXN_2026_03669"/>
    <d v="2025-05-26T00:00:00"/>
    <s v="BlueDart Corp"/>
    <s v="LEG_C3"/>
    <n v="315"/>
    <n v="12606.19"/>
    <x v="3"/>
    <x v="1"/>
    <n v="8.9"/>
    <n v="2803.5"/>
  </r>
  <r>
    <s v="TXN_2026_03670"/>
    <d v="2025-02-23T00:00:00"/>
    <s v="dhl express "/>
    <s v="LEG_C3"/>
    <n v="293"/>
    <n v="6658.4"/>
    <x v="1"/>
    <x v="1"/>
    <n v="8.9"/>
    <n v="2607.7000000000003"/>
  </r>
  <r>
    <s v="TXN_2026_03671"/>
    <d v="2025-02-19T00:00:00"/>
    <s v="Henkel Logistics "/>
    <s v="LEG_D4"/>
    <n v="398"/>
    <n v="12694.75"/>
    <x v="0"/>
    <x v="3"/>
    <n v="22"/>
    <n v="8756"/>
  </r>
  <r>
    <s v="TXN_2026_03672"/>
    <d v="2025-08-30T00:00:00"/>
    <s v="Henkel Logistics "/>
    <s v="LEG_A1"/>
    <n v="142"/>
    <n v="5795.33"/>
    <x v="0"/>
    <x v="4"/>
    <n v="12.5"/>
    <n v="1775"/>
  </r>
  <r>
    <s v="TXN_2026_03673"/>
    <d v="2025-04-01T00:00:00"/>
    <s v="Henkel Logistics "/>
    <s v="LEG_BROKEN"/>
    <n v="181"/>
    <n v="7722.9"/>
    <x v="0"/>
    <x v="2"/>
    <n v="0"/>
    <n v="0"/>
  </r>
  <r>
    <s v="TXN_2026_03674"/>
    <d v="2025-07-14T00:00:00"/>
    <s v="BlueDart Corp"/>
    <s v="LEG_B2"/>
    <n v="266"/>
    <n v="4595.17"/>
    <x v="3"/>
    <x v="0"/>
    <n v="18.2"/>
    <n v="4841.2"/>
  </r>
  <r>
    <s v="TXN_2026_03675"/>
    <d v="2025-04-06T00:00:00"/>
    <s v="DHL Express"/>
    <s v="LEG_D4"/>
    <n v="89"/>
    <n v="2858.71"/>
    <x v="1"/>
    <x v="3"/>
    <n v="22"/>
    <n v="1958"/>
  </r>
  <r>
    <s v="TXN_2026_03676"/>
    <d v="2025-02-21T00:00:00"/>
    <s v="fedex global"/>
    <s v="LEG_D4"/>
    <n v="406"/>
    <n v="13575.22"/>
    <x v="2"/>
    <x v="3"/>
    <n v="22"/>
    <n v="8932"/>
  </r>
  <r>
    <s v="TXN_2026_03677"/>
    <d v="2025-01-26T00:00:00"/>
    <s v="DHL Express"/>
    <s v="LEG_X99"/>
    <n v="46"/>
    <n v="1025.6199999999999"/>
    <x v="1"/>
    <x v="2"/>
    <n v="0"/>
    <n v="0"/>
  </r>
  <r>
    <s v="TXN_2026_03678"/>
    <d v="2025-07-27T00:00:00"/>
    <s v="dhl express "/>
    <s v="LEG_B2"/>
    <n v="127"/>
    <n v="2628.51"/>
    <x v="1"/>
    <x v="0"/>
    <n v="18.2"/>
    <n v="2311.4"/>
  </r>
  <r>
    <s v="TXN_2026_03679"/>
    <d v="2025-11-21T00:00:00"/>
    <s v="Henkel Logistics "/>
    <s v="LEG_D4"/>
    <n v="192"/>
    <n v="7845.83"/>
    <x v="0"/>
    <x v="3"/>
    <n v="22"/>
    <n v="4224"/>
  </r>
  <r>
    <s v="TXN_2026_03680"/>
    <d v="2025-07-28T00:00:00"/>
    <s v="BlueDart Corp"/>
    <s v="LEG_X99"/>
    <n v="88"/>
    <n v="3762.47"/>
    <x v="3"/>
    <x v="2"/>
    <n v="0"/>
    <n v="0"/>
  </r>
  <r>
    <s v="TXN_2026_03681"/>
    <d v="2025-11-03T00:00:00"/>
    <s v="BlueDart Corp"/>
    <s v="LEG_BROKEN"/>
    <n v="171"/>
    <n v="5604.33"/>
    <x v="3"/>
    <x v="2"/>
    <n v="0"/>
    <n v="0"/>
  </r>
  <r>
    <s v="TXN_2026_03682"/>
    <d v="2025-08-23T00:00:00"/>
    <s v="BlueDart Corp"/>
    <s v="LEG_BROKEN"/>
    <n v="260"/>
    <n v="10827.46"/>
    <x v="3"/>
    <x v="2"/>
    <n v="0"/>
    <n v="0"/>
  </r>
  <r>
    <s v="TXN_2026_03683"/>
    <d v="2025-07-15T00:00:00"/>
    <s v="BlueDart Corp"/>
    <s v="LEG_BROKEN"/>
    <n v="86"/>
    <n v="2255.08"/>
    <x v="3"/>
    <x v="2"/>
    <n v="0"/>
    <n v="0"/>
  </r>
  <r>
    <s v="TXN_2026_03684"/>
    <d v="2025-08-28T00:00:00"/>
    <s v="henkel logistics"/>
    <s v="LEG_D4"/>
    <n v="233"/>
    <n v="3883.35"/>
    <x v="0"/>
    <x v="3"/>
    <n v="22"/>
    <n v="5126"/>
  </r>
  <r>
    <s v="TXN_2026_03685"/>
    <d v="2025-11-18T00:00:00"/>
    <s v="BlueDart Corp"/>
    <s v="LEG_D4"/>
    <n v="58"/>
    <n v="1151.6300000000001"/>
    <x v="3"/>
    <x v="3"/>
    <n v="22"/>
    <n v="1276"/>
  </r>
  <r>
    <s v="TXN_2026_03686"/>
    <d v="2025-04-23T00:00:00"/>
    <s v="Henkel Logistics "/>
    <s v="LEG_C3"/>
    <n v="171"/>
    <n v="5491.99"/>
    <x v="0"/>
    <x v="1"/>
    <n v="8.9"/>
    <n v="1521.9"/>
  </r>
  <r>
    <s v="TXN_2026_03687"/>
    <d v="2025-11-08T00:00:00"/>
    <s v="BlueDart Corp"/>
    <s v="LEG_C3"/>
    <n v="462"/>
    <n v="17015.11"/>
    <x v="3"/>
    <x v="1"/>
    <n v="8.9"/>
    <n v="4111.8"/>
  </r>
  <r>
    <s v="TXN_2026_03688"/>
    <d v="2025-07-20T00:00:00"/>
    <s v="dhl express "/>
    <s v="LEG_D4"/>
    <n v="371"/>
    <n v="10779.88"/>
    <x v="1"/>
    <x v="3"/>
    <n v="22"/>
    <n v="8162"/>
  </r>
  <r>
    <s v="TXN_2026_03689"/>
    <d v="2025-06-06T00:00:00"/>
    <s v="henkel logistics"/>
    <s v="LEG_B2"/>
    <n v="199"/>
    <n v="8615.64"/>
    <x v="0"/>
    <x v="0"/>
    <n v="18.2"/>
    <n v="3621.7999999999997"/>
  </r>
  <r>
    <s v="TXN_2026_03690"/>
    <d v="2025-08-01T00:00:00"/>
    <s v="henkel logistics"/>
    <s v="LEG_D4"/>
    <n v="170"/>
    <n v="4492.5600000000004"/>
    <x v="0"/>
    <x v="3"/>
    <n v="22"/>
    <n v="3740"/>
  </r>
  <r>
    <s v="TXN_2026_03691"/>
    <d v="2025-05-31T00:00:00"/>
    <s v="fedex global"/>
    <s v="LEG_D4"/>
    <n v="196"/>
    <n v="6873.94"/>
    <x v="2"/>
    <x v="3"/>
    <n v="22"/>
    <n v="4312"/>
  </r>
  <r>
    <s v="TXN_2026_03692"/>
    <d v="2025-11-15T00:00:00"/>
    <s v="BlueDart Corp"/>
    <s v="LEG_B2"/>
    <n v="43"/>
    <n v="1803.61"/>
    <x v="3"/>
    <x v="0"/>
    <n v="18.2"/>
    <n v="782.6"/>
  </r>
  <r>
    <s v="TXN_2026_03693"/>
    <d v="2025-05-30T00:00:00"/>
    <s v="Henkel Logistics "/>
    <s v="LEG_C3"/>
    <n v="362"/>
    <n v="14191.44"/>
    <x v="0"/>
    <x v="1"/>
    <n v="8.9"/>
    <n v="3221.8"/>
  </r>
  <r>
    <s v="TXN_2026_03694"/>
    <d v="2025-10-02T00:00:00"/>
    <s v="fedex global"/>
    <s v="LEG_BROKEN"/>
    <n v="298"/>
    <n v="11001.26"/>
    <x v="2"/>
    <x v="2"/>
    <n v="0"/>
    <n v="0"/>
  </r>
  <r>
    <s v="TXN_2026_03695"/>
    <d v="2025-02-09T00:00:00"/>
    <s v="DHL Express"/>
    <s v="LEG_E5"/>
    <n v="188"/>
    <n v="5092.87"/>
    <x v="1"/>
    <x v="5"/>
    <n v="5.4"/>
    <n v="1015.2"/>
  </r>
  <r>
    <s v="TXN_2026_03696"/>
    <d v="2025-12-25T00:00:00"/>
    <s v="henkel logistics"/>
    <s v="LEG_B2"/>
    <n v="390"/>
    <n v="15406.89"/>
    <x v="0"/>
    <x v="0"/>
    <n v="18.2"/>
    <n v="7098"/>
  </r>
  <r>
    <s v="TXN_2026_03697"/>
    <d v="2025-01-08T00:00:00"/>
    <s v="henkel logistics"/>
    <s v="LEG_D4"/>
    <n v="468"/>
    <n v="16191.86"/>
    <x v="0"/>
    <x v="3"/>
    <n v="22"/>
    <n v="10296"/>
  </r>
  <r>
    <s v="TXN_2026_03698"/>
    <d v="2025-07-27T00:00:00"/>
    <s v="BlueDart Corp"/>
    <s v="LEG_D4"/>
    <n v="105"/>
    <n v="4492"/>
    <x v="3"/>
    <x v="3"/>
    <n v="22"/>
    <n v="2310"/>
  </r>
  <r>
    <s v="TXN_2026_03699"/>
    <d v="2025-07-18T00:00:00"/>
    <s v="henkel logistics"/>
    <s v="LEG_E5"/>
    <n v="450"/>
    <n v="12778.47"/>
    <x v="0"/>
    <x v="5"/>
    <n v="5.4"/>
    <n v="2430"/>
  </r>
  <r>
    <s v="TXN_2026_03700"/>
    <d v="2025-10-05T00:00:00"/>
    <s v="DHL Express"/>
    <s v="LEG_E5"/>
    <n v="343"/>
    <n v="9177.8799999999992"/>
    <x v="1"/>
    <x v="5"/>
    <n v="5.4"/>
    <n v="1852.2"/>
  </r>
  <r>
    <s v="TXN_2026_03701"/>
    <d v="2025-07-29T00:00:00"/>
    <s v="BlueDart Corp"/>
    <s v="LEG_C3"/>
    <n v="73"/>
    <n v="2234.88"/>
    <x v="3"/>
    <x v="1"/>
    <n v="8.9"/>
    <n v="649.70000000000005"/>
  </r>
  <r>
    <s v="TXN_2026_03702"/>
    <d v="2025-07-13T00:00:00"/>
    <s v="BlueDart Corp"/>
    <s v="LEG_A1"/>
    <n v="45"/>
    <n v="1149.3399999999999"/>
    <x v="3"/>
    <x v="4"/>
    <n v="12.5"/>
    <n v="562.5"/>
  </r>
  <r>
    <s v="TXN_2026_03703"/>
    <d v="2025-08-26T00:00:00"/>
    <s v="BlueDart Corp"/>
    <s v="LEG_A1"/>
    <n v="414"/>
    <n v="9071.5400000000009"/>
    <x v="3"/>
    <x v="4"/>
    <n v="12.5"/>
    <n v="5175"/>
  </r>
  <r>
    <s v="TXN_2026_03704"/>
    <d v="2025-07-31T00:00:00"/>
    <s v="DHL Express"/>
    <s v="LEG_E5"/>
    <n v="139"/>
    <n v="4668.88"/>
    <x v="1"/>
    <x v="5"/>
    <n v="5.4"/>
    <n v="750.6"/>
  </r>
  <r>
    <s v="TXN_2026_03705"/>
    <d v="2025-04-20T00:00:00"/>
    <s v="henkel logistics"/>
    <s v="LEG_D4"/>
    <n v="80"/>
    <n v="2895.08"/>
    <x v="0"/>
    <x v="3"/>
    <n v="22"/>
    <n v="1760"/>
  </r>
  <r>
    <s v="TXN_2026_03706"/>
    <d v="2025-05-20T00:00:00"/>
    <s v="dhl express "/>
    <s v="LEG_A1"/>
    <n v="288"/>
    <n v="11401.81"/>
    <x v="1"/>
    <x v="4"/>
    <n v="12.5"/>
    <n v="3600"/>
  </r>
  <r>
    <s v="TXN_2026_03707"/>
    <d v="2025-03-17T00:00:00"/>
    <s v="BlueDart Corp"/>
    <s v="LEG_X99"/>
    <n v="410"/>
    <n v="14186.23"/>
    <x v="3"/>
    <x v="2"/>
    <n v="0"/>
    <n v="0"/>
  </r>
  <r>
    <s v="TXN_2026_03708"/>
    <d v="2025-12-02T00:00:00"/>
    <s v="BlueDart Corp"/>
    <s v="LEG_BROKEN"/>
    <n v="345"/>
    <n v="11944.18"/>
    <x v="3"/>
    <x v="2"/>
    <n v="0"/>
    <n v="0"/>
  </r>
  <r>
    <s v="TXN_2026_03709"/>
    <d v="2025-10-21T00:00:00"/>
    <s v="BlueDart Corp"/>
    <s v="LEG_X99"/>
    <n v="101"/>
    <n v="1717.47"/>
    <x v="3"/>
    <x v="2"/>
    <n v="0"/>
    <n v="0"/>
  </r>
  <r>
    <s v="TXN_2026_03710"/>
    <d v="2025-09-13T00:00:00"/>
    <s v="dhl express "/>
    <s v="LEG_C3"/>
    <n v="414"/>
    <n v="18554.13"/>
    <x v="1"/>
    <x v="1"/>
    <n v="8.9"/>
    <n v="3684.6000000000004"/>
  </r>
  <r>
    <s v="TXN_2026_03711"/>
    <d v="2025-05-06T00:00:00"/>
    <s v="dhl express "/>
    <s v="LEG_X99"/>
    <n v="27"/>
    <n v="736.36"/>
    <x v="1"/>
    <x v="2"/>
    <n v="0"/>
    <n v="0"/>
  </r>
  <r>
    <s v="TXN_2026_03712"/>
    <d v="2025-03-02T00:00:00"/>
    <s v="BlueDart Corp"/>
    <s v="LEG_BROKEN"/>
    <n v="351"/>
    <n v="11962.19"/>
    <x v="3"/>
    <x v="2"/>
    <n v="0"/>
    <n v="0"/>
  </r>
  <r>
    <s v="TXN_2026_03713"/>
    <d v="2025-10-09T00:00:00"/>
    <s v="henkel logistics"/>
    <s v="LEG_D4"/>
    <n v="284"/>
    <n v="4390.1499999999996"/>
    <x v="0"/>
    <x v="3"/>
    <n v="22"/>
    <n v="6248"/>
  </r>
  <r>
    <s v="TXN_2026_03714"/>
    <d v="2025-05-29T00:00:00"/>
    <s v="BlueDart Corp"/>
    <s v="LEG_E5"/>
    <n v="103"/>
    <n v="2079.61"/>
    <x v="3"/>
    <x v="5"/>
    <n v="5.4"/>
    <n v="556.20000000000005"/>
  </r>
  <r>
    <s v="TXN_2026_03715"/>
    <d v="2025-12-09T00:00:00"/>
    <s v="dhl express "/>
    <s v="LEG_C3"/>
    <n v="475"/>
    <n v="20956.82"/>
    <x v="1"/>
    <x v="1"/>
    <n v="8.9"/>
    <n v="4227.5"/>
  </r>
  <r>
    <s v="TXN_2026_03716"/>
    <d v="2025-06-20T00:00:00"/>
    <s v="DHL Express"/>
    <s v="LEG_A1"/>
    <n v="451"/>
    <n v="14258.6"/>
    <x v="1"/>
    <x v="4"/>
    <n v="12.5"/>
    <n v="5637.5"/>
  </r>
  <r>
    <s v="TXN_2026_03717"/>
    <d v="2025-11-23T00:00:00"/>
    <s v="fedex global"/>
    <s v="LEG_A1"/>
    <n v="210"/>
    <n v="3622.86"/>
    <x v="2"/>
    <x v="4"/>
    <n v="12.5"/>
    <n v="2625"/>
  </r>
  <r>
    <s v="TXN_2026_03718"/>
    <d v="2025-09-05T00:00:00"/>
    <s v="dhl express "/>
    <s v="LEG_C3"/>
    <n v="16"/>
    <n v="335.89"/>
    <x v="1"/>
    <x v="1"/>
    <n v="8.9"/>
    <n v="142.4"/>
  </r>
  <r>
    <s v="TXN_2026_03719"/>
    <d v="2025-05-30T00:00:00"/>
    <s v="DHL Express"/>
    <s v="LEG_A1"/>
    <n v="484"/>
    <n v="17780.93"/>
    <x v="1"/>
    <x v="4"/>
    <n v="12.5"/>
    <n v="6050"/>
  </r>
  <r>
    <s v="TXN_2026_03720"/>
    <d v="2025-03-01T00:00:00"/>
    <s v="DHL Express"/>
    <s v="LEG_X99"/>
    <n v="142"/>
    <n v="3272.61"/>
    <x v="1"/>
    <x v="2"/>
    <n v="0"/>
    <n v="0"/>
  </r>
  <r>
    <s v="TXN_2026_03721"/>
    <d v="2025-10-29T00:00:00"/>
    <s v="fedex global"/>
    <s v="LEG_BROKEN"/>
    <n v="460"/>
    <n v="14056.3"/>
    <x v="2"/>
    <x v="2"/>
    <n v="0"/>
    <n v="0"/>
  </r>
  <r>
    <s v="TXN_2026_03722"/>
    <d v="2025-09-12T00:00:00"/>
    <s v="BlueDart Corp"/>
    <s v="LEG_B2"/>
    <n v="473"/>
    <n v="18775.82"/>
    <x v="3"/>
    <x v="0"/>
    <n v="18.2"/>
    <n v="8608.6"/>
  </r>
  <r>
    <s v="TXN_2026_03723"/>
    <d v="2025-10-11T00:00:00"/>
    <s v="BlueDart Corp"/>
    <s v="LEG_C3"/>
    <n v="500"/>
    <n v="21492.55"/>
    <x v="3"/>
    <x v="1"/>
    <n v="8.9"/>
    <n v="4450"/>
  </r>
  <r>
    <s v="TXN_2026_03724"/>
    <d v="2025-08-15T00:00:00"/>
    <s v="dhl express "/>
    <s v="LEG_X99"/>
    <n v="205"/>
    <n v="6204.47"/>
    <x v="1"/>
    <x v="2"/>
    <n v="0"/>
    <n v="0"/>
  </r>
  <r>
    <s v="TXN_2026_03725"/>
    <d v="2025-03-28T00:00:00"/>
    <s v="BlueDart Corp"/>
    <s v="LEG_B2"/>
    <n v="351"/>
    <n v="11888.81"/>
    <x v="3"/>
    <x v="0"/>
    <n v="18.2"/>
    <n v="6388.2"/>
  </r>
  <r>
    <s v="TXN_2026_03726"/>
    <d v="2025-12-19T00:00:00"/>
    <s v="henkel logistics"/>
    <s v="LEG_B2"/>
    <n v="291"/>
    <n v="10218.719999999999"/>
    <x v="0"/>
    <x v="0"/>
    <n v="18.2"/>
    <n v="5296.2"/>
  </r>
  <r>
    <s v="TXN_2026_03727"/>
    <d v="2025-10-28T00:00:00"/>
    <s v="Henkel Logistics "/>
    <s v="LEG_B2"/>
    <n v="485"/>
    <n v="12791.19"/>
    <x v="0"/>
    <x v="0"/>
    <n v="18.2"/>
    <n v="8827"/>
  </r>
  <r>
    <s v="TXN_2026_03728"/>
    <d v="2025-09-10T00:00:00"/>
    <s v="henkel logistics"/>
    <s v="LEG_E5"/>
    <n v="188"/>
    <n v="4283.1499999999996"/>
    <x v="0"/>
    <x v="5"/>
    <n v="5.4"/>
    <n v="1015.2"/>
  </r>
  <r>
    <s v="TXN_2026_03729"/>
    <d v="2025-07-24T00:00:00"/>
    <s v="BlueDart Corp"/>
    <s v="LEG_D4"/>
    <n v="497"/>
    <n v="13799.28"/>
    <x v="3"/>
    <x v="3"/>
    <n v="22"/>
    <n v="10934"/>
  </r>
  <r>
    <s v="TXN_2026_03730"/>
    <d v="2025-08-08T00:00:00"/>
    <s v="dhl express "/>
    <s v="LEG_E5"/>
    <n v="357"/>
    <n v="12729.02"/>
    <x v="1"/>
    <x v="5"/>
    <n v="5.4"/>
    <n v="1927.8000000000002"/>
  </r>
  <r>
    <s v="TXN_2026_03731"/>
    <d v="2025-08-28T00:00:00"/>
    <s v="fedex global"/>
    <s v="LEG_B2"/>
    <n v="276"/>
    <n v="9978.4"/>
    <x v="2"/>
    <x v="0"/>
    <n v="18.2"/>
    <n v="5023.2"/>
  </r>
  <r>
    <s v="TXN_2026_03732"/>
    <d v="2025-06-01T00:00:00"/>
    <s v="BlueDart Corp"/>
    <s v="LEG_A1"/>
    <n v="298"/>
    <n v="7442.51"/>
    <x v="3"/>
    <x v="4"/>
    <n v="12.5"/>
    <n v="3725"/>
  </r>
  <r>
    <s v="TXN_2026_03733"/>
    <d v="2025-09-12T00:00:00"/>
    <s v="henkel logistics"/>
    <s v="LEG_E5"/>
    <n v="227"/>
    <n v="9788.9599999999991"/>
    <x v="0"/>
    <x v="5"/>
    <n v="5.4"/>
    <n v="1225.8000000000002"/>
  </r>
  <r>
    <s v="TXN_2026_03734"/>
    <d v="2025-04-16T00:00:00"/>
    <s v="henkel logistics"/>
    <s v="LEG_D4"/>
    <n v="372"/>
    <n v="5980.31"/>
    <x v="0"/>
    <x v="3"/>
    <n v="22"/>
    <n v="8184"/>
  </r>
  <r>
    <s v="TXN_2026_03735"/>
    <d v="2025-07-28T00:00:00"/>
    <s v="BlueDart Corp"/>
    <s v="LEG_E5"/>
    <n v="215"/>
    <n v="8760.1299999999992"/>
    <x v="3"/>
    <x v="5"/>
    <n v="5.4"/>
    <n v="1161"/>
  </r>
  <r>
    <s v="TXN_2026_03736"/>
    <d v="2025-03-24T00:00:00"/>
    <s v="fedex global"/>
    <s v="LEG_C3"/>
    <n v="117"/>
    <n v="4103.7"/>
    <x v="2"/>
    <x v="1"/>
    <n v="8.9"/>
    <n v="1041.3"/>
  </r>
  <r>
    <s v="TXN_2026_03737"/>
    <d v="2025-08-08T00:00:00"/>
    <s v="BlueDart Corp"/>
    <s v="LEG_X99"/>
    <n v="203"/>
    <n v="7836.22"/>
    <x v="3"/>
    <x v="2"/>
    <n v="0"/>
    <n v="0"/>
  </r>
  <r>
    <s v="TXN_2026_03738"/>
    <d v="2025-11-26T00:00:00"/>
    <s v="DHL Express"/>
    <s v="LEG_D4"/>
    <n v="262"/>
    <n v="10129.31"/>
    <x v="1"/>
    <x v="3"/>
    <n v="22"/>
    <n v="5764"/>
  </r>
  <r>
    <s v="TXN_2026_03739"/>
    <d v="2025-05-14T00:00:00"/>
    <s v="fedex global"/>
    <s v="LEG_D4"/>
    <n v="97"/>
    <n v="2864.73"/>
    <x v="2"/>
    <x v="3"/>
    <n v="22"/>
    <n v="2134"/>
  </r>
  <r>
    <s v="TXN_2026_03740"/>
    <d v="2025-03-18T00:00:00"/>
    <s v="dhl express "/>
    <s v="LEG_D4"/>
    <n v="334"/>
    <n v="8678.25"/>
    <x v="1"/>
    <x v="3"/>
    <n v="22"/>
    <n v="7348"/>
  </r>
  <r>
    <s v="TXN_2026_03741"/>
    <d v="2025-11-01T00:00:00"/>
    <s v="dhl express "/>
    <s v="LEG_B2"/>
    <n v="415"/>
    <n v="6248.76"/>
    <x v="1"/>
    <x v="0"/>
    <n v="18.2"/>
    <n v="7553"/>
  </r>
  <r>
    <s v="TXN_2026_03742"/>
    <d v="2025-11-10T00:00:00"/>
    <s v="DHL Express"/>
    <s v="LEG_E5"/>
    <n v="303"/>
    <n v="6687.17"/>
    <x v="1"/>
    <x v="5"/>
    <n v="5.4"/>
    <n v="1636.2"/>
  </r>
  <r>
    <s v="TXN_2026_03743"/>
    <d v="2025-08-16T00:00:00"/>
    <s v="BlueDart Corp"/>
    <s v="LEG_A1"/>
    <n v="205"/>
    <n v="6214.92"/>
    <x v="3"/>
    <x v="4"/>
    <n v="12.5"/>
    <n v="2562.5"/>
  </r>
  <r>
    <s v="TXN_2026_03744"/>
    <d v="2025-06-06T00:00:00"/>
    <s v="DHL Express"/>
    <s v="LEG_D4"/>
    <n v="262"/>
    <n v="10299.34"/>
    <x v="1"/>
    <x v="3"/>
    <n v="22"/>
    <n v="5764"/>
  </r>
  <r>
    <s v="TXN_2026_03745"/>
    <d v="2025-02-03T00:00:00"/>
    <s v="Henkel Logistics "/>
    <s v="LEG_B2"/>
    <n v="98"/>
    <n v="2573.67"/>
    <x v="0"/>
    <x v="0"/>
    <n v="18.2"/>
    <n v="1783.6"/>
  </r>
  <r>
    <s v="TXN_2026_03746"/>
    <d v="2025-11-15T00:00:00"/>
    <s v="henkel logistics"/>
    <s v="LEG_A1"/>
    <n v="264"/>
    <n v="10075.65"/>
    <x v="0"/>
    <x v="4"/>
    <n v="12.5"/>
    <n v="3300"/>
  </r>
  <r>
    <s v="TXN_2026_03747"/>
    <d v="2025-04-13T00:00:00"/>
    <s v="fedex global"/>
    <s v="LEG_E5"/>
    <n v="237"/>
    <n v="9101.94"/>
    <x v="2"/>
    <x v="5"/>
    <n v="5.4"/>
    <n v="1279.8000000000002"/>
  </r>
  <r>
    <s v="TXN_2026_03748"/>
    <d v="2025-08-02T00:00:00"/>
    <s v="dhl express "/>
    <s v="LEG_BROKEN"/>
    <n v="128"/>
    <n v="5312.03"/>
    <x v="1"/>
    <x v="2"/>
    <n v="0"/>
    <n v="0"/>
  </r>
  <r>
    <s v="TXN_2026_03749"/>
    <d v="2025-01-07T00:00:00"/>
    <s v="dhl express "/>
    <s v="LEG_D4"/>
    <n v="343"/>
    <n v="7909.29"/>
    <x v="1"/>
    <x v="3"/>
    <n v="22"/>
    <n v="7546"/>
  </r>
  <r>
    <s v="TXN_2026_03750"/>
    <d v="2025-07-17T00:00:00"/>
    <s v="fedex global"/>
    <s v="LEG_BROKEN"/>
    <n v="178"/>
    <n v="3994.36"/>
    <x v="2"/>
    <x v="2"/>
    <n v="0"/>
    <n v="0"/>
  </r>
  <r>
    <s v="TXN_2026_03751"/>
    <d v="2025-04-07T00:00:00"/>
    <s v="BlueDart Corp"/>
    <s v="LEG_A1"/>
    <n v="281"/>
    <n v="4773.32"/>
    <x v="3"/>
    <x v="4"/>
    <n v="12.5"/>
    <n v="3512.5"/>
  </r>
  <r>
    <s v="TXN_2026_03752"/>
    <d v="2025-08-02T00:00:00"/>
    <s v="DHL Express"/>
    <s v="LEG_A1"/>
    <n v="277"/>
    <n v="8459.98"/>
    <x v="1"/>
    <x v="4"/>
    <n v="12.5"/>
    <n v="3462.5"/>
  </r>
  <r>
    <s v="TXN_2026_03753"/>
    <d v="2025-07-23T00:00:00"/>
    <s v="BlueDart Corp"/>
    <s v="LEG_B2"/>
    <n v="132"/>
    <n v="2137.6999999999998"/>
    <x v="3"/>
    <x v="0"/>
    <n v="18.2"/>
    <n v="2402.4"/>
  </r>
  <r>
    <s v="TXN_2026_03754"/>
    <d v="2025-08-08T00:00:00"/>
    <s v="BlueDart Corp"/>
    <s v="LEG_C3"/>
    <n v="80"/>
    <n v="1438.09"/>
    <x v="3"/>
    <x v="1"/>
    <n v="8.9"/>
    <n v="712"/>
  </r>
  <r>
    <s v="TXN_2026_03755"/>
    <d v="2025-07-30T00:00:00"/>
    <s v="Henkel Logistics "/>
    <s v="LEG_A1"/>
    <n v="338"/>
    <n v="15129.4"/>
    <x v="0"/>
    <x v="4"/>
    <n v="12.5"/>
    <n v="4225"/>
  </r>
  <r>
    <s v="TXN_2026_03756"/>
    <d v="2025-05-19T00:00:00"/>
    <s v="dhl express "/>
    <s v="LEG_X99"/>
    <n v="104"/>
    <n v="1727.77"/>
    <x v="1"/>
    <x v="2"/>
    <n v="0"/>
    <n v="0"/>
  </r>
  <r>
    <s v="TXN_2026_03757"/>
    <d v="2025-12-05T00:00:00"/>
    <s v="fedex global"/>
    <s v="LEG_BROKEN"/>
    <n v="297"/>
    <n v="4840.2299999999996"/>
    <x v="2"/>
    <x v="2"/>
    <n v="0"/>
    <n v="0"/>
  </r>
  <r>
    <s v="TXN_2026_03758"/>
    <d v="2025-12-31T00:00:00"/>
    <s v="BlueDart Corp"/>
    <s v="LEG_C3"/>
    <n v="248"/>
    <n v="5289.04"/>
    <x v="3"/>
    <x v="1"/>
    <n v="8.9"/>
    <n v="2207.2000000000003"/>
  </r>
  <r>
    <s v="TXN_2026_03759"/>
    <d v="2025-08-09T00:00:00"/>
    <s v="BlueDart Corp"/>
    <s v="LEG_C3"/>
    <n v="149"/>
    <n v="5964.51"/>
    <x v="3"/>
    <x v="1"/>
    <n v="8.9"/>
    <n v="1326.1000000000001"/>
  </r>
  <r>
    <s v="TXN_2026_03760"/>
    <d v="2025-02-11T00:00:00"/>
    <s v="DHL Express"/>
    <s v="LEG_A1"/>
    <n v="417"/>
    <n v="16606.990000000002"/>
    <x v="1"/>
    <x v="4"/>
    <n v="12.5"/>
    <n v="5212.5"/>
  </r>
  <r>
    <s v="TXN_2026_03761"/>
    <d v="2025-01-20T00:00:00"/>
    <s v="BlueDart Corp"/>
    <s v="LEG_X99"/>
    <n v="230"/>
    <n v="5239.88"/>
    <x v="3"/>
    <x v="2"/>
    <n v="0"/>
    <n v="0"/>
  </r>
  <r>
    <s v="TXN_2026_03762"/>
    <d v="2025-09-30T00:00:00"/>
    <s v="dhl express "/>
    <s v="LEG_D4"/>
    <n v="447"/>
    <n v="9189.09"/>
    <x v="1"/>
    <x v="3"/>
    <n v="22"/>
    <n v="9834"/>
  </r>
  <r>
    <s v="TXN_2026_03763"/>
    <d v="2025-05-01T00:00:00"/>
    <s v="BlueDart Corp"/>
    <s v="LEG_C3"/>
    <n v="471"/>
    <n v="16669"/>
    <x v="3"/>
    <x v="1"/>
    <n v="8.9"/>
    <n v="4191.9000000000005"/>
  </r>
  <r>
    <s v="TXN_2026_03764"/>
    <d v="2025-11-25T00:00:00"/>
    <s v="BlueDart Corp"/>
    <s v="LEG_A1"/>
    <n v="317"/>
    <n v="9701.81"/>
    <x v="3"/>
    <x v="4"/>
    <n v="12.5"/>
    <n v="3962.5"/>
  </r>
  <r>
    <s v="TXN_2026_03765"/>
    <d v="2025-10-25T00:00:00"/>
    <s v="fedex global"/>
    <s v="LEG_E5"/>
    <n v="492"/>
    <n v="10496.52"/>
    <x v="2"/>
    <x v="5"/>
    <n v="5.4"/>
    <n v="2656.8"/>
  </r>
  <r>
    <s v="TXN_2026_03766"/>
    <d v="2025-06-14T00:00:00"/>
    <s v="BlueDart Corp"/>
    <s v="LEG_B2"/>
    <n v="337"/>
    <n v="13282.84"/>
    <x v="3"/>
    <x v="0"/>
    <n v="18.2"/>
    <n v="6133.4"/>
  </r>
  <r>
    <s v="TXN_2026_03767"/>
    <d v="2025-09-09T00:00:00"/>
    <s v="BlueDart Corp"/>
    <s v="LEG_D4"/>
    <n v="246"/>
    <n v="4462.18"/>
    <x v="3"/>
    <x v="3"/>
    <n v="22"/>
    <n v="5412"/>
  </r>
  <r>
    <s v="TXN_2026_03768"/>
    <d v="2025-11-26T00:00:00"/>
    <s v="BlueDart Corp"/>
    <s v="LEG_A1"/>
    <n v="429"/>
    <n v="8578.41"/>
    <x v="3"/>
    <x v="4"/>
    <n v="12.5"/>
    <n v="5362.5"/>
  </r>
  <r>
    <s v="TXN_2026_03769"/>
    <d v="2025-11-10T00:00:00"/>
    <s v="BlueDart Corp"/>
    <s v="LEG_X99"/>
    <n v="309"/>
    <n v="7527.11"/>
    <x v="3"/>
    <x v="2"/>
    <n v="0"/>
    <n v="0"/>
  </r>
  <r>
    <s v="TXN_2026_03770"/>
    <d v="2025-12-04T00:00:00"/>
    <s v="BlueDart Corp"/>
    <s v="LEG_D4"/>
    <n v="409"/>
    <n v="10144.73"/>
    <x v="3"/>
    <x v="3"/>
    <n v="22"/>
    <n v="8998"/>
  </r>
  <r>
    <s v="TXN_2026_03771"/>
    <d v="2025-07-01T00:00:00"/>
    <s v="DHL Express"/>
    <s v="LEG_C3"/>
    <n v="123"/>
    <n v="4316.6400000000003"/>
    <x v="1"/>
    <x v="1"/>
    <n v="8.9"/>
    <n v="1094.7"/>
  </r>
  <r>
    <s v="TXN_2026_03772"/>
    <d v="2025-05-15T00:00:00"/>
    <s v="dhl express "/>
    <s v="LEG_C3"/>
    <n v="122"/>
    <n v="4898.71"/>
    <x v="1"/>
    <x v="1"/>
    <n v="8.9"/>
    <n v="1085.8"/>
  </r>
  <r>
    <s v="TXN_2026_03773"/>
    <d v="2025-12-22T00:00:00"/>
    <s v="BlueDart Corp"/>
    <s v="LEG_X99"/>
    <n v="271"/>
    <n v="11982.89"/>
    <x v="3"/>
    <x v="2"/>
    <n v="0"/>
    <n v="0"/>
  </r>
  <r>
    <s v="TXN_2026_03774"/>
    <d v="2025-12-31T00:00:00"/>
    <s v="BlueDart Corp"/>
    <s v="LEG_X99"/>
    <n v="180"/>
    <n v="5714.09"/>
    <x v="3"/>
    <x v="2"/>
    <n v="0"/>
    <n v="0"/>
  </r>
  <r>
    <s v="TXN_2026_03775"/>
    <d v="2025-01-03T00:00:00"/>
    <s v="fedex global"/>
    <s v="LEG_B2"/>
    <n v="78"/>
    <n v="3132.68"/>
    <x v="2"/>
    <x v="0"/>
    <n v="18.2"/>
    <n v="1419.6"/>
  </r>
  <r>
    <s v="TXN_2026_03776"/>
    <d v="2025-09-21T00:00:00"/>
    <s v="BlueDart Corp"/>
    <s v="LEG_E5"/>
    <n v="215"/>
    <n v="6232.46"/>
    <x v="3"/>
    <x v="5"/>
    <n v="5.4"/>
    <n v="1161"/>
  </r>
  <r>
    <s v="TXN_2026_03777"/>
    <d v="2025-07-08T00:00:00"/>
    <s v="fedex global"/>
    <s v="LEG_D4"/>
    <n v="297"/>
    <n v="7067.78"/>
    <x v="2"/>
    <x v="3"/>
    <n v="22"/>
    <n v="6534"/>
  </r>
  <r>
    <s v="TXN_2026_03778"/>
    <d v="2025-08-21T00:00:00"/>
    <s v="BlueDart Corp"/>
    <s v="LEG_B2"/>
    <n v="15"/>
    <n v="366.43"/>
    <x v="3"/>
    <x v="0"/>
    <n v="18.2"/>
    <n v="273"/>
  </r>
  <r>
    <s v="TXN_2026_03779"/>
    <d v="2025-04-16T00:00:00"/>
    <s v="Henkel Logistics "/>
    <s v="LEG_D4"/>
    <n v="430"/>
    <n v="14105.8"/>
    <x v="0"/>
    <x v="3"/>
    <n v="22"/>
    <n v="9460"/>
  </r>
  <r>
    <s v="TXN_2026_03780"/>
    <d v="2025-05-26T00:00:00"/>
    <s v="henkel logistics"/>
    <s v="LEG_B2"/>
    <n v="263"/>
    <n v="11802.82"/>
    <x v="0"/>
    <x v="0"/>
    <n v="18.2"/>
    <n v="4786.5999999999995"/>
  </r>
  <r>
    <s v="TXN_2026_03781"/>
    <d v="2025-11-11T00:00:00"/>
    <s v="BlueDart Corp"/>
    <s v="LEG_E5"/>
    <n v="333"/>
    <n v="8224.4599999999991"/>
    <x v="3"/>
    <x v="5"/>
    <n v="5.4"/>
    <n v="1798.2"/>
  </r>
  <r>
    <s v="TXN_2026_03782"/>
    <d v="2025-01-20T00:00:00"/>
    <s v="BlueDart Corp"/>
    <s v="LEG_C3"/>
    <n v="265"/>
    <n v="6418.76"/>
    <x v="3"/>
    <x v="1"/>
    <n v="8.9"/>
    <n v="2358.5"/>
  </r>
  <r>
    <s v="TXN_2026_03783"/>
    <d v="2025-08-31T00:00:00"/>
    <s v="BlueDart Corp"/>
    <s v="LEG_A1"/>
    <n v="297"/>
    <n v="10188.870000000001"/>
    <x v="3"/>
    <x v="4"/>
    <n v="12.5"/>
    <n v="3712.5"/>
  </r>
  <r>
    <s v="TXN_2026_03784"/>
    <d v="2025-07-27T00:00:00"/>
    <s v="Henkel Logistics "/>
    <s v="LEG_D4"/>
    <n v="431"/>
    <n v="14755.3"/>
    <x v="0"/>
    <x v="3"/>
    <n v="22"/>
    <n v="9482"/>
  </r>
  <r>
    <s v="TXN_2026_03785"/>
    <d v="2025-03-11T00:00:00"/>
    <s v="Henkel Logistics "/>
    <s v="LEG_A1"/>
    <n v="150"/>
    <n v="6112.21"/>
    <x v="0"/>
    <x v="4"/>
    <n v="12.5"/>
    <n v="1875"/>
  </r>
  <r>
    <s v="TXN_2026_03786"/>
    <d v="2025-08-21T00:00:00"/>
    <s v="henkel logistics"/>
    <s v="LEG_X99"/>
    <n v="431"/>
    <n v="15761.85"/>
    <x v="0"/>
    <x v="2"/>
    <n v="0"/>
    <n v="0"/>
  </r>
  <r>
    <s v="TXN_2026_03787"/>
    <d v="2025-10-26T00:00:00"/>
    <s v="fedex global"/>
    <s v="LEG_E5"/>
    <n v="205"/>
    <n v="5958.8"/>
    <x v="2"/>
    <x v="5"/>
    <n v="5.4"/>
    <n v="1107"/>
  </r>
  <r>
    <s v="TXN_2026_03788"/>
    <d v="2025-06-19T00:00:00"/>
    <s v="dhl express "/>
    <s v="LEG_A1"/>
    <n v="292"/>
    <n v="5294.12"/>
    <x v="1"/>
    <x v="4"/>
    <n v="12.5"/>
    <n v="3650"/>
  </r>
  <r>
    <s v="TXN_2026_03789"/>
    <d v="2025-11-21T00:00:00"/>
    <s v="Henkel Logistics "/>
    <s v="LEG_X99"/>
    <n v="496"/>
    <n v="13203.78"/>
    <x v="0"/>
    <x v="2"/>
    <n v="0"/>
    <n v="0"/>
  </r>
  <r>
    <s v="TXN_2026_03790"/>
    <d v="2025-01-13T00:00:00"/>
    <s v="henkel logistics"/>
    <s v="LEG_E5"/>
    <n v="60"/>
    <n v="2608.61"/>
    <x v="0"/>
    <x v="5"/>
    <n v="5.4"/>
    <n v="324"/>
  </r>
  <r>
    <s v="TXN_2026_03791"/>
    <d v="2025-07-06T00:00:00"/>
    <s v="henkel logistics"/>
    <s v="LEG_A1"/>
    <n v="499"/>
    <n v="12722.77"/>
    <x v="0"/>
    <x v="4"/>
    <n v="12.5"/>
    <n v="6237.5"/>
  </r>
  <r>
    <s v="TXN_2026_03792"/>
    <d v="2025-06-25T00:00:00"/>
    <s v="fedex global"/>
    <s v="LEG_C3"/>
    <n v="69"/>
    <n v="1720.81"/>
    <x v="2"/>
    <x v="1"/>
    <n v="8.9"/>
    <n v="614.1"/>
  </r>
  <r>
    <s v="TXN_2026_03793"/>
    <d v="2025-01-24T00:00:00"/>
    <s v="BlueDart Corp"/>
    <s v="LEG_C3"/>
    <n v="86"/>
    <n v="2204.29"/>
    <x v="3"/>
    <x v="1"/>
    <n v="8.9"/>
    <n v="765.4"/>
  </r>
  <r>
    <s v="TXN_2026_03794"/>
    <d v="2025-11-23T00:00:00"/>
    <s v="fedex global"/>
    <s v="LEG_X99"/>
    <n v="288"/>
    <n v="6140.61"/>
    <x v="2"/>
    <x v="2"/>
    <n v="0"/>
    <n v="0"/>
  </r>
  <r>
    <s v="TXN_2026_03795"/>
    <d v="2025-01-18T00:00:00"/>
    <s v="dhl express "/>
    <s v="LEG_D4"/>
    <n v="375"/>
    <n v="10849.24"/>
    <x v="1"/>
    <x v="3"/>
    <n v="22"/>
    <n v="8250"/>
  </r>
  <r>
    <s v="TXN_2026_03796"/>
    <d v="2025-04-29T00:00:00"/>
    <s v="BlueDart Corp"/>
    <s v="LEG_D4"/>
    <n v="201"/>
    <n v="6551.33"/>
    <x v="3"/>
    <x v="3"/>
    <n v="22"/>
    <n v="4422"/>
  </r>
  <r>
    <s v="TXN_2026_03797"/>
    <d v="2025-04-16T00:00:00"/>
    <s v="BlueDart Corp"/>
    <s v="LEG_D4"/>
    <n v="263"/>
    <n v="7399"/>
    <x v="3"/>
    <x v="3"/>
    <n v="22"/>
    <n v="5786"/>
  </r>
  <r>
    <s v="TXN_2026_03798"/>
    <d v="2025-07-01T00:00:00"/>
    <s v="BlueDart Corp"/>
    <s v="LEG_A1"/>
    <n v="59"/>
    <n v="1540.29"/>
    <x v="3"/>
    <x v="4"/>
    <n v="12.5"/>
    <n v="737.5"/>
  </r>
  <r>
    <s v="TXN_2026_03799"/>
    <d v="2025-09-18T00:00:00"/>
    <s v="fedex global"/>
    <s v="LEG_X99"/>
    <n v="274"/>
    <n v="11580.78"/>
    <x v="2"/>
    <x v="2"/>
    <n v="0"/>
    <n v="0"/>
  </r>
  <r>
    <s v="TXN_2026_03800"/>
    <d v="2025-09-11T00:00:00"/>
    <s v="Henkel Logistics "/>
    <s v="LEG_C3"/>
    <n v="485"/>
    <n v="17430.560000000001"/>
    <x v="0"/>
    <x v="1"/>
    <n v="8.9"/>
    <n v="4316.5"/>
  </r>
  <r>
    <s v="TXN_2026_03801"/>
    <d v="2025-03-27T00:00:00"/>
    <s v="Henkel Logistics "/>
    <s v="LEG_B2"/>
    <n v="430"/>
    <n v="7511.81"/>
    <x v="0"/>
    <x v="0"/>
    <n v="18.2"/>
    <n v="7826"/>
  </r>
  <r>
    <s v="TXN_2026_03802"/>
    <d v="2025-01-01T00:00:00"/>
    <s v="dhl express "/>
    <s v="LEG_A1"/>
    <n v="292"/>
    <n v="12047.63"/>
    <x v="1"/>
    <x v="4"/>
    <n v="12.5"/>
    <n v="3650"/>
  </r>
  <r>
    <s v="TXN_2026_03803"/>
    <d v="2025-04-14T00:00:00"/>
    <s v="DHL Express"/>
    <s v="LEG_B2"/>
    <n v="348"/>
    <n v="5524.19"/>
    <x v="1"/>
    <x v="0"/>
    <n v="18.2"/>
    <n v="6333.5999999999995"/>
  </r>
  <r>
    <s v="TXN_2026_03804"/>
    <d v="2025-06-17T00:00:00"/>
    <s v="dhl express "/>
    <s v="LEG_D4"/>
    <n v="111"/>
    <n v="2416.3000000000002"/>
    <x v="1"/>
    <x v="3"/>
    <n v="22"/>
    <n v="2442"/>
  </r>
  <r>
    <s v="TXN_2026_03805"/>
    <d v="2025-01-08T00:00:00"/>
    <s v="henkel logistics"/>
    <s v="LEG_D4"/>
    <n v="436"/>
    <n v="19407.03"/>
    <x v="0"/>
    <x v="3"/>
    <n v="22"/>
    <n v="9592"/>
  </r>
  <r>
    <s v="TXN_2026_03806"/>
    <d v="2025-06-28T00:00:00"/>
    <s v="DHL Express"/>
    <s v="LEG_B2"/>
    <n v="260"/>
    <n v="5785.47"/>
    <x v="1"/>
    <x v="0"/>
    <n v="18.2"/>
    <n v="4732"/>
  </r>
  <r>
    <s v="TXN_2026_03807"/>
    <d v="2025-12-24T00:00:00"/>
    <s v="DHL Express"/>
    <s v="LEG_C3"/>
    <n v="325"/>
    <n v="6583.8"/>
    <x v="1"/>
    <x v="1"/>
    <n v="8.9"/>
    <n v="2892.5"/>
  </r>
  <r>
    <s v="TXN_2026_03808"/>
    <d v="2025-07-29T00:00:00"/>
    <s v="fedex global"/>
    <s v="LEG_C3"/>
    <n v="15"/>
    <n v="493.81"/>
    <x v="2"/>
    <x v="1"/>
    <n v="8.9"/>
    <n v="133.5"/>
  </r>
  <r>
    <s v="TXN_2026_03809"/>
    <d v="2025-10-28T00:00:00"/>
    <s v="Henkel Logistics "/>
    <s v="LEG_X99"/>
    <n v="268"/>
    <n v="7534.93"/>
    <x v="0"/>
    <x v="2"/>
    <n v="0"/>
    <n v="0"/>
  </r>
  <r>
    <s v="TXN_2026_03810"/>
    <d v="2025-04-20T00:00:00"/>
    <s v="DHL Express"/>
    <s v="LEG_C3"/>
    <n v="358"/>
    <n v="9433.5400000000009"/>
    <x v="1"/>
    <x v="1"/>
    <n v="8.9"/>
    <n v="3186.2000000000003"/>
  </r>
  <r>
    <s v="TXN_2026_03811"/>
    <d v="2025-04-08T00:00:00"/>
    <s v="henkel logistics"/>
    <s v="LEG_BROKEN"/>
    <n v="82"/>
    <n v="3092.35"/>
    <x v="0"/>
    <x v="2"/>
    <n v="0"/>
    <n v="0"/>
  </r>
  <r>
    <s v="TXN_2026_03812"/>
    <d v="2025-07-20T00:00:00"/>
    <s v="dhl express "/>
    <s v="LEG_C3"/>
    <n v="135"/>
    <n v="3838.45"/>
    <x v="1"/>
    <x v="1"/>
    <n v="8.9"/>
    <n v="1201.5"/>
  </r>
  <r>
    <s v="TXN_2026_03813"/>
    <d v="2025-07-17T00:00:00"/>
    <s v="BlueDart Corp"/>
    <s v="LEG_X99"/>
    <n v="99"/>
    <n v="2433.12"/>
    <x v="3"/>
    <x v="2"/>
    <n v="0"/>
    <n v="0"/>
  </r>
  <r>
    <s v="TXN_2026_03814"/>
    <d v="2025-04-04T00:00:00"/>
    <s v="dhl express "/>
    <s v="LEG_A1"/>
    <n v="421"/>
    <n v="12718.51"/>
    <x v="1"/>
    <x v="4"/>
    <n v="12.5"/>
    <n v="5262.5"/>
  </r>
  <r>
    <s v="TXN_2026_03815"/>
    <d v="2025-08-09T00:00:00"/>
    <s v="Henkel Logistics "/>
    <s v="LEG_C3"/>
    <n v="83"/>
    <n v="2900.45"/>
    <x v="0"/>
    <x v="1"/>
    <n v="8.9"/>
    <n v="738.7"/>
  </r>
  <r>
    <s v="TXN_2026_03816"/>
    <d v="2025-07-02T00:00:00"/>
    <s v="dhl express "/>
    <s v="LEG_C3"/>
    <n v="423"/>
    <n v="8262.51"/>
    <x v="1"/>
    <x v="1"/>
    <n v="8.9"/>
    <n v="3764.7000000000003"/>
  </r>
  <r>
    <s v="TXN_2026_03817"/>
    <d v="2025-08-12T00:00:00"/>
    <s v="DHL Express"/>
    <s v="LEG_E5"/>
    <n v="151"/>
    <n v="5855.09"/>
    <x v="1"/>
    <x v="5"/>
    <n v="5.4"/>
    <n v="815.40000000000009"/>
  </r>
  <r>
    <s v="TXN_2026_03818"/>
    <d v="2025-04-21T00:00:00"/>
    <s v="dhl express "/>
    <s v="LEG_BROKEN"/>
    <n v="49"/>
    <n v="2063.75"/>
    <x v="1"/>
    <x v="2"/>
    <n v="0"/>
    <n v="0"/>
  </r>
  <r>
    <s v="TXN_2026_03819"/>
    <d v="2025-03-04T00:00:00"/>
    <s v="henkel logistics"/>
    <s v="LEG_X99"/>
    <n v="383"/>
    <n v="12814.72"/>
    <x v="0"/>
    <x v="2"/>
    <n v="0"/>
    <n v="0"/>
  </r>
  <r>
    <s v="TXN_2026_03820"/>
    <d v="2025-09-21T00:00:00"/>
    <s v="BlueDart Corp"/>
    <s v="LEG_X99"/>
    <n v="460"/>
    <n v="18177.14"/>
    <x v="3"/>
    <x v="2"/>
    <n v="0"/>
    <n v="0"/>
  </r>
  <r>
    <s v="TXN_2026_03821"/>
    <d v="2025-08-16T00:00:00"/>
    <s v="dhl express "/>
    <s v="LEG_C3"/>
    <n v="490"/>
    <n v="19530.91"/>
    <x v="1"/>
    <x v="1"/>
    <n v="8.9"/>
    <n v="4361"/>
  </r>
  <r>
    <s v="TXN_2026_03822"/>
    <d v="2025-06-07T00:00:00"/>
    <s v="BlueDart Corp"/>
    <s v="LEG_D4"/>
    <n v="170"/>
    <n v="5595.74"/>
    <x v="3"/>
    <x v="3"/>
    <n v="22"/>
    <n v="3740"/>
  </r>
  <r>
    <s v="TXN_2026_03823"/>
    <d v="2025-08-17T00:00:00"/>
    <s v="dhl express "/>
    <s v="LEG_E5"/>
    <n v="289"/>
    <n v="7359.31"/>
    <x v="1"/>
    <x v="5"/>
    <n v="5.4"/>
    <n v="1560.6000000000001"/>
  </r>
  <r>
    <s v="TXN_2026_03824"/>
    <d v="2025-08-25T00:00:00"/>
    <s v="Henkel Logistics "/>
    <s v="LEG_A1"/>
    <n v="236"/>
    <n v="4038.77"/>
    <x v="0"/>
    <x v="4"/>
    <n v="12.5"/>
    <n v="2950"/>
  </r>
  <r>
    <s v="TXN_2026_03825"/>
    <d v="2025-12-02T00:00:00"/>
    <s v="DHL Express"/>
    <s v="LEG_B2"/>
    <n v="12"/>
    <n v="235.77"/>
    <x v="1"/>
    <x v="0"/>
    <n v="18.2"/>
    <n v="218.39999999999998"/>
  </r>
  <r>
    <s v="TXN_2026_03826"/>
    <d v="2025-03-01T00:00:00"/>
    <s v="BlueDart Corp"/>
    <s v="LEG_BROKEN"/>
    <n v="466"/>
    <n v="13688.35"/>
    <x v="3"/>
    <x v="2"/>
    <n v="0"/>
    <n v="0"/>
  </r>
  <r>
    <s v="TXN_2026_03827"/>
    <d v="2025-12-26T00:00:00"/>
    <s v="fedex global"/>
    <s v="LEG_C3"/>
    <n v="433"/>
    <n v="15161.11"/>
    <x v="2"/>
    <x v="1"/>
    <n v="8.9"/>
    <n v="3853.7000000000003"/>
  </r>
  <r>
    <s v="TXN_2026_03828"/>
    <d v="2025-07-12T00:00:00"/>
    <s v="fedex global"/>
    <s v="LEG_X99"/>
    <n v="94"/>
    <n v="1700.66"/>
    <x v="2"/>
    <x v="2"/>
    <n v="0"/>
    <n v="0"/>
  </r>
  <r>
    <s v="TXN_2026_03829"/>
    <d v="2025-09-19T00:00:00"/>
    <s v="Henkel Logistics "/>
    <s v="LEG_E5"/>
    <n v="166"/>
    <n v="4902.6899999999996"/>
    <x v="0"/>
    <x v="5"/>
    <n v="5.4"/>
    <n v="896.40000000000009"/>
  </r>
  <r>
    <s v="TXN_2026_03830"/>
    <d v="2025-02-22T00:00:00"/>
    <s v="henkel logistics"/>
    <s v="LEG_C3"/>
    <n v="220"/>
    <n v="4228.59"/>
    <x v="0"/>
    <x v="1"/>
    <n v="8.9"/>
    <n v="1958"/>
  </r>
  <r>
    <s v="TXN_2026_03831"/>
    <d v="2025-01-04T00:00:00"/>
    <s v="BlueDart Corp"/>
    <s v="LEG_A1"/>
    <n v="38"/>
    <n v="650.57000000000005"/>
    <x v="3"/>
    <x v="4"/>
    <n v="12.5"/>
    <n v="475"/>
  </r>
  <r>
    <s v="TXN_2026_03832"/>
    <d v="2025-02-08T00:00:00"/>
    <s v="DHL Express"/>
    <s v="LEG_C3"/>
    <n v="312"/>
    <n v="9932.92"/>
    <x v="1"/>
    <x v="1"/>
    <n v="8.9"/>
    <n v="2776.8"/>
  </r>
  <r>
    <s v="TXN_2026_03833"/>
    <d v="2025-10-22T00:00:00"/>
    <s v="henkel logistics"/>
    <s v="LEG_A1"/>
    <n v="346"/>
    <n v="8192.07"/>
    <x v="0"/>
    <x v="4"/>
    <n v="12.5"/>
    <n v="4325"/>
  </r>
  <r>
    <s v="TXN_2026_03834"/>
    <d v="2025-12-12T00:00:00"/>
    <s v="BlueDart Corp"/>
    <s v="LEG_B2"/>
    <n v="182"/>
    <n v="6276.87"/>
    <x v="3"/>
    <x v="0"/>
    <n v="18.2"/>
    <n v="3312.4"/>
  </r>
  <r>
    <s v="TXN_2026_03835"/>
    <d v="2025-06-19T00:00:00"/>
    <s v="BlueDart Corp"/>
    <s v="LEG_E5"/>
    <n v="123"/>
    <n v="4406.34"/>
    <x v="3"/>
    <x v="5"/>
    <n v="5.4"/>
    <n v="664.2"/>
  </r>
  <r>
    <s v="TXN_2026_03836"/>
    <d v="2025-09-28T00:00:00"/>
    <s v="dhl express "/>
    <s v="LEG_A1"/>
    <n v="291"/>
    <n v="7802.39"/>
    <x v="1"/>
    <x v="4"/>
    <n v="12.5"/>
    <n v="3637.5"/>
  </r>
  <r>
    <s v="TXN_2026_03837"/>
    <d v="2025-11-18T00:00:00"/>
    <s v="BlueDart Corp"/>
    <s v="LEG_C3"/>
    <n v="236"/>
    <n v="9882.64"/>
    <x v="3"/>
    <x v="1"/>
    <n v="8.9"/>
    <n v="2100.4"/>
  </r>
  <r>
    <s v="TXN_2026_03838"/>
    <d v="2025-05-19T00:00:00"/>
    <s v="BlueDart Corp"/>
    <s v="LEG_D4"/>
    <n v="393"/>
    <n v="11056.45"/>
    <x v="3"/>
    <x v="3"/>
    <n v="22"/>
    <n v="8646"/>
  </r>
  <r>
    <s v="TXN_2026_03839"/>
    <d v="2025-05-29T00:00:00"/>
    <s v="fedex global"/>
    <s v="LEG_C3"/>
    <n v="172"/>
    <n v="5081.4799999999996"/>
    <x v="2"/>
    <x v="1"/>
    <n v="8.9"/>
    <n v="1530.8"/>
  </r>
  <r>
    <s v="TXN_2026_03840"/>
    <d v="2025-12-31T00:00:00"/>
    <s v="Henkel Logistics "/>
    <s v="LEG_C3"/>
    <n v="251"/>
    <n v="11143.52"/>
    <x v="0"/>
    <x v="1"/>
    <n v="8.9"/>
    <n v="2233.9"/>
  </r>
  <r>
    <s v="TXN_2026_03841"/>
    <d v="2025-02-10T00:00:00"/>
    <s v="dhl express "/>
    <s v="LEG_A1"/>
    <n v="126"/>
    <n v="3409.29"/>
    <x v="1"/>
    <x v="4"/>
    <n v="12.5"/>
    <n v="1575"/>
  </r>
  <r>
    <s v="TXN_2026_03842"/>
    <d v="2025-04-17T00:00:00"/>
    <s v="fedex global"/>
    <s v="LEG_C3"/>
    <n v="191"/>
    <n v="3677.82"/>
    <x v="2"/>
    <x v="1"/>
    <n v="8.9"/>
    <n v="1699.9"/>
  </r>
  <r>
    <s v="TXN_2026_03843"/>
    <d v="2025-10-26T00:00:00"/>
    <s v="fedex global"/>
    <s v="LEG_B2"/>
    <n v="307"/>
    <n v="11932.39"/>
    <x v="2"/>
    <x v="0"/>
    <n v="18.2"/>
    <n v="5587.4"/>
  </r>
  <r>
    <s v="TXN_2026_03844"/>
    <d v="2025-03-05T00:00:00"/>
    <s v="fedex global"/>
    <s v="LEG_E5"/>
    <n v="394"/>
    <n v="14510.76"/>
    <x v="2"/>
    <x v="5"/>
    <n v="5.4"/>
    <n v="2127.6000000000004"/>
  </r>
  <r>
    <s v="TXN_2026_03845"/>
    <d v="2025-08-11T00:00:00"/>
    <s v="DHL Express"/>
    <s v="LEG_X99"/>
    <n v="388"/>
    <n v="13809.13"/>
    <x v="1"/>
    <x v="2"/>
    <n v="0"/>
    <n v="0"/>
  </r>
  <r>
    <s v="TXN_2026_03846"/>
    <d v="2025-12-23T00:00:00"/>
    <s v="Henkel Logistics "/>
    <s v="LEG_C3"/>
    <n v="17"/>
    <n v="738.75"/>
    <x v="0"/>
    <x v="1"/>
    <n v="8.9"/>
    <n v="151.30000000000001"/>
  </r>
  <r>
    <s v="TXN_2026_03847"/>
    <d v="2025-10-15T00:00:00"/>
    <s v="fedex global"/>
    <s v="LEG_E5"/>
    <n v="232"/>
    <n v="8898.8700000000008"/>
    <x v="2"/>
    <x v="5"/>
    <n v="5.4"/>
    <n v="1252.8000000000002"/>
  </r>
  <r>
    <s v="TXN_2026_03848"/>
    <d v="2025-10-22T00:00:00"/>
    <s v="fedex global"/>
    <s v="LEG_E5"/>
    <n v="212"/>
    <n v="7046.24"/>
    <x v="2"/>
    <x v="5"/>
    <n v="5.4"/>
    <n v="1144.8000000000002"/>
  </r>
  <r>
    <s v="TXN_2026_03849"/>
    <d v="2025-06-29T00:00:00"/>
    <s v="DHL Express"/>
    <s v="LEG_C3"/>
    <n v="447"/>
    <n v="8541.8700000000008"/>
    <x v="1"/>
    <x v="1"/>
    <n v="8.9"/>
    <n v="3978.3"/>
  </r>
  <r>
    <s v="TXN_2026_03850"/>
    <d v="2025-10-09T00:00:00"/>
    <s v="BlueDart Corp"/>
    <s v="LEG_E5"/>
    <n v="237"/>
    <n v="6753.26"/>
    <x v="3"/>
    <x v="5"/>
    <n v="5.4"/>
    <n v="1279.8000000000002"/>
  </r>
  <r>
    <s v="TXN_2026_03851"/>
    <d v="2025-07-18T00:00:00"/>
    <s v="Henkel Logistics "/>
    <s v="LEG_D4"/>
    <n v="119"/>
    <n v="3574.17"/>
    <x v="0"/>
    <x v="3"/>
    <n v="22"/>
    <n v="2618"/>
  </r>
  <r>
    <s v="TXN_2026_03852"/>
    <d v="2025-10-24T00:00:00"/>
    <s v="fedex global"/>
    <s v="LEG_E5"/>
    <n v="206"/>
    <n v="5552.8"/>
    <x v="2"/>
    <x v="5"/>
    <n v="5.4"/>
    <n v="1112.4000000000001"/>
  </r>
  <r>
    <s v="TXN_2026_03853"/>
    <d v="2025-05-15T00:00:00"/>
    <s v="DHL Express"/>
    <s v="LEG_A1"/>
    <n v="99"/>
    <n v="3957.34"/>
    <x v="1"/>
    <x v="4"/>
    <n v="12.5"/>
    <n v="1237.5"/>
  </r>
  <r>
    <s v="TXN_2026_03854"/>
    <d v="2025-04-10T00:00:00"/>
    <s v="Henkel Logistics "/>
    <s v="LEG_X99"/>
    <n v="192"/>
    <n v="4052.75"/>
    <x v="0"/>
    <x v="2"/>
    <n v="0"/>
    <n v="0"/>
  </r>
  <r>
    <s v="TXN_2026_03855"/>
    <d v="2025-07-16T00:00:00"/>
    <s v="dhl express "/>
    <s v="LEG_B2"/>
    <n v="409"/>
    <n v="8398.7800000000007"/>
    <x v="1"/>
    <x v="0"/>
    <n v="18.2"/>
    <n v="7443.7999999999993"/>
  </r>
  <r>
    <s v="TXN_2026_03856"/>
    <d v="2025-03-01T00:00:00"/>
    <s v="DHL Express"/>
    <s v="LEG_B2"/>
    <n v="500"/>
    <n v="17329.57"/>
    <x v="1"/>
    <x v="0"/>
    <n v="18.2"/>
    <n v="9100"/>
  </r>
  <r>
    <s v="TXN_2026_03857"/>
    <d v="2025-12-02T00:00:00"/>
    <s v="dhl express "/>
    <s v="LEG_X99"/>
    <n v="423"/>
    <n v="6812.59"/>
    <x v="1"/>
    <x v="2"/>
    <n v="0"/>
    <n v="0"/>
  </r>
  <r>
    <s v="TXN_2026_03858"/>
    <d v="2025-02-27T00:00:00"/>
    <s v="fedex global"/>
    <s v="LEG_C3"/>
    <n v="24"/>
    <n v="855.34"/>
    <x v="2"/>
    <x v="1"/>
    <n v="8.9"/>
    <n v="213.60000000000002"/>
  </r>
  <r>
    <s v="TXN_2026_03859"/>
    <d v="2025-08-20T00:00:00"/>
    <s v="DHL Express"/>
    <s v="LEG_A1"/>
    <n v="27"/>
    <n v="928.03"/>
    <x v="1"/>
    <x v="4"/>
    <n v="12.5"/>
    <n v="337.5"/>
  </r>
  <r>
    <s v="TXN_2026_03860"/>
    <d v="2025-06-23T00:00:00"/>
    <s v="Henkel Logistics "/>
    <s v="LEG_C3"/>
    <n v="122"/>
    <n v="2137.9499999999998"/>
    <x v="0"/>
    <x v="1"/>
    <n v="8.9"/>
    <n v="1085.8"/>
  </r>
  <r>
    <s v="TXN_2026_03861"/>
    <d v="2025-11-03T00:00:00"/>
    <s v="Henkel Logistics "/>
    <s v="LEG_X99"/>
    <n v="50"/>
    <n v="922.63"/>
    <x v="0"/>
    <x v="2"/>
    <n v="0"/>
    <n v="0"/>
  </r>
  <r>
    <s v="TXN_2026_03862"/>
    <d v="2025-04-03T00:00:00"/>
    <s v="fedex global"/>
    <s v="LEG_A1"/>
    <n v="442"/>
    <n v="16694.47"/>
    <x v="2"/>
    <x v="4"/>
    <n v="12.5"/>
    <n v="5525"/>
  </r>
  <r>
    <s v="TXN_2026_03863"/>
    <d v="2025-03-26T00:00:00"/>
    <s v="BlueDart Corp"/>
    <s v="LEG_B2"/>
    <n v="237"/>
    <n v="4542.49"/>
    <x v="3"/>
    <x v="0"/>
    <n v="18.2"/>
    <n v="4313.3999999999996"/>
  </r>
  <r>
    <s v="TXN_2026_03864"/>
    <d v="2025-11-17T00:00:00"/>
    <s v="DHL Express"/>
    <s v="LEG_E5"/>
    <n v="492"/>
    <n v="20872.599999999999"/>
    <x v="1"/>
    <x v="5"/>
    <n v="5.4"/>
    <n v="2656.8"/>
  </r>
  <r>
    <s v="TXN_2026_03865"/>
    <d v="2025-02-14T00:00:00"/>
    <s v="fedex global"/>
    <s v="LEG_E5"/>
    <n v="191"/>
    <n v="3434.87"/>
    <x v="2"/>
    <x v="5"/>
    <n v="5.4"/>
    <n v="1031.4000000000001"/>
  </r>
  <r>
    <s v="TXN_2026_03866"/>
    <d v="2025-05-19T00:00:00"/>
    <s v="BlueDart Corp"/>
    <s v="LEG_D4"/>
    <n v="208"/>
    <n v="9132.0400000000009"/>
    <x v="3"/>
    <x v="3"/>
    <n v="22"/>
    <n v="4576"/>
  </r>
  <r>
    <s v="TXN_2026_03867"/>
    <d v="2025-11-02T00:00:00"/>
    <s v="henkel logistics"/>
    <s v="LEG_C3"/>
    <n v="436"/>
    <n v="7268.27"/>
    <x v="0"/>
    <x v="1"/>
    <n v="8.9"/>
    <n v="3880.4"/>
  </r>
  <r>
    <s v="TXN_2026_03868"/>
    <d v="2025-03-31T00:00:00"/>
    <s v="fedex global"/>
    <s v="LEG_A1"/>
    <n v="248"/>
    <n v="4956.93"/>
    <x v="2"/>
    <x v="4"/>
    <n v="12.5"/>
    <n v="3100"/>
  </r>
  <r>
    <s v="TXN_2026_03869"/>
    <d v="2025-09-19T00:00:00"/>
    <s v="henkel logistics"/>
    <s v="LEG_D4"/>
    <n v="370"/>
    <n v="6595.7"/>
    <x v="0"/>
    <x v="3"/>
    <n v="22"/>
    <n v="8140"/>
  </r>
  <r>
    <s v="TXN_2026_03870"/>
    <d v="2025-06-28T00:00:00"/>
    <s v="BlueDart Corp"/>
    <s v="LEG_E5"/>
    <n v="289"/>
    <n v="7331.5"/>
    <x v="3"/>
    <x v="5"/>
    <n v="5.4"/>
    <n v="1560.6000000000001"/>
  </r>
  <r>
    <s v="TXN_2026_03871"/>
    <d v="2025-10-14T00:00:00"/>
    <s v="dhl express "/>
    <s v="LEG_X99"/>
    <n v="256"/>
    <n v="11070.5"/>
    <x v="1"/>
    <x v="2"/>
    <n v="0"/>
    <n v="0"/>
  </r>
  <r>
    <s v="TXN_2026_03872"/>
    <d v="2025-07-17T00:00:00"/>
    <s v="henkel logistics"/>
    <s v="LEG_D4"/>
    <n v="108"/>
    <n v="2704.94"/>
    <x v="0"/>
    <x v="3"/>
    <n v="22"/>
    <n v="2376"/>
  </r>
  <r>
    <s v="TXN_2026_03873"/>
    <d v="2025-09-13T00:00:00"/>
    <s v="fedex global"/>
    <s v="LEG_C3"/>
    <n v="443"/>
    <n v="16570.36"/>
    <x v="2"/>
    <x v="1"/>
    <n v="8.9"/>
    <n v="3942.7000000000003"/>
  </r>
  <r>
    <s v="TXN_2026_03874"/>
    <d v="2025-08-02T00:00:00"/>
    <s v="dhl express "/>
    <s v="LEG_C3"/>
    <n v="321"/>
    <n v="11491.55"/>
    <x v="1"/>
    <x v="1"/>
    <n v="8.9"/>
    <n v="2856.9"/>
  </r>
  <r>
    <s v="TXN_2026_03875"/>
    <d v="2025-10-17T00:00:00"/>
    <s v="dhl express "/>
    <s v="LEG_B2"/>
    <n v="275"/>
    <n v="10593.8"/>
    <x v="1"/>
    <x v="0"/>
    <n v="18.2"/>
    <n v="5005"/>
  </r>
  <r>
    <s v="TXN_2026_03876"/>
    <d v="2025-10-19T00:00:00"/>
    <s v="BlueDart Corp"/>
    <s v="LEG_D4"/>
    <n v="207"/>
    <n v="3127.01"/>
    <x v="3"/>
    <x v="3"/>
    <n v="22"/>
    <n v="4554"/>
  </r>
  <r>
    <s v="TXN_2026_03877"/>
    <d v="2025-03-22T00:00:00"/>
    <s v="BlueDart Corp"/>
    <s v="LEG_A1"/>
    <n v="75"/>
    <n v="2428.89"/>
    <x v="3"/>
    <x v="4"/>
    <n v="12.5"/>
    <n v="937.5"/>
  </r>
  <r>
    <s v="TXN_2026_03878"/>
    <d v="2025-02-18T00:00:00"/>
    <s v="fedex global"/>
    <s v="LEG_A1"/>
    <n v="45"/>
    <n v="1805.21"/>
    <x v="2"/>
    <x v="4"/>
    <n v="12.5"/>
    <n v="562.5"/>
  </r>
  <r>
    <s v="TXN_2026_03879"/>
    <d v="2025-12-19T00:00:00"/>
    <s v="henkel logistics"/>
    <s v="LEG_B2"/>
    <n v="207"/>
    <n v="7485.16"/>
    <x v="0"/>
    <x v="0"/>
    <n v="18.2"/>
    <n v="3767.3999999999996"/>
  </r>
  <r>
    <s v="TXN_2026_03880"/>
    <d v="2025-05-25T00:00:00"/>
    <s v="fedex global"/>
    <s v="LEG_X99"/>
    <n v="188"/>
    <n v="3295.77"/>
    <x v="2"/>
    <x v="2"/>
    <n v="0"/>
    <n v="0"/>
  </r>
  <r>
    <s v="TXN_2026_03881"/>
    <d v="2025-09-13T00:00:00"/>
    <s v="BlueDart Corp"/>
    <s v="LEG_X99"/>
    <n v="440"/>
    <n v="9615.56"/>
    <x v="3"/>
    <x v="2"/>
    <n v="0"/>
    <n v="0"/>
  </r>
  <r>
    <s v="TXN_2026_03882"/>
    <d v="2025-03-08T00:00:00"/>
    <s v="Henkel Logistics "/>
    <s v="LEG_A1"/>
    <n v="451"/>
    <n v="8341.61"/>
    <x v="0"/>
    <x v="4"/>
    <n v="12.5"/>
    <n v="5637.5"/>
  </r>
  <r>
    <s v="TXN_2026_03883"/>
    <d v="2025-02-17T00:00:00"/>
    <s v="DHL Express"/>
    <s v="LEG_D4"/>
    <n v="385"/>
    <n v="13905.15"/>
    <x v="1"/>
    <x v="3"/>
    <n v="22"/>
    <n v="8470"/>
  </r>
  <r>
    <s v="TXN_2026_03884"/>
    <d v="2025-03-29T00:00:00"/>
    <s v="henkel logistics"/>
    <s v="LEG_D4"/>
    <n v="357"/>
    <n v="6930.5"/>
    <x v="0"/>
    <x v="3"/>
    <n v="22"/>
    <n v="7854"/>
  </r>
  <r>
    <s v="TXN_2026_03885"/>
    <d v="2025-07-21T00:00:00"/>
    <s v="fedex global"/>
    <s v="LEG_C3"/>
    <n v="27"/>
    <n v="819.43"/>
    <x v="2"/>
    <x v="1"/>
    <n v="8.9"/>
    <n v="240.3"/>
  </r>
  <r>
    <s v="TXN_2026_03886"/>
    <d v="2025-08-25T00:00:00"/>
    <s v="BlueDart Corp"/>
    <s v="LEG_A1"/>
    <n v="77"/>
    <n v="1376.43"/>
    <x v="3"/>
    <x v="4"/>
    <n v="12.5"/>
    <n v="962.5"/>
  </r>
  <r>
    <s v="TXN_2026_03887"/>
    <d v="2025-09-17T00:00:00"/>
    <s v="henkel logistics"/>
    <s v="LEG_E5"/>
    <n v="183"/>
    <n v="5557.8"/>
    <x v="0"/>
    <x v="5"/>
    <n v="5.4"/>
    <n v="988.2"/>
  </r>
  <r>
    <s v="TXN_2026_03888"/>
    <d v="2025-09-15T00:00:00"/>
    <s v="Henkel Logistics "/>
    <s v="LEG_E5"/>
    <n v="77"/>
    <n v="2195.84"/>
    <x v="0"/>
    <x v="5"/>
    <n v="5.4"/>
    <n v="415.8"/>
  </r>
  <r>
    <s v="TXN_2026_03889"/>
    <d v="2025-08-30T00:00:00"/>
    <s v="DHL Express"/>
    <s v="LEG_E5"/>
    <n v="295"/>
    <n v="12558.48"/>
    <x v="1"/>
    <x v="5"/>
    <n v="5.4"/>
    <n v="1593"/>
  </r>
  <r>
    <s v="TXN_2026_03890"/>
    <d v="2025-12-10T00:00:00"/>
    <s v="fedex global"/>
    <s v="LEG_D4"/>
    <n v="261"/>
    <n v="5270.51"/>
    <x v="2"/>
    <x v="3"/>
    <n v="22"/>
    <n v="5742"/>
  </r>
  <r>
    <s v="TXN_2026_03891"/>
    <d v="2025-04-21T00:00:00"/>
    <s v="fedex global"/>
    <s v="LEG_B2"/>
    <n v="146"/>
    <n v="2556.08"/>
    <x v="2"/>
    <x v="0"/>
    <n v="18.2"/>
    <n v="2657.2"/>
  </r>
  <r>
    <s v="TXN_2026_03892"/>
    <d v="2025-02-09T00:00:00"/>
    <s v="henkel logistics"/>
    <s v="LEG_E5"/>
    <n v="496"/>
    <n v="12402.21"/>
    <x v="0"/>
    <x v="5"/>
    <n v="5.4"/>
    <n v="2678.4"/>
  </r>
  <r>
    <s v="TXN_2026_03893"/>
    <d v="2025-09-08T00:00:00"/>
    <s v="BlueDart Corp"/>
    <s v="LEG_A1"/>
    <n v="39"/>
    <n v="1416.71"/>
    <x v="3"/>
    <x v="4"/>
    <n v="12.5"/>
    <n v="487.5"/>
  </r>
  <r>
    <s v="TXN_2026_03894"/>
    <d v="2025-12-02T00:00:00"/>
    <s v="dhl express "/>
    <s v="LEG_C3"/>
    <n v="34"/>
    <n v="1301.76"/>
    <x v="1"/>
    <x v="1"/>
    <n v="8.9"/>
    <n v="302.60000000000002"/>
  </r>
  <r>
    <s v="TXN_2026_03895"/>
    <d v="2025-02-16T00:00:00"/>
    <s v="fedex global"/>
    <s v="LEG_B2"/>
    <n v="97"/>
    <n v="3587"/>
    <x v="2"/>
    <x v="0"/>
    <n v="18.2"/>
    <n v="1765.3999999999999"/>
  </r>
  <r>
    <s v="TXN_2026_03896"/>
    <d v="2025-01-01T00:00:00"/>
    <s v="Henkel Logistics "/>
    <s v="LEG_E5"/>
    <n v="70"/>
    <n v="3027.78"/>
    <x v="0"/>
    <x v="5"/>
    <n v="5.4"/>
    <n v="378"/>
  </r>
  <r>
    <s v="TXN_2026_03897"/>
    <d v="2025-03-19T00:00:00"/>
    <s v="BlueDart Corp"/>
    <s v="LEG_E5"/>
    <n v="403"/>
    <n v="12072.89"/>
    <x v="3"/>
    <x v="5"/>
    <n v="5.4"/>
    <n v="2176.2000000000003"/>
  </r>
  <r>
    <s v="TXN_2026_03898"/>
    <d v="2025-10-05T00:00:00"/>
    <s v="Henkel Logistics "/>
    <s v="LEG_E5"/>
    <n v="219"/>
    <n v="4029.98"/>
    <x v="0"/>
    <x v="5"/>
    <n v="5.4"/>
    <n v="1182.6000000000001"/>
  </r>
  <r>
    <s v="TXN_2026_03899"/>
    <d v="2025-02-10T00:00:00"/>
    <s v="DHL Express"/>
    <s v="LEG_A1"/>
    <n v="387"/>
    <n v="15240.19"/>
    <x v="1"/>
    <x v="4"/>
    <n v="12.5"/>
    <n v="4837.5"/>
  </r>
  <r>
    <s v="TXN_2026_03900"/>
    <d v="2025-03-05T00:00:00"/>
    <s v="henkel logistics"/>
    <s v="LEG_BROKEN"/>
    <n v="69"/>
    <n v="2801.85"/>
    <x v="0"/>
    <x v="2"/>
    <n v="0"/>
    <n v="0"/>
  </r>
  <r>
    <s v="TXN_2026_03901"/>
    <d v="2025-02-10T00:00:00"/>
    <s v="BlueDart Corp"/>
    <s v="LEG_D4"/>
    <n v="500"/>
    <n v="20672.48"/>
    <x v="3"/>
    <x v="3"/>
    <n v="22"/>
    <n v="11000"/>
  </r>
  <r>
    <s v="TXN_2026_03902"/>
    <d v="2025-09-17T00:00:00"/>
    <s v="dhl express "/>
    <s v="LEG_A1"/>
    <n v="52"/>
    <n v="1709.18"/>
    <x v="1"/>
    <x v="4"/>
    <n v="12.5"/>
    <n v="650"/>
  </r>
  <r>
    <s v="TXN_2026_03903"/>
    <d v="2025-05-18T00:00:00"/>
    <s v="BlueDart Corp"/>
    <s v="LEG_B2"/>
    <n v="486"/>
    <n v="12386.08"/>
    <x v="3"/>
    <x v="0"/>
    <n v="18.2"/>
    <n v="8845.1999999999989"/>
  </r>
  <r>
    <s v="TXN_2026_03904"/>
    <d v="2025-07-10T00:00:00"/>
    <s v="BlueDart Corp"/>
    <s v="LEG_A1"/>
    <n v="353"/>
    <n v="13028.39"/>
    <x v="3"/>
    <x v="4"/>
    <n v="12.5"/>
    <n v="4412.5"/>
  </r>
  <r>
    <s v="TXN_2026_03905"/>
    <d v="2025-06-01T00:00:00"/>
    <s v="dhl express "/>
    <s v="LEG_C3"/>
    <n v="66"/>
    <n v="1849.84"/>
    <x v="1"/>
    <x v="1"/>
    <n v="8.9"/>
    <n v="587.4"/>
  </r>
  <r>
    <s v="TXN_2026_03906"/>
    <d v="2025-12-01T00:00:00"/>
    <s v="Henkel Logistics "/>
    <s v="LEG_B2"/>
    <n v="392"/>
    <n v="17434.37"/>
    <x v="0"/>
    <x v="0"/>
    <n v="18.2"/>
    <n v="7134.4"/>
  </r>
  <r>
    <s v="TXN_2026_03907"/>
    <d v="2025-10-13T00:00:00"/>
    <s v="Henkel Logistics "/>
    <s v="LEG_A1"/>
    <n v="408"/>
    <n v="10137.68"/>
    <x v="0"/>
    <x v="4"/>
    <n v="12.5"/>
    <n v="5100"/>
  </r>
  <r>
    <s v="TXN_2026_03908"/>
    <d v="2025-10-08T00:00:00"/>
    <s v="BlueDart Corp"/>
    <s v="LEG_B2"/>
    <n v="463"/>
    <n v="13356.23"/>
    <x v="3"/>
    <x v="0"/>
    <n v="18.2"/>
    <n v="8426.6"/>
  </r>
  <r>
    <s v="TXN_2026_03909"/>
    <d v="2025-06-25T00:00:00"/>
    <s v="BlueDart Corp"/>
    <s v="LEG_X99"/>
    <n v="190"/>
    <n v="8073.25"/>
    <x v="3"/>
    <x v="2"/>
    <n v="0"/>
    <n v="0"/>
  </r>
  <r>
    <s v="TXN_2026_03910"/>
    <d v="2025-06-10T00:00:00"/>
    <s v="dhl express "/>
    <s v="LEG_A1"/>
    <n v="316"/>
    <n v="9559.66"/>
    <x v="1"/>
    <x v="4"/>
    <n v="12.5"/>
    <n v="3950"/>
  </r>
  <r>
    <s v="TXN_2026_03911"/>
    <d v="2025-06-11T00:00:00"/>
    <s v="BlueDart Corp"/>
    <s v="LEG_E5"/>
    <n v="408"/>
    <n v="10902.71"/>
    <x v="3"/>
    <x v="5"/>
    <n v="5.4"/>
    <n v="2203.2000000000003"/>
  </r>
  <r>
    <s v="TXN_2026_03912"/>
    <d v="2025-05-29T00:00:00"/>
    <s v="Henkel Logistics "/>
    <s v="LEG_A1"/>
    <n v="473"/>
    <n v="14456.73"/>
    <x v="0"/>
    <x v="4"/>
    <n v="12.5"/>
    <n v="5912.5"/>
  </r>
  <r>
    <s v="TXN_2026_03913"/>
    <d v="2025-09-08T00:00:00"/>
    <s v="Henkel Logistics "/>
    <s v="LEG_A1"/>
    <n v="299"/>
    <n v="7933.05"/>
    <x v="0"/>
    <x v="4"/>
    <n v="12.5"/>
    <n v="3737.5"/>
  </r>
  <r>
    <s v="TXN_2026_03914"/>
    <d v="2025-08-28T00:00:00"/>
    <s v="fedex global"/>
    <s v="LEG_C3"/>
    <n v="26"/>
    <n v="1079.28"/>
    <x v="2"/>
    <x v="1"/>
    <n v="8.9"/>
    <n v="231.4"/>
  </r>
  <r>
    <s v="TXN_2026_03915"/>
    <d v="2025-03-28T00:00:00"/>
    <s v="DHL Express"/>
    <s v="LEG_X99"/>
    <n v="90"/>
    <n v="2150.41"/>
    <x v="1"/>
    <x v="2"/>
    <n v="0"/>
    <n v="0"/>
  </r>
  <r>
    <s v="TXN_2026_03916"/>
    <d v="2025-12-07T00:00:00"/>
    <s v="BlueDart Corp"/>
    <s v="LEG_X99"/>
    <n v="51"/>
    <n v="1116.48"/>
    <x v="3"/>
    <x v="2"/>
    <n v="0"/>
    <n v="0"/>
  </r>
  <r>
    <s v="TXN_2026_03917"/>
    <d v="2025-09-24T00:00:00"/>
    <s v="DHL Express"/>
    <s v="LEG_X99"/>
    <n v="443"/>
    <n v="8438.17"/>
    <x v="1"/>
    <x v="2"/>
    <n v="0"/>
    <n v="0"/>
  </r>
  <r>
    <s v="TXN_2026_03918"/>
    <d v="2025-06-24T00:00:00"/>
    <s v="BlueDart Corp"/>
    <s v="LEG_B2"/>
    <n v="400"/>
    <n v="9607.0300000000007"/>
    <x v="3"/>
    <x v="0"/>
    <n v="18.2"/>
    <n v="7280"/>
  </r>
  <r>
    <s v="TXN_2026_03919"/>
    <d v="2025-10-22T00:00:00"/>
    <s v="henkel logistics"/>
    <s v="LEG_C3"/>
    <n v="306"/>
    <n v="13127.48"/>
    <x v="0"/>
    <x v="1"/>
    <n v="8.9"/>
    <n v="2723.4"/>
  </r>
  <r>
    <s v="TXN_2026_03920"/>
    <d v="2025-10-27T00:00:00"/>
    <s v="henkel logistics"/>
    <s v="LEG_B2"/>
    <n v="64"/>
    <n v="1389.75"/>
    <x v="0"/>
    <x v="0"/>
    <n v="18.2"/>
    <n v="1164.8"/>
  </r>
  <r>
    <s v="TXN_2026_03921"/>
    <d v="2025-12-31T00:00:00"/>
    <s v="Henkel Logistics "/>
    <s v="LEG_X99"/>
    <n v="321"/>
    <n v="9694.1299999999992"/>
    <x v="0"/>
    <x v="2"/>
    <n v="0"/>
    <n v="0"/>
  </r>
  <r>
    <s v="TXN_2026_03922"/>
    <d v="2025-09-06T00:00:00"/>
    <s v="BlueDart Corp"/>
    <s v="LEG_E5"/>
    <n v="132"/>
    <n v="4443.7299999999996"/>
    <x v="3"/>
    <x v="5"/>
    <n v="5.4"/>
    <n v="712.80000000000007"/>
  </r>
  <r>
    <s v="TXN_2026_03923"/>
    <d v="2025-05-27T00:00:00"/>
    <s v="Henkel Logistics "/>
    <s v="LEG_A1"/>
    <n v="463"/>
    <n v="13250.63"/>
    <x v="0"/>
    <x v="4"/>
    <n v="12.5"/>
    <n v="5787.5"/>
  </r>
  <r>
    <s v="TXN_2026_03924"/>
    <d v="2025-10-09T00:00:00"/>
    <s v="DHL Express"/>
    <s v="LEG_E5"/>
    <n v="138"/>
    <n v="3458.3"/>
    <x v="1"/>
    <x v="5"/>
    <n v="5.4"/>
    <n v="745.2"/>
  </r>
  <r>
    <s v="TXN_2026_03925"/>
    <d v="2025-05-05T00:00:00"/>
    <s v="DHL Express"/>
    <s v="LEG_B2"/>
    <n v="384"/>
    <n v="15449.06"/>
    <x v="1"/>
    <x v="0"/>
    <n v="18.2"/>
    <n v="6988.7999999999993"/>
  </r>
  <r>
    <s v="TXN_2026_03926"/>
    <d v="2025-03-16T00:00:00"/>
    <s v="Henkel Logistics "/>
    <s v="LEG_C3"/>
    <n v="266"/>
    <n v="9721.0300000000007"/>
    <x v="0"/>
    <x v="1"/>
    <n v="8.9"/>
    <n v="2367.4"/>
  </r>
  <r>
    <s v="TXN_2026_03927"/>
    <d v="2025-02-19T00:00:00"/>
    <s v="Henkel Logistics "/>
    <s v="LEG_A1"/>
    <n v="54"/>
    <n v="1513.08"/>
    <x v="0"/>
    <x v="4"/>
    <n v="12.5"/>
    <n v="675"/>
  </r>
  <r>
    <s v="TXN_2026_03928"/>
    <d v="2025-01-04T00:00:00"/>
    <s v="BlueDart Corp"/>
    <s v="LEG_X99"/>
    <n v="206"/>
    <n v="5499.49"/>
    <x v="3"/>
    <x v="2"/>
    <n v="0"/>
    <n v="0"/>
  </r>
  <r>
    <s v="TXN_2026_03929"/>
    <d v="2025-09-05T00:00:00"/>
    <s v="BlueDart Corp"/>
    <s v="LEG_B2"/>
    <n v="81"/>
    <n v="1558.71"/>
    <x v="3"/>
    <x v="0"/>
    <n v="18.2"/>
    <n v="1474.2"/>
  </r>
  <r>
    <s v="TXN_2026_03930"/>
    <d v="2025-02-18T00:00:00"/>
    <s v="BlueDart Corp"/>
    <s v="LEG_BROKEN"/>
    <n v="117"/>
    <n v="2305.79"/>
    <x v="3"/>
    <x v="2"/>
    <n v="0"/>
    <n v="0"/>
  </r>
  <r>
    <s v="TXN_2026_03931"/>
    <d v="2025-10-23T00:00:00"/>
    <s v="fedex global"/>
    <s v="LEG_A1"/>
    <n v="461"/>
    <n v="18501.23"/>
    <x v="2"/>
    <x v="4"/>
    <n v="12.5"/>
    <n v="5762.5"/>
  </r>
  <r>
    <s v="TXN_2026_03932"/>
    <d v="2025-11-10T00:00:00"/>
    <s v="fedex global"/>
    <s v="LEG_E5"/>
    <n v="446"/>
    <n v="12759.47"/>
    <x v="2"/>
    <x v="5"/>
    <n v="5.4"/>
    <n v="2408.4"/>
  </r>
  <r>
    <s v="TXN_2026_03933"/>
    <d v="2025-09-03T00:00:00"/>
    <s v="henkel logistics"/>
    <s v="LEG_A1"/>
    <n v="464"/>
    <n v="16876.29"/>
    <x v="0"/>
    <x v="4"/>
    <n v="12.5"/>
    <n v="5800"/>
  </r>
  <r>
    <s v="TXN_2026_03934"/>
    <d v="2025-05-07T00:00:00"/>
    <s v="DHL Express"/>
    <s v="LEG_BROKEN"/>
    <n v="162"/>
    <n v="2696.1"/>
    <x v="1"/>
    <x v="2"/>
    <n v="0"/>
    <n v="0"/>
  </r>
  <r>
    <s v="TXN_2026_03935"/>
    <d v="2025-06-14T00:00:00"/>
    <s v="Henkel Logistics "/>
    <s v="LEG_B2"/>
    <n v="135"/>
    <n v="5226.5600000000004"/>
    <x v="0"/>
    <x v="0"/>
    <n v="18.2"/>
    <n v="2457"/>
  </r>
  <r>
    <s v="TXN_2026_03936"/>
    <d v="2025-04-20T00:00:00"/>
    <s v="BlueDart Corp"/>
    <s v="LEG_A1"/>
    <n v="264"/>
    <n v="8433.81"/>
    <x v="3"/>
    <x v="4"/>
    <n v="12.5"/>
    <n v="3300"/>
  </r>
  <r>
    <s v="TXN_2026_03937"/>
    <d v="2025-08-25T00:00:00"/>
    <s v="dhl express "/>
    <s v="LEG_D4"/>
    <n v="102"/>
    <n v="4259.45"/>
    <x v="1"/>
    <x v="3"/>
    <n v="22"/>
    <n v="2244"/>
  </r>
  <r>
    <s v="TXN_2026_03938"/>
    <d v="2025-10-16T00:00:00"/>
    <s v="DHL Express"/>
    <s v="LEG_A1"/>
    <n v="243"/>
    <n v="7629.99"/>
    <x v="1"/>
    <x v="4"/>
    <n v="12.5"/>
    <n v="3037.5"/>
  </r>
  <r>
    <s v="TXN_2026_03939"/>
    <d v="2025-11-02T00:00:00"/>
    <s v="fedex global"/>
    <s v="LEG_C3"/>
    <n v="56"/>
    <n v="2123.4899999999998"/>
    <x v="2"/>
    <x v="1"/>
    <n v="8.9"/>
    <n v="498.40000000000003"/>
  </r>
  <r>
    <s v="TXN_2026_03940"/>
    <d v="2025-10-17T00:00:00"/>
    <s v="BlueDart Corp"/>
    <s v="LEG_A1"/>
    <n v="282"/>
    <n v="7605.36"/>
    <x v="3"/>
    <x v="4"/>
    <n v="12.5"/>
    <n v="3525"/>
  </r>
  <r>
    <s v="TXN_2026_03941"/>
    <d v="2025-08-06T00:00:00"/>
    <s v="henkel logistics"/>
    <s v="LEG_B2"/>
    <n v="461"/>
    <n v="18922.88"/>
    <x v="0"/>
    <x v="0"/>
    <n v="18.2"/>
    <n v="8390.1999999999989"/>
  </r>
  <r>
    <s v="TXN_2026_03942"/>
    <d v="2025-02-22T00:00:00"/>
    <s v="DHL Express"/>
    <s v="LEG_C3"/>
    <n v="106"/>
    <n v="3779.16"/>
    <x v="1"/>
    <x v="1"/>
    <n v="8.9"/>
    <n v="943.40000000000009"/>
  </r>
  <r>
    <s v="TXN_2026_03943"/>
    <d v="2025-10-10T00:00:00"/>
    <s v="DHL Express"/>
    <s v="LEG_B2"/>
    <n v="215"/>
    <n v="9673.66"/>
    <x v="1"/>
    <x v="0"/>
    <n v="18.2"/>
    <n v="3913"/>
  </r>
  <r>
    <s v="TXN_2026_03944"/>
    <d v="2025-10-05T00:00:00"/>
    <s v="henkel logistics"/>
    <s v="LEG_X99"/>
    <n v="392"/>
    <n v="12112.03"/>
    <x v="0"/>
    <x v="2"/>
    <n v="0"/>
    <n v="0"/>
  </r>
  <r>
    <s v="TXN_2026_03945"/>
    <d v="2025-04-08T00:00:00"/>
    <s v="DHL Express"/>
    <s v="LEG_D4"/>
    <n v="406"/>
    <n v="13100.31"/>
    <x v="1"/>
    <x v="3"/>
    <n v="22"/>
    <n v="8932"/>
  </r>
  <r>
    <s v="TXN_2026_03946"/>
    <d v="2025-06-06T00:00:00"/>
    <s v="BlueDart Corp"/>
    <s v="LEG_E5"/>
    <n v="320"/>
    <n v="12832.68"/>
    <x v="3"/>
    <x v="5"/>
    <n v="5.4"/>
    <n v="1728"/>
  </r>
  <r>
    <s v="TXN_2026_03947"/>
    <d v="2025-11-30T00:00:00"/>
    <s v="henkel logistics"/>
    <s v="LEG_A1"/>
    <n v="438"/>
    <n v="12841.77"/>
    <x v="0"/>
    <x v="4"/>
    <n v="12.5"/>
    <n v="5475"/>
  </r>
  <r>
    <s v="TXN_2026_03948"/>
    <d v="2025-09-12T00:00:00"/>
    <s v="fedex global"/>
    <s v="LEG_B2"/>
    <n v="96"/>
    <n v="1809.21"/>
    <x v="2"/>
    <x v="0"/>
    <n v="18.2"/>
    <n v="1747.1999999999998"/>
  </r>
  <r>
    <s v="TXN_2026_03949"/>
    <d v="2025-07-29T00:00:00"/>
    <s v="BlueDart Corp"/>
    <s v="LEG_A1"/>
    <n v="288"/>
    <n v="7838.35"/>
    <x v="3"/>
    <x v="4"/>
    <n v="12.5"/>
    <n v="3600"/>
  </r>
  <r>
    <s v="TXN_2026_03950"/>
    <d v="2025-07-31T00:00:00"/>
    <s v="BlueDart Corp"/>
    <s v="LEG_D4"/>
    <n v="417"/>
    <n v="14120.23"/>
    <x v="3"/>
    <x v="3"/>
    <n v="22"/>
    <n v="9174"/>
  </r>
  <r>
    <s v="TXN_2026_03951"/>
    <d v="2025-07-24T00:00:00"/>
    <s v="Henkel Logistics "/>
    <s v="LEG_B2"/>
    <n v="357"/>
    <n v="9696.82"/>
    <x v="0"/>
    <x v="0"/>
    <n v="18.2"/>
    <n v="6497.4"/>
  </r>
  <r>
    <s v="TXN_2026_03952"/>
    <d v="2025-08-23T00:00:00"/>
    <s v="Henkel Logistics "/>
    <s v="LEG_A1"/>
    <n v="365"/>
    <n v="7183.47"/>
    <x v="0"/>
    <x v="4"/>
    <n v="12.5"/>
    <n v="4562.5"/>
  </r>
  <r>
    <s v="TXN_2026_03953"/>
    <d v="2025-01-25T00:00:00"/>
    <s v="fedex global"/>
    <s v="LEG_E5"/>
    <n v="377"/>
    <n v="13129.66"/>
    <x v="2"/>
    <x v="5"/>
    <n v="5.4"/>
    <n v="2035.8000000000002"/>
  </r>
  <r>
    <s v="TXN_2026_03954"/>
    <d v="2025-07-29T00:00:00"/>
    <s v="fedex global"/>
    <s v="LEG_C3"/>
    <n v="219"/>
    <n v="4596.1099999999997"/>
    <x v="2"/>
    <x v="1"/>
    <n v="8.9"/>
    <n v="1949.1000000000001"/>
  </r>
  <r>
    <s v="TXN_2026_03955"/>
    <d v="2025-05-12T00:00:00"/>
    <s v="henkel logistics"/>
    <s v="LEG_B2"/>
    <n v="73"/>
    <n v="2020.48"/>
    <x v="0"/>
    <x v="0"/>
    <n v="18.2"/>
    <n v="1328.6"/>
  </r>
  <r>
    <s v="TXN_2026_03956"/>
    <d v="2025-07-24T00:00:00"/>
    <s v="BlueDart Corp"/>
    <s v="LEG_E5"/>
    <n v="447"/>
    <n v="7341.96"/>
    <x v="3"/>
    <x v="5"/>
    <n v="5.4"/>
    <n v="2413.8000000000002"/>
  </r>
  <r>
    <s v="TXN_2026_03957"/>
    <d v="2025-09-21T00:00:00"/>
    <s v="fedex global"/>
    <s v="LEG_E5"/>
    <n v="163"/>
    <n v="5155.1000000000004"/>
    <x v="2"/>
    <x v="5"/>
    <n v="5.4"/>
    <n v="880.2"/>
  </r>
  <r>
    <s v="TXN_2026_03958"/>
    <d v="2025-04-26T00:00:00"/>
    <s v="dhl express "/>
    <s v="LEG_B2"/>
    <n v="473"/>
    <n v="14213.12"/>
    <x v="1"/>
    <x v="0"/>
    <n v="18.2"/>
    <n v="8608.6"/>
  </r>
  <r>
    <s v="TXN_2026_03959"/>
    <d v="2025-07-11T00:00:00"/>
    <s v="fedex global"/>
    <s v="LEG_C3"/>
    <n v="127"/>
    <n v="3041.42"/>
    <x v="2"/>
    <x v="1"/>
    <n v="8.9"/>
    <n v="1130.3"/>
  </r>
  <r>
    <s v="TXN_2026_03960"/>
    <d v="2025-09-27T00:00:00"/>
    <s v="BlueDart Corp"/>
    <s v="LEG_B2"/>
    <n v="148"/>
    <n v="6298.31"/>
    <x v="3"/>
    <x v="0"/>
    <n v="18.2"/>
    <n v="2693.6"/>
  </r>
  <r>
    <s v="TXN_2026_03961"/>
    <d v="2025-12-15T00:00:00"/>
    <s v="fedex global"/>
    <s v="LEG_BROKEN"/>
    <n v="30"/>
    <n v="1132.49"/>
    <x v="2"/>
    <x v="2"/>
    <n v="0"/>
    <n v="0"/>
  </r>
  <r>
    <s v="TXN_2026_03962"/>
    <d v="2025-07-25T00:00:00"/>
    <s v="BlueDart Corp"/>
    <s v="LEG_B2"/>
    <n v="424"/>
    <n v="11260.04"/>
    <x v="3"/>
    <x v="0"/>
    <n v="18.2"/>
    <n v="7716.7999999999993"/>
  </r>
  <r>
    <s v="TXN_2026_03963"/>
    <d v="2025-03-09T00:00:00"/>
    <s v="fedex global"/>
    <s v="LEG_X99"/>
    <n v="250"/>
    <n v="5982.77"/>
    <x v="2"/>
    <x v="2"/>
    <n v="0"/>
    <n v="0"/>
  </r>
  <r>
    <s v="TXN_2026_03964"/>
    <d v="2025-02-16T00:00:00"/>
    <s v="dhl express "/>
    <s v="LEG_X99"/>
    <n v="484"/>
    <n v="8283.64"/>
    <x v="1"/>
    <x v="2"/>
    <n v="0"/>
    <n v="0"/>
  </r>
  <r>
    <s v="TXN_2026_03965"/>
    <d v="2025-09-06T00:00:00"/>
    <s v="fedex global"/>
    <s v="LEG_C3"/>
    <n v="157"/>
    <n v="6616.8"/>
    <x v="2"/>
    <x v="1"/>
    <n v="8.9"/>
    <n v="1397.3"/>
  </r>
  <r>
    <s v="TXN_2026_03966"/>
    <d v="2025-01-09T00:00:00"/>
    <s v="DHL Express"/>
    <s v="LEG_D4"/>
    <n v="111"/>
    <n v="4086.21"/>
    <x v="1"/>
    <x v="3"/>
    <n v="22"/>
    <n v="2442"/>
  </r>
  <r>
    <s v="TXN_2026_03967"/>
    <d v="2025-11-18T00:00:00"/>
    <s v="fedex global"/>
    <s v="LEG_E5"/>
    <n v="31"/>
    <n v="610.97"/>
    <x v="2"/>
    <x v="5"/>
    <n v="5.4"/>
    <n v="167.4"/>
  </r>
  <r>
    <s v="TXN_2026_03968"/>
    <d v="2025-05-08T00:00:00"/>
    <s v="BlueDart Corp"/>
    <s v="LEG_E5"/>
    <n v="426"/>
    <n v="18785.22"/>
    <x v="3"/>
    <x v="5"/>
    <n v="5.4"/>
    <n v="2300.4"/>
  </r>
  <r>
    <s v="TXN_2026_03969"/>
    <d v="2025-04-04T00:00:00"/>
    <s v="Henkel Logistics "/>
    <s v="LEG_X99"/>
    <n v="290"/>
    <n v="10621.2"/>
    <x v="0"/>
    <x v="2"/>
    <n v="0"/>
    <n v="0"/>
  </r>
  <r>
    <s v="TXN_2026_03970"/>
    <d v="2025-01-03T00:00:00"/>
    <s v="dhl express "/>
    <s v="LEG_B2"/>
    <n v="483"/>
    <n v="20955.97"/>
    <x v="1"/>
    <x v="0"/>
    <n v="18.2"/>
    <n v="8790.6"/>
  </r>
  <r>
    <s v="TXN_2026_03971"/>
    <d v="2025-12-04T00:00:00"/>
    <s v="dhl express "/>
    <s v="LEG_BROKEN"/>
    <n v="90"/>
    <n v="2401.2199999999998"/>
    <x v="1"/>
    <x v="2"/>
    <n v="0"/>
    <n v="0"/>
  </r>
  <r>
    <s v="TXN_2026_03972"/>
    <d v="2025-11-30T00:00:00"/>
    <s v="BlueDart Corp"/>
    <s v="LEG_BROKEN"/>
    <n v="472"/>
    <n v="9353.69"/>
    <x v="3"/>
    <x v="2"/>
    <n v="0"/>
    <n v="0"/>
  </r>
  <r>
    <s v="TXN_2026_03973"/>
    <d v="2025-12-22T00:00:00"/>
    <s v="henkel logistics"/>
    <s v="LEG_E5"/>
    <n v="64"/>
    <n v="2600.59"/>
    <x v="0"/>
    <x v="5"/>
    <n v="5.4"/>
    <n v="345.6"/>
  </r>
  <r>
    <s v="TXN_2026_03974"/>
    <d v="2025-03-06T00:00:00"/>
    <s v="BlueDart Corp"/>
    <s v="LEG_A1"/>
    <n v="334"/>
    <n v="7784.51"/>
    <x v="3"/>
    <x v="4"/>
    <n v="12.5"/>
    <n v="4175"/>
  </r>
  <r>
    <s v="TXN_2026_03975"/>
    <d v="2025-10-25T00:00:00"/>
    <s v="DHL Express"/>
    <s v="LEG_C3"/>
    <n v="226"/>
    <n v="9708.33"/>
    <x v="1"/>
    <x v="1"/>
    <n v="8.9"/>
    <n v="2011.4"/>
  </r>
  <r>
    <s v="TXN_2026_03976"/>
    <d v="2025-05-08T00:00:00"/>
    <s v="henkel logistics"/>
    <s v="LEG_X99"/>
    <n v="337"/>
    <n v="8840.61"/>
    <x v="0"/>
    <x v="2"/>
    <n v="0"/>
    <n v="0"/>
  </r>
  <r>
    <s v="TXN_2026_03977"/>
    <d v="2025-11-18T00:00:00"/>
    <s v="BlueDart Corp"/>
    <s v="LEG_E5"/>
    <n v="173"/>
    <n v="3947.43"/>
    <x v="3"/>
    <x v="5"/>
    <n v="5.4"/>
    <n v="934.2"/>
  </r>
  <r>
    <s v="TXN_2026_03978"/>
    <d v="2025-06-10T00:00:00"/>
    <s v="BlueDart Corp"/>
    <s v="LEG_E5"/>
    <n v="442"/>
    <n v="14283.55"/>
    <x v="3"/>
    <x v="5"/>
    <n v="5.4"/>
    <n v="2386.8000000000002"/>
  </r>
  <r>
    <s v="TXN_2026_03979"/>
    <d v="2025-03-26T00:00:00"/>
    <s v="BlueDart Corp"/>
    <s v="LEG_D4"/>
    <n v="166"/>
    <n v="4495.1099999999997"/>
    <x v="3"/>
    <x v="3"/>
    <n v="22"/>
    <n v="3652"/>
  </r>
  <r>
    <s v="TXN_2026_03980"/>
    <d v="2025-02-14T00:00:00"/>
    <s v="BlueDart Corp"/>
    <s v="LEG_A1"/>
    <n v="293"/>
    <n v="4941.6899999999996"/>
    <x v="3"/>
    <x v="4"/>
    <n v="12.5"/>
    <n v="3662.5"/>
  </r>
  <r>
    <s v="TXN_2026_03981"/>
    <d v="2025-01-01T00:00:00"/>
    <s v="henkel logistics"/>
    <s v="LEG_X99"/>
    <n v="466"/>
    <n v="8152.37"/>
    <x v="0"/>
    <x v="2"/>
    <n v="0"/>
    <n v="0"/>
  </r>
  <r>
    <s v="TXN_2026_03982"/>
    <d v="2025-03-29T00:00:00"/>
    <s v="henkel logistics"/>
    <s v="LEG_E5"/>
    <n v="459"/>
    <n v="10318.33"/>
    <x v="0"/>
    <x v="5"/>
    <n v="5.4"/>
    <n v="2478.6000000000004"/>
  </r>
  <r>
    <s v="TXN_2026_03983"/>
    <d v="2025-10-08T00:00:00"/>
    <s v="dhl express "/>
    <s v="LEG_X99"/>
    <n v="476"/>
    <n v="18544.91"/>
    <x v="1"/>
    <x v="2"/>
    <n v="0"/>
    <n v="0"/>
  </r>
  <r>
    <s v="TXN_2026_03984"/>
    <d v="2025-06-26T00:00:00"/>
    <s v="DHL Express"/>
    <s v="LEG_C3"/>
    <n v="234"/>
    <n v="6497.04"/>
    <x v="1"/>
    <x v="1"/>
    <n v="8.9"/>
    <n v="2082.6"/>
  </r>
  <r>
    <s v="TXN_2026_03985"/>
    <d v="2025-09-14T00:00:00"/>
    <s v="Henkel Logistics "/>
    <s v="LEG_A1"/>
    <n v="81"/>
    <n v="3174.33"/>
    <x v="0"/>
    <x v="4"/>
    <n v="12.5"/>
    <n v="1012.5"/>
  </r>
  <r>
    <s v="TXN_2026_03986"/>
    <d v="2025-12-01T00:00:00"/>
    <s v="fedex global"/>
    <s v="LEG_B2"/>
    <n v="433"/>
    <n v="11358.13"/>
    <x v="2"/>
    <x v="0"/>
    <n v="18.2"/>
    <n v="7880.5999999999995"/>
  </r>
  <r>
    <s v="TXN_2026_03987"/>
    <d v="2025-01-07T00:00:00"/>
    <s v="fedex global"/>
    <s v="LEG_X99"/>
    <n v="47"/>
    <n v="1031.27"/>
    <x v="2"/>
    <x v="2"/>
    <n v="0"/>
    <n v="0"/>
  </r>
  <r>
    <s v="TXN_2026_03988"/>
    <d v="2025-04-26T00:00:00"/>
    <s v="BlueDart Corp"/>
    <s v="LEG_C3"/>
    <n v="158"/>
    <n v="6047.33"/>
    <x v="3"/>
    <x v="1"/>
    <n v="8.9"/>
    <n v="1406.2"/>
  </r>
  <r>
    <s v="TXN_2026_03989"/>
    <d v="2025-06-03T00:00:00"/>
    <s v="henkel logistics"/>
    <s v="LEG_D4"/>
    <n v="96"/>
    <n v="3395.71"/>
    <x v="0"/>
    <x v="3"/>
    <n v="22"/>
    <n v="2112"/>
  </r>
  <r>
    <s v="TXN_2026_03990"/>
    <d v="2025-12-14T00:00:00"/>
    <s v="henkel logistics"/>
    <s v="LEG_X99"/>
    <n v="86"/>
    <n v="1593.71"/>
    <x v="0"/>
    <x v="2"/>
    <n v="0"/>
    <n v="0"/>
  </r>
  <r>
    <s v="TXN_2026_03991"/>
    <d v="2025-11-08T00:00:00"/>
    <s v="dhl express "/>
    <s v="LEG_A1"/>
    <n v="145"/>
    <n v="2661.04"/>
    <x v="1"/>
    <x v="4"/>
    <n v="12.5"/>
    <n v="1812.5"/>
  </r>
  <r>
    <s v="TXN_2026_03992"/>
    <d v="2025-07-22T00:00:00"/>
    <s v="Henkel Logistics "/>
    <s v="LEG_B2"/>
    <n v="483"/>
    <n v="7354.19"/>
    <x v="0"/>
    <x v="0"/>
    <n v="18.2"/>
    <n v="8790.6"/>
  </r>
  <r>
    <s v="TXN_2026_03993"/>
    <d v="2025-12-23T00:00:00"/>
    <s v="henkel logistics"/>
    <s v="LEG_X99"/>
    <n v="367"/>
    <n v="8419.2199999999993"/>
    <x v="0"/>
    <x v="2"/>
    <n v="0"/>
    <n v="0"/>
  </r>
  <r>
    <s v="TXN_2026_03994"/>
    <d v="2025-05-14T00:00:00"/>
    <s v="henkel logistics"/>
    <s v="LEG_A1"/>
    <n v="346"/>
    <n v="13608.43"/>
    <x v="0"/>
    <x v="4"/>
    <n v="12.5"/>
    <n v="4325"/>
  </r>
  <r>
    <s v="TXN_2026_03995"/>
    <d v="2025-05-08T00:00:00"/>
    <s v="DHL Express"/>
    <s v="LEG_D4"/>
    <n v="60"/>
    <n v="2143.29"/>
    <x v="1"/>
    <x v="3"/>
    <n v="22"/>
    <n v="1320"/>
  </r>
  <r>
    <s v="TXN_2026_03996"/>
    <d v="2025-05-03T00:00:00"/>
    <s v="fedex global"/>
    <s v="LEG_X99"/>
    <n v="321"/>
    <n v="4840.09"/>
    <x v="2"/>
    <x v="2"/>
    <n v="0"/>
    <n v="0"/>
  </r>
  <r>
    <s v="TXN_2026_03997"/>
    <d v="2025-04-08T00:00:00"/>
    <s v="henkel logistics"/>
    <s v="LEG_C3"/>
    <n v="160"/>
    <n v="6261.45"/>
    <x v="0"/>
    <x v="1"/>
    <n v="8.9"/>
    <n v="1424"/>
  </r>
  <r>
    <s v="TXN_2026_03998"/>
    <d v="2025-01-02T00:00:00"/>
    <s v="dhl express "/>
    <s v="LEG_B2"/>
    <n v="468"/>
    <n v="8822.0400000000009"/>
    <x v="1"/>
    <x v="0"/>
    <n v="18.2"/>
    <n v="8517.6"/>
  </r>
  <r>
    <s v="TXN_2026_03999"/>
    <d v="2025-08-26T00:00:00"/>
    <s v="fedex global"/>
    <s v="LEG_B2"/>
    <n v="195"/>
    <n v="3832.73"/>
    <x v="2"/>
    <x v="0"/>
    <n v="18.2"/>
    <n v="3549"/>
  </r>
  <r>
    <s v="TXN_2026_04000"/>
    <d v="2025-02-23T00:00:00"/>
    <s v="Henkel Logistics "/>
    <s v="LEG_D4"/>
    <n v="304"/>
    <n v="8869.15"/>
    <x v="0"/>
    <x v="3"/>
    <n v="22"/>
    <n v="6688"/>
  </r>
  <r>
    <s v="TXN_2026_04001"/>
    <d v="2025-03-17T00:00:00"/>
    <s v="fedex global"/>
    <s v="LEG_X99"/>
    <n v="309"/>
    <n v="6559.06"/>
    <x v="2"/>
    <x v="2"/>
    <n v="0"/>
    <n v="0"/>
  </r>
  <r>
    <s v="TXN_2026_04002"/>
    <d v="2025-08-15T00:00:00"/>
    <s v="DHL Express"/>
    <s v="LEG_A1"/>
    <n v="485"/>
    <n v="20174.09"/>
    <x v="1"/>
    <x v="4"/>
    <n v="12.5"/>
    <n v="6062.5"/>
  </r>
  <r>
    <s v="TXN_2026_04003"/>
    <d v="2025-06-24T00:00:00"/>
    <s v="BlueDart Corp"/>
    <s v="LEG_D4"/>
    <n v="454"/>
    <n v="16727.490000000002"/>
    <x v="3"/>
    <x v="3"/>
    <n v="22"/>
    <n v="9988"/>
  </r>
  <r>
    <s v="TXN_2026_04004"/>
    <d v="2025-05-09T00:00:00"/>
    <s v="BlueDart Corp"/>
    <s v="LEG_A1"/>
    <n v="73"/>
    <n v="2485.44"/>
    <x v="3"/>
    <x v="4"/>
    <n v="12.5"/>
    <n v="912.5"/>
  </r>
  <r>
    <s v="TXN_2026_04005"/>
    <d v="2025-04-28T00:00:00"/>
    <s v="dhl express "/>
    <s v="LEG_A1"/>
    <n v="124"/>
    <n v="2531.7199999999998"/>
    <x v="1"/>
    <x v="4"/>
    <n v="12.5"/>
    <n v="1550"/>
  </r>
  <r>
    <s v="TXN_2026_04006"/>
    <d v="2025-09-16T00:00:00"/>
    <s v="BlueDart Corp"/>
    <s v="LEG_C3"/>
    <n v="90"/>
    <n v="3882.44"/>
    <x v="3"/>
    <x v="1"/>
    <n v="8.9"/>
    <n v="801"/>
  </r>
  <r>
    <s v="TXN_2026_04007"/>
    <d v="2025-03-28T00:00:00"/>
    <s v="henkel logistics"/>
    <s v="LEG_E5"/>
    <n v="126"/>
    <n v="3638.74"/>
    <x v="0"/>
    <x v="5"/>
    <n v="5.4"/>
    <n v="680.40000000000009"/>
  </r>
  <r>
    <s v="TXN_2026_04008"/>
    <d v="2025-11-16T00:00:00"/>
    <s v="DHL Express"/>
    <s v="LEG_D4"/>
    <n v="370"/>
    <n v="6046.94"/>
    <x v="1"/>
    <x v="3"/>
    <n v="22"/>
    <n v="8140"/>
  </r>
  <r>
    <s v="TXN_2026_04009"/>
    <d v="2025-03-07T00:00:00"/>
    <s v="DHL Express"/>
    <s v="LEG_D4"/>
    <n v="42"/>
    <n v="1083.82"/>
    <x v="1"/>
    <x v="3"/>
    <n v="22"/>
    <n v="924"/>
  </r>
  <r>
    <s v="TXN_2026_04010"/>
    <d v="2025-11-16T00:00:00"/>
    <s v="henkel logistics"/>
    <s v="LEG_E5"/>
    <n v="208"/>
    <n v="7490.12"/>
    <x v="0"/>
    <x v="5"/>
    <n v="5.4"/>
    <n v="1123.2"/>
  </r>
  <r>
    <s v="TXN_2026_04011"/>
    <d v="2025-06-25T00:00:00"/>
    <s v="BlueDart Corp"/>
    <s v="LEG_A1"/>
    <n v="400"/>
    <n v="12962.77"/>
    <x v="3"/>
    <x v="4"/>
    <n v="12.5"/>
    <n v="5000"/>
  </r>
  <r>
    <s v="TXN_2026_04012"/>
    <d v="2025-03-10T00:00:00"/>
    <s v="BlueDart Corp"/>
    <s v="LEG_C3"/>
    <n v="247"/>
    <n v="9448.9500000000007"/>
    <x v="3"/>
    <x v="1"/>
    <n v="8.9"/>
    <n v="2198.3000000000002"/>
  </r>
  <r>
    <s v="TXN_2026_04013"/>
    <d v="2025-08-02T00:00:00"/>
    <s v="henkel logistics"/>
    <s v="LEG_C3"/>
    <n v="286"/>
    <n v="8232.14"/>
    <x v="0"/>
    <x v="1"/>
    <n v="8.9"/>
    <n v="2545.4"/>
  </r>
  <r>
    <s v="TXN_2026_04014"/>
    <d v="2025-05-25T00:00:00"/>
    <s v="DHL Express"/>
    <s v="LEG_D4"/>
    <n v="381"/>
    <n v="7839.93"/>
    <x v="1"/>
    <x v="3"/>
    <n v="22"/>
    <n v="8382"/>
  </r>
  <r>
    <s v="TXN_2026_04015"/>
    <d v="2025-01-18T00:00:00"/>
    <s v="henkel logistics"/>
    <s v="LEG_X99"/>
    <n v="288"/>
    <n v="6841.1"/>
    <x v="0"/>
    <x v="2"/>
    <n v="0"/>
    <n v="0"/>
  </r>
  <r>
    <s v="TXN_2026_04016"/>
    <d v="2025-06-17T00:00:00"/>
    <s v="BlueDart Corp"/>
    <s v="LEG_D4"/>
    <n v="250"/>
    <n v="8319.36"/>
    <x v="3"/>
    <x v="3"/>
    <n v="22"/>
    <n v="5500"/>
  </r>
  <r>
    <s v="TXN_2026_04017"/>
    <d v="2025-11-17T00:00:00"/>
    <s v="fedex global"/>
    <s v="LEG_D4"/>
    <n v="89"/>
    <n v="1455.03"/>
    <x v="2"/>
    <x v="3"/>
    <n v="22"/>
    <n v="1958"/>
  </r>
  <r>
    <s v="TXN_2026_04018"/>
    <d v="2025-04-07T00:00:00"/>
    <s v="DHL Express"/>
    <s v="LEG_B2"/>
    <n v="477"/>
    <n v="18571.599999999999"/>
    <x v="1"/>
    <x v="0"/>
    <n v="18.2"/>
    <n v="8681.4"/>
  </r>
  <r>
    <s v="TXN_2026_04019"/>
    <d v="2025-10-04T00:00:00"/>
    <s v="henkel logistics"/>
    <s v="LEG_C3"/>
    <n v="220"/>
    <n v="8023.54"/>
    <x v="0"/>
    <x v="1"/>
    <n v="8.9"/>
    <n v="1958"/>
  </r>
  <r>
    <s v="TXN_2026_04020"/>
    <d v="2025-06-08T00:00:00"/>
    <s v="BlueDart Corp"/>
    <s v="LEG_D4"/>
    <n v="424"/>
    <n v="16432.34"/>
    <x v="3"/>
    <x v="3"/>
    <n v="22"/>
    <n v="9328"/>
  </r>
  <r>
    <s v="TXN_2026_04021"/>
    <d v="2025-02-13T00:00:00"/>
    <s v="henkel logistics"/>
    <s v="LEG_B2"/>
    <n v="214"/>
    <n v="6733.81"/>
    <x v="0"/>
    <x v="0"/>
    <n v="18.2"/>
    <n v="3894.7999999999997"/>
  </r>
  <r>
    <s v="TXN_2026_04022"/>
    <d v="2025-10-17T00:00:00"/>
    <s v="BlueDart Corp"/>
    <s v="LEG_X99"/>
    <n v="384"/>
    <n v="13399.33"/>
    <x v="3"/>
    <x v="2"/>
    <n v="0"/>
    <n v="0"/>
  </r>
  <r>
    <s v="TXN_2026_04023"/>
    <d v="2025-06-03T00:00:00"/>
    <s v="fedex global"/>
    <s v="LEG_BROKEN"/>
    <n v="492"/>
    <n v="14832.84"/>
    <x v="2"/>
    <x v="2"/>
    <n v="0"/>
    <n v="0"/>
  </r>
  <r>
    <s v="TXN_2026_04024"/>
    <d v="2025-07-28T00:00:00"/>
    <s v="Henkel Logistics "/>
    <s v="LEG_B2"/>
    <n v="304"/>
    <n v="10562.6"/>
    <x v="0"/>
    <x v="0"/>
    <n v="18.2"/>
    <n v="5532.8"/>
  </r>
  <r>
    <s v="TXN_2026_04025"/>
    <d v="2025-11-20T00:00:00"/>
    <s v="Henkel Logistics "/>
    <s v="LEG_BROKEN"/>
    <n v="370"/>
    <n v="15646.21"/>
    <x v="0"/>
    <x v="2"/>
    <n v="0"/>
    <n v="0"/>
  </r>
  <r>
    <s v="TXN_2026_04026"/>
    <d v="2025-05-12T00:00:00"/>
    <s v="DHL Express"/>
    <s v="LEG_C3"/>
    <n v="183"/>
    <n v="7597.74"/>
    <x v="1"/>
    <x v="1"/>
    <n v="8.9"/>
    <n v="1628.7"/>
  </r>
  <r>
    <s v="TXN_2026_04027"/>
    <d v="2025-12-27T00:00:00"/>
    <s v="Henkel Logistics "/>
    <s v="LEG_B2"/>
    <n v="456"/>
    <n v="8135.53"/>
    <x v="0"/>
    <x v="0"/>
    <n v="18.2"/>
    <n v="8299.1999999999989"/>
  </r>
  <r>
    <s v="TXN_2026_04028"/>
    <d v="2025-04-24T00:00:00"/>
    <s v="fedex global"/>
    <s v="LEG_BROKEN"/>
    <n v="43"/>
    <n v="1141.67"/>
    <x v="2"/>
    <x v="2"/>
    <n v="0"/>
    <n v="0"/>
  </r>
  <r>
    <s v="TXN_2026_04029"/>
    <d v="2025-08-17T00:00:00"/>
    <s v="Henkel Logistics "/>
    <s v="LEG_B2"/>
    <n v="221"/>
    <n v="5622.29"/>
    <x v="0"/>
    <x v="0"/>
    <n v="18.2"/>
    <n v="4022.2"/>
  </r>
  <r>
    <s v="TXN_2026_04030"/>
    <d v="2025-09-01T00:00:00"/>
    <s v="dhl express "/>
    <s v="LEG_D4"/>
    <n v="315"/>
    <n v="11916.86"/>
    <x v="1"/>
    <x v="3"/>
    <n v="22"/>
    <n v="6930"/>
  </r>
  <r>
    <s v="TXN_2026_04031"/>
    <d v="2025-09-17T00:00:00"/>
    <s v="DHL Express"/>
    <s v="LEG_E5"/>
    <n v="156"/>
    <n v="4693.9399999999996"/>
    <x v="1"/>
    <x v="5"/>
    <n v="5.4"/>
    <n v="842.40000000000009"/>
  </r>
  <r>
    <s v="TXN_2026_04032"/>
    <d v="2025-02-09T00:00:00"/>
    <s v="DHL Express"/>
    <s v="LEG_E5"/>
    <n v="469"/>
    <n v="17968.68"/>
    <x v="1"/>
    <x v="5"/>
    <n v="5.4"/>
    <n v="2532.6000000000004"/>
  </r>
  <r>
    <s v="TXN_2026_04033"/>
    <d v="2025-05-21T00:00:00"/>
    <s v="BlueDart Corp"/>
    <s v="LEG_C3"/>
    <n v="386"/>
    <n v="11541.59"/>
    <x v="3"/>
    <x v="1"/>
    <n v="8.9"/>
    <n v="3435.4"/>
  </r>
  <r>
    <s v="TXN_2026_04034"/>
    <d v="2025-06-16T00:00:00"/>
    <s v="BlueDart Corp"/>
    <s v="LEG_X99"/>
    <n v="268"/>
    <n v="4523.1099999999997"/>
    <x v="3"/>
    <x v="2"/>
    <n v="0"/>
    <n v="0"/>
  </r>
  <r>
    <s v="TXN_2026_04035"/>
    <d v="2025-04-25T00:00:00"/>
    <s v="BlueDart Corp"/>
    <s v="LEG_X99"/>
    <n v="70"/>
    <n v="3017.67"/>
    <x v="3"/>
    <x v="2"/>
    <n v="0"/>
    <n v="0"/>
  </r>
  <r>
    <s v="TXN_2026_04036"/>
    <d v="2025-12-04T00:00:00"/>
    <s v="fedex global"/>
    <s v="LEG_C3"/>
    <n v="275"/>
    <n v="9635.36"/>
    <x v="2"/>
    <x v="1"/>
    <n v="8.9"/>
    <n v="2447.5"/>
  </r>
  <r>
    <s v="TXN_2026_04037"/>
    <d v="2025-08-28T00:00:00"/>
    <s v="henkel logistics"/>
    <s v="LEG_D4"/>
    <n v="105"/>
    <n v="3443.05"/>
    <x v="0"/>
    <x v="3"/>
    <n v="22"/>
    <n v="2310"/>
  </r>
  <r>
    <s v="TXN_2026_04038"/>
    <d v="2025-12-04T00:00:00"/>
    <s v="BlueDart Corp"/>
    <s v="LEG_A1"/>
    <n v="383"/>
    <n v="8981.2900000000009"/>
    <x v="3"/>
    <x v="4"/>
    <n v="12.5"/>
    <n v="4787.5"/>
  </r>
  <r>
    <s v="TXN_2026_04039"/>
    <d v="2025-08-27T00:00:00"/>
    <s v="dhl express "/>
    <s v="LEG_B2"/>
    <n v="113"/>
    <n v="3151.68"/>
    <x v="1"/>
    <x v="0"/>
    <n v="18.2"/>
    <n v="2056.6"/>
  </r>
  <r>
    <s v="TXN_2026_04040"/>
    <d v="2025-03-20T00:00:00"/>
    <s v="fedex global"/>
    <s v="LEG_C3"/>
    <n v="222"/>
    <n v="6822.58"/>
    <x v="2"/>
    <x v="1"/>
    <n v="8.9"/>
    <n v="1975.8000000000002"/>
  </r>
  <r>
    <s v="TXN_2026_04041"/>
    <d v="2025-03-19T00:00:00"/>
    <s v="dhl express "/>
    <s v="LEG_X99"/>
    <n v="267"/>
    <n v="6399.43"/>
    <x v="1"/>
    <x v="2"/>
    <n v="0"/>
    <n v="0"/>
  </r>
  <r>
    <s v="TXN_2026_04042"/>
    <d v="2025-10-22T00:00:00"/>
    <s v="henkel logistics"/>
    <s v="LEG_E5"/>
    <n v="22"/>
    <n v="382.25"/>
    <x v="0"/>
    <x v="5"/>
    <n v="5.4"/>
    <n v="118.80000000000001"/>
  </r>
  <r>
    <s v="TXN_2026_04043"/>
    <d v="2025-05-08T00:00:00"/>
    <s v="Henkel Logistics "/>
    <s v="LEG_A1"/>
    <n v="370"/>
    <n v="11379.78"/>
    <x v="0"/>
    <x v="4"/>
    <n v="12.5"/>
    <n v="4625"/>
  </r>
  <r>
    <s v="TXN_2026_04044"/>
    <d v="2025-12-28T00:00:00"/>
    <s v="BlueDart Corp"/>
    <s v="LEG_D4"/>
    <n v="306"/>
    <n v="7361.74"/>
    <x v="3"/>
    <x v="3"/>
    <n v="22"/>
    <n v="6732"/>
  </r>
  <r>
    <s v="TXN_2026_04045"/>
    <d v="2025-12-25T00:00:00"/>
    <s v="DHL Express"/>
    <s v="LEG_A1"/>
    <n v="118"/>
    <n v="2552.54"/>
    <x v="1"/>
    <x v="4"/>
    <n v="12.5"/>
    <n v="1475"/>
  </r>
  <r>
    <s v="TXN_2026_04046"/>
    <d v="2025-10-17T00:00:00"/>
    <s v="dhl express "/>
    <s v="LEG_B2"/>
    <n v="139"/>
    <n v="4944.3599999999997"/>
    <x v="1"/>
    <x v="0"/>
    <n v="18.2"/>
    <n v="2529.7999999999997"/>
  </r>
  <r>
    <s v="TXN_2026_04047"/>
    <d v="2025-01-09T00:00:00"/>
    <s v="henkel logistics"/>
    <s v="LEG_B2"/>
    <n v="462"/>
    <n v="12077.65"/>
    <x v="0"/>
    <x v="0"/>
    <n v="18.2"/>
    <n v="8408.4"/>
  </r>
  <r>
    <s v="TXN_2026_04048"/>
    <d v="2025-12-26T00:00:00"/>
    <s v="fedex global"/>
    <s v="LEG_X99"/>
    <n v="140"/>
    <n v="5329.98"/>
    <x v="2"/>
    <x v="2"/>
    <n v="0"/>
    <n v="0"/>
  </r>
  <r>
    <s v="TXN_2026_04049"/>
    <d v="2025-09-23T00:00:00"/>
    <s v="BlueDart Corp"/>
    <s v="LEG_A1"/>
    <n v="308"/>
    <n v="9099.8700000000008"/>
    <x v="3"/>
    <x v="4"/>
    <n v="12.5"/>
    <n v="3850"/>
  </r>
  <r>
    <s v="TXN_2026_04050"/>
    <d v="2025-01-15T00:00:00"/>
    <s v="henkel logistics"/>
    <s v="LEG_B2"/>
    <n v="37"/>
    <n v="1177.3800000000001"/>
    <x v="0"/>
    <x v="0"/>
    <n v="18.2"/>
    <n v="673.4"/>
  </r>
  <r>
    <s v="TXN_2026_04051"/>
    <d v="2025-05-27T00:00:00"/>
    <s v="Henkel Logistics "/>
    <s v="LEG_B2"/>
    <n v="301"/>
    <n v="6738.02"/>
    <x v="0"/>
    <x v="0"/>
    <n v="18.2"/>
    <n v="5478.2"/>
  </r>
  <r>
    <s v="TXN_2026_04052"/>
    <d v="2025-04-08T00:00:00"/>
    <s v="DHL Express"/>
    <s v="LEG_X99"/>
    <n v="367"/>
    <n v="13948.9"/>
    <x v="1"/>
    <x v="2"/>
    <n v="0"/>
    <n v="0"/>
  </r>
  <r>
    <s v="TXN_2026_04053"/>
    <d v="2025-02-09T00:00:00"/>
    <s v="Henkel Logistics "/>
    <s v="LEG_BROKEN"/>
    <n v="365"/>
    <n v="11129.88"/>
    <x v="0"/>
    <x v="2"/>
    <n v="0"/>
    <n v="0"/>
  </r>
  <r>
    <s v="TXN_2026_04054"/>
    <d v="2025-04-09T00:00:00"/>
    <s v="BlueDart Corp"/>
    <s v="LEG_A1"/>
    <n v="37"/>
    <n v="1172.96"/>
    <x v="3"/>
    <x v="4"/>
    <n v="12.5"/>
    <n v="462.5"/>
  </r>
  <r>
    <s v="TXN_2026_04055"/>
    <d v="2025-11-24T00:00:00"/>
    <s v="DHL Express"/>
    <s v="LEG_E5"/>
    <n v="464"/>
    <n v="12975.65"/>
    <x v="1"/>
    <x v="5"/>
    <n v="5.4"/>
    <n v="2505.6000000000004"/>
  </r>
  <r>
    <s v="TXN_2026_04056"/>
    <d v="2025-07-17T00:00:00"/>
    <s v="BlueDart Corp"/>
    <s v="LEG_C3"/>
    <n v="121"/>
    <n v="3118.94"/>
    <x v="3"/>
    <x v="1"/>
    <n v="8.9"/>
    <n v="1076.9000000000001"/>
  </r>
  <r>
    <s v="TXN_2026_04057"/>
    <d v="2025-10-10T00:00:00"/>
    <s v="DHL Express"/>
    <s v="LEG_BROKEN"/>
    <n v="471"/>
    <n v="14089.12"/>
    <x v="1"/>
    <x v="2"/>
    <n v="0"/>
    <n v="0"/>
  </r>
  <r>
    <s v="TXN_2026_04058"/>
    <d v="2025-05-02T00:00:00"/>
    <s v="dhl express "/>
    <s v="LEG_A1"/>
    <n v="432"/>
    <n v="10184.719999999999"/>
    <x v="1"/>
    <x v="4"/>
    <n v="12.5"/>
    <n v="5400"/>
  </r>
  <r>
    <s v="TXN_2026_04059"/>
    <d v="2025-01-10T00:00:00"/>
    <s v="Henkel Logistics "/>
    <s v="LEG_D4"/>
    <n v="441"/>
    <n v="16291.1"/>
    <x v="0"/>
    <x v="3"/>
    <n v="22"/>
    <n v="9702"/>
  </r>
  <r>
    <s v="TXN_2026_04060"/>
    <d v="2025-06-21T00:00:00"/>
    <s v="Henkel Logistics "/>
    <s v="LEG_E5"/>
    <n v="130"/>
    <n v="3965.97"/>
    <x v="0"/>
    <x v="5"/>
    <n v="5.4"/>
    <n v="702"/>
  </r>
  <r>
    <s v="TXN_2026_04061"/>
    <d v="2025-10-24T00:00:00"/>
    <s v="henkel logistics"/>
    <s v="LEG_D4"/>
    <n v="338"/>
    <n v="13937.99"/>
    <x v="0"/>
    <x v="3"/>
    <n v="22"/>
    <n v="7436"/>
  </r>
  <r>
    <s v="TXN_2026_04062"/>
    <d v="2025-11-13T00:00:00"/>
    <s v="BlueDart Corp"/>
    <s v="LEG_D4"/>
    <n v="74"/>
    <n v="2900.73"/>
    <x v="3"/>
    <x v="3"/>
    <n v="22"/>
    <n v="1628"/>
  </r>
  <r>
    <s v="TXN_2026_04063"/>
    <d v="2025-08-07T00:00:00"/>
    <s v="BlueDart Corp"/>
    <s v="LEG_X99"/>
    <n v="35"/>
    <n v="1424.3"/>
    <x v="3"/>
    <x v="2"/>
    <n v="0"/>
    <n v="0"/>
  </r>
  <r>
    <s v="TXN_2026_04064"/>
    <d v="2025-11-25T00:00:00"/>
    <s v="henkel logistics"/>
    <s v="LEG_X99"/>
    <n v="12"/>
    <n v="450.09"/>
    <x v="0"/>
    <x v="2"/>
    <n v="0"/>
    <n v="0"/>
  </r>
  <r>
    <s v="TXN_2026_04065"/>
    <d v="2025-07-09T00:00:00"/>
    <s v="fedex global"/>
    <s v="LEG_BROKEN"/>
    <n v="363"/>
    <n v="15460.23"/>
    <x v="2"/>
    <x v="2"/>
    <n v="0"/>
    <n v="0"/>
  </r>
  <r>
    <s v="TXN_2026_04066"/>
    <d v="2025-01-03T00:00:00"/>
    <s v="fedex global"/>
    <s v="LEG_X99"/>
    <n v="127"/>
    <n v="5155.12"/>
    <x v="2"/>
    <x v="2"/>
    <n v="0"/>
    <n v="0"/>
  </r>
  <r>
    <s v="TXN_2026_04067"/>
    <d v="2025-02-11T00:00:00"/>
    <s v="dhl express "/>
    <s v="LEG_D4"/>
    <n v="10"/>
    <n v="374.94"/>
    <x v="1"/>
    <x v="3"/>
    <n v="22"/>
    <n v="220"/>
  </r>
  <r>
    <s v="TXN_2026_04068"/>
    <d v="2025-05-23T00:00:00"/>
    <s v="BlueDart Corp"/>
    <s v="LEG_B2"/>
    <n v="319"/>
    <n v="5556.98"/>
    <x v="3"/>
    <x v="0"/>
    <n v="18.2"/>
    <n v="5805.8"/>
  </r>
  <r>
    <s v="TXN_2026_04069"/>
    <d v="2025-02-22T00:00:00"/>
    <s v="dhl express "/>
    <s v="LEG_X99"/>
    <n v="99"/>
    <n v="2368.13"/>
    <x v="1"/>
    <x v="2"/>
    <n v="0"/>
    <n v="0"/>
  </r>
  <r>
    <s v="TXN_2026_04070"/>
    <d v="2025-10-14T00:00:00"/>
    <s v="henkel logistics"/>
    <s v="LEG_E5"/>
    <n v="307"/>
    <n v="12844.29"/>
    <x v="0"/>
    <x v="5"/>
    <n v="5.4"/>
    <n v="1657.8000000000002"/>
  </r>
  <r>
    <s v="TXN_2026_04071"/>
    <d v="2025-06-13T00:00:00"/>
    <s v="BlueDart Corp"/>
    <s v="LEG_A1"/>
    <n v="384"/>
    <n v="8915.49"/>
    <x v="3"/>
    <x v="4"/>
    <n v="12.5"/>
    <n v="4800"/>
  </r>
  <r>
    <s v="TXN_2026_04072"/>
    <d v="2025-05-20T00:00:00"/>
    <s v="henkel logistics"/>
    <s v="LEG_D4"/>
    <n v="258"/>
    <n v="8786.3700000000008"/>
    <x v="0"/>
    <x v="3"/>
    <n v="22"/>
    <n v="5676"/>
  </r>
  <r>
    <s v="TXN_2026_04073"/>
    <d v="2025-01-14T00:00:00"/>
    <s v="DHL Express"/>
    <s v="LEG_D4"/>
    <n v="141"/>
    <n v="5264.6"/>
    <x v="1"/>
    <x v="3"/>
    <n v="22"/>
    <n v="3102"/>
  </r>
  <r>
    <s v="TXN_2026_04074"/>
    <d v="2025-12-20T00:00:00"/>
    <s v="BlueDart Corp"/>
    <s v="LEG_E5"/>
    <n v="500"/>
    <n v="18509.16"/>
    <x v="3"/>
    <x v="5"/>
    <n v="5.4"/>
    <n v="2700"/>
  </r>
  <r>
    <s v="TXN_2026_04075"/>
    <d v="2025-03-20T00:00:00"/>
    <s v="BlueDart Corp"/>
    <s v="LEG_E5"/>
    <n v="241"/>
    <n v="3937.68"/>
    <x v="3"/>
    <x v="5"/>
    <n v="5.4"/>
    <n v="1301.4000000000001"/>
  </r>
  <r>
    <s v="TXN_2026_04076"/>
    <d v="2025-04-03T00:00:00"/>
    <s v="Henkel Logistics "/>
    <s v="LEG_E5"/>
    <n v="312"/>
    <n v="9590.15"/>
    <x v="0"/>
    <x v="5"/>
    <n v="5.4"/>
    <n v="1684.8000000000002"/>
  </r>
  <r>
    <s v="TXN_2026_04077"/>
    <d v="2025-12-15T00:00:00"/>
    <s v="henkel logistics"/>
    <s v="LEG_D4"/>
    <n v="320"/>
    <n v="11305.35"/>
    <x v="0"/>
    <x v="3"/>
    <n v="22"/>
    <n v="7040"/>
  </r>
  <r>
    <s v="TXN_2026_04078"/>
    <d v="2025-01-11T00:00:00"/>
    <s v="BlueDart Corp"/>
    <s v="LEG_D4"/>
    <n v="363"/>
    <n v="14853.37"/>
    <x v="3"/>
    <x v="3"/>
    <n v="22"/>
    <n v="7986"/>
  </r>
  <r>
    <s v="TXN_2026_04079"/>
    <d v="2025-10-13T00:00:00"/>
    <s v="dhl express "/>
    <s v="LEG_X99"/>
    <n v="417"/>
    <n v="13414.75"/>
    <x v="1"/>
    <x v="2"/>
    <n v="0"/>
    <n v="0"/>
  </r>
  <r>
    <s v="TXN_2026_04080"/>
    <d v="2025-04-30T00:00:00"/>
    <s v="BlueDart Corp"/>
    <s v="LEG_A1"/>
    <n v="292"/>
    <n v="6961.18"/>
    <x v="3"/>
    <x v="4"/>
    <n v="12.5"/>
    <n v="3650"/>
  </r>
  <r>
    <s v="TXN_2026_04081"/>
    <d v="2025-07-23T00:00:00"/>
    <s v="DHL Express"/>
    <s v="LEG_B2"/>
    <n v="251"/>
    <n v="8301.9599999999991"/>
    <x v="1"/>
    <x v="0"/>
    <n v="18.2"/>
    <n v="4568.2"/>
  </r>
  <r>
    <s v="TXN_2026_04082"/>
    <d v="2025-12-17T00:00:00"/>
    <s v="henkel logistics"/>
    <s v="LEG_C3"/>
    <n v="148"/>
    <n v="4363.07"/>
    <x v="0"/>
    <x v="1"/>
    <n v="8.9"/>
    <n v="1317.2"/>
  </r>
  <r>
    <s v="TXN_2026_04083"/>
    <d v="2025-07-23T00:00:00"/>
    <s v="BlueDart Corp"/>
    <s v="LEG_E5"/>
    <n v="14"/>
    <n v="216.02"/>
    <x v="3"/>
    <x v="5"/>
    <n v="5.4"/>
    <n v="75.600000000000009"/>
  </r>
  <r>
    <s v="TXN_2026_04084"/>
    <d v="2025-12-04T00:00:00"/>
    <s v="dhl express "/>
    <s v="LEG_X99"/>
    <n v="500"/>
    <n v="19477.75"/>
    <x v="1"/>
    <x v="2"/>
    <n v="0"/>
    <n v="0"/>
  </r>
  <r>
    <s v="TXN_2026_04085"/>
    <d v="2025-04-08T00:00:00"/>
    <s v="BlueDart Corp"/>
    <s v="LEG_D4"/>
    <n v="415"/>
    <n v="11553.86"/>
    <x v="3"/>
    <x v="3"/>
    <n v="22"/>
    <n v="9130"/>
  </r>
  <r>
    <s v="TXN_2026_04086"/>
    <d v="2025-11-11T00:00:00"/>
    <s v="henkel logistics"/>
    <s v="LEG_E5"/>
    <n v="336"/>
    <n v="8706.75"/>
    <x v="0"/>
    <x v="5"/>
    <n v="5.4"/>
    <n v="1814.4"/>
  </r>
  <r>
    <s v="TXN_2026_04087"/>
    <d v="2025-09-26T00:00:00"/>
    <s v="dhl express "/>
    <s v="LEG_D4"/>
    <n v="265"/>
    <n v="8178.83"/>
    <x v="1"/>
    <x v="3"/>
    <n v="22"/>
    <n v="5830"/>
  </r>
  <r>
    <s v="TXN_2026_04088"/>
    <d v="2025-08-02T00:00:00"/>
    <s v="henkel logistics"/>
    <s v="LEG_B2"/>
    <n v="166"/>
    <n v="4877.96"/>
    <x v="0"/>
    <x v="0"/>
    <n v="18.2"/>
    <n v="3021.2"/>
  </r>
  <r>
    <s v="TXN_2026_04089"/>
    <d v="2025-02-16T00:00:00"/>
    <s v="DHL Express"/>
    <s v="LEG_A1"/>
    <n v="483"/>
    <n v="13862.24"/>
    <x v="1"/>
    <x v="4"/>
    <n v="12.5"/>
    <n v="6037.5"/>
  </r>
  <r>
    <s v="TXN_2026_04090"/>
    <d v="2025-01-21T00:00:00"/>
    <s v="henkel logistics"/>
    <s v="LEG_C3"/>
    <n v="346"/>
    <n v="7555.32"/>
    <x v="0"/>
    <x v="1"/>
    <n v="8.9"/>
    <n v="3079.4"/>
  </r>
  <r>
    <s v="TXN_2026_04091"/>
    <d v="2025-07-14T00:00:00"/>
    <s v="BlueDart Corp"/>
    <s v="LEG_A1"/>
    <n v="422"/>
    <n v="11162.44"/>
    <x v="3"/>
    <x v="4"/>
    <n v="12.5"/>
    <n v="5275"/>
  </r>
  <r>
    <s v="TXN_2026_04092"/>
    <d v="2025-02-18T00:00:00"/>
    <s v="dhl express "/>
    <s v="LEG_C3"/>
    <n v="414"/>
    <n v="8599.35"/>
    <x v="1"/>
    <x v="1"/>
    <n v="8.9"/>
    <n v="3684.6000000000004"/>
  </r>
  <r>
    <s v="TXN_2026_04093"/>
    <d v="2025-09-15T00:00:00"/>
    <s v="dhl express "/>
    <s v="LEG_C3"/>
    <n v="63"/>
    <n v="2205.7199999999998"/>
    <x v="1"/>
    <x v="1"/>
    <n v="8.9"/>
    <n v="560.70000000000005"/>
  </r>
  <r>
    <s v="TXN_2026_04094"/>
    <d v="2025-12-04T00:00:00"/>
    <s v="BlueDart Corp"/>
    <s v="LEG_X99"/>
    <n v="188"/>
    <n v="4655.91"/>
    <x v="3"/>
    <x v="2"/>
    <n v="0"/>
    <n v="0"/>
  </r>
  <r>
    <s v="TXN_2026_04095"/>
    <d v="2025-01-28T00:00:00"/>
    <s v="Henkel Logistics "/>
    <s v="LEG_A1"/>
    <n v="202"/>
    <n v="7570.7"/>
    <x v="0"/>
    <x v="4"/>
    <n v="12.5"/>
    <n v="2525"/>
  </r>
  <r>
    <s v="TXN_2026_04096"/>
    <d v="2025-09-09T00:00:00"/>
    <s v="Henkel Logistics "/>
    <s v="LEG_E5"/>
    <n v="288"/>
    <n v="9844.42"/>
    <x v="0"/>
    <x v="5"/>
    <n v="5.4"/>
    <n v="1555.2"/>
  </r>
  <r>
    <s v="TXN_2026_04097"/>
    <d v="2025-12-22T00:00:00"/>
    <s v="Henkel Logistics "/>
    <s v="LEG_A1"/>
    <n v="441"/>
    <n v="8052.73"/>
    <x v="0"/>
    <x v="4"/>
    <n v="12.5"/>
    <n v="5512.5"/>
  </r>
  <r>
    <s v="TXN_2026_04098"/>
    <d v="2025-10-27T00:00:00"/>
    <s v="BlueDart Corp"/>
    <s v="LEG_E5"/>
    <n v="324"/>
    <n v="11228.83"/>
    <x v="3"/>
    <x v="5"/>
    <n v="5.4"/>
    <n v="1749.6000000000001"/>
  </r>
  <r>
    <s v="TXN_2026_04099"/>
    <d v="2025-02-22T00:00:00"/>
    <s v="Henkel Logistics "/>
    <s v="LEG_E5"/>
    <n v="34"/>
    <n v="1498.74"/>
    <x v="0"/>
    <x v="5"/>
    <n v="5.4"/>
    <n v="183.60000000000002"/>
  </r>
  <r>
    <s v="TXN_2026_04100"/>
    <d v="2025-05-24T00:00:00"/>
    <s v="fedex global"/>
    <s v="LEG_A1"/>
    <n v="299"/>
    <n v="7915.78"/>
    <x v="2"/>
    <x v="4"/>
    <n v="12.5"/>
    <n v="3737.5"/>
  </r>
  <r>
    <s v="TXN_2026_04101"/>
    <d v="2025-03-10T00:00:00"/>
    <s v="BlueDart Corp"/>
    <s v="LEG_A1"/>
    <n v="437"/>
    <n v="13653.45"/>
    <x v="3"/>
    <x v="4"/>
    <n v="12.5"/>
    <n v="5462.5"/>
  </r>
  <r>
    <s v="TXN_2026_04102"/>
    <d v="2025-04-10T00:00:00"/>
    <s v="DHL Express"/>
    <s v="LEG_D4"/>
    <n v="254"/>
    <n v="4991.07"/>
    <x v="1"/>
    <x v="3"/>
    <n v="22"/>
    <n v="5588"/>
  </r>
  <r>
    <s v="TXN_2026_04103"/>
    <d v="2025-11-20T00:00:00"/>
    <s v="BlueDart Corp"/>
    <s v="LEG_B2"/>
    <n v="103"/>
    <n v="4336.08"/>
    <x v="3"/>
    <x v="0"/>
    <n v="18.2"/>
    <n v="1874.6"/>
  </r>
  <r>
    <s v="TXN_2026_04104"/>
    <d v="2025-04-15T00:00:00"/>
    <s v="DHL Express"/>
    <s v="LEG_E5"/>
    <n v="217"/>
    <n v="4089.75"/>
    <x v="1"/>
    <x v="5"/>
    <n v="5.4"/>
    <n v="1171.8000000000002"/>
  </r>
  <r>
    <s v="TXN_2026_04105"/>
    <d v="2025-01-31T00:00:00"/>
    <s v="BlueDart Corp"/>
    <s v="LEG_D4"/>
    <n v="185"/>
    <n v="6766.61"/>
    <x v="3"/>
    <x v="3"/>
    <n v="22"/>
    <n v="4070"/>
  </r>
  <r>
    <s v="TXN_2026_04106"/>
    <d v="2025-09-03T00:00:00"/>
    <s v="fedex global"/>
    <s v="LEG_E5"/>
    <n v="374"/>
    <n v="13353.68"/>
    <x v="2"/>
    <x v="5"/>
    <n v="5.4"/>
    <n v="2019.6000000000001"/>
  </r>
  <r>
    <s v="TXN_2026_04107"/>
    <d v="2025-05-02T00:00:00"/>
    <s v="BlueDart Corp"/>
    <s v="LEG_B2"/>
    <n v="201"/>
    <n v="5242.75"/>
    <x v="3"/>
    <x v="0"/>
    <n v="18.2"/>
    <n v="3658.2"/>
  </r>
  <r>
    <s v="TXN_2026_04108"/>
    <d v="2025-06-12T00:00:00"/>
    <s v="henkel logistics"/>
    <s v="LEG_D4"/>
    <n v="360"/>
    <n v="6242.19"/>
    <x v="0"/>
    <x v="3"/>
    <n v="22"/>
    <n v="7920"/>
  </r>
  <r>
    <s v="TXN_2026_04109"/>
    <d v="2025-08-15T00:00:00"/>
    <s v="henkel logistics"/>
    <s v="LEG_D4"/>
    <n v="274"/>
    <n v="10499.21"/>
    <x v="0"/>
    <x v="3"/>
    <n v="22"/>
    <n v="6028"/>
  </r>
  <r>
    <s v="TXN_2026_04110"/>
    <d v="2025-04-12T00:00:00"/>
    <s v="BlueDart Corp"/>
    <s v="LEG_C3"/>
    <n v="363"/>
    <n v="10615.69"/>
    <x v="3"/>
    <x v="1"/>
    <n v="8.9"/>
    <n v="3230.7000000000003"/>
  </r>
  <r>
    <s v="TXN_2026_04111"/>
    <d v="2025-01-27T00:00:00"/>
    <s v="fedex global"/>
    <s v="LEG_E5"/>
    <n v="121"/>
    <n v="3055.54"/>
    <x v="2"/>
    <x v="5"/>
    <n v="5.4"/>
    <n v="653.40000000000009"/>
  </r>
  <r>
    <s v="TXN_2026_04112"/>
    <d v="2025-06-20T00:00:00"/>
    <s v="fedex global"/>
    <s v="LEG_A1"/>
    <n v="234"/>
    <n v="7913.73"/>
    <x v="2"/>
    <x v="4"/>
    <n v="12.5"/>
    <n v="2925"/>
  </r>
  <r>
    <s v="TXN_2026_04113"/>
    <d v="2025-02-10T00:00:00"/>
    <s v="fedex global"/>
    <s v="LEG_X99"/>
    <n v="314"/>
    <n v="6397.61"/>
    <x v="2"/>
    <x v="2"/>
    <n v="0"/>
    <n v="0"/>
  </r>
  <r>
    <s v="TXN_2026_04114"/>
    <d v="2025-09-14T00:00:00"/>
    <s v="fedex global"/>
    <s v="LEG_X99"/>
    <n v="135"/>
    <n v="4745.6899999999996"/>
    <x v="2"/>
    <x v="2"/>
    <n v="0"/>
    <n v="0"/>
  </r>
  <r>
    <s v="TXN_2026_04115"/>
    <d v="2025-10-17T00:00:00"/>
    <s v="Henkel Logistics "/>
    <s v="LEG_X99"/>
    <n v="489"/>
    <n v="10379.69"/>
    <x v="0"/>
    <x v="2"/>
    <n v="0"/>
    <n v="0"/>
  </r>
  <r>
    <s v="TXN_2026_04116"/>
    <d v="2025-06-08T00:00:00"/>
    <s v="BlueDart Corp"/>
    <s v="LEG_E5"/>
    <n v="399"/>
    <n v="16409.189999999999"/>
    <x v="3"/>
    <x v="5"/>
    <n v="5.4"/>
    <n v="2154.6000000000004"/>
  </r>
  <r>
    <s v="TXN_2026_04117"/>
    <d v="2025-02-10T00:00:00"/>
    <s v="dhl express "/>
    <s v="LEG_A1"/>
    <n v="281"/>
    <n v="10605.3"/>
    <x v="1"/>
    <x v="4"/>
    <n v="12.5"/>
    <n v="3512.5"/>
  </r>
  <r>
    <s v="TXN_2026_04118"/>
    <d v="2025-02-12T00:00:00"/>
    <s v="fedex global"/>
    <s v="LEG_A1"/>
    <n v="445"/>
    <n v="12603.71"/>
    <x v="2"/>
    <x v="4"/>
    <n v="12.5"/>
    <n v="5562.5"/>
  </r>
  <r>
    <s v="TXN_2026_04119"/>
    <d v="2025-04-14T00:00:00"/>
    <s v="dhl express "/>
    <s v="LEG_A1"/>
    <n v="463"/>
    <n v="8911.57"/>
    <x v="1"/>
    <x v="4"/>
    <n v="12.5"/>
    <n v="5787.5"/>
  </r>
  <r>
    <s v="TXN_2026_04120"/>
    <d v="2025-05-12T00:00:00"/>
    <s v="BlueDart Corp"/>
    <s v="LEG_D4"/>
    <n v="365"/>
    <n v="5790.18"/>
    <x v="3"/>
    <x v="3"/>
    <n v="22"/>
    <n v="8030"/>
  </r>
  <r>
    <s v="TXN_2026_04121"/>
    <d v="2025-09-02T00:00:00"/>
    <s v="DHL Express"/>
    <s v="LEG_C3"/>
    <n v="220"/>
    <n v="3322.25"/>
    <x v="1"/>
    <x v="1"/>
    <n v="8.9"/>
    <n v="1958"/>
  </r>
  <r>
    <s v="TXN_2026_04122"/>
    <d v="2025-01-18T00:00:00"/>
    <s v="Henkel Logistics "/>
    <s v="LEG_C3"/>
    <n v="179"/>
    <n v="6539.04"/>
    <x v="0"/>
    <x v="1"/>
    <n v="8.9"/>
    <n v="1593.1000000000001"/>
  </r>
  <r>
    <s v="TXN_2026_04123"/>
    <d v="2025-06-24T00:00:00"/>
    <s v="dhl express "/>
    <s v="LEG_D4"/>
    <n v="367"/>
    <n v="8904.86"/>
    <x v="1"/>
    <x v="3"/>
    <n v="22"/>
    <n v="8074"/>
  </r>
  <r>
    <s v="TXN_2026_04124"/>
    <d v="2025-04-02T00:00:00"/>
    <s v="BlueDart Corp"/>
    <s v="LEG_E5"/>
    <n v="149"/>
    <n v="4583.38"/>
    <x v="3"/>
    <x v="5"/>
    <n v="5.4"/>
    <n v="804.6"/>
  </r>
  <r>
    <s v="TXN_2026_04125"/>
    <d v="2025-11-03T00:00:00"/>
    <s v="fedex global"/>
    <s v="LEG_B2"/>
    <n v="142"/>
    <n v="5557.92"/>
    <x v="2"/>
    <x v="0"/>
    <n v="18.2"/>
    <n v="2584.4"/>
  </r>
  <r>
    <s v="TXN_2026_04126"/>
    <d v="2025-07-11T00:00:00"/>
    <s v="henkel logistics"/>
    <s v="LEG_E5"/>
    <n v="441"/>
    <n v="17360.38"/>
    <x v="0"/>
    <x v="5"/>
    <n v="5.4"/>
    <n v="2381.4"/>
  </r>
  <r>
    <s v="TXN_2026_04127"/>
    <d v="2025-01-03T00:00:00"/>
    <s v="fedex global"/>
    <s v="LEG_BROKEN"/>
    <n v="14"/>
    <n v="272.05"/>
    <x v="2"/>
    <x v="2"/>
    <n v="0"/>
    <n v="0"/>
  </r>
  <r>
    <s v="TXN_2026_04128"/>
    <d v="2025-12-25T00:00:00"/>
    <s v="DHL Express"/>
    <s v="LEG_C3"/>
    <n v="34"/>
    <n v="668.34"/>
    <x v="1"/>
    <x v="1"/>
    <n v="8.9"/>
    <n v="302.60000000000002"/>
  </r>
  <r>
    <s v="TXN_2026_04129"/>
    <d v="2025-02-06T00:00:00"/>
    <s v="dhl express "/>
    <s v="LEG_X99"/>
    <n v="478"/>
    <n v="10308.84"/>
    <x v="1"/>
    <x v="2"/>
    <n v="0"/>
    <n v="0"/>
  </r>
  <r>
    <s v="TXN_2026_04130"/>
    <d v="2025-01-23T00:00:00"/>
    <s v="dhl express "/>
    <s v="LEG_B2"/>
    <n v="301"/>
    <n v="6761.52"/>
    <x v="1"/>
    <x v="0"/>
    <n v="18.2"/>
    <n v="5478.2"/>
  </r>
  <r>
    <s v="TXN_2026_04131"/>
    <d v="2025-03-22T00:00:00"/>
    <s v="BlueDart Corp"/>
    <s v="LEG_E5"/>
    <n v="205"/>
    <n v="8735.4699999999993"/>
    <x v="3"/>
    <x v="5"/>
    <n v="5.4"/>
    <n v="1107"/>
  </r>
  <r>
    <s v="TXN_2026_04132"/>
    <d v="2025-06-06T00:00:00"/>
    <s v="fedex global"/>
    <s v="LEG_A1"/>
    <n v="37"/>
    <n v="1491.6"/>
    <x v="2"/>
    <x v="4"/>
    <n v="12.5"/>
    <n v="462.5"/>
  </r>
  <r>
    <s v="TXN_2026_04133"/>
    <d v="2025-03-01T00:00:00"/>
    <s v="BlueDart Corp"/>
    <s v="LEG_BROKEN"/>
    <n v="409"/>
    <n v="11157.33"/>
    <x v="3"/>
    <x v="2"/>
    <n v="0"/>
    <n v="0"/>
  </r>
  <r>
    <s v="TXN_2026_04134"/>
    <d v="2025-05-08T00:00:00"/>
    <s v="BlueDart Corp"/>
    <s v="LEG_BROKEN"/>
    <n v="454"/>
    <n v="16020.25"/>
    <x v="3"/>
    <x v="2"/>
    <n v="0"/>
    <n v="0"/>
  </r>
  <r>
    <s v="TXN_2026_04135"/>
    <d v="2025-02-04T00:00:00"/>
    <s v="henkel logistics"/>
    <s v="LEG_X99"/>
    <n v="428"/>
    <n v="15947.74"/>
    <x v="0"/>
    <x v="2"/>
    <n v="0"/>
    <n v="0"/>
  </r>
  <r>
    <s v="TXN_2026_04136"/>
    <d v="2025-08-30T00:00:00"/>
    <s v="henkel logistics"/>
    <s v="LEG_E5"/>
    <n v="242"/>
    <n v="6897.44"/>
    <x v="0"/>
    <x v="5"/>
    <n v="5.4"/>
    <n v="1306.8000000000002"/>
  </r>
  <r>
    <s v="TXN_2026_04137"/>
    <d v="2025-08-09T00:00:00"/>
    <s v="Henkel Logistics "/>
    <s v="LEG_D4"/>
    <n v="188"/>
    <n v="5373.62"/>
    <x v="0"/>
    <x v="3"/>
    <n v="22"/>
    <n v="4136"/>
  </r>
  <r>
    <s v="TXN_2026_04138"/>
    <d v="2025-10-19T00:00:00"/>
    <s v="dhl express "/>
    <s v="LEG_E5"/>
    <n v="287"/>
    <n v="9150.68"/>
    <x v="1"/>
    <x v="5"/>
    <n v="5.4"/>
    <n v="1549.8000000000002"/>
  </r>
  <r>
    <s v="TXN_2026_04139"/>
    <d v="2025-03-16T00:00:00"/>
    <s v="DHL Express"/>
    <s v="LEG_C3"/>
    <n v="372"/>
    <n v="13407.24"/>
    <x v="1"/>
    <x v="1"/>
    <n v="8.9"/>
    <n v="3310.8"/>
  </r>
  <r>
    <s v="TXN_2026_04140"/>
    <d v="2025-09-24T00:00:00"/>
    <s v="fedex global"/>
    <s v="LEG_C3"/>
    <n v="263"/>
    <n v="5215.5600000000004"/>
    <x v="2"/>
    <x v="1"/>
    <n v="8.9"/>
    <n v="2340.7000000000003"/>
  </r>
  <r>
    <s v="TXN_2026_04141"/>
    <d v="2025-12-28T00:00:00"/>
    <s v="dhl express "/>
    <s v="LEG_D4"/>
    <n v="245"/>
    <n v="6429.91"/>
    <x v="1"/>
    <x v="3"/>
    <n v="22"/>
    <n v="5390"/>
  </r>
  <r>
    <s v="TXN_2026_04142"/>
    <d v="2025-06-23T00:00:00"/>
    <s v="BlueDart Corp"/>
    <s v="LEG_B2"/>
    <n v="206"/>
    <n v="4987.6899999999996"/>
    <x v="3"/>
    <x v="0"/>
    <n v="18.2"/>
    <n v="3749.2"/>
  </r>
  <r>
    <s v="TXN_2026_04143"/>
    <d v="2025-02-04T00:00:00"/>
    <s v="dhl express "/>
    <s v="LEG_C3"/>
    <n v="36"/>
    <n v="1018.23"/>
    <x v="1"/>
    <x v="1"/>
    <n v="8.9"/>
    <n v="320.40000000000003"/>
  </r>
  <r>
    <s v="TXN_2026_04144"/>
    <d v="2025-02-26T00:00:00"/>
    <s v="dhl express "/>
    <s v="LEG_D4"/>
    <n v="477"/>
    <n v="20806.37"/>
    <x v="1"/>
    <x v="3"/>
    <n v="22"/>
    <n v="10494"/>
  </r>
  <r>
    <s v="TXN_2026_04145"/>
    <d v="2025-09-20T00:00:00"/>
    <s v="fedex global"/>
    <s v="LEG_D4"/>
    <n v="80"/>
    <n v="3540.16"/>
    <x v="2"/>
    <x v="3"/>
    <n v="22"/>
    <n v="1760"/>
  </r>
  <r>
    <s v="TXN_2026_04146"/>
    <d v="2025-07-15T00:00:00"/>
    <s v="BlueDart Corp"/>
    <s v="LEG_D4"/>
    <n v="12"/>
    <n v="237.78"/>
    <x v="3"/>
    <x v="3"/>
    <n v="22"/>
    <n v="264"/>
  </r>
  <r>
    <s v="TXN_2026_04147"/>
    <d v="2025-06-03T00:00:00"/>
    <s v="DHL Express"/>
    <s v="LEG_BROKEN"/>
    <n v="277"/>
    <n v="5288.91"/>
    <x v="1"/>
    <x v="2"/>
    <n v="0"/>
    <n v="0"/>
  </r>
  <r>
    <s v="TXN_2026_04148"/>
    <d v="2025-05-16T00:00:00"/>
    <s v="BlueDart Corp"/>
    <s v="LEG_E5"/>
    <n v="163"/>
    <n v="4022.4"/>
    <x v="3"/>
    <x v="5"/>
    <n v="5.4"/>
    <n v="880.2"/>
  </r>
  <r>
    <s v="TXN_2026_04149"/>
    <d v="2025-05-27T00:00:00"/>
    <s v="fedex global"/>
    <s v="LEG_D4"/>
    <n v="385"/>
    <n v="12793.74"/>
    <x v="2"/>
    <x v="3"/>
    <n v="22"/>
    <n v="8470"/>
  </r>
  <r>
    <s v="TXN_2026_04150"/>
    <d v="2025-01-29T00:00:00"/>
    <s v="dhl express "/>
    <s v="LEG_A1"/>
    <n v="361"/>
    <n v="12618.45"/>
    <x v="1"/>
    <x v="4"/>
    <n v="12.5"/>
    <n v="4512.5"/>
  </r>
  <r>
    <s v="TXN_2026_04151"/>
    <d v="2025-10-03T00:00:00"/>
    <s v="fedex global"/>
    <s v="LEG_X99"/>
    <n v="379"/>
    <n v="5843.53"/>
    <x v="2"/>
    <x v="2"/>
    <n v="0"/>
    <n v="0"/>
  </r>
  <r>
    <s v="TXN_2026_04152"/>
    <d v="2025-04-09T00:00:00"/>
    <s v="Henkel Logistics "/>
    <s v="LEG_BROKEN"/>
    <n v="417"/>
    <n v="8771.7900000000009"/>
    <x v="0"/>
    <x v="2"/>
    <n v="0"/>
    <n v="0"/>
  </r>
  <r>
    <s v="TXN_2026_04153"/>
    <d v="2025-10-06T00:00:00"/>
    <s v="fedex global"/>
    <s v="LEG_A1"/>
    <n v="79"/>
    <n v="2415.7800000000002"/>
    <x v="2"/>
    <x v="4"/>
    <n v="12.5"/>
    <n v="987.5"/>
  </r>
  <r>
    <s v="TXN_2026_04154"/>
    <d v="2025-08-23T00:00:00"/>
    <s v="henkel logistics"/>
    <s v="LEG_E5"/>
    <n v="348"/>
    <n v="11778.55"/>
    <x v="0"/>
    <x v="5"/>
    <n v="5.4"/>
    <n v="1879.2"/>
  </r>
  <r>
    <s v="TXN_2026_04155"/>
    <d v="2025-02-04T00:00:00"/>
    <s v="fedex global"/>
    <s v="LEG_X99"/>
    <n v="222"/>
    <n v="4517.96"/>
    <x v="2"/>
    <x v="2"/>
    <n v="0"/>
    <n v="0"/>
  </r>
  <r>
    <s v="TXN_2026_04156"/>
    <d v="2025-11-15T00:00:00"/>
    <s v="dhl express "/>
    <s v="LEG_C3"/>
    <n v="88"/>
    <n v="2538.19"/>
    <x v="1"/>
    <x v="1"/>
    <n v="8.9"/>
    <n v="783.2"/>
  </r>
  <r>
    <s v="TXN_2026_04157"/>
    <d v="2025-05-12T00:00:00"/>
    <s v="BlueDart Corp"/>
    <s v="LEG_B2"/>
    <n v="155"/>
    <n v="3602.88"/>
    <x v="3"/>
    <x v="0"/>
    <n v="18.2"/>
    <n v="2821"/>
  </r>
  <r>
    <s v="TXN_2026_04158"/>
    <d v="2025-06-15T00:00:00"/>
    <s v="henkel logistics"/>
    <s v="LEG_D4"/>
    <n v="87"/>
    <n v="2070.14"/>
    <x v="0"/>
    <x v="3"/>
    <n v="22"/>
    <n v="1914"/>
  </r>
  <r>
    <s v="TXN_2026_04159"/>
    <d v="2025-03-23T00:00:00"/>
    <s v="BlueDart Corp"/>
    <s v="LEG_X99"/>
    <n v="216"/>
    <n v="4893.67"/>
    <x v="3"/>
    <x v="2"/>
    <n v="0"/>
    <n v="0"/>
  </r>
  <r>
    <s v="TXN_2026_04160"/>
    <d v="2025-01-17T00:00:00"/>
    <s v="Henkel Logistics "/>
    <s v="LEG_X99"/>
    <n v="109"/>
    <n v="2789.99"/>
    <x v="0"/>
    <x v="2"/>
    <n v="0"/>
    <n v="0"/>
  </r>
  <r>
    <s v="TXN_2026_04161"/>
    <d v="2025-12-29T00:00:00"/>
    <s v="Henkel Logistics "/>
    <s v="LEG_X99"/>
    <n v="473"/>
    <n v="14843.14"/>
    <x v="0"/>
    <x v="2"/>
    <n v="0"/>
    <n v="0"/>
  </r>
  <r>
    <s v="TXN_2026_04162"/>
    <d v="2025-12-17T00:00:00"/>
    <s v="BlueDart Corp"/>
    <s v="LEG_X99"/>
    <n v="204"/>
    <n v="6162.19"/>
    <x v="3"/>
    <x v="2"/>
    <n v="0"/>
    <n v="0"/>
  </r>
  <r>
    <s v="TXN_2026_04163"/>
    <d v="2025-09-07T00:00:00"/>
    <s v="Henkel Logistics "/>
    <s v="LEG_D4"/>
    <n v="197"/>
    <n v="3364.54"/>
    <x v="0"/>
    <x v="3"/>
    <n v="22"/>
    <n v="4334"/>
  </r>
  <r>
    <s v="TXN_2026_04164"/>
    <d v="2025-12-25T00:00:00"/>
    <s v="Henkel Logistics "/>
    <s v="LEG_B2"/>
    <n v="289"/>
    <n v="12395.02"/>
    <x v="0"/>
    <x v="0"/>
    <n v="18.2"/>
    <n v="5259.8"/>
  </r>
  <r>
    <s v="TXN_2026_04165"/>
    <d v="2025-11-14T00:00:00"/>
    <s v="BlueDart Corp"/>
    <s v="LEG_X99"/>
    <n v="305"/>
    <n v="12033.28"/>
    <x v="3"/>
    <x v="2"/>
    <n v="0"/>
    <n v="0"/>
  </r>
  <r>
    <s v="TXN_2026_04166"/>
    <d v="2025-07-06T00:00:00"/>
    <s v="dhl express "/>
    <s v="LEG_E5"/>
    <n v="379"/>
    <n v="11268.18"/>
    <x v="1"/>
    <x v="5"/>
    <n v="5.4"/>
    <n v="2046.6000000000001"/>
  </r>
  <r>
    <s v="TXN_2026_04167"/>
    <d v="2025-06-30T00:00:00"/>
    <s v="DHL Express"/>
    <s v="LEG_C3"/>
    <n v="176"/>
    <n v="6222.55"/>
    <x v="1"/>
    <x v="1"/>
    <n v="8.9"/>
    <n v="1566.4"/>
  </r>
  <r>
    <s v="TXN_2026_04168"/>
    <d v="2025-06-02T00:00:00"/>
    <s v="dhl express "/>
    <s v="LEG_C3"/>
    <n v="104"/>
    <n v="3150.66"/>
    <x v="1"/>
    <x v="1"/>
    <n v="8.9"/>
    <n v="925.6"/>
  </r>
  <r>
    <s v="TXN_2026_04169"/>
    <d v="2025-03-08T00:00:00"/>
    <s v="DHL Express"/>
    <s v="LEG_BROKEN"/>
    <n v="278"/>
    <n v="9602.4699999999993"/>
    <x v="1"/>
    <x v="2"/>
    <n v="0"/>
    <n v="0"/>
  </r>
  <r>
    <s v="TXN_2026_04170"/>
    <d v="2025-03-02T00:00:00"/>
    <s v="henkel logistics"/>
    <s v="LEG_E5"/>
    <n v="190"/>
    <n v="6227.72"/>
    <x v="0"/>
    <x v="5"/>
    <n v="5.4"/>
    <n v="1026"/>
  </r>
  <r>
    <s v="TXN_2026_04171"/>
    <d v="2025-11-17T00:00:00"/>
    <s v="fedex global"/>
    <s v="LEG_D4"/>
    <n v="141"/>
    <n v="4462.95"/>
    <x v="2"/>
    <x v="3"/>
    <n v="22"/>
    <n v="3102"/>
  </r>
  <r>
    <s v="TXN_2026_04172"/>
    <d v="2025-05-09T00:00:00"/>
    <s v="DHL Express"/>
    <s v="LEG_C3"/>
    <n v="289"/>
    <n v="9154.7999999999993"/>
    <x v="1"/>
    <x v="1"/>
    <n v="8.9"/>
    <n v="2572.1"/>
  </r>
  <r>
    <s v="TXN_2026_04173"/>
    <d v="2025-02-08T00:00:00"/>
    <s v="BlueDart Corp"/>
    <s v="LEG_BROKEN"/>
    <n v="253"/>
    <n v="5426.45"/>
    <x v="3"/>
    <x v="2"/>
    <n v="0"/>
    <n v="0"/>
  </r>
  <r>
    <s v="TXN_2026_04174"/>
    <d v="2025-03-26T00:00:00"/>
    <s v="DHL Express"/>
    <s v="LEG_E5"/>
    <n v="226"/>
    <n v="7399.97"/>
    <x v="1"/>
    <x v="5"/>
    <n v="5.4"/>
    <n v="1220.4000000000001"/>
  </r>
  <r>
    <s v="TXN_2026_04175"/>
    <d v="2025-04-26T00:00:00"/>
    <s v="dhl express "/>
    <s v="LEG_B2"/>
    <n v="247"/>
    <n v="6094.86"/>
    <x v="1"/>
    <x v="0"/>
    <n v="18.2"/>
    <n v="4495.3999999999996"/>
  </r>
  <r>
    <s v="TXN_2026_04176"/>
    <d v="2025-12-04T00:00:00"/>
    <s v="henkel logistics"/>
    <s v="LEG_D4"/>
    <n v="344"/>
    <n v="13207"/>
    <x v="0"/>
    <x v="3"/>
    <n v="22"/>
    <n v="7568"/>
  </r>
  <r>
    <s v="TXN_2026_04177"/>
    <d v="2025-08-01T00:00:00"/>
    <s v="fedex global"/>
    <s v="LEG_X99"/>
    <n v="384"/>
    <n v="8107.46"/>
    <x v="2"/>
    <x v="2"/>
    <n v="0"/>
    <n v="0"/>
  </r>
  <r>
    <s v="TXN_2026_04178"/>
    <d v="2025-10-12T00:00:00"/>
    <s v="dhl express "/>
    <s v="LEG_C3"/>
    <n v="173"/>
    <n v="4491.42"/>
    <x v="1"/>
    <x v="1"/>
    <n v="8.9"/>
    <n v="1539.7"/>
  </r>
  <r>
    <s v="TXN_2026_04179"/>
    <d v="2025-05-26T00:00:00"/>
    <s v="DHL Express"/>
    <s v="LEG_E5"/>
    <n v="18"/>
    <n v="444.19"/>
    <x v="1"/>
    <x v="5"/>
    <n v="5.4"/>
    <n v="97.2"/>
  </r>
  <r>
    <s v="TXN_2026_04180"/>
    <d v="2025-08-07T00:00:00"/>
    <s v="fedex global"/>
    <s v="LEG_E5"/>
    <n v="74"/>
    <n v="2921.02"/>
    <x v="2"/>
    <x v="5"/>
    <n v="5.4"/>
    <n v="399.6"/>
  </r>
  <r>
    <s v="TXN_2026_04181"/>
    <d v="2025-04-15T00:00:00"/>
    <s v="dhl express "/>
    <s v="LEG_D4"/>
    <n v="401"/>
    <n v="8626.19"/>
    <x v="1"/>
    <x v="3"/>
    <n v="22"/>
    <n v="8822"/>
  </r>
  <r>
    <s v="TXN_2026_04182"/>
    <d v="2025-08-03T00:00:00"/>
    <s v="Henkel Logistics "/>
    <s v="LEG_E5"/>
    <n v="236"/>
    <n v="7462.38"/>
    <x v="0"/>
    <x v="5"/>
    <n v="5.4"/>
    <n v="1274.4000000000001"/>
  </r>
  <r>
    <s v="TXN_2026_04183"/>
    <d v="2025-04-28T00:00:00"/>
    <s v="henkel logistics"/>
    <s v="LEG_C3"/>
    <n v="275"/>
    <n v="4302.2"/>
    <x v="0"/>
    <x v="1"/>
    <n v="8.9"/>
    <n v="2447.5"/>
  </r>
  <r>
    <s v="TXN_2026_04184"/>
    <d v="2025-01-09T00:00:00"/>
    <s v="BlueDart Corp"/>
    <s v="LEG_B2"/>
    <n v="245"/>
    <n v="5800.62"/>
    <x v="3"/>
    <x v="0"/>
    <n v="18.2"/>
    <n v="4459"/>
  </r>
  <r>
    <s v="TXN_2026_04185"/>
    <d v="2025-02-09T00:00:00"/>
    <s v="DHL Express"/>
    <s v="LEG_C3"/>
    <n v="460"/>
    <n v="14011.17"/>
    <x v="1"/>
    <x v="1"/>
    <n v="8.9"/>
    <n v="4094"/>
  </r>
  <r>
    <s v="TXN_2026_04186"/>
    <d v="2025-04-29T00:00:00"/>
    <s v="dhl express "/>
    <s v="LEG_A1"/>
    <n v="15"/>
    <n v="663.3"/>
    <x v="1"/>
    <x v="4"/>
    <n v="12.5"/>
    <n v="187.5"/>
  </r>
  <r>
    <s v="TXN_2026_04187"/>
    <d v="2025-12-22T00:00:00"/>
    <s v="henkel logistics"/>
    <s v="LEG_X99"/>
    <n v="187"/>
    <n v="7962.68"/>
    <x v="0"/>
    <x v="2"/>
    <n v="0"/>
    <n v="0"/>
  </r>
  <r>
    <s v="TXN_2026_04188"/>
    <d v="2025-12-10T00:00:00"/>
    <s v="BlueDart Corp"/>
    <s v="LEG_B2"/>
    <n v="136"/>
    <n v="4733.38"/>
    <x v="3"/>
    <x v="0"/>
    <n v="18.2"/>
    <n v="2475.1999999999998"/>
  </r>
  <r>
    <s v="TXN_2026_04189"/>
    <d v="2025-01-23T00:00:00"/>
    <s v="Henkel Logistics "/>
    <s v="LEG_B2"/>
    <n v="94"/>
    <n v="4221.96"/>
    <x v="0"/>
    <x v="0"/>
    <n v="18.2"/>
    <n v="1710.8"/>
  </r>
  <r>
    <s v="TXN_2026_04190"/>
    <d v="2025-09-30T00:00:00"/>
    <s v="henkel logistics"/>
    <s v="LEG_D4"/>
    <n v="458"/>
    <n v="14651.05"/>
    <x v="0"/>
    <x v="3"/>
    <n v="22"/>
    <n v="10076"/>
  </r>
  <r>
    <s v="TXN_2026_04191"/>
    <d v="2025-04-07T00:00:00"/>
    <s v="henkel logistics"/>
    <s v="LEG_C3"/>
    <n v="35"/>
    <n v="1092.6500000000001"/>
    <x v="0"/>
    <x v="1"/>
    <n v="8.9"/>
    <n v="311.5"/>
  </r>
  <r>
    <s v="TXN_2026_04192"/>
    <d v="2025-04-26T00:00:00"/>
    <s v="fedex global"/>
    <s v="LEG_B2"/>
    <n v="362"/>
    <n v="8973.6"/>
    <x v="2"/>
    <x v="0"/>
    <n v="18.2"/>
    <n v="6588.4"/>
  </r>
  <r>
    <s v="TXN_2026_04193"/>
    <d v="2025-04-06T00:00:00"/>
    <s v="dhl express "/>
    <s v="LEG_C3"/>
    <n v="177"/>
    <n v="5313.01"/>
    <x v="1"/>
    <x v="1"/>
    <n v="8.9"/>
    <n v="1575.3"/>
  </r>
  <r>
    <s v="TXN_2026_04194"/>
    <d v="2025-09-23T00:00:00"/>
    <s v="DHL Express"/>
    <s v="LEG_C3"/>
    <n v="212"/>
    <n v="3558.52"/>
    <x v="1"/>
    <x v="1"/>
    <n v="8.9"/>
    <n v="1886.8000000000002"/>
  </r>
  <r>
    <s v="TXN_2026_04195"/>
    <d v="2025-10-28T00:00:00"/>
    <s v="fedex global"/>
    <s v="LEG_E5"/>
    <n v="303"/>
    <n v="11971.31"/>
    <x v="2"/>
    <x v="5"/>
    <n v="5.4"/>
    <n v="1636.2"/>
  </r>
  <r>
    <s v="TXN_2026_04196"/>
    <d v="2025-07-09T00:00:00"/>
    <s v="dhl express "/>
    <s v="LEG_B2"/>
    <n v="486"/>
    <n v="17630.34"/>
    <x v="1"/>
    <x v="0"/>
    <n v="18.2"/>
    <n v="8845.1999999999989"/>
  </r>
  <r>
    <s v="TXN_2026_04197"/>
    <d v="2025-06-29T00:00:00"/>
    <s v="fedex global"/>
    <s v="LEG_A1"/>
    <n v="291"/>
    <n v="8618.1"/>
    <x v="2"/>
    <x v="4"/>
    <n v="12.5"/>
    <n v="3637.5"/>
  </r>
  <r>
    <s v="TXN_2026_04198"/>
    <d v="2025-06-05T00:00:00"/>
    <s v="BlueDart Corp"/>
    <s v="LEG_X99"/>
    <n v="278"/>
    <n v="6711.46"/>
    <x v="3"/>
    <x v="2"/>
    <n v="0"/>
    <n v="0"/>
  </r>
  <r>
    <s v="TXN_2026_04199"/>
    <d v="2025-08-15T00:00:00"/>
    <s v="fedex global"/>
    <s v="LEG_D4"/>
    <n v="311"/>
    <n v="11941.96"/>
    <x v="2"/>
    <x v="3"/>
    <n v="22"/>
    <n v="6842"/>
  </r>
  <r>
    <s v="TXN_2026_04200"/>
    <d v="2025-11-25T00:00:00"/>
    <s v="BlueDart Corp"/>
    <s v="LEG_B2"/>
    <n v="91"/>
    <n v="2292.16"/>
    <x v="3"/>
    <x v="0"/>
    <n v="18.2"/>
    <n v="1656.2"/>
  </r>
  <r>
    <s v="TXN_2026_04201"/>
    <d v="2025-12-02T00:00:00"/>
    <s v="DHL Express"/>
    <s v="LEG_X99"/>
    <n v="22"/>
    <n v="391.07"/>
    <x v="1"/>
    <x v="2"/>
    <n v="0"/>
    <n v="0"/>
  </r>
  <r>
    <s v="TXN_2026_04202"/>
    <d v="2025-05-25T00:00:00"/>
    <s v="Henkel Logistics "/>
    <s v="LEG_X99"/>
    <n v="154"/>
    <n v="6860.72"/>
    <x v="0"/>
    <x v="2"/>
    <n v="0"/>
    <n v="0"/>
  </r>
  <r>
    <s v="TXN_2026_04203"/>
    <d v="2025-10-04T00:00:00"/>
    <s v="Henkel Logistics "/>
    <s v="LEG_B2"/>
    <n v="207"/>
    <n v="9157.77"/>
    <x v="0"/>
    <x v="0"/>
    <n v="18.2"/>
    <n v="3767.3999999999996"/>
  </r>
  <r>
    <s v="TXN_2026_04204"/>
    <d v="2025-09-20T00:00:00"/>
    <s v="fedex global"/>
    <s v="LEG_X99"/>
    <n v="102"/>
    <n v="2734.12"/>
    <x v="2"/>
    <x v="2"/>
    <n v="0"/>
    <n v="0"/>
  </r>
  <r>
    <s v="TXN_2026_04205"/>
    <d v="2025-08-11T00:00:00"/>
    <s v="BlueDart Corp"/>
    <s v="LEG_C3"/>
    <n v="426"/>
    <n v="9502.17"/>
    <x v="3"/>
    <x v="1"/>
    <n v="8.9"/>
    <n v="3791.4"/>
  </r>
  <r>
    <s v="TXN_2026_04206"/>
    <d v="2025-01-11T00:00:00"/>
    <s v="fedex global"/>
    <s v="LEG_B2"/>
    <n v="243"/>
    <n v="10636.64"/>
    <x v="2"/>
    <x v="0"/>
    <n v="18.2"/>
    <n v="4422.5999999999995"/>
  </r>
  <r>
    <s v="TXN_2026_04207"/>
    <d v="2025-06-26T00:00:00"/>
    <s v="Henkel Logistics "/>
    <s v="LEG_X99"/>
    <n v="68"/>
    <n v="1672.59"/>
    <x v="0"/>
    <x v="2"/>
    <n v="0"/>
    <n v="0"/>
  </r>
  <r>
    <s v="TXN_2026_04208"/>
    <d v="2025-07-12T00:00:00"/>
    <s v="BlueDart Corp"/>
    <s v="LEG_A1"/>
    <n v="164"/>
    <n v="2974.31"/>
    <x v="3"/>
    <x v="4"/>
    <n v="12.5"/>
    <n v="2050"/>
  </r>
  <r>
    <s v="TXN_2026_04209"/>
    <d v="2025-07-05T00:00:00"/>
    <s v="Henkel Logistics "/>
    <s v="LEG_B2"/>
    <n v="193"/>
    <n v="7928.43"/>
    <x v="0"/>
    <x v="0"/>
    <n v="18.2"/>
    <n v="3512.6"/>
  </r>
  <r>
    <s v="TXN_2026_04210"/>
    <d v="2025-07-25T00:00:00"/>
    <s v="BlueDart Corp"/>
    <s v="LEG_X99"/>
    <n v="373"/>
    <n v="12911.03"/>
    <x v="3"/>
    <x v="2"/>
    <n v="0"/>
    <n v="0"/>
  </r>
  <r>
    <s v="TXN_2026_04211"/>
    <d v="2025-05-29T00:00:00"/>
    <s v="Henkel Logistics "/>
    <s v="LEG_C3"/>
    <n v="398"/>
    <n v="10772.12"/>
    <x v="0"/>
    <x v="1"/>
    <n v="8.9"/>
    <n v="3542.2000000000003"/>
  </r>
  <r>
    <s v="TXN_2026_04212"/>
    <d v="2025-08-25T00:00:00"/>
    <s v="fedex global"/>
    <s v="LEG_A1"/>
    <n v="289"/>
    <n v="9726.98"/>
    <x v="2"/>
    <x v="4"/>
    <n v="12.5"/>
    <n v="3612.5"/>
  </r>
  <r>
    <s v="TXN_2026_04213"/>
    <d v="2025-05-21T00:00:00"/>
    <s v="DHL Express"/>
    <s v="LEG_B2"/>
    <n v="110"/>
    <n v="1853.95"/>
    <x v="1"/>
    <x v="0"/>
    <n v="18.2"/>
    <n v="2002"/>
  </r>
  <r>
    <s v="TXN_2026_04214"/>
    <d v="2025-04-11T00:00:00"/>
    <s v="BlueDart Corp"/>
    <s v="LEG_A1"/>
    <n v="158"/>
    <n v="6480.35"/>
    <x v="3"/>
    <x v="4"/>
    <n v="12.5"/>
    <n v="1975"/>
  </r>
  <r>
    <s v="TXN_2026_04215"/>
    <d v="2025-04-08T00:00:00"/>
    <s v="BlueDart Corp"/>
    <s v="LEG_A1"/>
    <n v="409"/>
    <n v="15795.83"/>
    <x v="3"/>
    <x v="4"/>
    <n v="12.5"/>
    <n v="5112.5"/>
  </r>
  <r>
    <s v="TXN_2026_04216"/>
    <d v="2025-10-03T00:00:00"/>
    <s v="Henkel Logistics "/>
    <s v="LEG_B2"/>
    <n v="200"/>
    <n v="3086.46"/>
    <x v="0"/>
    <x v="0"/>
    <n v="18.2"/>
    <n v="3640"/>
  </r>
  <r>
    <s v="TXN_2026_04217"/>
    <d v="2025-08-25T00:00:00"/>
    <s v="henkel logistics"/>
    <s v="LEG_E5"/>
    <n v="372"/>
    <n v="14723.52"/>
    <x v="0"/>
    <x v="5"/>
    <n v="5.4"/>
    <n v="2008.8000000000002"/>
  </r>
  <r>
    <s v="TXN_2026_04218"/>
    <d v="2025-09-28T00:00:00"/>
    <s v="BlueDart Corp"/>
    <s v="LEG_B2"/>
    <n v="11"/>
    <n v="330.38"/>
    <x v="3"/>
    <x v="0"/>
    <n v="18.2"/>
    <n v="200.2"/>
  </r>
  <r>
    <s v="TXN_2026_04219"/>
    <d v="2025-06-05T00:00:00"/>
    <s v="BlueDart Corp"/>
    <s v="LEG_B2"/>
    <n v="214"/>
    <n v="6665.08"/>
    <x v="3"/>
    <x v="0"/>
    <n v="18.2"/>
    <n v="3894.7999999999997"/>
  </r>
  <r>
    <s v="TXN_2026_04220"/>
    <d v="2025-08-24T00:00:00"/>
    <s v="fedex global"/>
    <s v="LEG_A1"/>
    <n v="316"/>
    <n v="13786.23"/>
    <x v="2"/>
    <x v="4"/>
    <n v="12.5"/>
    <n v="3950"/>
  </r>
  <r>
    <s v="TXN_2026_04221"/>
    <d v="2025-10-28T00:00:00"/>
    <s v="Henkel Logistics "/>
    <s v="LEG_B2"/>
    <n v="334"/>
    <n v="11848.62"/>
    <x v="0"/>
    <x v="0"/>
    <n v="18.2"/>
    <n v="6078.8"/>
  </r>
  <r>
    <s v="TXN_2026_04222"/>
    <d v="2025-11-29T00:00:00"/>
    <s v="henkel logistics"/>
    <s v="LEG_X99"/>
    <n v="491"/>
    <n v="17606.490000000002"/>
    <x v="0"/>
    <x v="2"/>
    <n v="0"/>
    <n v="0"/>
  </r>
  <r>
    <s v="TXN_2026_04223"/>
    <d v="2025-07-19T00:00:00"/>
    <s v="henkel logistics"/>
    <s v="LEG_A1"/>
    <n v="472"/>
    <n v="12811.37"/>
    <x v="0"/>
    <x v="4"/>
    <n v="12.5"/>
    <n v="5900"/>
  </r>
  <r>
    <s v="TXN_2026_04224"/>
    <d v="2025-06-17T00:00:00"/>
    <s v="DHL Express"/>
    <s v="LEG_C3"/>
    <n v="292"/>
    <n v="6726.7"/>
    <x v="1"/>
    <x v="1"/>
    <n v="8.9"/>
    <n v="2598.8000000000002"/>
  </r>
  <r>
    <s v="TXN_2026_04225"/>
    <d v="2025-01-08T00:00:00"/>
    <s v="fedex global"/>
    <s v="LEG_B2"/>
    <n v="301"/>
    <n v="11485.87"/>
    <x v="2"/>
    <x v="0"/>
    <n v="18.2"/>
    <n v="5478.2"/>
  </r>
  <r>
    <s v="TXN_2026_04226"/>
    <d v="2025-02-07T00:00:00"/>
    <s v="BlueDart Corp"/>
    <s v="LEG_E5"/>
    <n v="440"/>
    <n v="7671.77"/>
    <x v="3"/>
    <x v="5"/>
    <n v="5.4"/>
    <n v="2376"/>
  </r>
  <r>
    <s v="TXN_2026_04227"/>
    <d v="2025-06-12T00:00:00"/>
    <s v="dhl express "/>
    <s v="LEG_B2"/>
    <n v="27"/>
    <n v="1183.05"/>
    <x v="1"/>
    <x v="0"/>
    <n v="18.2"/>
    <n v="491.4"/>
  </r>
  <r>
    <s v="TXN_2026_04228"/>
    <d v="2025-04-25T00:00:00"/>
    <s v="DHL Express"/>
    <s v="LEG_A1"/>
    <n v="127"/>
    <n v="3452.16"/>
    <x v="1"/>
    <x v="4"/>
    <n v="12.5"/>
    <n v="1587.5"/>
  </r>
  <r>
    <s v="TXN_2026_04229"/>
    <d v="2025-12-26T00:00:00"/>
    <s v="dhl express "/>
    <s v="LEG_X99"/>
    <n v="452"/>
    <n v="11466.68"/>
    <x v="1"/>
    <x v="2"/>
    <n v="0"/>
    <n v="0"/>
  </r>
  <r>
    <s v="TXN_2026_04230"/>
    <d v="2025-11-28T00:00:00"/>
    <s v="DHL Express"/>
    <s v="LEG_D4"/>
    <n v="387"/>
    <n v="16061.99"/>
    <x v="1"/>
    <x v="3"/>
    <n v="22"/>
    <n v="8514"/>
  </r>
  <r>
    <s v="TXN_2026_04231"/>
    <d v="2025-04-11T00:00:00"/>
    <s v="dhl express "/>
    <s v="LEG_A1"/>
    <n v="466"/>
    <n v="19900.849999999999"/>
    <x v="1"/>
    <x v="4"/>
    <n v="12.5"/>
    <n v="5825"/>
  </r>
  <r>
    <s v="TXN_2026_04232"/>
    <d v="2025-10-09T00:00:00"/>
    <s v="Henkel Logistics "/>
    <s v="LEG_D4"/>
    <n v="427"/>
    <n v="18399.73"/>
    <x v="0"/>
    <x v="3"/>
    <n v="22"/>
    <n v="9394"/>
  </r>
  <r>
    <s v="TXN_2026_04233"/>
    <d v="2025-06-30T00:00:00"/>
    <s v="BlueDart Corp"/>
    <s v="LEG_E5"/>
    <n v="10"/>
    <n v="418.07"/>
    <x v="3"/>
    <x v="5"/>
    <n v="5.4"/>
    <n v="54"/>
  </r>
  <r>
    <s v="TXN_2026_04234"/>
    <d v="2025-04-23T00:00:00"/>
    <s v="DHL Express"/>
    <s v="LEG_E5"/>
    <n v="319"/>
    <n v="10981.04"/>
    <x v="1"/>
    <x v="5"/>
    <n v="5.4"/>
    <n v="1722.6000000000001"/>
  </r>
  <r>
    <s v="TXN_2026_04235"/>
    <d v="2025-03-03T00:00:00"/>
    <s v="fedex global"/>
    <s v="LEG_D4"/>
    <n v="461"/>
    <n v="13543.58"/>
    <x v="2"/>
    <x v="3"/>
    <n v="22"/>
    <n v="10142"/>
  </r>
  <r>
    <s v="TXN_2026_04236"/>
    <d v="2025-05-03T00:00:00"/>
    <s v="BlueDart Corp"/>
    <s v="LEG_B2"/>
    <n v="421"/>
    <n v="18436.39"/>
    <x v="3"/>
    <x v="0"/>
    <n v="18.2"/>
    <n v="7662.2"/>
  </r>
  <r>
    <s v="TXN_2026_04237"/>
    <d v="2025-06-13T00:00:00"/>
    <s v="Henkel Logistics "/>
    <s v="LEG_D4"/>
    <n v="287"/>
    <n v="9840.6"/>
    <x v="0"/>
    <x v="3"/>
    <n v="22"/>
    <n v="6314"/>
  </r>
  <r>
    <s v="TXN_2026_04238"/>
    <d v="2025-04-20T00:00:00"/>
    <s v="BlueDart Corp"/>
    <s v="LEG_C3"/>
    <n v="436"/>
    <n v="16735.23"/>
    <x v="3"/>
    <x v="1"/>
    <n v="8.9"/>
    <n v="3880.4"/>
  </r>
  <r>
    <s v="TXN_2026_04239"/>
    <d v="2025-05-17T00:00:00"/>
    <s v="DHL Express"/>
    <s v="LEG_E5"/>
    <n v="223"/>
    <n v="9894.77"/>
    <x v="1"/>
    <x v="5"/>
    <n v="5.4"/>
    <n v="1204.2"/>
  </r>
  <r>
    <s v="TXN_2026_04240"/>
    <d v="2025-12-12T00:00:00"/>
    <s v="dhl express "/>
    <s v="LEG_E5"/>
    <n v="272"/>
    <n v="10046.91"/>
    <x v="1"/>
    <x v="5"/>
    <n v="5.4"/>
    <n v="1468.8000000000002"/>
  </r>
  <r>
    <s v="TXN_2026_04241"/>
    <d v="2025-10-15T00:00:00"/>
    <s v="dhl express "/>
    <s v="LEG_D4"/>
    <n v="189"/>
    <n v="7369.58"/>
    <x v="1"/>
    <x v="3"/>
    <n v="22"/>
    <n v="4158"/>
  </r>
  <r>
    <s v="TXN_2026_04242"/>
    <d v="2025-05-11T00:00:00"/>
    <s v="DHL Express"/>
    <s v="LEG_X99"/>
    <n v="71"/>
    <n v="2001.32"/>
    <x v="1"/>
    <x v="2"/>
    <n v="0"/>
    <n v="0"/>
  </r>
  <r>
    <s v="TXN_2026_04243"/>
    <d v="2025-09-19T00:00:00"/>
    <s v="BlueDart Corp"/>
    <s v="LEG_A1"/>
    <n v="65"/>
    <n v="1221.94"/>
    <x v="3"/>
    <x v="4"/>
    <n v="12.5"/>
    <n v="812.5"/>
  </r>
  <r>
    <s v="TXN_2026_04244"/>
    <d v="2025-07-28T00:00:00"/>
    <s v="fedex global"/>
    <s v="LEG_BROKEN"/>
    <n v="249"/>
    <n v="4100.2700000000004"/>
    <x v="2"/>
    <x v="2"/>
    <n v="0"/>
    <n v="0"/>
  </r>
  <r>
    <s v="TXN_2026_04245"/>
    <d v="2025-08-31T00:00:00"/>
    <s v="DHL Express"/>
    <s v="LEG_C3"/>
    <n v="409"/>
    <n v="15709.68"/>
    <x v="1"/>
    <x v="1"/>
    <n v="8.9"/>
    <n v="3640.1000000000004"/>
  </r>
  <r>
    <s v="TXN_2026_04246"/>
    <d v="2025-10-27T00:00:00"/>
    <s v="dhl express "/>
    <s v="LEG_D4"/>
    <n v="465"/>
    <n v="13325.97"/>
    <x v="1"/>
    <x v="3"/>
    <n v="22"/>
    <n v="10230"/>
  </r>
  <r>
    <s v="TXN_2026_04247"/>
    <d v="2025-07-25T00:00:00"/>
    <s v="henkel logistics"/>
    <s v="LEG_X99"/>
    <n v="368"/>
    <n v="7613.03"/>
    <x v="0"/>
    <x v="2"/>
    <n v="0"/>
    <n v="0"/>
  </r>
  <r>
    <s v="TXN_2026_04248"/>
    <d v="2025-01-02T00:00:00"/>
    <s v="dhl express "/>
    <s v="LEG_B2"/>
    <n v="15"/>
    <n v="457.79"/>
    <x v="1"/>
    <x v="0"/>
    <n v="18.2"/>
    <n v="273"/>
  </r>
  <r>
    <s v="TXN_2026_04249"/>
    <d v="2025-01-18T00:00:00"/>
    <s v="BlueDart Corp"/>
    <s v="LEG_C3"/>
    <n v="445"/>
    <n v="9809.5499999999993"/>
    <x v="3"/>
    <x v="1"/>
    <n v="8.9"/>
    <n v="3960.5"/>
  </r>
  <r>
    <s v="TXN_2026_04250"/>
    <d v="2025-07-16T00:00:00"/>
    <s v="Henkel Logistics "/>
    <s v="LEG_A1"/>
    <n v="16"/>
    <n v="364.45"/>
    <x v="0"/>
    <x v="4"/>
    <n v="12.5"/>
    <n v="200"/>
  </r>
  <r>
    <s v="TXN_2026_04251"/>
    <d v="2025-01-13T00:00:00"/>
    <s v="fedex global"/>
    <s v="LEG_C3"/>
    <n v="484"/>
    <n v="15169.12"/>
    <x v="2"/>
    <x v="1"/>
    <n v="8.9"/>
    <n v="4307.6000000000004"/>
  </r>
  <r>
    <s v="TXN_2026_04252"/>
    <d v="2025-02-27T00:00:00"/>
    <s v="BlueDart Corp"/>
    <s v="LEG_B2"/>
    <n v="412"/>
    <n v="18190.16"/>
    <x v="3"/>
    <x v="0"/>
    <n v="18.2"/>
    <n v="7498.4"/>
  </r>
  <r>
    <s v="TXN_2026_04253"/>
    <d v="2025-07-23T00:00:00"/>
    <s v="dhl express "/>
    <s v="LEG_E5"/>
    <n v="16"/>
    <n v="462.94"/>
    <x v="1"/>
    <x v="5"/>
    <n v="5.4"/>
    <n v="86.4"/>
  </r>
  <r>
    <s v="TXN_2026_04254"/>
    <d v="2025-09-19T00:00:00"/>
    <s v="fedex global"/>
    <s v="LEG_E5"/>
    <n v="47"/>
    <n v="1072.47"/>
    <x v="2"/>
    <x v="5"/>
    <n v="5.4"/>
    <n v="253.8"/>
  </r>
  <r>
    <s v="TXN_2026_04255"/>
    <d v="2025-01-19T00:00:00"/>
    <s v="BlueDart Corp"/>
    <s v="LEG_E5"/>
    <n v="24"/>
    <n v="903.85"/>
    <x v="3"/>
    <x v="5"/>
    <n v="5.4"/>
    <n v="129.60000000000002"/>
  </r>
  <r>
    <s v="TXN_2026_04256"/>
    <d v="2025-04-30T00:00:00"/>
    <s v="BlueDart Corp"/>
    <s v="LEG_B2"/>
    <n v="417"/>
    <n v="18323.46"/>
    <x v="3"/>
    <x v="0"/>
    <n v="18.2"/>
    <n v="7589.4"/>
  </r>
  <r>
    <s v="TXN_2026_04257"/>
    <d v="2025-07-11T00:00:00"/>
    <s v="fedex global"/>
    <s v="LEG_D4"/>
    <n v="49"/>
    <n v="1933.74"/>
    <x v="2"/>
    <x v="3"/>
    <n v="22"/>
    <n v="1078"/>
  </r>
  <r>
    <s v="TXN_2026_04258"/>
    <d v="2025-04-25T00:00:00"/>
    <s v="DHL Express"/>
    <s v="LEG_A1"/>
    <n v="227"/>
    <n v="3848.67"/>
    <x v="1"/>
    <x v="4"/>
    <n v="12.5"/>
    <n v="2837.5"/>
  </r>
  <r>
    <s v="TXN_2026_04259"/>
    <d v="2025-04-01T00:00:00"/>
    <s v="fedex global"/>
    <s v="LEG_X99"/>
    <n v="198"/>
    <n v="5201.21"/>
    <x v="2"/>
    <x v="2"/>
    <n v="0"/>
    <n v="0"/>
  </r>
  <r>
    <s v="TXN_2026_04260"/>
    <d v="2025-09-26T00:00:00"/>
    <s v="dhl express "/>
    <s v="LEG_X99"/>
    <n v="366"/>
    <n v="9641.42"/>
    <x v="1"/>
    <x v="2"/>
    <n v="0"/>
    <n v="0"/>
  </r>
  <r>
    <s v="TXN_2026_04261"/>
    <d v="2025-06-12T00:00:00"/>
    <s v="BlueDart Corp"/>
    <s v="LEG_E5"/>
    <n v="364"/>
    <n v="15032.2"/>
    <x v="3"/>
    <x v="5"/>
    <n v="5.4"/>
    <n v="1965.6000000000001"/>
  </r>
  <r>
    <s v="TXN_2026_04262"/>
    <d v="2025-09-24T00:00:00"/>
    <s v="DHL Express"/>
    <s v="LEG_E5"/>
    <n v="342"/>
    <n v="6047.2"/>
    <x v="1"/>
    <x v="5"/>
    <n v="5.4"/>
    <n v="1846.8000000000002"/>
  </r>
  <r>
    <s v="TXN_2026_04263"/>
    <d v="2025-08-14T00:00:00"/>
    <s v="dhl express "/>
    <s v="LEG_A1"/>
    <n v="156"/>
    <n v="5961.65"/>
    <x v="1"/>
    <x v="4"/>
    <n v="12.5"/>
    <n v="1950"/>
  </r>
  <r>
    <s v="TXN_2026_04264"/>
    <d v="2025-10-28T00:00:00"/>
    <s v="dhl express "/>
    <s v="LEG_X99"/>
    <n v="326"/>
    <n v="5005.83"/>
    <x v="1"/>
    <x v="2"/>
    <n v="0"/>
    <n v="0"/>
  </r>
  <r>
    <s v="TXN_2026_04265"/>
    <d v="2025-04-04T00:00:00"/>
    <s v="Henkel Logistics "/>
    <s v="LEG_E5"/>
    <n v="405"/>
    <n v="16018.84"/>
    <x v="0"/>
    <x v="5"/>
    <n v="5.4"/>
    <n v="2187"/>
  </r>
  <r>
    <s v="TXN_2026_04266"/>
    <d v="2025-02-25T00:00:00"/>
    <s v="Henkel Logistics "/>
    <s v="LEG_X99"/>
    <n v="174"/>
    <n v="7755.76"/>
    <x v="0"/>
    <x v="2"/>
    <n v="0"/>
    <n v="0"/>
  </r>
  <r>
    <s v="TXN_2026_04267"/>
    <d v="2025-01-27T00:00:00"/>
    <s v="fedex global"/>
    <s v="LEG_D4"/>
    <n v="393"/>
    <n v="10862.44"/>
    <x v="2"/>
    <x v="3"/>
    <n v="22"/>
    <n v="8646"/>
  </r>
  <r>
    <s v="TXN_2026_04268"/>
    <d v="2025-12-13T00:00:00"/>
    <s v="Henkel Logistics "/>
    <s v="LEG_D4"/>
    <n v="457"/>
    <n v="14655.23"/>
    <x v="0"/>
    <x v="3"/>
    <n v="22"/>
    <n v="10054"/>
  </r>
  <r>
    <s v="TXN_2026_04269"/>
    <d v="2025-12-26T00:00:00"/>
    <s v="dhl express "/>
    <s v="LEG_C3"/>
    <n v="459"/>
    <n v="18030.96"/>
    <x v="1"/>
    <x v="1"/>
    <n v="8.9"/>
    <n v="4085.1000000000004"/>
  </r>
  <r>
    <s v="TXN_2026_04270"/>
    <d v="2025-04-29T00:00:00"/>
    <s v="dhl express "/>
    <s v="LEG_A1"/>
    <n v="389"/>
    <n v="12827.91"/>
    <x v="1"/>
    <x v="4"/>
    <n v="12.5"/>
    <n v="4862.5"/>
  </r>
  <r>
    <s v="TXN_2026_04271"/>
    <d v="2025-06-10T00:00:00"/>
    <s v="DHL Express"/>
    <s v="LEG_D4"/>
    <n v="191"/>
    <n v="4896.6000000000004"/>
    <x v="1"/>
    <x v="3"/>
    <n v="22"/>
    <n v="4202"/>
  </r>
  <r>
    <s v="TXN_2026_04272"/>
    <d v="2025-01-09T00:00:00"/>
    <s v="fedex global"/>
    <s v="LEG_E5"/>
    <n v="237"/>
    <n v="10553.66"/>
    <x v="2"/>
    <x v="5"/>
    <n v="5.4"/>
    <n v="1279.8000000000002"/>
  </r>
  <r>
    <s v="TXN_2026_04273"/>
    <d v="2025-11-13T00:00:00"/>
    <s v="henkel logistics"/>
    <s v="LEG_D4"/>
    <n v="434"/>
    <n v="7244.89"/>
    <x v="0"/>
    <x v="3"/>
    <n v="22"/>
    <n v="9548"/>
  </r>
  <r>
    <s v="TXN_2026_04274"/>
    <d v="2025-05-05T00:00:00"/>
    <s v="Henkel Logistics "/>
    <s v="LEG_B2"/>
    <n v="431"/>
    <n v="10121.09"/>
    <x v="0"/>
    <x v="0"/>
    <n v="18.2"/>
    <n v="7844.2"/>
  </r>
  <r>
    <s v="TXN_2026_04275"/>
    <d v="2025-04-25T00:00:00"/>
    <s v="Henkel Logistics "/>
    <s v="LEG_X99"/>
    <n v="477"/>
    <n v="20048.740000000002"/>
    <x v="0"/>
    <x v="2"/>
    <n v="0"/>
    <n v="0"/>
  </r>
  <r>
    <s v="TXN_2026_04276"/>
    <d v="2025-12-08T00:00:00"/>
    <s v="Henkel Logistics "/>
    <s v="LEG_E5"/>
    <n v="317"/>
    <n v="7739.1"/>
    <x v="0"/>
    <x v="5"/>
    <n v="5.4"/>
    <n v="1711.8000000000002"/>
  </r>
  <r>
    <s v="TXN_2026_04277"/>
    <d v="2025-09-01T00:00:00"/>
    <s v="dhl express "/>
    <s v="LEG_D4"/>
    <n v="212"/>
    <n v="9517"/>
    <x v="1"/>
    <x v="3"/>
    <n v="22"/>
    <n v="4664"/>
  </r>
  <r>
    <s v="TXN_2026_04278"/>
    <d v="2025-12-08T00:00:00"/>
    <s v="fedex global"/>
    <s v="LEG_X99"/>
    <n v="341"/>
    <n v="9702.8799999999992"/>
    <x v="2"/>
    <x v="2"/>
    <n v="0"/>
    <n v="0"/>
  </r>
  <r>
    <s v="TXN_2026_04279"/>
    <d v="2025-09-30T00:00:00"/>
    <s v="dhl express "/>
    <s v="LEG_E5"/>
    <n v="34"/>
    <n v="890.33"/>
    <x v="1"/>
    <x v="5"/>
    <n v="5.4"/>
    <n v="183.60000000000002"/>
  </r>
  <r>
    <s v="TXN_2026_04280"/>
    <d v="2025-12-17T00:00:00"/>
    <s v="dhl express "/>
    <s v="LEG_A1"/>
    <n v="417"/>
    <n v="8847.61"/>
    <x v="1"/>
    <x v="4"/>
    <n v="12.5"/>
    <n v="5212.5"/>
  </r>
  <r>
    <s v="TXN_2026_04281"/>
    <d v="2025-11-27T00:00:00"/>
    <s v="BlueDart Corp"/>
    <s v="LEG_E5"/>
    <n v="244"/>
    <n v="10158.25"/>
    <x v="3"/>
    <x v="5"/>
    <n v="5.4"/>
    <n v="1317.6000000000001"/>
  </r>
  <r>
    <s v="TXN_2026_04282"/>
    <d v="2025-12-28T00:00:00"/>
    <s v="henkel logistics"/>
    <s v="LEG_B2"/>
    <n v="223"/>
    <n v="9447.07"/>
    <x v="0"/>
    <x v="0"/>
    <n v="18.2"/>
    <n v="4058.6"/>
  </r>
  <r>
    <s v="TXN_2026_04283"/>
    <d v="2025-02-17T00:00:00"/>
    <s v="henkel logistics"/>
    <s v="LEG_D4"/>
    <n v="318"/>
    <n v="7070.15"/>
    <x v="0"/>
    <x v="3"/>
    <n v="22"/>
    <n v="6996"/>
  </r>
  <r>
    <s v="TXN_2026_04284"/>
    <d v="2025-02-26T00:00:00"/>
    <s v="fedex global"/>
    <s v="LEG_X99"/>
    <n v="268"/>
    <n v="4222.8900000000003"/>
    <x v="2"/>
    <x v="2"/>
    <n v="0"/>
    <n v="0"/>
  </r>
  <r>
    <s v="TXN_2026_04285"/>
    <d v="2025-07-18T00:00:00"/>
    <s v="henkel logistics"/>
    <s v="LEG_X99"/>
    <n v="497"/>
    <n v="17372.68"/>
    <x v="0"/>
    <x v="2"/>
    <n v="0"/>
    <n v="0"/>
  </r>
  <r>
    <s v="TXN_2026_04286"/>
    <d v="2025-05-04T00:00:00"/>
    <s v="BlueDart Corp"/>
    <s v="LEG_C3"/>
    <n v="250"/>
    <n v="4946.78"/>
    <x v="3"/>
    <x v="1"/>
    <n v="8.9"/>
    <n v="2225"/>
  </r>
  <r>
    <s v="TXN_2026_04287"/>
    <d v="2025-04-23T00:00:00"/>
    <s v="BlueDart Corp"/>
    <s v="LEG_A1"/>
    <n v="457"/>
    <n v="12197.07"/>
    <x v="3"/>
    <x v="4"/>
    <n v="12.5"/>
    <n v="5712.5"/>
  </r>
  <r>
    <s v="TXN_2026_04288"/>
    <d v="2025-02-09T00:00:00"/>
    <s v="henkel logistics"/>
    <s v="LEG_E5"/>
    <n v="212"/>
    <n v="4873.96"/>
    <x v="0"/>
    <x v="5"/>
    <n v="5.4"/>
    <n v="1144.8000000000002"/>
  </r>
  <r>
    <s v="TXN_2026_04289"/>
    <d v="2025-10-23T00:00:00"/>
    <s v="Henkel Logistics "/>
    <s v="LEG_X99"/>
    <n v="195"/>
    <n v="7380.25"/>
    <x v="0"/>
    <x v="2"/>
    <n v="0"/>
    <n v="0"/>
  </r>
  <r>
    <s v="TXN_2026_04290"/>
    <d v="2025-08-05T00:00:00"/>
    <s v="Henkel Logistics "/>
    <s v="LEG_C3"/>
    <n v="373"/>
    <n v="16560.009999999998"/>
    <x v="0"/>
    <x v="1"/>
    <n v="8.9"/>
    <n v="3319.7000000000003"/>
  </r>
  <r>
    <s v="TXN_2026_04291"/>
    <d v="2025-08-12T00:00:00"/>
    <s v="BlueDart Corp"/>
    <s v="LEG_C3"/>
    <n v="204"/>
    <n v="7504.73"/>
    <x v="3"/>
    <x v="1"/>
    <n v="8.9"/>
    <n v="1815.6000000000001"/>
  </r>
  <r>
    <s v="TXN_2026_04292"/>
    <d v="2025-05-01T00:00:00"/>
    <s v="Henkel Logistics "/>
    <s v="LEG_B2"/>
    <n v="305"/>
    <n v="5503.93"/>
    <x v="0"/>
    <x v="0"/>
    <n v="18.2"/>
    <n v="5551"/>
  </r>
  <r>
    <s v="TXN_2026_04293"/>
    <d v="2025-01-08T00:00:00"/>
    <s v="fedex global"/>
    <s v="LEG_X99"/>
    <n v="153"/>
    <n v="3473.61"/>
    <x v="2"/>
    <x v="2"/>
    <n v="0"/>
    <n v="0"/>
  </r>
  <r>
    <s v="TXN_2026_04294"/>
    <d v="2025-12-21T00:00:00"/>
    <s v="BlueDart Corp"/>
    <s v="LEG_D4"/>
    <n v="81"/>
    <n v="2267.2800000000002"/>
    <x v="3"/>
    <x v="3"/>
    <n v="22"/>
    <n v="1782"/>
  </r>
  <r>
    <s v="TXN_2026_04295"/>
    <d v="2025-11-04T00:00:00"/>
    <s v="fedex global"/>
    <s v="LEG_B2"/>
    <n v="117"/>
    <n v="3469.2"/>
    <x v="2"/>
    <x v="0"/>
    <n v="18.2"/>
    <n v="2129.4"/>
  </r>
  <r>
    <s v="TXN_2026_04296"/>
    <d v="2025-06-08T00:00:00"/>
    <s v="DHL Express"/>
    <s v="LEG_B2"/>
    <n v="19"/>
    <n v="547.15"/>
    <x v="1"/>
    <x v="0"/>
    <n v="18.2"/>
    <n v="345.8"/>
  </r>
  <r>
    <s v="TXN_2026_04297"/>
    <d v="2025-12-20T00:00:00"/>
    <s v="fedex global"/>
    <s v="LEG_E5"/>
    <n v="413"/>
    <n v="9741.14"/>
    <x v="2"/>
    <x v="5"/>
    <n v="5.4"/>
    <n v="2230.2000000000003"/>
  </r>
  <r>
    <s v="TXN_2026_04298"/>
    <d v="2025-01-18T00:00:00"/>
    <s v="BlueDart Corp"/>
    <s v="LEG_BROKEN"/>
    <n v="420"/>
    <n v="11663.42"/>
    <x v="3"/>
    <x v="2"/>
    <n v="0"/>
    <n v="0"/>
  </r>
  <r>
    <s v="TXN_2026_04299"/>
    <d v="2025-01-04T00:00:00"/>
    <s v="Henkel Logistics "/>
    <s v="LEG_BROKEN"/>
    <n v="352"/>
    <n v="15445.35"/>
    <x v="0"/>
    <x v="2"/>
    <n v="0"/>
    <n v="0"/>
  </r>
  <r>
    <s v="TXN_2026_04300"/>
    <d v="2025-11-24T00:00:00"/>
    <s v="fedex global"/>
    <s v="LEG_D4"/>
    <n v="308"/>
    <n v="10290.73"/>
    <x v="2"/>
    <x v="3"/>
    <n v="22"/>
    <n v="6776"/>
  </r>
  <r>
    <s v="TXN_2026_04301"/>
    <d v="2025-08-03T00:00:00"/>
    <s v="henkel logistics"/>
    <s v="LEG_X99"/>
    <n v="484"/>
    <n v="9835.39"/>
    <x v="0"/>
    <x v="2"/>
    <n v="0"/>
    <n v="0"/>
  </r>
  <r>
    <s v="TXN_2026_04302"/>
    <d v="2025-01-15T00:00:00"/>
    <s v="dhl express "/>
    <s v="LEG_X99"/>
    <n v="445"/>
    <n v="12122.31"/>
    <x v="1"/>
    <x v="2"/>
    <n v="0"/>
    <n v="0"/>
  </r>
  <r>
    <s v="TXN_2026_04303"/>
    <d v="2025-12-11T00:00:00"/>
    <s v="BlueDart Corp"/>
    <s v="LEG_D4"/>
    <n v="382"/>
    <n v="9083.9699999999993"/>
    <x v="3"/>
    <x v="3"/>
    <n v="22"/>
    <n v="8404"/>
  </r>
  <r>
    <s v="TXN_2026_04304"/>
    <d v="2025-12-04T00:00:00"/>
    <s v="BlueDart Corp"/>
    <s v="LEG_C3"/>
    <n v="37"/>
    <n v="946.21"/>
    <x v="3"/>
    <x v="1"/>
    <n v="8.9"/>
    <n v="329.3"/>
  </r>
  <r>
    <s v="TXN_2026_04305"/>
    <d v="2025-11-19T00:00:00"/>
    <s v="BlueDart Corp"/>
    <s v="LEG_BROKEN"/>
    <n v="172"/>
    <n v="6775.23"/>
    <x v="3"/>
    <x v="2"/>
    <n v="0"/>
    <n v="0"/>
  </r>
  <r>
    <s v="TXN_2026_04306"/>
    <d v="2025-03-30T00:00:00"/>
    <s v="dhl express "/>
    <s v="LEG_BROKEN"/>
    <n v="496"/>
    <n v="18274.7"/>
    <x v="1"/>
    <x v="2"/>
    <n v="0"/>
    <n v="0"/>
  </r>
  <r>
    <s v="TXN_2026_04307"/>
    <d v="2025-04-07T00:00:00"/>
    <s v="fedex global"/>
    <s v="LEG_E5"/>
    <n v="178"/>
    <n v="4443.1099999999997"/>
    <x v="2"/>
    <x v="5"/>
    <n v="5.4"/>
    <n v="961.2"/>
  </r>
  <r>
    <s v="TXN_2026_04308"/>
    <d v="2025-12-11T00:00:00"/>
    <s v="Henkel Logistics "/>
    <s v="LEG_X99"/>
    <n v="335"/>
    <n v="8722.35"/>
    <x v="0"/>
    <x v="2"/>
    <n v="0"/>
    <n v="0"/>
  </r>
  <r>
    <s v="TXN_2026_04309"/>
    <d v="2025-04-07T00:00:00"/>
    <s v="BlueDart Corp"/>
    <s v="LEG_D4"/>
    <n v="389"/>
    <n v="16210.74"/>
    <x v="3"/>
    <x v="3"/>
    <n v="22"/>
    <n v="8558"/>
  </r>
  <r>
    <s v="TXN_2026_04310"/>
    <d v="2025-08-04T00:00:00"/>
    <s v="Henkel Logistics "/>
    <s v="LEG_B2"/>
    <n v="433"/>
    <n v="10199.94"/>
    <x v="0"/>
    <x v="0"/>
    <n v="18.2"/>
    <n v="7880.5999999999995"/>
  </r>
  <r>
    <s v="TXN_2026_04311"/>
    <d v="2025-02-26T00:00:00"/>
    <s v="Henkel Logistics "/>
    <s v="LEG_C3"/>
    <n v="443"/>
    <n v="18643.27"/>
    <x v="0"/>
    <x v="1"/>
    <n v="8.9"/>
    <n v="3942.7000000000003"/>
  </r>
  <r>
    <s v="TXN_2026_04312"/>
    <d v="2025-01-05T00:00:00"/>
    <s v="Henkel Logistics "/>
    <s v="LEG_A1"/>
    <n v="453"/>
    <n v="16370.18"/>
    <x v="0"/>
    <x v="4"/>
    <n v="12.5"/>
    <n v="5662.5"/>
  </r>
  <r>
    <s v="TXN_2026_04313"/>
    <d v="2025-05-27T00:00:00"/>
    <s v="dhl express "/>
    <s v="LEG_A1"/>
    <n v="62"/>
    <n v="1175.3699999999999"/>
    <x v="1"/>
    <x v="4"/>
    <n v="12.5"/>
    <n v="775"/>
  </r>
  <r>
    <s v="TXN_2026_04314"/>
    <d v="2025-01-17T00:00:00"/>
    <s v="BlueDart Corp"/>
    <s v="LEG_B2"/>
    <n v="17"/>
    <n v="610.02"/>
    <x v="3"/>
    <x v="0"/>
    <n v="18.2"/>
    <n v="309.39999999999998"/>
  </r>
  <r>
    <s v="TXN_2026_04315"/>
    <d v="2025-01-13T00:00:00"/>
    <s v="henkel logistics"/>
    <s v="LEG_C3"/>
    <n v="335"/>
    <n v="6260.92"/>
    <x v="0"/>
    <x v="1"/>
    <n v="8.9"/>
    <n v="2981.5"/>
  </r>
  <r>
    <s v="TXN_2026_04316"/>
    <d v="2025-07-02T00:00:00"/>
    <s v="fedex global"/>
    <s v="LEG_D4"/>
    <n v="281"/>
    <n v="4655.49"/>
    <x v="2"/>
    <x v="3"/>
    <n v="22"/>
    <n v="6182"/>
  </r>
  <r>
    <s v="TXN_2026_04317"/>
    <d v="2025-03-10T00:00:00"/>
    <s v="DHL Express"/>
    <s v="LEG_A1"/>
    <n v="127"/>
    <n v="2819.75"/>
    <x v="1"/>
    <x v="4"/>
    <n v="12.5"/>
    <n v="1587.5"/>
  </r>
  <r>
    <s v="TXN_2026_04318"/>
    <d v="2025-05-29T00:00:00"/>
    <s v="fedex global"/>
    <s v="LEG_C3"/>
    <n v="352"/>
    <n v="8970.34"/>
    <x v="2"/>
    <x v="1"/>
    <n v="8.9"/>
    <n v="3132.8"/>
  </r>
  <r>
    <s v="TXN_2026_04319"/>
    <d v="2025-07-30T00:00:00"/>
    <s v="DHL Express"/>
    <s v="LEG_B2"/>
    <n v="80"/>
    <n v="1621.51"/>
    <x v="1"/>
    <x v="0"/>
    <n v="18.2"/>
    <n v="1456"/>
  </r>
  <r>
    <s v="TXN_2026_04320"/>
    <d v="2025-11-01T00:00:00"/>
    <s v="DHL Express"/>
    <s v="LEG_B2"/>
    <n v="453"/>
    <n v="18963.509999999998"/>
    <x v="1"/>
    <x v="0"/>
    <n v="18.2"/>
    <n v="8244.6"/>
  </r>
  <r>
    <s v="TXN_2026_04321"/>
    <d v="2025-01-06T00:00:00"/>
    <s v="BlueDart Corp"/>
    <s v="LEG_D4"/>
    <n v="346"/>
    <n v="13781.02"/>
    <x v="3"/>
    <x v="3"/>
    <n v="22"/>
    <n v="7612"/>
  </r>
  <r>
    <s v="TXN_2026_04322"/>
    <d v="2025-10-03T00:00:00"/>
    <s v="fedex global"/>
    <s v="LEG_A1"/>
    <n v="376"/>
    <n v="7591.61"/>
    <x v="2"/>
    <x v="4"/>
    <n v="12.5"/>
    <n v="4700"/>
  </r>
  <r>
    <s v="TXN_2026_04323"/>
    <d v="2025-07-01T00:00:00"/>
    <s v="Henkel Logistics "/>
    <s v="LEG_A1"/>
    <n v="203"/>
    <n v="6316.11"/>
    <x v="0"/>
    <x v="4"/>
    <n v="12.5"/>
    <n v="2537.5"/>
  </r>
  <r>
    <s v="TXN_2026_04324"/>
    <d v="2025-11-02T00:00:00"/>
    <s v="Henkel Logistics "/>
    <s v="LEG_D4"/>
    <n v="75"/>
    <n v="2438.6"/>
    <x v="0"/>
    <x v="3"/>
    <n v="22"/>
    <n v="1650"/>
  </r>
  <r>
    <s v="TXN_2026_04325"/>
    <d v="2025-01-03T00:00:00"/>
    <s v="BlueDart Corp"/>
    <s v="LEG_A1"/>
    <n v="495"/>
    <n v="19394.45"/>
    <x v="3"/>
    <x v="4"/>
    <n v="12.5"/>
    <n v="6187.5"/>
  </r>
  <r>
    <s v="TXN_2026_04326"/>
    <d v="2025-06-21T00:00:00"/>
    <s v="dhl express "/>
    <s v="LEG_D4"/>
    <n v="176"/>
    <n v="5939.73"/>
    <x v="1"/>
    <x v="3"/>
    <n v="22"/>
    <n v="3872"/>
  </r>
  <r>
    <s v="TXN_2026_04327"/>
    <d v="2025-10-05T00:00:00"/>
    <s v="dhl express "/>
    <s v="LEG_A1"/>
    <n v="340"/>
    <n v="5361.28"/>
    <x v="1"/>
    <x v="4"/>
    <n v="12.5"/>
    <n v="4250"/>
  </r>
  <r>
    <s v="TXN_2026_04328"/>
    <d v="2025-11-14T00:00:00"/>
    <s v="BlueDart Corp"/>
    <s v="LEG_E5"/>
    <n v="444"/>
    <n v="11101.65"/>
    <x v="3"/>
    <x v="5"/>
    <n v="5.4"/>
    <n v="2397.6000000000004"/>
  </r>
  <r>
    <s v="TXN_2026_04329"/>
    <d v="2025-07-12T00:00:00"/>
    <s v="dhl express "/>
    <s v="LEG_BROKEN"/>
    <n v="243"/>
    <n v="6062.78"/>
    <x v="1"/>
    <x v="2"/>
    <n v="0"/>
    <n v="0"/>
  </r>
  <r>
    <s v="TXN_2026_04330"/>
    <d v="2025-01-07T00:00:00"/>
    <s v="BlueDart Corp"/>
    <s v="LEG_D4"/>
    <n v="14"/>
    <n v="219.88"/>
    <x v="3"/>
    <x v="3"/>
    <n v="22"/>
    <n v="308"/>
  </r>
  <r>
    <s v="TXN_2026_04331"/>
    <d v="2025-08-07T00:00:00"/>
    <s v="BlueDart Corp"/>
    <s v="LEG_D4"/>
    <n v="180"/>
    <n v="7607.81"/>
    <x v="3"/>
    <x v="3"/>
    <n v="22"/>
    <n v="3960"/>
  </r>
  <r>
    <s v="TXN_2026_04332"/>
    <d v="2025-07-26T00:00:00"/>
    <s v="DHL Express"/>
    <s v="LEG_X99"/>
    <n v="46"/>
    <n v="742.13"/>
    <x v="1"/>
    <x v="2"/>
    <n v="0"/>
    <n v="0"/>
  </r>
  <r>
    <s v="TXN_2026_04333"/>
    <d v="2025-12-27T00:00:00"/>
    <s v="dhl express "/>
    <s v="LEG_E5"/>
    <n v="164"/>
    <n v="3934.86"/>
    <x v="1"/>
    <x v="5"/>
    <n v="5.4"/>
    <n v="885.6"/>
  </r>
  <r>
    <s v="TXN_2026_04334"/>
    <d v="2025-05-16T00:00:00"/>
    <s v="dhl express "/>
    <s v="LEG_B2"/>
    <n v="117"/>
    <n v="2169.9299999999998"/>
    <x v="1"/>
    <x v="0"/>
    <n v="18.2"/>
    <n v="2129.4"/>
  </r>
  <r>
    <s v="TXN_2026_04335"/>
    <d v="2025-09-05T00:00:00"/>
    <s v="fedex global"/>
    <s v="LEG_BROKEN"/>
    <n v="297"/>
    <n v="6516.82"/>
    <x v="2"/>
    <x v="2"/>
    <n v="0"/>
    <n v="0"/>
  </r>
  <r>
    <s v="TXN_2026_04336"/>
    <d v="2025-10-12T00:00:00"/>
    <s v="DHL Express"/>
    <s v="LEG_D4"/>
    <n v="426"/>
    <n v="7257.16"/>
    <x v="1"/>
    <x v="3"/>
    <n v="22"/>
    <n v="9372"/>
  </r>
  <r>
    <s v="TXN_2026_04337"/>
    <d v="2025-06-21T00:00:00"/>
    <s v="DHL Express"/>
    <s v="LEG_B2"/>
    <n v="206"/>
    <n v="4060.9"/>
    <x v="1"/>
    <x v="0"/>
    <n v="18.2"/>
    <n v="3749.2"/>
  </r>
  <r>
    <s v="TXN_2026_04338"/>
    <d v="2025-03-21T00:00:00"/>
    <s v="fedex global"/>
    <s v="LEG_A1"/>
    <n v="334"/>
    <n v="9196.0300000000007"/>
    <x v="2"/>
    <x v="4"/>
    <n v="12.5"/>
    <n v="4175"/>
  </r>
  <r>
    <s v="TXN_2026_04339"/>
    <d v="2025-07-17T00:00:00"/>
    <s v="DHL Express"/>
    <s v="LEG_C3"/>
    <n v="83"/>
    <n v="1490.31"/>
    <x v="1"/>
    <x v="1"/>
    <n v="8.9"/>
    <n v="738.7"/>
  </r>
  <r>
    <s v="TXN_2026_04340"/>
    <d v="2025-06-23T00:00:00"/>
    <s v="DHL Express"/>
    <s v="LEG_E5"/>
    <n v="418"/>
    <n v="10019.969999999999"/>
    <x v="1"/>
    <x v="5"/>
    <n v="5.4"/>
    <n v="2257.2000000000003"/>
  </r>
  <r>
    <s v="TXN_2026_04341"/>
    <d v="2025-09-29T00:00:00"/>
    <s v="Henkel Logistics "/>
    <s v="LEG_X99"/>
    <n v="449"/>
    <n v="18460.990000000002"/>
    <x v="0"/>
    <x v="2"/>
    <n v="0"/>
    <n v="0"/>
  </r>
  <r>
    <s v="TXN_2026_04342"/>
    <d v="2025-08-21T00:00:00"/>
    <s v="DHL Express"/>
    <s v="LEG_X99"/>
    <n v="61"/>
    <n v="1033.04"/>
    <x v="1"/>
    <x v="2"/>
    <n v="0"/>
    <n v="0"/>
  </r>
  <r>
    <s v="TXN_2026_04343"/>
    <d v="2025-03-28T00:00:00"/>
    <s v="DHL Express"/>
    <s v="LEG_A1"/>
    <n v="184"/>
    <n v="7508.7"/>
    <x v="1"/>
    <x v="4"/>
    <n v="12.5"/>
    <n v="2300"/>
  </r>
  <r>
    <s v="TXN_2026_04344"/>
    <d v="2025-11-09T00:00:00"/>
    <s v="BlueDart Corp"/>
    <s v="LEG_C3"/>
    <n v="346"/>
    <n v="10338.25"/>
    <x v="3"/>
    <x v="1"/>
    <n v="8.9"/>
    <n v="3079.4"/>
  </r>
  <r>
    <s v="TXN_2026_04345"/>
    <d v="2025-09-14T00:00:00"/>
    <s v="BlueDart Corp"/>
    <s v="LEG_A1"/>
    <n v="169"/>
    <n v="4515.22"/>
    <x v="3"/>
    <x v="4"/>
    <n v="12.5"/>
    <n v="2112.5"/>
  </r>
  <r>
    <s v="TXN_2026_04346"/>
    <d v="2025-07-31T00:00:00"/>
    <s v="dhl express "/>
    <s v="LEG_C3"/>
    <n v="226"/>
    <n v="8563.07"/>
    <x v="1"/>
    <x v="1"/>
    <n v="8.9"/>
    <n v="2011.4"/>
  </r>
  <r>
    <s v="TXN_2026_04347"/>
    <d v="2025-02-18T00:00:00"/>
    <s v="BlueDart Corp"/>
    <s v="LEG_E5"/>
    <n v="283"/>
    <n v="6070.23"/>
    <x v="3"/>
    <x v="5"/>
    <n v="5.4"/>
    <n v="1528.2"/>
  </r>
  <r>
    <s v="TXN_2026_04348"/>
    <d v="2025-12-10T00:00:00"/>
    <s v="fedex global"/>
    <s v="LEG_C3"/>
    <n v="337"/>
    <n v="10744.11"/>
    <x v="2"/>
    <x v="1"/>
    <n v="8.9"/>
    <n v="2999.3"/>
  </r>
  <r>
    <s v="TXN_2026_04349"/>
    <d v="2025-09-18T00:00:00"/>
    <s v="BlueDart Corp"/>
    <s v="LEG_BROKEN"/>
    <n v="96"/>
    <n v="4052.12"/>
    <x v="3"/>
    <x v="2"/>
    <n v="0"/>
    <n v="0"/>
  </r>
  <r>
    <s v="TXN_2026_04350"/>
    <d v="2025-05-29T00:00:00"/>
    <s v="dhl express "/>
    <s v="LEG_D4"/>
    <n v="123"/>
    <n v="5041.6899999999996"/>
    <x v="1"/>
    <x v="3"/>
    <n v="22"/>
    <n v="2706"/>
  </r>
  <r>
    <s v="TXN_2026_04351"/>
    <d v="2025-01-06T00:00:00"/>
    <s v="henkel logistics"/>
    <s v="LEG_B2"/>
    <n v="59"/>
    <n v="1606.93"/>
    <x v="0"/>
    <x v="0"/>
    <n v="18.2"/>
    <n v="1073.8"/>
  </r>
  <r>
    <s v="TXN_2026_04352"/>
    <d v="2025-12-24T00:00:00"/>
    <s v="BlueDart Corp"/>
    <s v="LEG_E5"/>
    <n v="330"/>
    <n v="13845.15"/>
    <x v="3"/>
    <x v="5"/>
    <n v="5.4"/>
    <n v="1782.0000000000002"/>
  </r>
  <r>
    <s v="TXN_2026_04353"/>
    <d v="2025-03-13T00:00:00"/>
    <s v="fedex global"/>
    <s v="LEG_E5"/>
    <n v="198"/>
    <n v="4519.03"/>
    <x v="2"/>
    <x v="5"/>
    <n v="5.4"/>
    <n v="1069.2"/>
  </r>
  <r>
    <s v="TXN_2026_04354"/>
    <d v="2025-05-22T00:00:00"/>
    <s v="Henkel Logistics "/>
    <s v="LEG_E5"/>
    <n v="229"/>
    <n v="4861.8500000000004"/>
    <x v="0"/>
    <x v="5"/>
    <n v="5.4"/>
    <n v="1236.6000000000001"/>
  </r>
  <r>
    <s v="TXN_2026_04355"/>
    <d v="2025-03-13T00:00:00"/>
    <s v="BlueDart Corp"/>
    <s v="LEG_E5"/>
    <n v="292"/>
    <n v="10366.83"/>
    <x v="3"/>
    <x v="5"/>
    <n v="5.4"/>
    <n v="1576.8000000000002"/>
  </r>
  <r>
    <s v="TXN_2026_04356"/>
    <d v="2025-12-18T00:00:00"/>
    <s v="dhl express "/>
    <s v="LEG_A1"/>
    <n v="324"/>
    <n v="9524.0300000000007"/>
    <x v="1"/>
    <x v="4"/>
    <n v="12.5"/>
    <n v="4050"/>
  </r>
  <r>
    <s v="TXN_2026_04357"/>
    <d v="2025-01-22T00:00:00"/>
    <s v="fedex global"/>
    <s v="LEG_E5"/>
    <n v="99"/>
    <n v="1832.48"/>
    <x v="2"/>
    <x v="5"/>
    <n v="5.4"/>
    <n v="534.6"/>
  </r>
  <r>
    <s v="TXN_2026_04358"/>
    <d v="2025-06-19T00:00:00"/>
    <s v="dhl express "/>
    <s v="LEG_BROKEN"/>
    <n v="396"/>
    <n v="12633.91"/>
    <x v="1"/>
    <x v="2"/>
    <n v="0"/>
    <n v="0"/>
  </r>
  <r>
    <s v="TXN_2026_04359"/>
    <d v="2025-10-06T00:00:00"/>
    <s v="fedex global"/>
    <s v="LEG_D4"/>
    <n v="89"/>
    <n v="2100.17"/>
    <x v="2"/>
    <x v="3"/>
    <n v="22"/>
    <n v="1958"/>
  </r>
  <r>
    <s v="TXN_2026_04360"/>
    <d v="2025-08-18T00:00:00"/>
    <s v="dhl express "/>
    <s v="LEG_X99"/>
    <n v="336"/>
    <n v="12115.83"/>
    <x v="1"/>
    <x v="2"/>
    <n v="0"/>
    <n v="0"/>
  </r>
  <r>
    <s v="TXN_2026_04361"/>
    <d v="2025-10-05T00:00:00"/>
    <s v="BlueDart Corp"/>
    <s v="LEG_B2"/>
    <n v="78"/>
    <n v="2322.36"/>
    <x v="3"/>
    <x v="0"/>
    <n v="18.2"/>
    <n v="1419.6"/>
  </r>
  <r>
    <s v="TXN_2026_04362"/>
    <d v="2025-07-11T00:00:00"/>
    <s v="DHL Express"/>
    <s v="LEG_A1"/>
    <n v="435"/>
    <n v="11153.03"/>
    <x v="1"/>
    <x v="4"/>
    <n v="12.5"/>
    <n v="5437.5"/>
  </r>
  <r>
    <s v="TXN_2026_04363"/>
    <d v="2025-12-08T00:00:00"/>
    <s v="dhl express "/>
    <s v="LEG_A1"/>
    <n v="322"/>
    <n v="4927.3599999999997"/>
    <x v="1"/>
    <x v="4"/>
    <n v="12.5"/>
    <n v="4025"/>
  </r>
  <r>
    <s v="TXN_2026_04364"/>
    <d v="2025-05-04T00:00:00"/>
    <s v="DHL Express"/>
    <s v="LEG_E5"/>
    <n v="156"/>
    <n v="5763.84"/>
    <x v="1"/>
    <x v="5"/>
    <n v="5.4"/>
    <n v="842.40000000000009"/>
  </r>
  <r>
    <s v="TXN_2026_04365"/>
    <d v="2025-10-16T00:00:00"/>
    <s v="henkel logistics"/>
    <s v="LEG_A1"/>
    <n v="436"/>
    <n v="6867.41"/>
    <x v="0"/>
    <x v="4"/>
    <n v="12.5"/>
    <n v="5450"/>
  </r>
  <r>
    <s v="TXN_2026_04366"/>
    <d v="2025-02-22T00:00:00"/>
    <s v="BlueDart Corp"/>
    <s v="LEG_BROKEN"/>
    <n v="370"/>
    <n v="16207.28"/>
    <x v="3"/>
    <x v="2"/>
    <n v="0"/>
    <n v="0"/>
  </r>
  <r>
    <s v="TXN_2026_04367"/>
    <d v="2025-05-08T00:00:00"/>
    <s v="DHL Express"/>
    <s v="LEG_E5"/>
    <n v="42"/>
    <n v="871.84"/>
    <x v="1"/>
    <x v="5"/>
    <n v="5.4"/>
    <n v="226.8"/>
  </r>
  <r>
    <s v="TXN_2026_04368"/>
    <d v="2025-06-24T00:00:00"/>
    <s v="fedex global"/>
    <s v="LEG_D4"/>
    <n v="217"/>
    <n v="8733.93"/>
    <x v="2"/>
    <x v="3"/>
    <n v="22"/>
    <n v="4774"/>
  </r>
  <r>
    <s v="TXN_2026_04369"/>
    <d v="2025-02-26T00:00:00"/>
    <s v="Henkel Logistics "/>
    <s v="LEG_BROKEN"/>
    <n v="431"/>
    <n v="18176.77"/>
    <x v="0"/>
    <x v="2"/>
    <n v="0"/>
    <n v="0"/>
  </r>
  <r>
    <s v="TXN_2026_04370"/>
    <d v="2025-02-12T00:00:00"/>
    <s v="Henkel Logistics "/>
    <s v="LEG_E5"/>
    <n v="103"/>
    <n v="2930.12"/>
    <x v="0"/>
    <x v="5"/>
    <n v="5.4"/>
    <n v="556.20000000000005"/>
  </r>
  <r>
    <s v="TXN_2026_04371"/>
    <d v="2025-03-29T00:00:00"/>
    <s v="BlueDart Corp"/>
    <s v="LEG_C3"/>
    <n v="468"/>
    <n v="12452.42"/>
    <x v="3"/>
    <x v="1"/>
    <n v="8.9"/>
    <n v="4165.2"/>
  </r>
  <r>
    <s v="TXN_2026_04372"/>
    <d v="2025-03-21T00:00:00"/>
    <s v="dhl express "/>
    <s v="LEG_C3"/>
    <n v="41"/>
    <n v="790.93"/>
    <x v="1"/>
    <x v="1"/>
    <n v="8.9"/>
    <n v="364.90000000000003"/>
  </r>
  <r>
    <s v="TXN_2026_04373"/>
    <d v="2025-06-15T00:00:00"/>
    <s v="Henkel Logistics "/>
    <s v="LEG_D4"/>
    <n v="213"/>
    <n v="6707.08"/>
    <x v="0"/>
    <x v="3"/>
    <n v="22"/>
    <n v="4686"/>
  </r>
  <r>
    <s v="TXN_2026_04374"/>
    <d v="2025-11-09T00:00:00"/>
    <s v="Henkel Logistics "/>
    <s v="LEG_E5"/>
    <n v="92"/>
    <n v="3024.62"/>
    <x v="0"/>
    <x v="5"/>
    <n v="5.4"/>
    <n v="496.8"/>
  </r>
  <r>
    <s v="TXN_2026_04375"/>
    <d v="2025-04-15T00:00:00"/>
    <s v="fedex global"/>
    <s v="LEG_E5"/>
    <n v="206"/>
    <n v="4675.97"/>
    <x v="2"/>
    <x v="5"/>
    <n v="5.4"/>
    <n v="1112.4000000000001"/>
  </r>
  <r>
    <s v="TXN_2026_04376"/>
    <d v="2025-03-18T00:00:00"/>
    <s v="fedex global"/>
    <s v="LEG_A1"/>
    <n v="233"/>
    <n v="5312.91"/>
    <x v="2"/>
    <x v="4"/>
    <n v="12.5"/>
    <n v="2912.5"/>
  </r>
  <r>
    <s v="TXN_2026_04377"/>
    <d v="2025-09-03T00:00:00"/>
    <s v="fedex global"/>
    <s v="LEG_B2"/>
    <n v="211"/>
    <n v="4655.43"/>
    <x v="2"/>
    <x v="0"/>
    <n v="18.2"/>
    <n v="3840.2"/>
  </r>
  <r>
    <s v="TXN_2026_04378"/>
    <d v="2025-02-01T00:00:00"/>
    <s v="BlueDart Corp"/>
    <s v="LEG_C3"/>
    <n v="238"/>
    <n v="8130.04"/>
    <x v="3"/>
    <x v="1"/>
    <n v="8.9"/>
    <n v="2118.2000000000003"/>
  </r>
  <r>
    <s v="TXN_2026_04379"/>
    <d v="2025-04-09T00:00:00"/>
    <s v="fedex global"/>
    <s v="LEG_B2"/>
    <n v="83"/>
    <n v="2332.48"/>
    <x v="2"/>
    <x v="0"/>
    <n v="18.2"/>
    <n v="1510.6"/>
  </r>
  <r>
    <s v="TXN_2026_04380"/>
    <d v="2025-05-19T00:00:00"/>
    <s v="BlueDart Corp"/>
    <s v="LEG_B2"/>
    <n v="48"/>
    <n v="1685.65"/>
    <x v="3"/>
    <x v="0"/>
    <n v="18.2"/>
    <n v="873.59999999999991"/>
  </r>
  <r>
    <s v="TXN_2026_04381"/>
    <d v="2025-10-08T00:00:00"/>
    <s v="DHL Express"/>
    <s v="LEG_D4"/>
    <n v="420"/>
    <n v="6334.29"/>
    <x v="1"/>
    <x v="3"/>
    <n v="22"/>
    <n v="9240"/>
  </r>
  <r>
    <s v="TXN_2026_04382"/>
    <d v="2025-05-14T00:00:00"/>
    <s v="henkel logistics"/>
    <s v="LEG_D4"/>
    <n v="76"/>
    <n v="2620.58"/>
    <x v="0"/>
    <x v="3"/>
    <n v="22"/>
    <n v="1672"/>
  </r>
  <r>
    <s v="TXN_2026_04383"/>
    <d v="2025-12-06T00:00:00"/>
    <s v="BlueDart Corp"/>
    <s v="LEG_E5"/>
    <n v="393"/>
    <n v="16983.650000000001"/>
    <x v="3"/>
    <x v="5"/>
    <n v="5.4"/>
    <n v="2122.2000000000003"/>
  </r>
  <r>
    <s v="TXN_2026_04384"/>
    <d v="2025-03-15T00:00:00"/>
    <s v="DHL Express"/>
    <s v="LEG_C3"/>
    <n v="330"/>
    <n v="10433.68"/>
    <x v="1"/>
    <x v="1"/>
    <n v="8.9"/>
    <n v="2937"/>
  </r>
  <r>
    <s v="TXN_2026_04385"/>
    <d v="2025-11-10T00:00:00"/>
    <s v="henkel logistics"/>
    <s v="LEG_D4"/>
    <n v="124"/>
    <n v="3769.66"/>
    <x v="0"/>
    <x v="3"/>
    <n v="22"/>
    <n v="2728"/>
  </r>
  <r>
    <s v="TXN_2026_04386"/>
    <d v="2025-12-28T00:00:00"/>
    <s v="BlueDart Corp"/>
    <s v="LEG_C3"/>
    <n v="196"/>
    <n v="5448.23"/>
    <x v="3"/>
    <x v="1"/>
    <n v="8.9"/>
    <n v="1744.4"/>
  </r>
  <r>
    <s v="TXN_2026_04387"/>
    <d v="2025-04-14T00:00:00"/>
    <s v="BlueDart Corp"/>
    <s v="LEG_B2"/>
    <n v="98"/>
    <n v="4230.34"/>
    <x v="3"/>
    <x v="0"/>
    <n v="18.2"/>
    <n v="1783.6"/>
  </r>
  <r>
    <s v="TXN_2026_04388"/>
    <d v="2025-05-11T00:00:00"/>
    <s v="DHL Express"/>
    <s v="LEG_C3"/>
    <n v="299"/>
    <n v="5309.75"/>
    <x v="1"/>
    <x v="1"/>
    <n v="8.9"/>
    <n v="2661.1"/>
  </r>
  <r>
    <s v="TXN_2026_04389"/>
    <d v="2025-05-23T00:00:00"/>
    <s v="fedex global"/>
    <s v="LEG_E5"/>
    <n v="48"/>
    <n v="2112.7800000000002"/>
    <x v="2"/>
    <x v="5"/>
    <n v="5.4"/>
    <n v="259.20000000000005"/>
  </r>
  <r>
    <s v="TXN_2026_04390"/>
    <d v="2025-03-09T00:00:00"/>
    <s v="dhl express "/>
    <s v="LEG_B2"/>
    <n v="440"/>
    <n v="9717.09"/>
    <x v="1"/>
    <x v="0"/>
    <n v="18.2"/>
    <n v="8008"/>
  </r>
  <r>
    <s v="TXN_2026_04391"/>
    <d v="2025-03-31T00:00:00"/>
    <s v="fedex global"/>
    <s v="LEG_A1"/>
    <n v="117"/>
    <n v="3489.23"/>
    <x v="2"/>
    <x v="4"/>
    <n v="12.5"/>
    <n v="1462.5"/>
  </r>
  <r>
    <s v="TXN_2026_04392"/>
    <d v="2025-09-14T00:00:00"/>
    <s v="dhl express "/>
    <s v="LEG_D4"/>
    <n v="435"/>
    <n v="9951.39"/>
    <x v="1"/>
    <x v="3"/>
    <n v="22"/>
    <n v="9570"/>
  </r>
  <r>
    <s v="TXN_2026_04393"/>
    <d v="2025-11-23T00:00:00"/>
    <s v="BlueDart Corp"/>
    <s v="LEG_A1"/>
    <n v="260"/>
    <n v="5106.63"/>
    <x v="3"/>
    <x v="4"/>
    <n v="12.5"/>
    <n v="3250"/>
  </r>
  <r>
    <s v="TXN_2026_04394"/>
    <d v="2025-07-30T00:00:00"/>
    <s v="BlueDart Corp"/>
    <s v="LEG_D4"/>
    <n v="453"/>
    <n v="9423.7199999999993"/>
    <x v="3"/>
    <x v="3"/>
    <n v="22"/>
    <n v="9966"/>
  </r>
  <r>
    <s v="TXN_2026_04395"/>
    <d v="2025-05-29T00:00:00"/>
    <s v="henkel logistics"/>
    <s v="LEG_X99"/>
    <n v="90"/>
    <n v="3053.16"/>
    <x v="0"/>
    <x v="2"/>
    <n v="0"/>
    <n v="0"/>
  </r>
  <r>
    <s v="TXN_2026_04396"/>
    <d v="2025-07-06T00:00:00"/>
    <s v="Henkel Logistics "/>
    <s v="LEG_D4"/>
    <n v="137"/>
    <n v="4248.74"/>
    <x v="0"/>
    <x v="3"/>
    <n v="22"/>
    <n v="3014"/>
  </r>
  <r>
    <s v="TXN_2026_04397"/>
    <d v="2025-10-31T00:00:00"/>
    <s v="Henkel Logistics "/>
    <s v="LEG_X99"/>
    <n v="106"/>
    <n v="2344.34"/>
    <x v="0"/>
    <x v="2"/>
    <n v="0"/>
    <n v="0"/>
  </r>
  <r>
    <s v="TXN_2026_04398"/>
    <d v="2025-04-20T00:00:00"/>
    <s v="Henkel Logistics "/>
    <s v="LEG_D4"/>
    <n v="438"/>
    <n v="10677.86"/>
    <x v="0"/>
    <x v="3"/>
    <n v="22"/>
    <n v="9636"/>
  </r>
  <r>
    <s v="TXN_2026_04399"/>
    <d v="2025-11-04T00:00:00"/>
    <s v="henkel logistics"/>
    <s v="LEG_B2"/>
    <n v="78"/>
    <n v="3034.04"/>
    <x v="0"/>
    <x v="0"/>
    <n v="18.2"/>
    <n v="1419.6"/>
  </r>
  <r>
    <s v="TXN_2026_04400"/>
    <d v="2025-03-10T00:00:00"/>
    <s v="fedex global"/>
    <s v="LEG_BROKEN"/>
    <n v="86"/>
    <n v="3502.42"/>
    <x v="2"/>
    <x v="2"/>
    <n v="0"/>
    <n v="0"/>
  </r>
  <r>
    <s v="TXN_2026_04401"/>
    <d v="2025-04-07T00:00:00"/>
    <s v="BlueDart Corp"/>
    <s v="LEG_D4"/>
    <n v="68"/>
    <n v="2538"/>
    <x v="3"/>
    <x v="3"/>
    <n v="22"/>
    <n v="1496"/>
  </r>
  <r>
    <s v="TXN_2026_04402"/>
    <d v="2025-06-24T00:00:00"/>
    <s v="fedex global"/>
    <s v="LEG_X99"/>
    <n v="46"/>
    <n v="1599.36"/>
    <x v="2"/>
    <x v="2"/>
    <n v="0"/>
    <n v="0"/>
  </r>
  <r>
    <s v="TXN_2026_04403"/>
    <d v="2025-06-23T00:00:00"/>
    <s v="BlueDart Corp"/>
    <s v="LEG_B2"/>
    <n v="181"/>
    <n v="3778.29"/>
    <x v="3"/>
    <x v="0"/>
    <n v="18.2"/>
    <n v="3294.2"/>
  </r>
  <r>
    <s v="TXN_2026_04404"/>
    <d v="2025-07-14T00:00:00"/>
    <s v="dhl express "/>
    <s v="LEG_B2"/>
    <n v="136"/>
    <n v="2342.09"/>
    <x v="1"/>
    <x v="0"/>
    <n v="18.2"/>
    <n v="2475.1999999999998"/>
  </r>
  <r>
    <s v="TXN_2026_04405"/>
    <d v="2025-12-10T00:00:00"/>
    <s v="DHL Express"/>
    <s v="LEG_E5"/>
    <n v="446"/>
    <n v="9375.1200000000008"/>
    <x v="1"/>
    <x v="5"/>
    <n v="5.4"/>
    <n v="2408.4"/>
  </r>
  <r>
    <s v="TXN_2026_04406"/>
    <d v="2025-03-10T00:00:00"/>
    <s v="dhl express "/>
    <s v="LEG_BROKEN"/>
    <n v="325"/>
    <n v="7219.86"/>
    <x v="1"/>
    <x v="2"/>
    <n v="0"/>
    <n v="0"/>
  </r>
  <r>
    <s v="TXN_2026_04407"/>
    <d v="2025-07-04T00:00:00"/>
    <s v="BlueDart Corp"/>
    <s v="LEG_X99"/>
    <n v="17"/>
    <n v="474.41"/>
    <x v="3"/>
    <x v="2"/>
    <n v="0"/>
    <n v="0"/>
  </r>
  <r>
    <s v="TXN_2026_04408"/>
    <d v="2025-12-14T00:00:00"/>
    <s v="DHL Express"/>
    <s v="LEG_E5"/>
    <n v="432"/>
    <n v="15746.21"/>
    <x v="1"/>
    <x v="5"/>
    <n v="5.4"/>
    <n v="2332.8000000000002"/>
  </r>
  <r>
    <s v="TXN_2026_04409"/>
    <d v="2025-05-29T00:00:00"/>
    <s v="Henkel Logistics "/>
    <s v="LEG_A1"/>
    <n v="466"/>
    <n v="14878.54"/>
    <x v="0"/>
    <x v="4"/>
    <n v="12.5"/>
    <n v="5825"/>
  </r>
  <r>
    <s v="TXN_2026_04410"/>
    <d v="2025-03-24T00:00:00"/>
    <s v="BlueDart Corp"/>
    <s v="LEG_E5"/>
    <n v="275"/>
    <n v="11383.12"/>
    <x v="3"/>
    <x v="5"/>
    <n v="5.4"/>
    <n v="1485"/>
  </r>
  <r>
    <s v="TXN_2026_04411"/>
    <d v="2025-04-23T00:00:00"/>
    <s v="dhl express "/>
    <s v="LEG_C3"/>
    <n v="305"/>
    <n v="7204.5"/>
    <x v="1"/>
    <x v="1"/>
    <n v="8.9"/>
    <n v="2714.5"/>
  </r>
  <r>
    <s v="TXN_2026_04412"/>
    <d v="2025-12-20T00:00:00"/>
    <s v="fedex global"/>
    <s v="LEG_E5"/>
    <n v="89"/>
    <n v="3481.16"/>
    <x v="2"/>
    <x v="5"/>
    <n v="5.4"/>
    <n v="480.6"/>
  </r>
  <r>
    <s v="TXN_2026_04413"/>
    <d v="2025-10-12T00:00:00"/>
    <s v="DHL Express"/>
    <s v="LEG_D4"/>
    <n v="251"/>
    <n v="9034.7999999999993"/>
    <x v="1"/>
    <x v="3"/>
    <n v="22"/>
    <n v="5522"/>
  </r>
  <r>
    <s v="TXN_2026_04414"/>
    <d v="2025-07-17T00:00:00"/>
    <s v="BlueDart Corp"/>
    <s v="LEG_X99"/>
    <n v="334"/>
    <n v="8636.94"/>
    <x v="3"/>
    <x v="2"/>
    <n v="0"/>
    <n v="0"/>
  </r>
  <r>
    <s v="TXN_2026_04415"/>
    <d v="2025-10-15T00:00:00"/>
    <s v="dhl express "/>
    <s v="LEG_B2"/>
    <n v="476"/>
    <n v="17389.650000000001"/>
    <x v="1"/>
    <x v="0"/>
    <n v="18.2"/>
    <n v="8663.1999999999989"/>
  </r>
  <r>
    <s v="TXN_2026_04416"/>
    <d v="2025-03-05T00:00:00"/>
    <s v="fedex global"/>
    <s v="LEG_D4"/>
    <n v="289"/>
    <n v="7346.98"/>
    <x v="2"/>
    <x v="3"/>
    <n v="22"/>
    <n v="6358"/>
  </r>
  <r>
    <s v="TXN_2026_04417"/>
    <d v="2025-07-20T00:00:00"/>
    <s v="Henkel Logistics "/>
    <s v="LEG_C3"/>
    <n v="330"/>
    <n v="13764.11"/>
    <x v="0"/>
    <x v="1"/>
    <n v="8.9"/>
    <n v="2937"/>
  </r>
  <r>
    <s v="TXN_2026_04418"/>
    <d v="2025-04-07T00:00:00"/>
    <s v="DHL Express"/>
    <s v="LEG_D4"/>
    <n v="394"/>
    <n v="15444.77"/>
    <x v="1"/>
    <x v="3"/>
    <n v="22"/>
    <n v="8668"/>
  </r>
  <r>
    <s v="TXN_2026_04419"/>
    <d v="2025-06-03T00:00:00"/>
    <s v="henkel logistics"/>
    <s v="LEG_D4"/>
    <n v="160"/>
    <n v="6002.23"/>
    <x v="0"/>
    <x v="3"/>
    <n v="22"/>
    <n v="3520"/>
  </r>
  <r>
    <s v="TXN_2026_04420"/>
    <d v="2025-06-14T00:00:00"/>
    <s v="henkel logistics"/>
    <s v="LEG_D4"/>
    <n v="187"/>
    <n v="5234.17"/>
    <x v="0"/>
    <x v="3"/>
    <n v="22"/>
    <n v="4114"/>
  </r>
  <r>
    <s v="TXN_2026_04421"/>
    <d v="2025-05-23T00:00:00"/>
    <s v="fedex global"/>
    <s v="LEG_C3"/>
    <n v="113"/>
    <n v="4614.13"/>
    <x v="2"/>
    <x v="1"/>
    <n v="8.9"/>
    <n v="1005.7"/>
  </r>
  <r>
    <s v="TXN_2026_04422"/>
    <d v="2025-09-26T00:00:00"/>
    <s v="BlueDart Corp"/>
    <s v="LEG_C3"/>
    <n v="18"/>
    <n v="400.99"/>
    <x v="3"/>
    <x v="1"/>
    <n v="8.9"/>
    <n v="160.20000000000002"/>
  </r>
  <r>
    <s v="TXN_2026_04423"/>
    <d v="2025-10-31T00:00:00"/>
    <s v="DHL Express"/>
    <s v="LEG_A1"/>
    <n v="240"/>
    <n v="8306.01"/>
    <x v="1"/>
    <x v="4"/>
    <n v="12.5"/>
    <n v="3000"/>
  </r>
  <r>
    <s v="TXN_2026_04424"/>
    <d v="2025-09-19T00:00:00"/>
    <s v="DHL Express"/>
    <s v="LEG_X99"/>
    <n v="386"/>
    <n v="17214.95"/>
    <x v="1"/>
    <x v="2"/>
    <n v="0"/>
    <n v="0"/>
  </r>
  <r>
    <s v="TXN_2026_04425"/>
    <d v="2025-08-11T00:00:00"/>
    <s v="fedex global"/>
    <s v="LEG_C3"/>
    <n v="245"/>
    <n v="3991.64"/>
    <x v="2"/>
    <x v="1"/>
    <n v="8.9"/>
    <n v="2180.5"/>
  </r>
  <r>
    <s v="TXN_2026_04426"/>
    <d v="2025-12-27T00:00:00"/>
    <s v="Henkel Logistics "/>
    <s v="LEG_D4"/>
    <n v="253"/>
    <n v="7732.2"/>
    <x v="0"/>
    <x v="3"/>
    <n v="22"/>
    <n v="5566"/>
  </r>
  <r>
    <s v="TXN_2026_04427"/>
    <d v="2025-06-11T00:00:00"/>
    <s v="henkel logistics"/>
    <s v="LEG_B2"/>
    <n v="13"/>
    <n v="354.62"/>
    <x v="0"/>
    <x v="0"/>
    <n v="18.2"/>
    <n v="236.6"/>
  </r>
  <r>
    <s v="TXN_2026_04428"/>
    <d v="2025-03-07T00:00:00"/>
    <s v="henkel logistics"/>
    <s v="LEG_E5"/>
    <n v="317"/>
    <n v="12003.45"/>
    <x v="0"/>
    <x v="5"/>
    <n v="5.4"/>
    <n v="1711.8000000000002"/>
  </r>
  <r>
    <s v="TXN_2026_04429"/>
    <d v="2025-09-13T00:00:00"/>
    <s v="DHL Express"/>
    <s v="LEG_D4"/>
    <n v="400"/>
    <n v="15645.86"/>
    <x v="1"/>
    <x v="3"/>
    <n v="22"/>
    <n v="8800"/>
  </r>
  <r>
    <s v="TXN_2026_04430"/>
    <d v="2025-12-10T00:00:00"/>
    <s v="henkel logistics"/>
    <s v="LEG_X99"/>
    <n v="469"/>
    <n v="18708.650000000001"/>
    <x v="0"/>
    <x v="2"/>
    <n v="0"/>
    <n v="0"/>
  </r>
  <r>
    <s v="TXN_2026_04431"/>
    <d v="2025-08-12T00:00:00"/>
    <s v="BlueDart Corp"/>
    <s v="LEG_BROKEN"/>
    <n v="102"/>
    <n v="4159.53"/>
    <x v="3"/>
    <x v="2"/>
    <n v="0"/>
    <n v="0"/>
  </r>
  <r>
    <s v="TXN_2026_04432"/>
    <d v="2025-02-24T00:00:00"/>
    <s v="Henkel Logistics "/>
    <s v="LEG_BROKEN"/>
    <n v="368"/>
    <n v="13849.36"/>
    <x v="0"/>
    <x v="2"/>
    <n v="0"/>
    <n v="0"/>
  </r>
  <r>
    <s v="TXN_2026_04433"/>
    <d v="2025-08-22T00:00:00"/>
    <s v="henkel logistics"/>
    <s v="LEG_A1"/>
    <n v="369"/>
    <n v="16604.689999999999"/>
    <x v="0"/>
    <x v="4"/>
    <n v="12.5"/>
    <n v="4612.5"/>
  </r>
  <r>
    <s v="TXN_2026_04434"/>
    <d v="2025-01-24T00:00:00"/>
    <s v="BlueDart Corp"/>
    <s v="LEG_D4"/>
    <n v="52"/>
    <n v="2005.45"/>
    <x v="3"/>
    <x v="3"/>
    <n v="22"/>
    <n v="1144"/>
  </r>
  <r>
    <s v="TXN_2026_04435"/>
    <d v="2025-07-18T00:00:00"/>
    <s v="Henkel Logistics "/>
    <s v="LEG_A1"/>
    <n v="89"/>
    <n v="3051.17"/>
    <x v="0"/>
    <x v="4"/>
    <n v="12.5"/>
    <n v="1112.5"/>
  </r>
  <r>
    <s v="TXN_2026_04436"/>
    <d v="2025-06-18T00:00:00"/>
    <s v="henkel logistics"/>
    <s v="LEG_X99"/>
    <n v="49"/>
    <n v="1754.4"/>
    <x v="0"/>
    <x v="2"/>
    <n v="0"/>
    <n v="0"/>
  </r>
  <r>
    <s v="TXN_2026_04437"/>
    <d v="2025-06-23T00:00:00"/>
    <s v="dhl express "/>
    <s v="LEG_D4"/>
    <n v="301"/>
    <n v="4885.2700000000004"/>
    <x v="1"/>
    <x v="3"/>
    <n v="22"/>
    <n v="6622"/>
  </r>
  <r>
    <s v="TXN_2026_04438"/>
    <d v="2025-10-25T00:00:00"/>
    <s v="fedex global"/>
    <s v="LEG_X99"/>
    <n v="192"/>
    <n v="4672.24"/>
    <x v="2"/>
    <x v="2"/>
    <n v="0"/>
    <n v="0"/>
  </r>
  <r>
    <s v="TXN_2026_04439"/>
    <d v="2025-03-08T00:00:00"/>
    <s v="BlueDart Corp"/>
    <s v="LEG_A1"/>
    <n v="83"/>
    <n v="2816.35"/>
    <x v="3"/>
    <x v="4"/>
    <n v="12.5"/>
    <n v="1037.5"/>
  </r>
  <r>
    <s v="TXN_2026_04440"/>
    <d v="2025-09-25T00:00:00"/>
    <s v="Henkel Logistics "/>
    <s v="LEG_E5"/>
    <n v="287"/>
    <n v="11676.06"/>
    <x v="0"/>
    <x v="5"/>
    <n v="5.4"/>
    <n v="1549.8000000000002"/>
  </r>
  <r>
    <s v="TXN_2026_04441"/>
    <d v="2025-10-10T00:00:00"/>
    <s v="DHL Express"/>
    <s v="LEG_E5"/>
    <n v="445"/>
    <n v="14330.11"/>
    <x v="1"/>
    <x v="5"/>
    <n v="5.4"/>
    <n v="2403"/>
  </r>
  <r>
    <s v="TXN_2026_04442"/>
    <d v="2025-05-02T00:00:00"/>
    <s v="BlueDart Corp"/>
    <s v="LEG_X99"/>
    <n v="131"/>
    <n v="5591.07"/>
    <x v="3"/>
    <x v="2"/>
    <n v="0"/>
    <n v="0"/>
  </r>
  <r>
    <s v="TXN_2026_04443"/>
    <d v="2025-01-30T00:00:00"/>
    <s v="BlueDart Corp"/>
    <s v="LEG_A1"/>
    <n v="238"/>
    <n v="7325.05"/>
    <x v="3"/>
    <x v="4"/>
    <n v="12.5"/>
    <n v="2975"/>
  </r>
  <r>
    <s v="TXN_2026_04444"/>
    <d v="2025-04-25T00:00:00"/>
    <s v="Henkel Logistics "/>
    <s v="LEG_B2"/>
    <n v="141"/>
    <n v="2247.87"/>
    <x v="0"/>
    <x v="0"/>
    <n v="18.2"/>
    <n v="2566.1999999999998"/>
  </r>
  <r>
    <s v="TXN_2026_04445"/>
    <d v="2025-06-03T00:00:00"/>
    <s v="henkel logistics"/>
    <s v="LEG_X99"/>
    <n v="338"/>
    <n v="8531.7900000000009"/>
    <x v="0"/>
    <x v="2"/>
    <n v="0"/>
    <n v="0"/>
  </r>
  <r>
    <s v="TXN_2026_04446"/>
    <d v="2025-12-16T00:00:00"/>
    <s v="henkel logistics"/>
    <s v="LEG_X99"/>
    <n v="235"/>
    <n v="5455.14"/>
    <x v="0"/>
    <x v="2"/>
    <n v="0"/>
    <n v="0"/>
  </r>
  <r>
    <s v="TXN_2026_04447"/>
    <d v="2025-12-12T00:00:00"/>
    <s v="henkel logistics"/>
    <s v="LEG_E5"/>
    <n v="213"/>
    <n v="6181.43"/>
    <x v="0"/>
    <x v="5"/>
    <n v="5.4"/>
    <n v="1150.2"/>
  </r>
  <r>
    <s v="TXN_2026_04448"/>
    <d v="2025-03-06T00:00:00"/>
    <s v="BlueDart Corp"/>
    <s v="LEG_C3"/>
    <n v="352"/>
    <n v="13546.78"/>
    <x v="3"/>
    <x v="1"/>
    <n v="8.9"/>
    <n v="3132.8"/>
  </r>
  <r>
    <s v="TXN_2026_04449"/>
    <d v="2025-01-18T00:00:00"/>
    <s v="fedex global"/>
    <s v="LEG_B2"/>
    <n v="307"/>
    <n v="7562.09"/>
    <x v="2"/>
    <x v="0"/>
    <n v="18.2"/>
    <n v="5587.4"/>
  </r>
  <r>
    <s v="TXN_2026_04450"/>
    <d v="2025-07-21T00:00:00"/>
    <s v="DHL Express"/>
    <s v="LEG_D4"/>
    <n v="395"/>
    <n v="17695.75"/>
    <x v="1"/>
    <x v="3"/>
    <n v="22"/>
    <n v="8690"/>
  </r>
  <r>
    <s v="TXN_2026_04451"/>
    <d v="2025-08-25T00:00:00"/>
    <s v="DHL Express"/>
    <s v="LEG_B2"/>
    <n v="456"/>
    <n v="13259.27"/>
    <x v="1"/>
    <x v="0"/>
    <n v="18.2"/>
    <n v="8299.1999999999989"/>
  </r>
  <r>
    <s v="TXN_2026_04452"/>
    <d v="2025-02-05T00:00:00"/>
    <s v="DHL Express"/>
    <s v="LEG_B2"/>
    <n v="24"/>
    <n v="703.14"/>
    <x v="1"/>
    <x v="0"/>
    <n v="18.2"/>
    <n v="436.79999999999995"/>
  </r>
  <r>
    <s v="TXN_2026_04453"/>
    <d v="2025-03-21T00:00:00"/>
    <s v="DHL Express"/>
    <s v="LEG_E5"/>
    <n v="104"/>
    <n v="1891.83"/>
    <x v="1"/>
    <x v="5"/>
    <n v="5.4"/>
    <n v="561.6"/>
  </r>
  <r>
    <s v="TXN_2026_04454"/>
    <d v="2025-12-07T00:00:00"/>
    <s v="BlueDart Corp"/>
    <s v="LEG_A1"/>
    <n v="137"/>
    <n v="4411.38"/>
    <x v="3"/>
    <x v="4"/>
    <n v="12.5"/>
    <n v="1712.5"/>
  </r>
  <r>
    <s v="TXN_2026_04455"/>
    <d v="2025-03-28T00:00:00"/>
    <s v="Henkel Logistics "/>
    <s v="LEG_BROKEN"/>
    <n v="270"/>
    <n v="10132.23"/>
    <x v="0"/>
    <x v="2"/>
    <n v="0"/>
    <n v="0"/>
  </r>
  <r>
    <s v="TXN_2026_04456"/>
    <d v="2025-03-12T00:00:00"/>
    <s v="DHL Express"/>
    <s v="LEG_A1"/>
    <n v="221"/>
    <n v="7160.07"/>
    <x v="1"/>
    <x v="4"/>
    <n v="12.5"/>
    <n v="2762.5"/>
  </r>
  <r>
    <s v="TXN_2026_04457"/>
    <d v="2025-01-02T00:00:00"/>
    <s v="BlueDart Corp"/>
    <s v="LEG_B2"/>
    <n v="198"/>
    <n v="6048.33"/>
    <x v="3"/>
    <x v="0"/>
    <n v="18.2"/>
    <n v="3603.6"/>
  </r>
  <r>
    <s v="TXN_2026_04458"/>
    <d v="2025-02-18T00:00:00"/>
    <s v="BlueDart Corp"/>
    <s v="LEG_E5"/>
    <n v="474"/>
    <n v="8692.7800000000007"/>
    <x v="3"/>
    <x v="5"/>
    <n v="5.4"/>
    <n v="2559.6000000000004"/>
  </r>
  <r>
    <s v="TXN_2026_04459"/>
    <d v="2025-08-06T00:00:00"/>
    <s v="DHL Express"/>
    <s v="LEG_E5"/>
    <n v="364"/>
    <n v="7582.52"/>
    <x v="1"/>
    <x v="5"/>
    <n v="5.4"/>
    <n v="1965.6000000000001"/>
  </r>
  <r>
    <s v="TXN_2026_04460"/>
    <d v="2025-10-16T00:00:00"/>
    <s v="BlueDart Corp"/>
    <s v="LEG_A1"/>
    <n v="174"/>
    <n v="5420.37"/>
    <x v="3"/>
    <x v="4"/>
    <n v="12.5"/>
    <n v="2175"/>
  </r>
  <r>
    <s v="TXN_2026_04461"/>
    <d v="2025-03-21T00:00:00"/>
    <s v="henkel logistics"/>
    <s v="LEG_E5"/>
    <n v="24"/>
    <n v="788.31"/>
    <x v="0"/>
    <x v="5"/>
    <n v="5.4"/>
    <n v="129.60000000000002"/>
  </r>
  <r>
    <s v="TXN_2026_04462"/>
    <d v="2025-09-18T00:00:00"/>
    <s v="BlueDart Corp"/>
    <s v="LEG_D4"/>
    <n v="133"/>
    <n v="2768.18"/>
    <x v="3"/>
    <x v="3"/>
    <n v="22"/>
    <n v="2926"/>
  </r>
  <r>
    <s v="TXN_2026_04463"/>
    <d v="2025-05-30T00:00:00"/>
    <s v="DHL Express"/>
    <s v="LEG_A1"/>
    <n v="454"/>
    <n v="7024.14"/>
    <x v="1"/>
    <x v="4"/>
    <n v="12.5"/>
    <n v="5675"/>
  </r>
  <r>
    <s v="TXN_2026_04464"/>
    <d v="2025-07-19T00:00:00"/>
    <s v="BlueDart Corp"/>
    <s v="LEG_A1"/>
    <n v="131"/>
    <n v="3833.41"/>
    <x v="3"/>
    <x v="4"/>
    <n v="12.5"/>
    <n v="1637.5"/>
  </r>
  <r>
    <s v="TXN_2026_04465"/>
    <d v="2025-09-17T00:00:00"/>
    <s v="DHL Express"/>
    <s v="LEG_X99"/>
    <n v="317"/>
    <n v="6350.44"/>
    <x v="1"/>
    <x v="2"/>
    <n v="0"/>
    <n v="0"/>
  </r>
  <r>
    <s v="TXN_2026_04466"/>
    <d v="2025-03-31T00:00:00"/>
    <s v="BlueDart Corp"/>
    <s v="LEG_A1"/>
    <n v="332"/>
    <n v="7438.09"/>
    <x v="3"/>
    <x v="4"/>
    <n v="12.5"/>
    <n v="4150"/>
  </r>
  <r>
    <s v="TXN_2026_04467"/>
    <d v="2025-11-11T00:00:00"/>
    <s v="BlueDart Corp"/>
    <s v="LEG_E5"/>
    <n v="202"/>
    <n v="7771.44"/>
    <x v="3"/>
    <x v="5"/>
    <n v="5.4"/>
    <n v="1090.8000000000002"/>
  </r>
  <r>
    <s v="TXN_2026_04468"/>
    <d v="2025-10-09T00:00:00"/>
    <s v="henkel logistics"/>
    <s v="LEG_BROKEN"/>
    <n v="37"/>
    <n v="754.07"/>
    <x v="0"/>
    <x v="2"/>
    <n v="0"/>
    <n v="0"/>
  </r>
  <r>
    <s v="TXN_2026_04469"/>
    <d v="2025-12-05T00:00:00"/>
    <s v="Henkel Logistics "/>
    <s v="LEG_C3"/>
    <n v="74"/>
    <n v="2665.48"/>
    <x v="0"/>
    <x v="1"/>
    <n v="8.9"/>
    <n v="658.6"/>
  </r>
  <r>
    <s v="TXN_2026_04470"/>
    <d v="2025-05-19T00:00:00"/>
    <s v="DHL Express"/>
    <s v="LEG_C3"/>
    <n v="462"/>
    <n v="15761.37"/>
    <x v="1"/>
    <x v="1"/>
    <n v="8.9"/>
    <n v="4111.8"/>
  </r>
  <r>
    <s v="TXN_2026_04471"/>
    <d v="2025-08-30T00:00:00"/>
    <s v="DHL Express"/>
    <s v="LEG_C3"/>
    <n v="92"/>
    <n v="2152.52"/>
    <x v="1"/>
    <x v="1"/>
    <n v="8.9"/>
    <n v="818.80000000000007"/>
  </r>
  <r>
    <s v="TXN_2026_04472"/>
    <d v="2025-01-04T00:00:00"/>
    <s v="BlueDart Corp"/>
    <s v="LEG_E5"/>
    <n v="414"/>
    <n v="17640.580000000002"/>
    <x v="3"/>
    <x v="5"/>
    <n v="5.4"/>
    <n v="2235.6000000000004"/>
  </r>
  <r>
    <s v="TXN_2026_04473"/>
    <d v="2025-07-08T00:00:00"/>
    <s v="BlueDart Corp"/>
    <s v="LEG_C3"/>
    <n v="327"/>
    <n v="6059.81"/>
    <x v="3"/>
    <x v="1"/>
    <n v="8.9"/>
    <n v="2910.3"/>
  </r>
  <r>
    <s v="TXN_2026_04474"/>
    <d v="2025-05-27T00:00:00"/>
    <s v="BlueDart Corp"/>
    <s v="LEG_B2"/>
    <n v="14"/>
    <n v="498.83"/>
    <x v="3"/>
    <x v="0"/>
    <n v="18.2"/>
    <n v="254.79999999999998"/>
  </r>
  <r>
    <s v="TXN_2026_04475"/>
    <d v="2025-03-28T00:00:00"/>
    <s v="dhl express "/>
    <s v="LEG_X99"/>
    <n v="199"/>
    <n v="3822.15"/>
    <x v="1"/>
    <x v="2"/>
    <n v="0"/>
    <n v="0"/>
  </r>
  <r>
    <s v="TXN_2026_04476"/>
    <d v="2025-10-21T00:00:00"/>
    <s v="henkel logistics"/>
    <s v="LEG_D4"/>
    <n v="300"/>
    <n v="13073.93"/>
    <x v="0"/>
    <x v="3"/>
    <n v="22"/>
    <n v="6600"/>
  </r>
  <r>
    <s v="TXN_2026_04477"/>
    <d v="2025-10-05T00:00:00"/>
    <s v="DHL Express"/>
    <s v="LEG_X99"/>
    <n v="217"/>
    <n v="6910.56"/>
    <x v="1"/>
    <x v="2"/>
    <n v="0"/>
    <n v="0"/>
  </r>
  <r>
    <s v="TXN_2026_04478"/>
    <d v="2025-08-24T00:00:00"/>
    <s v="henkel logistics"/>
    <s v="LEG_X99"/>
    <n v="63"/>
    <n v="1621.18"/>
    <x v="0"/>
    <x v="2"/>
    <n v="0"/>
    <n v="0"/>
  </r>
  <r>
    <s v="TXN_2026_04479"/>
    <d v="2025-12-14T00:00:00"/>
    <s v="fedex global"/>
    <s v="LEG_B2"/>
    <n v="344"/>
    <n v="9999.68"/>
    <x v="2"/>
    <x v="0"/>
    <n v="18.2"/>
    <n v="6260.8"/>
  </r>
  <r>
    <s v="TXN_2026_04480"/>
    <d v="2025-11-27T00:00:00"/>
    <s v="fedex global"/>
    <s v="LEG_A1"/>
    <n v="221"/>
    <n v="7195.22"/>
    <x v="2"/>
    <x v="4"/>
    <n v="12.5"/>
    <n v="2762.5"/>
  </r>
  <r>
    <s v="TXN_2026_04481"/>
    <d v="2025-06-03T00:00:00"/>
    <s v="BlueDart Corp"/>
    <s v="LEG_E5"/>
    <n v="143"/>
    <n v="4446.83"/>
    <x v="3"/>
    <x v="5"/>
    <n v="5.4"/>
    <n v="772.2"/>
  </r>
  <r>
    <s v="TXN_2026_04482"/>
    <d v="2025-01-17T00:00:00"/>
    <s v="henkel logistics"/>
    <s v="LEG_A1"/>
    <n v="261"/>
    <n v="11045.1"/>
    <x v="0"/>
    <x v="4"/>
    <n v="12.5"/>
    <n v="3262.5"/>
  </r>
  <r>
    <s v="TXN_2026_04483"/>
    <d v="2025-09-20T00:00:00"/>
    <s v="dhl express "/>
    <s v="LEG_A1"/>
    <n v="472"/>
    <n v="19406.5"/>
    <x v="1"/>
    <x v="4"/>
    <n v="12.5"/>
    <n v="5900"/>
  </r>
  <r>
    <s v="TXN_2026_04484"/>
    <d v="2025-07-05T00:00:00"/>
    <s v="henkel logistics"/>
    <s v="LEG_B2"/>
    <n v="378"/>
    <n v="8894.91"/>
    <x v="0"/>
    <x v="0"/>
    <n v="18.2"/>
    <n v="6879.5999999999995"/>
  </r>
  <r>
    <s v="TXN_2026_04485"/>
    <d v="2025-06-23T00:00:00"/>
    <s v="fedex global"/>
    <s v="LEG_E5"/>
    <n v="91"/>
    <n v="2671.09"/>
    <x v="2"/>
    <x v="5"/>
    <n v="5.4"/>
    <n v="491.40000000000003"/>
  </r>
  <r>
    <s v="TXN_2026_04486"/>
    <d v="2025-11-09T00:00:00"/>
    <s v="DHL Express"/>
    <s v="LEG_X99"/>
    <n v="477"/>
    <n v="17792.43"/>
    <x v="1"/>
    <x v="2"/>
    <n v="0"/>
    <n v="0"/>
  </r>
  <r>
    <s v="TXN_2026_04487"/>
    <d v="2025-08-23T00:00:00"/>
    <s v="DHL Express"/>
    <s v="LEG_D4"/>
    <n v="386"/>
    <n v="15082.03"/>
    <x v="1"/>
    <x v="3"/>
    <n v="22"/>
    <n v="8492"/>
  </r>
  <r>
    <s v="TXN_2026_04488"/>
    <d v="2025-12-11T00:00:00"/>
    <s v="dhl express "/>
    <s v="LEG_D4"/>
    <n v="19"/>
    <n v="810.19"/>
    <x v="1"/>
    <x v="3"/>
    <n v="22"/>
    <n v="418"/>
  </r>
  <r>
    <s v="TXN_2026_04489"/>
    <d v="2025-06-27T00:00:00"/>
    <s v="henkel logistics"/>
    <s v="LEG_B2"/>
    <n v="127"/>
    <n v="3038.31"/>
    <x v="0"/>
    <x v="0"/>
    <n v="18.2"/>
    <n v="2311.4"/>
  </r>
  <r>
    <s v="TXN_2026_04490"/>
    <d v="2025-10-18T00:00:00"/>
    <s v="BlueDart Corp"/>
    <s v="LEG_A1"/>
    <n v="268"/>
    <n v="9238.75"/>
    <x v="3"/>
    <x v="4"/>
    <n v="12.5"/>
    <n v="3350"/>
  </r>
  <r>
    <s v="TXN_2026_04491"/>
    <d v="2025-03-12T00:00:00"/>
    <s v="Henkel Logistics "/>
    <s v="LEG_B2"/>
    <n v="252"/>
    <n v="6513.66"/>
    <x v="0"/>
    <x v="0"/>
    <n v="18.2"/>
    <n v="4586.3999999999996"/>
  </r>
  <r>
    <s v="TXN_2026_04492"/>
    <d v="2025-01-10T00:00:00"/>
    <s v="BlueDart Corp"/>
    <s v="LEG_D4"/>
    <n v="488"/>
    <n v="20753.169999999998"/>
    <x v="3"/>
    <x v="3"/>
    <n v="22"/>
    <n v="10736"/>
  </r>
  <r>
    <s v="TXN_2026_04493"/>
    <d v="2025-10-12T00:00:00"/>
    <s v="Henkel Logistics "/>
    <s v="LEG_A1"/>
    <n v="470"/>
    <n v="11889.75"/>
    <x v="0"/>
    <x v="4"/>
    <n v="12.5"/>
    <n v="5875"/>
  </r>
  <r>
    <s v="TXN_2026_04494"/>
    <d v="2025-03-04T00:00:00"/>
    <s v="dhl express "/>
    <s v="LEG_B2"/>
    <n v="82"/>
    <n v="2979.33"/>
    <x v="1"/>
    <x v="0"/>
    <n v="18.2"/>
    <n v="1492.3999999999999"/>
  </r>
  <r>
    <s v="TXN_2026_04495"/>
    <d v="2025-12-31T00:00:00"/>
    <s v="dhl express "/>
    <s v="LEG_D4"/>
    <n v="336"/>
    <n v="6509.25"/>
    <x v="1"/>
    <x v="3"/>
    <n v="22"/>
    <n v="7392"/>
  </r>
  <r>
    <s v="TXN_2026_04496"/>
    <d v="2025-07-11T00:00:00"/>
    <s v="DHL Express"/>
    <s v="LEG_BROKEN"/>
    <n v="135"/>
    <n v="4534.09"/>
    <x v="1"/>
    <x v="2"/>
    <n v="0"/>
    <n v="0"/>
  </r>
  <r>
    <s v="TXN_2026_04497"/>
    <d v="2025-02-07T00:00:00"/>
    <s v="BlueDart Corp"/>
    <s v="LEG_A1"/>
    <n v="189"/>
    <n v="4944.6000000000004"/>
    <x v="3"/>
    <x v="4"/>
    <n v="12.5"/>
    <n v="2362.5"/>
  </r>
  <r>
    <s v="TXN_2026_04498"/>
    <d v="2025-11-13T00:00:00"/>
    <s v="fedex global"/>
    <s v="LEG_C3"/>
    <n v="94"/>
    <n v="2239.56"/>
    <x v="2"/>
    <x v="1"/>
    <n v="8.9"/>
    <n v="836.6"/>
  </r>
  <r>
    <s v="TXN_2026_04499"/>
    <d v="2025-09-24T00:00:00"/>
    <s v="Henkel Logistics "/>
    <s v="LEG_BROKEN"/>
    <n v="481"/>
    <n v="15748.96"/>
    <x v="0"/>
    <x v="2"/>
    <n v="0"/>
    <n v="0"/>
  </r>
  <r>
    <s v="TXN_2026_04500"/>
    <d v="2025-10-30T00:00:00"/>
    <s v="DHL Express"/>
    <s v="LEG_B2"/>
    <n v="433"/>
    <n v="17703.560000000001"/>
    <x v="1"/>
    <x v="0"/>
    <n v="18.2"/>
    <n v="7880.5999999999995"/>
  </r>
  <r>
    <s v="TXN_2026_04501"/>
    <d v="2025-02-08T00:00:00"/>
    <s v="BlueDart Corp"/>
    <s v="LEG_D4"/>
    <n v="197"/>
    <n v="3995.85"/>
    <x v="3"/>
    <x v="3"/>
    <n v="22"/>
    <n v="4334"/>
  </r>
  <r>
    <s v="TXN_2026_04502"/>
    <d v="2025-02-28T00:00:00"/>
    <s v="henkel logistics"/>
    <s v="LEG_C3"/>
    <n v="394"/>
    <n v="9470.2199999999993"/>
    <x v="0"/>
    <x v="1"/>
    <n v="8.9"/>
    <n v="3506.6000000000004"/>
  </r>
  <r>
    <s v="TXN_2026_04503"/>
    <d v="2025-12-10T00:00:00"/>
    <s v="henkel logistics"/>
    <s v="LEG_B2"/>
    <n v="40"/>
    <n v="1489.69"/>
    <x v="0"/>
    <x v="0"/>
    <n v="18.2"/>
    <n v="728"/>
  </r>
  <r>
    <s v="TXN_2026_04504"/>
    <d v="2025-07-06T00:00:00"/>
    <s v="BlueDart Corp"/>
    <s v="LEG_D4"/>
    <n v="396"/>
    <n v="6512.32"/>
    <x v="3"/>
    <x v="3"/>
    <n v="22"/>
    <n v="8712"/>
  </r>
  <r>
    <s v="TXN_2026_04505"/>
    <d v="2025-12-20T00:00:00"/>
    <s v="henkel logistics"/>
    <s v="LEG_BROKEN"/>
    <n v="424"/>
    <n v="10406.91"/>
    <x v="0"/>
    <x v="2"/>
    <n v="0"/>
    <n v="0"/>
  </r>
  <r>
    <s v="TXN_2026_04506"/>
    <d v="2025-05-04T00:00:00"/>
    <s v="DHL Express"/>
    <s v="LEG_BROKEN"/>
    <n v="127"/>
    <n v="4937.3999999999996"/>
    <x v="1"/>
    <x v="2"/>
    <n v="0"/>
    <n v="0"/>
  </r>
  <r>
    <s v="TXN_2026_04507"/>
    <d v="2025-02-08T00:00:00"/>
    <s v="fedex global"/>
    <s v="LEG_A1"/>
    <n v="364"/>
    <n v="12900.45"/>
    <x v="2"/>
    <x v="4"/>
    <n v="12.5"/>
    <n v="4550"/>
  </r>
  <r>
    <s v="TXN_2026_04508"/>
    <d v="2025-03-15T00:00:00"/>
    <s v="DHL Express"/>
    <s v="LEG_A1"/>
    <n v="97"/>
    <n v="2992.68"/>
    <x v="1"/>
    <x v="4"/>
    <n v="12.5"/>
    <n v="1212.5"/>
  </r>
  <r>
    <s v="TXN_2026_04509"/>
    <d v="2025-08-22T00:00:00"/>
    <s v="dhl express "/>
    <s v="LEG_D4"/>
    <n v="261"/>
    <n v="8543.18"/>
    <x v="1"/>
    <x v="3"/>
    <n v="22"/>
    <n v="5742"/>
  </r>
  <r>
    <s v="TXN_2026_04510"/>
    <d v="2025-08-07T00:00:00"/>
    <s v="dhl express "/>
    <s v="LEG_E5"/>
    <n v="105"/>
    <n v="1797.8"/>
    <x v="1"/>
    <x v="5"/>
    <n v="5.4"/>
    <n v="567"/>
  </r>
  <r>
    <s v="TXN_2026_04511"/>
    <d v="2025-06-20T00:00:00"/>
    <s v="Henkel Logistics "/>
    <s v="LEG_D4"/>
    <n v="189"/>
    <n v="4441.2700000000004"/>
    <x v="0"/>
    <x v="3"/>
    <n v="22"/>
    <n v="4158"/>
  </r>
  <r>
    <s v="TXN_2026_04512"/>
    <d v="2025-04-29T00:00:00"/>
    <s v="henkel logistics"/>
    <s v="LEG_B2"/>
    <n v="432"/>
    <n v="8956.01"/>
    <x v="0"/>
    <x v="0"/>
    <n v="18.2"/>
    <n v="7862.4"/>
  </r>
  <r>
    <s v="TXN_2026_04513"/>
    <d v="2025-09-29T00:00:00"/>
    <s v="DHL Express"/>
    <s v="LEG_B2"/>
    <n v="273"/>
    <n v="9083.9699999999993"/>
    <x v="1"/>
    <x v="0"/>
    <n v="18.2"/>
    <n v="4968.5999999999995"/>
  </r>
  <r>
    <s v="TXN_2026_04514"/>
    <d v="2025-12-21T00:00:00"/>
    <s v="dhl express "/>
    <s v="LEG_C3"/>
    <n v="481"/>
    <n v="17045.439999999999"/>
    <x v="1"/>
    <x v="1"/>
    <n v="8.9"/>
    <n v="4280.9000000000005"/>
  </r>
  <r>
    <s v="TXN_2026_04515"/>
    <d v="2025-03-22T00:00:00"/>
    <s v="fedex global"/>
    <s v="LEG_E5"/>
    <n v="255"/>
    <n v="5503.76"/>
    <x v="2"/>
    <x v="5"/>
    <n v="5.4"/>
    <n v="1377"/>
  </r>
  <r>
    <s v="TXN_2026_04516"/>
    <d v="2026-01-01T00:00:00"/>
    <s v="DHL Express"/>
    <s v="LEG_X99"/>
    <n v="151"/>
    <n v="5163.42"/>
    <x v="1"/>
    <x v="2"/>
    <n v="0"/>
    <n v="0"/>
  </r>
  <r>
    <s v="TXN_2026_04517"/>
    <d v="2025-12-15T00:00:00"/>
    <s v="fedex global"/>
    <s v="LEG_BROKEN"/>
    <n v="339"/>
    <n v="9737.4500000000007"/>
    <x v="2"/>
    <x v="2"/>
    <n v="0"/>
    <n v="0"/>
  </r>
  <r>
    <s v="TXN_2026_04518"/>
    <d v="2025-05-22T00:00:00"/>
    <s v="DHL Express"/>
    <s v="LEG_A1"/>
    <n v="76"/>
    <n v="2367.66"/>
    <x v="1"/>
    <x v="4"/>
    <n v="12.5"/>
    <n v="950"/>
  </r>
  <r>
    <s v="TXN_2026_04519"/>
    <d v="2025-01-13T00:00:00"/>
    <s v="BlueDart Corp"/>
    <s v="LEG_X99"/>
    <n v="456"/>
    <n v="9002.3799999999992"/>
    <x v="3"/>
    <x v="2"/>
    <n v="0"/>
    <n v="0"/>
  </r>
  <r>
    <s v="TXN_2026_04520"/>
    <d v="2025-11-06T00:00:00"/>
    <s v="Henkel Logistics "/>
    <s v="LEG_E5"/>
    <n v="333"/>
    <n v="11213.9"/>
    <x v="0"/>
    <x v="5"/>
    <n v="5.4"/>
    <n v="1798.2"/>
  </r>
  <r>
    <s v="TXN_2026_04521"/>
    <d v="2025-01-26T00:00:00"/>
    <s v="DHL Express"/>
    <s v="LEG_X99"/>
    <n v="365"/>
    <n v="12297.11"/>
    <x v="1"/>
    <x v="2"/>
    <n v="0"/>
    <n v="0"/>
  </r>
  <r>
    <s v="TXN_2026_04522"/>
    <d v="2025-06-22T00:00:00"/>
    <s v="fedex global"/>
    <s v="LEG_X99"/>
    <n v="269"/>
    <n v="4107.72"/>
    <x v="2"/>
    <x v="2"/>
    <n v="0"/>
    <n v="0"/>
  </r>
  <r>
    <s v="TXN_2026_04523"/>
    <d v="2025-10-09T00:00:00"/>
    <s v="fedex global"/>
    <s v="LEG_C3"/>
    <n v="357"/>
    <n v="9134"/>
    <x v="2"/>
    <x v="1"/>
    <n v="8.9"/>
    <n v="3177.3"/>
  </r>
  <r>
    <s v="TXN_2026_04524"/>
    <d v="2025-02-15T00:00:00"/>
    <s v="Henkel Logistics "/>
    <s v="LEG_X99"/>
    <n v="386"/>
    <n v="15650.77"/>
    <x v="0"/>
    <x v="2"/>
    <n v="0"/>
    <n v="0"/>
  </r>
  <r>
    <s v="TXN_2026_04525"/>
    <d v="2025-07-21T00:00:00"/>
    <s v="BlueDart Corp"/>
    <s v="LEG_E5"/>
    <n v="486"/>
    <n v="20377.490000000002"/>
    <x v="3"/>
    <x v="5"/>
    <n v="5.4"/>
    <n v="2624.4"/>
  </r>
  <r>
    <s v="TXN_2026_04526"/>
    <d v="2025-05-29T00:00:00"/>
    <s v="henkel logistics"/>
    <s v="LEG_C3"/>
    <n v="93"/>
    <n v="2740.33"/>
    <x v="0"/>
    <x v="1"/>
    <n v="8.9"/>
    <n v="827.7"/>
  </r>
  <r>
    <s v="TXN_2026_04527"/>
    <d v="2025-10-03T00:00:00"/>
    <s v="DHL Express"/>
    <s v="LEG_E5"/>
    <n v="277"/>
    <n v="4492.21"/>
    <x v="1"/>
    <x v="5"/>
    <n v="5.4"/>
    <n v="1495.8000000000002"/>
  </r>
  <r>
    <s v="TXN_2026_04528"/>
    <d v="2025-09-13T00:00:00"/>
    <s v="BlueDart Corp"/>
    <s v="LEG_A1"/>
    <n v="469"/>
    <n v="16943.259999999998"/>
    <x v="3"/>
    <x v="4"/>
    <n v="12.5"/>
    <n v="5862.5"/>
  </r>
  <r>
    <s v="TXN_2026_04529"/>
    <d v="2025-08-27T00:00:00"/>
    <s v="BlueDart Corp"/>
    <s v="LEG_E5"/>
    <n v="426"/>
    <n v="14564.21"/>
    <x v="3"/>
    <x v="5"/>
    <n v="5.4"/>
    <n v="2300.4"/>
  </r>
  <r>
    <s v="TXN_2026_04530"/>
    <d v="2025-04-02T00:00:00"/>
    <s v="dhl express "/>
    <s v="LEG_D4"/>
    <n v="56"/>
    <n v="1533.16"/>
    <x v="1"/>
    <x v="3"/>
    <n v="22"/>
    <n v="1232"/>
  </r>
  <r>
    <s v="TXN_2026_04531"/>
    <d v="2025-11-26T00:00:00"/>
    <s v="fedex global"/>
    <s v="LEG_E5"/>
    <n v="146"/>
    <n v="3961.49"/>
    <x v="2"/>
    <x v="5"/>
    <n v="5.4"/>
    <n v="788.40000000000009"/>
  </r>
  <r>
    <s v="TXN_2026_04532"/>
    <d v="2025-01-20T00:00:00"/>
    <s v="DHL Express"/>
    <s v="LEG_B2"/>
    <n v="177"/>
    <n v="4967.5200000000004"/>
    <x v="1"/>
    <x v="0"/>
    <n v="18.2"/>
    <n v="3221.4"/>
  </r>
  <r>
    <s v="TXN_2026_04533"/>
    <d v="2025-10-10T00:00:00"/>
    <s v="fedex global"/>
    <s v="LEG_E5"/>
    <n v="138"/>
    <n v="5644.79"/>
    <x v="2"/>
    <x v="5"/>
    <n v="5.4"/>
    <n v="745.2"/>
  </r>
  <r>
    <s v="TXN_2026_04534"/>
    <d v="2025-06-13T00:00:00"/>
    <s v="fedex global"/>
    <s v="LEG_D4"/>
    <n v="28"/>
    <n v="589.97"/>
    <x v="2"/>
    <x v="3"/>
    <n v="22"/>
    <n v="616"/>
  </r>
  <r>
    <s v="TXN_2026_04535"/>
    <d v="2025-12-25T00:00:00"/>
    <s v="DHL Express"/>
    <s v="LEG_D4"/>
    <n v="413"/>
    <n v="18275.599999999999"/>
    <x v="1"/>
    <x v="3"/>
    <n v="22"/>
    <n v="9086"/>
  </r>
  <r>
    <s v="TXN_2026_04536"/>
    <d v="2025-08-01T00:00:00"/>
    <s v="BlueDart Corp"/>
    <s v="LEG_A1"/>
    <n v="181"/>
    <n v="5971.92"/>
    <x v="3"/>
    <x v="4"/>
    <n v="12.5"/>
    <n v="2262.5"/>
  </r>
  <r>
    <s v="TXN_2026_04537"/>
    <d v="2025-01-01T00:00:00"/>
    <s v="Henkel Logistics "/>
    <s v="LEG_C3"/>
    <n v="336"/>
    <n v="15023.52"/>
    <x v="0"/>
    <x v="1"/>
    <n v="8.9"/>
    <n v="2990.4"/>
  </r>
  <r>
    <s v="TXN_2026_04538"/>
    <d v="2025-04-04T00:00:00"/>
    <s v="BlueDart Corp"/>
    <s v="LEG_C3"/>
    <n v="354"/>
    <n v="6983.68"/>
    <x v="3"/>
    <x v="1"/>
    <n v="8.9"/>
    <n v="3150.6"/>
  </r>
  <r>
    <s v="TXN_2026_04539"/>
    <d v="2025-03-19T00:00:00"/>
    <s v="fedex global"/>
    <s v="LEG_X99"/>
    <n v="125"/>
    <n v="2647.82"/>
    <x v="2"/>
    <x v="2"/>
    <n v="0"/>
    <n v="0"/>
  </r>
  <r>
    <s v="TXN_2026_04540"/>
    <d v="2025-02-12T00:00:00"/>
    <s v="BlueDart Corp"/>
    <s v="LEG_A1"/>
    <n v="99"/>
    <n v="2103.2600000000002"/>
    <x v="3"/>
    <x v="4"/>
    <n v="12.5"/>
    <n v="1237.5"/>
  </r>
  <r>
    <s v="TXN_2026_04541"/>
    <d v="2025-01-30T00:00:00"/>
    <s v="fedex global"/>
    <s v="LEG_X99"/>
    <n v="331"/>
    <n v="7211.91"/>
    <x v="2"/>
    <x v="2"/>
    <n v="0"/>
    <n v="0"/>
  </r>
  <r>
    <s v="TXN_2026_04542"/>
    <d v="2025-09-19T00:00:00"/>
    <s v="dhl express "/>
    <s v="LEG_B2"/>
    <n v="458"/>
    <n v="9388.5"/>
    <x v="1"/>
    <x v="0"/>
    <n v="18.2"/>
    <n v="8335.6"/>
  </r>
  <r>
    <s v="TXN_2026_04543"/>
    <d v="2025-07-13T00:00:00"/>
    <s v="BlueDart Corp"/>
    <s v="LEG_D4"/>
    <n v="162"/>
    <n v="3990.16"/>
    <x v="3"/>
    <x v="3"/>
    <n v="22"/>
    <n v="3564"/>
  </r>
  <r>
    <s v="TXN_2026_04544"/>
    <d v="2025-04-25T00:00:00"/>
    <s v="dhl express "/>
    <s v="LEG_D4"/>
    <n v="406"/>
    <n v="9011.67"/>
    <x v="1"/>
    <x v="3"/>
    <n v="22"/>
    <n v="8932"/>
  </r>
  <r>
    <s v="TXN_2026_04545"/>
    <d v="2025-12-02T00:00:00"/>
    <s v="fedex global"/>
    <s v="LEG_B2"/>
    <n v="152"/>
    <n v="6104.97"/>
    <x v="2"/>
    <x v="0"/>
    <n v="18.2"/>
    <n v="2766.4"/>
  </r>
  <r>
    <s v="TXN_2026_04546"/>
    <d v="2025-12-14T00:00:00"/>
    <s v="BlueDart Corp"/>
    <s v="LEG_B2"/>
    <n v="447"/>
    <n v="16052.7"/>
    <x v="3"/>
    <x v="0"/>
    <n v="18.2"/>
    <n v="8135.4"/>
  </r>
  <r>
    <s v="TXN_2026_04547"/>
    <d v="2025-12-31T00:00:00"/>
    <s v="henkel logistics"/>
    <s v="LEG_D4"/>
    <n v="461"/>
    <n v="10071.120000000001"/>
    <x v="0"/>
    <x v="3"/>
    <n v="22"/>
    <n v="10142"/>
  </r>
  <r>
    <s v="TXN_2026_04548"/>
    <d v="2025-01-12T00:00:00"/>
    <s v="BlueDart Corp"/>
    <s v="LEG_BROKEN"/>
    <n v="340"/>
    <n v="6846.03"/>
    <x v="3"/>
    <x v="2"/>
    <n v="0"/>
    <n v="0"/>
  </r>
  <r>
    <s v="TXN_2026_04549"/>
    <d v="2025-12-08T00:00:00"/>
    <s v="henkel logistics"/>
    <s v="LEG_X99"/>
    <n v="87"/>
    <n v="3227.6"/>
    <x v="0"/>
    <x v="2"/>
    <n v="0"/>
    <n v="0"/>
  </r>
  <r>
    <s v="TXN_2026_04550"/>
    <d v="2025-06-25T00:00:00"/>
    <s v="DHL Express"/>
    <s v="LEG_C3"/>
    <n v="124"/>
    <n v="3080.1"/>
    <x v="1"/>
    <x v="1"/>
    <n v="8.9"/>
    <n v="1103.6000000000001"/>
  </r>
  <r>
    <s v="TXN_2026_04551"/>
    <d v="2025-03-28T00:00:00"/>
    <s v="DHL Express"/>
    <s v="LEG_E5"/>
    <n v="188"/>
    <n v="5936.42"/>
    <x v="1"/>
    <x v="5"/>
    <n v="5.4"/>
    <n v="1015.2"/>
  </r>
  <r>
    <s v="TXN_2026_04552"/>
    <d v="2025-02-20T00:00:00"/>
    <s v="henkel logistics"/>
    <s v="LEG_B2"/>
    <n v="328"/>
    <n v="5372.19"/>
    <x v="0"/>
    <x v="0"/>
    <n v="18.2"/>
    <n v="5969.5999999999995"/>
  </r>
  <r>
    <s v="TXN_2026_04553"/>
    <d v="2025-02-27T00:00:00"/>
    <s v="BlueDart Corp"/>
    <s v="LEG_A1"/>
    <n v="457"/>
    <n v="7824.7"/>
    <x v="3"/>
    <x v="4"/>
    <n v="12.5"/>
    <n v="5712.5"/>
  </r>
  <r>
    <s v="TXN_2026_04554"/>
    <d v="2025-11-29T00:00:00"/>
    <s v="Henkel Logistics "/>
    <s v="LEG_X99"/>
    <n v="222"/>
    <n v="4551.78"/>
    <x v="0"/>
    <x v="2"/>
    <n v="0"/>
    <n v="0"/>
  </r>
  <r>
    <s v="TXN_2026_04555"/>
    <d v="2025-05-02T00:00:00"/>
    <s v="fedex global"/>
    <s v="LEG_E5"/>
    <n v="277"/>
    <n v="12193.01"/>
    <x v="2"/>
    <x v="5"/>
    <n v="5.4"/>
    <n v="1495.8000000000002"/>
  </r>
  <r>
    <s v="TXN_2026_04556"/>
    <d v="2025-05-25T00:00:00"/>
    <s v="Henkel Logistics "/>
    <s v="LEG_E5"/>
    <n v="61"/>
    <n v="1782.62"/>
    <x v="0"/>
    <x v="5"/>
    <n v="5.4"/>
    <n v="329.40000000000003"/>
  </r>
  <r>
    <s v="TXN_2026_04557"/>
    <d v="2025-12-28T00:00:00"/>
    <s v="dhl express "/>
    <s v="LEG_B2"/>
    <n v="54"/>
    <n v="2294.5100000000002"/>
    <x v="1"/>
    <x v="0"/>
    <n v="18.2"/>
    <n v="982.8"/>
  </r>
  <r>
    <s v="TXN_2026_04558"/>
    <d v="2025-05-01T00:00:00"/>
    <s v="BlueDart Corp"/>
    <s v="LEG_X99"/>
    <n v="43"/>
    <n v="1137.3900000000001"/>
    <x v="3"/>
    <x v="2"/>
    <n v="0"/>
    <n v="0"/>
  </r>
  <r>
    <s v="TXN_2026_04559"/>
    <d v="2025-10-21T00:00:00"/>
    <s v="fedex global"/>
    <s v="LEG_B2"/>
    <n v="146"/>
    <n v="5799.86"/>
    <x v="2"/>
    <x v="0"/>
    <n v="18.2"/>
    <n v="2657.2"/>
  </r>
  <r>
    <s v="TXN_2026_04560"/>
    <d v="2025-08-17T00:00:00"/>
    <s v="BlueDart Corp"/>
    <s v="LEG_B2"/>
    <n v="456"/>
    <n v="19232.86"/>
    <x v="3"/>
    <x v="0"/>
    <n v="18.2"/>
    <n v="8299.1999999999989"/>
  </r>
  <r>
    <s v="TXN_2026_04561"/>
    <d v="2025-08-10T00:00:00"/>
    <s v="henkel logistics"/>
    <s v="LEG_BROKEN"/>
    <n v="464"/>
    <n v="13643.13"/>
    <x v="0"/>
    <x v="2"/>
    <n v="0"/>
    <n v="0"/>
  </r>
  <r>
    <s v="TXN_2026_04562"/>
    <d v="2025-02-11T00:00:00"/>
    <s v="BlueDart Corp"/>
    <s v="LEG_C3"/>
    <n v="430"/>
    <n v="17713.71"/>
    <x v="3"/>
    <x v="1"/>
    <n v="8.9"/>
    <n v="3827"/>
  </r>
  <r>
    <s v="TXN_2026_04563"/>
    <d v="2025-09-03T00:00:00"/>
    <s v="BlueDart Corp"/>
    <s v="LEG_A1"/>
    <n v="130"/>
    <n v="2949.22"/>
    <x v="3"/>
    <x v="4"/>
    <n v="12.5"/>
    <n v="1625"/>
  </r>
  <r>
    <s v="TXN_2026_04564"/>
    <d v="2025-12-29T00:00:00"/>
    <s v="henkel logistics"/>
    <s v="LEG_E5"/>
    <n v="176"/>
    <n v="6688.87"/>
    <x v="0"/>
    <x v="5"/>
    <n v="5.4"/>
    <n v="950.40000000000009"/>
  </r>
  <r>
    <s v="TXN_2026_04565"/>
    <d v="2025-02-27T00:00:00"/>
    <s v="BlueDart Corp"/>
    <s v="LEG_E5"/>
    <n v="497"/>
    <n v="14919.94"/>
    <x v="3"/>
    <x v="5"/>
    <n v="5.4"/>
    <n v="2683.8"/>
  </r>
  <r>
    <s v="TXN_2026_04566"/>
    <d v="2025-11-27T00:00:00"/>
    <s v="BlueDart Corp"/>
    <s v="LEG_X99"/>
    <n v="54"/>
    <n v="2420.11"/>
    <x v="3"/>
    <x v="2"/>
    <n v="0"/>
    <n v="0"/>
  </r>
  <r>
    <s v="TXN_2026_04567"/>
    <d v="2026-01-01T00:00:00"/>
    <s v="Henkel Logistics "/>
    <s v="LEG_X99"/>
    <n v="297"/>
    <n v="7189.38"/>
    <x v="0"/>
    <x v="2"/>
    <n v="0"/>
    <n v="0"/>
  </r>
  <r>
    <s v="TXN_2026_04568"/>
    <d v="2025-09-08T00:00:00"/>
    <s v="DHL Express"/>
    <s v="LEG_C3"/>
    <n v="66"/>
    <n v="2494.62"/>
    <x v="1"/>
    <x v="1"/>
    <n v="8.9"/>
    <n v="587.4"/>
  </r>
  <r>
    <s v="TXN_2026_04569"/>
    <d v="2025-01-18T00:00:00"/>
    <s v="dhl express "/>
    <s v="LEG_C3"/>
    <n v="66"/>
    <n v="1105.95"/>
    <x v="1"/>
    <x v="1"/>
    <n v="8.9"/>
    <n v="587.4"/>
  </r>
  <r>
    <s v="TXN_2026_04570"/>
    <d v="2025-11-10T00:00:00"/>
    <s v="BlueDart Corp"/>
    <s v="LEG_A1"/>
    <n v="265"/>
    <n v="11621.82"/>
    <x v="3"/>
    <x v="4"/>
    <n v="12.5"/>
    <n v="3312.5"/>
  </r>
  <r>
    <s v="TXN_2026_04571"/>
    <d v="2025-08-07T00:00:00"/>
    <s v="BlueDart Corp"/>
    <s v="LEG_E5"/>
    <n v="246"/>
    <n v="7451.84"/>
    <x v="3"/>
    <x v="5"/>
    <n v="5.4"/>
    <n v="1328.4"/>
  </r>
  <r>
    <s v="TXN_2026_04572"/>
    <d v="2025-03-26T00:00:00"/>
    <s v="dhl express "/>
    <s v="LEG_X99"/>
    <n v="494"/>
    <n v="16696.78"/>
    <x v="1"/>
    <x v="2"/>
    <n v="0"/>
    <n v="0"/>
  </r>
  <r>
    <s v="TXN_2026_04573"/>
    <d v="2025-01-28T00:00:00"/>
    <s v="DHL Express"/>
    <s v="LEG_B2"/>
    <n v="319"/>
    <n v="11739.35"/>
    <x v="1"/>
    <x v="0"/>
    <n v="18.2"/>
    <n v="5805.8"/>
  </r>
  <r>
    <s v="TXN_2026_04574"/>
    <d v="2025-07-14T00:00:00"/>
    <s v="Henkel Logistics "/>
    <s v="LEG_C3"/>
    <n v="478"/>
    <n v="11426.15"/>
    <x v="0"/>
    <x v="1"/>
    <n v="8.9"/>
    <n v="4254.2"/>
  </r>
  <r>
    <s v="TXN_2026_04575"/>
    <d v="2025-12-27T00:00:00"/>
    <s v="BlueDart Corp"/>
    <s v="LEG_X99"/>
    <n v="498"/>
    <n v="18995.57"/>
    <x v="3"/>
    <x v="2"/>
    <n v="0"/>
    <n v="0"/>
  </r>
  <r>
    <s v="TXN_2026_04576"/>
    <d v="2025-12-11T00:00:00"/>
    <s v="BlueDart Corp"/>
    <s v="LEG_B2"/>
    <n v="299"/>
    <n v="9593.42"/>
    <x v="3"/>
    <x v="0"/>
    <n v="18.2"/>
    <n v="5441.8"/>
  </r>
  <r>
    <s v="TXN_2026_04577"/>
    <d v="2025-09-09T00:00:00"/>
    <s v="BlueDart Corp"/>
    <s v="LEG_A1"/>
    <n v="381"/>
    <n v="6281.99"/>
    <x v="3"/>
    <x v="4"/>
    <n v="12.5"/>
    <n v="4762.5"/>
  </r>
  <r>
    <s v="TXN_2026_04578"/>
    <d v="2025-10-04T00:00:00"/>
    <s v="DHL Express"/>
    <s v="LEG_A1"/>
    <n v="240"/>
    <n v="7744.18"/>
    <x v="1"/>
    <x v="4"/>
    <n v="12.5"/>
    <n v="3000"/>
  </r>
  <r>
    <s v="TXN_2026_04579"/>
    <d v="2025-06-30T00:00:00"/>
    <s v="henkel logistics"/>
    <s v="LEG_B2"/>
    <n v="452"/>
    <n v="9468.2800000000007"/>
    <x v="0"/>
    <x v="0"/>
    <n v="18.2"/>
    <n v="8226.4"/>
  </r>
  <r>
    <s v="TXN_2026_04580"/>
    <d v="2025-02-23T00:00:00"/>
    <s v="BlueDart Corp"/>
    <s v="LEG_BROKEN"/>
    <n v="345"/>
    <n v="14138.29"/>
    <x v="3"/>
    <x v="2"/>
    <n v="0"/>
    <n v="0"/>
  </r>
  <r>
    <s v="TXN_2026_04581"/>
    <d v="2025-09-20T00:00:00"/>
    <s v="dhl express "/>
    <s v="LEG_BROKEN"/>
    <n v="90"/>
    <n v="3120.08"/>
    <x v="1"/>
    <x v="2"/>
    <n v="0"/>
    <n v="0"/>
  </r>
  <r>
    <s v="TXN_2026_04582"/>
    <d v="2025-02-06T00:00:00"/>
    <s v="Henkel Logistics "/>
    <s v="LEG_A1"/>
    <n v="182"/>
    <n v="3972.52"/>
    <x v="0"/>
    <x v="4"/>
    <n v="12.5"/>
    <n v="2275"/>
  </r>
  <r>
    <s v="TXN_2026_04583"/>
    <d v="2025-09-02T00:00:00"/>
    <s v="Henkel Logistics "/>
    <s v="LEG_D4"/>
    <n v="400"/>
    <n v="17319.900000000001"/>
    <x v="0"/>
    <x v="3"/>
    <n v="22"/>
    <n v="8800"/>
  </r>
  <r>
    <s v="TXN_2026_04584"/>
    <d v="2025-10-17T00:00:00"/>
    <s v="Henkel Logistics "/>
    <s v="LEG_A1"/>
    <n v="239"/>
    <n v="9116.84"/>
    <x v="0"/>
    <x v="4"/>
    <n v="12.5"/>
    <n v="2987.5"/>
  </r>
  <r>
    <s v="TXN_2026_04585"/>
    <d v="2025-01-30T00:00:00"/>
    <s v="DHL Express"/>
    <s v="LEG_C3"/>
    <n v="16"/>
    <n v="540.37"/>
    <x v="1"/>
    <x v="1"/>
    <n v="8.9"/>
    <n v="142.4"/>
  </r>
  <r>
    <s v="TXN_2026_04586"/>
    <d v="2025-05-11T00:00:00"/>
    <s v="Henkel Logistics "/>
    <s v="LEG_B2"/>
    <n v="461"/>
    <n v="20000.22"/>
    <x v="0"/>
    <x v="0"/>
    <n v="18.2"/>
    <n v="8390.1999999999989"/>
  </r>
  <r>
    <s v="TXN_2026_04587"/>
    <d v="2025-11-01T00:00:00"/>
    <s v="DHL Express"/>
    <s v="LEG_X99"/>
    <n v="427"/>
    <n v="9317.16"/>
    <x v="1"/>
    <x v="2"/>
    <n v="0"/>
    <n v="0"/>
  </r>
  <r>
    <s v="TXN_2026_04588"/>
    <d v="2025-06-09T00:00:00"/>
    <s v="fedex global"/>
    <s v="LEG_A1"/>
    <n v="472"/>
    <n v="18047.650000000001"/>
    <x v="2"/>
    <x v="4"/>
    <n v="12.5"/>
    <n v="5900"/>
  </r>
  <r>
    <s v="TXN_2026_04589"/>
    <d v="2025-10-22T00:00:00"/>
    <s v="BlueDart Corp"/>
    <s v="LEG_B2"/>
    <n v="261"/>
    <n v="7809.44"/>
    <x v="3"/>
    <x v="0"/>
    <n v="18.2"/>
    <n v="4750.2"/>
  </r>
  <r>
    <s v="TXN_2026_04590"/>
    <d v="2025-10-07T00:00:00"/>
    <s v="henkel logistics"/>
    <s v="LEG_C3"/>
    <n v="77"/>
    <n v="2218.5500000000002"/>
    <x v="0"/>
    <x v="1"/>
    <n v="8.9"/>
    <n v="685.30000000000007"/>
  </r>
  <r>
    <s v="TXN_2026_04591"/>
    <d v="2025-10-17T00:00:00"/>
    <s v="dhl express "/>
    <s v="LEG_D4"/>
    <n v="164"/>
    <n v="3533.63"/>
    <x v="1"/>
    <x v="3"/>
    <n v="22"/>
    <n v="3608"/>
  </r>
  <r>
    <s v="TXN_2026_04592"/>
    <d v="2025-12-04T00:00:00"/>
    <s v="BlueDart Corp"/>
    <s v="LEG_C3"/>
    <n v="130"/>
    <n v="2261.86"/>
    <x v="3"/>
    <x v="1"/>
    <n v="8.9"/>
    <n v="1157"/>
  </r>
  <r>
    <s v="TXN_2026_04593"/>
    <d v="2025-06-25T00:00:00"/>
    <s v="DHL Express"/>
    <s v="LEG_C3"/>
    <n v="188"/>
    <n v="2832.9"/>
    <x v="1"/>
    <x v="1"/>
    <n v="8.9"/>
    <n v="1673.2"/>
  </r>
  <r>
    <s v="TXN_2026_04594"/>
    <d v="2025-12-18T00:00:00"/>
    <s v="dhl express "/>
    <s v="LEG_A1"/>
    <n v="24"/>
    <n v="703.13"/>
    <x v="1"/>
    <x v="4"/>
    <n v="12.5"/>
    <n v="300"/>
  </r>
  <r>
    <s v="TXN_2026_04595"/>
    <d v="2025-08-30T00:00:00"/>
    <s v="DHL Express"/>
    <s v="LEG_A1"/>
    <n v="471"/>
    <n v="9226.0400000000009"/>
    <x v="1"/>
    <x v="4"/>
    <n v="12.5"/>
    <n v="5887.5"/>
  </r>
  <r>
    <s v="TXN_2026_04596"/>
    <d v="2025-05-19T00:00:00"/>
    <s v="BlueDart Corp"/>
    <s v="LEG_E5"/>
    <n v="207"/>
    <n v="7327.54"/>
    <x v="3"/>
    <x v="5"/>
    <n v="5.4"/>
    <n v="1117.8000000000002"/>
  </r>
  <r>
    <s v="TXN_2026_04597"/>
    <d v="2025-04-14T00:00:00"/>
    <s v="Henkel Logistics "/>
    <s v="LEG_X99"/>
    <n v="39"/>
    <n v="1053.27"/>
    <x v="0"/>
    <x v="2"/>
    <n v="0"/>
    <n v="0"/>
  </r>
  <r>
    <s v="TXN_2026_04598"/>
    <d v="2025-10-08T00:00:00"/>
    <s v="dhl express "/>
    <s v="LEG_X99"/>
    <n v="329"/>
    <n v="13873.58"/>
    <x v="1"/>
    <x v="2"/>
    <n v="0"/>
    <n v="0"/>
  </r>
  <r>
    <s v="TXN_2026_04599"/>
    <d v="2025-07-14T00:00:00"/>
    <s v="Henkel Logistics "/>
    <s v="LEG_B2"/>
    <n v="417"/>
    <n v="16530.32"/>
    <x v="0"/>
    <x v="0"/>
    <n v="18.2"/>
    <n v="7589.4"/>
  </r>
  <r>
    <s v="TXN_2026_04600"/>
    <d v="2025-10-19T00:00:00"/>
    <s v="henkel logistics"/>
    <s v="LEG_X99"/>
    <n v="193"/>
    <n v="6974.3"/>
    <x v="0"/>
    <x v="2"/>
    <n v="0"/>
    <n v="0"/>
  </r>
  <r>
    <s v="TXN_2026_04601"/>
    <d v="2025-02-14T00:00:00"/>
    <s v="fedex global"/>
    <s v="LEG_D4"/>
    <n v="234"/>
    <n v="8134.16"/>
    <x v="2"/>
    <x v="3"/>
    <n v="22"/>
    <n v="5148"/>
  </r>
  <r>
    <s v="TXN_2026_04602"/>
    <d v="2025-09-29T00:00:00"/>
    <s v="dhl express "/>
    <s v="LEG_X99"/>
    <n v="352"/>
    <n v="12817.9"/>
    <x v="1"/>
    <x v="2"/>
    <n v="0"/>
    <n v="0"/>
  </r>
  <r>
    <s v="TXN_2026_04603"/>
    <d v="2025-08-21T00:00:00"/>
    <s v="DHL Express"/>
    <s v="LEG_X99"/>
    <n v="358"/>
    <n v="8997.42"/>
    <x v="1"/>
    <x v="2"/>
    <n v="0"/>
    <n v="0"/>
  </r>
  <r>
    <s v="TXN_2026_04604"/>
    <d v="2025-01-16T00:00:00"/>
    <s v="Henkel Logistics "/>
    <s v="LEG_E5"/>
    <n v="469"/>
    <n v="9280.65"/>
    <x v="0"/>
    <x v="5"/>
    <n v="5.4"/>
    <n v="2532.6000000000004"/>
  </r>
  <r>
    <s v="TXN_2026_04605"/>
    <d v="2025-08-04T00:00:00"/>
    <s v="fedex global"/>
    <s v="LEG_C3"/>
    <n v="16"/>
    <n v="399.73"/>
    <x v="2"/>
    <x v="1"/>
    <n v="8.9"/>
    <n v="142.4"/>
  </r>
  <r>
    <s v="TXN_2026_04606"/>
    <d v="2025-03-23T00:00:00"/>
    <s v="dhl express "/>
    <s v="LEG_B2"/>
    <n v="83"/>
    <n v="1342.51"/>
    <x v="1"/>
    <x v="0"/>
    <n v="18.2"/>
    <n v="1510.6"/>
  </r>
  <r>
    <s v="TXN_2026_04607"/>
    <d v="2025-09-14T00:00:00"/>
    <s v="DHL Express"/>
    <s v="LEG_B2"/>
    <n v="20"/>
    <n v="842.08"/>
    <x v="1"/>
    <x v="0"/>
    <n v="18.2"/>
    <n v="364"/>
  </r>
  <r>
    <s v="TXN_2026_04608"/>
    <d v="2025-02-13T00:00:00"/>
    <s v="henkel logistics"/>
    <s v="LEG_E5"/>
    <n v="222"/>
    <n v="4975.97"/>
    <x v="0"/>
    <x v="5"/>
    <n v="5.4"/>
    <n v="1198.8000000000002"/>
  </r>
  <r>
    <s v="TXN_2026_04609"/>
    <d v="2025-10-28T00:00:00"/>
    <s v="BlueDart Corp"/>
    <s v="LEG_C3"/>
    <n v="272"/>
    <n v="6761.23"/>
    <x v="3"/>
    <x v="1"/>
    <n v="8.9"/>
    <n v="2420.8000000000002"/>
  </r>
  <r>
    <s v="TXN_2026_04610"/>
    <d v="2025-09-24T00:00:00"/>
    <s v="Henkel Logistics "/>
    <s v="LEG_B2"/>
    <n v="446"/>
    <n v="12455"/>
    <x v="0"/>
    <x v="0"/>
    <n v="18.2"/>
    <n v="8117.2"/>
  </r>
  <r>
    <s v="TXN_2026_04611"/>
    <d v="2025-09-14T00:00:00"/>
    <s v="DHL Express"/>
    <s v="LEG_X99"/>
    <n v="136"/>
    <n v="5338.28"/>
    <x v="1"/>
    <x v="2"/>
    <n v="0"/>
    <n v="0"/>
  </r>
  <r>
    <s v="TXN_2026_04612"/>
    <d v="2025-12-14T00:00:00"/>
    <s v="henkel logistics"/>
    <s v="LEG_B2"/>
    <n v="283"/>
    <n v="8504.98"/>
    <x v="0"/>
    <x v="0"/>
    <n v="18.2"/>
    <n v="5150.5999999999995"/>
  </r>
  <r>
    <s v="TXN_2026_04613"/>
    <d v="2026-01-01T00:00:00"/>
    <s v="Henkel Logistics "/>
    <s v="LEG_E5"/>
    <n v="213"/>
    <n v="7578.42"/>
    <x v="0"/>
    <x v="5"/>
    <n v="5.4"/>
    <n v="1150.2"/>
  </r>
  <r>
    <s v="TXN_2026_04614"/>
    <d v="2025-08-24T00:00:00"/>
    <s v="DHL Express"/>
    <s v="LEG_BROKEN"/>
    <n v="157"/>
    <n v="4605.67"/>
    <x v="1"/>
    <x v="2"/>
    <n v="0"/>
    <n v="0"/>
  </r>
  <r>
    <s v="TXN_2026_04615"/>
    <d v="2025-12-26T00:00:00"/>
    <s v="DHL Express"/>
    <s v="LEG_C3"/>
    <n v="232"/>
    <n v="9802.24"/>
    <x v="1"/>
    <x v="1"/>
    <n v="8.9"/>
    <n v="2064.8000000000002"/>
  </r>
  <r>
    <s v="TXN_2026_04616"/>
    <d v="2025-02-19T00:00:00"/>
    <s v="dhl express "/>
    <s v="LEG_C3"/>
    <n v="162"/>
    <n v="4259.92"/>
    <x v="1"/>
    <x v="1"/>
    <n v="8.9"/>
    <n v="1441.8"/>
  </r>
  <r>
    <s v="TXN_2026_04617"/>
    <d v="2025-04-08T00:00:00"/>
    <s v="henkel logistics"/>
    <s v="LEG_D4"/>
    <n v="146"/>
    <n v="2966.37"/>
    <x v="0"/>
    <x v="3"/>
    <n v="22"/>
    <n v="3212"/>
  </r>
  <r>
    <s v="TXN_2026_04618"/>
    <d v="2025-01-17T00:00:00"/>
    <s v="Henkel Logistics "/>
    <s v="LEG_E5"/>
    <n v="487"/>
    <n v="19829.259999999998"/>
    <x v="0"/>
    <x v="5"/>
    <n v="5.4"/>
    <n v="2629.8"/>
  </r>
  <r>
    <s v="TXN_2026_04619"/>
    <d v="2025-06-05T00:00:00"/>
    <s v="BlueDart Corp"/>
    <s v="LEG_A1"/>
    <n v="229"/>
    <n v="6765.83"/>
    <x v="3"/>
    <x v="4"/>
    <n v="12.5"/>
    <n v="2862.5"/>
  </r>
  <r>
    <s v="TXN_2026_04620"/>
    <d v="2025-09-05T00:00:00"/>
    <s v="dhl express "/>
    <s v="LEG_C3"/>
    <n v="239"/>
    <n v="5968.55"/>
    <x v="1"/>
    <x v="1"/>
    <n v="8.9"/>
    <n v="2127.1"/>
  </r>
  <r>
    <s v="TXN_2026_04621"/>
    <d v="2025-08-26T00:00:00"/>
    <s v="BlueDart Corp"/>
    <s v="LEG_B2"/>
    <n v="69"/>
    <n v="1475.29"/>
    <x v="3"/>
    <x v="0"/>
    <n v="18.2"/>
    <n v="1255.8"/>
  </r>
  <r>
    <s v="TXN_2026_04622"/>
    <d v="2025-09-18T00:00:00"/>
    <s v="henkel logistics"/>
    <s v="LEG_C3"/>
    <n v="361"/>
    <n v="6593.93"/>
    <x v="0"/>
    <x v="1"/>
    <n v="8.9"/>
    <n v="3212.9"/>
  </r>
  <r>
    <s v="TXN_2026_04623"/>
    <d v="2025-02-11T00:00:00"/>
    <s v="BlueDart Corp"/>
    <s v="LEG_BROKEN"/>
    <n v="360"/>
    <n v="8300.49"/>
    <x v="3"/>
    <x v="2"/>
    <n v="0"/>
    <n v="0"/>
  </r>
  <r>
    <s v="TXN_2026_04624"/>
    <d v="2025-05-15T00:00:00"/>
    <s v="henkel logistics"/>
    <s v="LEG_C3"/>
    <n v="320"/>
    <n v="5663.15"/>
    <x v="0"/>
    <x v="1"/>
    <n v="8.9"/>
    <n v="2848"/>
  </r>
  <r>
    <s v="TXN_2026_04625"/>
    <d v="2025-07-24T00:00:00"/>
    <s v="henkel logistics"/>
    <s v="LEG_X99"/>
    <n v="175"/>
    <n v="6051.74"/>
    <x v="0"/>
    <x v="2"/>
    <n v="0"/>
    <n v="0"/>
  </r>
  <r>
    <s v="TXN_2026_04626"/>
    <d v="2025-04-15T00:00:00"/>
    <s v="henkel logistics"/>
    <s v="LEG_C3"/>
    <n v="429"/>
    <n v="16437.099999999999"/>
    <x v="0"/>
    <x v="1"/>
    <n v="8.9"/>
    <n v="3818.1000000000004"/>
  </r>
  <r>
    <s v="TXN_2026_04627"/>
    <d v="2025-04-06T00:00:00"/>
    <s v="BlueDart Corp"/>
    <s v="LEG_X99"/>
    <n v="399"/>
    <n v="14068.44"/>
    <x v="3"/>
    <x v="2"/>
    <n v="0"/>
    <n v="0"/>
  </r>
  <r>
    <s v="TXN_2026_04628"/>
    <d v="2025-02-08T00:00:00"/>
    <s v="DHL Express"/>
    <s v="LEG_X99"/>
    <n v="112"/>
    <n v="3623.09"/>
    <x v="1"/>
    <x v="2"/>
    <n v="0"/>
    <n v="0"/>
  </r>
  <r>
    <s v="TXN_2026_04629"/>
    <d v="2025-10-16T00:00:00"/>
    <s v="henkel logistics"/>
    <s v="LEG_X99"/>
    <n v="96"/>
    <n v="4024.94"/>
    <x v="0"/>
    <x v="2"/>
    <n v="0"/>
    <n v="0"/>
  </r>
  <r>
    <s v="TXN_2026_04630"/>
    <d v="2025-09-06T00:00:00"/>
    <s v="BlueDart Corp"/>
    <s v="LEG_B2"/>
    <n v="185"/>
    <n v="4808.8500000000004"/>
    <x v="3"/>
    <x v="0"/>
    <n v="18.2"/>
    <n v="3367"/>
  </r>
  <r>
    <s v="TXN_2026_04631"/>
    <d v="2025-10-20T00:00:00"/>
    <s v="henkel logistics"/>
    <s v="LEG_B2"/>
    <n v="91"/>
    <n v="2405.88"/>
    <x v="0"/>
    <x v="0"/>
    <n v="18.2"/>
    <n v="1656.2"/>
  </r>
  <r>
    <s v="TXN_2026_04632"/>
    <d v="2025-08-24T00:00:00"/>
    <s v="BlueDart Corp"/>
    <s v="LEG_C3"/>
    <n v="183"/>
    <n v="2888.39"/>
    <x v="3"/>
    <x v="1"/>
    <n v="8.9"/>
    <n v="1628.7"/>
  </r>
  <r>
    <s v="TXN_2026_04633"/>
    <d v="2025-07-29T00:00:00"/>
    <s v="dhl express "/>
    <s v="LEG_E5"/>
    <n v="197"/>
    <n v="5794.97"/>
    <x v="1"/>
    <x v="5"/>
    <n v="5.4"/>
    <n v="1063.8000000000002"/>
  </r>
  <r>
    <s v="TXN_2026_04634"/>
    <d v="2025-01-09T00:00:00"/>
    <s v="Henkel Logistics "/>
    <s v="LEG_B2"/>
    <n v="270"/>
    <n v="6634.97"/>
    <x v="0"/>
    <x v="0"/>
    <n v="18.2"/>
    <n v="4914"/>
  </r>
  <r>
    <s v="TXN_2026_04635"/>
    <d v="2025-10-06T00:00:00"/>
    <s v="henkel logistics"/>
    <s v="LEG_D4"/>
    <n v="128"/>
    <n v="5251.3"/>
    <x v="0"/>
    <x v="3"/>
    <n v="22"/>
    <n v="2816"/>
  </r>
  <r>
    <s v="TXN_2026_04636"/>
    <d v="2025-03-18T00:00:00"/>
    <s v="BlueDart Corp"/>
    <s v="LEG_D4"/>
    <n v="331"/>
    <n v="9727.75"/>
    <x v="3"/>
    <x v="3"/>
    <n v="22"/>
    <n v="7282"/>
  </r>
  <r>
    <s v="TXN_2026_04637"/>
    <d v="2025-04-19T00:00:00"/>
    <s v="DHL Express"/>
    <s v="LEG_E5"/>
    <n v="103"/>
    <n v="4140.09"/>
    <x v="1"/>
    <x v="5"/>
    <n v="5.4"/>
    <n v="556.20000000000005"/>
  </r>
  <r>
    <s v="TXN_2026_04638"/>
    <d v="2025-10-08T00:00:00"/>
    <s v="BlueDart Corp"/>
    <s v="LEG_D4"/>
    <n v="411"/>
    <n v="12570.2"/>
    <x v="3"/>
    <x v="3"/>
    <n v="22"/>
    <n v="9042"/>
  </r>
  <r>
    <s v="TXN_2026_04639"/>
    <d v="2025-03-23T00:00:00"/>
    <s v="BlueDart Corp"/>
    <s v="LEG_E5"/>
    <n v="68"/>
    <n v="2048.9899999999998"/>
    <x v="3"/>
    <x v="5"/>
    <n v="5.4"/>
    <n v="367.20000000000005"/>
  </r>
  <r>
    <s v="TXN_2026_04640"/>
    <d v="2025-02-23T00:00:00"/>
    <s v="Henkel Logistics "/>
    <s v="LEG_E5"/>
    <n v="79"/>
    <n v="1399.7"/>
    <x v="0"/>
    <x v="5"/>
    <n v="5.4"/>
    <n v="426.6"/>
  </r>
  <r>
    <s v="TXN_2026_04641"/>
    <d v="2025-03-30T00:00:00"/>
    <s v="henkel logistics"/>
    <s v="LEG_B2"/>
    <n v="350"/>
    <n v="8865"/>
    <x v="0"/>
    <x v="0"/>
    <n v="18.2"/>
    <n v="6370"/>
  </r>
  <r>
    <s v="TXN_2026_04642"/>
    <d v="2025-03-04T00:00:00"/>
    <s v="BlueDart Corp"/>
    <s v="LEG_C3"/>
    <n v="446"/>
    <n v="17280.990000000002"/>
    <x v="3"/>
    <x v="1"/>
    <n v="8.9"/>
    <n v="3969.4"/>
  </r>
  <r>
    <s v="TXN_2026_04643"/>
    <d v="2025-11-07T00:00:00"/>
    <s v="henkel logistics"/>
    <s v="LEG_X99"/>
    <n v="278"/>
    <n v="10569.87"/>
    <x v="0"/>
    <x v="2"/>
    <n v="0"/>
    <n v="0"/>
  </r>
  <r>
    <s v="TXN_2026_04644"/>
    <d v="2025-12-06T00:00:00"/>
    <s v="BlueDart Corp"/>
    <s v="LEG_D4"/>
    <n v="165"/>
    <n v="6959.77"/>
    <x v="3"/>
    <x v="3"/>
    <n v="22"/>
    <n v="3630"/>
  </r>
  <r>
    <s v="TXN_2026_04645"/>
    <d v="2025-12-01T00:00:00"/>
    <s v="BlueDart Corp"/>
    <s v="LEG_C3"/>
    <n v="267"/>
    <n v="7967.46"/>
    <x v="3"/>
    <x v="1"/>
    <n v="8.9"/>
    <n v="2376.3000000000002"/>
  </r>
  <r>
    <s v="TXN_2026_04646"/>
    <d v="2025-10-27T00:00:00"/>
    <s v="Henkel Logistics "/>
    <s v="LEG_C3"/>
    <n v="241"/>
    <n v="6966.33"/>
    <x v="0"/>
    <x v="1"/>
    <n v="8.9"/>
    <n v="2144.9"/>
  </r>
  <r>
    <s v="TXN_2026_04647"/>
    <d v="2025-10-06T00:00:00"/>
    <s v="fedex global"/>
    <s v="LEG_C3"/>
    <n v="304"/>
    <n v="12657.5"/>
    <x v="2"/>
    <x v="1"/>
    <n v="8.9"/>
    <n v="2705.6"/>
  </r>
  <r>
    <s v="TXN_2026_04648"/>
    <d v="2025-11-28T00:00:00"/>
    <s v="BlueDart Corp"/>
    <s v="LEG_X99"/>
    <n v="164"/>
    <n v="4087.42"/>
    <x v="3"/>
    <x v="2"/>
    <n v="0"/>
    <n v="0"/>
  </r>
  <r>
    <s v="TXN_2026_04649"/>
    <d v="2025-01-02T00:00:00"/>
    <s v="henkel logistics"/>
    <s v="LEG_D4"/>
    <n v="14"/>
    <n v="618.96"/>
    <x v="0"/>
    <x v="3"/>
    <n v="22"/>
    <n v="308"/>
  </r>
  <r>
    <s v="TXN_2026_04650"/>
    <d v="2025-02-13T00:00:00"/>
    <s v="BlueDart Corp"/>
    <s v="LEG_E5"/>
    <n v="155"/>
    <n v="5170.83"/>
    <x v="3"/>
    <x v="5"/>
    <n v="5.4"/>
    <n v="837"/>
  </r>
  <r>
    <s v="TXN_2026_04651"/>
    <d v="2025-10-21T00:00:00"/>
    <s v="henkel logistics"/>
    <s v="LEG_B2"/>
    <n v="29"/>
    <n v="948.17"/>
    <x v="0"/>
    <x v="0"/>
    <n v="18.2"/>
    <n v="527.79999999999995"/>
  </r>
  <r>
    <s v="TXN_2026_04652"/>
    <d v="2025-06-20T00:00:00"/>
    <s v="BlueDart Corp"/>
    <s v="LEG_E5"/>
    <n v="241"/>
    <n v="6029.2"/>
    <x v="3"/>
    <x v="5"/>
    <n v="5.4"/>
    <n v="1301.4000000000001"/>
  </r>
  <r>
    <s v="TXN_2026_04653"/>
    <d v="2025-10-18T00:00:00"/>
    <s v="henkel logistics"/>
    <s v="LEG_B2"/>
    <n v="44"/>
    <n v="1535.01"/>
    <x v="0"/>
    <x v="0"/>
    <n v="18.2"/>
    <n v="800.8"/>
  </r>
  <r>
    <s v="TXN_2026_04654"/>
    <d v="2025-06-22T00:00:00"/>
    <s v="Henkel Logistics "/>
    <s v="LEG_D4"/>
    <n v="355"/>
    <n v="9514.67"/>
    <x v="0"/>
    <x v="3"/>
    <n v="22"/>
    <n v="7810"/>
  </r>
  <r>
    <s v="TXN_2026_04655"/>
    <d v="2025-12-15T00:00:00"/>
    <s v="Henkel Logistics "/>
    <s v="LEG_BROKEN"/>
    <n v="349"/>
    <n v="9127.1200000000008"/>
    <x v="0"/>
    <x v="2"/>
    <n v="0"/>
    <n v="0"/>
  </r>
  <r>
    <s v="TXN_2026_04656"/>
    <d v="2025-12-03T00:00:00"/>
    <s v="fedex global"/>
    <s v="LEG_X99"/>
    <n v="231"/>
    <n v="4881.37"/>
    <x v="2"/>
    <x v="2"/>
    <n v="0"/>
    <n v="0"/>
  </r>
  <r>
    <s v="TXN_2026_04657"/>
    <d v="2025-10-13T00:00:00"/>
    <s v="henkel logistics"/>
    <s v="LEG_E5"/>
    <n v="431"/>
    <n v="14564.28"/>
    <x v="0"/>
    <x v="5"/>
    <n v="5.4"/>
    <n v="2327.4"/>
  </r>
  <r>
    <s v="TXN_2026_04658"/>
    <d v="2025-08-31T00:00:00"/>
    <s v="BlueDart Corp"/>
    <s v="LEG_C3"/>
    <n v="213"/>
    <n v="9527.0300000000007"/>
    <x v="3"/>
    <x v="1"/>
    <n v="8.9"/>
    <n v="1895.7"/>
  </r>
  <r>
    <s v="TXN_2026_04659"/>
    <d v="2025-11-10T00:00:00"/>
    <s v="henkel logistics"/>
    <s v="LEG_E5"/>
    <n v="98"/>
    <n v="3391.29"/>
    <x v="0"/>
    <x v="5"/>
    <n v="5.4"/>
    <n v="529.20000000000005"/>
  </r>
  <r>
    <s v="TXN_2026_04660"/>
    <d v="2025-08-21T00:00:00"/>
    <s v="Henkel Logistics "/>
    <s v="LEG_BROKEN"/>
    <n v="344"/>
    <n v="14490.65"/>
    <x v="0"/>
    <x v="2"/>
    <n v="0"/>
    <n v="0"/>
  </r>
  <r>
    <s v="TXN_2026_04661"/>
    <d v="2025-02-27T00:00:00"/>
    <s v="fedex global"/>
    <s v="LEG_E5"/>
    <n v="405"/>
    <n v="9460.44"/>
    <x v="2"/>
    <x v="5"/>
    <n v="5.4"/>
    <n v="2187"/>
  </r>
  <r>
    <s v="TXN_2026_04662"/>
    <d v="2025-07-02T00:00:00"/>
    <s v="BlueDart Corp"/>
    <s v="LEG_D4"/>
    <n v="107"/>
    <n v="3995.41"/>
    <x v="3"/>
    <x v="3"/>
    <n v="22"/>
    <n v="2354"/>
  </r>
  <r>
    <s v="TXN_2026_04663"/>
    <d v="2025-03-03T00:00:00"/>
    <s v="DHL Express"/>
    <s v="LEG_A1"/>
    <n v="49"/>
    <n v="1095.71"/>
    <x v="1"/>
    <x v="4"/>
    <n v="12.5"/>
    <n v="612.5"/>
  </r>
  <r>
    <s v="TXN_2026_04664"/>
    <d v="2025-07-15T00:00:00"/>
    <s v="DHL Express"/>
    <s v="LEG_D4"/>
    <n v="437"/>
    <n v="13024.52"/>
    <x v="1"/>
    <x v="3"/>
    <n v="22"/>
    <n v="9614"/>
  </r>
  <r>
    <s v="TXN_2026_04665"/>
    <d v="2025-12-13T00:00:00"/>
    <s v="fedex global"/>
    <s v="LEG_E5"/>
    <n v="413"/>
    <n v="16383.95"/>
    <x v="2"/>
    <x v="5"/>
    <n v="5.4"/>
    <n v="2230.2000000000003"/>
  </r>
  <r>
    <s v="TXN_2026_04666"/>
    <d v="2025-09-08T00:00:00"/>
    <s v="dhl express "/>
    <s v="LEG_BROKEN"/>
    <n v="91"/>
    <n v="2253.7399999999998"/>
    <x v="1"/>
    <x v="2"/>
    <n v="0"/>
    <n v="0"/>
  </r>
  <r>
    <s v="TXN_2026_04667"/>
    <d v="2025-09-13T00:00:00"/>
    <s v="fedex global"/>
    <s v="LEG_X99"/>
    <n v="282"/>
    <n v="5083.24"/>
    <x v="2"/>
    <x v="2"/>
    <n v="0"/>
    <n v="0"/>
  </r>
  <r>
    <s v="TXN_2026_04668"/>
    <d v="2025-08-25T00:00:00"/>
    <s v="fedex global"/>
    <s v="LEG_C3"/>
    <n v="264"/>
    <n v="7437.46"/>
    <x v="2"/>
    <x v="1"/>
    <n v="8.9"/>
    <n v="2349.6"/>
  </r>
  <r>
    <s v="TXN_2026_04669"/>
    <d v="2025-03-29T00:00:00"/>
    <s v="BlueDart Corp"/>
    <s v="LEG_A1"/>
    <n v="360"/>
    <n v="7394.61"/>
    <x v="3"/>
    <x v="4"/>
    <n v="12.5"/>
    <n v="4500"/>
  </r>
  <r>
    <s v="TXN_2026_04670"/>
    <d v="2025-06-22T00:00:00"/>
    <s v="Henkel Logistics "/>
    <s v="LEG_E5"/>
    <n v="181"/>
    <n v="3512.52"/>
    <x v="0"/>
    <x v="5"/>
    <n v="5.4"/>
    <n v="977.40000000000009"/>
  </r>
  <r>
    <s v="TXN_2026_04671"/>
    <d v="2025-01-12T00:00:00"/>
    <s v="dhl express "/>
    <s v="LEG_X99"/>
    <n v="341"/>
    <n v="11250.29"/>
    <x v="1"/>
    <x v="2"/>
    <n v="0"/>
    <n v="0"/>
  </r>
  <r>
    <s v="TXN_2026_04672"/>
    <d v="2025-09-01T00:00:00"/>
    <s v="henkel logistics"/>
    <s v="LEG_A1"/>
    <n v="130"/>
    <n v="2465.9899999999998"/>
    <x v="0"/>
    <x v="4"/>
    <n v="12.5"/>
    <n v="1625"/>
  </r>
  <r>
    <s v="TXN_2026_04673"/>
    <d v="2025-10-08T00:00:00"/>
    <s v="Henkel Logistics "/>
    <s v="LEG_C3"/>
    <n v="78"/>
    <n v="1861.48"/>
    <x v="0"/>
    <x v="1"/>
    <n v="8.9"/>
    <n v="694.2"/>
  </r>
  <r>
    <s v="TXN_2026_04674"/>
    <d v="2025-05-24T00:00:00"/>
    <s v="BlueDart Corp"/>
    <s v="LEG_X99"/>
    <n v="115"/>
    <n v="5089.12"/>
    <x v="3"/>
    <x v="2"/>
    <n v="0"/>
    <n v="0"/>
  </r>
  <r>
    <s v="TXN_2026_04675"/>
    <d v="2025-07-19T00:00:00"/>
    <s v="fedex global"/>
    <s v="LEG_X99"/>
    <n v="402"/>
    <n v="15273.67"/>
    <x v="2"/>
    <x v="2"/>
    <n v="0"/>
    <n v="0"/>
  </r>
  <r>
    <s v="TXN_2026_04676"/>
    <d v="2025-08-28T00:00:00"/>
    <s v="fedex global"/>
    <s v="LEG_X99"/>
    <n v="281"/>
    <n v="9075.06"/>
    <x v="2"/>
    <x v="2"/>
    <n v="0"/>
    <n v="0"/>
  </r>
  <r>
    <s v="TXN_2026_04677"/>
    <d v="2025-06-25T00:00:00"/>
    <s v="DHL Express"/>
    <s v="LEG_D4"/>
    <n v="302"/>
    <n v="6589.69"/>
    <x v="1"/>
    <x v="3"/>
    <n v="22"/>
    <n v="6644"/>
  </r>
  <r>
    <s v="TXN_2026_04678"/>
    <d v="2025-12-10T00:00:00"/>
    <s v="BlueDart Corp"/>
    <s v="LEG_B2"/>
    <n v="401"/>
    <n v="17103.3"/>
    <x v="3"/>
    <x v="0"/>
    <n v="18.2"/>
    <n v="7298.2"/>
  </r>
  <r>
    <s v="TXN_2026_04679"/>
    <d v="2025-10-05T00:00:00"/>
    <s v="henkel logistics"/>
    <s v="LEG_B2"/>
    <n v="409"/>
    <n v="17182.18"/>
    <x v="0"/>
    <x v="0"/>
    <n v="18.2"/>
    <n v="7443.7999999999993"/>
  </r>
  <r>
    <s v="TXN_2026_04680"/>
    <d v="2025-02-26T00:00:00"/>
    <s v="Henkel Logistics "/>
    <s v="LEG_BROKEN"/>
    <n v="348"/>
    <n v="9411.27"/>
    <x v="0"/>
    <x v="2"/>
    <n v="0"/>
    <n v="0"/>
  </r>
  <r>
    <s v="TXN_2026_04681"/>
    <d v="2025-05-10T00:00:00"/>
    <s v="dhl express "/>
    <s v="LEG_B2"/>
    <n v="182"/>
    <n v="5659.7"/>
    <x v="1"/>
    <x v="0"/>
    <n v="18.2"/>
    <n v="3312.4"/>
  </r>
  <r>
    <s v="TXN_2026_04682"/>
    <d v="2025-06-08T00:00:00"/>
    <s v="dhl express "/>
    <s v="LEG_X99"/>
    <n v="377"/>
    <n v="13685.44"/>
    <x v="1"/>
    <x v="2"/>
    <n v="0"/>
    <n v="0"/>
  </r>
  <r>
    <s v="TXN_2026_04683"/>
    <d v="2025-04-14T00:00:00"/>
    <s v="BlueDart Corp"/>
    <s v="LEG_B2"/>
    <n v="134"/>
    <n v="2099.83"/>
    <x v="3"/>
    <x v="0"/>
    <n v="18.2"/>
    <n v="2438.7999999999997"/>
  </r>
  <r>
    <s v="TXN_2026_04684"/>
    <d v="2025-05-21T00:00:00"/>
    <s v="BlueDart Corp"/>
    <s v="LEG_A1"/>
    <n v="310"/>
    <n v="8777.35"/>
    <x v="3"/>
    <x v="4"/>
    <n v="12.5"/>
    <n v="3875"/>
  </r>
  <r>
    <s v="TXN_2026_04685"/>
    <d v="2025-12-12T00:00:00"/>
    <s v="DHL Express"/>
    <s v="LEG_X99"/>
    <n v="258"/>
    <n v="11270.48"/>
    <x v="1"/>
    <x v="2"/>
    <n v="0"/>
    <n v="0"/>
  </r>
  <r>
    <s v="TXN_2026_04686"/>
    <d v="2025-11-15T00:00:00"/>
    <s v="BlueDart Corp"/>
    <s v="LEG_C3"/>
    <n v="93"/>
    <n v="3208.7"/>
    <x v="3"/>
    <x v="1"/>
    <n v="8.9"/>
    <n v="827.7"/>
  </r>
  <r>
    <s v="TXN_2026_04687"/>
    <d v="2025-05-19T00:00:00"/>
    <s v="fedex global"/>
    <s v="LEG_E5"/>
    <n v="496"/>
    <n v="21894.34"/>
    <x v="2"/>
    <x v="5"/>
    <n v="5.4"/>
    <n v="2678.4"/>
  </r>
  <r>
    <s v="TXN_2026_04688"/>
    <d v="2025-07-01T00:00:00"/>
    <s v="fedex global"/>
    <s v="LEG_C3"/>
    <n v="74"/>
    <n v="2921.05"/>
    <x v="2"/>
    <x v="1"/>
    <n v="8.9"/>
    <n v="658.6"/>
  </r>
  <r>
    <s v="TXN_2026_04689"/>
    <d v="2025-01-24T00:00:00"/>
    <s v="BlueDart Corp"/>
    <s v="LEG_A1"/>
    <n v="294"/>
    <n v="7287.4"/>
    <x v="3"/>
    <x v="4"/>
    <n v="12.5"/>
    <n v="3675"/>
  </r>
  <r>
    <s v="TXN_2026_04690"/>
    <d v="2025-09-27T00:00:00"/>
    <s v="Henkel Logistics "/>
    <s v="LEG_X99"/>
    <n v="493"/>
    <n v="16080.25"/>
    <x v="0"/>
    <x v="2"/>
    <n v="0"/>
    <n v="0"/>
  </r>
  <r>
    <s v="TXN_2026_04691"/>
    <d v="2025-10-18T00:00:00"/>
    <s v="DHL Express"/>
    <s v="LEG_B2"/>
    <n v="113"/>
    <n v="3725.37"/>
    <x v="1"/>
    <x v="0"/>
    <n v="18.2"/>
    <n v="2056.6"/>
  </r>
  <r>
    <s v="TXN_2026_04692"/>
    <d v="2025-02-13T00:00:00"/>
    <s v="fedex global"/>
    <s v="LEG_B2"/>
    <n v="38"/>
    <n v="1510.6"/>
    <x v="2"/>
    <x v="0"/>
    <n v="18.2"/>
    <n v="691.6"/>
  </r>
  <r>
    <s v="TXN_2026_04693"/>
    <d v="2025-11-13T00:00:00"/>
    <s v="fedex global"/>
    <s v="LEG_X99"/>
    <n v="297"/>
    <n v="10258.61"/>
    <x v="2"/>
    <x v="2"/>
    <n v="0"/>
    <n v="0"/>
  </r>
  <r>
    <s v="TXN_2026_04694"/>
    <d v="2025-01-20T00:00:00"/>
    <s v="DHL Express"/>
    <s v="LEG_D4"/>
    <n v="28"/>
    <n v="996.33"/>
    <x v="1"/>
    <x v="3"/>
    <n v="22"/>
    <n v="616"/>
  </r>
  <r>
    <s v="TXN_2026_04695"/>
    <d v="2025-02-28T00:00:00"/>
    <s v="henkel logistics"/>
    <s v="LEG_BROKEN"/>
    <n v="244"/>
    <n v="5501.34"/>
    <x v="0"/>
    <x v="2"/>
    <n v="0"/>
    <n v="0"/>
  </r>
  <r>
    <s v="TXN_2026_04696"/>
    <d v="2025-05-12T00:00:00"/>
    <s v="fedex global"/>
    <s v="LEG_X99"/>
    <n v="227"/>
    <n v="4617.32"/>
    <x v="2"/>
    <x v="2"/>
    <n v="0"/>
    <n v="0"/>
  </r>
  <r>
    <s v="TXN_2026_04697"/>
    <d v="2025-03-04T00:00:00"/>
    <s v="Henkel Logistics "/>
    <s v="LEG_D4"/>
    <n v="306"/>
    <n v="10686.2"/>
    <x v="0"/>
    <x v="3"/>
    <n v="22"/>
    <n v="6732"/>
  </r>
  <r>
    <s v="TXN_2026_04698"/>
    <d v="2025-10-16T00:00:00"/>
    <s v="fedex global"/>
    <s v="LEG_A1"/>
    <n v="345"/>
    <n v="12616.04"/>
    <x v="2"/>
    <x v="4"/>
    <n v="12.5"/>
    <n v="4312.5"/>
  </r>
  <r>
    <s v="TXN_2026_04699"/>
    <d v="2025-10-12T00:00:00"/>
    <s v="BlueDart Corp"/>
    <s v="LEG_D4"/>
    <n v="448"/>
    <n v="19536.5"/>
    <x v="3"/>
    <x v="3"/>
    <n v="22"/>
    <n v="9856"/>
  </r>
  <r>
    <s v="TXN_2026_04700"/>
    <d v="2025-10-22T00:00:00"/>
    <s v="BlueDart Corp"/>
    <s v="LEG_C3"/>
    <n v="457"/>
    <n v="15216.78"/>
    <x v="3"/>
    <x v="1"/>
    <n v="8.9"/>
    <n v="4067.3"/>
  </r>
  <r>
    <s v="TXN_2026_04701"/>
    <d v="2025-08-06T00:00:00"/>
    <s v="dhl express "/>
    <s v="LEG_A1"/>
    <n v="421"/>
    <n v="9328.7099999999991"/>
    <x v="1"/>
    <x v="4"/>
    <n v="12.5"/>
    <n v="5262.5"/>
  </r>
  <r>
    <s v="TXN_2026_04702"/>
    <d v="2025-01-08T00:00:00"/>
    <s v="Henkel Logistics "/>
    <s v="LEG_A1"/>
    <n v="163"/>
    <n v="3193.5"/>
    <x v="0"/>
    <x v="4"/>
    <n v="12.5"/>
    <n v="2037.5"/>
  </r>
  <r>
    <s v="TXN_2026_04703"/>
    <d v="2025-08-02T00:00:00"/>
    <s v="BlueDart Corp"/>
    <s v="LEG_B2"/>
    <n v="402"/>
    <n v="7311.15"/>
    <x v="3"/>
    <x v="0"/>
    <n v="18.2"/>
    <n v="7316.4"/>
  </r>
  <r>
    <s v="TXN_2026_04704"/>
    <d v="2025-10-19T00:00:00"/>
    <s v="DHL Express"/>
    <s v="LEG_B2"/>
    <n v="392"/>
    <n v="12787.17"/>
    <x v="1"/>
    <x v="0"/>
    <n v="18.2"/>
    <n v="7134.4"/>
  </r>
  <r>
    <s v="TXN_2026_04705"/>
    <d v="2025-06-08T00:00:00"/>
    <s v="BlueDart Corp"/>
    <s v="LEG_D4"/>
    <n v="402"/>
    <n v="12421.44"/>
    <x v="3"/>
    <x v="3"/>
    <n v="22"/>
    <n v="8844"/>
  </r>
  <r>
    <s v="TXN_2026_04706"/>
    <d v="2025-08-07T00:00:00"/>
    <s v="fedex global"/>
    <s v="LEG_D4"/>
    <n v="205"/>
    <n v="5366.22"/>
    <x v="2"/>
    <x v="3"/>
    <n v="22"/>
    <n v="4510"/>
  </r>
  <r>
    <s v="TXN_2026_04707"/>
    <d v="2025-06-23T00:00:00"/>
    <s v="BlueDart Corp"/>
    <s v="LEG_X99"/>
    <n v="247"/>
    <n v="7616.24"/>
    <x v="3"/>
    <x v="2"/>
    <n v="0"/>
    <n v="0"/>
  </r>
  <r>
    <s v="TXN_2026_04708"/>
    <d v="2025-06-09T00:00:00"/>
    <s v="dhl express "/>
    <s v="LEG_A1"/>
    <n v="373"/>
    <n v="6388.55"/>
    <x v="1"/>
    <x v="4"/>
    <n v="12.5"/>
    <n v="4662.5"/>
  </r>
  <r>
    <s v="TXN_2026_04709"/>
    <d v="2025-08-17T00:00:00"/>
    <s v="BlueDart Corp"/>
    <s v="LEG_A1"/>
    <n v="147"/>
    <n v="4770.62"/>
    <x v="3"/>
    <x v="4"/>
    <n v="12.5"/>
    <n v="1837.5"/>
  </r>
  <r>
    <s v="TXN_2026_04710"/>
    <d v="2025-03-22T00:00:00"/>
    <s v="dhl express "/>
    <s v="LEG_X99"/>
    <n v="10"/>
    <n v="427.49"/>
    <x v="1"/>
    <x v="2"/>
    <n v="0"/>
    <n v="0"/>
  </r>
  <r>
    <s v="TXN_2026_04711"/>
    <d v="2025-07-21T00:00:00"/>
    <s v="fedex global"/>
    <s v="LEG_B2"/>
    <n v="401"/>
    <n v="11495.48"/>
    <x v="2"/>
    <x v="0"/>
    <n v="18.2"/>
    <n v="7298.2"/>
  </r>
  <r>
    <s v="TXN_2026_04712"/>
    <d v="2025-10-22T00:00:00"/>
    <s v="dhl express "/>
    <s v="LEG_C3"/>
    <n v="331"/>
    <n v="5474.66"/>
    <x v="1"/>
    <x v="1"/>
    <n v="8.9"/>
    <n v="2945.9"/>
  </r>
  <r>
    <s v="TXN_2026_04713"/>
    <d v="2025-06-23T00:00:00"/>
    <s v="BlueDart Corp"/>
    <s v="LEG_X99"/>
    <n v="299"/>
    <n v="11740.66"/>
    <x v="3"/>
    <x v="2"/>
    <n v="0"/>
    <n v="0"/>
  </r>
  <r>
    <s v="TXN_2026_04714"/>
    <d v="2025-12-24T00:00:00"/>
    <s v="fedex global"/>
    <s v="LEG_C3"/>
    <n v="397"/>
    <n v="8784.35"/>
    <x v="2"/>
    <x v="1"/>
    <n v="8.9"/>
    <n v="3533.3"/>
  </r>
  <r>
    <s v="TXN_2026_04715"/>
    <d v="2025-12-26T00:00:00"/>
    <s v="BlueDart Corp"/>
    <s v="LEG_D4"/>
    <n v="189"/>
    <n v="7299.85"/>
    <x v="3"/>
    <x v="3"/>
    <n v="22"/>
    <n v="4158"/>
  </r>
  <r>
    <s v="TXN_2026_04716"/>
    <d v="2025-01-23T00:00:00"/>
    <s v="DHL Express"/>
    <s v="LEG_D4"/>
    <n v="295"/>
    <n v="9387.35"/>
    <x v="1"/>
    <x v="3"/>
    <n v="22"/>
    <n v="6490"/>
  </r>
  <r>
    <s v="TXN_2026_04717"/>
    <d v="2025-06-21T00:00:00"/>
    <s v="fedex global"/>
    <s v="LEG_E5"/>
    <n v="343"/>
    <n v="14621.44"/>
    <x v="2"/>
    <x v="5"/>
    <n v="5.4"/>
    <n v="1852.2"/>
  </r>
  <r>
    <s v="TXN_2026_04718"/>
    <d v="2025-07-09T00:00:00"/>
    <s v="fedex global"/>
    <s v="LEG_B2"/>
    <n v="247"/>
    <n v="7475.27"/>
    <x v="2"/>
    <x v="0"/>
    <n v="18.2"/>
    <n v="4495.3999999999996"/>
  </r>
  <r>
    <s v="TXN_2026_04719"/>
    <d v="2025-03-23T00:00:00"/>
    <s v="BlueDart Corp"/>
    <s v="LEG_C3"/>
    <n v="463"/>
    <n v="11839.24"/>
    <x v="3"/>
    <x v="1"/>
    <n v="8.9"/>
    <n v="4120.7"/>
  </r>
  <r>
    <s v="TXN_2026_04720"/>
    <d v="2025-06-12T00:00:00"/>
    <s v="fedex global"/>
    <s v="LEG_X99"/>
    <n v="310"/>
    <n v="5530"/>
    <x v="2"/>
    <x v="2"/>
    <n v="0"/>
    <n v="0"/>
  </r>
  <r>
    <s v="TXN_2026_04721"/>
    <d v="2025-05-31T00:00:00"/>
    <s v="henkel logistics"/>
    <s v="LEG_X99"/>
    <n v="85"/>
    <n v="2719.34"/>
    <x v="0"/>
    <x v="2"/>
    <n v="0"/>
    <n v="0"/>
  </r>
  <r>
    <s v="TXN_2026_04722"/>
    <d v="2025-06-21T00:00:00"/>
    <s v="BlueDart Corp"/>
    <s v="LEG_BROKEN"/>
    <n v="65"/>
    <n v="1973.81"/>
    <x v="3"/>
    <x v="2"/>
    <n v="0"/>
    <n v="0"/>
  </r>
  <r>
    <s v="TXN_2026_04723"/>
    <d v="2025-07-22T00:00:00"/>
    <s v="DHL Express"/>
    <s v="LEG_C3"/>
    <n v="356"/>
    <n v="14747.66"/>
    <x v="1"/>
    <x v="1"/>
    <n v="8.9"/>
    <n v="3168.4"/>
  </r>
  <r>
    <s v="TXN_2026_04724"/>
    <d v="2025-10-26T00:00:00"/>
    <s v="Henkel Logistics "/>
    <s v="LEG_X99"/>
    <n v="237"/>
    <n v="6435.47"/>
    <x v="0"/>
    <x v="2"/>
    <n v="0"/>
    <n v="0"/>
  </r>
  <r>
    <s v="TXN_2026_04725"/>
    <d v="2025-08-21T00:00:00"/>
    <s v="BlueDart Corp"/>
    <s v="LEG_A1"/>
    <n v="320"/>
    <n v="13777.82"/>
    <x v="3"/>
    <x v="4"/>
    <n v="12.5"/>
    <n v="4000"/>
  </r>
  <r>
    <s v="TXN_2026_04726"/>
    <d v="2025-07-15T00:00:00"/>
    <s v="BlueDart Corp"/>
    <s v="LEG_B2"/>
    <n v="480"/>
    <n v="13111.59"/>
    <x v="3"/>
    <x v="0"/>
    <n v="18.2"/>
    <n v="8736"/>
  </r>
  <r>
    <s v="TXN_2026_04727"/>
    <d v="2025-01-08T00:00:00"/>
    <s v="henkel logistics"/>
    <s v="LEG_X99"/>
    <n v="350"/>
    <n v="12490.23"/>
    <x v="0"/>
    <x v="2"/>
    <n v="0"/>
    <n v="0"/>
  </r>
  <r>
    <s v="TXN_2026_04728"/>
    <d v="2025-04-17T00:00:00"/>
    <s v="dhl express "/>
    <s v="LEG_C3"/>
    <n v="31"/>
    <n v="870.93"/>
    <x v="1"/>
    <x v="1"/>
    <n v="8.9"/>
    <n v="275.90000000000003"/>
  </r>
  <r>
    <s v="TXN_2026_04729"/>
    <d v="2025-11-25T00:00:00"/>
    <s v="Henkel Logistics "/>
    <s v="LEG_E5"/>
    <n v="437"/>
    <n v="13763.55"/>
    <x v="0"/>
    <x v="5"/>
    <n v="5.4"/>
    <n v="2359.8000000000002"/>
  </r>
  <r>
    <s v="TXN_2026_04730"/>
    <d v="2025-02-19T00:00:00"/>
    <s v="henkel logistics"/>
    <s v="LEG_B2"/>
    <n v="328"/>
    <n v="8481.01"/>
    <x v="0"/>
    <x v="0"/>
    <n v="18.2"/>
    <n v="5969.5999999999995"/>
  </r>
  <r>
    <s v="TXN_2026_04731"/>
    <d v="2025-05-28T00:00:00"/>
    <s v="BlueDart Corp"/>
    <s v="LEG_A1"/>
    <n v="369"/>
    <n v="8715.9"/>
    <x v="3"/>
    <x v="4"/>
    <n v="12.5"/>
    <n v="4612.5"/>
  </r>
  <r>
    <s v="TXN_2026_04732"/>
    <d v="2025-06-17T00:00:00"/>
    <s v="BlueDart Corp"/>
    <s v="LEG_X99"/>
    <n v="271"/>
    <n v="7834.4"/>
    <x v="3"/>
    <x v="2"/>
    <n v="0"/>
    <n v="0"/>
  </r>
  <r>
    <s v="TXN_2026_04733"/>
    <d v="2025-07-05T00:00:00"/>
    <s v="Henkel Logistics "/>
    <s v="LEG_C3"/>
    <n v="207"/>
    <n v="5334.51"/>
    <x v="0"/>
    <x v="1"/>
    <n v="8.9"/>
    <n v="1842.3000000000002"/>
  </r>
  <r>
    <s v="TXN_2026_04734"/>
    <d v="2025-12-19T00:00:00"/>
    <s v="henkel logistics"/>
    <s v="LEG_E5"/>
    <n v="18"/>
    <n v="525.20000000000005"/>
    <x v="0"/>
    <x v="5"/>
    <n v="5.4"/>
    <n v="97.2"/>
  </r>
  <r>
    <s v="TXN_2026_04735"/>
    <d v="2025-03-14T00:00:00"/>
    <s v="fedex global"/>
    <s v="LEG_A1"/>
    <n v="32"/>
    <n v="559.91999999999996"/>
    <x v="2"/>
    <x v="4"/>
    <n v="12.5"/>
    <n v="400"/>
  </r>
  <r>
    <s v="TXN_2026_04736"/>
    <d v="2025-01-08T00:00:00"/>
    <s v="fedex global"/>
    <s v="LEG_X99"/>
    <n v="476"/>
    <n v="18442.580000000002"/>
    <x v="2"/>
    <x v="2"/>
    <n v="0"/>
    <n v="0"/>
  </r>
  <r>
    <s v="TXN_2026_04737"/>
    <d v="2025-05-14T00:00:00"/>
    <s v="dhl express "/>
    <s v="LEG_A1"/>
    <n v="434"/>
    <n v="18539.04"/>
    <x v="1"/>
    <x v="4"/>
    <n v="12.5"/>
    <n v="5425"/>
  </r>
  <r>
    <s v="TXN_2026_04738"/>
    <d v="2025-02-05T00:00:00"/>
    <s v="DHL Express"/>
    <s v="LEG_E5"/>
    <n v="144"/>
    <n v="3092.99"/>
    <x v="1"/>
    <x v="5"/>
    <n v="5.4"/>
    <n v="777.6"/>
  </r>
  <r>
    <s v="TXN_2026_04739"/>
    <d v="2025-07-23T00:00:00"/>
    <s v="BlueDart Corp"/>
    <s v="LEG_E5"/>
    <n v="338"/>
    <n v="7354.81"/>
    <x v="3"/>
    <x v="5"/>
    <n v="5.4"/>
    <n v="1825.2"/>
  </r>
  <r>
    <s v="TXN_2026_04740"/>
    <d v="2025-02-14T00:00:00"/>
    <s v="BlueDart Corp"/>
    <s v="LEG_X99"/>
    <n v="458"/>
    <n v="13472.52"/>
    <x v="3"/>
    <x v="2"/>
    <n v="0"/>
    <n v="0"/>
  </r>
  <r>
    <s v="TXN_2026_04741"/>
    <d v="2025-06-25T00:00:00"/>
    <s v="BlueDart Corp"/>
    <s v="LEG_A1"/>
    <n v="225"/>
    <n v="4708.3"/>
    <x v="3"/>
    <x v="4"/>
    <n v="12.5"/>
    <n v="2812.5"/>
  </r>
  <r>
    <s v="TXN_2026_04742"/>
    <d v="2025-08-07T00:00:00"/>
    <s v="fedex global"/>
    <s v="LEG_C3"/>
    <n v="236"/>
    <n v="3782.33"/>
    <x v="2"/>
    <x v="1"/>
    <n v="8.9"/>
    <n v="2100.4"/>
  </r>
  <r>
    <s v="TXN_2026_04743"/>
    <d v="2025-07-08T00:00:00"/>
    <s v="BlueDart Corp"/>
    <s v="LEG_A1"/>
    <n v="330"/>
    <n v="10716.8"/>
    <x v="3"/>
    <x v="4"/>
    <n v="12.5"/>
    <n v="4125"/>
  </r>
  <r>
    <s v="TXN_2026_04744"/>
    <d v="2025-04-25T00:00:00"/>
    <s v="dhl express "/>
    <s v="LEG_B2"/>
    <n v="242"/>
    <n v="8065.91"/>
    <x v="1"/>
    <x v="0"/>
    <n v="18.2"/>
    <n v="4404.3999999999996"/>
  </r>
  <r>
    <s v="TXN_2026_04745"/>
    <d v="2025-11-20T00:00:00"/>
    <s v="fedex global"/>
    <s v="LEG_E5"/>
    <n v="296"/>
    <n v="9309.11"/>
    <x v="2"/>
    <x v="5"/>
    <n v="5.4"/>
    <n v="1598.4"/>
  </r>
  <r>
    <s v="TXN_2026_04746"/>
    <d v="2025-02-25T00:00:00"/>
    <s v="Henkel Logistics "/>
    <s v="LEG_A1"/>
    <n v="250"/>
    <n v="5856.99"/>
    <x v="0"/>
    <x v="4"/>
    <n v="12.5"/>
    <n v="3125"/>
  </r>
  <r>
    <s v="TXN_2026_04747"/>
    <d v="2025-06-30T00:00:00"/>
    <s v="henkel logistics"/>
    <s v="LEG_E5"/>
    <n v="117"/>
    <n v="2182.5"/>
    <x v="0"/>
    <x v="5"/>
    <n v="5.4"/>
    <n v="631.80000000000007"/>
  </r>
  <r>
    <s v="TXN_2026_04748"/>
    <d v="2025-05-08T00:00:00"/>
    <s v="henkel logistics"/>
    <s v="LEG_A1"/>
    <n v="453"/>
    <n v="14335.02"/>
    <x v="0"/>
    <x v="4"/>
    <n v="12.5"/>
    <n v="5662.5"/>
  </r>
  <r>
    <s v="TXN_2026_04749"/>
    <d v="2025-06-07T00:00:00"/>
    <s v="BlueDart Corp"/>
    <s v="LEG_BROKEN"/>
    <n v="206"/>
    <n v="4782.49"/>
    <x v="3"/>
    <x v="2"/>
    <n v="0"/>
    <n v="0"/>
  </r>
  <r>
    <s v="TXN_2026_04750"/>
    <d v="2025-12-24T00:00:00"/>
    <s v="fedex global"/>
    <s v="LEG_D4"/>
    <n v="25"/>
    <n v="428.93"/>
    <x v="2"/>
    <x v="3"/>
    <n v="22"/>
    <n v="550"/>
  </r>
  <r>
    <s v="TXN_2026_04751"/>
    <d v="2025-12-05T00:00:00"/>
    <s v="DHL Express"/>
    <s v="LEG_D4"/>
    <n v="435"/>
    <n v="15715.1"/>
    <x v="1"/>
    <x v="3"/>
    <n v="22"/>
    <n v="9570"/>
  </r>
  <r>
    <s v="TXN_2026_04752"/>
    <d v="2025-04-01T00:00:00"/>
    <s v="henkel logistics"/>
    <s v="LEG_X99"/>
    <n v="371"/>
    <n v="8927.89"/>
    <x v="0"/>
    <x v="2"/>
    <n v="0"/>
    <n v="0"/>
  </r>
  <r>
    <s v="TXN_2026_04753"/>
    <d v="2025-04-24T00:00:00"/>
    <s v="dhl express "/>
    <s v="LEG_A1"/>
    <n v="411"/>
    <n v="16311.37"/>
    <x v="1"/>
    <x v="4"/>
    <n v="12.5"/>
    <n v="5137.5"/>
  </r>
  <r>
    <s v="TXN_2026_04754"/>
    <d v="2025-08-03T00:00:00"/>
    <s v="DHL Express"/>
    <s v="LEG_E5"/>
    <n v="143"/>
    <n v="5895.39"/>
    <x v="1"/>
    <x v="5"/>
    <n v="5.4"/>
    <n v="772.2"/>
  </r>
  <r>
    <s v="TXN_2026_04755"/>
    <d v="2025-04-01T00:00:00"/>
    <s v="BlueDart Corp"/>
    <s v="LEG_X99"/>
    <n v="325"/>
    <n v="13576.3"/>
    <x v="3"/>
    <x v="2"/>
    <n v="0"/>
    <n v="0"/>
  </r>
  <r>
    <s v="TXN_2026_04756"/>
    <d v="2025-05-13T00:00:00"/>
    <s v="BlueDart Corp"/>
    <s v="LEG_D4"/>
    <n v="36"/>
    <n v="1464.92"/>
    <x v="3"/>
    <x v="3"/>
    <n v="22"/>
    <n v="792"/>
  </r>
  <r>
    <s v="TXN_2026_04757"/>
    <d v="2025-07-05T00:00:00"/>
    <s v="Henkel Logistics "/>
    <s v="LEG_D4"/>
    <n v="262"/>
    <n v="8562.69"/>
    <x v="0"/>
    <x v="3"/>
    <n v="22"/>
    <n v="5764"/>
  </r>
  <r>
    <s v="TXN_2026_04758"/>
    <d v="2025-10-17T00:00:00"/>
    <s v="BlueDart Corp"/>
    <s v="LEG_C3"/>
    <n v="408"/>
    <n v="6149.09"/>
    <x v="3"/>
    <x v="1"/>
    <n v="8.9"/>
    <n v="3631.2000000000003"/>
  </r>
  <r>
    <s v="TXN_2026_04759"/>
    <d v="2025-06-25T00:00:00"/>
    <s v="dhl express "/>
    <s v="LEG_A1"/>
    <n v="196"/>
    <n v="3779.06"/>
    <x v="1"/>
    <x v="4"/>
    <n v="12.5"/>
    <n v="2450"/>
  </r>
  <r>
    <s v="TXN_2026_04760"/>
    <d v="2025-02-17T00:00:00"/>
    <s v="Henkel Logistics "/>
    <s v="LEG_E5"/>
    <n v="196"/>
    <n v="3972.23"/>
    <x v="0"/>
    <x v="5"/>
    <n v="5.4"/>
    <n v="1058.4000000000001"/>
  </r>
  <r>
    <s v="TXN_2026_04761"/>
    <d v="2025-12-11T00:00:00"/>
    <s v="fedex global"/>
    <s v="LEG_E5"/>
    <n v="42"/>
    <n v="1798.65"/>
    <x v="2"/>
    <x v="5"/>
    <n v="5.4"/>
    <n v="226.8"/>
  </r>
  <r>
    <s v="TXN_2026_04762"/>
    <d v="2025-11-30T00:00:00"/>
    <s v="Henkel Logistics "/>
    <s v="LEG_B2"/>
    <n v="123"/>
    <n v="3925.45"/>
    <x v="0"/>
    <x v="0"/>
    <n v="18.2"/>
    <n v="2238.6"/>
  </r>
  <r>
    <s v="TXN_2026_04763"/>
    <d v="2025-05-18T00:00:00"/>
    <s v="dhl express "/>
    <s v="LEG_D4"/>
    <n v="453"/>
    <n v="8252.39"/>
    <x v="1"/>
    <x v="3"/>
    <n v="22"/>
    <n v="9966"/>
  </r>
  <r>
    <s v="TXN_2026_04764"/>
    <d v="2025-11-28T00:00:00"/>
    <s v="henkel logistics"/>
    <s v="LEG_E5"/>
    <n v="268"/>
    <n v="7760.4"/>
    <x v="0"/>
    <x v="5"/>
    <n v="5.4"/>
    <n v="1447.2"/>
  </r>
  <r>
    <s v="TXN_2026_04765"/>
    <d v="2025-01-10T00:00:00"/>
    <s v="BlueDart Corp"/>
    <s v="LEG_X99"/>
    <n v="267"/>
    <n v="9967.3799999999992"/>
    <x v="3"/>
    <x v="2"/>
    <n v="0"/>
    <n v="0"/>
  </r>
  <r>
    <s v="TXN_2026_04766"/>
    <d v="2025-05-17T00:00:00"/>
    <s v="fedex global"/>
    <s v="LEG_B2"/>
    <n v="418"/>
    <n v="13152.76"/>
    <x v="2"/>
    <x v="0"/>
    <n v="18.2"/>
    <n v="7607.5999999999995"/>
  </r>
  <r>
    <s v="TXN_2026_04767"/>
    <d v="2025-10-09T00:00:00"/>
    <s v="dhl express "/>
    <s v="LEG_X99"/>
    <n v="393"/>
    <n v="16742.25"/>
    <x v="1"/>
    <x v="2"/>
    <n v="0"/>
    <n v="0"/>
  </r>
  <r>
    <s v="TXN_2026_04768"/>
    <d v="2025-12-30T00:00:00"/>
    <s v="dhl express "/>
    <s v="LEG_E5"/>
    <n v="86"/>
    <n v="2464.75"/>
    <x v="1"/>
    <x v="5"/>
    <n v="5.4"/>
    <n v="464.40000000000003"/>
  </r>
  <r>
    <s v="TXN_2026_04769"/>
    <d v="2025-10-27T00:00:00"/>
    <s v="henkel logistics"/>
    <s v="LEG_E5"/>
    <n v="450"/>
    <n v="18348.34"/>
    <x v="0"/>
    <x v="5"/>
    <n v="5.4"/>
    <n v="2430"/>
  </r>
  <r>
    <s v="TXN_2026_04770"/>
    <d v="2025-06-20T00:00:00"/>
    <s v="dhl express "/>
    <s v="LEG_A1"/>
    <n v="262"/>
    <n v="9253.76"/>
    <x v="1"/>
    <x v="4"/>
    <n v="12.5"/>
    <n v="3275"/>
  </r>
  <r>
    <s v="TXN_2026_04771"/>
    <d v="2025-12-29T00:00:00"/>
    <s v="BlueDart Corp"/>
    <s v="LEG_C3"/>
    <n v="13"/>
    <n v="249.28"/>
    <x v="3"/>
    <x v="1"/>
    <n v="8.9"/>
    <n v="115.7"/>
  </r>
  <r>
    <s v="TXN_2026_04772"/>
    <d v="2025-01-23T00:00:00"/>
    <s v="BlueDart Corp"/>
    <s v="LEG_B2"/>
    <n v="209"/>
    <n v="9276.75"/>
    <x v="3"/>
    <x v="0"/>
    <n v="18.2"/>
    <n v="3803.7999999999997"/>
  </r>
  <r>
    <s v="TXN_2026_04773"/>
    <d v="2025-12-09T00:00:00"/>
    <s v="BlueDart Corp"/>
    <s v="LEG_D4"/>
    <n v="159"/>
    <n v="3702.49"/>
    <x v="3"/>
    <x v="3"/>
    <n v="22"/>
    <n v="3498"/>
  </r>
  <r>
    <s v="TXN_2026_04774"/>
    <d v="2025-12-12T00:00:00"/>
    <s v="dhl express "/>
    <s v="LEG_E5"/>
    <n v="230"/>
    <n v="7156.64"/>
    <x v="1"/>
    <x v="5"/>
    <n v="5.4"/>
    <n v="1242"/>
  </r>
  <r>
    <s v="TXN_2026_04775"/>
    <d v="2025-09-02T00:00:00"/>
    <s v="fedex global"/>
    <s v="LEG_B2"/>
    <n v="311"/>
    <n v="5283.69"/>
    <x v="2"/>
    <x v="0"/>
    <n v="18.2"/>
    <n v="5660.2"/>
  </r>
  <r>
    <s v="TXN_2026_04776"/>
    <d v="2025-06-14T00:00:00"/>
    <s v="BlueDart Corp"/>
    <s v="LEG_D4"/>
    <n v="59"/>
    <n v="1503.69"/>
    <x v="3"/>
    <x v="3"/>
    <n v="22"/>
    <n v="1298"/>
  </r>
  <r>
    <s v="TXN_2026_04777"/>
    <d v="2025-08-24T00:00:00"/>
    <s v="dhl express "/>
    <s v="LEG_B2"/>
    <n v="324"/>
    <n v="11418.4"/>
    <x v="1"/>
    <x v="0"/>
    <n v="18.2"/>
    <n v="5896.8"/>
  </r>
  <r>
    <s v="TXN_2026_04778"/>
    <d v="2025-05-28T00:00:00"/>
    <s v="fedex global"/>
    <s v="LEG_A1"/>
    <n v="153"/>
    <n v="3063.67"/>
    <x v="2"/>
    <x v="4"/>
    <n v="12.5"/>
    <n v="1912.5"/>
  </r>
  <r>
    <s v="TXN_2026_04779"/>
    <d v="2025-04-20T00:00:00"/>
    <s v="Henkel Logistics "/>
    <s v="LEG_X99"/>
    <n v="414"/>
    <n v="7070.25"/>
    <x v="0"/>
    <x v="2"/>
    <n v="0"/>
    <n v="0"/>
  </r>
  <r>
    <s v="TXN_2026_04780"/>
    <d v="2025-05-18T00:00:00"/>
    <s v="BlueDart Corp"/>
    <s v="LEG_X99"/>
    <n v="423"/>
    <n v="9718.2099999999991"/>
    <x v="3"/>
    <x v="2"/>
    <n v="0"/>
    <n v="0"/>
  </r>
  <r>
    <s v="TXN_2026_04781"/>
    <d v="2025-05-28T00:00:00"/>
    <s v="BlueDart Corp"/>
    <s v="LEG_B2"/>
    <n v="254"/>
    <n v="7992.42"/>
    <x v="3"/>
    <x v="0"/>
    <n v="18.2"/>
    <n v="4622.8"/>
  </r>
  <r>
    <s v="TXN_2026_04782"/>
    <d v="2025-04-07T00:00:00"/>
    <s v="Henkel Logistics "/>
    <s v="LEG_X99"/>
    <n v="25"/>
    <n v="509.56"/>
    <x v="0"/>
    <x v="2"/>
    <n v="0"/>
    <n v="0"/>
  </r>
  <r>
    <s v="TXN_2026_04783"/>
    <d v="2025-04-07T00:00:00"/>
    <s v="BlueDart Corp"/>
    <s v="LEG_A1"/>
    <n v="139"/>
    <n v="4932.37"/>
    <x v="3"/>
    <x v="4"/>
    <n v="12.5"/>
    <n v="1737.5"/>
  </r>
  <r>
    <s v="TXN_2026_04784"/>
    <d v="2025-09-06T00:00:00"/>
    <s v="Henkel Logistics "/>
    <s v="LEG_E5"/>
    <n v="336"/>
    <n v="11462.33"/>
    <x v="0"/>
    <x v="5"/>
    <n v="5.4"/>
    <n v="1814.4"/>
  </r>
  <r>
    <s v="TXN_2026_04785"/>
    <d v="2025-07-27T00:00:00"/>
    <s v="DHL Express"/>
    <s v="LEG_B2"/>
    <n v="367"/>
    <n v="14837.58"/>
    <x v="1"/>
    <x v="0"/>
    <n v="18.2"/>
    <n v="6679.4"/>
  </r>
  <r>
    <s v="TXN_2026_04786"/>
    <d v="2025-01-24T00:00:00"/>
    <s v="fedex global"/>
    <s v="LEG_D4"/>
    <n v="226"/>
    <n v="4997.24"/>
    <x v="2"/>
    <x v="3"/>
    <n v="22"/>
    <n v="4972"/>
  </r>
  <r>
    <s v="TXN_2026_04787"/>
    <d v="2025-08-01T00:00:00"/>
    <s v="DHL Express"/>
    <s v="LEG_E5"/>
    <n v="135"/>
    <n v="2114.5"/>
    <x v="1"/>
    <x v="5"/>
    <n v="5.4"/>
    <n v="729"/>
  </r>
  <r>
    <s v="TXN_2026_04788"/>
    <d v="2025-12-22T00:00:00"/>
    <s v="Henkel Logistics "/>
    <s v="LEG_B2"/>
    <n v="351"/>
    <n v="8846.4500000000007"/>
    <x v="0"/>
    <x v="0"/>
    <n v="18.2"/>
    <n v="6388.2"/>
  </r>
  <r>
    <s v="TXN_2026_04789"/>
    <d v="2025-10-29T00:00:00"/>
    <s v="Henkel Logistics "/>
    <s v="LEG_BROKEN"/>
    <n v="393"/>
    <n v="9546.83"/>
    <x v="0"/>
    <x v="2"/>
    <n v="0"/>
    <n v="0"/>
  </r>
  <r>
    <s v="TXN_2026_04790"/>
    <d v="2025-10-04T00:00:00"/>
    <s v="henkel logistics"/>
    <s v="LEG_BROKEN"/>
    <n v="218"/>
    <n v="5302.23"/>
    <x v="0"/>
    <x v="2"/>
    <n v="0"/>
    <n v="0"/>
  </r>
  <r>
    <s v="TXN_2026_04791"/>
    <d v="2025-04-18T00:00:00"/>
    <s v="henkel logistics"/>
    <s v="LEG_D4"/>
    <n v="394"/>
    <n v="9809.5400000000009"/>
    <x v="0"/>
    <x v="3"/>
    <n v="22"/>
    <n v="8668"/>
  </r>
  <r>
    <s v="TXN_2026_04792"/>
    <d v="2025-02-27T00:00:00"/>
    <s v="DHL Express"/>
    <s v="LEG_BROKEN"/>
    <n v="442"/>
    <n v="12855.29"/>
    <x v="1"/>
    <x v="2"/>
    <n v="0"/>
    <n v="0"/>
  </r>
  <r>
    <s v="TXN_2026_04793"/>
    <d v="2025-06-17T00:00:00"/>
    <s v="fedex global"/>
    <s v="LEG_C3"/>
    <n v="308"/>
    <n v="6130.63"/>
    <x v="2"/>
    <x v="1"/>
    <n v="8.9"/>
    <n v="2741.2000000000003"/>
  </r>
  <r>
    <s v="TXN_2026_04794"/>
    <d v="2025-02-15T00:00:00"/>
    <s v="dhl express "/>
    <s v="LEG_B2"/>
    <n v="497"/>
    <n v="17841.02"/>
    <x v="1"/>
    <x v="0"/>
    <n v="18.2"/>
    <n v="9045.4"/>
  </r>
  <r>
    <s v="TXN_2026_04795"/>
    <d v="2025-11-16T00:00:00"/>
    <s v="fedex global"/>
    <s v="LEG_B2"/>
    <n v="393"/>
    <n v="17151.23"/>
    <x v="2"/>
    <x v="0"/>
    <n v="18.2"/>
    <n v="7152.5999999999995"/>
  </r>
  <r>
    <s v="TXN_2026_04796"/>
    <d v="2025-11-17T00:00:00"/>
    <s v="DHL Express"/>
    <s v="LEG_BROKEN"/>
    <n v="415"/>
    <n v="6238.14"/>
    <x v="1"/>
    <x v="2"/>
    <n v="0"/>
    <n v="0"/>
  </r>
  <r>
    <s v="TXN_2026_04797"/>
    <d v="2025-09-01T00:00:00"/>
    <s v="henkel logistics"/>
    <s v="LEG_B2"/>
    <n v="107"/>
    <n v="3522.95"/>
    <x v="0"/>
    <x v="0"/>
    <n v="18.2"/>
    <n v="1947.3999999999999"/>
  </r>
  <r>
    <s v="TXN_2026_04798"/>
    <d v="2025-09-08T00:00:00"/>
    <s v="BlueDart Corp"/>
    <s v="LEG_D4"/>
    <n v="477"/>
    <n v="18314.28"/>
    <x v="3"/>
    <x v="3"/>
    <n v="22"/>
    <n v="10494"/>
  </r>
  <r>
    <s v="TXN_2026_04799"/>
    <d v="2025-02-25T00:00:00"/>
    <s v="DHL Express"/>
    <s v="LEG_D4"/>
    <n v="257"/>
    <n v="8225.1299999999992"/>
    <x v="1"/>
    <x v="3"/>
    <n v="22"/>
    <n v="5654"/>
  </r>
  <r>
    <s v="TXN_2026_04800"/>
    <d v="2025-05-11T00:00:00"/>
    <s v="dhl express "/>
    <s v="LEG_A1"/>
    <n v="493"/>
    <n v="18688.61"/>
    <x v="1"/>
    <x v="4"/>
    <n v="12.5"/>
    <n v="6162.5"/>
  </r>
  <r>
    <s v="TXN_2026_04801"/>
    <d v="2025-09-20T00:00:00"/>
    <s v="DHL Express"/>
    <s v="LEG_BROKEN"/>
    <n v="97"/>
    <n v="2308.27"/>
    <x v="1"/>
    <x v="2"/>
    <n v="0"/>
    <n v="0"/>
  </r>
  <r>
    <s v="TXN_2026_04802"/>
    <d v="2025-02-19T00:00:00"/>
    <s v="dhl express "/>
    <s v="LEG_A1"/>
    <n v="181"/>
    <n v="7505.4"/>
    <x v="1"/>
    <x v="4"/>
    <n v="12.5"/>
    <n v="2262.5"/>
  </r>
  <r>
    <s v="TXN_2026_04803"/>
    <d v="2025-02-18T00:00:00"/>
    <s v="Henkel Logistics "/>
    <s v="LEG_X99"/>
    <n v="176"/>
    <n v="3260.88"/>
    <x v="0"/>
    <x v="2"/>
    <n v="0"/>
    <n v="0"/>
  </r>
  <r>
    <s v="TXN_2026_04804"/>
    <d v="2025-11-11T00:00:00"/>
    <s v="DHL Express"/>
    <s v="LEG_D4"/>
    <n v="432"/>
    <n v="8929.44"/>
    <x v="1"/>
    <x v="3"/>
    <n v="22"/>
    <n v="9504"/>
  </r>
  <r>
    <s v="TXN_2026_04805"/>
    <d v="2025-11-28T00:00:00"/>
    <s v="BlueDart Corp"/>
    <s v="LEG_C3"/>
    <n v="164"/>
    <n v="2525.1999999999998"/>
    <x v="3"/>
    <x v="1"/>
    <n v="8.9"/>
    <n v="1459.6000000000001"/>
  </r>
  <r>
    <s v="TXN_2026_04806"/>
    <d v="2025-11-19T00:00:00"/>
    <s v="Henkel Logistics "/>
    <s v="LEG_B2"/>
    <n v="104"/>
    <n v="1609.06"/>
    <x v="0"/>
    <x v="0"/>
    <n v="18.2"/>
    <n v="1892.8"/>
  </r>
  <r>
    <s v="TXN_2026_04807"/>
    <d v="2025-09-25T00:00:00"/>
    <s v="BlueDart Corp"/>
    <s v="LEG_X99"/>
    <n v="266"/>
    <n v="7170.19"/>
    <x v="3"/>
    <x v="2"/>
    <n v="0"/>
    <n v="0"/>
  </r>
  <r>
    <s v="TXN_2026_04808"/>
    <d v="2025-04-19T00:00:00"/>
    <s v="dhl express "/>
    <s v="LEG_B2"/>
    <n v="48"/>
    <n v="888.57"/>
    <x v="1"/>
    <x v="0"/>
    <n v="18.2"/>
    <n v="873.59999999999991"/>
  </r>
  <r>
    <s v="TXN_2026_04809"/>
    <d v="2025-05-25T00:00:00"/>
    <s v="fedex global"/>
    <s v="LEG_B2"/>
    <n v="461"/>
    <n v="19603.39"/>
    <x v="2"/>
    <x v="0"/>
    <n v="18.2"/>
    <n v="8390.1999999999989"/>
  </r>
  <r>
    <s v="TXN_2026_04810"/>
    <d v="2025-09-13T00:00:00"/>
    <s v="Henkel Logistics "/>
    <s v="LEG_X99"/>
    <n v="353"/>
    <n v="15652.03"/>
    <x v="0"/>
    <x v="2"/>
    <n v="0"/>
    <n v="0"/>
  </r>
  <r>
    <s v="TXN_2026_04811"/>
    <d v="2025-05-15T00:00:00"/>
    <s v="BlueDart Corp"/>
    <s v="LEG_E5"/>
    <n v="223"/>
    <n v="8916"/>
    <x v="3"/>
    <x v="5"/>
    <n v="5.4"/>
    <n v="1204.2"/>
  </r>
  <r>
    <s v="TXN_2026_04812"/>
    <d v="2025-06-01T00:00:00"/>
    <s v="BlueDart Corp"/>
    <s v="LEG_D4"/>
    <n v="168"/>
    <n v="6325.21"/>
    <x v="3"/>
    <x v="3"/>
    <n v="22"/>
    <n v="3696"/>
  </r>
  <r>
    <s v="TXN_2026_04813"/>
    <d v="2025-06-23T00:00:00"/>
    <s v="henkel logistics"/>
    <s v="LEG_D4"/>
    <n v="143"/>
    <n v="4920.03"/>
    <x v="0"/>
    <x v="3"/>
    <n v="22"/>
    <n v="3146"/>
  </r>
  <r>
    <s v="TXN_2026_04814"/>
    <d v="2025-05-24T00:00:00"/>
    <s v="BlueDart Corp"/>
    <s v="LEG_E5"/>
    <n v="397"/>
    <n v="15430.21"/>
    <x v="3"/>
    <x v="5"/>
    <n v="5.4"/>
    <n v="2143.8000000000002"/>
  </r>
  <r>
    <s v="TXN_2026_04815"/>
    <d v="2025-07-18T00:00:00"/>
    <s v="henkel logistics"/>
    <s v="LEG_BROKEN"/>
    <n v="364"/>
    <n v="12639.65"/>
    <x v="0"/>
    <x v="2"/>
    <n v="0"/>
    <n v="0"/>
  </r>
  <r>
    <s v="TXN_2026_04816"/>
    <d v="2025-07-18T00:00:00"/>
    <s v="fedex global"/>
    <s v="LEG_D4"/>
    <n v="132"/>
    <n v="3263.58"/>
    <x v="2"/>
    <x v="3"/>
    <n v="22"/>
    <n v="2904"/>
  </r>
  <r>
    <s v="TXN_2026_04817"/>
    <d v="2025-06-17T00:00:00"/>
    <s v="BlueDart Corp"/>
    <s v="LEG_C3"/>
    <n v="101"/>
    <n v="2074.31"/>
    <x v="3"/>
    <x v="1"/>
    <n v="8.9"/>
    <n v="898.90000000000009"/>
  </r>
  <r>
    <s v="TXN_2026_04818"/>
    <d v="2025-12-23T00:00:00"/>
    <s v="DHL Express"/>
    <s v="LEG_X99"/>
    <n v="255"/>
    <n v="6870.03"/>
    <x v="1"/>
    <x v="2"/>
    <n v="0"/>
    <n v="0"/>
  </r>
  <r>
    <s v="TXN_2026_04819"/>
    <d v="2025-02-26T00:00:00"/>
    <s v="BlueDart Corp"/>
    <s v="LEG_D4"/>
    <n v="332"/>
    <n v="9123.7900000000009"/>
    <x v="3"/>
    <x v="3"/>
    <n v="22"/>
    <n v="7304"/>
  </r>
  <r>
    <s v="TXN_2026_04820"/>
    <d v="2025-03-20T00:00:00"/>
    <s v="fedex global"/>
    <s v="LEG_E5"/>
    <n v="273"/>
    <n v="8912.0400000000009"/>
    <x v="2"/>
    <x v="5"/>
    <n v="5.4"/>
    <n v="1474.2"/>
  </r>
  <r>
    <s v="TXN_2026_04821"/>
    <d v="2025-10-17T00:00:00"/>
    <s v="BlueDart Corp"/>
    <s v="LEG_A1"/>
    <n v="90"/>
    <n v="3087.76"/>
    <x v="3"/>
    <x v="4"/>
    <n v="12.5"/>
    <n v="1125"/>
  </r>
  <r>
    <s v="TXN_2026_04822"/>
    <d v="2025-12-11T00:00:00"/>
    <s v="henkel logistics"/>
    <s v="LEG_E5"/>
    <n v="200"/>
    <n v="6216.01"/>
    <x v="0"/>
    <x v="5"/>
    <n v="5.4"/>
    <n v="1080"/>
  </r>
  <r>
    <s v="TXN_2026_04823"/>
    <d v="2025-09-23T00:00:00"/>
    <s v="fedex global"/>
    <s v="LEG_E5"/>
    <n v="426"/>
    <n v="15213.86"/>
    <x v="2"/>
    <x v="5"/>
    <n v="5.4"/>
    <n v="2300.4"/>
  </r>
  <r>
    <s v="TXN_2026_04824"/>
    <d v="2025-10-10T00:00:00"/>
    <s v="dhl express "/>
    <s v="LEG_E5"/>
    <n v="328"/>
    <n v="8408.68"/>
    <x v="1"/>
    <x v="5"/>
    <n v="5.4"/>
    <n v="1771.2"/>
  </r>
  <r>
    <s v="TXN_2026_04825"/>
    <d v="2025-06-19T00:00:00"/>
    <s v="DHL Express"/>
    <s v="LEG_E5"/>
    <n v="436"/>
    <n v="15240.2"/>
    <x v="1"/>
    <x v="5"/>
    <n v="5.4"/>
    <n v="2354.4"/>
  </r>
  <r>
    <s v="TXN_2026_04826"/>
    <d v="2025-01-15T00:00:00"/>
    <s v="dhl express "/>
    <s v="LEG_C3"/>
    <n v="488"/>
    <n v="18258.16"/>
    <x v="1"/>
    <x v="1"/>
    <n v="8.9"/>
    <n v="4343.2"/>
  </r>
  <r>
    <s v="TXN_2026_04827"/>
    <d v="2025-05-03T00:00:00"/>
    <s v="BlueDart Corp"/>
    <s v="LEG_B2"/>
    <n v="136"/>
    <n v="5791.46"/>
    <x v="3"/>
    <x v="0"/>
    <n v="18.2"/>
    <n v="2475.1999999999998"/>
  </r>
  <r>
    <s v="TXN_2026_04828"/>
    <d v="2025-07-14T00:00:00"/>
    <s v="Henkel Logistics "/>
    <s v="LEG_E5"/>
    <n v="428"/>
    <n v="16640.78"/>
    <x v="0"/>
    <x v="5"/>
    <n v="5.4"/>
    <n v="2311.2000000000003"/>
  </r>
  <r>
    <s v="TXN_2026_04829"/>
    <d v="2025-10-03T00:00:00"/>
    <s v="henkel logistics"/>
    <s v="LEG_BROKEN"/>
    <n v="156"/>
    <n v="6316.59"/>
    <x v="0"/>
    <x v="2"/>
    <n v="0"/>
    <n v="0"/>
  </r>
  <r>
    <s v="TXN_2026_04830"/>
    <d v="2025-12-27T00:00:00"/>
    <s v="BlueDart Corp"/>
    <s v="LEG_D4"/>
    <n v="39"/>
    <n v="743.3"/>
    <x v="3"/>
    <x v="3"/>
    <n v="22"/>
    <n v="858"/>
  </r>
  <r>
    <s v="TXN_2026_04831"/>
    <d v="2025-07-21T00:00:00"/>
    <s v="henkel logistics"/>
    <s v="LEG_D4"/>
    <n v="434"/>
    <n v="11960.95"/>
    <x v="0"/>
    <x v="3"/>
    <n v="22"/>
    <n v="9548"/>
  </r>
  <r>
    <s v="TXN_2026_04832"/>
    <d v="2025-10-23T00:00:00"/>
    <s v="Henkel Logistics "/>
    <s v="LEG_C3"/>
    <n v="201"/>
    <n v="3528.91"/>
    <x v="0"/>
    <x v="1"/>
    <n v="8.9"/>
    <n v="1788.9"/>
  </r>
  <r>
    <s v="TXN_2026_04833"/>
    <d v="2025-09-23T00:00:00"/>
    <s v="Henkel Logistics "/>
    <s v="LEG_A1"/>
    <n v="359"/>
    <n v="8480.17"/>
    <x v="0"/>
    <x v="4"/>
    <n v="12.5"/>
    <n v="4487.5"/>
  </r>
  <r>
    <s v="TXN_2026_04834"/>
    <d v="2025-03-15T00:00:00"/>
    <s v="dhl express "/>
    <s v="LEG_A1"/>
    <n v="131"/>
    <n v="2217.0700000000002"/>
    <x v="1"/>
    <x v="4"/>
    <n v="12.5"/>
    <n v="1637.5"/>
  </r>
  <r>
    <s v="TXN_2026_04835"/>
    <d v="2025-06-21T00:00:00"/>
    <s v="BlueDart Corp"/>
    <s v="LEG_E5"/>
    <n v="427"/>
    <n v="7409.48"/>
    <x v="3"/>
    <x v="5"/>
    <n v="5.4"/>
    <n v="2305.8000000000002"/>
  </r>
  <r>
    <s v="TXN_2026_04836"/>
    <d v="2025-09-29T00:00:00"/>
    <s v="fedex global"/>
    <s v="LEG_X99"/>
    <n v="156"/>
    <n v="5794.26"/>
    <x v="2"/>
    <x v="2"/>
    <n v="0"/>
    <n v="0"/>
  </r>
  <r>
    <s v="TXN_2026_04837"/>
    <d v="2025-04-27T00:00:00"/>
    <s v="fedex global"/>
    <s v="LEG_B2"/>
    <n v="268"/>
    <n v="9716.67"/>
    <x v="2"/>
    <x v="0"/>
    <n v="18.2"/>
    <n v="4877.5999999999995"/>
  </r>
  <r>
    <s v="TXN_2026_04838"/>
    <d v="2025-09-05T00:00:00"/>
    <s v="henkel logistics"/>
    <s v="LEG_C3"/>
    <n v="467"/>
    <n v="8623.9"/>
    <x v="0"/>
    <x v="1"/>
    <n v="8.9"/>
    <n v="4156.3"/>
  </r>
  <r>
    <s v="TXN_2026_04839"/>
    <d v="2025-10-19T00:00:00"/>
    <s v="Henkel Logistics "/>
    <s v="LEG_BROKEN"/>
    <n v="462"/>
    <n v="17553.310000000001"/>
    <x v="0"/>
    <x v="2"/>
    <n v="0"/>
    <n v="0"/>
  </r>
  <r>
    <s v="TXN_2026_04840"/>
    <d v="2025-02-21T00:00:00"/>
    <s v="dhl express "/>
    <s v="LEG_E5"/>
    <n v="184"/>
    <n v="4947.07"/>
    <x v="1"/>
    <x v="5"/>
    <n v="5.4"/>
    <n v="993.6"/>
  </r>
  <r>
    <s v="TXN_2026_04841"/>
    <d v="2025-03-16T00:00:00"/>
    <s v="henkel logistics"/>
    <s v="LEG_BROKEN"/>
    <n v="157"/>
    <n v="3877.46"/>
    <x v="0"/>
    <x v="2"/>
    <n v="0"/>
    <n v="0"/>
  </r>
  <r>
    <s v="TXN_2026_04842"/>
    <d v="2025-01-28T00:00:00"/>
    <s v="BlueDart Corp"/>
    <s v="LEG_A1"/>
    <n v="416"/>
    <n v="11285.65"/>
    <x v="3"/>
    <x v="4"/>
    <n v="12.5"/>
    <n v="5200"/>
  </r>
  <r>
    <s v="TXN_2026_04843"/>
    <d v="2025-10-03T00:00:00"/>
    <s v="DHL Express"/>
    <s v="LEG_A1"/>
    <n v="411"/>
    <n v="13235.07"/>
    <x v="1"/>
    <x v="4"/>
    <n v="12.5"/>
    <n v="5137.5"/>
  </r>
  <r>
    <s v="TXN_2026_04844"/>
    <d v="2025-08-22T00:00:00"/>
    <s v="henkel logistics"/>
    <s v="LEG_X99"/>
    <n v="457"/>
    <n v="17793.48"/>
    <x v="0"/>
    <x v="2"/>
    <n v="0"/>
    <n v="0"/>
  </r>
  <r>
    <s v="TXN_2026_04845"/>
    <d v="2025-03-27T00:00:00"/>
    <s v="Henkel Logistics "/>
    <s v="LEG_B2"/>
    <n v="194"/>
    <n v="5237.1899999999996"/>
    <x v="0"/>
    <x v="0"/>
    <n v="18.2"/>
    <n v="3530.7999999999997"/>
  </r>
  <r>
    <s v="TXN_2026_04846"/>
    <d v="2025-11-15T00:00:00"/>
    <s v="henkel logistics"/>
    <s v="LEG_B2"/>
    <n v="286"/>
    <n v="6738.69"/>
    <x v="0"/>
    <x v="0"/>
    <n v="18.2"/>
    <n v="5205.2"/>
  </r>
  <r>
    <s v="TXN_2026_04847"/>
    <d v="2025-06-11T00:00:00"/>
    <s v="DHL Express"/>
    <s v="LEG_C3"/>
    <n v="468"/>
    <n v="18113.400000000001"/>
    <x v="1"/>
    <x v="1"/>
    <n v="8.9"/>
    <n v="4165.2"/>
  </r>
  <r>
    <s v="TXN_2026_04848"/>
    <d v="2025-06-26T00:00:00"/>
    <s v="henkel logistics"/>
    <s v="LEG_A1"/>
    <n v="292"/>
    <n v="8770.09"/>
    <x v="0"/>
    <x v="4"/>
    <n v="12.5"/>
    <n v="3650"/>
  </r>
  <r>
    <s v="TXN_2026_04849"/>
    <d v="2025-07-14T00:00:00"/>
    <s v="BlueDart Corp"/>
    <s v="LEG_E5"/>
    <n v="479"/>
    <n v="16591.36"/>
    <x v="3"/>
    <x v="5"/>
    <n v="5.4"/>
    <n v="2586.6000000000004"/>
  </r>
  <r>
    <s v="TXN_2026_04850"/>
    <d v="2025-07-27T00:00:00"/>
    <s v="fedex global"/>
    <s v="LEG_A1"/>
    <n v="365"/>
    <n v="8821.85"/>
    <x v="2"/>
    <x v="4"/>
    <n v="12.5"/>
    <n v="4562.5"/>
  </r>
  <r>
    <s v="TXN_2026_04851"/>
    <d v="2025-06-02T00:00:00"/>
    <s v="fedex global"/>
    <s v="LEG_D4"/>
    <n v="245"/>
    <n v="10470.450000000001"/>
    <x v="2"/>
    <x v="3"/>
    <n v="22"/>
    <n v="5390"/>
  </r>
  <r>
    <s v="TXN_2026_04852"/>
    <d v="2025-03-06T00:00:00"/>
    <s v="Henkel Logistics "/>
    <s v="LEG_B2"/>
    <n v="456"/>
    <n v="16013.13"/>
    <x v="0"/>
    <x v="0"/>
    <n v="18.2"/>
    <n v="8299.1999999999989"/>
  </r>
  <r>
    <s v="TXN_2026_04853"/>
    <d v="2025-06-26T00:00:00"/>
    <s v="henkel logistics"/>
    <s v="LEG_D4"/>
    <n v="465"/>
    <n v="19967.12"/>
    <x v="0"/>
    <x v="3"/>
    <n v="22"/>
    <n v="10230"/>
  </r>
  <r>
    <s v="TXN_2026_04854"/>
    <d v="2025-05-10T00:00:00"/>
    <s v="dhl express "/>
    <s v="LEG_A1"/>
    <n v="410"/>
    <n v="15826.92"/>
    <x v="1"/>
    <x v="4"/>
    <n v="12.5"/>
    <n v="5125"/>
  </r>
  <r>
    <s v="TXN_2026_04855"/>
    <d v="2025-09-01T00:00:00"/>
    <s v="henkel logistics"/>
    <s v="LEG_A1"/>
    <n v="499"/>
    <n v="19057.36"/>
    <x v="0"/>
    <x v="4"/>
    <n v="12.5"/>
    <n v="6237.5"/>
  </r>
  <r>
    <s v="TXN_2026_04856"/>
    <d v="2025-10-16T00:00:00"/>
    <s v="BlueDart Corp"/>
    <s v="LEG_B2"/>
    <n v="396"/>
    <n v="9693.33"/>
    <x v="3"/>
    <x v="0"/>
    <n v="18.2"/>
    <n v="7207.2"/>
  </r>
  <r>
    <s v="TXN_2026_04857"/>
    <d v="2025-08-29T00:00:00"/>
    <s v="Henkel Logistics "/>
    <s v="LEG_BROKEN"/>
    <n v="365"/>
    <n v="6628.42"/>
    <x v="0"/>
    <x v="2"/>
    <n v="0"/>
    <n v="0"/>
  </r>
  <r>
    <s v="TXN_2026_04858"/>
    <d v="2025-09-20T00:00:00"/>
    <s v="dhl express "/>
    <s v="LEG_B2"/>
    <n v="342"/>
    <n v="9008.9500000000007"/>
    <x v="1"/>
    <x v="0"/>
    <n v="18.2"/>
    <n v="6224.4"/>
  </r>
  <r>
    <s v="TXN_2026_04859"/>
    <d v="2025-11-07T00:00:00"/>
    <s v="dhl express "/>
    <s v="LEG_E5"/>
    <n v="48"/>
    <n v="746.12"/>
    <x v="1"/>
    <x v="5"/>
    <n v="5.4"/>
    <n v="259.20000000000005"/>
  </r>
  <r>
    <s v="TXN_2026_04860"/>
    <d v="2025-03-16T00:00:00"/>
    <s v="Henkel Logistics "/>
    <s v="LEG_E5"/>
    <n v="248"/>
    <n v="4550.12"/>
    <x v="0"/>
    <x v="5"/>
    <n v="5.4"/>
    <n v="1339.2"/>
  </r>
  <r>
    <s v="TXN_2026_04861"/>
    <d v="2025-04-26T00:00:00"/>
    <s v="fedex global"/>
    <s v="LEG_B2"/>
    <n v="442"/>
    <n v="7720.34"/>
    <x v="2"/>
    <x v="0"/>
    <n v="18.2"/>
    <n v="8044.4"/>
  </r>
  <r>
    <s v="TXN_2026_04862"/>
    <d v="2025-07-13T00:00:00"/>
    <s v="fedex global"/>
    <s v="LEG_E5"/>
    <n v="75"/>
    <n v="1367.84"/>
    <x v="2"/>
    <x v="5"/>
    <n v="5.4"/>
    <n v="405"/>
  </r>
  <r>
    <s v="TXN_2026_04863"/>
    <d v="2025-03-16T00:00:00"/>
    <s v="BlueDart Corp"/>
    <s v="LEG_X99"/>
    <n v="26"/>
    <n v="768.42"/>
    <x v="3"/>
    <x v="2"/>
    <n v="0"/>
    <n v="0"/>
  </r>
  <r>
    <s v="TXN_2026_04864"/>
    <d v="2025-03-19T00:00:00"/>
    <s v="henkel logistics"/>
    <s v="LEG_A1"/>
    <n v="260"/>
    <n v="3962.42"/>
    <x v="0"/>
    <x v="4"/>
    <n v="12.5"/>
    <n v="3250"/>
  </r>
  <r>
    <s v="TXN_2026_04865"/>
    <d v="2025-04-14T00:00:00"/>
    <s v="BlueDart Corp"/>
    <s v="LEG_E5"/>
    <n v="332"/>
    <n v="7842.41"/>
    <x v="3"/>
    <x v="5"/>
    <n v="5.4"/>
    <n v="1792.8000000000002"/>
  </r>
  <r>
    <s v="TXN_2026_04866"/>
    <d v="2025-05-13T00:00:00"/>
    <s v="BlueDart Corp"/>
    <s v="LEG_X99"/>
    <n v="87"/>
    <n v="3436.8"/>
    <x v="3"/>
    <x v="2"/>
    <n v="0"/>
    <n v="0"/>
  </r>
  <r>
    <s v="TXN_2026_04867"/>
    <d v="2025-07-20T00:00:00"/>
    <s v="BlueDart Corp"/>
    <s v="LEG_E5"/>
    <n v="153"/>
    <n v="3283.92"/>
    <x v="3"/>
    <x v="5"/>
    <n v="5.4"/>
    <n v="826.2"/>
  </r>
  <r>
    <s v="TXN_2026_04868"/>
    <d v="2025-11-05T00:00:00"/>
    <s v="fedex global"/>
    <s v="LEG_D4"/>
    <n v="435"/>
    <n v="15720.35"/>
    <x v="2"/>
    <x v="3"/>
    <n v="22"/>
    <n v="9570"/>
  </r>
  <r>
    <s v="TXN_2026_04869"/>
    <d v="2025-05-30T00:00:00"/>
    <s v="BlueDart Corp"/>
    <s v="LEG_X99"/>
    <n v="276"/>
    <n v="10365.209999999999"/>
    <x v="3"/>
    <x v="2"/>
    <n v="0"/>
    <n v="0"/>
  </r>
  <r>
    <s v="TXN_2026_04870"/>
    <d v="2025-09-21T00:00:00"/>
    <s v="BlueDart Corp"/>
    <s v="LEG_B2"/>
    <n v="222"/>
    <n v="4767.46"/>
    <x v="3"/>
    <x v="0"/>
    <n v="18.2"/>
    <n v="4040.3999999999996"/>
  </r>
  <r>
    <s v="TXN_2026_04871"/>
    <d v="2025-01-15T00:00:00"/>
    <s v="Henkel Logistics "/>
    <s v="LEG_E5"/>
    <n v="451"/>
    <n v="7562.88"/>
    <x v="0"/>
    <x v="5"/>
    <n v="5.4"/>
    <n v="2435.4"/>
  </r>
  <r>
    <s v="TXN_2026_04872"/>
    <d v="2025-10-29T00:00:00"/>
    <s v="BlueDart Corp"/>
    <s v="LEG_C3"/>
    <n v="342"/>
    <n v="8221.25"/>
    <x v="3"/>
    <x v="1"/>
    <n v="8.9"/>
    <n v="3043.8"/>
  </r>
  <r>
    <s v="TXN_2026_04873"/>
    <d v="2025-04-30T00:00:00"/>
    <s v="DHL Express"/>
    <s v="LEG_D4"/>
    <n v="397"/>
    <n v="10031.16"/>
    <x v="1"/>
    <x v="3"/>
    <n v="22"/>
    <n v="8734"/>
  </r>
  <r>
    <s v="TXN_2026_04874"/>
    <d v="2025-10-07T00:00:00"/>
    <s v="henkel logistics"/>
    <s v="LEG_X99"/>
    <n v="215"/>
    <n v="3790.28"/>
    <x v="0"/>
    <x v="2"/>
    <n v="0"/>
    <n v="0"/>
  </r>
  <r>
    <s v="TXN_2026_04875"/>
    <d v="2025-11-14T00:00:00"/>
    <s v="fedex global"/>
    <s v="LEG_BROKEN"/>
    <n v="393"/>
    <n v="7033.35"/>
    <x v="2"/>
    <x v="2"/>
    <n v="0"/>
    <n v="0"/>
  </r>
  <r>
    <s v="TXN_2026_04876"/>
    <d v="2025-04-13T00:00:00"/>
    <s v="Henkel Logistics "/>
    <s v="LEG_X99"/>
    <n v="294"/>
    <n v="7920.39"/>
    <x v="0"/>
    <x v="2"/>
    <n v="0"/>
    <n v="0"/>
  </r>
  <r>
    <s v="TXN_2026_04877"/>
    <d v="2025-04-21T00:00:00"/>
    <s v="BlueDart Corp"/>
    <s v="LEG_B2"/>
    <n v="97"/>
    <n v="3659.95"/>
    <x v="3"/>
    <x v="0"/>
    <n v="18.2"/>
    <n v="1765.3999999999999"/>
  </r>
  <r>
    <s v="TXN_2026_04878"/>
    <d v="2025-10-10T00:00:00"/>
    <s v="fedex global"/>
    <s v="LEG_B2"/>
    <n v="438"/>
    <n v="14727.92"/>
    <x v="2"/>
    <x v="0"/>
    <n v="18.2"/>
    <n v="7971.5999999999995"/>
  </r>
  <r>
    <s v="TXN_2026_04879"/>
    <d v="2025-08-30T00:00:00"/>
    <s v="BlueDart Corp"/>
    <s v="LEG_X99"/>
    <n v="466"/>
    <n v="8772.86"/>
    <x v="3"/>
    <x v="2"/>
    <n v="0"/>
    <n v="0"/>
  </r>
  <r>
    <s v="TXN_2026_04880"/>
    <d v="2025-04-08T00:00:00"/>
    <s v="fedex global"/>
    <s v="LEG_X99"/>
    <n v="39"/>
    <n v="1279.69"/>
    <x v="2"/>
    <x v="2"/>
    <n v="0"/>
    <n v="0"/>
  </r>
  <r>
    <s v="TXN_2026_04881"/>
    <d v="2025-08-29T00:00:00"/>
    <s v="fedex global"/>
    <s v="LEG_A1"/>
    <n v="219"/>
    <n v="7896.81"/>
    <x v="2"/>
    <x v="4"/>
    <n v="12.5"/>
    <n v="2737.5"/>
  </r>
  <r>
    <s v="TXN_2026_04882"/>
    <d v="2025-03-27T00:00:00"/>
    <s v="Henkel Logistics "/>
    <s v="LEG_A1"/>
    <n v="76"/>
    <n v="1894.1"/>
    <x v="0"/>
    <x v="4"/>
    <n v="12.5"/>
    <n v="950"/>
  </r>
  <r>
    <s v="TXN_2026_04883"/>
    <d v="2025-04-19T00:00:00"/>
    <s v="fedex global"/>
    <s v="LEG_C3"/>
    <n v="148"/>
    <n v="4946.53"/>
    <x v="2"/>
    <x v="1"/>
    <n v="8.9"/>
    <n v="1317.2"/>
  </r>
  <r>
    <s v="TXN_2026_04884"/>
    <d v="2025-09-16T00:00:00"/>
    <s v="fedex global"/>
    <s v="LEG_X99"/>
    <n v="291"/>
    <n v="5446.41"/>
    <x v="2"/>
    <x v="2"/>
    <n v="0"/>
    <n v="0"/>
  </r>
  <r>
    <s v="TXN_2026_04885"/>
    <d v="2025-04-25T00:00:00"/>
    <s v="BlueDart Corp"/>
    <s v="LEG_A1"/>
    <n v="312"/>
    <n v="8449.1299999999992"/>
    <x v="3"/>
    <x v="4"/>
    <n v="12.5"/>
    <n v="3900"/>
  </r>
  <r>
    <s v="TXN_2026_04886"/>
    <d v="2025-04-27T00:00:00"/>
    <s v="henkel logistics"/>
    <s v="LEG_E5"/>
    <n v="278"/>
    <n v="6689.72"/>
    <x v="0"/>
    <x v="5"/>
    <n v="5.4"/>
    <n v="1501.2"/>
  </r>
  <r>
    <s v="TXN_2026_04887"/>
    <d v="2025-12-14T00:00:00"/>
    <s v="fedex global"/>
    <s v="LEG_BROKEN"/>
    <n v="425"/>
    <n v="17761.12"/>
    <x v="2"/>
    <x v="2"/>
    <n v="0"/>
    <n v="0"/>
  </r>
  <r>
    <s v="TXN_2026_04888"/>
    <d v="2025-05-20T00:00:00"/>
    <s v="henkel logistics"/>
    <s v="LEG_D4"/>
    <n v="123"/>
    <n v="2058.83"/>
    <x v="0"/>
    <x v="3"/>
    <n v="22"/>
    <n v="2706"/>
  </r>
  <r>
    <s v="TXN_2026_04889"/>
    <d v="2025-02-04T00:00:00"/>
    <s v="BlueDart Corp"/>
    <s v="LEG_E5"/>
    <n v="149"/>
    <n v="5721.93"/>
    <x v="3"/>
    <x v="5"/>
    <n v="5.4"/>
    <n v="804.6"/>
  </r>
  <r>
    <s v="TXN_2026_04890"/>
    <d v="2025-03-16T00:00:00"/>
    <s v="DHL Express"/>
    <s v="LEG_C3"/>
    <n v="107"/>
    <n v="3424.9"/>
    <x v="1"/>
    <x v="1"/>
    <n v="8.9"/>
    <n v="952.30000000000007"/>
  </r>
  <r>
    <s v="TXN_2026_04891"/>
    <d v="2025-03-04T00:00:00"/>
    <s v="henkel logistics"/>
    <s v="LEG_D4"/>
    <n v="352"/>
    <n v="13434.88"/>
    <x v="0"/>
    <x v="3"/>
    <n v="22"/>
    <n v="7744"/>
  </r>
  <r>
    <s v="TXN_2026_04892"/>
    <d v="2025-04-17T00:00:00"/>
    <s v="BlueDart Corp"/>
    <s v="LEG_X99"/>
    <n v="212"/>
    <n v="7984.03"/>
    <x v="3"/>
    <x v="2"/>
    <n v="0"/>
    <n v="0"/>
  </r>
  <r>
    <s v="TXN_2026_04893"/>
    <d v="2025-04-12T00:00:00"/>
    <s v="DHL Express"/>
    <s v="LEG_X99"/>
    <n v="145"/>
    <n v="4899.6099999999997"/>
    <x v="1"/>
    <x v="2"/>
    <n v="0"/>
    <n v="0"/>
  </r>
  <r>
    <s v="TXN_2026_04894"/>
    <d v="2025-07-18T00:00:00"/>
    <s v="dhl express "/>
    <s v="LEG_B2"/>
    <n v="29"/>
    <n v="959.23"/>
    <x v="1"/>
    <x v="0"/>
    <n v="18.2"/>
    <n v="527.79999999999995"/>
  </r>
  <r>
    <s v="TXN_2026_04895"/>
    <d v="2025-02-13T00:00:00"/>
    <s v="dhl express "/>
    <s v="LEG_B2"/>
    <n v="293"/>
    <n v="4680.51"/>
    <x v="1"/>
    <x v="0"/>
    <n v="18.2"/>
    <n v="5332.5999999999995"/>
  </r>
  <r>
    <s v="TXN_2026_04896"/>
    <d v="2025-12-04T00:00:00"/>
    <s v="henkel logistics"/>
    <s v="LEG_A1"/>
    <n v="411"/>
    <n v="10650.75"/>
    <x v="0"/>
    <x v="4"/>
    <n v="12.5"/>
    <n v="5137.5"/>
  </r>
  <r>
    <s v="TXN_2026_04897"/>
    <d v="2025-08-30T00:00:00"/>
    <s v="henkel logistics"/>
    <s v="LEG_E5"/>
    <n v="424"/>
    <n v="16501.78"/>
    <x v="0"/>
    <x v="5"/>
    <n v="5.4"/>
    <n v="2289.6000000000004"/>
  </r>
  <r>
    <s v="TXN_2026_04898"/>
    <d v="2025-01-18T00:00:00"/>
    <s v="Henkel Logistics "/>
    <s v="LEG_A1"/>
    <n v="440"/>
    <n v="13400.15"/>
    <x v="0"/>
    <x v="4"/>
    <n v="12.5"/>
    <n v="5500"/>
  </r>
  <r>
    <s v="TXN_2026_04899"/>
    <d v="2025-08-22T00:00:00"/>
    <s v="BlueDart Corp"/>
    <s v="LEG_A1"/>
    <n v="408"/>
    <n v="12920.42"/>
    <x v="3"/>
    <x v="4"/>
    <n v="12.5"/>
    <n v="5100"/>
  </r>
  <r>
    <s v="TXN_2026_04900"/>
    <d v="2025-02-13T00:00:00"/>
    <s v="DHL Express"/>
    <s v="LEG_X99"/>
    <n v="152"/>
    <n v="2929.1"/>
    <x v="1"/>
    <x v="2"/>
    <n v="0"/>
    <n v="0"/>
  </r>
  <r>
    <s v="TXN_2026_04901"/>
    <d v="2025-05-09T00:00:00"/>
    <s v="DHL Express"/>
    <s v="LEG_B2"/>
    <n v="80"/>
    <n v="1770.68"/>
    <x v="1"/>
    <x v="0"/>
    <n v="18.2"/>
    <n v="1456"/>
  </r>
  <r>
    <s v="TXN_2026_04902"/>
    <d v="2025-11-11T00:00:00"/>
    <s v="BlueDart Corp"/>
    <s v="LEG_D4"/>
    <n v="161"/>
    <n v="2649.19"/>
    <x v="3"/>
    <x v="3"/>
    <n v="22"/>
    <n v="3542"/>
  </r>
  <r>
    <s v="TXN_2026_04903"/>
    <d v="2025-04-29T00:00:00"/>
    <s v="dhl express "/>
    <s v="LEG_C3"/>
    <n v="165"/>
    <n v="5767.48"/>
    <x v="1"/>
    <x v="1"/>
    <n v="8.9"/>
    <n v="1468.5"/>
  </r>
  <r>
    <s v="TXN_2026_04904"/>
    <d v="2025-11-16T00:00:00"/>
    <s v="fedex global"/>
    <s v="LEG_E5"/>
    <n v="384"/>
    <n v="13861.03"/>
    <x v="2"/>
    <x v="5"/>
    <n v="5.4"/>
    <n v="2073.6000000000004"/>
  </r>
  <r>
    <s v="TXN_2026_04905"/>
    <d v="2025-07-26T00:00:00"/>
    <s v="BlueDart Corp"/>
    <s v="LEG_A1"/>
    <n v="163"/>
    <n v="2869.42"/>
    <x v="3"/>
    <x v="4"/>
    <n v="12.5"/>
    <n v="2037.5"/>
  </r>
  <r>
    <s v="TXN_2026_04906"/>
    <d v="2025-09-09T00:00:00"/>
    <s v="BlueDart Corp"/>
    <s v="LEG_C3"/>
    <n v="93"/>
    <n v="3601.76"/>
    <x v="3"/>
    <x v="1"/>
    <n v="8.9"/>
    <n v="827.7"/>
  </r>
  <r>
    <s v="TXN_2026_04907"/>
    <d v="2025-02-26T00:00:00"/>
    <s v="Henkel Logistics "/>
    <s v="LEG_D4"/>
    <n v="220"/>
    <n v="5230.55"/>
    <x v="0"/>
    <x v="3"/>
    <n v="22"/>
    <n v="4840"/>
  </r>
  <r>
    <s v="TXN_2026_04908"/>
    <d v="2025-07-23T00:00:00"/>
    <s v="fedex global"/>
    <s v="LEG_D4"/>
    <n v="405"/>
    <n v="13686.44"/>
    <x v="2"/>
    <x v="3"/>
    <n v="22"/>
    <n v="8910"/>
  </r>
  <r>
    <s v="TXN_2026_04909"/>
    <d v="2025-10-16T00:00:00"/>
    <s v="DHL Express"/>
    <s v="LEG_E5"/>
    <n v="193"/>
    <n v="6521.74"/>
    <x v="1"/>
    <x v="5"/>
    <n v="5.4"/>
    <n v="1042.2"/>
  </r>
  <r>
    <s v="TXN_2026_04910"/>
    <d v="2025-03-11T00:00:00"/>
    <s v="BlueDart Corp"/>
    <s v="LEG_B2"/>
    <n v="369"/>
    <n v="11896.57"/>
    <x v="3"/>
    <x v="0"/>
    <n v="18.2"/>
    <n v="6715.8"/>
  </r>
  <r>
    <s v="TXN_2026_04911"/>
    <d v="2025-12-21T00:00:00"/>
    <s v="BlueDart Corp"/>
    <s v="LEG_X99"/>
    <n v="345"/>
    <n v="5683.64"/>
    <x v="3"/>
    <x v="2"/>
    <n v="0"/>
    <n v="0"/>
  </r>
  <r>
    <s v="TXN_2026_04912"/>
    <d v="2025-10-19T00:00:00"/>
    <s v="BlueDart Corp"/>
    <s v="LEG_E5"/>
    <n v="148"/>
    <n v="4574.6899999999996"/>
    <x v="3"/>
    <x v="5"/>
    <n v="5.4"/>
    <n v="799.2"/>
  </r>
  <r>
    <s v="TXN_2026_04913"/>
    <d v="2025-02-22T00:00:00"/>
    <s v="BlueDart Corp"/>
    <s v="LEG_B2"/>
    <n v="340"/>
    <n v="14874.96"/>
    <x v="3"/>
    <x v="0"/>
    <n v="18.2"/>
    <n v="6188"/>
  </r>
  <r>
    <s v="TXN_2026_04914"/>
    <d v="2025-10-28T00:00:00"/>
    <s v="BlueDart Corp"/>
    <s v="LEG_B2"/>
    <n v="377"/>
    <n v="10198.93"/>
    <x v="3"/>
    <x v="0"/>
    <n v="18.2"/>
    <n v="6861.4"/>
  </r>
  <r>
    <s v="TXN_2026_04915"/>
    <d v="2025-04-07T00:00:00"/>
    <s v="dhl express "/>
    <s v="LEG_A1"/>
    <n v="296"/>
    <n v="10871.65"/>
    <x v="1"/>
    <x v="4"/>
    <n v="12.5"/>
    <n v="3700"/>
  </r>
  <r>
    <s v="TXN_2026_04916"/>
    <d v="2025-04-14T00:00:00"/>
    <s v="henkel logistics"/>
    <s v="LEG_C3"/>
    <n v="173"/>
    <n v="7255.77"/>
    <x v="0"/>
    <x v="1"/>
    <n v="8.9"/>
    <n v="1539.7"/>
  </r>
  <r>
    <s v="TXN_2026_04917"/>
    <d v="2025-06-03T00:00:00"/>
    <s v="BlueDart Corp"/>
    <s v="LEG_A1"/>
    <n v="204"/>
    <n v="4368.74"/>
    <x v="3"/>
    <x v="4"/>
    <n v="12.5"/>
    <n v="2550"/>
  </r>
  <r>
    <s v="TXN_2026_04918"/>
    <d v="2025-12-12T00:00:00"/>
    <s v="dhl express "/>
    <s v="LEG_B2"/>
    <n v="50"/>
    <n v="1916.78"/>
    <x v="1"/>
    <x v="0"/>
    <n v="18.2"/>
    <n v="910"/>
  </r>
  <r>
    <s v="TXN_2026_04919"/>
    <d v="2025-09-01T00:00:00"/>
    <s v="dhl express "/>
    <s v="LEG_C3"/>
    <n v="123"/>
    <n v="4293.54"/>
    <x v="1"/>
    <x v="1"/>
    <n v="8.9"/>
    <n v="1094.7"/>
  </r>
  <r>
    <s v="TXN_2026_04920"/>
    <d v="2025-06-22T00:00:00"/>
    <s v="fedex global"/>
    <s v="LEG_B2"/>
    <n v="237"/>
    <n v="9655.02"/>
    <x v="2"/>
    <x v="0"/>
    <n v="18.2"/>
    <n v="4313.3999999999996"/>
  </r>
  <r>
    <s v="TXN_2026_04921"/>
    <d v="2025-12-05T00:00:00"/>
    <s v="dhl express "/>
    <s v="LEG_A1"/>
    <n v="462"/>
    <n v="9178.35"/>
    <x v="1"/>
    <x v="4"/>
    <n v="12.5"/>
    <n v="5775"/>
  </r>
  <r>
    <s v="TXN_2026_04922"/>
    <d v="2025-03-28T00:00:00"/>
    <s v="BlueDart Corp"/>
    <s v="LEG_BROKEN"/>
    <n v="30"/>
    <n v="966.1"/>
    <x v="3"/>
    <x v="2"/>
    <n v="0"/>
    <n v="0"/>
  </r>
  <r>
    <s v="TXN_2026_04923"/>
    <d v="2025-04-02T00:00:00"/>
    <s v="dhl express "/>
    <s v="LEG_A1"/>
    <n v="433"/>
    <n v="11822.62"/>
    <x v="1"/>
    <x v="4"/>
    <n v="12.5"/>
    <n v="5412.5"/>
  </r>
  <r>
    <s v="TXN_2026_04924"/>
    <d v="2025-06-02T00:00:00"/>
    <s v="Henkel Logistics "/>
    <s v="LEG_E5"/>
    <n v="260"/>
    <n v="7115.88"/>
    <x v="0"/>
    <x v="5"/>
    <n v="5.4"/>
    <n v="1404"/>
  </r>
  <r>
    <s v="TXN_2026_04925"/>
    <d v="2025-06-29T00:00:00"/>
    <s v="BlueDart Corp"/>
    <s v="LEG_A1"/>
    <n v="107"/>
    <n v="2601.0300000000002"/>
    <x v="3"/>
    <x v="4"/>
    <n v="12.5"/>
    <n v="1337.5"/>
  </r>
  <r>
    <s v="TXN_2026_04926"/>
    <d v="2025-06-14T00:00:00"/>
    <s v="Henkel Logistics "/>
    <s v="LEG_D4"/>
    <n v="322"/>
    <n v="10563.14"/>
    <x v="0"/>
    <x v="3"/>
    <n v="22"/>
    <n v="7084"/>
  </r>
  <r>
    <s v="TXN_2026_04927"/>
    <d v="2025-03-28T00:00:00"/>
    <s v="fedex global"/>
    <s v="LEG_A1"/>
    <n v="344"/>
    <n v="5581.68"/>
    <x v="2"/>
    <x v="4"/>
    <n v="12.5"/>
    <n v="4300"/>
  </r>
  <r>
    <s v="TXN_2026_04928"/>
    <d v="2025-09-26T00:00:00"/>
    <s v="fedex global"/>
    <s v="LEG_X99"/>
    <n v="393"/>
    <n v="12044.86"/>
    <x v="2"/>
    <x v="2"/>
    <n v="0"/>
    <n v="0"/>
  </r>
  <r>
    <s v="TXN_2026_04929"/>
    <d v="2025-09-24T00:00:00"/>
    <s v="fedex global"/>
    <s v="LEG_C3"/>
    <n v="286"/>
    <n v="12806.85"/>
    <x v="2"/>
    <x v="1"/>
    <n v="8.9"/>
    <n v="2545.4"/>
  </r>
  <r>
    <s v="TXN_2026_04930"/>
    <d v="2025-06-21T00:00:00"/>
    <s v="BlueDart Corp"/>
    <s v="LEG_BROKEN"/>
    <n v="320"/>
    <n v="8339.4699999999993"/>
    <x v="3"/>
    <x v="2"/>
    <n v="0"/>
    <n v="0"/>
  </r>
  <r>
    <s v="TXN_2026_04931"/>
    <d v="2025-08-23T00:00:00"/>
    <s v="DHL Express"/>
    <s v="LEG_X99"/>
    <n v="436"/>
    <n v="14478.15"/>
    <x v="1"/>
    <x v="2"/>
    <n v="0"/>
    <n v="0"/>
  </r>
  <r>
    <s v="TXN_2026_04932"/>
    <d v="2025-03-19T00:00:00"/>
    <s v="DHL Express"/>
    <s v="LEG_C3"/>
    <n v="331"/>
    <n v="9407.31"/>
    <x v="1"/>
    <x v="1"/>
    <n v="8.9"/>
    <n v="2945.9"/>
  </r>
  <r>
    <s v="TXN_2026_04933"/>
    <d v="2025-12-03T00:00:00"/>
    <s v="Henkel Logistics "/>
    <s v="LEG_C3"/>
    <n v="137"/>
    <n v="3402.44"/>
    <x v="0"/>
    <x v="1"/>
    <n v="8.9"/>
    <n v="1219.3"/>
  </r>
  <r>
    <s v="TXN_2026_04934"/>
    <d v="2025-06-18T00:00:00"/>
    <s v="BlueDart Corp"/>
    <s v="LEG_D4"/>
    <n v="198"/>
    <n v="6440.34"/>
    <x v="3"/>
    <x v="3"/>
    <n v="22"/>
    <n v="4356"/>
  </r>
  <r>
    <s v="TXN_2026_04935"/>
    <d v="2025-04-29T00:00:00"/>
    <s v="BlueDart Corp"/>
    <s v="LEG_B2"/>
    <n v="10"/>
    <n v="207.89"/>
    <x v="3"/>
    <x v="0"/>
    <n v="18.2"/>
    <n v="182"/>
  </r>
  <r>
    <s v="TXN_2026_04936"/>
    <d v="2025-04-30T00:00:00"/>
    <s v="DHL Express"/>
    <s v="LEG_A1"/>
    <n v="406"/>
    <n v="12637.56"/>
    <x v="1"/>
    <x v="4"/>
    <n v="12.5"/>
    <n v="5075"/>
  </r>
  <r>
    <s v="TXN_2026_04937"/>
    <d v="2025-10-21T00:00:00"/>
    <s v="Henkel Logistics "/>
    <s v="LEG_D4"/>
    <n v="267"/>
    <n v="4965.96"/>
    <x v="0"/>
    <x v="3"/>
    <n v="22"/>
    <n v="5874"/>
  </r>
  <r>
    <s v="TXN_2026_04938"/>
    <d v="2025-01-12T00:00:00"/>
    <s v="dhl express "/>
    <s v="LEG_X99"/>
    <n v="189"/>
    <n v="4186.3"/>
    <x v="1"/>
    <x v="2"/>
    <n v="0"/>
    <n v="0"/>
  </r>
  <r>
    <s v="TXN_2026_04939"/>
    <d v="2025-09-10T00:00:00"/>
    <s v="dhl express "/>
    <s v="LEG_A1"/>
    <n v="259"/>
    <n v="8288.73"/>
    <x v="1"/>
    <x v="4"/>
    <n v="12.5"/>
    <n v="3237.5"/>
  </r>
  <r>
    <s v="TXN_2026_04940"/>
    <d v="2025-04-19T00:00:00"/>
    <s v="fedex global"/>
    <s v="LEG_A1"/>
    <n v="271"/>
    <n v="4083.11"/>
    <x v="2"/>
    <x v="4"/>
    <n v="12.5"/>
    <n v="3387.5"/>
  </r>
  <r>
    <s v="TXN_2026_04941"/>
    <d v="2025-03-02T00:00:00"/>
    <s v="Henkel Logistics "/>
    <s v="LEG_D4"/>
    <n v="295"/>
    <n v="5133.34"/>
    <x v="0"/>
    <x v="3"/>
    <n v="22"/>
    <n v="6490"/>
  </r>
  <r>
    <s v="TXN_2026_04942"/>
    <d v="2025-05-05T00:00:00"/>
    <s v="Henkel Logistics "/>
    <s v="LEG_C3"/>
    <n v="144"/>
    <n v="3866.74"/>
    <x v="0"/>
    <x v="1"/>
    <n v="8.9"/>
    <n v="1281.6000000000001"/>
  </r>
  <r>
    <s v="TXN_2026_04943"/>
    <d v="2025-11-05T00:00:00"/>
    <s v="BlueDart Corp"/>
    <s v="LEG_A1"/>
    <n v="417"/>
    <n v="7777.15"/>
    <x v="3"/>
    <x v="4"/>
    <n v="12.5"/>
    <n v="5212.5"/>
  </r>
  <r>
    <s v="TXN_2026_04944"/>
    <d v="2025-02-09T00:00:00"/>
    <s v="fedex global"/>
    <s v="LEG_B2"/>
    <n v="110"/>
    <n v="2374.23"/>
    <x v="2"/>
    <x v="0"/>
    <n v="18.2"/>
    <n v="2002"/>
  </r>
  <r>
    <s v="TXN_2026_04945"/>
    <d v="2025-07-06T00:00:00"/>
    <s v="BlueDart Corp"/>
    <s v="LEG_C3"/>
    <n v="273"/>
    <n v="10955.27"/>
    <x v="3"/>
    <x v="1"/>
    <n v="8.9"/>
    <n v="2429.7000000000003"/>
  </r>
  <r>
    <s v="TXN_2026_04946"/>
    <d v="2025-09-22T00:00:00"/>
    <s v="DHL Express"/>
    <s v="LEG_B2"/>
    <n v="419"/>
    <n v="11655.08"/>
    <x v="1"/>
    <x v="0"/>
    <n v="18.2"/>
    <n v="7625.7999999999993"/>
  </r>
  <r>
    <s v="TXN_2026_04947"/>
    <d v="2025-07-12T00:00:00"/>
    <s v="dhl express "/>
    <s v="LEG_D4"/>
    <n v="473"/>
    <n v="15809.05"/>
    <x v="1"/>
    <x v="3"/>
    <n v="22"/>
    <n v="10406"/>
  </r>
  <r>
    <s v="TXN_2026_04948"/>
    <d v="2025-07-11T00:00:00"/>
    <s v="Henkel Logistics "/>
    <s v="LEG_X99"/>
    <n v="413"/>
    <n v="7884.53"/>
    <x v="0"/>
    <x v="2"/>
    <n v="0"/>
    <n v="0"/>
  </r>
  <r>
    <s v="TXN_2026_04949"/>
    <d v="2025-07-30T00:00:00"/>
    <s v="fedex global"/>
    <s v="LEG_D4"/>
    <n v="417"/>
    <n v="10693.55"/>
    <x v="2"/>
    <x v="3"/>
    <n v="22"/>
    <n v="9174"/>
  </r>
  <r>
    <s v="TXN_2026_04950"/>
    <d v="2025-07-15T00:00:00"/>
    <s v="BlueDart Corp"/>
    <s v="LEG_C3"/>
    <n v="65"/>
    <n v="1066"/>
    <x v="3"/>
    <x v="1"/>
    <n v="8.9"/>
    <n v="578.5"/>
  </r>
  <r>
    <s v="TXN_2026_04951"/>
    <d v="2025-05-31T00:00:00"/>
    <s v="dhl express "/>
    <s v="LEG_X99"/>
    <n v="26"/>
    <n v="434.89"/>
    <x v="1"/>
    <x v="2"/>
    <n v="0"/>
    <n v="0"/>
  </r>
  <r>
    <s v="TXN_2026_04952"/>
    <d v="2025-09-08T00:00:00"/>
    <s v="fedex global"/>
    <s v="LEG_A1"/>
    <n v="57"/>
    <n v="2229.75"/>
    <x v="2"/>
    <x v="4"/>
    <n v="12.5"/>
    <n v="712.5"/>
  </r>
  <r>
    <s v="TXN_2026_04953"/>
    <d v="2025-04-22T00:00:00"/>
    <s v="BlueDart Corp"/>
    <s v="LEG_X99"/>
    <n v="231"/>
    <n v="4333.3500000000004"/>
    <x v="3"/>
    <x v="2"/>
    <n v="0"/>
    <n v="0"/>
  </r>
  <r>
    <s v="TXN_2026_04954"/>
    <d v="2025-08-06T00:00:00"/>
    <s v="henkel logistics"/>
    <s v="LEG_X99"/>
    <n v="112"/>
    <n v="2117.5500000000002"/>
    <x v="0"/>
    <x v="2"/>
    <n v="0"/>
    <n v="0"/>
  </r>
  <r>
    <s v="TXN_2026_04955"/>
    <d v="2025-04-12T00:00:00"/>
    <s v="fedex global"/>
    <s v="LEG_A1"/>
    <n v="287"/>
    <n v="7554.99"/>
    <x v="2"/>
    <x v="4"/>
    <n v="12.5"/>
    <n v="3587.5"/>
  </r>
  <r>
    <s v="TXN_2026_04956"/>
    <d v="2025-01-11T00:00:00"/>
    <s v="fedex global"/>
    <s v="LEG_A1"/>
    <n v="495"/>
    <n v="8639.7900000000009"/>
    <x v="2"/>
    <x v="4"/>
    <n v="12.5"/>
    <n v="6187.5"/>
  </r>
  <r>
    <s v="TXN_2026_04957"/>
    <d v="2025-11-23T00:00:00"/>
    <s v="fedex global"/>
    <s v="LEG_X99"/>
    <n v="195"/>
    <n v="6765.02"/>
    <x v="2"/>
    <x v="2"/>
    <n v="0"/>
    <n v="0"/>
  </r>
  <r>
    <s v="TXN_2026_04958"/>
    <d v="2025-08-05T00:00:00"/>
    <s v="Henkel Logistics "/>
    <s v="LEG_D4"/>
    <n v="55"/>
    <n v="1652.46"/>
    <x v="0"/>
    <x v="3"/>
    <n v="22"/>
    <n v="1210"/>
  </r>
  <r>
    <s v="TXN_2026_04959"/>
    <d v="2025-05-24T00:00:00"/>
    <s v="BlueDart Corp"/>
    <s v="LEG_X99"/>
    <n v="379"/>
    <n v="15018.08"/>
    <x v="3"/>
    <x v="2"/>
    <n v="0"/>
    <n v="0"/>
  </r>
  <r>
    <s v="TXN_2026_04960"/>
    <d v="2025-10-04T00:00:00"/>
    <s v="DHL Express"/>
    <s v="LEG_B2"/>
    <n v="162"/>
    <n v="4953.41"/>
    <x v="1"/>
    <x v="0"/>
    <n v="18.2"/>
    <n v="2948.4"/>
  </r>
  <r>
    <s v="TXN_2026_04961"/>
    <d v="2025-04-30T00:00:00"/>
    <s v="BlueDart Corp"/>
    <s v="LEG_E5"/>
    <n v="147"/>
    <n v="3957.58"/>
    <x v="3"/>
    <x v="5"/>
    <n v="5.4"/>
    <n v="793.80000000000007"/>
  </r>
  <r>
    <s v="TXN_2026_04962"/>
    <d v="2025-12-09T00:00:00"/>
    <s v="DHL Express"/>
    <s v="LEG_B2"/>
    <n v="240"/>
    <n v="3815.98"/>
    <x v="1"/>
    <x v="0"/>
    <n v="18.2"/>
    <n v="4368"/>
  </r>
  <r>
    <s v="TXN_2026_04963"/>
    <d v="2025-10-06T00:00:00"/>
    <s v="BlueDart Corp"/>
    <s v="LEG_D4"/>
    <n v="176"/>
    <n v="6849.65"/>
    <x v="3"/>
    <x v="3"/>
    <n v="22"/>
    <n v="3872"/>
  </r>
  <r>
    <s v="TXN_2026_04964"/>
    <d v="2025-06-03T00:00:00"/>
    <s v="fedex global"/>
    <s v="LEG_D4"/>
    <n v="469"/>
    <n v="17792.78"/>
    <x v="2"/>
    <x v="3"/>
    <n v="22"/>
    <n v="10318"/>
  </r>
  <r>
    <s v="TXN_2026_04965"/>
    <d v="2025-12-14T00:00:00"/>
    <s v="henkel logistics"/>
    <s v="LEG_E5"/>
    <n v="215"/>
    <n v="6399.24"/>
    <x v="0"/>
    <x v="5"/>
    <n v="5.4"/>
    <n v="1161"/>
  </r>
  <r>
    <s v="TXN_2026_04966"/>
    <d v="2025-09-29T00:00:00"/>
    <s v="BlueDart Corp"/>
    <s v="LEG_B2"/>
    <n v="253"/>
    <n v="10551.09"/>
    <x v="3"/>
    <x v="0"/>
    <n v="18.2"/>
    <n v="4604.5999999999995"/>
  </r>
  <r>
    <s v="TXN_2026_04967"/>
    <d v="2025-04-10T00:00:00"/>
    <s v="henkel logistics"/>
    <s v="LEG_B2"/>
    <n v="25"/>
    <n v="390.71"/>
    <x v="0"/>
    <x v="0"/>
    <n v="18.2"/>
    <n v="455"/>
  </r>
  <r>
    <s v="TXN_2026_04968"/>
    <d v="2025-01-06T00:00:00"/>
    <s v="BlueDart Corp"/>
    <s v="LEG_C3"/>
    <n v="498"/>
    <n v="9531.84"/>
    <x v="3"/>
    <x v="1"/>
    <n v="8.9"/>
    <n v="4432.2"/>
  </r>
  <r>
    <s v="TXN_2026_04969"/>
    <d v="2025-01-09T00:00:00"/>
    <s v="BlueDart Corp"/>
    <s v="LEG_A1"/>
    <n v="222"/>
    <n v="5680.79"/>
    <x v="3"/>
    <x v="4"/>
    <n v="12.5"/>
    <n v="2775"/>
  </r>
  <r>
    <s v="TXN_2026_04970"/>
    <d v="2025-10-03T00:00:00"/>
    <s v="Henkel Logistics "/>
    <s v="LEG_D4"/>
    <n v="265"/>
    <n v="7676.99"/>
    <x v="0"/>
    <x v="3"/>
    <n v="22"/>
    <n v="5830"/>
  </r>
  <r>
    <s v="TXN_2026_04971"/>
    <d v="2025-01-11T00:00:00"/>
    <s v="henkel logistics"/>
    <s v="LEG_C3"/>
    <n v="368"/>
    <n v="5805.47"/>
    <x v="0"/>
    <x v="1"/>
    <n v="8.9"/>
    <n v="3275.2000000000003"/>
  </r>
  <r>
    <s v="TXN_2026_04972"/>
    <d v="2025-10-22T00:00:00"/>
    <s v="fedex global"/>
    <s v="LEG_B2"/>
    <n v="371"/>
    <n v="7078.08"/>
    <x v="2"/>
    <x v="0"/>
    <n v="18.2"/>
    <n v="6752.2"/>
  </r>
  <r>
    <s v="TXN_2026_04973"/>
    <d v="2025-12-25T00:00:00"/>
    <s v="Henkel Logistics "/>
    <s v="LEG_C3"/>
    <n v="311"/>
    <n v="6611.73"/>
    <x v="0"/>
    <x v="1"/>
    <n v="8.9"/>
    <n v="2767.9"/>
  </r>
  <r>
    <s v="TXN_2026_04974"/>
    <d v="2025-04-12T00:00:00"/>
    <s v="fedex global"/>
    <s v="LEG_X99"/>
    <n v="18"/>
    <n v="325.61"/>
    <x v="2"/>
    <x v="2"/>
    <n v="0"/>
    <n v="0"/>
  </r>
  <r>
    <s v="TXN_2026_04975"/>
    <d v="2025-08-28T00:00:00"/>
    <s v="BlueDart Corp"/>
    <s v="LEG_C3"/>
    <n v="316"/>
    <n v="4939.97"/>
    <x v="3"/>
    <x v="1"/>
    <n v="8.9"/>
    <n v="2812.4"/>
  </r>
  <r>
    <s v="TXN_2026_04976"/>
    <d v="2025-11-14T00:00:00"/>
    <s v="henkel logistics"/>
    <s v="LEG_E5"/>
    <n v="36"/>
    <n v="1091.23"/>
    <x v="0"/>
    <x v="5"/>
    <n v="5.4"/>
    <n v="194.4"/>
  </r>
  <r>
    <s v="TXN_2026_04977"/>
    <d v="2025-08-10T00:00:00"/>
    <s v="dhl express "/>
    <s v="LEG_BROKEN"/>
    <n v="231"/>
    <n v="9174.1"/>
    <x v="1"/>
    <x v="2"/>
    <n v="0"/>
    <n v="0"/>
  </r>
  <r>
    <s v="TXN_2026_04978"/>
    <d v="2025-06-12T00:00:00"/>
    <s v="dhl express "/>
    <s v="LEG_E5"/>
    <n v="28"/>
    <n v="1206.48"/>
    <x v="1"/>
    <x v="5"/>
    <n v="5.4"/>
    <n v="151.20000000000002"/>
  </r>
  <r>
    <s v="TXN_2026_04979"/>
    <d v="2025-03-14T00:00:00"/>
    <s v="dhl express "/>
    <s v="LEG_C3"/>
    <n v="322"/>
    <n v="10090.959999999999"/>
    <x v="1"/>
    <x v="1"/>
    <n v="8.9"/>
    <n v="2865.8"/>
  </r>
  <r>
    <s v="TXN_2026_04980"/>
    <d v="2025-06-27T00:00:00"/>
    <s v="fedex global"/>
    <s v="LEG_X99"/>
    <n v="43"/>
    <n v="979.87"/>
    <x v="2"/>
    <x v="2"/>
    <n v="0"/>
    <n v="0"/>
  </r>
  <r>
    <s v="TXN_2026_04981"/>
    <d v="2025-10-06T00:00:00"/>
    <s v="fedex global"/>
    <s v="LEG_D4"/>
    <n v="406"/>
    <n v="11927.53"/>
    <x v="2"/>
    <x v="3"/>
    <n v="22"/>
    <n v="8932"/>
  </r>
  <r>
    <s v="TXN_2026_04982"/>
    <d v="2025-11-19T00:00:00"/>
    <s v="dhl express "/>
    <s v="LEG_X99"/>
    <n v="465"/>
    <n v="15358.49"/>
    <x v="1"/>
    <x v="2"/>
    <n v="0"/>
    <n v="0"/>
  </r>
  <r>
    <s v="TXN_2026_04983"/>
    <d v="2025-06-01T00:00:00"/>
    <s v="dhl express "/>
    <s v="LEG_A1"/>
    <n v="295"/>
    <n v="12385.48"/>
    <x v="1"/>
    <x v="4"/>
    <n v="12.5"/>
    <n v="3687.5"/>
  </r>
  <r>
    <s v="TXN_2026_04984"/>
    <d v="2025-06-15T00:00:00"/>
    <s v="BlueDart Corp"/>
    <s v="LEG_C3"/>
    <n v="472"/>
    <n v="15147.79"/>
    <x v="3"/>
    <x v="1"/>
    <n v="8.9"/>
    <n v="4200.8"/>
  </r>
  <r>
    <s v="TXN_2026_04985"/>
    <d v="2025-08-05T00:00:00"/>
    <s v="BlueDart Corp"/>
    <s v="LEG_A1"/>
    <n v="337"/>
    <n v="6116.56"/>
    <x v="3"/>
    <x v="4"/>
    <n v="12.5"/>
    <n v="4212.5"/>
  </r>
  <r>
    <s v="TXN_2026_04986"/>
    <d v="2025-03-07T00:00:00"/>
    <s v="BlueDart Corp"/>
    <s v="LEG_C3"/>
    <n v="309"/>
    <n v="13016.07"/>
    <x v="3"/>
    <x v="1"/>
    <n v="8.9"/>
    <n v="2750.1"/>
  </r>
  <r>
    <s v="TXN_2026_04987"/>
    <d v="2025-01-23T00:00:00"/>
    <s v="BlueDart Corp"/>
    <s v="LEG_B2"/>
    <n v="239"/>
    <n v="10147.15"/>
    <x v="3"/>
    <x v="0"/>
    <n v="18.2"/>
    <n v="4349.8"/>
  </r>
  <r>
    <s v="TXN_2026_04988"/>
    <d v="2025-09-24T00:00:00"/>
    <s v="Henkel Logistics "/>
    <s v="LEG_B2"/>
    <n v="175"/>
    <n v="7814.73"/>
    <x v="0"/>
    <x v="0"/>
    <n v="18.2"/>
    <n v="3185"/>
  </r>
  <r>
    <s v="TXN_2026_04989"/>
    <d v="2025-11-29T00:00:00"/>
    <s v="fedex global"/>
    <s v="LEG_B2"/>
    <n v="113"/>
    <n v="2394.04"/>
    <x v="2"/>
    <x v="0"/>
    <n v="18.2"/>
    <n v="2056.6"/>
  </r>
  <r>
    <s v="TXN_2026_04990"/>
    <d v="2025-09-01T00:00:00"/>
    <s v="BlueDart Corp"/>
    <s v="LEG_X99"/>
    <n v="423"/>
    <n v="17970.41"/>
    <x v="3"/>
    <x v="2"/>
    <n v="0"/>
    <n v="0"/>
  </r>
  <r>
    <s v="TXN_2026_04991"/>
    <d v="2025-06-12T00:00:00"/>
    <s v="DHL Express"/>
    <s v="LEG_D4"/>
    <n v="422"/>
    <n v="15851.74"/>
    <x v="1"/>
    <x v="3"/>
    <n v="22"/>
    <n v="9284"/>
  </r>
  <r>
    <s v="TXN_2026_04992"/>
    <d v="2025-06-26T00:00:00"/>
    <s v="dhl express "/>
    <s v="LEG_D4"/>
    <n v="221"/>
    <n v="9306.09"/>
    <x v="1"/>
    <x v="3"/>
    <n v="22"/>
    <n v="4862"/>
  </r>
  <r>
    <s v="TXN_2026_04993"/>
    <d v="2025-02-22T00:00:00"/>
    <s v="DHL Express"/>
    <s v="LEG_B2"/>
    <n v="317"/>
    <n v="7691.96"/>
    <x v="1"/>
    <x v="0"/>
    <n v="18.2"/>
    <n v="5769.4"/>
  </r>
  <r>
    <s v="TXN_2026_04994"/>
    <d v="2025-09-25T00:00:00"/>
    <s v="fedex global"/>
    <s v="LEG_D4"/>
    <n v="191"/>
    <n v="3731.26"/>
    <x v="2"/>
    <x v="3"/>
    <n v="22"/>
    <n v="4202"/>
  </r>
  <r>
    <s v="TXN_2026_04995"/>
    <d v="2025-08-18T00:00:00"/>
    <s v="fedex global"/>
    <s v="LEG_E5"/>
    <n v="52"/>
    <n v="999.15"/>
    <x v="2"/>
    <x v="5"/>
    <n v="5.4"/>
    <n v="280.8"/>
  </r>
  <r>
    <s v="TXN_2026_04996"/>
    <d v="2025-03-14T00:00:00"/>
    <s v="BlueDart Corp"/>
    <s v="LEG_D4"/>
    <n v="101"/>
    <n v="1648.26"/>
    <x v="3"/>
    <x v="3"/>
    <n v="22"/>
    <n v="2222"/>
  </r>
  <r>
    <s v="TXN_2026_04997"/>
    <d v="2025-09-18T00:00:00"/>
    <s v="dhl express "/>
    <s v="LEG_E5"/>
    <n v="253"/>
    <n v="9972.99"/>
    <x v="1"/>
    <x v="5"/>
    <n v="5.4"/>
    <n v="1366.2"/>
  </r>
  <r>
    <s v="TXN_2026_04998"/>
    <d v="2025-10-07T00:00:00"/>
    <s v="BlueDart Corp"/>
    <s v="LEG_X99"/>
    <n v="464"/>
    <n v="13068.86"/>
    <x v="3"/>
    <x v="2"/>
    <n v="0"/>
    <n v="0"/>
  </r>
  <r>
    <s v="TXN_2026_04999"/>
    <d v="2025-09-28T00:00:00"/>
    <s v="fedex global"/>
    <s v="LEG_B2"/>
    <n v="445"/>
    <n v="8672.57"/>
    <x v="2"/>
    <x v="0"/>
    <n v="18.2"/>
    <n v="8099"/>
  </r>
  <r>
    <s v="TXN_2026_05000"/>
    <d v="2025-11-17T00:00:00"/>
    <s v="Henkel Logistics "/>
    <s v="LEG_X99"/>
    <n v="276"/>
    <n v="7968.92"/>
    <x v="0"/>
    <x v="2"/>
    <n v="0"/>
    <n v="0"/>
  </r>
  <r>
    <s v="TXN_2026_05001"/>
    <d v="2025-07-20T00:00:00"/>
    <s v="BlueDart Corp"/>
    <s v="LEG_X99"/>
    <n v="354"/>
    <n v="10631.75"/>
    <x v="3"/>
    <x v="2"/>
    <n v="0"/>
    <n v="0"/>
  </r>
  <r>
    <s v="TXN_2026_05002"/>
    <d v="2025-04-03T00:00:00"/>
    <s v="dhl express "/>
    <s v="LEG_X99"/>
    <n v="485"/>
    <n v="9404.52"/>
    <x v="1"/>
    <x v="2"/>
    <n v="0"/>
    <n v="0"/>
  </r>
  <r>
    <s v="TXN_2026_05003"/>
    <d v="2025-08-16T00:00:00"/>
    <s v="fedex global"/>
    <s v="LEG_C3"/>
    <n v="126"/>
    <n v="3728.88"/>
    <x v="2"/>
    <x v="1"/>
    <n v="8.9"/>
    <n v="1121.4000000000001"/>
  </r>
  <r>
    <s v="TXN_2026_05004"/>
    <d v="2025-09-28T00:00:00"/>
    <s v="BlueDart Corp"/>
    <s v="LEG_C3"/>
    <n v="301"/>
    <n v="5409.91"/>
    <x v="3"/>
    <x v="1"/>
    <n v="8.9"/>
    <n v="2678.9"/>
  </r>
  <r>
    <s v="TXN_2026_05005"/>
    <d v="2025-11-21T00:00:00"/>
    <s v="BlueDart Corp"/>
    <s v="LEG_C3"/>
    <n v="68"/>
    <n v="2676.25"/>
    <x v="3"/>
    <x v="1"/>
    <n v="8.9"/>
    <n v="605.20000000000005"/>
  </r>
  <r>
    <s v="TXN_2026_05006"/>
    <d v="2025-04-03T00:00:00"/>
    <s v="DHL Express"/>
    <s v="LEG_C3"/>
    <n v="488"/>
    <n v="20645.54"/>
    <x v="1"/>
    <x v="1"/>
    <n v="8.9"/>
    <n v="4343.2"/>
  </r>
  <r>
    <s v="TXN_2026_05007"/>
    <d v="2025-01-01T00:00:00"/>
    <s v="DHL Express"/>
    <s v="LEG_D4"/>
    <n v="371"/>
    <n v="6640.73"/>
    <x v="1"/>
    <x v="3"/>
    <n v="22"/>
    <n v="8162"/>
  </r>
  <r>
    <s v="TXN_2026_05008"/>
    <d v="2025-03-16T00:00:00"/>
    <s v="dhl express "/>
    <s v="LEG_C3"/>
    <n v="218"/>
    <n v="6306.98"/>
    <x v="1"/>
    <x v="1"/>
    <n v="8.9"/>
    <n v="1940.2"/>
  </r>
  <r>
    <s v="TXN_2026_05009"/>
    <d v="2025-04-03T00:00:00"/>
    <s v="dhl express "/>
    <s v="LEG_A1"/>
    <n v="300"/>
    <n v="5064.34"/>
    <x v="1"/>
    <x v="4"/>
    <n v="12.5"/>
    <n v="3750"/>
  </r>
  <r>
    <s v="TXN_2026_05010"/>
    <d v="2025-11-01T00:00:00"/>
    <s v="henkel logistics"/>
    <s v="LEG_E5"/>
    <n v="370"/>
    <n v="15468.97"/>
    <x v="0"/>
    <x v="5"/>
    <n v="5.4"/>
    <n v="1998.0000000000002"/>
  </r>
  <r>
    <s v="TXN_2026_05011"/>
    <d v="2025-07-22T00:00:00"/>
    <s v="fedex global"/>
    <s v="LEG_E5"/>
    <n v="194"/>
    <n v="3360.6"/>
    <x v="2"/>
    <x v="5"/>
    <n v="5.4"/>
    <n v="1047.6000000000001"/>
  </r>
  <r>
    <s v="TXN_2026_05012"/>
    <d v="2025-12-05T00:00:00"/>
    <s v="dhl express "/>
    <s v="LEG_B2"/>
    <n v="276"/>
    <n v="6622.11"/>
    <x v="1"/>
    <x v="0"/>
    <n v="18.2"/>
    <n v="5023.2"/>
  </r>
  <r>
    <s v="TXN_2026_05013"/>
    <d v="2025-11-29T00:00:00"/>
    <s v="henkel logistics"/>
    <s v="LEG_X99"/>
    <n v="318"/>
    <n v="7945.73"/>
    <x v="0"/>
    <x v="2"/>
    <n v="0"/>
    <n v="0"/>
  </r>
  <r>
    <s v="TXN_2026_05014"/>
    <d v="2025-02-08T00:00:00"/>
    <s v="dhl express "/>
    <s v="LEG_C3"/>
    <n v="116"/>
    <n v="4055.73"/>
    <x v="1"/>
    <x v="1"/>
    <n v="8.9"/>
    <n v="1032.4000000000001"/>
  </r>
  <r>
    <s v="TXN_2026_05015"/>
    <d v="2025-11-11T00:00:00"/>
    <s v="henkel logistics"/>
    <s v="LEG_D4"/>
    <n v="489"/>
    <n v="9291.64"/>
    <x v="0"/>
    <x v="3"/>
    <n v="22"/>
    <n v="10758"/>
  </r>
  <r>
    <s v="TXN_2026_05016"/>
    <d v="2025-09-17T00:00:00"/>
    <s v="BlueDart Corp"/>
    <s v="LEG_B2"/>
    <n v="203"/>
    <n v="6132.9"/>
    <x v="3"/>
    <x v="0"/>
    <n v="18.2"/>
    <n v="3694.6"/>
  </r>
  <r>
    <s v="TXN_2026_05017"/>
    <d v="2025-06-01T00:00:00"/>
    <s v="Henkel Logistics "/>
    <s v="LEG_B2"/>
    <n v="463"/>
    <n v="8535.57"/>
    <x v="0"/>
    <x v="0"/>
    <n v="18.2"/>
    <n v="8426.6"/>
  </r>
  <r>
    <s v="TXN_2026_05018"/>
    <d v="2025-07-17T00:00:00"/>
    <s v="henkel logistics"/>
    <s v="LEG_B2"/>
    <n v="499"/>
    <n v="12101.37"/>
    <x v="0"/>
    <x v="0"/>
    <n v="18.2"/>
    <n v="9081.7999999999993"/>
  </r>
  <r>
    <s v="TXN_2026_05019"/>
    <d v="2025-06-07T00:00:00"/>
    <s v="Henkel Logistics "/>
    <s v="LEG_X99"/>
    <n v="475"/>
    <n v="13533.1"/>
    <x v="0"/>
    <x v="2"/>
    <n v="0"/>
    <n v="0"/>
  </r>
  <r>
    <s v="TXN_2026_05020"/>
    <d v="2025-09-18T00:00:00"/>
    <s v="DHL Express"/>
    <s v="LEG_A1"/>
    <n v="383"/>
    <n v="14046.94"/>
    <x v="1"/>
    <x v="4"/>
    <n v="12.5"/>
    <n v="4787.5"/>
  </r>
  <r>
    <s v="TXN_2026_05021"/>
    <d v="2025-11-14T00:00:00"/>
    <s v="dhl express "/>
    <s v="LEG_X99"/>
    <n v="422"/>
    <n v="14251.35"/>
    <x v="1"/>
    <x v="2"/>
    <n v="0"/>
    <n v="0"/>
  </r>
  <r>
    <s v="TXN_2026_05022"/>
    <d v="2025-09-08T00:00:00"/>
    <s v="fedex global"/>
    <s v="LEG_E5"/>
    <n v="322"/>
    <n v="5051.59"/>
    <x v="2"/>
    <x v="5"/>
    <n v="5.4"/>
    <n v="1738.8000000000002"/>
  </r>
  <r>
    <s v="TXN_2026_05023"/>
    <d v="2025-02-11T00:00:00"/>
    <s v="henkel logistics"/>
    <s v="LEG_A1"/>
    <n v="12"/>
    <n v="535.71"/>
    <x v="0"/>
    <x v="4"/>
    <n v="12.5"/>
    <n v="150"/>
  </r>
  <r>
    <s v="TXN_2026_05024"/>
    <d v="2025-08-15T00:00:00"/>
    <s v="dhl express "/>
    <s v="LEG_E5"/>
    <n v="326"/>
    <n v="5026.97"/>
    <x v="1"/>
    <x v="5"/>
    <n v="5.4"/>
    <n v="1760.4"/>
  </r>
  <r>
    <s v="TXN_2026_05025"/>
    <d v="2025-03-31T00:00:00"/>
    <s v="DHL Express"/>
    <s v="LEG_A1"/>
    <n v="377"/>
    <n v="13143.13"/>
    <x v="1"/>
    <x v="4"/>
    <n v="12.5"/>
    <n v="4712.5"/>
  </r>
  <r>
    <s v="TXN_2026_05026"/>
    <d v="2025-05-31T00:00:00"/>
    <s v="BlueDart Corp"/>
    <s v="LEG_E5"/>
    <n v="437"/>
    <n v="17103.060000000001"/>
    <x v="3"/>
    <x v="5"/>
    <n v="5.4"/>
    <n v="2359.8000000000002"/>
  </r>
  <r>
    <s v="TXN_2026_05027"/>
    <d v="2025-05-16T00:00:00"/>
    <s v="BlueDart Corp"/>
    <s v="LEG_A1"/>
    <n v="255"/>
    <n v="4247.59"/>
    <x v="3"/>
    <x v="4"/>
    <n v="12.5"/>
    <n v="3187.5"/>
  </r>
  <r>
    <s v="TXN_2026_05028"/>
    <d v="2025-09-02T00:00:00"/>
    <s v="dhl express "/>
    <s v="LEG_X99"/>
    <n v="217"/>
    <n v="3988.51"/>
    <x v="1"/>
    <x v="2"/>
    <n v="0"/>
    <n v="0"/>
  </r>
  <r>
    <s v="TXN_2026_05029"/>
    <d v="2025-10-31T00:00:00"/>
    <s v="DHL Express"/>
    <s v="LEG_X99"/>
    <n v="325"/>
    <n v="9719.34"/>
    <x v="1"/>
    <x v="2"/>
    <n v="0"/>
    <n v="0"/>
  </r>
  <r>
    <s v="TXN_2026_05030"/>
    <d v="2025-07-18T00:00:00"/>
    <s v="fedex global"/>
    <s v="LEG_D4"/>
    <n v="197"/>
    <n v="3333.31"/>
    <x v="2"/>
    <x v="3"/>
    <n v="22"/>
    <n v="4334"/>
  </r>
  <r>
    <s v="TXN_2026_05031"/>
    <d v="2025-03-29T00:00:00"/>
    <s v="DHL Express"/>
    <s v="LEG_X99"/>
    <n v="195"/>
    <n v="4676.38"/>
    <x v="1"/>
    <x v="2"/>
    <n v="0"/>
    <n v="0"/>
  </r>
  <r>
    <s v="TXN_2026_05032"/>
    <d v="2025-08-16T00:00:00"/>
    <s v="BlueDart Corp"/>
    <s v="LEG_B2"/>
    <n v="123"/>
    <n v="2649.22"/>
    <x v="3"/>
    <x v="0"/>
    <n v="18.2"/>
    <n v="2238.6"/>
  </r>
  <r>
    <s v="TXN_2026_05033"/>
    <d v="2025-12-06T00:00:00"/>
    <s v="dhl express "/>
    <s v="LEG_D4"/>
    <n v="93"/>
    <n v="2471.04"/>
    <x v="1"/>
    <x v="3"/>
    <n v="22"/>
    <n v="2046"/>
  </r>
  <r>
    <s v="TXN_2026_05034"/>
    <d v="2025-04-07T00:00:00"/>
    <s v="fedex global"/>
    <s v="LEG_D4"/>
    <n v="499"/>
    <n v="9591.67"/>
    <x v="2"/>
    <x v="3"/>
    <n v="22"/>
    <n v="10978"/>
  </r>
  <r>
    <s v="TXN_2026_05035"/>
    <d v="2025-03-11T00:00:00"/>
    <s v="fedex global"/>
    <s v="LEG_C3"/>
    <n v="244"/>
    <n v="9315"/>
    <x v="2"/>
    <x v="1"/>
    <n v="8.9"/>
    <n v="2171.6"/>
  </r>
  <r>
    <s v="TXN_2026_05036"/>
    <d v="2025-02-05T00:00:00"/>
    <s v="BlueDart Corp"/>
    <s v="LEG_E5"/>
    <n v="457"/>
    <n v="14985.46"/>
    <x v="3"/>
    <x v="5"/>
    <n v="5.4"/>
    <n v="2467.8000000000002"/>
  </r>
  <r>
    <s v="TXN_2026_05037"/>
    <d v="2025-11-01T00:00:00"/>
    <s v="dhl express "/>
    <s v="LEG_B2"/>
    <n v="430"/>
    <n v="19133.32"/>
    <x v="1"/>
    <x v="0"/>
    <n v="18.2"/>
    <n v="7826"/>
  </r>
  <r>
    <s v="TXN_2026_05038"/>
    <d v="2025-01-23T00:00:00"/>
    <s v="henkel logistics"/>
    <s v="LEG_B2"/>
    <n v="459"/>
    <n v="9082.4"/>
    <x v="0"/>
    <x v="0"/>
    <n v="18.2"/>
    <n v="8353.7999999999993"/>
  </r>
  <r>
    <s v="TXN_2026_05039"/>
    <d v="2025-03-01T00:00:00"/>
    <s v="Henkel Logistics "/>
    <s v="LEG_C3"/>
    <n v="156"/>
    <n v="2692.55"/>
    <x v="0"/>
    <x v="1"/>
    <n v="8.9"/>
    <n v="1388.4"/>
  </r>
  <r>
    <s v="TXN_2026_05040"/>
    <d v="2025-03-07T00:00:00"/>
    <s v="Henkel Logistics "/>
    <s v="LEG_D4"/>
    <n v="77"/>
    <n v="1416.9"/>
    <x v="0"/>
    <x v="3"/>
    <n v="22"/>
    <n v="1694"/>
  </r>
  <r>
    <s v="TXN_2026_05041"/>
    <d v="2025-11-17T00:00:00"/>
    <s v="fedex global"/>
    <s v="LEG_C3"/>
    <n v="65"/>
    <n v="2083.27"/>
    <x v="2"/>
    <x v="1"/>
    <n v="8.9"/>
    <n v="578.5"/>
  </r>
  <r>
    <s v="TXN_2026_05042"/>
    <d v="2025-05-27T00:00:00"/>
    <s v="henkel logistics"/>
    <s v="LEG_A1"/>
    <n v="319"/>
    <n v="13510.12"/>
    <x v="0"/>
    <x v="4"/>
    <n v="12.5"/>
    <n v="3987.5"/>
  </r>
  <r>
    <s v="TXN_2026_05043"/>
    <d v="2025-04-02T00:00:00"/>
    <s v="henkel logistics"/>
    <s v="LEG_B2"/>
    <n v="434"/>
    <n v="9535.86"/>
    <x v="0"/>
    <x v="0"/>
    <n v="18.2"/>
    <n v="7898.7999999999993"/>
  </r>
  <r>
    <s v="TXN_2026_05044"/>
    <d v="2025-01-31T00:00:00"/>
    <s v="henkel logistics"/>
    <s v="LEG_D4"/>
    <n v="174"/>
    <n v="4504.34"/>
    <x v="0"/>
    <x v="3"/>
    <n v="22"/>
    <n v="3828"/>
  </r>
  <r>
    <s v="TXN_2026_05045"/>
    <d v="2025-04-13T00:00:00"/>
    <s v="DHL Express"/>
    <s v="LEG_B2"/>
    <n v="318"/>
    <n v="14119.85"/>
    <x v="1"/>
    <x v="0"/>
    <n v="18.2"/>
    <n v="5787.5999999999995"/>
  </r>
  <r>
    <s v="TXN_2026_05046"/>
    <d v="2025-03-27T00:00:00"/>
    <s v="BlueDart Corp"/>
    <s v="LEG_E5"/>
    <n v="412"/>
    <n v="12794.2"/>
    <x v="3"/>
    <x v="5"/>
    <n v="5.4"/>
    <n v="2224.8000000000002"/>
  </r>
  <r>
    <s v="TXN_2026_05047"/>
    <d v="2025-01-28T00:00:00"/>
    <s v="BlueDart Corp"/>
    <s v="LEG_A1"/>
    <n v="137"/>
    <n v="3256.52"/>
    <x v="3"/>
    <x v="4"/>
    <n v="12.5"/>
    <n v="1712.5"/>
  </r>
  <r>
    <s v="TXN_2026_05048"/>
    <d v="2025-12-08T00:00:00"/>
    <s v="fedex global"/>
    <s v="LEG_C3"/>
    <n v="274"/>
    <n v="7166.57"/>
    <x v="2"/>
    <x v="1"/>
    <n v="8.9"/>
    <n v="2438.6"/>
  </r>
  <r>
    <s v="TXN_2026_05049"/>
    <d v="2025-06-18T00:00:00"/>
    <s v="dhl express "/>
    <s v="LEG_D4"/>
    <n v="470"/>
    <n v="11122.76"/>
    <x v="1"/>
    <x v="3"/>
    <n v="22"/>
    <n v="10340"/>
  </r>
  <r>
    <s v="TXN_2026_05050"/>
    <d v="2025-10-22T00:00:00"/>
    <s v="dhl express "/>
    <s v="LEG_A1"/>
    <n v="262"/>
    <n v="5795.24"/>
    <x v="1"/>
    <x v="4"/>
    <n v="12.5"/>
    <n v="3275"/>
  </r>
  <r>
    <s v="TXN_2026_05051"/>
    <d v="2025-10-11T00:00:00"/>
    <s v="DHL Express"/>
    <s v="LEG_A1"/>
    <n v="366"/>
    <n v="9567.81"/>
    <x v="1"/>
    <x v="4"/>
    <n v="12.5"/>
    <n v="4575"/>
  </r>
  <r>
    <s v="TXN_2026_05052"/>
    <d v="2025-02-16T00:00:00"/>
    <s v="BlueDart Corp"/>
    <s v="LEG_E5"/>
    <n v="58"/>
    <n v="982.65"/>
    <x v="3"/>
    <x v="5"/>
    <n v="5.4"/>
    <n v="313.20000000000005"/>
  </r>
  <r>
    <s v="TXN_2026_05053"/>
    <d v="2025-11-27T00:00:00"/>
    <s v="DHL Express"/>
    <s v="LEG_X99"/>
    <n v="263"/>
    <n v="8509.14"/>
    <x v="1"/>
    <x v="2"/>
    <n v="0"/>
    <n v="0"/>
  </r>
  <r>
    <s v="TXN_2026_05054"/>
    <d v="2025-03-16T00:00:00"/>
    <s v="dhl express "/>
    <s v="LEG_A1"/>
    <n v="306"/>
    <n v="11245.44"/>
    <x v="1"/>
    <x v="4"/>
    <n v="12.5"/>
    <n v="3825"/>
  </r>
  <r>
    <s v="TXN_2026_05055"/>
    <d v="2025-08-28T00:00:00"/>
    <s v="BlueDart Corp"/>
    <s v="LEG_X99"/>
    <n v="402"/>
    <n v="6865.13"/>
    <x v="3"/>
    <x v="2"/>
    <n v="0"/>
    <n v="0"/>
  </r>
  <r>
    <s v="TXN_2026_05056"/>
    <d v="2025-03-13T00:00:00"/>
    <s v="henkel logistics"/>
    <s v="LEG_B2"/>
    <n v="248"/>
    <n v="9051.3700000000008"/>
    <x v="0"/>
    <x v="0"/>
    <n v="18.2"/>
    <n v="4513.5999999999995"/>
  </r>
  <r>
    <s v="TXN_2026_05057"/>
    <d v="2025-03-28T00:00:00"/>
    <s v="BlueDart Corp"/>
    <s v="LEG_X99"/>
    <n v="386"/>
    <n v="8078.78"/>
    <x v="3"/>
    <x v="2"/>
    <n v="0"/>
    <n v="0"/>
  </r>
  <r>
    <s v="TXN_2026_05058"/>
    <d v="2025-02-03T00:00:00"/>
    <s v="BlueDart Corp"/>
    <s v="LEG_X99"/>
    <n v="66"/>
    <n v="1654.08"/>
    <x v="3"/>
    <x v="2"/>
    <n v="0"/>
    <n v="0"/>
  </r>
  <r>
    <s v="TXN_2026_05059"/>
    <d v="2025-07-04T00:00:00"/>
    <s v="BlueDart Corp"/>
    <s v="LEG_A1"/>
    <n v="326"/>
    <n v="9005.9599999999991"/>
    <x v="3"/>
    <x v="4"/>
    <n v="12.5"/>
    <n v="4075"/>
  </r>
  <r>
    <s v="TXN_2026_05060"/>
    <d v="2025-05-13T00:00:00"/>
    <s v="BlueDart Corp"/>
    <s v="LEG_C3"/>
    <n v="440"/>
    <n v="10985.82"/>
    <x v="3"/>
    <x v="1"/>
    <n v="8.9"/>
    <n v="3916"/>
  </r>
  <r>
    <s v="TXN_2026_05061"/>
    <d v="2025-07-10T00:00:00"/>
    <s v="Henkel Logistics "/>
    <s v="LEG_E5"/>
    <n v="334"/>
    <n v="8442.7199999999993"/>
    <x v="0"/>
    <x v="5"/>
    <n v="5.4"/>
    <n v="1803.6000000000001"/>
  </r>
  <r>
    <s v="TXN_2026_05062"/>
    <d v="2025-11-16T00:00:00"/>
    <s v="DHL Express"/>
    <s v="LEG_E5"/>
    <n v="374"/>
    <n v="14308.59"/>
    <x v="1"/>
    <x v="5"/>
    <n v="5.4"/>
    <n v="2019.6000000000001"/>
  </r>
  <r>
    <s v="TXN_2026_05063"/>
    <d v="2025-10-04T00:00:00"/>
    <s v="henkel logistics"/>
    <s v="LEG_C3"/>
    <n v="131"/>
    <n v="3743.58"/>
    <x v="0"/>
    <x v="1"/>
    <n v="8.9"/>
    <n v="1165.9000000000001"/>
  </r>
  <r>
    <s v="TXN_2026_05064"/>
    <d v="2025-06-05T00:00:00"/>
    <s v="henkel logistics"/>
    <s v="LEG_B2"/>
    <n v="43"/>
    <n v="1161.28"/>
    <x v="0"/>
    <x v="0"/>
    <n v="18.2"/>
    <n v="782.6"/>
  </r>
  <r>
    <s v="TXN_2026_05065"/>
    <d v="2025-07-23T00:00:00"/>
    <s v="BlueDart Corp"/>
    <s v="LEG_B2"/>
    <n v="42"/>
    <n v="759.11"/>
    <x v="3"/>
    <x v="0"/>
    <n v="18.2"/>
    <n v="764.4"/>
  </r>
  <r>
    <s v="TXN_2026_05066"/>
    <d v="2025-06-28T00:00:00"/>
    <s v="henkel logistics"/>
    <s v="LEG_E5"/>
    <n v="135"/>
    <n v="4197.8900000000003"/>
    <x v="0"/>
    <x v="5"/>
    <n v="5.4"/>
    <n v="729"/>
  </r>
  <r>
    <s v="TXN_2026_05067"/>
    <d v="2025-06-04T00:00:00"/>
    <s v="BlueDart Corp"/>
    <s v="LEG_B2"/>
    <n v="283"/>
    <n v="7828.48"/>
    <x v="3"/>
    <x v="0"/>
    <n v="18.2"/>
    <n v="5150.5999999999995"/>
  </r>
  <r>
    <s v="TXN_2026_05068"/>
    <d v="2025-04-03T00:00:00"/>
    <s v="BlueDart Corp"/>
    <s v="LEG_D4"/>
    <n v="330"/>
    <n v="10288.35"/>
    <x v="3"/>
    <x v="3"/>
    <n v="22"/>
    <n v="7260"/>
  </r>
  <r>
    <s v="TXN_2026_05069"/>
    <d v="2025-02-02T00:00:00"/>
    <s v="dhl express "/>
    <s v="LEG_C3"/>
    <n v="242"/>
    <n v="6624.47"/>
    <x v="1"/>
    <x v="1"/>
    <n v="8.9"/>
    <n v="2153.8000000000002"/>
  </r>
  <r>
    <s v="TXN_2026_05070"/>
    <d v="2025-07-07T00:00:00"/>
    <s v="Henkel Logistics "/>
    <s v="LEG_B2"/>
    <n v="391"/>
    <n v="6321.71"/>
    <x v="0"/>
    <x v="0"/>
    <n v="18.2"/>
    <n v="7116.2"/>
  </r>
  <r>
    <s v="TXN_2026_05071"/>
    <d v="2025-04-05T00:00:00"/>
    <s v="Henkel Logistics "/>
    <s v="LEG_B2"/>
    <n v="392"/>
    <n v="17035.18"/>
    <x v="0"/>
    <x v="0"/>
    <n v="18.2"/>
    <n v="7134.4"/>
  </r>
  <r>
    <s v="TXN_2026_05072"/>
    <d v="2026-01-01T00:00:00"/>
    <s v="fedex global"/>
    <s v="LEG_X99"/>
    <n v="488"/>
    <n v="8795.58"/>
    <x v="2"/>
    <x v="2"/>
    <n v="0"/>
    <n v="0"/>
  </r>
  <r>
    <s v="TXN_2026_05073"/>
    <d v="2025-05-05T00:00:00"/>
    <s v="dhl express "/>
    <s v="LEG_C3"/>
    <n v="466"/>
    <n v="13475.72"/>
    <x v="1"/>
    <x v="1"/>
    <n v="8.9"/>
    <n v="4147.4000000000005"/>
  </r>
  <r>
    <s v="TXN_2026_05074"/>
    <d v="2025-09-08T00:00:00"/>
    <s v="fedex global"/>
    <s v="LEG_C3"/>
    <n v="427"/>
    <n v="10585.39"/>
    <x v="2"/>
    <x v="1"/>
    <n v="8.9"/>
    <n v="3800.3"/>
  </r>
  <r>
    <s v="TXN_2026_05075"/>
    <d v="2025-01-27T00:00:00"/>
    <s v="fedex global"/>
    <s v="LEG_X99"/>
    <n v="213"/>
    <n v="6485.68"/>
    <x v="2"/>
    <x v="2"/>
    <n v="0"/>
    <n v="0"/>
  </r>
  <r>
    <s v="TXN_2026_05076"/>
    <d v="2025-03-25T00:00:00"/>
    <s v="dhl express "/>
    <s v="LEG_E5"/>
    <n v="51"/>
    <n v="1240.44"/>
    <x v="1"/>
    <x v="5"/>
    <n v="5.4"/>
    <n v="275.40000000000003"/>
  </r>
  <r>
    <s v="TXN_2026_05077"/>
    <d v="2025-09-19T00:00:00"/>
    <s v="Henkel Logistics "/>
    <s v="LEG_X99"/>
    <n v="493"/>
    <n v="17714.55"/>
    <x v="0"/>
    <x v="2"/>
    <n v="0"/>
    <n v="0"/>
  </r>
  <r>
    <s v="TXN_2026_05078"/>
    <d v="2025-01-22T00:00:00"/>
    <s v="BlueDart Corp"/>
    <s v="LEG_BROKEN"/>
    <n v="444"/>
    <n v="17377"/>
    <x v="3"/>
    <x v="2"/>
    <n v="0"/>
    <n v="0"/>
  </r>
  <r>
    <s v="TXN_2026_05079"/>
    <d v="2025-07-22T00:00:00"/>
    <s v="Henkel Logistics "/>
    <s v="LEG_B2"/>
    <n v="117"/>
    <n v="3012.76"/>
    <x v="0"/>
    <x v="0"/>
    <n v="18.2"/>
    <n v="2129.4"/>
  </r>
  <r>
    <s v="TXN_2026_05080"/>
    <d v="2025-10-20T00:00:00"/>
    <s v="DHL Express"/>
    <s v="LEG_A1"/>
    <n v="84"/>
    <n v="2666.89"/>
    <x v="1"/>
    <x v="4"/>
    <n v="12.5"/>
    <n v="1050"/>
  </r>
  <r>
    <s v="TXN_2026_05081"/>
    <d v="2025-10-21T00:00:00"/>
    <s v="BlueDart Corp"/>
    <s v="LEG_X99"/>
    <n v="223"/>
    <n v="4316.82"/>
    <x v="3"/>
    <x v="2"/>
    <n v="0"/>
    <n v="0"/>
  </r>
  <r>
    <s v="TXN_2026_05082"/>
    <d v="2025-07-17T00:00:00"/>
    <s v="fedex global"/>
    <s v="LEG_BROKEN"/>
    <n v="480"/>
    <n v="17518.41"/>
    <x v="2"/>
    <x v="2"/>
    <n v="0"/>
    <n v="0"/>
  </r>
  <r>
    <s v="TXN_2026_05083"/>
    <d v="2025-11-09T00:00:00"/>
    <s v="Henkel Logistics "/>
    <s v="LEG_X99"/>
    <n v="105"/>
    <n v="3992.28"/>
    <x v="0"/>
    <x v="2"/>
    <n v="0"/>
    <n v="0"/>
  </r>
  <r>
    <s v="TXN_2026_05084"/>
    <d v="2025-03-01T00:00:00"/>
    <s v="Henkel Logistics "/>
    <s v="LEG_BROKEN"/>
    <n v="138"/>
    <n v="4947.55"/>
    <x v="0"/>
    <x v="2"/>
    <n v="0"/>
    <n v="0"/>
  </r>
  <r>
    <s v="TXN_2026_05085"/>
    <d v="2025-09-16T00:00:00"/>
    <s v="DHL Express"/>
    <s v="LEG_A1"/>
    <n v="251"/>
    <n v="8496.19"/>
    <x v="1"/>
    <x v="4"/>
    <n v="12.5"/>
    <n v="3137.5"/>
  </r>
  <r>
    <s v="TXN_2026_05086"/>
    <d v="2025-12-06T00:00:00"/>
    <s v="dhl express "/>
    <s v="LEG_E5"/>
    <n v="282"/>
    <n v="5024.9399999999996"/>
    <x v="1"/>
    <x v="5"/>
    <n v="5.4"/>
    <n v="1522.8000000000002"/>
  </r>
  <r>
    <s v="TXN_2026_05087"/>
    <d v="2025-10-11T00:00:00"/>
    <s v="henkel logistics"/>
    <s v="LEG_E5"/>
    <n v="308"/>
    <n v="9391.41"/>
    <x v="0"/>
    <x v="5"/>
    <n v="5.4"/>
    <n v="1663.2"/>
  </r>
  <r>
    <s v="TXN_2026_05088"/>
    <d v="2025-05-08T00:00:00"/>
    <s v="henkel logistics"/>
    <s v="LEG_D4"/>
    <n v="46"/>
    <n v="845.67"/>
    <x v="0"/>
    <x v="3"/>
    <n v="22"/>
    <n v="1012"/>
  </r>
  <r>
    <s v="TXN_2026_05089"/>
    <d v="2025-12-27T00:00:00"/>
    <s v="henkel logistics"/>
    <s v="LEG_X99"/>
    <n v="15"/>
    <n v="531.57000000000005"/>
    <x v="0"/>
    <x v="2"/>
    <n v="0"/>
    <n v="0"/>
  </r>
  <r>
    <s v="TXN_2026_05090"/>
    <d v="2025-07-11T00:00:00"/>
    <s v="BlueDart Corp"/>
    <s v="LEG_C3"/>
    <n v="244"/>
    <n v="9740.11"/>
    <x v="3"/>
    <x v="1"/>
    <n v="8.9"/>
    <n v="2171.6"/>
  </r>
  <r>
    <s v="TXN_2026_05091"/>
    <d v="2025-07-15T00:00:00"/>
    <s v="fedex global"/>
    <s v="LEG_E5"/>
    <n v="251"/>
    <n v="6685.2"/>
    <x v="2"/>
    <x v="5"/>
    <n v="5.4"/>
    <n v="1355.4"/>
  </r>
  <r>
    <s v="TXN_2026_05092"/>
    <d v="2025-03-27T00:00:00"/>
    <s v="BlueDart Corp"/>
    <s v="LEG_C3"/>
    <n v="164"/>
    <n v="5893.57"/>
    <x v="3"/>
    <x v="1"/>
    <n v="8.9"/>
    <n v="1459.6000000000001"/>
  </r>
  <r>
    <s v="TXN_2026_05093"/>
    <d v="2025-09-28T00:00:00"/>
    <s v="BlueDart Corp"/>
    <s v="LEG_E5"/>
    <n v="445"/>
    <n v="7230.63"/>
    <x v="3"/>
    <x v="5"/>
    <n v="5.4"/>
    <n v="2403"/>
  </r>
  <r>
    <s v="TXN_2026_05094"/>
    <d v="2025-11-25T00:00:00"/>
    <s v="henkel logistics"/>
    <s v="LEG_BROKEN"/>
    <n v="246"/>
    <n v="7660.98"/>
    <x v="0"/>
    <x v="2"/>
    <n v="0"/>
    <n v="0"/>
  </r>
  <r>
    <s v="TXN_2026_05095"/>
    <d v="2025-12-08T00:00:00"/>
    <s v="henkel logistics"/>
    <s v="LEG_X99"/>
    <n v="29"/>
    <n v="460.43"/>
    <x v="0"/>
    <x v="2"/>
    <n v="0"/>
    <n v="0"/>
  </r>
  <r>
    <s v="TXN_2026_05096"/>
    <d v="2025-01-20T00:00:00"/>
    <s v="dhl express "/>
    <s v="LEG_E5"/>
    <n v="464"/>
    <n v="10248.790000000001"/>
    <x v="1"/>
    <x v="5"/>
    <n v="5.4"/>
    <n v="2505.6000000000004"/>
  </r>
  <r>
    <s v="TXN_2026_05097"/>
    <d v="2025-08-27T00:00:00"/>
    <s v="henkel logistics"/>
    <s v="LEG_C3"/>
    <n v="184"/>
    <n v="3910.6"/>
    <x v="0"/>
    <x v="1"/>
    <n v="8.9"/>
    <n v="1637.6000000000001"/>
  </r>
  <r>
    <s v="TXN_2026_05098"/>
    <d v="2025-04-21T00:00:00"/>
    <s v="Henkel Logistics "/>
    <s v="LEG_BROKEN"/>
    <n v="305"/>
    <n v="7316.06"/>
    <x v="0"/>
    <x v="2"/>
    <n v="0"/>
    <n v="0"/>
  </r>
  <r>
    <s v="TXN_2026_05099"/>
    <d v="2025-01-05T00:00:00"/>
    <s v="BlueDart Corp"/>
    <s v="LEG_BROKEN"/>
    <n v="313"/>
    <n v="7331.15"/>
    <x v="3"/>
    <x v="2"/>
    <n v="0"/>
    <n v="0"/>
  </r>
  <r>
    <s v="TXN_2026_05100"/>
    <d v="2025-06-11T00:00:00"/>
    <s v="dhl express "/>
    <s v="LEG_A1"/>
    <n v="75"/>
    <n v="2293.34"/>
    <x v="1"/>
    <x v="4"/>
    <n v="12.5"/>
    <n v="937.5"/>
  </r>
  <r>
    <s v="TXN_2026_05101"/>
    <d v="2025-06-20T00:00:00"/>
    <s v="fedex global"/>
    <s v="LEG_E5"/>
    <n v="29"/>
    <n v="1081.74"/>
    <x v="2"/>
    <x v="5"/>
    <n v="5.4"/>
    <n v="156.60000000000002"/>
  </r>
  <r>
    <s v="TXN_2026_05102"/>
    <d v="2025-07-25T00:00:00"/>
    <s v="Henkel Logistics "/>
    <s v="LEG_B2"/>
    <n v="449"/>
    <n v="14695.55"/>
    <x v="0"/>
    <x v="0"/>
    <n v="18.2"/>
    <n v="8171.7999999999993"/>
  </r>
  <r>
    <s v="TXN_2026_05103"/>
    <d v="2025-01-16T00:00:00"/>
    <s v="BlueDart Corp"/>
    <s v="LEG_B2"/>
    <n v="301"/>
    <n v="9216.0400000000009"/>
    <x v="3"/>
    <x v="0"/>
    <n v="18.2"/>
    <n v="5478.2"/>
  </r>
  <r>
    <s v="TXN_2026_05104"/>
    <d v="2025-10-19T00:00:00"/>
    <s v="Henkel Logistics "/>
    <s v="LEG_D4"/>
    <n v="48"/>
    <n v="1257.8900000000001"/>
    <x v="0"/>
    <x v="3"/>
    <n v="22"/>
    <n v="1056"/>
  </r>
  <r>
    <s v="TXN_2026_05105"/>
    <d v="2025-04-17T00:00:00"/>
    <s v="BlueDart Corp"/>
    <s v="LEG_A1"/>
    <n v="310"/>
    <n v="8750"/>
    <x v="3"/>
    <x v="4"/>
    <n v="12.5"/>
    <n v="3875"/>
  </r>
  <r>
    <s v="TXN_2026_05106"/>
    <d v="2025-08-30T00:00:00"/>
    <s v="henkel logistics"/>
    <s v="LEG_B2"/>
    <n v="279"/>
    <n v="5562.57"/>
    <x v="0"/>
    <x v="0"/>
    <n v="18.2"/>
    <n v="5077.8"/>
  </r>
  <r>
    <s v="TXN_2026_05107"/>
    <d v="2025-06-10T00:00:00"/>
    <s v="Henkel Logistics "/>
    <s v="LEG_C3"/>
    <n v="470"/>
    <n v="13442.16"/>
    <x v="0"/>
    <x v="1"/>
    <n v="8.9"/>
    <n v="4183"/>
  </r>
  <r>
    <s v="TXN_2026_05108"/>
    <d v="2025-08-10T00:00:00"/>
    <s v="DHL Express"/>
    <s v="LEG_C3"/>
    <n v="497"/>
    <n v="18252.580000000002"/>
    <x v="1"/>
    <x v="1"/>
    <n v="8.9"/>
    <n v="4423.3"/>
  </r>
  <r>
    <s v="TXN_2026_05109"/>
    <d v="2025-02-25T00:00:00"/>
    <s v="fedex global"/>
    <s v="LEG_A1"/>
    <n v="366"/>
    <n v="13412.53"/>
    <x v="2"/>
    <x v="4"/>
    <n v="12.5"/>
    <n v="4575"/>
  </r>
  <r>
    <s v="TXN_2026_05110"/>
    <d v="2025-07-16T00:00:00"/>
    <s v="BlueDart Corp"/>
    <s v="LEG_E5"/>
    <n v="80"/>
    <n v="2597.71"/>
    <x v="3"/>
    <x v="5"/>
    <n v="5.4"/>
    <n v="432"/>
  </r>
  <r>
    <s v="TXN_2026_05111"/>
    <d v="2025-08-14T00:00:00"/>
    <s v="BlueDart Corp"/>
    <s v="LEG_B2"/>
    <n v="373"/>
    <n v="6533.26"/>
    <x v="3"/>
    <x v="0"/>
    <n v="18.2"/>
    <n v="6788.5999999999995"/>
  </r>
  <r>
    <s v="TXN_2026_05112"/>
    <d v="2025-06-19T00:00:00"/>
    <s v="dhl express "/>
    <s v="LEG_E5"/>
    <n v="27"/>
    <n v="666.11"/>
    <x v="1"/>
    <x v="5"/>
    <n v="5.4"/>
    <n v="145.80000000000001"/>
  </r>
  <r>
    <s v="TXN_2026_05113"/>
    <d v="2025-07-11T00:00:00"/>
    <s v="dhl express "/>
    <s v="LEG_E5"/>
    <n v="102"/>
    <n v="2755.21"/>
    <x v="1"/>
    <x v="5"/>
    <n v="5.4"/>
    <n v="550.80000000000007"/>
  </r>
  <r>
    <s v="TXN_2026_05114"/>
    <d v="2025-02-09T00:00:00"/>
    <s v="dhl express "/>
    <s v="LEG_B2"/>
    <n v="149"/>
    <n v="3889.06"/>
    <x v="1"/>
    <x v="0"/>
    <n v="18.2"/>
    <n v="2711.7999999999997"/>
  </r>
  <r>
    <s v="TXN_2026_05115"/>
    <d v="2025-03-01T00:00:00"/>
    <s v="BlueDart Corp"/>
    <s v="LEG_E5"/>
    <n v="327"/>
    <n v="11155.61"/>
    <x v="3"/>
    <x v="5"/>
    <n v="5.4"/>
    <n v="1765.8000000000002"/>
  </r>
  <r>
    <s v="TXN_2026_05116"/>
    <d v="2025-02-09T00:00:00"/>
    <s v="fedex global"/>
    <s v="LEG_E5"/>
    <n v="20"/>
    <n v="429.1"/>
    <x v="2"/>
    <x v="5"/>
    <n v="5.4"/>
    <n v="108"/>
  </r>
  <r>
    <s v="TXN_2026_05117"/>
    <d v="2025-03-12T00:00:00"/>
    <s v="DHL Express"/>
    <s v="LEG_E5"/>
    <n v="424"/>
    <n v="10160.33"/>
    <x v="1"/>
    <x v="5"/>
    <n v="5.4"/>
    <n v="2289.6000000000004"/>
  </r>
  <r>
    <s v="TXN_2026_05118"/>
    <d v="2025-07-25T00:00:00"/>
    <s v="DHL Express"/>
    <s v="LEG_X99"/>
    <n v="464"/>
    <n v="8424.74"/>
    <x v="1"/>
    <x v="2"/>
    <n v="0"/>
    <n v="0"/>
  </r>
  <r>
    <s v="TXN_2026_05119"/>
    <d v="2025-02-27T00:00:00"/>
    <s v="BlueDart Corp"/>
    <s v="LEG_B2"/>
    <n v="480"/>
    <n v="18254.25"/>
    <x v="3"/>
    <x v="0"/>
    <n v="18.2"/>
    <n v="8736"/>
  </r>
  <r>
    <s v="TXN_2026_05120"/>
    <d v="2025-07-21T00:00:00"/>
    <s v="henkel logistics"/>
    <s v="LEG_D4"/>
    <n v="374"/>
    <n v="15929.71"/>
    <x v="0"/>
    <x v="3"/>
    <n v="22"/>
    <n v="8228"/>
  </r>
  <r>
    <s v="TXN_2026_05121"/>
    <d v="2025-04-09T00:00:00"/>
    <s v="Henkel Logistics "/>
    <s v="LEG_C3"/>
    <n v="151"/>
    <n v="2689.49"/>
    <x v="0"/>
    <x v="1"/>
    <n v="8.9"/>
    <n v="1343.9"/>
  </r>
  <r>
    <s v="TXN_2026_05122"/>
    <d v="2025-12-24T00:00:00"/>
    <s v="BlueDart Corp"/>
    <s v="LEG_D4"/>
    <n v="302"/>
    <n v="12953.13"/>
    <x v="3"/>
    <x v="3"/>
    <n v="22"/>
    <n v="6644"/>
  </r>
  <r>
    <s v="TXN_2026_05123"/>
    <d v="2025-07-07T00:00:00"/>
    <s v="dhl express "/>
    <s v="LEG_X99"/>
    <n v="461"/>
    <n v="16408.46"/>
    <x v="1"/>
    <x v="2"/>
    <n v="0"/>
    <n v="0"/>
  </r>
  <r>
    <s v="TXN_2026_05124"/>
    <d v="2025-01-09T00:00:00"/>
    <s v="DHL Express"/>
    <s v="LEG_B2"/>
    <n v="205"/>
    <n v="7854.02"/>
    <x v="1"/>
    <x v="0"/>
    <n v="18.2"/>
    <n v="3731"/>
  </r>
  <r>
    <s v="TXN_2026_05125"/>
    <d v="2025-03-27T00:00:00"/>
    <s v="fedex global"/>
    <s v="LEG_A1"/>
    <n v="109"/>
    <n v="2708.53"/>
    <x v="2"/>
    <x v="4"/>
    <n v="12.5"/>
    <n v="1362.5"/>
  </r>
  <r>
    <s v="TXN_2026_05126"/>
    <d v="2025-10-23T00:00:00"/>
    <s v="DHL Express"/>
    <s v="LEG_B2"/>
    <n v="150"/>
    <n v="4528.8599999999997"/>
    <x v="1"/>
    <x v="0"/>
    <n v="18.2"/>
    <n v="2730"/>
  </r>
  <r>
    <s v="TXN_2026_05127"/>
    <d v="2025-01-08T00:00:00"/>
    <s v="Henkel Logistics "/>
    <s v="LEG_E5"/>
    <n v="427"/>
    <n v="17099.810000000001"/>
    <x v="0"/>
    <x v="5"/>
    <n v="5.4"/>
    <n v="2305.8000000000002"/>
  </r>
  <r>
    <s v="TXN_2026_05128"/>
    <d v="2025-11-07T00:00:00"/>
    <s v="dhl express "/>
    <s v="LEG_A1"/>
    <n v="385"/>
    <n v="6355.66"/>
    <x v="1"/>
    <x v="4"/>
    <n v="12.5"/>
    <n v="4812.5"/>
  </r>
  <r>
    <s v="TXN_2026_05129"/>
    <d v="2025-06-22T00:00:00"/>
    <s v="BlueDart Corp"/>
    <s v="LEG_C3"/>
    <n v="491"/>
    <n v="10371.34"/>
    <x v="3"/>
    <x v="1"/>
    <n v="8.9"/>
    <n v="4369.9000000000005"/>
  </r>
  <r>
    <s v="TXN_2026_05130"/>
    <d v="2025-12-18T00:00:00"/>
    <s v="DHL Express"/>
    <s v="LEG_A1"/>
    <n v="165"/>
    <n v="2786.73"/>
    <x v="1"/>
    <x v="4"/>
    <n v="12.5"/>
    <n v="2062.5"/>
  </r>
  <r>
    <s v="TXN_2026_05131"/>
    <d v="2025-11-25T00:00:00"/>
    <s v="BlueDart Corp"/>
    <s v="LEG_D4"/>
    <n v="314"/>
    <n v="11121.55"/>
    <x v="3"/>
    <x v="3"/>
    <n v="22"/>
    <n v="6908"/>
  </r>
  <r>
    <s v="TXN_2026_05132"/>
    <d v="2025-03-10T00:00:00"/>
    <s v="BlueDart Corp"/>
    <s v="LEG_B2"/>
    <n v="467"/>
    <n v="7690.64"/>
    <x v="3"/>
    <x v="0"/>
    <n v="18.2"/>
    <n v="8499.4"/>
  </r>
  <r>
    <s v="TXN_2026_05133"/>
    <d v="2025-09-03T00:00:00"/>
    <s v="fedex global"/>
    <s v="LEG_D4"/>
    <n v="453"/>
    <n v="13364.74"/>
    <x v="2"/>
    <x v="3"/>
    <n v="22"/>
    <n v="9966"/>
  </r>
  <r>
    <s v="TXN_2026_05134"/>
    <d v="2025-06-25T00:00:00"/>
    <s v="dhl express "/>
    <s v="LEG_X99"/>
    <n v="481"/>
    <n v="14369.28"/>
    <x v="1"/>
    <x v="2"/>
    <n v="0"/>
    <n v="0"/>
  </r>
  <r>
    <s v="TXN_2026_05135"/>
    <d v="2025-12-03T00:00:00"/>
    <s v="DHL Express"/>
    <s v="LEG_A1"/>
    <n v="281"/>
    <n v="4939.63"/>
    <x v="1"/>
    <x v="4"/>
    <n v="12.5"/>
    <n v="3512.5"/>
  </r>
  <r>
    <s v="TXN_2026_05136"/>
    <d v="2025-07-20T00:00:00"/>
    <s v="Henkel Logistics "/>
    <s v="LEG_A1"/>
    <n v="444"/>
    <n v="6914.67"/>
    <x v="0"/>
    <x v="4"/>
    <n v="12.5"/>
    <n v="5550"/>
  </r>
  <r>
    <s v="TXN_2026_05137"/>
    <d v="2025-09-21T00:00:00"/>
    <s v="henkel logistics"/>
    <s v="LEG_E5"/>
    <n v="372"/>
    <n v="12979.68"/>
    <x v="0"/>
    <x v="5"/>
    <n v="5.4"/>
    <n v="2008.8000000000002"/>
  </r>
  <r>
    <s v="TXN_2026_05138"/>
    <d v="2025-05-23T00:00:00"/>
    <s v="fedex global"/>
    <s v="LEG_D4"/>
    <n v="23"/>
    <n v="788.35"/>
    <x v="2"/>
    <x v="3"/>
    <n v="22"/>
    <n v="506"/>
  </r>
  <r>
    <s v="TXN_2026_05139"/>
    <d v="2025-02-18T00:00:00"/>
    <s v="dhl express "/>
    <s v="LEG_D4"/>
    <n v="178"/>
    <n v="7268.83"/>
    <x v="1"/>
    <x v="3"/>
    <n v="22"/>
    <n v="3916"/>
  </r>
  <r>
    <s v="TXN_2026_05140"/>
    <d v="2025-11-22T00:00:00"/>
    <s v="DHL Express"/>
    <s v="LEG_C3"/>
    <n v="343"/>
    <n v="10321.969999999999"/>
    <x v="1"/>
    <x v="1"/>
    <n v="8.9"/>
    <n v="3052.7000000000003"/>
  </r>
  <r>
    <s v="TXN_2026_05141"/>
    <d v="2025-04-29T00:00:00"/>
    <s v="Henkel Logistics "/>
    <s v="LEG_D4"/>
    <n v="123"/>
    <n v="3329"/>
    <x v="0"/>
    <x v="3"/>
    <n v="22"/>
    <n v="2706"/>
  </r>
  <r>
    <s v="TXN_2026_05142"/>
    <d v="2025-03-20T00:00:00"/>
    <s v="fedex global"/>
    <s v="LEG_D4"/>
    <n v="286"/>
    <n v="6080.39"/>
    <x v="2"/>
    <x v="3"/>
    <n v="22"/>
    <n v="6292"/>
  </r>
  <r>
    <s v="TXN_2026_05143"/>
    <d v="2025-02-18T00:00:00"/>
    <s v="BlueDart Corp"/>
    <s v="LEG_A1"/>
    <n v="39"/>
    <n v="1506.42"/>
    <x v="3"/>
    <x v="4"/>
    <n v="12.5"/>
    <n v="487.5"/>
  </r>
  <r>
    <s v="TXN_2026_05144"/>
    <d v="2025-12-13T00:00:00"/>
    <s v="dhl express "/>
    <s v="LEG_A1"/>
    <n v="449"/>
    <n v="19836.64"/>
    <x v="1"/>
    <x v="4"/>
    <n v="12.5"/>
    <n v="5612.5"/>
  </r>
  <r>
    <s v="TXN_2026_05145"/>
    <d v="2025-11-22T00:00:00"/>
    <s v="BlueDart Corp"/>
    <s v="LEG_C3"/>
    <n v="424"/>
    <n v="10191.08"/>
    <x v="3"/>
    <x v="1"/>
    <n v="8.9"/>
    <n v="3773.6000000000004"/>
  </r>
  <r>
    <s v="TXN_2026_05146"/>
    <d v="2025-04-02T00:00:00"/>
    <s v="BlueDart Corp"/>
    <s v="LEG_E5"/>
    <n v="108"/>
    <n v="4836.2700000000004"/>
    <x v="3"/>
    <x v="5"/>
    <n v="5.4"/>
    <n v="583.20000000000005"/>
  </r>
  <r>
    <s v="TXN_2026_05147"/>
    <d v="2025-09-02T00:00:00"/>
    <s v="DHL Express"/>
    <s v="LEG_B2"/>
    <n v="19"/>
    <n v="580.63"/>
    <x v="1"/>
    <x v="0"/>
    <n v="18.2"/>
    <n v="345.8"/>
  </r>
  <r>
    <s v="TXN_2026_05148"/>
    <d v="2025-02-26T00:00:00"/>
    <s v="BlueDart Corp"/>
    <s v="LEG_C3"/>
    <n v="470"/>
    <n v="13074.71"/>
    <x v="3"/>
    <x v="1"/>
    <n v="8.9"/>
    <n v="4183"/>
  </r>
  <r>
    <s v="TXN_2026_05149"/>
    <d v="2025-02-28T00:00:00"/>
    <s v="dhl express "/>
    <s v="LEG_D4"/>
    <n v="11"/>
    <n v="487.12"/>
    <x v="1"/>
    <x v="3"/>
    <n v="22"/>
    <n v="242"/>
  </r>
  <r>
    <s v="TXN_2026_05150"/>
    <d v="2025-08-12T00:00:00"/>
    <s v="BlueDart Corp"/>
    <s v="LEG_B2"/>
    <n v="471"/>
    <n v="11188.47"/>
    <x v="3"/>
    <x v="0"/>
    <n v="18.2"/>
    <n v="8572.1999999999989"/>
  </r>
  <r>
    <s v="TXN_2026_05151"/>
    <d v="2025-04-22T00:00:00"/>
    <s v="Henkel Logistics "/>
    <s v="LEG_D4"/>
    <n v="221"/>
    <n v="3836.33"/>
    <x v="0"/>
    <x v="3"/>
    <n v="22"/>
    <n v="4862"/>
  </r>
  <r>
    <s v="TXN_2026_05152"/>
    <d v="2025-02-16T00:00:00"/>
    <s v="DHL Express"/>
    <s v="LEG_D4"/>
    <n v="347"/>
    <n v="12556.27"/>
    <x v="1"/>
    <x v="3"/>
    <n v="22"/>
    <n v="7634"/>
  </r>
  <r>
    <s v="TXN_2026_05153"/>
    <d v="2025-06-23T00:00:00"/>
    <s v="BlueDart Corp"/>
    <s v="LEG_E5"/>
    <n v="401"/>
    <n v="9088.33"/>
    <x v="3"/>
    <x v="5"/>
    <n v="5.4"/>
    <n v="2165.4"/>
  </r>
  <r>
    <s v="TXN_2026_05154"/>
    <d v="2025-01-16T00:00:00"/>
    <s v="DHL Express"/>
    <s v="LEG_X99"/>
    <n v="136"/>
    <n v="6119.61"/>
    <x v="1"/>
    <x v="2"/>
    <n v="0"/>
    <n v="0"/>
  </r>
  <r>
    <s v="TXN_2026_05155"/>
    <d v="2025-04-30T00:00:00"/>
    <s v="BlueDart Corp"/>
    <s v="LEG_A1"/>
    <n v="354"/>
    <n v="8609.15"/>
    <x v="3"/>
    <x v="4"/>
    <n v="12.5"/>
    <n v="4425"/>
  </r>
  <r>
    <s v="TXN_2026_05156"/>
    <d v="2025-10-13T00:00:00"/>
    <s v="DHL Express"/>
    <s v="LEG_D4"/>
    <n v="119"/>
    <n v="2664.43"/>
    <x v="1"/>
    <x v="3"/>
    <n v="22"/>
    <n v="2618"/>
  </r>
  <r>
    <s v="TXN_2026_05157"/>
    <d v="2025-12-30T00:00:00"/>
    <s v="dhl express "/>
    <s v="LEG_E5"/>
    <n v="40"/>
    <n v="704.77"/>
    <x v="1"/>
    <x v="5"/>
    <n v="5.4"/>
    <n v="216"/>
  </r>
  <r>
    <s v="TXN_2026_05158"/>
    <d v="2025-11-07T00:00:00"/>
    <s v="fedex global"/>
    <s v="LEG_C3"/>
    <n v="350"/>
    <n v="6864.48"/>
    <x v="2"/>
    <x v="1"/>
    <n v="8.9"/>
    <n v="3115"/>
  </r>
  <r>
    <s v="TXN_2026_05159"/>
    <d v="2025-06-13T00:00:00"/>
    <s v="BlueDart Corp"/>
    <s v="LEG_C3"/>
    <n v="284"/>
    <n v="6151.26"/>
    <x v="3"/>
    <x v="1"/>
    <n v="8.9"/>
    <n v="2527.6"/>
  </r>
  <r>
    <s v="TXN_2026_05160"/>
    <d v="2025-03-31T00:00:00"/>
    <s v="BlueDart Corp"/>
    <s v="LEG_X99"/>
    <n v="45"/>
    <n v="902.73"/>
    <x v="3"/>
    <x v="2"/>
    <n v="0"/>
    <n v="0"/>
  </r>
  <r>
    <s v="TXN_2026_05161"/>
    <d v="2025-04-19T00:00:00"/>
    <s v="Henkel Logistics "/>
    <s v="LEG_X99"/>
    <n v="213"/>
    <n v="3473.4"/>
    <x v="0"/>
    <x v="2"/>
    <n v="0"/>
    <n v="0"/>
  </r>
  <r>
    <s v="TXN_2026_05162"/>
    <d v="2025-06-04T00:00:00"/>
    <s v="Henkel Logistics "/>
    <s v="LEG_D4"/>
    <n v="267"/>
    <n v="6806.8"/>
    <x v="0"/>
    <x v="3"/>
    <n v="22"/>
    <n v="5874"/>
  </r>
  <r>
    <s v="TXN_2026_05163"/>
    <d v="2025-04-12T00:00:00"/>
    <s v="fedex global"/>
    <s v="LEG_C3"/>
    <n v="459"/>
    <n v="10406.44"/>
    <x v="2"/>
    <x v="1"/>
    <n v="8.9"/>
    <n v="4085.1000000000004"/>
  </r>
  <r>
    <s v="TXN_2026_05164"/>
    <d v="2025-05-22T00:00:00"/>
    <s v="henkel logistics"/>
    <s v="LEG_X99"/>
    <n v="368"/>
    <n v="11593.73"/>
    <x v="0"/>
    <x v="2"/>
    <n v="0"/>
    <n v="0"/>
  </r>
  <r>
    <s v="TXN_2026_05165"/>
    <d v="2025-02-07T00:00:00"/>
    <s v="BlueDart Corp"/>
    <s v="LEG_X99"/>
    <n v="298"/>
    <n v="8874.99"/>
    <x v="3"/>
    <x v="2"/>
    <n v="0"/>
    <n v="0"/>
  </r>
  <r>
    <s v="TXN_2026_05166"/>
    <d v="2025-01-16T00:00:00"/>
    <s v="henkel logistics"/>
    <s v="LEG_D4"/>
    <n v="495"/>
    <n v="10167.1"/>
    <x v="0"/>
    <x v="3"/>
    <n v="22"/>
    <n v="10890"/>
  </r>
  <r>
    <s v="TXN_2026_05167"/>
    <d v="2025-10-03T00:00:00"/>
    <s v="BlueDart Corp"/>
    <s v="LEG_X99"/>
    <n v="290"/>
    <n v="6651.94"/>
    <x v="3"/>
    <x v="2"/>
    <n v="0"/>
    <n v="0"/>
  </r>
  <r>
    <s v="TXN_2026_05168"/>
    <d v="2025-02-14T00:00:00"/>
    <s v="DHL Express"/>
    <s v="LEG_E5"/>
    <n v="222"/>
    <n v="4701.76"/>
    <x v="1"/>
    <x v="5"/>
    <n v="5.4"/>
    <n v="1198.8000000000002"/>
  </r>
  <r>
    <s v="TXN_2026_05169"/>
    <d v="2025-09-22T00:00:00"/>
    <s v="dhl express "/>
    <s v="LEG_X99"/>
    <n v="190"/>
    <n v="3490.61"/>
    <x v="1"/>
    <x v="2"/>
    <n v="0"/>
    <n v="0"/>
  </r>
  <r>
    <s v="TXN_2026_05170"/>
    <d v="2025-07-18T00:00:00"/>
    <s v="DHL Express"/>
    <s v="LEG_A1"/>
    <n v="119"/>
    <n v="3853.94"/>
    <x v="1"/>
    <x v="4"/>
    <n v="12.5"/>
    <n v="1487.5"/>
  </r>
  <r>
    <s v="TXN_2026_05171"/>
    <d v="2025-08-19T00:00:00"/>
    <s v="BlueDart Corp"/>
    <s v="LEG_D4"/>
    <n v="355"/>
    <n v="10272.09"/>
    <x v="3"/>
    <x v="3"/>
    <n v="22"/>
    <n v="7810"/>
  </r>
  <r>
    <s v="TXN_2026_05172"/>
    <d v="2025-04-05T00:00:00"/>
    <s v="BlueDart Corp"/>
    <s v="LEG_A1"/>
    <n v="411"/>
    <n v="14111.59"/>
    <x v="3"/>
    <x v="4"/>
    <n v="12.5"/>
    <n v="5137.5"/>
  </r>
  <r>
    <s v="TXN_2026_05173"/>
    <d v="2025-10-28T00:00:00"/>
    <s v="BlueDart Corp"/>
    <s v="LEG_X99"/>
    <n v="261"/>
    <n v="9175.98"/>
    <x v="3"/>
    <x v="2"/>
    <n v="0"/>
    <n v="0"/>
  </r>
  <r>
    <s v="TXN_2026_05174"/>
    <d v="2025-05-10T00:00:00"/>
    <s v="DHL Express"/>
    <s v="LEG_C3"/>
    <n v="373"/>
    <n v="15288.8"/>
    <x v="1"/>
    <x v="1"/>
    <n v="8.9"/>
    <n v="3319.7000000000003"/>
  </r>
  <r>
    <s v="TXN_2026_05175"/>
    <d v="2025-10-01T00:00:00"/>
    <s v="BlueDart Corp"/>
    <s v="LEG_X99"/>
    <n v="460"/>
    <n v="10267.66"/>
    <x v="3"/>
    <x v="2"/>
    <n v="0"/>
    <n v="0"/>
  </r>
  <r>
    <s v="TXN_2026_05176"/>
    <d v="2025-05-01T00:00:00"/>
    <s v="Henkel Logistics "/>
    <s v="LEG_A1"/>
    <n v="477"/>
    <n v="15468.42"/>
    <x v="0"/>
    <x v="4"/>
    <n v="12.5"/>
    <n v="5962.5"/>
  </r>
  <r>
    <s v="TXN_2026_05177"/>
    <d v="2025-05-31T00:00:00"/>
    <s v="DHL Express"/>
    <s v="LEG_C3"/>
    <n v="44"/>
    <n v="1214.3800000000001"/>
    <x v="1"/>
    <x v="1"/>
    <n v="8.9"/>
    <n v="391.6"/>
  </r>
  <r>
    <s v="TXN_2026_05178"/>
    <d v="2025-03-02T00:00:00"/>
    <s v="BlueDart Corp"/>
    <s v="LEG_D4"/>
    <n v="309"/>
    <n v="9875.74"/>
    <x v="3"/>
    <x v="3"/>
    <n v="22"/>
    <n v="6798"/>
  </r>
  <r>
    <s v="TXN_2026_05179"/>
    <d v="2025-05-14T00:00:00"/>
    <s v="henkel logistics"/>
    <s v="LEG_X99"/>
    <n v="80"/>
    <n v="1322.09"/>
    <x v="0"/>
    <x v="2"/>
    <n v="0"/>
    <n v="0"/>
  </r>
  <r>
    <s v="TXN_2026_05180"/>
    <d v="2025-02-24T00:00:00"/>
    <s v="BlueDart Corp"/>
    <s v="LEG_D4"/>
    <n v="377"/>
    <n v="15039.11"/>
    <x v="3"/>
    <x v="3"/>
    <n v="22"/>
    <n v="8294"/>
  </r>
  <r>
    <s v="TXN_2026_05181"/>
    <d v="2025-05-04T00:00:00"/>
    <s v="Henkel Logistics "/>
    <s v="LEG_D4"/>
    <n v="164"/>
    <n v="4319.4399999999996"/>
    <x v="0"/>
    <x v="3"/>
    <n v="22"/>
    <n v="3608"/>
  </r>
  <r>
    <s v="TXN_2026_05182"/>
    <d v="2025-11-02T00:00:00"/>
    <s v="DHL Express"/>
    <s v="LEG_BROKEN"/>
    <n v="122"/>
    <n v="3142.32"/>
    <x v="1"/>
    <x v="2"/>
    <n v="0"/>
    <n v="0"/>
  </r>
  <r>
    <s v="TXN_2026_05183"/>
    <d v="2025-07-07T00:00:00"/>
    <s v="BlueDart Corp"/>
    <s v="LEG_E5"/>
    <n v="433"/>
    <n v="10262.32"/>
    <x v="3"/>
    <x v="5"/>
    <n v="5.4"/>
    <n v="2338.2000000000003"/>
  </r>
  <r>
    <s v="TXN_2026_05184"/>
    <d v="2025-01-16T00:00:00"/>
    <s v="fedex global"/>
    <s v="LEG_BROKEN"/>
    <n v="328"/>
    <n v="12905.25"/>
    <x v="2"/>
    <x v="2"/>
    <n v="0"/>
    <n v="0"/>
  </r>
  <r>
    <s v="TXN_2026_05185"/>
    <d v="2025-05-16T00:00:00"/>
    <s v="Henkel Logistics "/>
    <s v="LEG_B2"/>
    <n v="421"/>
    <n v="6574.05"/>
    <x v="0"/>
    <x v="0"/>
    <n v="18.2"/>
    <n v="7662.2"/>
  </r>
  <r>
    <s v="TXN_2026_05186"/>
    <d v="2025-10-20T00:00:00"/>
    <s v="dhl express "/>
    <s v="LEG_A1"/>
    <n v="465"/>
    <n v="15722.9"/>
    <x v="1"/>
    <x v="4"/>
    <n v="12.5"/>
    <n v="5812.5"/>
  </r>
  <r>
    <s v="TXN_2026_05187"/>
    <d v="2025-03-30T00:00:00"/>
    <s v="fedex global"/>
    <s v="LEG_E5"/>
    <n v="235"/>
    <n v="6112.81"/>
    <x v="2"/>
    <x v="5"/>
    <n v="5.4"/>
    <n v="1269"/>
  </r>
  <r>
    <s v="TXN_2026_05188"/>
    <d v="2025-04-25T00:00:00"/>
    <s v="BlueDart Corp"/>
    <s v="LEG_A1"/>
    <n v="232"/>
    <n v="6239.22"/>
    <x v="3"/>
    <x v="4"/>
    <n v="12.5"/>
    <n v="2900"/>
  </r>
  <r>
    <s v="TXN_2026_05189"/>
    <d v="2025-06-17T00:00:00"/>
    <s v="BlueDart Corp"/>
    <s v="LEG_A1"/>
    <n v="418"/>
    <n v="10552.33"/>
    <x v="3"/>
    <x v="4"/>
    <n v="12.5"/>
    <n v="5225"/>
  </r>
  <r>
    <s v="TXN_2026_05190"/>
    <d v="2025-08-19T00:00:00"/>
    <s v="fedex global"/>
    <s v="LEG_D4"/>
    <n v="406"/>
    <n v="10759.25"/>
    <x v="2"/>
    <x v="3"/>
    <n v="22"/>
    <n v="8932"/>
  </r>
  <r>
    <s v="TXN_2026_05191"/>
    <d v="2025-06-27T00:00:00"/>
    <s v="Henkel Logistics "/>
    <s v="LEG_D4"/>
    <n v="363"/>
    <n v="14650.63"/>
    <x v="0"/>
    <x v="3"/>
    <n v="22"/>
    <n v="7986"/>
  </r>
  <r>
    <s v="TXN_2026_05192"/>
    <d v="2025-10-08T00:00:00"/>
    <s v="fedex global"/>
    <s v="LEG_E5"/>
    <n v="112"/>
    <n v="4782.47"/>
    <x v="2"/>
    <x v="5"/>
    <n v="5.4"/>
    <n v="604.80000000000007"/>
  </r>
  <r>
    <s v="TXN_2026_05193"/>
    <d v="2025-08-25T00:00:00"/>
    <s v="dhl express "/>
    <s v="LEG_BROKEN"/>
    <n v="299"/>
    <n v="12679.03"/>
    <x v="1"/>
    <x v="2"/>
    <n v="0"/>
    <n v="0"/>
  </r>
  <r>
    <s v="TXN_2026_05194"/>
    <d v="2025-10-27T00:00:00"/>
    <s v="BlueDart Corp"/>
    <s v="LEG_C3"/>
    <n v="25"/>
    <n v="965.41"/>
    <x v="3"/>
    <x v="1"/>
    <n v="8.9"/>
    <n v="222.5"/>
  </r>
  <r>
    <s v="TXN_2026_05195"/>
    <d v="2025-01-04T00:00:00"/>
    <s v="dhl express "/>
    <s v="LEG_E5"/>
    <n v="53"/>
    <n v="2293.98"/>
    <x v="1"/>
    <x v="5"/>
    <n v="5.4"/>
    <n v="286.20000000000005"/>
  </r>
  <r>
    <s v="TXN_2026_05196"/>
    <d v="2025-02-17T00:00:00"/>
    <s v="BlueDart Corp"/>
    <s v="LEG_D4"/>
    <n v="432"/>
    <n v="10442.11"/>
    <x v="3"/>
    <x v="3"/>
    <n v="22"/>
    <n v="9504"/>
  </r>
  <r>
    <s v="TXN_2026_05197"/>
    <d v="2025-03-23T00:00:00"/>
    <s v="BlueDart Corp"/>
    <s v="LEG_X99"/>
    <n v="494"/>
    <n v="11080.15"/>
    <x v="3"/>
    <x v="2"/>
    <n v="0"/>
    <n v="0"/>
  </r>
  <r>
    <s v="TXN_2026_05198"/>
    <d v="2025-07-17T00:00:00"/>
    <s v="BlueDart Corp"/>
    <s v="LEG_BROKEN"/>
    <n v="131"/>
    <n v="2156.9899999999998"/>
    <x v="3"/>
    <x v="2"/>
    <n v="0"/>
    <n v="0"/>
  </r>
  <r>
    <s v="TXN_2026_05199"/>
    <d v="2025-02-16T00:00:00"/>
    <s v="dhl express "/>
    <s v="LEG_BROKEN"/>
    <n v="217"/>
    <n v="6010.99"/>
    <x v="1"/>
    <x v="2"/>
    <n v="0"/>
    <n v="0"/>
  </r>
  <r>
    <s v="TXN_2026_05200"/>
    <d v="2025-03-22T00:00:00"/>
    <s v="BlueDart Corp"/>
    <s v="LEG_D4"/>
    <n v="364"/>
    <n v="16051.96"/>
    <x v="3"/>
    <x v="3"/>
    <n v="22"/>
    <n v="8008"/>
  </r>
  <r>
    <s v="TXN_2026_05201"/>
    <d v="2025-03-06T00:00:00"/>
    <s v="fedex global"/>
    <s v="LEG_X99"/>
    <n v="374"/>
    <n v="12648.52"/>
    <x v="2"/>
    <x v="2"/>
    <n v="0"/>
    <n v="0"/>
  </r>
  <r>
    <s v="TXN_2026_05202"/>
    <d v="2025-01-14T00:00:00"/>
    <s v="BlueDart Corp"/>
    <s v="LEG_BROKEN"/>
    <n v="374"/>
    <n v="13335.61"/>
    <x v="3"/>
    <x v="2"/>
    <n v="0"/>
    <n v="0"/>
  </r>
  <r>
    <s v="TXN_2026_05203"/>
    <d v="2025-12-10T00:00:00"/>
    <s v="DHL Express"/>
    <s v="LEG_D4"/>
    <n v="138"/>
    <n v="4812.2299999999996"/>
    <x v="1"/>
    <x v="3"/>
    <n v="22"/>
    <n v="3036"/>
  </r>
  <r>
    <s v="TXN_2026_05204"/>
    <d v="2025-08-01T00:00:00"/>
    <s v="BlueDart Corp"/>
    <s v="LEG_X99"/>
    <n v="368"/>
    <n v="9477.57"/>
    <x v="3"/>
    <x v="2"/>
    <n v="0"/>
    <n v="0"/>
  </r>
  <r>
    <s v="TXN_2026_05205"/>
    <d v="2025-04-06T00:00:00"/>
    <s v="henkel logistics"/>
    <s v="LEG_C3"/>
    <n v="473"/>
    <n v="7665.31"/>
    <x v="0"/>
    <x v="1"/>
    <n v="8.9"/>
    <n v="4209.7"/>
  </r>
  <r>
    <s v="TXN_2026_05206"/>
    <d v="2025-07-24T00:00:00"/>
    <s v="henkel logistics"/>
    <s v="LEG_BROKEN"/>
    <n v="278"/>
    <n v="6173.23"/>
    <x v="0"/>
    <x v="2"/>
    <n v="0"/>
    <n v="0"/>
  </r>
  <r>
    <s v="TXN_2026_05207"/>
    <d v="2025-01-20T00:00:00"/>
    <s v="BlueDart Corp"/>
    <s v="LEG_B2"/>
    <n v="131"/>
    <n v="3495.94"/>
    <x v="3"/>
    <x v="0"/>
    <n v="18.2"/>
    <n v="2384.1999999999998"/>
  </r>
  <r>
    <s v="TXN_2026_05208"/>
    <d v="2025-12-16T00:00:00"/>
    <s v="BlueDart Corp"/>
    <s v="LEG_D4"/>
    <n v="234"/>
    <n v="4116.79"/>
    <x v="3"/>
    <x v="3"/>
    <n v="22"/>
    <n v="5148"/>
  </r>
  <r>
    <s v="TXN_2026_05209"/>
    <d v="2025-04-10T00:00:00"/>
    <s v="BlueDart Corp"/>
    <s v="LEG_X99"/>
    <n v="144"/>
    <n v="2373.33"/>
    <x v="3"/>
    <x v="2"/>
    <n v="0"/>
    <n v="0"/>
  </r>
  <r>
    <s v="TXN_2026_05210"/>
    <d v="2025-10-22T00:00:00"/>
    <s v="Henkel Logistics "/>
    <s v="LEG_C3"/>
    <n v="21"/>
    <n v="368.88"/>
    <x v="0"/>
    <x v="1"/>
    <n v="8.9"/>
    <n v="186.9"/>
  </r>
  <r>
    <s v="TXN_2026_05211"/>
    <d v="2025-11-23T00:00:00"/>
    <s v="DHL Express"/>
    <s v="LEG_C3"/>
    <n v="187"/>
    <n v="5131.54"/>
    <x v="1"/>
    <x v="1"/>
    <n v="8.9"/>
    <n v="1664.3"/>
  </r>
  <r>
    <s v="TXN_2026_05212"/>
    <d v="2025-04-20T00:00:00"/>
    <s v="Henkel Logistics "/>
    <s v="LEG_C3"/>
    <n v="160"/>
    <n v="4457.91"/>
    <x v="0"/>
    <x v="1"/>
    <n v="8.9"/>
    <n v="1424"/>
  </r>
  <r>
    <s v="TXN_2026_05213"/>
    <d v="2025-04-01T00:00:00"/>
    <s v="fedex global"/>
    <s v="LEG_C3"/>
    <n v="141"/>
    <n v="2462.67"/>
    <x v="2"/>
    <x v="1"/>
    <n v="8.9"/>
    <n v="1254.9000000000001"/>
  </r>
  <r>
    <s v="TXN_2026_05214"/>
    <d v="2025-06-15T00:00:00"/>
    <s v="Henkel Logistics "/>
    <s v="LEG_C3"/>
    <n v="475"/>
    <n v="9028.48"/>
    <x v="0"/>
    <x v="1"/>
    <n v="8.9"/>
    <n v="4227.5"/>
  </r>
  <r>
    <s v="TXN_2026_05215"/>
    <d v="2025-09-29T00:00:00"/>
    <s v="henkel logistics"/>
    <s v="LEG_A1"/>
    <n v="236"/>
    <n v="6571.44"/>
    <x v="0"/>
    <x v="4"/>
    <n v="12.5"/>
    <n v="2950"/>
  </r>
  <r>
    <s v="TXN_2026_05216"/>
    <d v="2025-01-09T00:00:00"/>
    <s v="BlueDart Corp"/>
    <s v="LEG_E5"/>
    <n v="322"/>
    <n v="8617.25"/>
    <x v="3"/>
    <x v="5"/>
    <n v="5.4"/>
    <n v="1738.8000000000002"/>
  </r>
  <r>
    <s v="TXN_2026_05217"/>
    <d v="2025-03-06T00:00:00"/>
    <s v="fedex global"/>
    <s v="LEG_C3"/>
    <n v="114"/>
    <n v="3456.49"/>
    <x v="2"/>
    <x v="1"/>
    <n v="8.9"/>
    <n v="1014.6"/>
  </r>
  <r>
    <s v="TXN_2026_05218"/>
    <d v="2025-07-24T00:00:00"/>
    <s v="Henkel Logistics "/>
    <s v="LEG_E5"/>
    <n v="171"/>
    <n v="4125.1000000000004"/>
    <x v="0"/>
    <x v="5"/>
    <n v="5.4"/>
    <n v="923.40000000000009"/>
  </r>
  <r>
    <s v="TXN_2026_05219"/>
    <d v="2025-01-13T00:00:00"/>
    <s v="Henkel Logistics "/>
    <s v="LEG_B2"/>
    <n v="241"/>
    <n v="9184.93"/>
    <x v="0"/>
    <x v="0"/>
    <n v="18.2"/>
    <n v="4386.2"/>
  </r>
  <r>
    <s v="TXN_2026_05220"/>
    <d v="2025-06-02T00:00:00"/>
    <s v="fedex global"/>
    <s v="LEG_A1"/>
    <n v="274"/>
    <n v="4391.12"/>
    <x v="2"/>
    <x v="4"/>
    <n v="12.5"/>
    <n v="3425"/>
  </r>
  <r>
    <s v="TXN_2026_05221"/>
    <d v="2025-02-26T00:00:00"/>
    <s v="dhl express "/>
    <s v="LEG_D4"/>
    <n v="13"/>
    <n v="541.52"/>
    <x v="1"/>
    <x v="3"/>
    <n v="22"/>
    <n v="286"/>
  </r>
  <r>
    <s v="TXN_2026_05222"/>
    <d v="2025-10-16T00:00:00"/>
    <s v="Henkel Logistics "/>
    <s v="LEG_C3"/>
    <n v="158"/>
    <n v="6253.36"/>
    <x v="0"/>
    <x v="1"/>
    <n v="8.9"/>
    <n v="1406.2"/>
  </r>
  <r>
    <s v="TXN_2026_05223"/>
    <d v="2025-11-15T00:00:00"/>
    <s v="BlueDart Corp"/>
    <s v="LEG_BROKEN"/>
    <n v="419"/>
    <n v="14856.41"/>
    <x v="3"/>
    <x v="2"/>
    <n v="0"/>
    <n v="0"/>
  </r>
  <r>
    <s v="TXN_2026_05224"/>
    <d v="2025-03-04T00:00:00"/>
    <s v="BlueDart Corp"/>
    <s v="LEG_E5"/>
    <n v="305"/>
    <n v="13199.9"/>
    <x v="3"/>
    <x v="5"/>
    <n v="5.4"/>
    <n v="1647"/>
  </r>
  <r>
    <s v="TXN_2026_05225"/>
    <d v="2025-09-27T00:00:00"/>
    <s v="fedex global"/>
    <s v="LEG_C3"/>
    <n v="241"/>
    <n v="4509.67"/>
    <x v="2"/>
    <x v="1"/>
    <n v="8.9"/>
    <n v="2144.9"/>
  </r>
  <r>
    <s v="TXN_2026_05226"/>
    <d v="2025-05-21T00:00:00"/>
    <s v="fedex global"/>
    <s v="LEG_B2"/>
    <n v="438"/>
    <n v="15511.24"/>
    <x v="2"/>
    <x v="0"/>
    <n v="18.2"/>
    <n v="7971.5999999999995"/>
  </r>
  <r>
    <s v="TXN_2026_05227"/>
    <d v="2025-11-29T00:00:00"/>
    <s v="Henkel Logistics "/>
    <s v="LEG_A1"/>
    <n v="143"/>
    <n v="4701.2700000000004"/>
    <x v="0"/>
    <x v="4"/>
    <n v="12.5"/>
    <n v="1787.5"/>
  </r>
  <r>
    <s v="TXN_2026_05228"/>
    <d v="2025-08-06T00:00:00"/>
    <s v="henkel logistics"/>
    <s v="LEG_E5"/>
    <n v="266"/>
    <n v="6115.02"/>
    <x v="0"/>
    <x v="5"/>
    <n v="5.4"/>
    <n v="1436.4"/>
  </r>
  <r>
    <s v="TXN_2026_05229"/>
    <d v="2025-09-19T00:00:00"/>
    <s v="fedex global"/>
    <s v="LEG_B2"/>
    <n v="225"/>
    <n v="9737.4500000000007"/>
    <x v="2"/>
    <x v="0"/>
    <n v="18.2"/>
    <n v="4095"/>
  </r>
  <r>
    <s v="TXN_2026_05230"/>
    <d v="2025-04-08T00:00:00"/>
    <s v="henkel logistics"/>
    <s v="LEG_E5"/>
    <n v="24"/>
    <n v="762.73"/>
    <x v="0"/>
    <x v="5"/>
    <n v="5.4"/>
    <n v="129.60000000000002"/>
  </r>
  <r>
    <s v="TXN_2026_05231"/>
    <d v="2025-09-09T00:00:00"/>
    <s v="henkel logistics"/>
    <s v="LEG_B2"/>
    <n v="158"/>
    <n v="7104.48"/>
    <x v="0"/>
    <x v="0"/>
    <n v="18.2"/>
    <n v="2875.6"/>
  </r>
  <r>
    <s v="TXN_2026_05232"/>
    <d v="2025-12-05T00:00:00"/>
    <s v="DHL Express"/>
    <s v="LEG_X99"/>
    <n v="232"/>
    <n v="4008.3"/>
    <x v="1"/>
    <x v="2"/>
    <n v="0"/>
    <n v="0"/>
  </r>
  <r>
    <s v="TXN_2026_05233"/>
    <d v="2025-09-13T00:00:00"/>
    <s v="Henkel Logistics "/>
    <s v="LEG_E5"/>
    <n v="234"/>
    <n v="6988.83"/>
    <x v="0"/>
    <x v="5"/>
    <n v="5.4"/>
    <n v="1263.6000000000001"/>
  </r>
  <r>
    <s v="TXN_2026_05234"/>
    <d v="2025-02-12T00:00:00"/>
    <s v="fedex global"/>
    <s v="LEG_D4"/>
    <n v="180"/>
    <n v="5152.97"/>
    <x v="2"/>
    <x v="3"/>
    <n v="22"/>
    <n v="3960"/>
  </r>
  <r>
    <s v="TXN_2026_05235"/>
    <d v="2025-01-29T00:00:00"/>
    <s v="BlueDart Corp"/>
    <s v="LEG_B2"/>
    <n v="151"/>
    <n v="6629.17"/>
    <x v="3"/>
    <x v="0"/>
    <n v="18.2"/>
    <n v="2748.2"/>
  </r>
  <r>
    <s v="TXN_2026_05236"/>
    <d v="2025-08-20T00:00:00"/>
    <s v="DHL Express"/>
    <s v="LEG_X99"/>
    <n v="117"/>
    <n v="2575.81"/>
    <x v="1"/>
    <x v="2"/>
    <n v="0"/>
    <n v="0"/>
  </r>
  <r>
    <s v="TXN_2026_05237"/>
    <d v="2025-05-03T00:00:00"/>
    <s v="henkel logistics"/>
    <s v="LEG_B2"/>
    <n v="97"/>
    <n v="2325.9299999999998"/>
    <x v="0"/>
    <x v="0"/>
    <n v="18.2"/>
    <n v="1765.3999999999999"/>
  </r>
  <r>
    <s v="TXN_2026_05238"/>
    <d v="2025-12-12T00:00:00"/>
    <s v="BlueDart Corp"/>
    <s v="LEG_D4"/>
    <n v="184"/>
    <n v="7731.81"/>
    <x v="3"/>
    <x v="3"/>
    <n v="22"/>
    <n v="4048"/>
  </r>
  <r>
    <s v="TXN_2026_05239"/>
    <d v="2025-01-06T00:00:00"/>
    <s v="Henkel Logistics "/>
    <s v="LEG_X99"/>
    <n v="387"/>
    <n v="12383.91"/>
    <x v="0"/>
    <x v="2"/>
    <n v="0"/>
    <n v="0"/>
  </r>
  <r>
    <s v="TXN_2026_05240"/>
    <d v="2025-11-25T00:00:00"/>
    <s v="fedex global"/>
    <s v="LEG_C3"/>
    <n v="112"/>
    <n v="4238.4799999999996"/>
    <x v="2"/>
    <x v="1"/>
    <n v="8.9"/>
    <n v="996.80000000000007"/>
  </r>
  <r>
    <s v="TXN_2026_05241"/>
    <d v="2025-11-30T00:00:00"/>
    <s v="Henkel Logistics "/>
    <s v="LEG_B2"/>
    <n v="358"/>
    <n v="8644.85"/>
    <x v="0"/>
    <x v="0"/>
    <n v="18.2"/>
    <n v="6515.5999999999995"/>
  </r>
  <r>
    <s v="TXN_2026_05242"/>
    <d v="2025-01-29T00:00:00"/>
    <s v="fedex global"/>
    <s v="LEG_A1"/>
    <n v="49"/>
    <n v="1146.56"/>
    <x v="2"/>
    <x v="4"/>
    <n v="12.5"/>
    <n v="612.5"/>
  </r>
  <r>
    <s v="TXN_2026_05243"/>
    <d v="2025-12-21T00:00:00"/>
    <s v="henkel logistics"/>
    <s v="LEG_A1"/>
    <n v="78"/>
    <n v="2177.17"/>
    <x v="0"/>
    <x v="4"/>
    <n v="12.5"/>
    <n v="975"/>
  </r>
  <r>
    <s v="TXN_2026_05244"/>
    <d v="2025-04-14T00:00:00"/>
    <s v="BlueDart Corp"/>
    <s v="LEG_D4"/>
    <n v="364"/>
    <n v="15648.05"/>
    <x v="3"/>
    <x v="3"/>
    <n v="22"/>
    <n v="8008"/>
  </r>
  <r>
    <s v="TXN_2026_05245"/>
    <d v="2025-05-13T00:00:00"/>
    <s v="DHL Express"/>
    <s v="LEG_B2"/>
    <n v="13"/>
    <n v="555.07000000000005"/>
    <x v="1"/>
    <x v="0"/>
    <n v="18.2"/>
    <n v="236.6"/>
  </r>
  <r>
    <s v="TXN_2026_05246"/>
    <d v="2025-09-30T00:00:00"/>
    <s v="BlueDart Corp"/>
    <s v="LEG_E5"/>
    <n v="384"/>
    <n v="13666.24"/>
    <x v="3"/>
    <x v="5"/>
    <n v="5.4"/>
    <n v="2073.6000000000004"/>
  </r>
  <r>
    <s v="TXN_2026_05247"/>
    <d v="2025-02-23T00:00:00"/>
    <s v="Henkel Logistics "/>
    <s v="LEG_E5"/>
    <n v="26"/>
    <n v="481.58"/>
    <x v="0"/>
    <x v="5"/>
    <n v="5.4"/>
    <n v="140.4"/>
  </r>
  <r>
    <s v="TXN_2026_05248"/>
    <d v="2025-09-25T00:00:00"/>
    <s v="BlueDart Corp"/>
    <s v="LEG_D4"/>
    <n v="60"/>
    <n v="1075.01"/>
    <x v="3"/>
    <x v="3"/>
    <n v="22"/>
    <n v="1320"/>
  </r>
  <r>
    <s v="TXN_2026_05249"/>
    <d v="2025-02-04T00:00:00"/>
    <s v="BlueDart Corp"/>
    <s v="LEG_E5"/>
    <n v="385"/>
    <n v="7236.74"/>
    <x v="3"/>
    <x v="5"/>
    <n v="5.4"/>
    <n v="2079"/>
  </r>
  <r>
    <s v="TXN_2026_05250"/>
    <d v="2025-07-26T00:00:00"/>
    <s v="BlueDart Corp"/>
    <s v="LEG_A1"/>
    <n v="158"/>
    <n v="3804.79"/>
    <x v="3"/>
    <x v="4"/>
    <n v="12.5"/>
    <n v="1975"/>
  </r>
  <r>
    <s v="TXN_2026_05251"/>
    <d v="2025-03-11T00:00:00"/>
    <s v="BlueDart Corp"/>
    <s v="LEG_E5"/>
    <n v="90"/>
    <n v="1833.29"/>
    <x v="3"/>
    <x v="5"/>
    <n v="5.4"/>
    <n v="486.00000000000006"/>
  </r>
  <r>
    <s v="TXN_2026_05252"/>
    <d v="2025-09-23T00:00:00"/>
    <s v="BlueDart Corp"/>
    <s v="LEG_B2"/>
    <n v="27"/>
    <n v="793.67"/>
    <x v="3"/>
    <x v="0"/>
    <n v="18.2"/>
    <n v="491.4"/>
  </r>
  <r>
    <s v="TXN_2026_05253"/>
    <d v="2025-01-23T00:00:00"/>
    <s v="Henkel Logistics "/>
    <s v="LEG_C3"/>
    <n v="165"/>
    <n v="4364.47"/>
    <x v="0"/>
    <x v="1"/>
    <n v="8.9"/>
    <n v="1468.5"/>
  </r>
  <r>
    <s v="TXN_2026_05254"/>
    <d v="2025-07-31T00:00:00"/>
    <s v="dhl express "/>
    <s v="LEG_C3"/>
    <n v="220"/>
    <n v="6472.26"/>
    <x v="1"/>
    <x v="1"/>
    <n v="8.9"/>
    <n v="1958"/>
  </r>
  <r>
    <s v="TXN_2026_05255"/>
    <d v="2025-06-12T00:00:00"/>
    <s v="Henkel Logistics "/>
    <s v="LEG_B2"/>
    <n v="331"/>
    <n v="6516.16"/>
    <x v="0"/>
    <x v="0"/>
    <n v="18.2"/>
    <n v="6024.2"/>
  </r>
  <r>
    <s v="TXN_2026_05256"/>
    <d v="2025-12-15T00:00:00"/>
    <s v="BlueDart Corp"/>
    <s v="LEG_X99"/>
    <n v="433"/>
    <n v="15239.82"/>
    <x v="3"/>
    <x v="2"/>
    <n v="0"/>
    <n v="0"/>
  </r>
  <r>
    <s v="TXN_2026_05257"/>
    <d v="2025-03-23T00:00:00"/>
    <s v="DHL Express"/>
    <s v="LEG_B2"/>
    <n v="87"/>
    <n v="3302.28"/>
    <x v="1"/>
    <x v="0"/>
    <n v="18.2"/>
    <n v="1583.3999999999999"/>
  </r>
  <r>
    <s v="TXN_2026_05258"/>
    <d v="2025-07-11T00:00:00"/>
    <s v="henkel logistics"/>
    <s v="LEG_A1"/>
    <n v="176"/>
    <n v="3961.85"/>
    <x v="0"/>
    <x v="4"/>
    <n v="12.5"/>
    <n v="2200"/>
  </r>
  <r>
    <s v="TXN_2026_05259"/>
    <d v="2025-12-20T00:00:00"/>
    <s v="henkel logistics"/>
    <s v="LEG_BROKEN"/>
    <n v="455"/>
    <n v="16190.81"/>
    <x v="0"/>
    <x v="2"/>
    <n v="0"/>
    <n v="0"/>
  </r>
  <r>
    <s v="TXN_2026_05260"/>
    <d v="2025-08-29T00:00:00"/>
    <s v="BlueDart Corp"/>
    <s v="LEG_A1"/>
    <n v="477"/>
    <n v="20391.080000000002"/>
    <x v="3"/>
    <x v="4"/>
    <n v="12.5"/>
    <n v="5962.5"/>
  </r>
  <r>
    <s v="TXN_2026_05261"/>
    <d v="2025-11-03T00:00:00"/>
    <s v="Henkel Logistics "/>
    <s v="LEG_A1"/>
    <n v="484"/>
    <n v="15271.58"/>
    <x v="0"/>
    <x v="4"/>
    <n v="12.5"/>
    <n v="6050"/>
  </r>
  <r>
    <s v="TXN_2026_05262"/>
    <d v="2025-10-26T00:00:00"/>
    <s v="BlueDart Corp"/>
    <s v="LEG_C3"/>
    <n v="215"/>
    <n v="6856.38"/>
    <x v="3"/>
    <x v="1"/>
    <n v="8.9"/>
    <n v="1913.5"/>
  </r>
  <r>
    <s v="TXN_2026_05263"/>
    <d v="2025-12-18T00:00:00"/>
    <s v="dhl express "/>
    <s v="LEG_A1"/>
    <n v="291"/>
    <n v="7240.64"/>
    <x v="1"/>
    <x v="4"/>
    <n v="12.5"/>
    <n v="3637.5"/>
  </r>
  <r>
    <s v="TXN_2026_05264"/>
    <d v="2025-07-18T00:00:00"/>
    <s v="henkel logistics"/>
    <s v="LEG_D4"/>
    <n v="310"/>
    <n v="6322.25"/>
    <x v="0"/>
    <x v="3"/>
    <n v="22"/>
    <n v="6820"/>
  </r>
  <r>
    <s v="TXN_2026_05265"/>
    <d v="2025-05-31T00:00:00"/>
    <s v="Henkel Logistics "/>
    <s v="LEG_C3"/>
    <n v="468"/>
    <n v="7134.01"/>
    <x v="0"/>
    <x v="1"/>
    <n v="8.9"/>
    <n v="4165.2"/>
  </r>
  <r>
    <s v="TXN_2026_05266"/>
    <d v="2025-05-06T00:00:00"/>
    <s v="Henkel Logistics "/>
    <s v="LEG_A1"/>
    <n v="414"/>
    <n v="12657.48"/>
    <x v="0"/>
    <x v="4"/>
    <n v="12.5"/>
    <n v="5175"/>
  </r>
  <r>
    <s v="TXN_2026_05267"/>
    <d v="2025-05-27T00:00:00"/>
    <s v="dhl express "/>
    <s v="LEG_A1"/>
    <n v="44"/>
    <n v="732.84"/>
    <x v="1"/>
    <x v="4"/>
    <n v="12.5"/>
    <n v="550"/>
  </r>
  <r>
    <s v="TXN_2026_05268"/>
    <d v="2025-07-28T00:00:00"/>
    <s v="henkel logistics"/>
    <s v="LEG_BROKEN"/>
    <n v="487"/>
    <n v="14870.55"/>
    <x v="0"/>
    <x v="2"/>
    <n v="0"/>
    <n v="0"/>
  </r>
  <r>
    <s v="TXN_2026_05269"/>
    <d v="2025-08-12T00:00:00"/>
    <s v="fedex global"/>
    <s v="LEG_E5"/>
    <n v="446"/>
    <n v="17173.349999999999"/>
    <x v="2"/>
    <x v="5"/>
    <n v="5.4"/>
    <n v="2408.4"/>
  </r>
  <r>
    <s v="TXN_2026_05270"/>
    <d v="2025-06-01T00:00:00"/>
    <s v="dhl express "/>
    <s v="LEG_X99"/>
    <n v="38"/>
    <n v="1442.38"/>
    <x v="1"/>
    <x v="2"/>
    <n v="0"/>
    <n v="0"/>
  </r>
  <r>
    <s v="TXN_2026_05271"/>
    <d v="2025-09-12T00:00:00"/>
    <s v="fedex global"/>
    <s v="LEG_A1"/>
    <n v="298"/>
    <n v="7180.03"/>
    <x v="2"/>
    <x v="4"/>
    <n v="12.5"/>
    <n v="3725"/>
  </r>
  <r>
    <s v="TXN_2026_05272"/>
    <d v="2025-11-16T00:00:00"/>
    <s v="henkel logistics"/>
    <s v="LEG_D4"/>
    <n v="87"/>
    <n v="3392.89"/>
    <x v="0"/>
    <x v="3"/>
    <n v="22"/>
    <n v="1914"/>
  </r>
  <r>
    <s v="TXN_2026_05273"/>
    <d v="2025-05-08T00:00:00"/>
    <s v="dhl express "/>
    <s v="LEG_B2"/>
    <n v="31"/>
    <n v="1376.32"/>
    <x v="1"/>
    <x v="0"/>
    <n v="18.2"/>
    <n v="564.19999999999993"/>
  </r>
  <r>
    <s v="TXN_2026_05274"/>
    <d v="2025-04-17T00:00:00"/>
    <s v="fedex global"/>
    <s v="LEG_D4"/>
    <n v="256"/>
    <n v="5652.13"/>
    <x v="2"/>
    <x v="3"/>
    <n v="22"/>
    <n v="5632"/>
  </r>
  <r>
    <s v="TXN_2026_05275"/>
    <d v="2025-07-03T00:00:00"/>
    <s v="henkel logistics"/>
    <s v="LEG_B2"/>
    <n v="269"/>
    <n v="10080.36"/>
    <x v="0"/>
    <x v="0"/>
    <n v="18.2"/>
    <n v="4895.8"/>
  </r>
  <r>
    <s v="TXN_2026_05276"/>
    <d v="2025-06-25T00:00:00"/>
    <s v="Henkel Logistics "/>
    <s v="LEG_D4"/>
    <n v="282"/>
    <n v="5728.99"/>
    <x v="0"/>
    <x v="3"/>
    <n v="22"/>
    <n v="6204"/>
  </r>
  <r>
    <s v="TXN_2026_05277"/>
    <d v="2025-02-27T00:00:00"/>
    <s v="dhl express "/>
    <s v="LEG_A1"/>
    <n v="158"/>
    <n v="4746.1899999999996"/>
    <x v="1"/>
    <x v="4"/>
    <n v="12.5"/>
    <n v="1975"/>
  </r>
  <r>
    <s v="TXN_2026_05278"/>
    <d v="2025-06-23T00:00:00"/>
    <s v="fedex global"/>
    <s v="LEG_E5"/>
    <n v="488"/>
    <n v="13614.21"/>
    <x v="2"/>
    <x v="5"/>
    <n v="5.4"/>
    <n v="2635.2000000000003"/>
  </r>
  <r>
    <s v="TXN_2026_05279"/>
    <d v="2025-01-15T00:00:00"/>
    <s v="BlueDart Corp"/>
    <s v="LEG_BROKEN"/>
    <n v="28"/>
    <n v="504.74"/>
    <x v="3"/>
    <x v="2"/>
    <n v="0"/>
    <n v="0"/>
  </r>
  <r>
    <s v="TXN_2026_05280"/>
    <d v="2025-11-11T00:00:00"/>
    <s v="BlueDart Corp"/>
    <s v="LEG_D4"/>
    <n v="364"/>
    <n v="9486.75"/>
    <x v="3"/>
    <x v="3"/>
    <n v="22"/>
    <n v="8008"/>
  </r>
  <r>
    <s v="TXN_2026_05281"/>
    <d v="2025-01-04T00:00:00"/>
    <s v="henkel logistics"/>
    <s v="LEG_X99"/>
    <n v="172"/>
    <n v="5841.2"/>
    <x v="0"/>
    <x v="2"/>
    <n v="0"/>
    <n v="0"/>
  </r>
  <r>
    <s v="TXN_2026_05282"/>
    <d v="2025-12-01T00:00:00"/>
    <s v="fedex global"/>
    <s v="LEG_A1"/>
    <n v="161"/>
    <n v="3528.85"/>
    <x v="2"/>
    <x v="4"/>
    <n v="12.5"/>
    <n v="2012.5"/>
  </r>
  <r>
    <s v="TXN_2026_05283"/>
    <d v="2025-06-22T00:00:00"/>
    <s v="henkel logistics"/>
    <s v="LEG_C3"/>
    <n v="421"/>
    <n v="11460.16"/>
    <x v="0"/>
    <x v="1"/>
    <n v="8.9"/>
    <n v="3746.9"/>
  </r>
  <r>
    <s v="TXN_2026_05284"/>
    <d v="2025-04-01T00:00:00"/>
    <s v="Henkel Logistics "/>
    <s v="LEG_A1"/>
    <n v="45"/>
    <n v="1392.03"/>
    <x v="0"/>
    <x v="4"/>
    <n v="12.5"/>
    <n v="562.5"/>
  </r>
  <r>
    <s v="TXN_2026_05285"/>
    <d v="2025-10-07T00:00:00"/>
    <s v="Henkel Logistics "/>
    <s v="LEG_A1"/>
    <n v="458"/>
    <n v="8086.96"/>
    <x v="0"/>
    <x v="4"/>
    <n v="12.5"/>
    <n v="5725"/>
  </r>
  <r>
    <s v="TXN_2026_05286"/>
    <d v="2025-12-16T00:00:00"/>
    <s v="dhl express "/>
    <s v="LEG_D4"/>
    <n v="45"/>
    <n v="1537.86"/>
    <x v="1"/>
    <x v="3"/>
    <n v="22"/>
    <n v="990"/>
  </r>
  <r>
    <s v="TXN_2026_05287"/>
    <d v="2025-03-26T00:00:00"/>
    <s v="DHL Express"/>
    <s v="LEG_B2"/>
    <n v="356"/>
    <n v="11000.32"/>
    <x v="1"/>
    <x v="0"/>
    <n v="18.2"/>
    <n v="6479.2"/>
  </r>
  <r>
    <s v="TXN_2026_05288"/>
    <d v="2025-10-21T00:00:00"/>
    <s v="fedex global"/>
    <s v="LEG_C3"/>
    <n v="327"/>
    <n v="8473.7999999999993"/>
    <x v="2"/>
    <x v="1"/>
    <n v="8.9"/>
    <n v="2910.3"/>
  </r>
  <r>
    <s v="TXN_2026_05289"/>
    <d v="2025-11-28T00:00:00"/>
    <s v="BlueDart Corp"/>
    <s v="LEG_A1"/>
    <n v="243"/>
    <n v="5776.28"/>
    <x v="3"/>
    <x v="4"/>
    <n v="12.5"/>
    <n v="3037.5"/>
  </r>
  <r>
    <s v="TXN_2026_05290"/>
    <d v="2025-03-04T00:00:00"/>
    <s v="BlueDart Corp"/>
    <s v="LEG_D4"/>
    <n v="414"/>
    <n v="15070.21"/>
    <x v="3"/>
    <x v="3"/>
    <n v="22"/>
    <n v="9108"/>
  </r>
  <r>
    <s v="TXN_2026_05291"/>
    <d v="2025-04-25T00:00:00"/>
    <s v="DHL Express"/>
    <s v="LEG_A1"/>
    <n v="37"/>
    <n v="1524.13"/>
    <x v="1"/>
    <x v="4"/>
    <n v="12.5"/>
    <n v="462.5"/>
  </r>
  <r>
    <s v="TXN_2026_05292"/>
    <d v="2025-04-26T00:00:00"/>
    <s v="fedex global"/>
    <s v="LEG_C3"/>
    <n v="295"/>
    <n v="5025.01"/>
    <x v="2"/>
    <x v="1"/>
    <n v="8.9"/>
    <n v="2625.5"/>
  </r>
  <r>
    <s v="TXN_2026_05293"/>
    <d v="2025-08-08T00:00:00"/>
    <s v="henkel logistics"/>
    <s v="LEG_E5"/>
    <n v="217"/>
    <n v="9103.06"/>
    <x v="0"/>
    <x v="5"/>
    <n v="5.4"/>
    <n v="1171.8000000000002"/>
  </r>
  <r>
    <s v="TXN_2026_05294"/>
    <d v="2025-11-10T00:00:00"/>
    <s v="fedex global"/>
    <s v="LEG_C3"/>
    <n v="327"/>
    <n v="9481.35"/>
    <x v="2"/>
    <x v="1"/>
    <n v="8.9"/>
    <n v="2910.3"/>
  </r>
  <r>
    <s v="TXN_2026_05295"/>
    <d v="2025-11-22T00:00:00"/>
    <s v="fedex global"/>
    <s v="LEG_E5"/>
    <n v="172"/>
    <n v="7605.36"/>
    <x v="2"/>
    <x v="5"/>
    <n v="5.4"/>
    <n v="928.80000000000007"/>
  </r>
  <r>
    <s v="TXN_2026_05296"/>
    <d v="2025-05-15T00:00:00"/>
    <s v="fedex global"/>
    <s v="LEG_B2"/>
    <n v="79"/>
    <n v="2806.44"/>
    <x v="2"/>
    <x v="0"/>
    <n v="18.2"/>
    <n v="1437.8"/>
  </r>
  <r>
    <s v="TXN_2026_05297"/>
    <d v="2025-03-05T00:00:00"/>
    <s v="BlueDart Corp"/>
    <s v="LEG_X99"/>
    <n v="100"/>
    <n v="2224.23"/>
    <x v="3"/>
    <x v="2"/>
    <n v="0"/>
    <n v="0"/>
  </r>
  <r>
    <s v="TXN_2026_05298"/>
    <d v="2025-02-07T00:00:00"/>
    <s v="BlueDart Corp"/>
    <s v="LEG_C3"/>
    <n v="386"/>
    <n v="9266.6200000000008"/>
    <x v="3"/>
    <x v="1"/>
    <n v="8.9"/>
    <n v="3435.4"/>
  </r>
  <r>
    <s v="TXN_2026_05299"/>
    <d v="2025-09-15T00:00:00"/>
    <s v="henkel logistics"/>
    <s v="LEG_C3"/>
    <n v="489"/>
    <n v="9718.4500000000007"/>
    <x v="0"/>
    <x v="1"/>
    <n v="8.9"/>
    <n v="4352.1000000000004"/>
  </r>
  <r>
    <s v="TXN_2026_05300"/>
    <d v="2025-12-04T00:00:00"/>
    <s v="Henkel Logistics "/>
    <s v="LEG_E5"/>
    <n v="128"/>
    <n v="4664.26"/>
    <x v="0"/>
    <x v="5"/>
    <n v="5.4"/>
    <n v="691.2"/>
  </r>
  <r>
    <s v="TXN_2026_05301"/>
    <d v="2025-11-02T00:00:00"/>
    <s v="dhl express "/>
    <s v="LEG_C3"/>
    <n v="403"/>
    <n v="6731.81"/>
    <x v="1"/>
    <x v="1"/>
    <n v="8.9"/>
    <n v="3586.7000000000003"/>
  </r>
  <r>
    <s v="TXN_2026_05302"/>
    <d v="2025-01-12T00:00:00"/>
    <s v="henkel logistics"/>
    <s v="LEG_B2"/>
    <n v="364"/>
    <n v="9628.0499999999993"/>
    <x v="0"/>
    <x v="0"/>
    <n v="18.2"/>
    <n v="6624.8"/>
  </r>
  <r>
    <s v="TXN_2026_05303"/>
    <d v="2025-10-18T00:00:00"/>
    <s v="dhl express "/>
    <s v="LEG_B2"/>
    <n v="348"/>
    <n v="8063.53"/>
    <x v="1"/>
    <x v="0"/>
    <n v="18.2"/>
    <n v="6333.5999999999995"/>
  </r>
  <r>
    <s v="TXN_2026_05304"/>
    <d v="2025-03-01T00:00:00"/>
    <s v="Henkel Logistics "/>
    <s v="LEG_C3"/>
    <n v="245"/>
    <n v="10907.42"/>
    <x v="0"/>
    <x v="1"/>
    <n v="8.9"/>
    <n v="2180.5"/>
  </r>
  <r>
    <s v="TXN_2026_05305"/>
    <d v="2025-11-23T00:00:00"/>
    <s v="henkel logistics"/>
    <s v="LEG_E5"/>
    <n v="24"/>
    <n v="361.89"/>
    <x v="0"/>
    <x v="5"/>
    <n v="5.4"/>
    <n v="129.60000000000002"/>
  </r>
  <r>
    <s v="TXN_2026_05306"/>
    <d v="2025-10-19T00:00:00"/>
    <s v="fedex global"/>
    <s v="LEG_B2"/>
    <n v="67"/>
    <n v="1721.18"/>
    <x v="2"/>
    <x v="0"/>
    <n v="18.2"/>
    <n v="1219.3999999999999"/>
  </r>
  <r>
    <s v="TXN_2026_05307"/>
    <d v="2025-03-27T00:00:00"/>
    <s v="dhl express "/>
    <s v="LEG_D4"/>
    <n v="181"/>
    <n v="5194.12"/>
    <x v="1"/>
    <x v="3"/>
    <n v="22"/>
    <n v="3982"/>
  </r>
  <r>
    <s v="TXN_2026_05308"/>
    <d v="2025-10-26T00:00:00"/>
    <s v="henkel logistics"/>
    <s v="LEG_D4"/>
    <n v="485"/>
    <n v="7746.96"/>
    <x v="0"/>
    <x v="3"/>
    <n v="22"/>
    <n v="10670"/>
  </r>
  <r>
    <s v="TXN_2026_05309"/>
    <d v="2025-12-26T00:00:00"/>
    <s v="Henkel Logistics "/>
    <s v="LEG_BROKEN"/>
    <n v="282"/>
    <n v="7312.32"/>
    <x v="0"/>
    <x v="2"/>
    <n v="0"/>
    <n v="0"/>
  </r>
  <r>
    <s v="TXN_2026_05310"/>
    <d v="2025-12-26T00:00:00"/>
    <s v="DHL Express"/>
    <s v="LEG_B2"/>
    <n v="480"/>
    <n v="19317.77"/>
    <x v="1"/>
    <x v="0"/>
    <n v="18.2"/>
    <n v="8736"/>
  </r>
  <r>
    <s v="TXN_2026_05311"/>
    <d v="2025-07-31T00:00:00"/>
    <s v="dhl express "/>
    <s v="LEG_E5"/>
    <n v="454"/>
    <n v="18475.330000000002"/>
    <x v="1"/>
    <x v="5"/>
    <n v="5.4"/>
    <n v="2451.6000000000004"/>
  </r>
  <r>
    <s v="TXN_2026_05312"/>
    <d v="2025-06-05T00:00:00"/>
    <s v="fedex global"/>
    <s v="LEG_C3"/>
    <n v="419"/>
    <n v="11096.7"/>
    <x v="2"/>
    <x v="1"/>
    <n v="8.9"/>
    <n v="3729.1000000000004"/>
  </r>
  <r>
    <s v="TXN_2026_05313"/>
    <d v="2025-06-09T00:00:00"/>
    <s v="dhl express "/>
    <s v="LEG_A1"/>
    <n v="86"/>
    <n v="2073.14"/>
    <x v="1"/>
    <x v="4"/>
    <n v="12.5"/>
    <n v="1075"/>
  </r>
  <r>
    <s v="TXN_2026_05314"/>
    <d v="2025-12-09T00:00:00"/>
    <s v="Henkel Logistics "/>
    <s v="LEG_D4"/>
    <n v="231"/>
    <n v="4320.24"/>
    <x v="0"/>
    <x v="3"/>
    <n v="22"/>
    <n v="5082"/>
  </r>
  <r>
    <s v="TXN_2026_05315"/>
    <d v="2025-09-29T00:00:00"/>
    <s v="BlueDart Corp"/>
    <s v="LEG_D4"/>
    <n v="44"/>
    <n v="1639.59"/>
    <x v="3"/>
    <x v="3"/>
    <n v="22"/>
    <n v="968"/>
  </r>
  <r>
    <s v="TXN_2026_05316"/>
    <d v="2025-03-13T00:00:00"/>
    <s v="DHL Express"/>
    <s v="LEG_E5"/>
    <n v="289"/>
    <n v="7701.07"/>
    <x v="1"/>
    <x v="5"/>
    <n v="5.4"/>
    <n v="1560.6000000000001"/>
  </r>
  <r>
    <s v="TXN_2026_05317"/>
    <d v="2025-04-14T00:00:00"/>
    <s v="dhl express "/>
    <s v="LEG_D4"/>
    <n v="297"/>
    <n v="9581.06"/>
    <x v="1"/>
    <x v="3"/>
    <n v="22"/>
    <n v="6534"/>
  </r>
  <r>
    <s v="TXN_2026_05318"/>
    <d v="2025-09-05T00:00:00"/>
    <s v="DHL Express"/>
    <s v="LEG_A1"/>
    <n v="292"/>
    <n v="11376.76"/>
    <x v="1"/>
    <x v="4"/>
    <n v="12.5"/>
    <n v="3650"/>
  </r>
  <r>
    <s v="TXN_2026_05319"/>
    <d v="2025-01-31T00:00:00"/>
    <s v="fedex global"/>
    <s v="LEG_X99"/>
    <n v="346"/>
    <n v="7254.34"/>
    <x v="2"/>
    <x v="2"/>
    <n v="0"/>
    <n v="0"/>
  </r>
  <r>
    <s v="TXN_2026_05320"/>
    <d v="2025-01-16T00:00:00"/>
    <s v="BlueDart Corp"/>
    <s v="LEG_E5"/>
    <n v="127"/>
    <n v="5320.18"/>
    <x v="3"/>
    <x v="5"/>
    <n v="5.4"/>
    <n v="685.80000000000007"/>
  </r>
  <r>
    <s v="TXN_2026_05321"/>
    <d v="2025-07-12T00:00:00"/>
    <s v="fedex global"/>
    <s v="LEG_A1"/>
    <n v="234"/>
    <n v="10019.81"/>
    <x v="2"/>
    <x v="4"/>
    <n v="12.5"/>
    <n v="2925"/>
  </r>
  <r>
    <s v="TXN_2026_05322"/>
    <d v="2025-02-08T00:00:00"/>
    <s v="henkel logistics"/>
    <s v="LEG_E5"/>
    <n v="229"/>
    <n v="7904.29"/>
    <x v="0"/>
    <x v="5"/>
    <n v="5.4"/>
    <n v="1236.6000000000001"/>
  </r>
  <r>
    <s v="TXN_2026_05323"/>
    <d v="2025-09-22T00:00:00"/>
    <s v="henkel logistics"/>
    <s v="LEG_D4"/>
    <n v="421"/>
    <n v="16956.91"/>
    <x v="0"/>
    <x v="3"/>
    <n v="22"/>
    <n v="9262"/>
  </r>
  <r>
    <s v="TXN_2026_05324"/>
    <d v="2025-05-31T00:00:00"/>
    <s v="dhl express "/>
    <s v="LEG_A1"/>
    <n v="487"/>
    <n v="10432.23"/>
    <x v="1"/>
    <x v="4"/>
    <n v="12.5"/>
    <n v="6087.5"/>
  </r>
  <r>
    <s v="TXN_2026_05325"/>
    <d v="2025-12-28T00:00:00"/>
    <s v="dhl express "/>
    <s v="LEG_B2"/>
    <n v="98"/>
    <n v="1605.19"/>
    <x v="1"/>
    <x v="0"/>
    <n v="18.2"/>
    <n v="1783.6"/>
  </r>
  <r>
    <s v="TXN_2026_05326"/>
    <d v="2025-11-17T00:00:00"/>
    <s v="Henkel Logistics "/>
    <s v="LEG_C3"/>
    <n v="355"/>
    <n v="7969.37"/>
    <x v="0"/>
    <x v="1"/>
    <n v="8.9"/>
    <n v="3159.5"/>
  </r>
  <r>
    <s v="TXN_2026_05327"/>
    <d v="2025-12-06T00:00:00"/>
    <s v="fedex global"/>
    <s v="LEG_A1"/>
    <n v="87"/>
    <n v="1732.1"/>
    <x v="2"/>
    <x v="4"/>
    <n v="12.5"/>
    <n v="1087.5"/>
  </r>
  <r>
    <s v="TXN_2026_05328"/>
    <d v="2025-03-10T00:00:00"/>
    <s v="DHL Express"/>
    <s v="LEG_E5"/>
    <n v="492"/>
    <n v="18135.45"/>
    <x v="1"/>
    <x v="5"/>
    <n v="5.4"/>
    <n v="2656.8"/>
  </r>
  <r>
    <s v="TXN_2026_05329"/>
    <d v="2025-09-24T00:00:00"/>
    <s v="Henkel Logistics "/>
    <s v="LEG_C3"/>
    <n v="434"/>
    <n v="7409.43"/>
    <x v="0"/>
    <x v="1"/>
    <n v="8.9"/>
    <n v="3862.6000000000004"/>
  </r>
  <r>
    <s v="TXN_2026_05330"/>
    <d v="2025-12-01T00:00:00"/>
    <s v="dhl express "/>
    <s v="LEG_A1"/>
    <n v="127"/>
    <n v="3533.88"/>
    <x v="1"/>
    <x v="4"/>
    <n v="12.5"/>
    <n v="1587.5"/>
  </r>
  <r>
    <s v="TXN_2026_05331"/>
    <d v="2025-09-25T00:00:00"/>
    <s v="BlueDart Corp"/>
    <s v="LEG_C3"/>
    <n v="95"/>
    <n v="2457.2399999999998"/>
    <x v="3"/>
    <x v="1"/>
    <n v="8.9"/>
    <n v="845.5"/>
  </r>
  <r>
    <s v="TXN_2026_05332"/>
    <d v="2025-04-02T00:00:00"/>
    <s v="henkel logistics"/>
    <s v="LEG_A1"/>
    <n v="34"/>
    <n v="1252.92"/>
    <x v="0"/>
    <x v="4"/>
    <n v="12.5"/>
    <n v="425"/>
  </r>
  <r>
    <s v="TXN_2026_05333"/>
    <d v="2025-11-30T00:00:00"/>
    <s v="dhl express "/>
    <s v="LEG_A1"/>
    <n v="52"/>
    <n v="1537.03"/>
    <x v="1"/>
    <x v="4"/>
    <n v="12.5"/>
    <n v="650"/>
  </r>
  <r>
    <s v="TXN_2026_05334"/>
    <d v="2025-05-09T00:00:00"/>
    <s v="BlueDart Corp"/>
    <s v="LEG_C3"/>
    <n v="51"/>
    <n v="1082.9100000000001"/>
    <x v="3"/>
    <x v="1"/>
    <n v="8.9"/>
    <n v="453.90000000000003"/>
  </r>
  <r>
    <s v="TXN_2026_05335"/>
    <d v="2025-01-02T00:00:00"/>
    <s v="BlueDart Corp"/>
    <s v="LEG_A1"/>
    <n v="243"/>
    <n v="4398.91"/>
    <x v="3"/>
    <x v="4"/>
    <n v="12.5"/>
    <n v="3037.5"/>
  </r>
  <r>
    <s v="TXN_2026_05336"/>
    <d v="2025-10-09T00:00:00"/>
    <s v="BlueDart Corp"/>
    <s v="LEG_C3"/>
    <n v="140"/>
    <n v="3889.51"/>
    <x v="3"/>
    <x v="1"/>
    <n v="8.9"/>
    <n v="1246"/>
  </r>
  <r>
    <s v="TXN_2026_05337"/>
    <d v="2025-06-20T00:00:00"/>
    <s v="DHL Express"/>
    <s v="LEG_A1"/>
    <n v="395"/>
    <n v="7587.91"/>
    <x v="1"/>
    <x v="4"/>
    <n v="12.5"/>
    <n v="4937.5"/>
  </r>
  <r>
    <s v="TXN_2026_05338"/>
    <d v="2025-08-24T00:00:00"/>
    <s v="dhl express "/>
    <s v="LEG_D4"/>
    <n v="405"/>
    <n v="15575.98"/>
    <x v="1"/>
    <x v="3"/>
    <n v="22"/>
    <n v="8910"/>
  </r>
  <r>
    <s v="TXN_2026_05339"/>
    <d v="2025-02-15T00:00:00"/>
    <s v="Henkel Logistics "/>
    <s v="LEG_C3"/>
    <n v="110"/>
    <n v="4643.67"/>
    <x v="0"/>
    <x v="1"/>
    <n v="8.9"/>
    <n v="979"/>
  </r>
  <r>
    <s v="TXN_2026_05340"/>
    <d v="2025-02-19T00:00:00"/>
    <s v="DHL Express"/>
    <s v="LEG_C3"/>
    <n v="452"/>
    <n v="14934.43"/>
    <x v="1"/>
    <x v="1"/>
    <n v="8.9"/>
    <n v="4022.8"/>
  </r>
  <r>
    <s v="TXN_2026_05341"/>
    <d v="2025-10-20T00:00:00"/>
    <s v="dhl express "/>
    <s v="LEG_E5"/>
    <n v="419"/>
    <n v="11163.84"/>
    <x v="1"/>
    <x v="5"/>
    <n v="5.4"/>
    <n v="2262.6000000000004"/>
  </r>
  <r>
    <s v="TXN_2026_05342"/>
    <d v="2025-10-28T00:00:00"/>
    <s v="DHL Express"/>
    <s v="LEG_A1"/>
    <n v="335"/>
    <n v="13136.3"/>
    <x v="1"/>
    <x v="4"/>
    <n v="12.5"/>
    <n v="4187.5"/>
  </r>
  <r>
    <s v="TXN_2026_05343"/>
    <d v="2025-09-13T00:00:00"/>
    <s v="DHL Express"/>
    <s v="LEG_BROKEN"/>
    <n v="346"/>
    <n v="6184.03"/>
    <x v="1"/>
    <x v="2"/>
    <n v="0"/>
    <n v="0"/>
  </r>
  <r>
    <s v="TXN_2026_05344"/>
    <d v="2025-02-19T00:00:00"/>
    <s v="BlueDart Corp"/>
    <s v="LEG_X99"/>
    <n v="129"/>
    <n v="3809.31"/>
    <x v="3"/>
    <x v="2"/>
    <n v="0"/>
    <n v="0"/>
  </r>
  <r>
    <s v="TXN_2026_05345"/>
    <d v="2025-10-15T00:00:00"/>
    <s v="BlueDart Corp"/>
    <s v="LEG_A1"/>
    <n v="459"/>
    <n v="7527.89"/>
    <x v="3"/>
    <x v="4"/>
    <n v="12.5"/>
    <n v="5737.5"/>
  </r>
  <r>
    <s v="TXN_2026_05346"/>
    <d v="2025-06-22T00:00:00"/>
    <s v="dhl express "/>
    <s v="LEG_BROKEN"/>
    <n v="287"/>
    <n v="9518.2900000000009"/>
    <x v="1"/>
    <x v="2"/>
    <n v="0"/>
    <n v="0"/>
  </r>
  <r>
    <s v="TXN_2026_05347"/>
    <d v="2025-08-09T00:00:00"/>
    <s v="BlueDart Corp"/>
    <s v="LEG_D4"/>
    <n v="75"/>
    <n v="1635.26"/>
    <x v="3"/>
    <x v="3"/>
    <n v="22"/>
    <n v="1650"/>
  </r>
  <r>
    <s v="TXN_2026_05348"/>
    <d v="2025-10-11T00:00:00"/>
    <s v="dhl express "/>
    <s v="LEG_A1"/>
    <n v="285"/>
    <n v="5887.9"/>
    <x v="1"/>
    <x v="4"/>
    <n v="12.5"/>
    <n v="3562.5"/>
  </r>
  <r>
    <s v="TXN_2026_05349"/>
    <d v="2025-05-14T00:00:00"/>
    <s v="BlueDart Corp"/>
    <s v="LEG_B2"/>
    <n v="222"/>
    <n v="4458.8100000000004"/>
    <x v="3"/>
    <x v="0"/>
    <n v="18.2"/>
    <n v="4040.3999999999996"/>
  </r>
  <r>
    <s v="TXN_2026_05350"/>
    <d v="2025-01-12T00:00:00"/>
    <s v="BlueDart Corp"/>
    <s v="LEG_B2"/>
    <n v="342"/>
    <n v="7639.29"/>
    <x v="3"/>
    <x v="0"/>
    <n v="18.2"/>
    <n v="6224.4"/>
  </r>
  <r>
    <s v="TXN_2026_05351"/>
    <d v="2025-07-16T00:00:00"/>
    <s v="Henkel Logistics "/>
    <s v="LEG_A1"/>
    <n v="263"/>
    <n v="9479.23"/>
    <x v="0"/>
    <x v="4"/>
    <n v="12.5"/>
    <n v="3287.5"/>
  </r>
  <r>
    <s v="TXN_2026_05352"/>
    <d v="2025-09-11T00:00:00"/>
    <s v="BlueDart Corp"/>
    <s v="LEG_X99"/>
    <n v="84"/>
    <n v="2238.23"/>
    <x v="3"/>
    <x v="2"/>
    <n v="0"/>
    <n v="0"/>
  </r>
  <r>
    <s v="TXN_2026_05353"/>
    <d v="2025-09-25T00:00:00"/>
    <s v="dhl express "/>
    <s v="LEG_B2"/>
    <n v="427"/>
    <n v="17712.36"/>
    <x v="1"/>
    <x v="0"/>
    <n v="18.2"/>
    <n v="7771.4"/>
  </r>
  <r>
    <s v="TXN_2026_05354"/>
    <d v="2025-12-16T00:00:00"/>
    <s v="Henkel Logistics "/>
    <s v="LEG_BROKEN"/>
    <n v="375"/>
    <n v="6049.55"/>
    <x v="0"/>
    <x v="2"/>
    <n v="0"/>
    <n v="0"/>
  </r>
  <r>
    <s v="TXN_2026_05355"/>
    <d v="2025-03-30T00:00:00"/>
    <s v="dhl express "/>
    <s v="LEG_C3"/>
    <n v="302"/>
    <n v="5587.9"/>
    <x v="1"/>
    <x v="1"/>
    <n v="8.9"/>
    <n v="2687.8"/>
  </r>
  <r>
    <s v="TXN_2026_05356"/>
    <d v="2025-09-06T00:00:00"/>
    <s v="henkel logistics"/>
    <s v="LEG_X99"/>
    <n v="452"/>
    <n v="10217.86"/>
    <x v="0"/>
    <x v="2"/>
    <n v="0"/>
    <n v="0"/>
  </r>
  <r>
    <s v="TXN_2026_05357"/>
    <d v="2025-01-27T00:00:00"/>
    <s v="BlueDart Corp"/>
    <s v="LEG_D4"/>
    <n v="273"/>
    <n v="4674.4399999999996"/>
    <x v="3"/>
    <x v="3"/>
    <n v="22"/>
    <n v="6006"/>
  </r>
  <r>
    <s v="TXN_2026_05358"/>
    <d v="2025-02-05T00:00:00"/>
    <s v="fedex global"/>
    <s v="LEG_B2"/>
    <n v="259"/>
    <n v="9759.14"/>
    <x v="2"/>
    <x v="0"/>
    <n v="18.2"/>
    <n v="4713.8"/>
  </r>
  <r>
    <s v="TXN_2026_05359"/>
    <d v="2025-12-08T00:00:00"/>
    <s v="BlueDart Corp"/>
    <s v="LEG_E5"/>
    <n v="369"/>
    <n v="6300.41"/>
    <x v="3"/>
    <x v="5"/>
    <n v="5.4"/>
    <n v="1992.6000000000001"/>
  </r>
  <r>
    <s v="TXN_2026_05360"/>
    <d v="2025-02-19T00:00:00"/>
    <s v="dhl express "/>
    <s v="LEG_X99"/>
    <n v="83"/>
    <n v="3523.12"/>
    <x v="1"/>
    <x v="2"/>
    <n v="0"/>
    <n v="0"/>
  </r>
  <r>
    <s v="TXN_2026_05361"/>
    <d v="2025-01-06T00:00:00"/>
    <s v="Henkel Logistics "/>
    <s v="LEG_C3"/>
    <n v="143"/>
    <n v="2650.32"/>
    <x v="0"/>
    <x v="1"/>
    <n v="8.9"/>
    <n v="1272.7"/>
  </r>
  <r>
    <s v="TXN_2026_05362"/>
    <d v="2025-10-17T00:00:00"/>
    <s v="BlueDart Corp"/>
    <s v="LEG_B2"/>
    <n v="267"/>
    <n v="5927.89"/>
    <x v="3"/>
    <x v="0"/>
    <n v="18.2"/>
    <n v="4859.3999999999996"/>
  </r>
  <r>
    <s v="TXN_2026_05363"/>
    <d v="2025-05-22T00:00:00"/>
    <s v="henkel logistics"/>
    <s v="LEG_D4"/>
    <n v="460"/>
    <n v="18417.54"/>
    <x v="0"/>
    <x v="3"/>
    <n v="22"/>
    <n v="10120"/>
  </r>
  <r>
    <s v="TXN_2026_05364"/>
    <d v="2025-01-19T00:00:00"/>
    <s v="henkel logistics"/>
    <s v="LEG_A1"/>
    <n v="41"/>
    <n v="1717.18"/>
    <x v="0"/>
    <x v="4"/>
    <n v="12.5"/>
    <n v="512.5"/>
  </r>
  <r>
    <s v="TXN_2026_05365"/>
    <d v="2025-09-09T00:00:00"/>
    <s v="henkel logistics"/>
    <s v="LEG_X99"/>
    <n v="321"/>
    <n v="13428.5"/>
    <x v="0"/>
    <x v="2"/>
    <n v="0"/>
    <n v="0"/>
  </r>
  <r>
    <s v="TXN_2026_05366"/>
    <d v="2025-09-19T00:00:00"/>
    <s v="BlueDart Corp"/>
    <s v="LEG_B2"/>
    <n v="289"/>
    <n v="6273.03"/>
    <x v="3"/>
    <x v="0"/>
    <n v="18.2"/>
    <n v="5259.8"/>
  </r>
  <r>
    <s v="TXN_2026_05367"/>
    <d v="2025-10-22T00:00:00"/>
    <s v="fedex global"/>
    <s v="LEG_A1"/>
    <n v="285"/>
    <n v="4718.16"/>
    <x v="2"/>
    <x v="4"/>
    <n v="12.5"/>
    <n v="3562.5"/>
  </r>
  <r>
    <s v="TXN_2026_05368"/>
    <d v="2025-10-07T00:00:00"/>
    <s v="henkel logistics"/>
    <s v="LEG_B2"/>
    <n v="19"/>
    <n v="358.45"/>
    <x v="0"/>
    <x v="0"/>
    <n v="18.2"/>
    <n v="345.8"/>
  </r>
  <r>
    <s v="TXN_2026_05369"/>
    <d v="2025-09-05T00:00:00"/>
    <s v="fedex global"/>
    <s v="LEG_D4"/>
    <n v="284"/>
    <n v="6222.27"/>
    <x v="2"/>
    <x v="3"/>
    <n v="22"/>
    <n v="6248"/>
  </r>
  <r>
    <s v="TXN_2026_05370"/>
    <d v="2025-07-12T00:00:00"/>
    <s v="dhl express "/>
    <s v="LEG_E5"/>
    <n v="373"/>
    <n v="15158.1"/>
    <x v="1"/>
    <x v="5"/>
    <n v="5.4"/>
    <n v="2014.2"/>
  </r>
  <r>
    <s v="TXN_2026_05371"/>
    <d v="2025-08-12T00:00:00"/>
    <s v="dhl express "/>
    <s v="LEG_A1"/>
    <n v="486"/>
    <n v="18510.669999999998"/>
    <x v="1"/>
    <x v="4"/>
    <n v="12.5"/>
    <n v="6075"/>
  </r>
  <r>
    <s v="TXN_2026_05372"/>
    <d v="2025-02-15T00:00:00"/>
    <s v="BlueDart Corp"/>
    <s v="LEG_D4"/>
    <n v="32"/>
    <n v="531.46"/>
    <x v="3"/>
    <x v="3"/>
    <n v="22"/>
    <n v="704"/>
  </r>
  <r>
    <s v="TXN_2026_05373"/>
    <d v="2025-08-05T00:00:00"/>
    <s v="henkel logistics"/>
    <s v="LEG_A1"/>
    <n v="458"/>
    <n v="15833.24"/>
    <x v="0"/>
    <x v="4"/>
    <n v="12.5"/>
    <n v="5725"/>
  </r>
  <r>
    <s v="TXN_2026_05374"/>
    <d v="2025-01-29T00:00:00"/>
    <s v="fedex global"/>
    <s v="LEG_D4"/>
    <n v="258"/>
    <n v="8185.96"/>
    <x v="2"/>
    <x v="3"/>
    <n v="22"/>
    <n v="5676"/>
  </r>
  <r>
    <s v="TXN_2026_05375"/>
    <d v="2025-06-28T00:00:00"/>
    <s v="Henkel Logistics "/>
    <s v="LEG_A1"/>
    <n v="382"/>
    <n v="6878.01"/>
    <x v="0"/>
    <x v="4"/>
    <n v="12.5"/>
    <n v="4775"/>
  </r>
  <r>
    <s v="TXN_2026_05376"/>
    <d v="2025-10-04T00:00:00"/>
    <s v="dhl express "/>
    <s v="LEG_B2"/>
    <n v="439"/>
    <n v="10645.45"/>
    <x v="1"/>
    <x v="0"/>
    <n v="18.2"/>
    <n v="7989.7999999999993"/>
  </r>
  <r>
    <s v="TXN_2026_05377"/>
    <d v="2025-03-28T00:00:00"/>
    <s v="Henkel Logistics "/>
    <s v="LEG_E5"/>
    <n v="96"/>
    <n v="4163.72"/>
    <x v="0"/>
    <x v="5"/>
    <n v="5.4"/>
    <n v="518.40000000000009"/>
  </r>
  <r>
    <s v="TXN_2026_05378"/>
    <d v="2025-09-02T00:00:00"/>
    <s v="BlueDart Corp"/>
    <s v="LEG_X99"/>
    <n v="177"/>
    <n v="5483.68"/>
    <x v="3"/>
    <x v="2"/>
    <n v="0"/>
    <n v="0"/>
  </r>
  <r>
    <s v="TXN_2026_05379"/>
    <d v="2025-07-16T00:00:00"/>
    <s v="fedex global"/>
    <s v="LEG_D4"/>
    <n v="57"/>
    <n v="1156.21"/>
    <x v="2"/>
    <x v="3"/>
    <n v="22"/>
    <n v="1254"/>
  </r>
  <r>
    <s v="TXN_2026_05380"/>
    <d v="2025-06-06T00:00:00"/>
    <s v="DHL Express"/>
    <s v="LEG_BROKEN"/>
    <n v="493"/>
    <n v="17191.05"/>
    <x v="1"/>
    <x v="2"/>
    <n v="0"/>
    <n v="0"/>
  </r>
  <r>
    <s v="TXN_2026_05381"/>
    <d v="2025-07-10T00:00:00"/>
    <s v="BlueDart Corp"/>
    <s v="LEG_E5"/>
    <n v="303"/>
    <n v="8584.31"/>
    <x v="3"/>
    <x v="5"/>
    <n v="5.4"/>
    <n v="1636.2"/>
  </r>
  <r>
    <s v="TXN_2026_05382"/>
    <d v="2025-07-26T00:00:00"/>
    <s v="BlueDart Corp"/>
    <s v="LEG_B2"/>
    <n v="137"/>
    <n v="2545.52"/>
    <x v="3"/>
    <x v="0"/>
    <n v="18.2"/>
    <n v="2493.4"/>
  </r>
  <r>
    <s v="TXN_2026_05383"/>
    <d v="2025-12-13T00:00:00"/>
    <s v="BlueDart Corp"/>
    <s v="LEG_A1"/>
    <n v="185"/>
    <n v="4022.84"/>
    <x v="3"/>
    <x v="4"/>
    <n v="12.5"/>
    <n v="2312.5"/>
  </r>
  <r>
    <s v="TXN_2026_05384"/>
    <d v="2025-10-08T00:00:00"/>
    <s v="fedex global"/>
    <s v="LEG_A1"/>
    <n v="207"/>
    <n v="4688.1899999999996"/>
    <x v="2"/>
    <x v="4"/>
    <n v="12.5"/>
    <n v="2587.5"/>
  </r>
  <r>
    <s v="TXN_2026_05385"/>
    <d v="2025-09-22T00:00:00"/>
    <s v="henkel logistics"/>
    <s v="LEG_X99"/>
    <n v="107"/>
    <n v="2473.38"/>
    <x v="0"/>
    <x v="2"/>
    <n v="0"/>
    <n v="0"/>
  </r>
  <r>
    <s v="TXN_2026_05386"/>
    <d v="2025-10-10T00:00:00"/>
    <s v="Henkel Logistics "/>
    <s v="LEG_E5"/>
    <n v="45"/>
    <n v="1639.81"/>
    <x v="0"/>
    <x v="5"/>
    <n v="5.4"/>
    <n v="243.00000000000003"/>
  </r>
  <r>
    <s v="TXN_2026_05387"/>
    <d v="2025-05-21T00:00:00"/>
    <s v="DHL Express"/>
    <s v="LEG_C3"/>
    <n v="446"/>
    <n v="14480.05"/>
    <x v="1"/>
    <x v="1"/>
    <n v="8.9"/>
    <n v="3969.4"/>
  </r>
  <r>
    <s v="TXN_2026_05388"/>
    <d v="2025-03-26T00:00:00"/>
    <s v="fedex global"/>
    <s v="LEG_D4"/>
    <n v="182"/>
    <n v="6399.32"/>
    <x v="2"/>
    <x v="3"/>
    <n v="22"/>
    <n v="4004"/>
  </r>
  <r>
    <s v="TXN_2026_05389"/>
    <d v="2025-09-06T00:00:00"/>
    <s v="fedex global"/>
    <s v="LEG_D4"/>
    <n v="80"/>
    <n v="3072.18"/>
    <x v="2"/>
    <x v="3"/>
    <n v="22"/>
    <n v="1760"/>
  </r>
  <r>
    <s v="TXN_2026_05390"/>
    <d v="2025-03-10T00:00:00"/>
    <s v="fedex global"/>
    <s v="LEG_B2"/>
    <n v="196"/>
    <n v="7837.58"/>
    <x v="2"/>
    <x v="0"/>
    <n v="18.2"/>
    <n v="3567.2"/>
  </r>
  <r>
    <s v="TXN_2026_05391"/>
    <d v="2025-08-09T00:00:00"/>
    <s v="Henkel Logistics "/>
    <s v="LEG_E5"/>
    <n v="70"/>
    <n v="2233.21"/>
    <x v="0"/>
    <x v="5"/>
    <n v="5.4"/>
    <n v="378"/>
  </r>
  <r>
    <s v="TXN_2026_05392"/>
    <d v="2025-06-15T00:00:00"/>
    <s v="dhl express "/>
    <s v="LEG_C3"/>
    <n v="398"/>
    <n v="14034.03"/>
    <x v="1"/>
    <x v="1"/>
    <n v="8.9"/>
    <n v="3542.2000000000003"/>
  </r>
  <r>
    <s v="TXN_2026_05393"/>
    <d v="2025-05-11T00:00:00"/>
    <s v="DHL Express"/>
    <s v="LEG_A1"/>
    <n v="147"/>
    <n v="3149.77"/>
    <x v="1"/>
    <x v="4"/>
    <n v="12.5"/>
    <n v="1837.5"/>
  </r>
  <r>
    <s v="TXN_2026_05394"/>
    <d v="2025-07-30T00:00:00"/>
    <s v="BlueDart Corp"/>
    <s v="LEG_A1"/>
    <n v="114"/>
    <n v="5047.3999999999996"/>
    <x v="3"/>
    <x v="4"/>
    <n v="12.5"/>
    <n v="1425"/>
  </r>
  <r>
    <s v="TXN_2026_05395"/>
    <d v="2025-03-04T00:00:00"/>
    <s v="BlueDart Corp"/>
    <s v="LEG_E5"/>
    <n v="146"/>
    <n v="5685.69"/>
    <x v="3"/>
    <x v="5"/>
    <n v="5.4"/>
    <n v="788.40000000000009"/>
  </r>
  <r>
    <s v="TXN_2026_05396"/>
    <d v="2025-01-10T00:00:00"/>
    <s v="BlueDart Corp"/>
    <s v="LEG_X99"/>
    <n v="360"/>
    <n v="7228.99"/>
    <x v="3"/>
    <x v="2"/>
    <n v="0"/>
    <n v="0"/>
  </r>
  <r>
    <s v="TXN_2026_05397"/>
    <d v="2025-11-01T00:00:00"/>
    <s v="BlueDart Corp"/>
    <s v="LEG_E5"/>
    <n v="372"/>
    <n v="13338.4"/>
    <x v="3"/>
    <x v="5"/>
    <n v="5.4"/>
    <n v="2008.8000000000002"/>
  </r>
  <r>
    <s v="TXN_2026_05398"/>
    <d v="2025-11-19T00:00:00"/>
    <s v="dhl express "/>
    <s v="LEG_X99"/>
    <n v="246"/>
    <n v="8478.9699999999993"/>
    <x v="1"/>
    <x v="2"/>
    <n v="0"/>
    <n v="0"/>
  </r>
  <r>
    <s v="TXN_2026_05399"/>
    <d v="2025-03-22T00:00:00"/>
    <s v="BlueDart Corp"/>
    <s v="LEG_D4"/>
    <n v="221"/>
    <n v="7921.58"/>
    <x v="3"/>
    <x v="3"/>
    <n v="22"/>
    <n v="4862"/>
  </r>
  <r>
    <s v="TXN_2026_05400"/>
    <d v="2025-01-13T00:00:00"/>
    <s v="BlueDart Corp"/>
    <s v="LEG_E5"/>
    <n v="370"/>
    <n v="10858.18"/>
    <x v="3"/>
    <x v="5"/>
    <n v="5.4"/>
    <n v="1998.0000000000002"/>
  </r>
  <r>
    <s v="TXN_2026_05401"/>
    <d v="2025-01-30T00:00:00"/>
    <s v="dhl express "/>
    <s v="LEG_E5"/>
    <n v="392"/>
    <n v="10873.99"/>
    <x v="1"/>
    <x v="5"/>
    <n v="5.4"/>
    <n v="2116.8000000000002"/>
  </r>
  <r>
    <s v="TXN_2026_05402"/>
    <d v="2025-02-09T00:00:00"/>
    <s v="DHL Express"/>
    <s v="LEG_D4"/>
    <n v="57"/>
    <n v="1206.8800000000001"/>
    <x v="1"/>
    <x v="3"/>
    <n v="22"/>
    <n v="1254"/>
  </r>
  <r>
    <s v="TXN_2026_05403"/>
    <d v="2025-08-13T00:00:00"/>
    <s v="dhl express "/>
    <s v="LEG_X99"/>
    <n v="248"/>
    <n v="7060.12"/>
    <x v="1"/>
    <x v="2"/>
    <n v="0"/>
    <n v="0"/>
  </r>
  <r>
    <s v="TXN_2026_05404"/>
    <d v="2025-09-30T00:00:00"/>
    <s v="Henkel Logistics "/>
    <s v="LEG_X99"/>
    <n v="452"/>
    <n v="18783.45"/>
    <x v="0"/>
    <x v="2"/>
    <n v="0"/>
    <n v="0"/>
  </r>
  <r>
    <s v="TXN_2026_05405"/>
    <d v="2025-11-16T00:00:00"/>
    <s v="BlueDart Corp"/>
    <s v="LEG_A1"/>
    <n v="54"/>
    <n v="1370.97"/>
    <x v="3"/>
    <x v="4"/>
    <n v="12.5"/>
    <n v="675"/>
  </r>
  <r>
    <s v="TXN_2026_05406"/>
    <d v="2025-10-17T00:00:00"/>
    <s v="dhl express "/>
    <s v="LEG_X99"/>
    <n v="254"/>
    <n v="4210.12"/>
    <x v="1"/>
    <x v="2"/>
    <n v="0"/>
    <n v="0"/>
  </r>
  <r>
    <s v="TXN_2026_05407"/>
    <d v="2025-04-04T00:00:00"/>
    <s v="Henkel Logistics "/>
    <s v="LEG_B2"/>
    <n v="364"/>
    <n v="9074.3700000000008"/>
    <x v="0"/>
    <x v="0"/>
    <n v="18.2"/>
    <n v="6624.8"/>
  </r>
  <r>
    <s v="TXN_2026_05408"/>
    <d v="2025-09-19T00:00:00"/>
    <s v="BlueDart Corp"/>
    <s v="LEG_A1"/>
    <n v="189"/>
    <n v="4504.8999999999996"/>
    <x v="3"/>
    <x v="4"/>
    <n v="12.5"/>
    <n v="2362.5"/>
  </r>
  <r>
    <s v="TXN_2026_05409"/>
    <d v="2025-12-14T00:00:00"/>
    <s v="BlueDart Corp"/>
    <s v="LEG_X99"/>
    <n v="179"/>
    <n v="7158.99"/>
    <x v="3"/>
    <x v="2"/>
    <n v="0"/>
    <n v="0"/>
  </r>
  <r>
    <s v="TXN_2026_05410"/>
    <d v="2025-06-23T00:00:00"/>
    <s v="dhl express "/>
    <s v="LEG_A1"/>
    <n v="374"/>
    <n v="16586.18"/>
    <x v="1"/>
    <x v="4"/>
    <n v="12.5"/>
    <n v="4675"/>
  </r>
  <r>
    <s v="TXN_2026_05411"/>
    <d v="2025-06-26T00:00:00"/>
    <s v="BlueDart Corp"/>
    <s v="LEG_X99"/>
    <n v="430"/>
    <n v="8903.48"/>
    <x v="3"/>
    <x v="2"/>
    <n v="0"/>
    <n v="0"/>
  </r>
  <r>
    <s v="TXN_2026_05412"/>
    <d v="2025-05-08T00:00:00"/>
    <s v="DHL Express"/>
    <s v="LEG_C3"/>
    <n v="139"/>
    <n v="5006.17"/>
    <x v="1"/>
    <x v="1"/>
    <n v="8.9"/>
    <n v="1237.1000000000001"/>
  </r>
  <r>
    <s v="TXN_2026_05413"/>
    <d v="2025-04-13T00:00:00"/>
    <s v="fedex global"/>
    <s v="LEG_C3"/>
    <n v="480"/>
    <n v="14385.65"/>
    <x v="2"/>
    <x v="1"/>
    <n v="8.9"/>
    <n v="4272"/>
  </r>
  <r>
    <s v="TXN_2026_05414"/>
    <d v="2025-10-07T00:00:00"/>
    <s v="dhl express "/>
    <s v="LEG_E5"/>
    <n v="93"/>
    <n v="1620.14"/>
    <x v="1"/>
    <x v="5"/>
    <n v="5.4"/>
    <n v="502.20000000000005"/>
  </r>
  <r>
    <s v="TXN_2026_05415"/>
    <d v="2025-06-22T00:00:00"/>
    <s v="dhl express "/>
    <s v="LEG_E5"/>
    <n v="263"/>
    <n v="10530.34"/>
    <x v="1"/>
    <x v="5"/>
    <n v="5.4"/>
    <n v="1420.2"/>
  </r>
  <r>
    <s v="TXN_2026_05416"/>
    <d v="2025-12-27T00:00:00"/>
    <s v="fedex global"/>
    <s v="LEG_A1"/>
    <n v="261"/>
    <n v="11394.8"/>
    <x v="2"/>
    <x v="4"/>
    <n v="12.5"/>
    <n v="3262.5"/>
  </r>
  <r>
    <s v="TXN_2026_05417"/>
    <d v="2025-08-24T00:00:00"/>
    <s v="henkel logistics"/>
    <s v="LEG_X99"/>
    <n v="10"/>
    <n v="356.19"/>
    <x v="0"/>
    <x v="2"/>
    <n v="0"/>
    <n v="0"/>
  </r>
  <r>
    <s v="TXN_2026_05418"/>
    <d v="2025-12-08T00:00:00"/>
    <s v="dhl express "/>
    <s v="LEG_E5"/>
    <n v="380"/>
    <n v="13982.22"/>
    <x v="1"/>
    <x v="5"/>
    <n v="5.4"/>
    <n v="2052"/>
  </r>
  <r>
    <s v="TXN_2026_05419"/>
    <d v="2025-10-28T00:00:00"/>
    <s v="BlueDart Corp"/>
    <s v="LEG_D4"/>
    <n v="410"/>
    <n v="8021.23"/>
    <x v="3"/>
    <x v="3"/>
    <n v="22"/>
    <n v="9020"/>
  </r>
  <r>
    <s v="TXN_2026_05420"/>
    <d v="2025-01-13T00:00:00"/>
    <s v="DHL Express"/>
    <s v="LEG_X99"/>
    <n v="469"/>
    <n v="19337.25"/>
    <x v="1"/>
    <x v="2"/>
    <n v="0"/>
    <n v="0"/>
  </r>
  <r>
    <s v="TXN_2026_05421"/>
    <d v="2025-04-09T00:00:00"/>
    <s v="fedex global"/>
    <s v="LEG_A1"/>
    <n v="116"/>
    <n v="4070.34"/>
    <x v="2"/>
    <x v="4"/>
    <n v="12.5"/>
    <n v="1450"/>
  </r>
  <r>
    <s v="TXN_2026_05422"/>
    <d v="2025-03-15T00:00:00"/>
    <s v="dhl express "/>
    <s v="LEG_B2"/>
    <n v="466"/>
    <n v="11043.25"/>
    <x v="1"/>
    <x v="0"/>
    <n v="18.2"/>
    <n v="8481.1999999999989"/>
  </r>
  <r>
    <s v="TXN_2026_05423"/>
    <d v="2025-02-22T00:00:00"/>
    <s v="fedex global"/>
    <s v="LEG_D4"/>
    <n v="14"/>
    <n v="445.69"/>
    <x v="2"/>
    <x v="3"/>
    <n v="22"/>
    <n v="308"/>
  </r>
  <r>
    <s v="TXN_2026_05424"/>
    <d v="2025-11-15T00:00:00"/>
    <s v="BlueDart Corp"/>
    <s v="LEG_E5"/>
    <n v="375"/>
    <n v="13854.28"/>
    <x v="3"/>
    <x v="5"/>
    <n v="5.4"/>
    <n v="2025.0000000000002"/>
  </r>
  <r>
    <s v="TXN_2026_05425"/>
    <d v="2025-04-01T00:00:00"/>
    <s v="Henkel Logistics "/>
    <s v="LEG_X99"/>
    <n v="216"/>
    <n v="3803.1"/>
    <x v="0"/>
    <x v="2"/>
    <n v="0"/>
    <n v="0"/>
  </r>
  <r>
    <s v="TXN_2026_05426"/>
    <d v="2025-01-16T00:00:00"/>
    <s v="BlueDart Corp"/>
    <s v="LEG_C3"/>
    <n v="331"/>
    <n v="8906.77"/>
    <x v="3"/>
    <x v="1"/>
    <n v="8.9"/>
    <n v="2945.9"/>
  </r>
  <r>
    <s v="TXN_2026_05427"/>
    <d v="2025-03-29T00:00:00"/>
    <s v="henkel logistics"/>
    <s v="LEG_D4"/>
    <n v="146"/>
    <n v="2624.63"/>
    <x v="0"/>
    <x v="3"/>
    <n v="22"/>
    <n v="3212"/>
  </r>
  <r>
    <s v="TXN_2026_05428"/>
    <d v="2025-07-29T00:00:00"/>
    <s v="BlueDart Corp"/>
    <s v="LEG_D4"/>
    <n v="130"/>
    <n v="3685.88"/>
    <x v="3"/>
    <x v="3"/>
    <n v="22"/>
    <n v="2860"/>
  </r>
  <r>
    <s v="TXN_2026_05429"/>
    <d v="2025-06-07T00:00:00"/>
    <s v="fedex global"/>
    <s v="LEG_A1"/>
    <n v="301"/>
    <n v="13134.43"/>
    <x v="2"/>
    <x v="4"/>
    <n v="12.5"/>
    <n v="3762.5"/>
  </r>
  <r>
    <s v="TXN_2026_05430"/>
    <d v="2025-03-25T00:00:00"/>
    <s v="fedex global"/>
    <s v="LEG_E5"/>
    <n v="135"/>
    <n v="4462.97"/>
    <x v="2"/>
    <x v="5"/>
    <n v="5.4"/>
    <n v="729"/>
  </r>
  <r>
    <s v="TXN_2026_05431"/>
    <d v="2025-01-05T00:00:00"/>
    <s v="DHL Express"/>
    <s v="LEG_X99"/>
    <n v="352"/>
    <n v="12363.49"/>
    <x v="1"/>
    <x v="2"/>
    <n v="0"/>
    <n v="0"/>
  </r>
  <r>
    <s v="TXN_2026_05432"/>
    <d v="2025-04-01T00:00:00"/>
    <s v="BlueDart Corp"/>
    <s v="LEG_D4"/>
    <n v="184"/>
    <n v="7396.82"/>
    <x v="3"/>
    <x v="3"/>
    <n v="22"/>
    <n v="4048"/>
  </r>
  <r>
    <s v="TXN_2026_05433"/>
    <d v="2025-10-28T00:00:00"/>
    <s v="Henkel Logistics "/>
    <s v="LEG_D4"/>
    <n v="385"/>
    <n v="13439.68"/>
    <x v="0"/>
    <x v="3"/>
    <n v="22"/>
    <n v="8470"/>
  </r>
  <r>
    <s v="TXN_2026_05434"/>
    <d v="2025-10-17T00:00:00"/>
    <s v="Henkel Logistics "/>
    <s v="LEG_E5"/>
    <n v="440"/>
    <n v="9412.84"/>
    <x v="0"/>
    <x v="5"/>
    <n v="5.4"/>
    <n v="2376"/>
  </r>
  <r>
    <s v="TXN_2026_05435"/>
    <d v="2025-01-03T00:00:00"/>
    <s v="Henkel Logistics "/>
    <s v="LEG_X99"/>
    <n v="362"/>
    <n v="7996.02"/>
    <x v="0"/>
    <x v="2"/>
    <n v="0"/>
    <n v="0"/>
  </r>
  <r>
    <s v="TXN_2026_05436"/>
    <d v="2025-08-10T00:00:00"/>
    <s v="henkel logistics"/>
    <s v="LEG_C3"/>
    <n v="34"/>
    <n v="1489.81"/>
    <x v="0"/>
    <x v="1"/>
    <n v="8.9"/>
    <n v="302.60000000000002"/>
  </r>
  <r>
    <s v="TXN_2026_05437"/>
    <d v="2025-08-12T00:00:00"/>
    <s v="fedex global"/>
    <s v="LEG_X99"/>
    <n v="205"/>
    <n v="6356.6"/>
    <x v="2"/>
    <x v="2"/>
    <n v="0"/>
    <n v="0"/>
  </r>
  <r>
    <s v="TXN_2026_05438"/>
    <d v="2025-08-31T00:00:00"/>
    <s v="henkel logistics"/>
    <s v="LEG_E5"/>
    <n v="132"/>
    <n v="2008.77"/>
    <x v="0"/>
    <x v="5"/>
    <n v="5.4"/>
    <n v="712.80000000000007"/>
  </r>
  <r>
    <s v="TXN_2026_05439"/>
    <d v="2025-04-04T00:00:00"/>
    <s v="BlueDart Corp"/>
    <s v="LEG_BROKEN"/>
    <n v="40"/>
    <n v="1407.46"/>
    <x v="3"/>
    <x v="2"/>
    <n v="0"/>
    <n v="0"/>
  </r>
  <r>
    <s v="TXN_2026_05440"/>
    <d v="2025-06-17T00:00:00"/>
    <s v="DHL Express"/>
    <s v="LEG_B2"/>
    <n v="390"/>
    <n v="16232.66"/>
    <x v="1"/>
    <x v="0"/>
    <n v="18.2"/>
    <n v="7098"/>
  </r>
  <r>
    <s v="TXN_2026_05441"/>
    <d v="2025-05-29T00:00:00"/>
    <s v="BlueDart Corp"/>
    <s v="LEG_A1"/>
    <n v="150"/>
    <n v="2669.2"/>
    <x v="3"/>
    <x v="4"/>
    <n v="12.5"/>
    <n v="1875"/>
  </r>
  <r>
    <s v="TXN_2026_05442"/>
    <d v="2025-01-21T00:00:00"/>
    <s v="henkel logistics"/>
    <s v="LEG_C3"/>
    <n v="265"/>
    <n v="3983"/>
    <x v="0"/>
    <x v="1"/>
    <n v="8.9"/>
    <n v="2358.5"/>
  </r>
  <r>
    <s v="TXN_2026_05443"/>
    <d v="2025-12-01T00:00:00"/>
    <s v="fedex global"/>
    <s v="LEG_A1"/>
    <n v="169"/>
    <n v="5220.42"/>
    <x v="2"/>
    <x v="4"/>
    <n v="12.5"/>
    <n v="2112.5"/>
  </r>
  <r>
    <s v="TXN_2026_05444"/>
    <d v="2025-10-12T00:00:00"/>
    <s v="dhl express "/>
    <s v="LEG_E5"/>
    <n v="399"/>
    <n v="12061.26"/>
    <x v="1"/>
    <x v="5"/>
    <n v="5.4"/>
    <n v="2154.6000000000004"/>
  </r>
  <r>
    <s v="TXN_2026_05445"/>
    <d v="2025-03-07T00:00:00"/>
    <s v="fedex global"/>
    <s v="LEG_X99"/>
    <n v="499"/>
    <n v="18263.330000000002"/>
    <x v="2"/>
    <x v="2"/>
    <n v="0"/>
    <n v="0"/>
  </r>
  <r>
    <s v="TXN_2026_05446"/>
    <d v="2025-08-14T00:00:00"/>
    <s v="BlueDart Corp"/>
    <s v="LEG_E5"/>
    <n v="51"/>
    <n v="804.82"/>
    <x v="3"/>
    <x v="5"/>
    <n v="5.4"/>
    <n v="275.40000000000003"/>
  </r>
  <r>
    <s v="TXN_2026_05447"/>
    <d v="2025-02-03T00:00:00"/>
    <s v="fedex global"/>
    <s v="LEG_C3"/>
    <n v="100"/>
    <n v="2894.68"/>
    <x v="2"/>
    <x v="1"/>
    <n v="8.9"/>
    <n v="890"/>
  </r>
  <r>
    <s v="TXN_2026_05448"/>
    <d v="2025-09-02T00:00:00"/>
    <s v="dhl express "/>
    <s v="LEG_E5"/>
    <n v="61"/>
    <n v="2622"/>
    <x v="1"/>
    <x v="5"/>
    <n v="5.4"/>
    <n v="329.40000000000003"/>
  </r>
  <r>
    <s v="TXN_2026_05449"/>
    <d v="2025-10-17T00:00:00"/>
    <s v="Henkel Logistics "/>
    <s v="LEG_A1"/>
    <n v="470"/>
    <n v="11448.16"/>
    <x v="0"/>
    <x v="4"/>
    <n v="12.5"/>
    <n v="5875"/>
  </r>
  <r>
    <s v="TXN_2026_05450"/>
    <d v="2025-02-12T00:00:00"/>
    <s v="BlueDart Corp"/>
    <s v="LEG_D4"/>
    <n v="458"/>
    <n v="9967.7800000000007"/>
    <x v="3"/>
    <x v="3"/>
    <n v="22"/>
    <n v="10076"/>
  </r>
  <r>
    <s v="TXN_2026_05451"/>
    <d v="2025-02-18T00:00:00"/>
    <s v="Henkel Logistics "/>
    <s v="LEG_D4"/>
    <n v="213"/>
    <n v="6283.6"/>
    <x v="0"/>
    <x v="3"/>
    <n v="22"/>
    <n v="4686"/>
  </r>
  <r>
    <s v="TXN_2026_05452"/>
    <d v="2025-05-05T00:00:00"/>
    <s v="BlueDart Corp"/>
    <s v="LEG_D4"/>
    <n v="235"/>
    <n v="8675.09"/>
    <x v="3"/>
    <x v="3"/>
    <n v="22"/>
    <n v="5170"/>
  </r>
  <r>
    <s v="TXN_2026_05453"/>
    <d v="2025-08-04T00:00:00"/>
    <s v="dhl express "/>
    <s v="LEG_C3"/>
    <n v="471"/>
    <n v="17728.439999999999"/>
    <x v="1"/>
    <x v="1"/>
    <n v="8.9"/>
    <n v="4191.9000000000005"/>
  </r>
  <r>
    <s v="TXN_2026_05454"/>
    <d v="2025-02-04T00:00:00"/>
    <s v="DHL Express"/>
    <s v="LEG_A1"/>
    <n v="453"/>
    <n v="15889.47"/>
    <x v="1"/>
    <x v="4"/>
    <n v="12.5"/>
    <n v="5662.5"/>
  </r>
  <r>
    <s v="TXN_2026_05455"/>
    <d v="2025-10-16T00:00:00"/>
    <s v="dhl express "/>
    <s v="LEG_A1"/>
    <n v="363"/>
    <n v="6048.3"/>
    <x v="1"/>
    <x v="4"/>
    <n v="12.5"/>
    <n v="4537.5"/>
  </r>
  <r>
    <s v="TXN_2026_05456"/>
    <d v="2025-11-18T00:00:00"/>
    <s v="BlueDart Corp"/>
    <s v="LEG_E5"/>
    <n v="370"/>
    <n v="10117.51"/>
    <x v="3"/>
    <x v="5"/>
    <n v="5.4"/>
    <n v="1998.0000000000002"/>
  </r>
  <r>
    <s v="TXN_2026_05457"/>
    <d v="2025-07-16T00:00:00"/>
    <s v="BlueDart Corp"/>
    <s v="LEG_B2"/>
    <n v="453"/>
    <n v="11849.37"/>
    <x v="3"/>
    <x v="0"/>
    <n v="18.2"/>
    <n v="8244.6"/>
  </r>
  <r>
    <s v="TXN_2026_05458"/>
    <d v="2025-09-07T00:00:00"/>
    <s v="fedex global"/>
    <s v="LEG_C3"/>
    <n v="416"/>
    <n v="14833.1"/>
    <x v="2"/>
    <x v="1"/>
    <n v="8.9"/>
    <n v="3702.4"/>
  </r>
  <r>
    <s v="TXN_2026_05459"/>
    <d v="2025-09-08T00:00:00"/>
    <s v="DHL Express"/>
    <s v="LEG_C3"/>
    <n v="251"/>
    <n v="6118.62"/>
    <x v="1"/>
    <x v="1"/>
    <n v="8.9"/>
    <n v="2233.9"/>
  </r>
  <r>
    <s v="TXN_2026_05460"/>
    <d v="2025-07-05T00:00:00"/>
    <s v="DHL Express"/>
    <s v="LEG_X99"/>
    <n v="458"/>
    <n v="13364.03"/>
    <x v="1"/>
    <x v="2"/>
    <n v="0"/>
    <n v="0"/>
  </r>
  <r>
    <s v="TXN_2026_05461"/>
    <d v="2025-12-24T00:00:00"/>
    <s v="dhl express "/>
    <s v="LEG_B2"/>
    <n v="183"/>
    <n v="6049.68"/>
    <x v="1"/>
    <x v="0"/>
    <n v="18.2"/>
    <n v="3330.6"/>
  </r>
  <r>
    <s v="TXN_2026_05462"/>
    <d v="2025-03-27T00:00:00"/>
    <s v="Henkel Logistics "/>
    <s v="LEG_C3"/>
    <n v="456"/>
    <n v="9782.1"/>
    <x v="0"/>
    <x v="1"/>
    <n v="8.9"/>
    <n v="4058.4"/>
  </r>
  <r>
    <s v="TXN_2026_05463"/>
    <d v="2025-04-09T00:00:00"/>
    <s v="BlueDart Corp"/>
    <s v="LEG_B2"/>
    <n v="386"/>
    <n v="6093.37"/>
    <x v="3"/>
    <x v="0"/>
    <n v="18.2"/>
    <n v="7025.2"/>
  </r>
  <r>
    <s v="TXN_2026_05464"/>
    <d v="2025-11-12T00:00:00"/>
    <s v="henkel logistics"/>
    <s v="LEG_E5"/>
    <n v="120"/>
    <n v="3612.06"/>
    <x v="0"/>
    <x v="5"/>
    <n v="5.4"/>
    <n v="648"/>
  </r>
  <r>
    <s v="TXN_2026_05465"/>
    <d v="2025-07-22T00:00:00"/>
    <s v="BlueDart Corp"/>
    <s v="LEG_A1"/>
    <n v="110"/>
    <n v="3227.64"/>
    <x v="3"/>
    <x v="4"/>
    <n v="12.5"/>
    <n v="1375"/>
  </r>
  <r>
    <s v="TXN_2026_05466"/>
    <d v="2025-07-19T00:00:00"/>
    <s v="fedex global"/>
    <s v="LEG_E5"/>
    <n v="13"/>
    <n v="360.75"/>
    <x v="2"/>
    <x v="5"/>
    <n v="5.4"/>
    <n v="70.2"/>
  </r>
  <r>
    <s v="TXN_2026_05467"/>
    <d v="2025-12-15T00:00:00"/>
    <s v="DHL Express"/>
    <s v="LEG_D4"/>
    <n v="338"/>
    <n v="5501.74"/>
    <x v="1"/>
    <x v="3"/>
    <n v="22"/>
    <n v="7436"/>
  </r>
  <r>
    <s v="TXN_2026_05468"/>
    <d v="2025-12-17T00:00:00"/>
    <s v="dhl express "/>
    <s v="LEG_C3"/>
    <n v="210"/>
    <n v="7110.25"/>
    <x v="1"/>
    <x v="1"/>
    <n v="8.9"/>
    <n v="1869"/>
  </r>
  <r>
    <s v="TXN_2026_05469"/>
    <d v="2025-01-27T00:00:00"/>
    <s v="dhl express "/>
    <s v="LEG_B2"/>
    <n v="60"/>
    <n v="1543.35"/>
    <x v="1"/>
    <x v="0"/>
    <n v="18.2"/>
    <n v="1092"/>
  </r>
  <r>
    <s v="TXN_2026_05470"/>
    <d v="2025-07-07T00:00:00"/>
    <s v="BlueDart Corp"/>
    <s v="LEG_D4"/>
    <n v="96"/>
    <n v="2915.08"/>
    <x v="3"/>
    <x v="3"/>
    <n v="22"/>
    <n v="2112"/>
  </r>
  <r>
    <s v="TXN_2026_05471"/>
    <d v="2025-02-18T00:00:00"/>
    <s v="BlueDart Corp"/>
    <s v="LEG_C3"/>
    <n v="346"/>
    <n v="10941.77"/>
    <x v="3"/>
    <x v="1"/>
    <n v="8.9"/>
    <n v="3079.4"/>
  </r>
  <r>
    <s v="TXN_2026_05472"/>
    <d v="2025-07-01T00:00:00"/>
    <s v="Henkel Logistics "/>
    <s v="LEG_X99"/>
    <n v="317"/>
    <n v="7924.14"/>
    <x v="0"/>
    <x v="2"/>
    <n v="0"/>
    <n v="0"/>
  </r>
  <r>
    <s v="TXN_2026_05473"/>
    <d v="2025-02-06T00:00:00"/>
    <s v="dhl express "/>
    <s v="LEG_E5"/>
    <n v="386"/>
    <n v="13746.12"/>
    <x v="1"/>
    <x v="5"/>
    <n v="5.4"/>
    <n v="2084.4"/>
  </r>
  <r>
    <s v="TXN_2026_05474"/>
    <d v="2025-09-04T00:00:00"/>
    <s v="dhl express "/>
    <s v="LEG_X99"/>
    <n v="189"/>
    <n v="5702.56"/>
    <x v="1"/>
    <x v="2"/>
    <n v="0"/>
    <n v="0"/>
  </r>
  <r>
    <s v="TXN_2026_05475"/>
    <d v="2025-09-10T00:00:00"/>
    <s v="BlueDart Corp"/>
    <s v="LEG_A1"/>
    <n v="241"/>
    <n v="4153.08"/>
    <x v="3"/>
    <x v="4"/>
    <n v="12.5"/>
    <n v="3012.5"/>
  </r>
  <r>
    <s v="TXN_2026_05476"/>
    <d v="2025-10-15T00:00:00"/>
    <s v="fedex global"/>
    <s v="LEG_B2"/>
    <n v="77"/>
    <n v="1762.02"/>
    <x v="2"/>
    <x v="0"/>
    <n v="18.2"/>
    <n v="1401.3999999999999"/>
  </r>
  <r>
    <s v="TXN_2026_05477"/>
    <d v="2025-11-14T00:00:00"/>
    <s v="DHL Express"/>
    <s v="LEG_E5"/>
    <n v="11"/>
    <n v="360.34"/>
    <x v="1"/>
    <x v="5"/>
    <n v="5.4"/>
    <n v="59.400000000000006"/>
  </r>
  <r>
    <s v="TXN_2026_05478"/>
    <d v="2025-04-30T00:00:00"/>
    <s v="Henkel Logistics "/>
    <s v="LEG_B2"/>
    <n v="344"/>
    <n v="12192.29"/>
    <x v="0"/>
    <x v="0"/>
    <n v="18.2"/>
    <n v="6260.8"/>
  </r>
  <r>
    <s v="TXN_2026_05479"/>
    <d v="2025-07-05T00:00:00"/>
    <s v="henkel logistics"/>
    <s v="LEG_B2"/>
    <n v="457"/>
    <n v="17906.89"/>
    <x v="0"/>
    <x v="0"/>
    <n v="18.2"/>
    <n v="8317.4"/>
  </r>
  <r>
    <s v="TXN_2026_05480"/>
    <d v="2025-06-02T00:00:00"/>
    <s v="DHL Express"/>
    <s v="LEG_A1"/>
    <n v="206"/>
    <n v="5948.05"/>
    <x v="1"/>
    <x v="4"/>
    <n v="12.5"/>
    <n v="2575"/>
  </r>
  <r>
    <s v="TXN_2026_05481"/>
    <d v="2025-07-30T00:00:00"/>
    <s v="DHL Express"/>
    <s v="LEG_C3"/>
    <n v="58"/>
    <n v="1585.29"/>
    <x v="1"/>
    <x v="1"/>
    <n v="8.9"/>
    <n v="516.20000000000005"/>
  </r>
  <r>
    <s v="TXN_2026_05482"/>
    <d v="2025-11-18T00:00:00"/>
    <s v="BlueDart Corp"/>
    <s v="LEG_B2"/>
    <n v="271"/>
    <n v="11707.04"/>
    <x v="3"/>
    <x v="0"/>
    <n v="18.2"/>
    <n v="4932.2"/>
  </r>
  <r>
    <s v="TXN_2026_05483"/>
    <d v="2025-06-20T00:00:00"/>
    <s v="BlueDart Corp"/>
    <s v="LEG_A1"/>
    <n v="446"/>
    <n v="9496.76"/>
    <x v="3"/>
    <x v="4"/>
    <n v="12.5"/>
    <n v="5575"/>
  </r>
  <r>
    <s v="TXN_2026_05484"/>
    <d v="2025-01-08T00:00:00"/>
    <s v="Henkel Logistics "/>
    <s v="LEG_E5"/>
    <n v="225"/>
    <n v="4614.43"/>
    <x v="0"/>
    <x v="5"/>
    <n v="5.4"/>
    <n v="1215"/>
  </r>
  <r>
    <s v="TXN_2026_05485"/>
    <d v="2025-05-14T00:00:00"/>
    <s v="fedex global"/>
    <s v="LEG_C3"/>
    <n v="53"/>
    <n v="834.6"/>
    <x v="2"/>
    <x v="1"/>
    <n v="8.9"/>
    <n v="471.70000000000005"/>
  </r>
  <r>
    <s v="TXN_2026_05486"/>
    <d v="2025-07-01T00:00:00"/>
    <s v="henkel logistics"/>
    <s v="LEG_C3"/>
    <n v="166"/>
    <n v="6919.27"/>
    <x v="0"/>
    <x v="1"/>
    <n v="8.9"/>
    <n v="1477.4"/>
  </r>
  <r>
    <s v="TXN_2026_05487"/>
    <d v="2025-02-28T00:00:00"/>
    <s v="BlueDart Corp"/>
    <s v="LEG_D4"/>
    <n v="252"/>
    <n v="4675.5200000000004"/>
    <x v="3"/>
    <x v="3"/>
    <n v="22"/>
    <n v="5544"/>
  </r>
  <r>
    <s v="TXN_2026_05488"/>
    <d v="2025-11-04T00:00:00"/>
    <s v="dhl express "/>
    <s v="LEG_D4"/>
    <n v="274"/>
    <n v="7597.03"/>
    <x v="1"/>
    <x v="3"/>
    <n v="22"/>
    <n v="6028"/>
  </r>
  <r>
    <s v="TXN_2026_05489"/>
    <d v="2025-04-25T00:00:00"/>
    <s v="BlueDart Corp"/>
    <s v="LEG_D4"/>
    <n v="55"/>
    <n v="2214.8200000000002"/>
    <x v="3"/>
    <x v="3"/>
    <n v="22"/>
    <n v="1210"/>
  </r>
  <r>
    <s v="TXN_2026_05490"/>
    <d v="2025-07-20T00:00:00"/>
    <s v="fedex global"/>
    <s v="LEG_C3"/>
    <n v="94"/>
    <n v="4147.76"/>
    <x v="2"/>
    <x v="1"/>
    <n v="8.9"/>
    <n v="836.6"/>
  </r>
  <r>
    <s v="TXN_2026_05491"/>
    <d v="2025-02-09T00:00:00"/>
    <s v="dhl express "/>
    <s v="LEG_A1"/>
    <n v="41"/>
    <n v="1002.46"/>
    <x v="1"/>
    <x v="4"/>
    <n v="12.5"/>
    <n v="512.5"/>
  </r>
  <r>
    <s v="TXN_2026_05492"/>
    <d v="2025-05-07T00:00:00"/>
    <s v="DHL Express"/>
    <s v="LEG_D4"/>
    <n v="410"/>
    <n v="12595.26"/>
    <x v="1"/>
    <x v="3"/>
    <n v="22"/>
    <n v="9020"/>
  </r>
  <r>
    <s v="TXN_2026_05493"/>
    <d v="2025-05-14T00:00:00"/>
    <s v="dhl express "/>
    <s v="LEG_E5"/>
    <n v="372"/>
    <n v="8793.35"/>
    <x v="1"/>
    <x v="5"/>
    <n v="5.4"/>
    <n v="2008.8000000000002"/>
  </r>
  <r>
    <s v="TXN_2026_05494"/>
    <d v="2025-10-06T00:00:00"/>
    <s v="BlueDart Corp"/>
    <s v="LEG_X99"/>
    <n v="450"/>
    <n v="17481.599999999999"/>
    <x v="3"/>
    <x v="2"/>
    <n v="0"/>
    <n v="0"/>
  </r>
  <r>
    <s v="TXN_2026_05495"/>
    <d v="2025-04-27T00:00:00"/>
    <s v="fedex global"/>
    <s v="LEG_B2"/>
    <n v="312"/>
    <n v="12833.03"/>
    <x v="2"/>
    <x v="0"/>
    <n v="18.2"/>
    <n v="5678.4"/>
  </r>
  <r>
    <s v="TXN_2026_05496"/>
    <d v="2025-05-29T00:00:00"/>
    <s v="DHL Express"/>
    <s v="LEG_D4"/>
    <n v="199"/>
    <n v="4708.62"/>
    <x v="1"/>
    <x v="3"/>
    <n v="22"/>
    <n v="4378"/>
  </r>
  <r>
    <s v="TXN_2026_05497"/>
    <d v="2025-08-22T00:00:00"/>
    <s v="BlueDart Corp"/>
    <s v="LEG_D4"/>
    <n v="183"/>
    <n v="6553.62"/>
    <x v="3"/>
    <x v="3"/>
    <n v="22"/>
    <n v="4026"/>
  </r>
  <r>
    <s v="TXN_2026_05498"/>
    <d v="2025-09-09T00:00:00"/>
    <s v="dhl express "/>
    <s v="LEG_E5"/>
    <n v="323"/>
    <n v="8989.0400000000009"/>
    <x v="1"/>
    <x v="5"/>
    <n v="5.4"/>
    <n v="1744.2"/>
  </r>
  <r>
    <s v="TXN_2026_05499"/>
    <d v="2025-11-22T00:00:00"/>
    <s v="DHL Express"/>
    <s v="LEG_X99"/>
    <n v="174"/>
    <n v="4100.25"/>
    <x v="1"/>
    <x v="2"/>
    <n v="0"/>
    <n v="0"/>
  </r>
  <r>
    <s v="TXN_2026_05500"/>
    <d v="2025-12-25T00:00:00"/>
    <s v="Henkel Logistics "/>
    <s v="LEG_X99"/>
    <n v="257"/>
    <n v="11461.23"/>
    <x v="0"/>
    <x v="2"/>
    <n v="0"/>
    <n v="0"/>
  </r>
  <r>
    <s v="TXN_2026_05501"/>
    <d v="2025-05-10T00:00:00"/>
    <s v="dhl express "/>
    <s v="LEG_B2"/>
    <n v="82"/>
    <n v="3411.59"/>
    <x v="1"/>
    <x v="0"/>
    <n v="18.2"/>
    <n v="1492.3999999999999"/>
  </r>
  <r>
    <s v="TXN_2026_05502"/>
    <d v="2025-04-18T00:00:00"/>
    <s v="Henkel Logistics "/>
    <s v="LEG_E5"/>
    <n v="348"/>
    <n v="14871.41"/>
    <x v="0"/>
    <x v="5"/>
    <n v="5.4"/>
    <n v="1879.2"/>
  </r>
  <r>
    <s v="TXN_2026_05503"/>
    <d v="2025-04-17T00:00:00"/>
    <s v="henkel logistics"/>
    <s v="LEG_BROKEN"/>
    <n v="77"/>
    <n v="2569.6"/>
    <x v="0"/>
    <x v="2"/>
    <n v="0"/>
    <n v="0"/>
  </r>
  <r>
    <s v="TXN_2026_05504"/>
    <d v="2025-06-21T00:00:00"/>
    <s v="BlueDart Corp"/>
    <s v="LEG_D4"/>
    <n v="187"/>
    <n v="3517.65"/>
    <x v="3"/>
    <x v="3"/>
    <n v="22"/>
    <n v="4114"/>
  </r>
  <r>
    <s v="TXN_2026_05505"/>
    <d v="2025-06-05T00:00:00"/>
    <s v="henkel logistics"/>
    <s v="LEG_A1"/>
    <n v="331"/>
    <n v="7431.81"/>
    <x v="0"/>
    <x v="4"/>
    <n v="12.5"/>
    <n v="4137.5"/>
  </r>
  <r>
    <s v="TXN_2026_05506"/>
    <d v="2025-08-24T00:00:00"/>
    <s v="fedex global"/>
    <s v="LEG_A1"/>
    <n v="480"/>
    <n v="17468.04"/>
    <x v="2"/>
    <x v="4"/>
    <n v="12.5"/>
    <n v="6000"/>
  </r>
  <r>
    <s v="TXN_2026_05507"/>
    <d v="2025-10-27T00:00:00"/>
    <s v="Henkel Logistics "/>
    <s v="LEG_X99"/>
    <n v="260"/>
    <n v="10688.38"/>
    <x v="0"/>
    <x v="2"/>
    <n v="0"/>
    <n v="0"/>
  </r>
  <r>
    <s v="TXN_2026_05508"/>
    <d v="2025-07-12T00:00:00"/>
    <s v="DHL Express"/>
    <s v="LEG_E5"/>
    <n v="347"/>
    <n v="13864.04"/>
    <x v="1"/>
    <x v="5"/>
    <n v="5.4"/>
    <n v="1873.8000000000002"/>
  </r>
  <r>
    <s v="TXN_2026_05509"/>
    <d v="2025-07-07T00:00:00"/>
    <s v="dhl express "/>
    <s v="LEG_X99"/>
    <n v="303"/>
    <n v="7002.29"/>
    <x v="1"/>
    <x v="2"/>
    <n v="0"/>
    <n v="0"/>
  </r>
  <r>
    <s v="TXN_2026_05510"/>
    <d v="2025-05-26T00:00:00"/>
    <s v="henkel logistics"/>
    <s v="LEG_E5"/>
    <n v="370"/>
    <n v="9600.2999999999993"/>
    <x v="0"/>
    <x v="5"/>
    <n v="5.4"/>
    <n v="1998.0000000000002"/>
  </r>
  <r>
    <s v="TXN_2026_05511"/>
    <d v="2025-08-18T00:00:00"/>
    <s v="Henkel Logistics "/>
    <s v="LEG_C3"/>
    <n v="71"/>
    <n v="2318.84"/>
    <x v="0"/>
    <x v="1"/>
    <n v="8.9"/>
    <n v="631.9"/>
  </r>
  <r>
    <s v="TXN_2026_05512"/>
    <d v="2025-07-06T00:00:00"/>
    <s v="Henkel Logistics "/>
    <s v="LEG_X99"/>
    <n v="262"/>
    <n v="10147.870000000001"/>
    <x v="0"/>
    <x v="2"/>
    <n v="0"/>
    <n v="0"/>
  </r>
  <r>
    <s v="TXN_2026_05513"/>
    <d v="2025-05-28T00:00:00"/>
    <s v="henkel logistics"/>
    <s v="LEG_D4"/>
    <n v="351"/>
    <n v="6962.6"/>
    <x v="0"/>
    <x v="3"/>
    <n v="22"/>
    <n v="7722"/>
  </r>
  <r>
    <s v="TXN_2026_05514"/>
    <d v="2025-02-26T00:00:00"/>
    <s v="BlueDart Corp"/>
    <s v="LEG_C3"/>
    <n v="182"/>
    <n v="7566.23"/>
    <x v="3"/>
    <x v="1"/>
    <n v="8.9"/>
    <n v="1619.8"/>
  </r>
  <r>
    <s v="TXN_2026_05515"/>
    <d v="2025-03-07T00:00:00"/>
    <s v="Henkel Logistics "/>
    <s v="LEG_E5"/>
    <n v="329"/>
    <n v="13046.67"/>
    <x v="0"/>
    <x v="5"/>
    <n v="5.4"/>
    <n v="1776.6000000000001"/>
  </r>
  <r>
    <s v="TXN_2026_05516"/>
    <d v="2025-12-16T00:00:00"/>
    <s v="BlueDart Corp"/>
    <s v="LEG_C3"/>
    <n v="32"/>
    <n v="490.27"/>
    <x v="3"/>
    <x v="1"/>
    <n v="8.9"/>
    <n v="284.8"/>
  </r>
  <r>
    <s v="TXN_2026_05517"/>
    <d v="2025-11-09T00:00:00"/>
    <s v="Henkel Logistics "/>
    <s v="LEG_A1"/>
    <n v="31"/>
    <n v="1371.91"/>
    <x v="0"/>
    <x v="4"/>
    <n v="12.5"/>
    <n v="387.5"/>
  </r>
  <r>
    <s v="TXN_2026_05518"/>
    <d v="2025-09-22T00:00:00"/>
    <s v="Henkel Logistics "/>
    <s v="LEG_C3"/>
    <n v="456"/>
    <n v="8679.08"/>
    <x v="0"/>
    <x v="1"/>
    <n v="8.9"/>
    <n v="4058.4"/>
  </r>
  <r>
    <s v="TXN_2026_05519"/>
    <d v="2025-07-27T00:00:00"/>
    <s v="DHL Express"/>
    <s v="LEG_D4"/>
    <n v="442"/>
    <n v="18784.48"/>
    <x v="1"/>
    <x v="3"/>
    <n v="22"/>
    <n v="9724"/>
  </r>
  <r>
    <s v="TXN_2026_05520"/>
    <d v="2025-05-05T00:00:00"/>
    <s v="BlueDart Corp"/>
    <s v="LEG_C3"/>
    <n v="349"/>
    <n v="14414.09"/>
    <x v="3"/>
    <x v="1"/>
    <n v="8.9"/>
    <n v="3106.1"/>
  </r>
  <r>
    <s v="TXN_2026_05521"/>
    <d v="2025-10-10T00:00:00"/>
    <s v="BlueDart Corp"/>
    <s v="LEG_C3"/>
    <n v="355"/>
    <n v="12276.13"/>
    <x v="3"/>
    <x v="1"/>
    <n v="8.9"/>
    <n v="3159.5"/>
  </r>
  <r>
    <s v="TXN_2026_05522"/>
    <d v="2025-04-08T00:00:00"/>
    <s v="BlueDart Corp"/>
    <s v="LEG_C3"/>
    <n v="407"/>
    <n v="9824.89"/>
    <x v="3"/>
    <x v="1"/>
    <n v="8.9"/>
    <n v="3622.3"/>
  </r>
  <r>
    <s v="TXN_2026_05523"/>
    <d v="2025-09-06T00:00:00"/>
    <s v="DHL Express"/>
    <s v="LEG_E5"/>
    <n v="383"/>
    <n v="9443.17"/>
    <x v="1"/>
    <x v="5"/>
    <n v="5.4"/>
    <n v="2068.2000000000003"/>
  </r>
  <r>
    <s v="TXN_2026_05524"/>
    <d v="2025-06-08T00:00:00"/>
    <s v="Henkel Logistics "/>
    <s v="LEG_E5"/>
    <n v="101"/>
    <n v="3339.74"/>
    <x v="0"/>
    <x v="5"/>
    <n v="5.4"/>
    <n v="545.40000000000009"/>
  </r>
  <r>
    <s v="TXN_2026_05525"/>
    <d v="2025-06-06T00:00:00"/>
    <s v="henkel logistics"/>
    <s v="LEG_A1"/>
    <n v="71"/>
    <n v="2992.42"/>
    <x v="0"/>
    <x v="4"/>
    <n v="12.5"/>
    <n v="887.5"/>
  </r>
  <r>
    <s v="TXN_2026_05526"/>
    <d v="2025-12-16T00:00:00"/>
    <s v="DHL Express"/>
    <s v="LEG_D4"/>
    <n v="371"/>
    <n v="9813.9599999999991"/>
    <x v="1"/>
    <x v="3"/>
    <n v="22"/>
    <n v="8162"/>
  </r>
  <r>
    <s v="TXN_2026_05527"/>
    <d v="2025-03-26T00:00:00"/>
    <s v="BlueDart Corp"/>
    <s v="LEG_A1"/>
    <n v="336"/>
    <n v="14843.46"/>
    <x v="3"/>
    <x v="4"/>
    <n v="12.5"/>
    <n v="4200"/>
  </r>
  <r>
    <s v="TXN_2026_05528"/>
    <d v="2025-08-20T00:00:00"/>
    <s v="BlueDart Corp"/>
    <s v="LEG_E5"/>
    <n v="375"/>
    <n v="12098.64"/>
    <x v="3"/>
    <x v="5"/>
    <n v="5.4"/>
    <n v="2025.0000000000002"/>
  </r>
  <r>
    <s v="TXN_2026_05529"/>
    <d v="2025-04-11T00:00:00"/>
    <s v="dhl express "/>
    <s v="LEG_E5"/>
    <n v="32"/>
    <n v="1188.02"/>
    <x v="1"/>
    <x v="5"/>
    <n v="5.4"/>
    <n v="172.8"/>
  </r>
  <r>
    <s v="TXN_2026_05530"/>
    <d v="2025-03-10T00:00:00"/>
    <s v="henkel logistics"/>
    <s v="LEG_D4"/>
    <n v="155"/>
    <n v="4495.3599999999997"/>
    <x v="0"/>
    <x v="3"/>
    <n v="22"/>
    <n v="3410"/>
  </r>
  <r>
    <s v="TXN_2026_05531"/>
    <d v="2025-09-12T00:00:00"/>
    <s v="Henkel Logistics "/>
    <s v="LEG_C3"/>
    <n v="415"/>
    <n v="10822.48"/>
    <x v="0"/>
    <x v="1"/>
    <n v="8.9"/>
    <n v="3693.5"/>
  </r>
  <r>
    <s v="TXN_2026_05532"/>
    <d v="2025-08-27T00:00:00"/>
    <s v="BlueDart Corp"/>
    <s v="LEG_C3"/>
    <n v="363"/>
    <n v="12457.08"/>
    <x v="3"/>
    <x v="1"/>
    <n v="8.9"/>
    <n v="3230.7000000000003"/>
  </r>
  <r>
    <s v="TXN_2026_05533"/>
    <d v="2025-07-12T00:00:00"/>
    <s v="dhl express "/>
    <s v="LEG_C3"/>
    <n v="171"/>
    <n v="5883.41"/>
    <x v="1"/>
    <x v="1"/>
    <n v="8.9"/>
    <n v="1521.9"/>
  </r>
  <r>
    <s v="TXN_2026_05534"/>
    <d v="2025-05-15T00:00:00"/>
    <s v="fedex global"/>
    <s v="LEG_B2"/>
    <n v="217"/>
    <n v="3797.41"/>
    <x v="2"/>
    <x v="0"/>
    <n v="18.2"/>
    <n v="3949.3999999999996"/>
  </r>
  <r>
    <s v="TXN_2026_05535"/>
    <d v="2025-06-22T00:00:00"/>
    <s v="BlueDart Corp"/>
    <s v="LEG_B2"/>
    <n v="58"/>
    <n v="1370.07"/>
    <x v="3"/>
    <x v="0"/>
    <n v="18.2"/>
    <n v="1055.5999999999999"/>
  </r>
  <r>
    <s v="TXN_2026_05536"/>
    <d v="2025-09-17T00:00:00"/>
    <s v="fedex global"/>
    <s v="LEG_A1"/>
    <n v="146"/>
    <n v="4000.13"/>
    <x v="2"/>
    <x v="4"/>
    <n v="12.5"/>
    <n v="1825"/>
  </r>
  <r>
    <s v="TXN_2026_05537"/>
    <d v="2025-11-15T00:00:00"/>
    <s v="BlueDart Corp"/>
    <s v="LEG_E5"/>
    <n v="445"/>
    <n v="8467.41"/>
    <x v="3"/>
    <x v="5"/>
    <n v="5.4"/>
    <n v="2403"/>
  </r>
  <r>
    <s v="TXN_2026_05538"/>
    <d v="2025-03-08T00:00:00"/>
    <s v="DHL Express"/>
    <s v="LEG_D4"/>
    <n v="180"/>
    <n v="7962.81"/>
    <x v="1"/>
    <x v="3"/>
    <n v="22"/>
    <n v="3960"/>
  </r>
  <r>
    <s v="TXN_2026_05539"/>
    <d v="2025-03-10T00:00:00"/>
    <s v="dhl express "/>
    <s v="LEG_X99"/>
    <n v="412"/>
    <n v="13345.62"/>
    <x v="1"/>
    <x v="2"/>
    <n v="0"/>
    <n v="0"/>
  </r>
  <r>
    <s v="TXN_2026_05540"/>
    <d v="2025-08-27T00:00:00"/>
    <s v="DHL Express"/>
    <s v="LEG_E5"/>
    <n v="293"/>
    <n v="6351.13"/>
    <x v="1"/>
    <x v="5"/>
    <n v="5.4"/>
    <n v="1582.2"/>
  </r>
  <r>
    <s v="TXN_2026_05541"/>
    <d v="2025-10-02T00:00:00"/>
    <s v="BlueDart Corp"/>
    <s v="LEG_D4"/>
    <n v="441"/>
    <n v="6908.62"/>
    <x v="3"/>
    <x v="3"/>
    <n v="22"/>
    <n v="9702"/>
  </r>
  <r>
    <s v="TXN_2026_05542"/>
    <d v="2025-08-09T00:00:00"/>
    <s v="fedex global"/>
    <s v="LEG_B2"/>
    <n v="481"/>
    <n v="17689.759999999998"/>
    <x v="2"/>
    <x v="0"/>
    <n v="18.2"/>
    <n v="8754.1999999999989"/>
  </r>
  <r>
    <s v="TXN_2026_05543"/>
    <d v="2025-12-17T00:00:00"/>
    <s v="Henkel Logistics "/>
    <s v="LEG_D4"/>
    <n v="79"/>
    <n v="2416.5"/>
    <x v="0"/>
    <x v="3"/>
    <n v="22"/>
    <n v="1738"/>
  </r>
  <r>
    <s v="TXN_2026_05544"/>
    <d v="2025-02-13T00:00:00"/>
    <s v="Henkel Logistics "/>
    <s v="LEG_X99"/>
    <n v="356"/>
    <n v="5908.82"/>
    <x v="0"/>
    <x v="2"/>
    <n v="0"/>
    <n v="0"/>
  </r>
  <r>
    <s v="TXN_2026_05545"/>
    <d v="2025-01-18T00:00:00"/>
    <s v="BlueDart Corp"/>
    <s v="LEG_D4"/>
    <n v="234"/>
    <n v="7562.15"/>
    <x v="3"/>
    <x v="3"/>
    <n v="22"/>
    <n v="5148"/>
  </r>
  <r>
    <s v="TXN_2026_05546"/>
    <d v="2025-07-02T00:00:00"/>
    <s v="fedex global"/>
    <s v="LEG_E5"/>
    <n v="494"/>
    <n v="21187.37"/>
    <x v="2"/>
    <x v="5"/>
    <n v="5.4"/>
    <n v="2667.6000000000004"/>
  </r>
  <r>
    <s v="TXN_2026_05547"/>
    <d v="2025-04-14T00:00:00"/>
    <s v="Henkel Logistics "/>
    <s v="LEG_E5"/>
    <n v="344"/>
    <n v="13729.5"/>
    <x v="0"/>
    <x v="5"/>
    <n v="5.4"/>
    <n v="1857.6000000000001"/>
  </r>
  <r>
    <s v="TXN_2026_05548"/>
    <d v="2025-06-21T00:00:00"/>
    <s v="BlueDart Corp"/>
    <s v="LEG_A1"/>
    <n v="71"/>
    <n v="2925.5"/>
    <x v="3"/>
    <x v="4"/>
    <n v="12.5"/>
    <n v="887.5"/>
  </r>
  <r>
    <s v="TXN_2026_05549"/>
    <d v="2025-01-02T00:00:00"/>
    <s v="Henkel Logistics "/>
    <s v="LEG_C3"/>
    <n v="311"/>
    <n v="5106.16"/>
    <x v="0"/>
    <x v="1"/>
    <n v="8.9"/>
    <n v="2767.9"/>
  </r>
  <r>
    <s v="TXN_2026_05550"/>
    <d v="2025-05-21T00:00:00"/>
    <s v="henkel logistics"/>
    <s v="LEG_BROKEN"/>
    <n v="241"/>
    <n v="7625.55"/>
    <x v="0"/>
    <x v="2"/>
    <n v="0"/>
    <n v="0"/>
  </r>
  <r>
    <s v="TXN_2026_05551"/>
    <d v="2025-08-06T00:00:00"/>
    <s v="Henkel Logistics "/>
    <s v="LEG_A1"/>
    <n v="269"/>
    <n v="7162.14"/>
    <x v="0"/>
    <x v="4"/>
    <n v="12.5"/>
    <n v="3362.5"/>
  </r>
  <r>
    <s v="TXN_2026_05552"/>
    <d v="2025-06-11T00:00:00"/>
    <s v="Henkel Logistics "/>
    <s v="LEG_B2"/>
    <n v="467"/>
    <n v="15506.6"/>
    <x v="0"/>
    <x v="0"/>
    <n v="18.2"/>
    <n v="8499.4"/>
  </r>
  <r>
    <s v="TXN_2026_05553"/>
    <d v="2025-09-08T00:00:00"/>
    <s v="Henkel Logistics "/>
    <s v="LEG_A1"/>
    <n v="491"/>
    <n v="18325.96"/>
    <x v="0"/>
    <x v="4"/>
    <n v="12.5"/>
    <n v="6137.5"/>
  </r>
  <r>
    <s v="TXN_2026_05554"/>
    <d v="2025-07-16T00:00:00"/>
    <s v="henkel logistics"/>
    <s v="LEG_A1"/>
    <n v="91"/>
    <n v="3849.54"/>
    <x v="0"/>
    <x v="4"/>
    <n v="12.5"/>
    <n v="1137.5"/>
  </r>
  <r>
    <s v="TXN_2026_05555"/>
    <d v="2025-05-02T00:00:00"/>
    <s v="dhl express "/>
    <s v="LEG_A1"/>
    <n v="368"/>
    <n v="9633.01"/>
    <x v="1"/>
    <x v="4"/>
    <n v="12.5"/>
    <n v="4600"/>
  </r>
  <r>
    <s v="TXN_2026_05556"/>
    <d v="2025-10-31T00:00:00"/>
    <s v="DHL Express"/>
    <s v="LEG_A1"/>
    <n v="480"/>
    <n v="14134.12"/>
    <x v="1"/>
    <x v="4"/>
    <n v="12.5"/>
    <n v="6000"/>
  </r>
  <r>
    <s v="TXN_2026_05557"/>
    <d v="2025-10-14T00:00:00"/>
    <s v="BlueDart Corp"/>
    <s v="LEG_B2"/>
    <n v="46"/>
    <n v="1670.83"/>
    <x v="3"/>
    <x v="0"/>
    <n v="18.2"/>
    <n v="837.19999999999993"/>
  </r>
  <r>
    <s v="TXN_2026_05558"/>
    <d v="2025-04-23T00:00:00"/>
    <s v="fedex global"/>
    <s v="LEG_C3"/>
    <n v="85"/>
    <n v="1890.01"/>
    <x v="2"/>
    <x v="1"/>
    <n v="8.9"/>
    <n v="756.5"/>
  </r>
  <r>
    <s v="TXN_2026_05559"/>
    <d v="2025-08-07T00:00:00"/>
    <s v="BlueDart Corp"/>
    <s v="LEG_D4"/>
    <n v="233"/>
    <n v="5153.38"/>
    <x v="3"/>
    <x v="3"/>
    <n v="22"/>
    <n v="5126"/>
  </r>
  <r>
    <s v="TXN_2026_05560"/>
    <d v="2025-05-28T00:00:00"/>
    <s v="fedex global"/>
    <s v="LEG_D4"/>
    <n v="45"/>
    <n v="804.57"/>
    <x v="2"/>
    <x v="3"/>
    <n v="22"/>
    <n v="990"/>
  </r>
  <r>
    <s v="TXN_2026_05561"/>
    <d v="2025-08-19T00:00:00"/>
    <s v="DHL Express"/>
    <s v="LEG_B2"/>
    <n v="178"/>
    <n v="7851.37"/>
    <x v="1"/>
    <x v="0"/>
    <n v="18.2"/>
    <n v="3239.6"/>
  </r>
  <r>
    <s v="TXN_2026_05562"/>
    <d v="2025-08-30T00:00:00"/>
    <s v="BlueDart Corp"/>
    <s v="LEG_D4"/>
    <n v="342"/>
    <n v="13694.84"/>
    <x v="3"/>
    <x v="3"/>
    <n v="22"/>
    <n v="7524"/>
  </r>
  <r>
    <s v="TXN_2026_05563"/>
    <d v="2025-10-06T00:00:00"/>
    <s v="BlueDart Corp"/>
    <s v="LEG_B2"/>
    <n v="121"/>
    <n v="5267.64"/>
    <x v="3"/>
    <x v="0"/>
    <n v="18.2"/>
    <n v="2202.1999999999998"/>
  </r>
  <r>
    <s v="TXN_2026_05564"/>
    <d v="2025-09-14T00:00:00"/>
    <s v="fedex global"/>
    <s v="LEG_C3"/>
    <n v="193"/>
    <n v="4237.34"/>
    <x v="2"/>
    <x v="1"/>
    <n v="8.9"/>
    <n v="1717.7"/>
  </r>
  <r>
    <s v="TXN_2026_05565"/>
    <d v="2025-01-24T00:00:00"/>
    <s v="BlueDart Corp"/>
    <s v="LEG_B2"/>
    <n v="226"/>
    <n v="6249.33"/>
    <x v="3"/>
    <x v="0"/>
    <n v="18.2"/>
    <n v="4113.2"/>
  </r>
  <r>
    <s v="TXN_2026_05566"/>
    <d v="2025-06-01T00:00:00"/>
    <s v="Henkel Logistics "/>
    <s v="LEG_X99"/>
    <n v="65"/>
    <n v="2406.2600000000002"/>
    <x v="0"/>
    <x v="2"/>
    <n v="0"/>
    <n v="0"/>
  </r>
  <r>
    <s v="TXN_2026_05567"/>
    <d v="2025-10-24T00:00:00"/>
    <s v="henkel logistics"/>
    <s v="LEG_C3"/>
    <n v="157"/>
    <n v="3781.14"/>
    <x v="0"/>
    <x v="1"/>
    <n v="8.9"/>
    <n v="1397.3"/>
  </r>
  <r>
    <s v="TXN_2026_05568"/>
    <d v="2025-05-27T00:00:00"/>
    <s v="dhl express "/>
    <s v="LEG_B2"/>
    <n v="421"/>
    <n v="6526.48"/>
    <x v="1"/>
    <x v="0"/>
    <n v="18.2"/>
    <n v="7662.2"/>
  </r>
  <r>
    <s v="TXN_2026_05569"/>
    <d v="2025-10-03T00:00:00"/>
    <s v="BlueDart Corp"/>
    <s v="LEG_C3"/>
    <n v="68"/>
    <n v="2028.07"/>
    <x v="3"/>
    <x v="1"/>
    <n v="8.9"/>
    <n v="605.20000000000005"/>
  </r>
  <r>
    <s v="TXN_2026_05570"/>
    <d v="2025-10-04T00:00:00"/>
    <s v="fedex global"/>
    <s v="LEG_E5"/>
    <n v="388"/>
    <n v="11187.83"/>
    <x v="2"/>
    <x v="5"/>
    <n v="5.4"/>
    <n v="2095.2000000000003"/>
  </r>
  <r>
    <s v="TXN_2026_05571"/>
    <d v="2025-10-29T00:00:00"/>
    <s v="DHL Express"/>
    <s v="LEG_A1"/>
    <n v="387"/>
    <n v="12938.92"/>
    <x v="1"/>
    <x v="4"/>
    <n v="12.5"/>
    <n v="4837.5"/>
  </r>
  <r>
    <s v="TXN_2026_05572"/>
    <d v="2025-12-13T00:00:00"/>
    <s v="fedex global"/>
    <s v="LEG_B2"/>
    <n v="327"/>
    <n v="7324.28"/>
    <x v="2"/>
    <x v="0"/>
    <n v="18.2"/>
    <n v="5951.4"/>
  </r>
  <r>
    <s v="TXN_2026_05573"/>
    <d v="2025-11-12T00:00:00"/>
    <s v="BlueDart Corp"/>
    <s v="LEG_B2"/>
    <n v="168"/>
    <n v="5504.53"/>
    <x v="3"/>
    <x v="0"/>
    <n v="18.2"/>
    <n v="3057.6"/>
  </r>
  <r>
    <s v="TXN_2026_05574"/>
    <d v="2025-08-10T00:00:00"/>
    <s v="DHL Express"/>
    <s v="LEG_B2"/>
    <n v="274"/>
    <n v="4979.71"/>
    <x v="1"/>
    <x v="0"/>
    <n v="18.2"/>
    <n v="4986.8"/>
  </r>
  <r>
    <s v="TXN_2026_05575"/>
    <d v="2025-04-12T00:00:00"/>
    <s v="DHL Express"/>
    <s v="LEG_X99"/>
    <n v="59"/>
    <n v="1601.22"/>
    <x v="1"/>
    <x v="2"/>
    <n v="0"/>
    <n v="0"/>
  </r>
  <r>
    <s v="TXN_2026_05576"/>
    <d v="2025-12-09T00:00:00"/>
    <s v="BlueDart Corp"/>
    <s v="LEG_A1"/>
    <n v="31"/>
    <n v="571.14"/>
    <x v="3"/>
    <x v="4"/>
    <n v="12.5"/>
    <n v="387.5"/>
  </r>
  <r>
    <s v="TXN_2026_05577"/>
    <d v="2025-10-29T00:00:00"/>
    <s v="dhl express "/>
    <s v="LEG_X99"/>
    <n v="491"/>
    <n v="18450.48"/>
    <x v="1"/>
    <x v="2"/>
    <n v="0"/>
    <n v="0"/>
  </r>
  <r>
    <s v="TXN_2026_05578"/>
    <d v="2025-11-20T00:00:00"/>
    <s v="DHL Express"/>
    <s v="LEG_A1"/>
    <n v="139"/>
    <n v="3469.34"/>
    <x v="1"/>
    <x v="4"/>
    <n v="12.5"/>
    <n v="1737.5"/>
  </r>
  <r>
    <s v="TXN_2026_05579"/>
    <d v="2025-06-04T00:00:00"/>
    <s v="Henkel Logistics "/>
    <s v="LEG_D4"/>
    <n v="177"/>
    <n v="7893.26"/>
    <x v="0"/>
    <x v="3"/>
    <n v="22"/>
    <n v="3894"/>
  </r>
  <r>
    <s v="TXN_2026_05580"/>
    <d v="2025-07-22T00:00:00"/>
    <s v="BlueDart Corp"/>
    <s v="LEG_B2"/>
    <n v="117"/>
    <n v="2644.43"/>
    <x v="3"/>
    <x v="0"/>
    <n v="18.2"/>
    <n v="2129.4"/>
  </r>
  <r>
    <s v="TXN_2026_05581"/>
    <d v="2025-02-24T00:00:00"/>
    <s v="BlueDart Corp"/>
    <s v="LEG_B2"/>
    <n v="45"/>
    <n v="1580.84"/>
    <x v="3"/>
    <x v="0"/>
    <n v="18.2"/>
    <n v="819"/>
  </r>
  <r>
    <s v="TXN_2026_05582"/>
    <d v="2025-12-18T00:00:00"/>
    <s v="BlueDart Corp"/>
    <s v="LEG_BROKEN"/>
    <n v="202"/>
    <n v="3952.2"/>
    <x v="3"/>
    <x v="2"/>
    <n v="0"/>
    <n v="0"/>
  </r>
  <r>
    <s v="TXN_2026_05583"/>
    <d v="2025-06-21T00:00:00"/>
    <s v="BlueDart Corp"/>
    <s v="LEG_X99"/>
    <n v="212"/>
    <n v="4618.6499999999996"/>
    <x v="3"/>
    <x v="2"/>
    <n v="0"/>
    <n v="0"/>
  </r>
  <r>
    <s v="TXN_2026_05584"/>
    <d v="2025-08-19T00:00:00"/>
    <s v="dhl express "/>
    <s v="LEG_X99"/>
    <n v="254"/>
    <n v="11256.44"/>
    <x v="1"/>
    <x v="2"/>
    <n v="0"/>
    <n v="0"/>
  </r>
  <r>
    <s v="TXN_2026_05585"/>
    <d v="2025-09-28T00:00:00"/>
    <s v="dhl express "/>
    <s v="LEG_E5"/>
    <n v="154"/>
    <n v="4044.04"/>
    <x v="1"/>
    <x v="5"/>
    <n v="5.4"/>
    <n v="831.6"/>
  </r>
  <r>
    <s v="TXN_2026_05586"/>
    <d v="2025-11-18T00:00:00"/>
    <s v="fedex global"/>
    <s v="LEG_A1"/>
    <n v="93"/>
    <n v="1766.16"/>
    <x v="2"/>
    <x v="4"/>
    <n v="12.5"/>
    <n v="1162.5"/>
  </r>
  <r>
    <s v="TXN_2026_05587"/>
    <d v="2025-07-02T00:00:00"/>
    <s v="henkel logistics"/>
    <s v="LEG_C3"/>
    <n v="250"/>
    <n v="6372.04"/>
    <x v="0"/>
    <x v="1"/>
    <n v="8.9"/>
    <n v="2225"/>
  </r>
  <r>
    <s v="TXN_2026_05588"/>
    <d v="2025-12-21T00:00:00"/>
    <s v="henkel logistics"/>
    <s v="LEG_B2"/>
    <n v="469"/>
    <n v="8056.48"/>
    <x v="0"/>
    <x v="0"/>
    <n v="18.2"/>
    <n v="8535.7999999999993"/>
  </r>
  <r>
    <s v="TXN_2026_05589"/>
    <d v="2025-12-09T00:00:00"/>
    <s v="fedex global"/>
    <s v="LEG_D4"/>
    <n v="87"/>
    <n v="2934.85"/>
    <x v="2"/>
    <x v="3"/>
    <n v="22"/>
    <n v="1914"/>
  </r>
  <r>
    <s v="TXN_2026_05590"/>
    <d v="2025-01-24T00:00:00"/>
    <s v="BlueDart Corp"/>
    <s v="LEG_C3"/>
    <n v="10"/>
    <n v="385.34"/>
    <x v="3"/>
    <x v="1"/>
    <n v="8.9"/>
    <n v="89"/>
  </r>
  <r>
    <s v="TXN_2026_05591"/>
    <d v="2025-10-27T00:00:00"/>
    <s v="fedex global"/>
    <s v="LEG_B2"/>
    <n v="351"/>
    <n v="15092.46"/>
    <x v="2"/>
    <x v="0"/>
    <n v="18.2"/>
    <n v="6388.2"/>
  </r>
  <r>
    <s v="TXN_2026_05592"/>
    <d v="2025-08-04T00:00:00"/>
    <s v="BlueDart Corp"/>
    <s v="LEG_B2"/>
    <n v="434"/>
    <n v="9406.9599999999991"/>
    <x v="3"/>
    <x v="0"/>
    <n v="18.2"/>
    <n v="7898.7999999999993"/>
  </r>
  <r>
    <s v="TXN_2026_05593"/>
    <d v="2026-01-01T00:00:00"/>
    <s v="fedex global"/>
    <s v="LEG_C3"/>
    <n v="218"/>
    <n v="4705.87"/>
    <x v="2"/>
    <x v="1"/>
    <n v="8.9"/>
    <n v="1940.2"/>
  </r>
  <r>
    <s v="TXN_2026_05594"/>
    <d v="2025-11-22T00:00:00"/>
    <s v="BlueDart Corp"/>
    <s v="LEG_E5"/>
    <n v="37"/>
    <n v="570.71"/>
    <x v="3"/>
    <x v="5"/>
    <n v="5.4"/>
    <n v="199.8"/>
  </r>
  <r>
    <s v="TXN_2026_05595"/>
    <d v="2025-03-08T00:00:00"/>
    <s v="DHL Express"/>
    <s v="LEG_B2"/>
    <n v="227"/>
    <n v="5370.22"/>
    <x v="1"/>
    <x v="0"/>
    <n v="18.2"/>
    <n v="4131.3999999999996"/>
  </r>
  <r>
    <s v="TXN_2026_05596"/>
    <d v="2025-04-09T00:00:00"/>
    <s v="Henkel Logistics "/>
    <s v="LEG_X99"/>
    <n v="452"/>
    <n v="16640.86"/>
    <x v="0"/>
    <x v="2"/>
    <n v="0"/>
    <n v="0"/>
  </r>
  <r>
    <s v="TXN_2026_05597"/>
    <d v="2025-09-11T00:00:00"/>
    <s v="fedex global"/>
    <s v="LEG_C3"/>
    <n v="300"/>
    <n v="8670.83"/>
    <x v="2"/>
    <x v="1"/>
    <n v="8.9"/>
    <n v="2670"/>
  </r>
  <r>
    <s v="TXN_2026_05598"/>
    <d v="2025-07-18T00:00:00"/>
    <s v="BlueDart Corp"/>
    <s v="LEG_BROKEN"/>
    <n v="405"/>
    <n v="14532.64"/>
    <x v="3"/>
    <x v="2"/>
    <n v="0"/>
    <n v="0"/>
  </r>
  <r>
    <s v="TXN_2026_05599"/>
    <d v="2025-07-27T00:00:00"/>
    <s v="BlueDart Corp"/>
    <s v="LEG_X99"/>
    <n v="231"/>
    <n v="10147.620000000001"/>
    <x v="3"/>
    <x v="2"/>
    <n v="0"/>
    <n v="0"/>
  </r>
  <r>
    <s v="TXN_2026_05600"/>
    <d v="2025-08-13T00:00:00"/>
    <s v="BlueDart Corp"/>
    <s v="LEG_A1"/>
    <n v="497"/>
    <n v="12879.58"/>
    <x v="3"/>
    <x v="4"/>
    <n v="12.5"/>
    <n v="6212.5"/>
  </r>
  <r>
    <s v="TXN_2026_05601"/>
    <d v="2025-09-14T00:00:00"/>
    <s v="henkel logistics"/>
    <s v="LEG_X99"/>
    <n v="132"/>
    <n v="4753.12"/>
    <x v="0"/>
    <x v="2"/>
    <n v="0"/>
    <n v="0"/>
  </r>
  <r>
    <s v="TXN_2026_05602"/>
    <d v="2025-08-14T00:00:00"/>
    <s v="BlueDart Corp"/>
    <s v="LEG_B2"/>
    <n v="55"/>
    <n v="2052.9699999999998"/>
    <x v="3"/>
    <x v="0"/>
    <n v="18.2"/>
    <n v="1001"/>
  </r>
  <r>
    <s v="TXN_2026_05603"/>
    <d v="2025-03-15T00:00:00"/>
    <s v="henkel logistics"/>
    <s v="LEG_X99"/>
    <n v="106"/>
    <n v="2412.12"/>
    <x v="0"/>
    <x v="2"/>
    <n v="0"/>
    <n v="0"/>
  </r>
  <r>
    <s v="TXN_2026_05604"/>
    <d v="2025-01-14T00:00:00"/>
    <s v="henkel logistics"/>
    <s v="LEG_B2"/>
    <n v="451"/>
    <n v="16666.75"/>
    <x v="0"/>
    <x v="0"/>
    <n v="18.2"/>
    <n v="8208.1999999999989"/>
  </r>
  <r>
    <s v="TXN_2026_05605"/>
    <d v="2025-01-02T00:00:00"/>
    <s v="henkel logistics"/>
    <s v="LEG_X99"/>
    <n v="465"/>
    <n v="15766.82"/>
    <x v="0"/>
    <x v="2"/>
    <n v="0"/>
    <n v="0"/>
  </r>
  <r>
    <s v="TXN_2026_05606"/>
    <d v="2025-01-05T00:00:00"/>
    <s v="henkel logistics"/>
    <s v="LEG_C3"/>
    <n v="253"/>
    <n v="8762.49"/>
    <x v="0"/>
    <x v="1"/>
    <n v="8.9"/>
    <n v="2251.7000000000003"/>
  </r>
  <r>
    <s v="TXN_2026_05607"/>
    <d v="2025-03-05T00:00:00"/>
    <s v="BlueDart Corp"/>
    <s v="LEG_X99"/>
    <n v="101"/>
    <n v="4427.5"/>
    <x v="3"/>
    <x v="2"/>
    <n v="0"/>
    <n v="0"/>
  </r>
  <r>
    <s v="TXN_2026_05608"/>
    <d v="2025-08-23T00:00:00"/>
    <s v="henkel logistics"/>
    <s v="LEG_C3"/>
    <n v="441"/>
    <n v="16481.48"/>
    <x v="0"/>
    <x v="1"/>
    <n v="8.9"/>
    <n v="3924.9"/>
  </r>
  <r>
    <s v="TXN_2026_05609"/>
    <d v="2025-03-21T00:00:00"/>
    <s v="henkel logistics"/>
    <s v="LEG_X99"/>
    <n v="85"/>
    <n v="3429.36"/>
    <x v="0"/>
    <x v="2"/>
    <n v="0"/>
    <n v="0"/>
  </r>
  <r>
    <s v="TXN_2026_05610"/>
    <d v="2025-07-24T00:00:00"/>
    <s v="dhl express "/>
    <s v="LEG_C3"/>
    <n v="237"/>
    <n v="5190.9799999999996"/>
    <x v="1"/>
    <x v="1"/>
    <n v="8.9"/>
    <n v="2109.3000000000002"/>
  </r>
  <r>
    <s v="TXN_2026_05611"/>
    <d v="2025-01-30T00:00:00"/>
    <s v="BlueDart Corp"/>
    <s v="LEG_D4"/>
    <n v="168"/>
    <n v="7358.35"/>
    <x v="3"/>
    <x v="3"/>
    <n v="22"/>
    <n v="3696"/>
  </r>
  <r>
    <s v="TXN_2026_05612"/>
    <d v="2025-06-12T00:00:00"/>
    <s v="Henkel Logistics "/>
    <s v="LEG_A1"/>
    <n v="307"/>
    <n v="7401.76"/>
    <x v="0"/>
    <x v="4"/>
    <n v="12.5"/>
    <n v="3837.5"/>
  </r>
  <r>
    <s v="TXN_2026_05613"/>
    <d v="2025-10-02T00:00:00"/>
    <s v="DHL Express"/>
    <s v="LEG_E5"/>
    <n v="492"/>
    <n v="16269.33"/>
    <x v="1"/>
    <x v="5"/>
    <n v="5.4"/>
    <n v="2656.8"/>
  </r>
  <r>
    <s v="TXN_2026_05614"/>
    <d v="2025-05-21T00:00:00"/>
    <s v="DHL Express"/>
    <s v="LEG_B2"/>
    <n v="477"/>
    <n v="20846.97"/>
    <x v="1"/>
    <x v="0"/>
    <n v="18.2"/>
    <n v="8681.4"/>
  </r>
  <r>
    <s v="TXN_2026_05615"/>
    <d v="2025-05-01T00:00:00"/>
    <s v="BlueDart Corp"/>
    <s v="LEG_B2"/>
    <n v="395"/>
    <n v="9256.44"/>
    <x v="3"/>
    <x v="0"/>
    <n v="18.2"/>
    <n v="7189"/>
  </r>
  <r>
    <s v="TXN_2026_05616"/>
    <d v="2025-11-21T00:00:00"/>
    <s v="BlueDart Corp"/>
    <s v="LEG_B2"/>
    <n v="305"/>
    <n v="6660.51"/>
    <x v="3"/>
    <x v="0"/>
    <n v="18.2"/>
    <n v="5551"/>
  </r>
  <r>
    <s v="TXN_2026_05617"/>
    <d v="2025-05-05T00:00:00"/>
    <s v="fedex global"/>
    <s v="LEG_X99"/>
    <n v="254"/>
    <n v="6259.28"/>
    <x v="2"/>
    <x v="2"/>
    <n v="0"/>
    <n v="0"/>
  </r>
  <r>
    <s v="TXN_2026_05618"/>
    <d v="2025-03-20T00:00:00"/>
    <s v="henkel logistics"/>
    <s v="LEG_A1"/>
    <n v="151"/>
    <n v="3177.41"/>
    <x v="0"/>
    <x v="4"/>
    <n v="12.5"/>
    <n v="1887.5"/>
  </r>
  <r>
    <s v="TXN_2026_05619"/>
    <d v="2025-03-22T00:00:00"/>
    <s v="henkel logistics"/>
    <s v="LEG_C3"/>
    <n v="349"/>
    <n v="7485.03"/>
    <x v="0"/>
    <x v="1"/>
    <n v="8.9"/>
    <n v="3106.1"/>
  </r>
  <r>
    <s v="TXN_2026_05620"/>
    <d v="2025-07-27T00:00:00"/>
    <s v="DHL Express"/>
    <s v="LEG_A1"/>
    <n v="441"/>
    <n v="15230.29"/>
    <x v="1"/>
    <x v="4"/>
    <n v="12.5"/>
    <n v="5512.5"/>
  </r>
  <r>
    <s v="TXN_2026_05621"/>
    <d v="2025-04-25T00:00:00"/>
    <s v="Henkel Logistics "/>
    <s v="LEG_X99"/>
    <n v="239"/>
    <n v="10703.22"/>
    <x v="0"/>
    <x v="2"/>
    <n v="0"/>
    <n v="0"/>
  </r>
  <r>
    <s v="TXN_2026_05622"/>
    <d v="2025-03-05T00:00:00"/>
    <s v="Henkel Logistics "/>
    <s v="LEG_B2"/>
    <n v="385"/>
    <n v="6469.65"/>
    <x v="0"/>
    <x v="0"/>
    <n v="18.2"/>
    <n v="7007"/>
  </r>
  <r>
    <s v="TXN_2026_05623"/>
    <d v="2025-10-05T00:00:00"/>
    <s v="BlueDart Corp"/>
    <s v="LEG_BROKEN"/>
    <n v="320"/>
    <n v="6128.67"/>
    <x v="3"/>
    <x v="2"/>
    <n v="0"/>
    <n v="0"/>
  </r>
  <r>
    <s v="TXN_2026_05624"/>
    <d v="2025-04-20T00:00:00"/>
    <s v="BlueDart Corp"/>
    <s v="LEG_BROKEN"/>
    <n v="87"/>
    <n v="2499.54"/>
    <x v="3"/>
    <x v="2"/>
    <n v="0"/>
    <n v="0"/>
  </r>
  <r>
    <s v="TXN_2026_05625"/>
    <d v="2025-10-24T00:00:00"/>
    <s v="fedex global"/>
    <s v="LEG_A1"/>
    <n v="266"/>
    <n v="8475.1299999999992"/>
    <x v="2"/>
    <x v="4"/>
    <n v="12.5"/>
    <n v="3325"/>
  </r>
  <r>
    <s v="TXN_2026_05626"/>
    <d v="2025-11-30T00:00:00"/>
    <s v="fedex global"/>
    <s v="LEG_X99"/>
    <n v="475"/>
    <n v="19084.32"/>
    <x v="2"/>
    <x v="2"/>
    <n v="0"/>
    <n v="0"/>
  </r>
  <r>
    <s v="TXN_2026_05627"/>
    <d v="2025-11-16T00:00:00"/>
    <s v="henkel logistics"/>
    <s v="LEG_D4"/>
    <n v="85"/>
    <n v="3677.53"/>
    <x v="0"/>
    <x v="3"/>
    <n v="22"/>
    <n v="1870"/>
  </r>
  <r>
    <s v="TXN_2026_05628"/>
    <d v="2025-12-03T00:00:00"/>
    <s v="DHL Express"/>
    <s v="LEG_A1"/>
    <n v="382"/>
    <n v="6689.57"/>
    <x v="1"/>
    <x v="4"/>
    <n v="12.5"/>
    <n v="4775"/>
  </r>
  <r>
    <s v="TXN_2026_05629"/>
    <d v="2025-01-05T00:00:00"/>
    <s v="Henkel Logistics "/>
    <s v="LEG_C3"/>
    <n v="304"/>
    <n v="10652.39"/>
    <x v="0"/>
    <x v="1"/>
    <n v="8.9"/>
    <n v="2705.6"/>
  </r>
  <r>
    <s v="TXN_2026_05630"/>
    <d v="2025-08-28T00:00:00"/>
    <s v="BlueDart Corp"/>
    <s v="LEG_C3"/>
    <n v="65"/>
    <n v="2461.9499999999998"/>
    <x v="3"/>
    <x v="1"/>
    <n v="8.9"/>
    <n v="578.5"/>
  </r>
  <r>
    <s v="TXN_2026_05631"/>
    <d v="2025-01-18T00:00:00"/>
    <s v="BlueDart Corp"/>
    <s v="LEG_B2"/>
    <n v="332"/>
    <n v="10903.06"/>
    <x v="3"/>
    <x v="0"/>
    <n v="18.2"/>
    <n v="6042.4"/>
  </r>
  <r>
    <s v="TXN_2026_05632"/>
    <d v="2025-08-17T00:00:00"/>
    <s v="fedex global"/>
    <s v="LEG_B2"/>
    <n v="236"/>
    <n v="3601.45"/>
    <x v="2"/>
    <x v="0"/>
    <n v="18.2"/>
    <n v="4295.2"/>
  </r>
  <r>
    <s v="TXN_2026_05633"/>
    <d v="2025-04-10T00:00:00"/>
    <s v="BlueDart Corp"/>
    <s v="LEG_X99"/>
    <n v="425"/>
    <n v="8910.59"/>
    <x v="3"/>
    <x v="2"/>
    <n v="0"/>
    <n v="0"/>
  </r>
  <r>
    <s v="TXN_2026_05634"/>
    <d v="2025-08-31T00:00:00"/>
    <s v="dhl express "/>
    <s v="LEG_C3"/>
    <n v="233"/>
    <n v="8022.44"/>
    <x v="1"/>
    <x v="1"/>
    <n v="8.9"/>
    <n v="2073.7000000000003"/>
  </r>
  <r>
    <s v="TXN_2026_05635"/>
    <d v="2025-05-21T00:00:00"/>
    <s v="BlueDart Corp"/>
    <s v="LEG_A1"/>
    <n v="43"/>
    <n v="1827.53"/>
    <x v="3"/>
    <x v="4"/>
    <n v="12.5"/>
    <n v="537.5"/>
  </r>
  <r>
    <s v="TXN_2026_05636"/>
    <d v="2025-05-14T00:00:00"/>
    <s v="BlueDart Corp"/>
    <s v="LEG_D4"/>
    <n v="251"/>
    <n v="10084.280000000001"/>
    <x v="3"/>
    <x v="3"/>
    <n v="22"/>
    <n v="5522"/>
  </r>
  <r>
    <s v="TXN_2026_05637"/>
    <d v="2025-09-20T00:00:00"/>
    <s v="fedex global"/>
    <s v="LEG_C3"/>
    <n v="79"/>
    <n v="2038.77"/>
    <x v="2"/>
    <x v="1"/>
    <n v="8.9"/>
    <n v="703.1"/>
  </r>
  <r>
    <s v="TXN_2026_05638"/>
    <d v="2025-01-30T00:00:00"/>
    <s v="henkel logistics"/>
    <s v="LEG_E5"/>
    <n v="124"/>
    <n v="2502.4699999999998"/>
    <x v="0"/>
    <x v="5"/>
    <n v="5.4"/>
    <n v="669.6"/>
  </r>
  <r>
    <s v="TXN_2026_05639"/>
    <d v="2025-10-05T00:00:00"/>
    <s v="DHL Express"/>
    <s v="LEG_B2"/>
    <n v="65"/>
    <n v="2441.56"/>
    <x v="1"/>
    <x v="0"/>
    <n v="18.2"/>
    <n v="1183"/>
  </r>
  <r>
    <s v="TXN_2026_05640"/>
    <d v="2025-02-09T00:00:00"/>
    <s v="BlueDart Corp"/>
    <s v="LEG_C3"/>
    <n v="271"/>
    <n v="4542.3100000000004"/>
    <x v="3"/>
    <x v="1"/>
    <n v="8.9"/>
    <n v="2411.9"/>
  </r>
  <r>
    <s v="TXN_2026_05641"/>
    <d v="2025-03-29T00:00:00"/>
    <s v="henkel logistics"/>
    <s v="LEG_E5"/>
    <n v="89"/>
    <n v="2519.25"/>
    <x v="0"/>
    <x v="5"/>
    <n v="5.4"/>
    <n v="480.6"/>
  </r>
  <r>
    <s v="TXN_2026_05642"/>
    <d v="2025-04-22T00:00:00"/>
    <s v="Henkel Logistics "/>
    <s v="LEG_B2"/>
    <n v="214"/>
    <n v="6769.13"/>
    <x v="0"/>
    <x v="0"/>
    <n v="18.2"/>
    <n v="3894.7999999999997"/>
  </r>
  <r>
    <s v="TXN_2026_05643"/>
    <d v="2025-08-05T00:00:00"/>
    <s v="DHL Express"/>
    <s v="LEG_A1"/>
    <n v="37"/>
    <n v="998.01"/>
    <x v="1"/>
    <x v="4"/>
    <n v="12.5"/>
    <n v="462.5"/>
  </r>
  <r>
    <s v="TXN_2026_05644"/>
    <d v="2025-02-28T00:00:00"/>
    <s v="Henkel Logistics "/>
    <s v="LEG_D4"/>
    <n v="236"/>
    <n v="4767.4799999999996"/>
    <x v="0"/>
    <x v="3"/>
    <n v="22"/>
    <n v="5192"/>
  </r>
  <r>
    <s v="TXN_2026_05645"/>
    <d v="2025-04-09T00:00:00"/>
    <s v="henkel logistics"/>
    <s v="LEG_C3"/>
    <n v="475"/>
    <n v="8130.13"/>
    <x v="0"/>
    <x v="1"/>
    <n v="8.9"/>
    <n v="4227.5"/>
  </r>
  <r>
    <s v="TXN_2026_05646"/>
    <d v="2025-11-05T00:00:00"/>
    <s v="dhl express "/>
    <s v="LEG_A1"/>
    <n v="290"/>
    <n v="10328.91"/>
    <x v="1"/>
    <x v="4"/>
    <n v="12.5"/>
    <n v="3625"/>
  </r>
  <r>
    <s v="TXN_2026_05647"/>
    <d v="2025-07-10T00:00:00"/>
    <s v="BlueDart Corp"/>
    <s v="LEG_D4"/>
    <n v="99"/>
    <n v="2295.11"/>
    <x v="3"/>
    <x v="3"/>
    <n v="22"/>
    <n v="2178"/>
  </r>
  <r>
    <s v="TXN_2026_05648"/>
    <d v="2025-04-01T00:00:00"/>
    <s v="BlueDart Corp"/>
    <s v="LEG_D4"/>
    <n v="16"/>
    <n v="533.41"/>
    <x v="3"/>
    <x v="3"/>
    <n v="22"/>
    <n v="352"/>
  </r>
  <r>
    <s v="TXN_2026_05649"/>
    <d v="2025-01-28T00:00:00"/>
    <s v="DHL Express"/>
    <s v="LEG_C3"/>
    <n v="46"/>
    <n v="1989.09"/>
    <x v="1"/>
    <x v="1"/>
    <n v="8.9"/>
    <n v="409.40000000000003"/>
  </r>
  <r>
    <s v="TXN_2026_05650"/>
    <d v="2025-06-16T00:00:00"/>
    <s v="BlueDart Corp"/>
    <s v="LEG_B2"/>
    <n v="247"/>
    <n v="5389.56"/>
    <x v="3"/>
    <x v="0"/>
    <n v="18.2"/>
    <n v="4495.3999999999996"/>
  </r>
  <r>
    <s v="TXN_2026_05651"/>
    <d v="2025-07-13T00:00:00"/>
    <s v="Henkel Logistics "/>
    <s v="LEG_BROKEN"/>
    <n v="51"/>
    <n v="1750.63"/>
    <x v="0"/>
    <x v="2"/>
    <n v="0"/>
    <n v="0"/>
  </r>
  <r>
    <s v="TXN_2026_05652"/>
    <d v="2025-06-03T00:00:00"/>
    <s v="fedex global"/>
    <s v="LEG_X99"/>
    <n v="269"/>
    <n v="9165.31"/>
    <x v="2"/>
    <x v="2"/>
    <n v="0"/>
    <n v="0"/>
  </r>
  <r>
    <s v="TXN_2026_05653"/>
    <d v="2025-01-20T00:00:00"/>
    <s v="Henkel Logistics "/>
    <s v="LEG_E5"/>
    <n v="117"/>
    <n v="2038.9"/>
    <x v="0"/>
    <x v="5"/>
    <n v="5.4"/>
    <n v="631.80000000000007"/>
  </r>
  <r>
    <s v="TXN_2026_05654"/>
    <d v="2025-01-08T00:00:00"/>
    <s v="BlueDart Corp"/>
    <s v="LEG_A1"/>
    <n v="380"/>
    <n v="7028.96"/>
    <x v="3"/>
    <x v="4"/>
    <n v="12.5"/>
    <n v="4750"/>
  </r>
  <r>
    <s v="TXN_2026_05655"/>
    <d v="2025-03-01T00:00:00"/>
    <s v="henkel logistics"/>
    <s v="LEG_C3"/>
    <n v="258"/>
    <n v="10093.5"/>
    <x v="0"/>
    <x v="1"/>
    <n v="8.9"/>
    <n v="2296.2000000000003"/>
  </r>
  <r>
    <s v="TXN_2026_05656"/>
    <d v="2025-03-31T00:00:00"/>
    <s v="Henkel Logistics "/>
    <s v="LEG_B2"/>
    <n v="138"/>
    <n v="5836.75"/>
    <x v="0"/>
    <x v="0"/>
    <n v="18.2"/>
    <n v="2511.6"/>
  </r>
  <r>
    <s v="TXN_2026_05657"/>
    <d v="2025-08-13T00:00:00"/>
    <s v="henkel logistics"/>
    <s v="LEG_C3"/>
    <n v="339"/>
    <n v="5406.35"/>
    <x v="0"/>
    <x v="1"/>
    <n v="8.9"/>
    <n v="3017.1"/>
  </r>
  <r>
    <s v="TXN_2026_05658"/>
    <d v="2025-11-17T00:00:00"/>
    <s v="DHL Express"/>
    <s v="LEG_C3"/>
    <n v="112"/>
    <n v="2656.59"/>
    <x v="1"/>
    <x v="1"/>
    <n v="8.9"/>
    <n v="996.80000000000007"/>
  </r>
  <r>
    <s v="TXN_2026_05659"/>
    <d v="2025-06-29T00:00:00"/>
    <s v="dhl express "/>
    <s v="LEG_A1"/>
    <n v="152"/>
    <n v="4052.33"/>
    <x v="1"/>
    <x v="4"/>
    <n v="12.5"/>
    <n v="1900"/>
  </r>
  <r>
    <s v="TXN_2026_05660"/>
    <d v="2025-12-20T00:00:00"/>
    <s v="DHL Express"/>
    <s v="LEG_B2"/>
    <n v="164"/>
    <n v="6376.13"/>
    <x v="1"/>
    <x v="0"/>
    <n v="18.2"/>
    <n v="2984.7999999999997"/>
  </r>
  <r>
    <s v="TXN_2026_05661"/>
    <d v="2025-01-19T00:00:00"/>
    <s v="BlueDart Corp"/>
    <s v="LEG_D4"/>
    <n v="149"/>
    <n v="3205.85"/>
    <x v="3"/>
    <x v="3"/>
    <n v="22"/>
    <n v="3278"/>
  </r>
  <r>
    <s v="TXN_2026_05662"/>
    <d v="2025-01-12T00:00:00"/>
    <s v="BlueDart Corp"/>
    <s v="LEG_D4"/>
    <n v="201"/>
    <n v="6988.8"/>
    <x v="3"/>
    <x v="3"/>
    <n v="22"/>
    <n v="4422"/>
  </r>
  <r>
    <s v="TXN_2026_05663"/>
    <d v="2025-07-18T00:00:00"/>
    <s v="DHL Express"/>
    <s v="LEG_X99"/>
    <n v="353"/>
    <n v="5989.29"/>
    <x v="1"/>
    <x v="2"/>
    <n v="0"/>
    <n v="0"/>
  </r>
  <r>
    <s v="TXN_2026_05664"/>
    <d v="2025-02-18T00:00:00"/>
    <s v="DHL Express"/>
    <s v="LEG_X99"/>
    <n v="462"/>
    <n v="13082.12"/>
    <x v="1"/>
    <x v="2"/>
    <n v="0"/>
    <n v="0"/>
  </r>
  <r>
    <s v="TXN_2026_05665"/>
    <d v="2025-06-15T00:00:00"/>
    <s v="dhl express "/>
    <s v="LEG_B2"/>
    <n v="164"/>
    <n v="3754.72"/>
    <x v="1"/>
    <x v="0"/>
    <n v="18.2"/>
    <n v="2984.7999999999997"/>
  </r>
  <r>
    <s v="TXN_2026_05666"/>
    <d v="2025-11-05T00:00:00"/>
    <s v="dhl express "/>
    <s v="LEG_X99"/>
    <n v="69"/>
    <n v="2230.2600000000002"/>
    <x v="1"/>
    <x v="2"/>
    <n v="0"/>
    <n v="0"/>
  </r>
  <r>
    <s v="TXN_2026_05667"/>
    <d v="2025-11-13T00:00:00"/>
    <s v="dhl express "/>
    <s v="LEG_C3"/>
    <n v="372"/>
    <n v="13721.88"/>
    <x v="1"/>
    <x v="1"/>
    <n v="8.9"/>
    <n v="3310.8"/>
  </r>
  <r>
    <s v="TXN_2026_05668"/>
    <d v="2025-08-11T00:00:00"/>
    <s v="BlueDart Corp"/>
    <s v="LEG_A1"/>
    <n v="43"/>
    <n v="965.08"/>
    <x v="3"/>
    <x v="4"/>
    <n v="12.5"/>
    <n v="537.5"/>
  </r>
  <r>
    <s v="TXN_2026_05669"/>
    <d v="2025-04-07T00:00:00"/>
    <s v="henkel logistics"/>
    <s v="LEG_C3"/>
    <n v="77"/>
    <n v="1764.8"/>
    <x v="0"/>
    <x v="1"/>
    <n v="8.9"/>
    <n v="685.30000000000007"/>
  </r>
  <r>
    <s v="TXN_2026_05670"/>
    <d v="2025-07-15T00:00:00"/>
    <s v="dhl express "/>
    <s v="LEG_X99"/>
    <n v="100"/>
    <n v="1598.76"/>
    <x v="1"/>
    <x v="2"/>
    <n v="0"/>
    <n v="0"/>
  </r>
  <r>
    <s v="TXN_2026_05671"/>
    <d v="2025-07-01T00:00:00"/>
    <s v="BlueDart Corp"/>
    <s v="LEG_X99"/>
    <n v="121"/>
    <n v="5070.1099999999997"/>
    <x v="3"/>
    <x v="2"/>
    <n v="0"/>
    <n v="0"/>
  </r>
  <r>
    <s v="TXN_2026_05672"/>
    <d v="2025-03-31T00:00:00"/>
    <s v="DHL Express"/>
    <s v="LEG_D4"/>
    <n v="478"/>
    <n v="18201.89"/>
    <x v="1"/>
    <x v="3"/>
    <n v="22"/>
    <n v="10516"/>
  </r>
  <r>
    <s v="TXN_2026_05673"/>
    <d v="2025-12-24T00:00:00"/>
    <s v="BlueDart Corp"/>
    <s v="LEG_D4"/>
    <n v="455"/>
    <n v="15867.59"/>
    <x v="3"/>
    <x v="3"/>
    <n v="22"/>
    <n v="10010"/>
  </r>
  <r>
    <s v="TXN_2026_05674"/>
    <d v="2025-07-05T00:00:00"/>
    <s v="DHL Express"/>
    <s v="LEG_D4"/>
    <n v="318"/>
    <n v="14228.85"/>
    <x v="1"/>
    <x v="3"/>
    <n v="22"/>
    <n v="6996"/>
  </r>
  <r>
    <s v="TXN_2026_05675"/>
    <d v="2025-02-18T00:00:00"/>
    <s v="henkel logistics"/>
    <s v="LEG_B2"/>
    <n v="396"/>
    <n v="16208.37"/>
    <x v="0"/>
    <x v="0"/>
    <n v="18.2"/>
    <n v="7207.2"/>
  </r>
  <r>
    <s v="TXN_2026_05676"/>
    <d v="2025-07-06T00:00:00"/>
    <s v="henkel logistics"/>
    <s v="LEG_A1"/>
    <n v="407"/>
    <n v="17583.259999999998"/>
    <x v="0"/>
    <x v="4"/>
    <n v="12.5"/>
    <n v="5087.5"/>
  </r>
  <r>
    <s v="TXN_2026_05677"/>
    <d v="2025-12-10T00:00:00"/>
    <s v="dhl express "/>
    <s v="LEG_C3"/>
    <n v="263"/>
    <n v="7558.7"/>
    <x v="1"/>
    <x v="1"/>
    <n v="8.9"/>
    <n v="2340.7000000000003"/>
  </r>
  <r>
    <s v="TXN_2026_05678"/>
    <d v="2025-11-30T00:00:00"/>
    <s v="fedex global"/>
    <s v="LEG_A1"/>
    <n v="268"/>
    <n v="9945.2000000000007"/>
    <x v="2"/>
    <x v="4"/>
    <n v="12.5"/>
    <n v="3350"/>
  </r>
  <r>
    <s v="TXN_2026_05679"/>
    <d v="2025-08-16T00:00:00"/>
    <s v="Henkel Logistics "/>
    <s v="LEG_E5"/>
    <n v="124"/>
    <n v="4033.95"/>
    <x v="0"/>
    <x v="5"/>
    <n v="5.4"/>
    <n v="669.6"/>
  </r>
  <r>
    <s v="TXN_2026_05680"/>
    <d v="2025-05-18T00:00:00"/>
    <s v="fedex global"/>
    <s v="LEG_B2"/>
    <n v="82"/>
    <n v="2395.83"/>
    <x v="2"/>
    <x v="0"/>
    <n v="18.2"/>
    <n v="1492.3999999999999"/>
  </r>
  <r>
    <s v="TXN_2026_05681"/>
    <d v="2025-05-26T00:00:00"/>
    <s v="BlueDart Corp"/>
    <s v="LEG_C3"/>
    <n v="229"/>
    <n v="6760.9"/>
    <x v="3"/>
    <x v="1"/>
    <n v="8.9"/>
    <n v="2038.1000000000001"/>
  </r>
  <r>
    <s v="TXN_2026_05682"/>
    <d v="2025-10-27T00:00:00"/>
    <s v="dhl express "/>
    <s v="LEG_D4"/>
    <n v="35"/>
    <n v="1439.87"/>
    <x v="1"/>
    <x v="3"/>
    <n v="22"/>
    <n v="770"/>
  </r>
  <r>
    <s v="TXN_2026_05683"/>
    <d v="2025-06-28T00:00:00"/>
    <s v="Henkel Logistics "/>
    <s v="LEG_D4"/>
    <n v="75"/>
    <n v="2942.97"/>
    <x v="0"/>
    <x v="3"/>
    <n v="22"/>
    <n v="1650"/>
  </r>
  <r>
    <s v="TXN_2026_05684"/>
    <d v="2025-08-23T00:00:00"/>
    <s v="DHL Express"/>
    <s v="LEG_A1"/>
    <n v="99"/>
    <n v="4312.55"/>
    <x v="1"/>
    <x v="4"/>
    <n v="12.5"/>
    <n v="1237.5"/>
  </r>
  <r>
    <s v="TXN_2026_05685"/>
    <d v="2025-01-06T00:00:00"/>
    <s v="BlueDart Corp"/>
    <s v="LEG_D4"/>
    <n v="491"/>
    <n v="19285.78"/>
    <x v="3"/>
    <x v="3"/>
    <n v="22"/>
    <n v="10802"/>
  </r>
  <r>
    <s v="TXN_2026_05686"/>
    <d v="2025-07-02T00:00:00"/>
    <s v="BlueDart Corp"/>
    <s v="LEG_B2"/>
    <n v="88"/>
    <n v="3072.95"/>
    <x v="3"/>
    <x v="0"/>
    <n v="18.2"/>
    <n v="1601.6"/>
  </r>
  <r>
    <s v="TXN_2026_05687"/>
    <d v="2025-09-05T00:00:00"/>
    <s v="Henkel Logistics "/>
    <s v="LEG_B2"/>
    <n v="239"/>
    <n v="4718.84"/>
    <x v="0"/>
    <x v="0"/>
    <n v="18.2"/>
    <n v="4349.8"/>
  </r>
  <r>
    <s v="TXN_2026_05688"/>
    <d v="2025-07-17T00:00:00"/>
    <s v="dhl express "/>
    <s v="LEG_C3"/>
    <n v="165"/>
    <n v="6070.82"/>
    <x v="1"/>
    <x v="1"/>
    <n v="8.9"/>
    <n v="1468.5"/>
  </r>
  <r>
    <s v="TXN_2026_05689"/>
    <d v="2025-06-21T00:00:00"/>
    <s v="BlueDart Corp"/>
    <s v="LEG_E5"/>
    <n v="30"/>
    <n v="819.42"/>
    <x v="3"/>
    <x v="5"/>
    <n v="5.4"/>
    <n v="162"/>
  </r>
  <r>
    <s v="TXN_2026_05690"/>
    <d v="2025-07-06T00:00:00"/>
    <s v="BlueDart Corp"/>
    <s v="LEG_E5"/>
    <n v="418"/>
    <n v="16993.53"/>
    <x v="3"/>
    <x v="5"/>
    <n v="5.4"/>
    <n v="2257.2000000000003"/>
  </r>
  <r>
    <s v="TXN_2026_05691"/>
    <d v="2025-03-22T00:00:00"/>
    <s v="Henkel Logistics "/>
    <s v="LEG_E5"/>
    <n v="391"/>
    <n v="12282.36"/>
    <x v="0"/>
    <x v="5"/>
    <n v="5.4"/>
    <n v="2111.4"/>
  </r>
  <r>
    <s v="TXN_2026_05692"/>
    <d v="2025-05-05T00:00:00"/>
    <s v="DHL Express"/>
    <s v="LEG_BROKEN"/>
    <n v="192"/>
    <n v="3694.67"/>
    <x v="1"/>
    <x v="2"/>
    <n v="0"/>
    <n v="0"/>
  </r>
  <r>
    <s v="TXN_2026_05693"/>
    <d v="2025-03-20T00:00:00"/>
    <s v="fedex global"/>
    <s v="LEG_C3"/>
    <n v="406"/>
    <n v="16130.43"/>
    <x v="2"/>
    <x v="1"/>
    <n v="8.9"/>
    <n v="3613.4"/>
  </r>
  <r>
    <s v="TXN_2026_05694"/>
    <d v="2025-10-19T00:00:00"/>
    <s v="BlueDart Corp"/>
    <s v="LEG_A1"/>
    <n v="259"/>
    <n v="6888.86"/>
    <x v="3"/>
    <x v="4"/>
    <n v="12.5"/>
    <n v="3237.5"/>
  </r>
  <r>
    <s v="TXN_2026_05695"/>
    <d v="2025-03-25T00:00:00"/>
    <s v="fedex global"/>
    <s v="LEG_C3"/>
    <n v="370"/>
    <n v="7952.53"/>
    <x v="2"/>
    <x v="1"/>
    <n v="8.9"/>
    <n v="3293"/>
  </r>
  <r>
    <s v="TXN_2026_05696"/>
    <d v="2025-08-20T00:00:00"/>
    <s v="BlueDart Corp"/>
    <s v="LEG_X99"/>
    <n v="214"/>
    <n v="4600.6000000000004"/>
    <x v="3"/>
    <x v="2"/>
    <n v="0"/>
    <n v="0"/>
  </r>
  <r>
    <s v="TXN_2026_05697"/>
    <d v="2025-10-27T00:00:00"/>
    <s v="Henkel Logistics "/>
    <s v="LEG_C3"/>
    <n v="377"/>
    <n v="6005.57"/>
    <x v="0"/>
    <x v="1"/>
    <n v="8.9"/>
    <n v="3355.3"/>
  </r>
  <r>
    <s v="TXN_2026_05698"/>
    <d v="2025-07-30T00:00:00"/>
    <s v="DHL Express"/>
    <s v="LEG_D4"/>
    <n v="140"/>
    <n v="2391.77"/>
    <x v="1"/>
    <x v="3"/>
    <n v="22"/>
    <n v="3080"/>
  </r>
  <r>
    <s v="TXN_2026_05699"/>
    <d v="2025-06-07T00:00:00"/>
    <s v="henkel logistics"/>
    <s v="LEG_C3"/>
    <n v="469"/>
    <n v="7166.52"/>
    <x v="0"/>
    <x v="1"/>
    <n v="8.9"/>
    <n v="4174.1000000000004"/>
  </r>
  <r>
    <s v="TXN_2026_05700"/>
    <d v="2025-09-10T00:00:00"/>
    <s v="Henkel Logistics "/>
    <s v="LEG_BROKEN"/>
    <n v="187"/>
    <n v="8155.59"/>
    <x v="0"/>
    <x v="2"/>
    <n v="0"/>
    <n v="0"/>
  </r>
  <r>
    <s v="TXN_2026_05701"/>
    <d v="2025-12-09T00:00:00"/>
    <s v="BlueDart Corp"/>
    <s v="LEG_D4"/>
    <n v="209"/>
    <n v="6167.11"/>
    <x v="3"/>
    <x v="3"/>
    <n v="22"/>
    <n v="4598"/>
  </r>
  <r>
    <s v="TXN_2026_05702"/>
    <d v="2025-05-22T00:00:00"/>
    <s v="Henkel Logistics "/>
    <s v="LEG_A1"/>
    <n v="87"/>
    <n v="1325.06"/>
    <x v="0"/>
    <x v="4"/>
    <n v="12.5"/>
    <n v="1087.5"/>
  </r>
  <r>
    <s v="TXN_2026_05703"/>
    <d v="2025-08-30T00:00:00"/>
    <s v="BlueDart Corp"/>
    <s v="LEG_A1"/>
    <n v="340"/>
    <n v="5716.45"/>
    <x v="3"/>
    <x v="4"/>
    <n v="12.5"/>
    <n v="4250"/>
  </r>
  <r>
    <s v="TXN_2026_05704"/>
    <d v="2025-11-26T00:00:00"/>
    <s v="henkel logistics"/>
    <s v="LEG_X99"/>
    <n v="496"/>
    <n v="10653.06"/>
    <x v="0"/>
    <x v="2"/>
    <n v="0"/>
    <n v="0"/>
  </r>
  <r>
    <s v="TXN_2026_05705"/>
    <d v="2025-10-09T00:00:00"/>
    <s v="henkel logistics"/>
    <s v="LEG_C3"/>
    <n v="220"/>
    <n v="5008.16"/>
    <x v="0"/>
    <x v="1"/>
    <n v="8.9"/>
    <n v="1958"/>
  </r>
  <r>
    <s v="TXN_2026_05706"/>
    <d v="2025-02-16T00:00:00"/>
    <s v="DHL Express"/>
    <s v="LEG_A1"/>
    <n v="482"/>
    <n v="13535.62"/>
    <x v="1"/>
    <x v="4"/>
    <n v="12.5"/>
    <n v="6025"/>
  </r>
  <r>
    <s v="TXN_2026_05707"/>
    <d v="2025-10-03T00:00:00"/>
    <s v="Henkel Logistics "/>
    <s v="LEG_D4"/>
    <n v="99"/>
    <n v="2231.88"/>
    <x v="0"/>
    <x v="3"/>
    <n v="22"/>
    <n v="2178"/>
  </r>
  <r>
    <s v="TXN_2026_05708"/>
    <d v="2025-06-26T00:00:00"/>
    <s v="Henkel Logistics "/>
    <s v="LEG_C3"/>
    <n v="124"/>
    <n v="3508.8"/>
    <x v="0"/>
    <x v="1"/>
    <n v="8.9"/>
    <n v="1103.6000000000001"/>
  </r>
  <r>
    <s v="TXN_2026_05709"/>
    <d v="2025-06-08T00:00:00"/>
    <s v="Henkel Logistics "/>
    <s v="LEG_B2"/>
    <n v="80"/>
    <n v="1936.39"/>
    <x v="0"/>
    <x v="0"/>
    <n v="18.2"/>
    <n v="1456"/>
  </r>
  <r>
    <s v="TXN_2026_05710"/>
    <d v="2025-02-28T00:00:00"/>
    <s v="BlueDart Corp"/>
    <s v="LEG_X99"/>
    <n v="335"/>
    <n v="6610.77"/>
    <x v="3"/>
    <x v="2"/>
    <n v="0"/>
    <n v="0"/>
  </r>
  <r>
    <s v="TXN_2026_05711"/>
    <d v="2025-08-12T00:00:00"/>
    <s v="BlueDart Corp"/>
    <s v="LEG_BROKEN"/>
    <n v="116"/>
    <n v="2995"/>
    <x v="3"/>
    <x v="2"/>
    <n v="0"/>
    <n v="0"/>
  </r>
  <r>
    <s v="TXN_2026_05712"/>
    <d v="2025-06-16T00:00:00"/>
    <s v="fedex global"/>
    <s v="LEG_E5"/>
    <n v="418"/>
    <n v="14949.77"/>
    <x v="2"/>
    <x v="5"/>
    <n v="5.4"/>
    <n v="2257.2000000000003"/>
  </r>
  <r>
    <s v="TXN_2026_05713"/>
    <d v="2025-10-25T00:00:00"/>
    <s v="DHL Express"/>
    <s v="LEG_BROKEN"/>
    <n v="416"/>
    <n v="16892.939999999999"/>
    <x v="1"/>
    <x v="2"/>
    <n v="0"/>
    <n v="0"/>
  </r>
  <r>
    <s v="TXN_2026_05714"/>
    <d v="2025-12-11T00:00:00"/>
    <s v="dhl express "/>
    <s v="LEG_A1"/>
    <n v="439"/>
    <n v="7723.27"/>
    <x v="1"/>
    <x v="4"/>
    <n v="12.5"/>
    <n v="5487.5"/>
  </r>
  <r>
    <s v="TXN_2026_05715"/>
    <d v="2025-08-12T00:00:00"/>
    <s v="dhl express "/>
    <s v="LEG_X99"/>
    <n v="429"/>
    <n v="11100.24"/>
    <x v="1"/>
    <x v="2"/>
    <n v="0"/>
    <n v="0"/>
  </r>
  <r>
    <s v="TXN_2026_05716"/>
    <d v="2025-01-30T00:00:00"/>
    <s v="fedex global"/>
    <s v="LEG_C3"/>
    <n v="45"/>
    <n v="1711.7"/>
    <x v="2"/>
    <x v="1"/>
    <n v="8.9"/>
    <n v="400.5"/>
  </r>
  <r>
    <s v="TXN_2026_05717"/>
    <d v="2025-02-13T00:00:00"/>
    <s v="DHL Express"/>
    <s v="LEG_B2"/>
    <n v="339"/>
    <n v="11576.93"/>
    <x v="1"/>
    <x v="0"/>
    <n v="18.2"/>
    <n v="6169.8"/>
  </r>
  <r>
    <s v="TXN_2026_05718"/>
    <d v="2025-11-21T00:00:00"/>
    <s v="dhl express "/>
    <s v="LEG_C3"/>
    <n v="284"/>
    <n v="10053.9"/>
    <x v="1"/>
    <x v="1"/>
    <n v="8.9"/>
    <n v="2527.6"/>
  </r>
  <r>
    <s v="TXN_2026_05719"/>
    <d v="2025-03-10T00:00:00"/>
    <s v="BlueDart Corp"/>
    <s v="LEG_X99"/>
    <n v="273"/>
    <n v="4611.84"/>
    <x v="3"/>
    <x v="2"/>
    <n v="0"/>
    <n v="0"/>
  </r>
  <r>
    <s v="TXN_2026_05720"/>
    <d v="2025-02-15T00:00:00"/>
    <s v="DHL Express"/>
    <s v="LEG_A1"/>
    <n v="407"/>
    <n v="9430.02"/>
    <x v="1"/>
    <x v="4"/>
    <n v="12.5"/>
    <n v="5087.5"/>
  </r>
  <r>
    <s v="TXN_2026_05721"/>
    <d v="2025-12-02T00:00:00"/>
    <s v="henkel logistics"/>
    <s v="LEG_B2"/>
    <n v="156"/>
    <n v="4879.01"/>
    <x v="0"/>
    <x v="0"/>
    <n v="18.2"/>
    <n v="2839.2"/>
  </r>
  <r>
    <s v="TXN_2026_05722"/>
    <d v="2025-03-23T00:00:00"/>
    <s v="fedex global"/>
    <s v="LEG_A1"/>
    <n v="403"/>
    <n v="12119.73"/>
    <x v="2"/>
    <x v="4"/>
    <n v="12.5"/>
    <n v="5037.5"/>
  </r>
  <r>
    <s v="TXN_2026_05723"/>
    <d v="2025-02-15T00:00:00"/>
    <s v="henkel logistics"/>
    <s v="LEG_A1"/>
    <n v="288"/>
    <n v="5632.87"/>
    <x v="0"/>
    <x v="4"/>
    <n v="12.5"/>
    <n v="3600"/>
  </r>
  <r>
    <s v="TXN_2026_05724"/>
    <d v="2025-12-13T00:00:00"/>
    <s v="BlueDart Corp"/>
    <s v="LEG_A1"/>
    <n v="112"/>
    <n v="2680.98"/>
    <x v="3"/>
    <x v="4"/>
    <n v="12.5"/>
    <n v="1400"/>
  </r>
  <r>
    <s v="TXN_2026_05725"/>
    <d v="2025-01-03T00:00:00"/>
    <s v="BlueDart Corp"/>
    <s v="LEG_C3"/>
    <n v="408"/>
    <n v="9149.4699999999993"/>
    <x v="3"/>
    <x v="1"/>
    <n v="8.9"/>
    <n v="3631.2000000000003"/>
  </r>
  <r>
    <s v="TXN_2026_05726"/>
    <d v="2025-06-04T00:00:00"/>
    <s v="BlueDart Corp"/>
    <s v="LEG_A1"/>
    <n v="17"/>
    <n v="304.18"/>
    <x v="3"/>
    <x v="4"/>
    <n v="12.5"/>
    <n v="212.5"/>
  </r>
  <r>
    <s v="TXN_2026_05727"/>
    <d v="2025-10-29T00:00:00"/>
    <s v="Henkel Logistics "/>
    <s v="LEG_A1"/>
    <n v="112"/>
    <n v="3135.16"/>
    <x v="0"/>
    <x v="4"/>
    <n v="12.5"/>
    <n v="1400"/>
  </r>
  <r>
    <s v="TXN_2026_05728"/>
    <d v="2025-07-26T00:00:00"/>
    <s v="Henkel Logistics "/>
    <s v="LEG_BROKEN"/>
    <n v="52"/>
    <n v="1845.74"/>
    <x v="0"/>
    <x v="2"/>
    <n v="0"/>
    <n v="0"/>
  </r>
  <r>
    <s v="TXN_2026_05729"/>
    <d v="2025-10-09T00:00:00"/>
    <s v="fedex global"/>
    <s v="LEG_D4"/>
    <n v="94"/>
    <n v="3462.85"/>
    <x v="2"/>
    <x v="3"/>
    <n v="22"/>
    <n v="2068"/>
  </r>
  <r>
    <s v="TXN_2026_05730"/>
    <d v="2025-02-14T00:00:00"/>
    <s v="fedex global"/>
    <s v="LEG_D4"/>
    <n v="480"/>
    <n v="14267.69"/>
    <x v="2"/>
    <x v="3"/>
    <n v="22"/>
    <n v="10560"/>
  </r>
  <r>
    <s v="TXN_2026_05731"/>
    <d v="2025-10-01T00:00:00"/>
    <s v="BlueDart Corp"/>
    <s v="LEG_A1"/>
    <n v="166"/>
    <n v="3114.1"/>
    <x v="3"/>
    <x v="4"/>
    <n v="12.5"/>
    <n v="2075"/>
  </r>
  <r>
    <s v="TXN_2026_05732"/>
    <d v="2025-05-02T00:00:00"/>
    <s v="BlueDart Corp"/>
    <s v="LEG_A1"/>
    <n v="136"/>
    <n v="2077.5300000000002"/>
    <x v="3"/>
    <x v="4"/>
    <n v="12.5"/>
    <n v="1700"/>
  </r>
  <r>
    <s v="TXN_2026_05733"/>
    <d v="2025-08-13T00:00:00"/>
    <s v="fedex global"/>
    <s v="LEG_E5"/>
    <n v="471"/>
    <n v="10322.540000000001"/>
    <x v="2"/>
    <x v="5"/>
    <n v="5.4"/>
    <n v="2543.4"/>
  </r>
  <r>
    <s v="TXN_2026_05734"/>
    <d v="2025-11-13T00:00:00"/>
    <s v="Henkel Logistics "/>
    <s v="LEG_E5"/>
    <n v="422"/>
    <n v="14861.51"/>
    <x v="0"/>
    <x v="5"/>
    <n v="5.4"/>
    <n v="2278.8000000000002"/>
  </r>
  <r>
    <s v="TXN_2026_05735"/>
    <d v="2025-05-24T00:00:00"/>
    <s v="BlueDart Corp"/>
    <s v="LEG_E5"/>
    <n v="406"/>
    <n v="14760.02"/>
    <x v="3"/>
    <x v="5"/>
    <n v="5.4"/>
    <n v="2192.4"/>
  </r>
  <r>
    <s v="TXN_2026_05736"/>
    <d v="2025-10-22T00:00:00"/>
    <s v="DHL Express"/>
    <s v="LEG_D4"/>
    <n v="374"/>
    <n v="15911.13"/>
    <x v="1"/>
    <x v="3"/>
    <n v="22"/>
    <n v="8228"/>
  </r>
  <r>
    <s v="TXN_2026_05737"/>
    <d v="2025-06-23T00:00:00"/>
    <s v="fedex global"/>
    <s v="LEG_B2"/>
    <n v="394"/>
    <n v="11951.17"/>
    <x v="2"/>
    <x v="0"/>
    <n v="18.2"/>
    <n v="7170.7999999999993"/>
  </r>
  <r>
    <s v="TXN_2026_05738"/>
    <d v="2025-08-05T00:00:00"/>
    <s v="dhl express "/>
    <s v="LEG_E5"/>
    <n v="70"/>
    <n v="1339.35"/>
    <x v="1"/>
    <x v="5"/>
    <n v="5.4"/>
    <n v="378"/>
  </r>
  <r>
    <s v="TXN_2026_05739"/>
    <d v="2025-05-05T00:00:00"/>
    <s v="BlueDart Corp"/>
    <s v="LEG_B2"/>
    <n v="221"/>
    <n v="7498.18"/>
    <x v="3"/>
    <x v="0"/>
    <n v="18.2"/>
    <n v="4022.2"/>
  </r>
  <r>
    <s v="TXN_2026_05740"/>
    <d v="2025-05-05T00:00:00"/>
    <s v="DHL Express"/>
    <s v="LEG_A1"/>
    <n v="266"/>
    <n v="9586.86"/>
    <x v="1"/>
    <x v="4"/>
    <n v="12.5"/>
    <n v="3325"/>
  </r>
  <r>
    <s v="TXN_2026_05741"/>
    <d v="2025-02-06T00:00:00"/>
    <s v="henkel logistics"/>
    <s v="LEG_D4"/>
    <n v="349"/>
    <n v="12325.09"/>
    <x v="0"/>
    <x v="3"/>
    <n v="22"/>
    <n v="7678"/>
  </r>
  <r>
    <s v="TXN_2026_05742"/>
    <d v="2025-02-27T00:00:00"/>
    <s v="DHL Express"/>
    <s v="LEG_X99"/>
    <n v="69"/>
    <n v="3012.68"/>
    <x v="1"/>
    <x v="2"/>
    <n v="0"/>
    <n v="0"/>
  </r>
  <r>
    <s v="TXN_2026_05743"/>
    <d v="2025-11-10T00:00:00"/>
    <s v="Henkel Logistics "/>
    <s v="LEG_E5"/>
    <n v="448"/>
    <n v="18301.63"/>
    <x v="0"/>
    <x v="5"/>
    <n v="5.4"/>
    <n v="2419.2000000000003"/>
  </r>
  <r>
    <s v="TXN_2026_05744"/>
    <d v="2025-07-19T00:00:00"/>
    <s v="BlueDart Corp"/>
    <s v="LEG_C3"/>
    <n v="428"/>
    <n v="8098.56"/>
    <x v="3"/>
    <x v="1"/>
    <n v="8.9"/>
    <n v="3809.2000000000003"/>
  </r>
  <r>
    <s v="TXN_2026_05745"/>
    <d v="2025-02-05T00:00:00"/>
    <s v="dhl express "/>
    <s v="LEG_X99"/>
    <n v="213"/>
    <n v="5711.71"/>
    <x v="1"/>
    <x v="2"/>
    <n v="0"/>
    <n v="0"/>
  </r>
  <r>
    <s v="TXN_2026_05746"/>
    <d v="2025-05-18T00:00:00"/>
    <s v="Henkel Logistics "/>
    <s v="LEG_C3"/>
    <n v="414"/>
    <n v="14818.5"/>
    <x v="0"/>
    <x v="1"/>
    <n v="8.9"/>
    <n v="3684.6000000000004"/>
  </r>
  <r>
    <s v="TXN_2026_05747"/>
    <d v="2025-06-23T00:00:00"/>
    <s v="DHL Express"/>
    <s v="LEG_D4"/>
    <n v="249"/>
    <n v="5076.1099999999997"/>
    <x v="1"/>
    <x v="3"/>
    <n v="22"/>
    <n v="5478"/>
  </r>
  <r>
    <s v="TXN_2026_05748"/>
    <d v="2025-09-19T00:00:00"/>
    <s v="BlueDart Corp"/>
    <s v="LEG_A1"/>
    <n v="87"/>
    <n v="2658.65"/>
    <x v="3"/>
    <x v="4"/>
    <n v="12.5"/>
    <n v="1087.5"/>
  </r>
  <r>
    <s v="TXN_2026_05749"/>
    <d v="2025-12-06T00:00:00"/>
    <s v="henkel logistics"/>
    <s v="LEG_C3"/>
    <n v="89"/>
    <n v="2973.24"/>
    <x v="0"/>
    <x v="1"/>
    <n v="8.9"/>
    <n v="792.1"/>
  </r>
  <r>
    <s v="TXN_2026_05750"/>
    <d v="2025-10-11T00:00:00"/>
    <s v="dhl express "/>
    <s v="LEG_BROKEN"/>
    <n v="55"/>
    <n v="834.53"/>
    <x v="1"/>
    <x v="2"/>
    <n v="0"/>
    <n v="0"/>
  </r>
  <r>
    <s v="TXN_2026_05751"/>
    <d v="2025-12-25T00:00:00"/>
    <s v="Henkel Logistics "/>
    <s v="LEG_X99"/>
    <n v="214"/>
    <n v="9364.4"/>
    <x v="0"/>
    <x v="2"/>
    <n v="0"/>
    <n v="0"/>
  </r>
  <r>
    <s v="TXN_2026_05752"/>
    <d v="2025-01-28T00:00:00"/>
    <s v="fedex global"/>
    <s v="LEG_B2"/>
    <n v="151"/>
    <n v="5521.27"/>
    <x v="2"/>
    <x v="0"/>
    <n v="18.2"/>
    <n v="2748.2"/>
  </r>
  <r>
    <s v="TXN_2026_05753"/>
    <d v="2025-03-25T00:00:00"/>
    <s v="dhl express "/>
    <s v="LEG_B2"/>
    <n v="339"/>
    <n v="7613.28"/>
    <x v="1"/>
    <x v="0"/>
    <n v="18.2"/>
    <n v="6169.8"/>
  </r>
  <r>
    <s v="TXN_2026_05754"/>
    <d v="2025-12-17T00:00:00"/>
    <s v="DHL Express"/>
    <s v="LEG_A1"/>
    <n v="222"/>
    <n v="6421.32"/>
    <x v="1"/>
    <x v="4"/>
    <n v="12.5"/>
    <n v="2775"/>
  </r>
  <r>
    <s v="TXN_2026_05755"/>
    <d v="2025-04-04T00:00:00"/>
    <s v="BlueDart Corp"/>
    <s v="LEG_BROKEN"/>
    <n v="260"/>
    <n v="10587.1"/>
    <x v="3"/>
    <x v="2"/>
    <n v="0"/>
    <n v="0"/>
  </r>
  <r>
    <s v="TXN_2026_05756"/>
    <d v="2025-11-25T00:00:00"/>
    <s v="Henkel Logistics "/>
    <s v="LEG_D4"/>
    <n v="31"/>
    <n v="472.28"/>
    <x v="0"/>
    <x v="3"/>
    <n v="22"/>
    <n v="682"/>
  </r>
  <r>
    <s v="TXN_2026_05757"/>
    <d v="2025-10-28T00:00:00"/>
    <s v="Henkel Logistics "/>
    <s v="LEG_B2"/>
    <n v="298"/>
    <n v="11001.77"/>
    <x v="0"/>
    <x v="0"/>
    <n v="18.2"/>
    <n v="5423.5999999999995"/>
  </r>
  <r>
    <s v="TXN_2026_05758"/>
    <d v="2025-01-08T00:00:00"/>
    <s v="Henkel Logistics "/>
    <s v="LEG_D4"/>
    <n v="347"/>
    <n v="12196.08"/>
    <x v="0"/>
    <x v="3"/>
    <n v="22"/>
    <n v="7634"/>
  </r>
  <r>
    <s v="TXN_2026_05759"/>
    <d v="2025-11-21T00:00:00"/>
    <s v="BlueDart Corp"/>
    <s v="LEG_X99"/>
    <n v="46"/>
    <n v="1226.6600000000001"/>
    <x v="3"/>
    <x v="2"/>
    <n v="0"/>
    <n v="0"/>
  </r>
  <r>
    <s v="TXN_2026_05760"/>
    <d v="2025-10-14T00:00:00"/>
    <s v="Henkel Logistics "/>
    <s v="LEG_D4"/>
    <n v="49"/>
    <n v="881.82"/>
    <x v="0"/>
    <x v="3"/>
    <n v="22"/>
    <n v="1078"/>
  </r>
  <r>
    <s v="TXN_2026_05761"/>
    <d v="2025-08-11T00:00:00"/>
    <s v="BlueDart Corp"/>
    <s v="LEG_A1"/>
    <n v="164"/>
    <n v="3381.79"/>
    <x v="3"/>
    <x v="4"/>
    <n v="12.5"/>
    <n v="2050"/>
  </r>
  <r>
    <s v="TXN_2026_05762"/>
    <d v="2025-07-18T00:00:00"/>
    <s v="DHL Express"/>
    <s v="LEG_A1"/>
    <n v="473"/>
    <n v="10071"/>
    <x v="1"/>
    <x v="4"/>
    <n v="12.5"/>
    <n v="5912.5"/>
  </r>
  <r>
    <s v="TXN_2026_05763"/>
    <d v="2025-11-28T00:00:00"/>
    <s v="dhl express "/>
    <s v="LEG_A1"/>
    <n v="149"/>
    <n v="4886.6499999999996"/>
    <x v="1"/>
    <x v="4"/>
    <n v="12.5"/>
    <n v="1862.5"/>
  </r>
  <r>
    <s v="TXN_2026_05764"/>
    <d v="2025-10-13T00:00:00"/>
    <s v="BlueDart Corp"/>
    <s v="LEG_X99"/>
    <n v="349"/>
    <n v="14585.28"/>
    <x v="3"/>
    <x v="2"/>
    <n v="0"/>
    <n v="0"/>
  </r>
  <r>
    <s v="TXN_2026_05765"/>
    <d v="2025-06-22T00:00:00"/>
    <s v="fedex global"/>
    <s v="LEG_A1"/>
    <n v="371"/>
    <n v="13584.28"/>
    <x v="2"/>
    <x v="4"/>
    <n v="12.5"/>
    <n v="4637.5"/>
  </r>
  <r>
    <s v="TXN_2026_05766"/>
    <d v="2025-11-26T00:00:00"/>
    <s v="dhl express "/>
    <s v="LEG_C3"/>
    <n v="335"/>
    <n v="10105.870000000001"/>
    <x v="1"/>
    <x v="1"/>
    <n v="8.9"/>
    <n v="2981.5"/>
  </r>
  <r>
    <s v="TXN_2026_05767"/>
    <d v="2025-02-26T00:00:00"/>
    <s v="Henkel Logistics "/>
    <s v="LEG_X99"/>
    <n v="467"/>
    <n v="8576.7999999999993"/>
    <x v="0"/>
    <x v="2"/>
    <n v="0"/>
    <n v="0"/>
  </r>
  <r>
    <s v="TXN_2026_05768"/>
    <d v="2025-04-04T00:00:00"/>
    <s v="dhl express "/>
    <s v="LEG_D4"/>
    <n v="110"/>
    <n v="1797.03"/>
    <x v="1"/>
    <x v="3"/>
    <n v="22"/>
    <n v="2420"/>
  </r>
  <r>
    <s v="TXN_2026_05769"/>
    <d v="2025-07-19T00:00:00"/>
    <s v="fedex global"/>
    <s v="LEG_A1"/>
    <n v="476"/>
    <n v="18030.93"/>
    <x v="2"/>
    <x v="4"/>
    <n v="12.5"/>
    <n v="5950"/>
  </r>
  <r>
    <s v="TXN_2026_05770"/>
    <d v="2025-05-01T00:00:00"/>
    <s v="dhl express "/>
    <s v="LEG_X99"/>
    <n v="382"/>
    <n v="9163.32"/>
    <x v="1"/>
    <x v="2"/>
    <n v="0"/>
    <n v="0"/>
  </r>
  <r>
    <s v="TXN_2026_05771"/>
    <d v="2025-03-21T00:00:00"/>
    <s v="DHL Express"/>
    <s v="LEG_C3"/>
    <n v="256"/>
    <n v="5615.73"/>
    <x v="1"/>
    <x v="1"/>
    <n v="8.9"/>
    <n v="2278.4"/>
  </r>
  <r>
    <s v="TXN_2026_05772"/>
    <d v="2025-09-20T00:00:00"/>
    <s v="BlueDart Corp"/>
    <s v="LEG_C3"/>
    <n v="146"/>
    <n v="4736.04"/>
    <x v="3"/>
    <x v="1"/>
    <n v="8.9"/>
    <n v="1299.4000000000001"/>
  </r>
  <r>
    <s v="TXN_2026_05773"/>
    <d v="2025-08-31T00:00:00"/>
    <s v="fedex global"/>
    <s v="LEG_C3"/>
    <n v="491"/>
    <n v="12355.93"/>
    <x v="2"/>
    <x v="1"/>
    <n v="8.9"/>
    <n v="4369.9000000000005"/>
  </r>
  <r>
    <s v="TXN_2026_05774"/>
    <d v="2025-05-11T00:00:00"/>
    <s v="BlueDart Corp"/>
    <s v="LEG_X99"/>
    <n v="264"/>
    <n v="4525.32"/>
    <x v="3"/>
    <x v="2"/>
    <n v="0"/>
    <n v="0"/>
  </r>
  <r>
    <s v="TXN_2026_05775"/>
    <d v="2025-11-21T00:00:00"/>
    <s v="Henkel Logistics "/>
    <s v="LEG_C3"/>
    <n v="102"/>
    <n v="2190.56"/>
    <x v="0"/>
    <x v="1"/>
    <n v="8.9"/>
    <n v="907.80000000000007"/>
  </r>
  <r>
    <s v="TXN_2026_05776"/>
    <d v="2025-02-20T00:00:00"/>
    <s v="fedex global"/>
    <s v="LEG_X99"/>
    <n v="490"/>
    <n v="18326.560000000001"/>
    <x v="2"/>
    <x v="2"/>
    <n v="0"/>
    <n v="0"/>
  </r>
  <r>
    <s v="TXN_2026_05777"/>
    <d v="2025-08-08T00:00:00"/>
    <s v="henkel logistics"/>
    <s v="LEG_C3"/>
    <n v="416"/>
    <n v="10494.8"/>
    <x v="0"/>
    <x v="1"/>
    <n v="8.9"/>
    <n v="3702.4"/>
  </r>
  <r>
    <s v="TXN_2026_05778"/>
    <d v="2025-12-22T00:00:00"/>
    <s v="dhl express "/>
    <s v="LEG_A1"/>
    <n v="15"/>
    <n v="514.41"/>
    <x v="1"/>
    <x v="4"/>
    <n v="12.5"/>
    <n v="187.5"/>
  </r>
  <r>
    <s v="TXN_2026_05779"/>
    <d v="2025-07-24T00:00:00"/>
    <s v="fedex global"/>
    <s v="LEG_D4"/>
    <n v="402"/>
    <n v="8385.85"/>
    <x v="2"/>
    <x v="3"/>
    <n v="22"/>
    <n v="8844"/>
  </r>
  <r>
    <s v="TXN_2026_05780"/>
    <d v="2025-03-06T00:00:00"/>
    <s v="Henkel Logistics "/>
    <s v="LEG_B2"/>
    <n v="145"/>
    <n v="3903.94"/>
    <x v="0"/>
    <x v="0"/>
    <n v="18.2"/>
    <n v="2639"/>
  </r>
  <r>
    <s v="TXN_2026_05781"/>
    <d v="2025-07-21T00:00:00"/>
    <s v="DHL Express"/>
    <s v="LEG_D4"/>
    <n v="53"/>
    <n v="1479.27"/>
    <x v="1"/>
    <x v="3"/>
    <n v="22"/>
    <n v="1166"/>
  </r>
  <r>
    <s v="TXN_2026_05782"/>
    <d v="2025-08-30T00:00:00"/>
    <s v="fedex global"/>
    <s v="LEG_D4"/>
    <n v="412"/>
    <n v="18310.32"/>
    <x v="2"/>
    <x v="3"/>
    <n v="22"/>
    <n v="9064"/>
  </r>
  <r>
    <s v="TXN_2026_05783"/>
    <d v="2025-09-20T00:00:00"/>
    <s v="fedex global"/>
    <s v="LEG_E5"/>
    <n v="450"/>
    <n v="8330.9"/>
    <x v="2"/>
    <x v="5"/>
    <n v="5.4"/>
    <n v="2430"/>
  </r>
  <r>
    <s v="TXN_2026_05784"/>
    <d v="2025-10-05T00:00:00"/>
    <s v="DHL Express"/>
    <s v="LEG_C3"/>
    <n v="419"/>
    <n v="17321.46"/>
    <x v="1"/>
    <x v="1"/>
    <n v="8.9"/>
    <n v="3729.1000000000004"/>
  </r>
  <r>
    <s v="TXN_2026_05785"/>
    <d v="2025-11-04T00:00:00"/>
    <s v="Henkel Logistics "/>
    <s v="LEG_A1"/>
    <n v="122"/>
    <n v="4662.45"/>
    <x v="0"/>
    <x v="4"/>
    <n v="12.5"/>
    <n v="1525"/>
  </r>
  <r>
    <s v="TXN_2026_05786"/>
    <d v="2025-03-27T00:00:00"/>
    <s v="dhl express "/>
    <s v="LEG_B2"/>
    <n v="51"/>
    <n v="826.11"/>
    <x v="1"/>
    <x v="0"/>
    <n v="18.2"/>
    <n v="928.19999999999993"/>
  </r>
  <r>
    <s v="TXN_2026_05787"/>
    <d v="2025-06-03T00:00:00"/>
    <s v="dhl express "/>
    <s v="LEG_B2"/>
    <n v="380"/>
    <n v="10085.44"/>
    <x v="1"/>
    <x v="0"/>
    <n v="18.2"/>
    <n v="6916"/>
  </r>
  <r>
    <s v="TXN_2026_05788"/>
    <d v="2025-06-15T00:00:00"/>
    <s v="henkel logistics"/>
    <s v="LEG_D4"/>
    <n v="196"/>
    <n v="6104.01"/>
    <x v="0"/>
    <x v="3"/>
    <n v="22"/>
    <n v="4312"/>
  </r>
  <r>
    <s v="TXN_2026_05789"/>
    <d v="2025-09-14T00:00:00"/>
    <s v="Henkel Logistics "/>
    <s v="LEG_B2"/>
    <n v="24"/>
    <n v="650.63"/>
    <x v="0"/>
    <x v="0"/>
    <n v="18.2"/>
    <n v="436.79999999999995"/>
  </r>
  <r>
    <s v="TXN_2026_05790"/>
    <d v="2025-11-17T00:00:00"/>
    <s v="fedex global"/>
    <s v="LEG_A1"/>
    <n v="182"/>
    <n v="8110.94"/>
    <x v="2"/>
    <x v="4"/>
    <n v="12.5"/>
    <n v="2275"/>
  </r>
  <r>
    <s v="TXN_2026_05791"/>
    <d v="2025-08-01T00:00:00"/>
    <s v="BlueDart Corp"/>
    <s v="LEG_D4"/>
    <n v="392"/>
    <n v="9308.56"/>
    <x v="3"/>
    <x v="3"/>
    <n v="22"/>
    <n v="8624"/>
  </r>
  <r>
    <s v="TXN_2026_05792"/>
    <d v="2025-07-03T00:00:00"/>
    <s v="DHL Express"/>
    <s v="LEG_C3"/>
    <n v="383"/>
    <n v="9411.01"/>
    <x v="1"/>
    <x v="1"/>
    <n v="8.9"/>
    <n v="3408.7000000000003"/>
  </r>
  <r>
    <s v="TXN_2026_05793"/>
    <d v="2025-07-27T00:00:00"/>
    <s v="Henkel Logistics "/>
    <s v="LEG_D4"/>
    <n v="140"/>
    <n v="5251.89"/>
    <x v="0"/>
    <x v="3"/>
    <n v="22"/>
    <n v="3080"/>
  </r>
  <r>
    <s v="TXN_2026_05794"/>
    <d v="2025-09-09T00:00:00"/>
    <s v="Henkel Logistics "/>
    <s v="LEG_E5"/>
    <n v="428"/>
    <n v="9111.7999999999993"/>
    <x v="0"/>
    <x v="5"/>
    <n v="5.4"/>
    <n v="2311.2000000000003"/>
  </r>
  <r>
    <s v="TXN_2026_05795"/>
    <d v="2025-12-01T00:00:00"/>
    <s v="DHL Express"/>
    <s v="LEG_D4"/>
    <n v="353"/>
    <n v="8654.58"/>
    <x v="1"/>
    <x v="3"/>
    <n v="22"/>
    <n v="7766"/>
  </r>
  <r>
    <s v="TXN_2026_05796"/>
    <d v="2025-06-05T00:00:00"/>
    <s v="BlueDart Corp"/>
    <s v="LEG_D4"/>
    <n v="210"/>
    <n v="5797.29"/>
    <x v="3"/>
    <x v="3"/>
    <n v="22"/>
    <n v="4620"/>
  </r>
  <r>
    <s v="TXN_2026_05797"/>
    <d v="2025-10-11T00:00:00"/>
    <s v="BlueDart Corp"/>
    <s v="LEG_D4"/>
    <n v="298"/>
    <n v="7467.23"/>
    <x v="3"/>
    <x v="3"/>
    <n v="22"/>
    <n v="6556"/>
  </r>
  <r>
    <s v="TXN_2026_05798"/>
    <d v="2025-08-14T00:00:00"/>
    <s v="henkel logistics"/>
    <s v="LEG_X99"/>
    <n v="194"/>
    <n v="3003.34"/>
    <x v="0"/>
    <x v="2"/>
    <n v="0"/>
    <n v="0"/>
  </r>
  <r>
    <s v="TXN_2026_05799"/>
    <d v="2025-01-22T00:00:00"/>
    <s v="dhl express "/>
    <s v="LEG_A1"/>
    <n v="369"/>
    <n v="8408.7999999999993"/>
    <x v="1"/>
    <x v="4"/>
    <n v="12.5"/>
    <n v="4612.5"/>
  </r>
  <r>
    <s v="TXN_2026_05800"/>
    <d v="2025-09-27T00:00:00"/>
    <s v="DHL Express"/>
    <s v="LEG_X99"/>
    <n v="159"/>
    <n v="2508.73"/>
    <x v="1"/>
    <x v="2"/>
    <n v="0"/>
    <n v="0"/>
  </r>
  <r>
    <s v="TXN_2026_05801"/>
    <d v="2025-02-04T00:00:00"/>
    <s v="BlueDart Corp"/>
    <s v="LEG_C3"/>
    <n v="77"/>
    <n v="3142.31"/>
    <x v="3"/>
    <x v="1"/>
    <n v="8.9"/>
    <n v="685.30000000000007"/>
  </r>
  <r>
    <s v="TXN_2026_05802"/>
    <d v="2025-06-26T00:00:00"/>
    <s v="fedex global"/>
    <s v="LEG_BROKEN"/>
    <n v="244"/>
    <n v="10119.77"/>
    <x v="2"/>
    <x v="2"/>
    <n v="0"/>
    <n v="0"/>
  </r>
  <r>
    <s v="TXN_2026_05803"/>
    <d v="2025-11-01T00:00:00"/>
    <s v="BlueDart Corp"/>
    <s v="LEG_E5"/>
    <n v="330"/>
    <n v="14141.18"/>
    <x v="3"/>
    <x v="5"/>
    <n v="5.4"/>
    <n v="1782.0000000000002"/>
  </r>
  <r>
    <s v="TXN_2026_05804"/>
    <d v="2025-04-14T00:00:00"/>
    <s v="fedex global"/>
    <s v="LEG_B2"/>
    <n v="455"/>
    <n v="14079.31"/>
    <x v="2"/>
    <x v="0"/>
    <n v="18.2"/>
    <n v="8281"/>
  </r>
  <r>
    <s v="TXN_2026_05805"/>
    <d v="2025-01-22T00:00:00"/>
    <s v="BlueDart Corp"/>
    <s v="LEG_D4"/>
    <n v="347"/>
    <n v="5349.36"/>
    <x v="3"/>
    <x v="3"/>
    <n v="22"/>
    <n v="7634"/>
  </r>
  <r>
    <s v="TXN_2026_05806"/>
    <d v="2025-08-29T00:00:00"/>
    <s v="BlueDart Corp"/>
    <s v="LEG_B2"/>
    <n v="73"/>
    <n v="3180.25"/>
    <x v="3"/>
    <x v="0"/>
    <n v="18.2"/>
    <n v="1328.6"/>
  </r>
  <r>
    <s v="TXN_2026_05807"/>
    <d v="2025-11-20T00:00:00"/>
    <s v="DHL Express"/>
    <s v="LEG_C3"/>
    <n v="137"/>
    <n v="4681.16"/>
    <x v="1"/>
    <x v="1"/>
    <n v="8.9"/>
    <n v="1219.3"/>
  </r>
  <r>
    <s v="TXN_2026_05808"/>
    <d v="2025-03-03T00:00:00"/>
    <s v="DHL Express"/>
    <s v="LEG_BROKEN"/>
    <n v="49"/>
    <n v="1022.3"/>
    <x v="1"/>
    <x v="2"/>
    <n v="0"/>
    <n v="0"/>
  </r>
  <r>
    <s v="TXN_2026_05809"/>
    <d v="2025-09-13T00:00:00"/>
    <s v="Henkel Logistics "/>
    <s v="LEG_A1"/>
    <n v="26"/>
    <n v="867.9"/>
    <x v="0"/>
    <x v="4"/>
    <n v="12.5"/>
    <n v="325"/>
  </r>
  <r>
    <s v="TXN_2026_05810"/>
    <d v="2025-09-23T00:00:00"/>
    <s v="dhl express "/>
    <s v="LEG_A1"/>
    <n v="443"/>
    <n v="8388.85"/>
    <x v="1"/>
    <x v="4"/>
    <n v="12.5"/>
    <n v="5537.5"/>
  </r>
  <r>
    <s v="TXN_2026_05811"/>
    <d v="2025-11-26T00:00:00"/>
    <s v="BlueDart Corp"/>
    <s v="LEG_X99"/>
    <n v="52"/>
    <n v="2170.08"/>
    <x v="3"/>
    <x v="2"/>
    <n v="0"/>
    <n v="0"/>
  </r>
  <r>
    <s v="TXN_2026_05812"/>
    <d v="2025-04-11T00:00:00"/>
    <s v="Henkel Logistics "/>
    <s v="LEG_A1"/>
    <n v="497"/>
    <n v="8676.16"/>
    <x v="0"/>
    <x v="4"/>
    <n v="12.5"/>
    <n v="6212.5"/>
  </r>
  <r>
    <s v="TXN_2026_05813"/>
    <d v="2025-07-28T00:00:00"/>
    <s v="DHL Express"/>
    <s v="LEG_E5"/>
    <n v="74"/>
    <n v="1549.95"/>
    <x v="1"/>
    <x v="5"/>
    <n v="5.4"/>
    <n v="399.6"/>
  </r>
  <r>
    <s v="TXN_2026_05814"/>
    <d v="2025-08-19T00:00:00"/>
    <s v="Henkel Logistics "/>
    <s v="LEG_B2"/>
    <n v="299"/>
    <n v="6218.7"/>
    <x v="0"/>
    <x v="0"/>
    <n v="18.2"/>
    <n v="5441.8"/>
  </r>
  <r>
    <s v="TXN_2026_05815"/>
    <d v="2025-10-01T00:00:00"/>
    <s v="BlueDart Corp"/>
    <s v="LEG_B2"/>
    <n v="471"/>
    <n v="17895.419999999998"/>
    <x v="3"/>
    <x v="0"/>
    <n v="18.2"/>
    <n v="8572.1999999999989"/>
  </r>
  <r>
    <s v="TXN_2026_05816"/>
    <d v="2025-03-13T00:00:00"/>
    <s v="henkel logistics"/>
    <s v="LEG_C3"/>
    <n v="454"/>
    <n v="13052.05"/>
    <x v="0"/>
    <x v="1"/>
    <n v="8.9"/>
    <n v="4040.6000000000004"/>
  </r>
  <r>
    <s v="TXN_2026_05817"/>
    <d v="2025-03-27T00:00:00"/>
    <s v="henkel logistics"/>
    <s v="LEG_B2"/>
    <n v="142"/>
    <n v="2740.04"/>
    <x v="0"/>
    <x v="0"/>
    <n v="18.2"/>
    <n v="2584.4"/>
  </r>
  <r>
    <s v="TXN_2026_05818"/>
    <d v="2025-12-25T00:00:00"/>
    <s v="fedex global"/>
    <s v="LEG_B2"/>
    <n v="358"/>
    <n v="15303.45"/>
    <x v="2"/>
    <x v="0"/>
    <n v="18.2"/>
    <n v="6515.5999999999995"/>
  </r>
  <r>
    <s v="TXN_2026_05819"/>
    <d v="2025-10-26T00:00:00"/>
    <s v="dhl express "/>
    <s v="LEG_E5"/>
    <n v="262"/>
    <n v="5217.99"/>
    <x v="1"/>
    <x v="5"/>
    <n v="5.4"/>
    <n v="1414.8000000000002"/>
  </r>
  <r>
    <s v="TXN_2026_05820"/>
    <d v="2025-08-13T00:00:00"/>
    <s v="henkel logistics"/>
    <s v="LEG_BROKEN"/>
    <n v="260"/>
    <n v="7043.83"/>
    <x v="0"/>
    <x v="2"/>
    <n v="0"/>
    <n v="0"/>
  </r>
  <r>
    <s v="TXN_2026_05821"/>
    <d v="2025-05-06T00:00:00"/>
    <s v="dhl express "/>
    <s v="LEG_C3"/>
    <n v="414"/>
    <n v="16712.88"/>
    <x v="1"/>
    <x v="1"/>
    <n v="8.9"/>
    <n v="3684.6000000000004"/>
  </r>
  <r>
    <s v="TXN_2026_05822"/>
    <d v="2025-01-20T00:00:00"/>
    <s v="BlueDart Corp"/>
    <s v="LEG_X99"/>
    <n v="244"/>
    <n v="10104.64"/>
    <x v="3"/>
    <x v="2"/>
    <n v="0"/>
    <n v="0"/>
  </r>
  <r>
    <s v="TXN_2026_05823"/>
    <d v="2025-10-05T00:00:00"/>
    <s v="henkel logistics"/>
    <s v="LEG_X99"/>
    <n v="404"/>
    <n v="13480.95"/>
    <x v="0"/>
    <x v="2"/>
    <n v="0"/>
    <n v="0"/>
  </r>
  <r>
    <s v="TXN_2026_05824"/>
    <d v="2025-04-10T00:00:00"/>
    <s v="henkel logistics"/>
    <s v="LEG_B2"/>
    <n v="488"/>
    <n v="11801.74"/>
    <x v="0"/>
    <x v="0"/>
    <n v="18.2"/>
    <n v="8881.6"/>
  </r>
  <r>
    <s v="TXN_2026_05825"/>
    <d v="2025-09-23T00:00:00"/>
    <s v="dhl express "/>
    <s v="LEG_BROKEN"/>
    <n v="355"/>
    <n v="15538.47"/>
    <x v="1"/>
    <x v="2"/>
    <n v="0"/>
    <n v="0"/>
  </r>
  <r>
    <s v="TXN_2026_05826"/>
    <d v="2025-05-03T00:00:00"/>
    <s v="BlueDart Corp"/>
    <s v="LEG_E5"/>
    <n v="464"/>
    <n v="18353.599999999999"/>
    <x v="3"/>
    <x v="5"/>
    <n v="5.4"/>
    <n v="2505.6000000000004"/>
  </r>
  <r>
    <s v="TXN_2026_05827"/>
    <d v="2025-01-20T00:00:00"/>
    <s v="DHL Express"/>
    <s v="LEG_C3"/>
    <n v="481"/>
    <n v="19750.3"/>
    <x v="1"/>
    <x v="1"/>
    <n v="8.9"/>
    <n v="4280.9000000000005"/>
  </r>
  <r>
    <s v="TXN_2026_05828"/>
    <d v="2025-04-23T00:00:00"/>
    <s v="fedex global"/>
    <s v="LEG_B2"/>
    <n v="67"/>
    <n v="2502.9299999999998"/>
    <x v="2"/>
    <x v="0"/>
    <n v="18.2"/>
    <n v="1219.3999999999999"/>
  </r>
  <r>
    <s v="TXN_2026_05829"/>
    <d v="2025-11-04T00:00:00"/>
    <s v="dhl express "/>
    <s v="LEG_C3"/>
    <n v="77"/>
    <n v="2035.14"/>
    <x v="1"/>
    <x v="1"/>
    <n v="8.9"/>
    <n v="685.30000000000007"/>
  </r>
  <r>
    <s v="TXN_2026_05830"/>
    <d v="2025-04-03T00:00:00"/>
    <s v="fedex global"/>
    <s v="LEG_D4"/>
    <n v="117"/>
    <n v="2069.48"/>
    <x v="2"/>
    <x v="3"/>
    <n v="22"/>
    <n v="2574"/>
  </r>
  <r>
    <s v="TXN_2026_05831"/>
    <d v="2025-04-07T00:00:00"/>
    <s v="BlueDart Corp"/>
    <s v="LEG_BROKEN"/>
    <n v="485"/>
    <n v="11240.37"/>
    <x v="3"/>
    <x v="2"/>
    <n v="0"/>
    <n v="0"/>
  </r>
  <r>
    <s v="TXN_2026_05832"/>
    <d v="2025-06-26T00:00:00"/>
    <s v="BlueDart Corp"/>
    <s v="LEG_D4"/>
    <n v="131"/>
    <n v="3936.48"/>
    <x v="3"/>
    <x v="3"/>
    <n v="22"/>
    <n v="2882"/>
  </r>
  <r>
    <s v="TXN_2026_05833"/>
    <d v="2025-06-06T00:00:00"/>
    <s v="dhl express "/>
    <s v="LEG_B2"/>
    <n v="112"/>
    <n v="2184.8000000000002"/>
    <x v="1"/>
    <x v="0"/>
    <n v="18.2"/>
    <n v="2038.3999999999999"/>
  </r>
  <r>
    <s v="TXN_2026_05834"/>
    <d v="2025-12-27T00:00:00"/>
    <s v="Henkel Logistics "/>
    <s v="LEG_D4"/>
    <n v="97"/>
    <n v="3863.61"/>
    <x v="0"/>
    <x v="3"/>
    <n v="22"/>
    <n v="2134"/>
  </r>
  <r>
    <s v="TXN_2026_05835"/>
    <d v="2025-08-20T00:00:00"/>
    <s v="DHL Express"/>
    <s v="LEG_B2"/>
    <n v="193"/>
    <n v="3422.99"/>
    <x v="1"/>
    <x v="0"/>
    <n v="18.2"/>
    <n v="3512.6"/>
  </r>
  <r>
    <s v="TXN_2026_05836"/>
    <d v="2025-05-15T00:00:00"/>
    <s v="DHL Express"/>
    <s v="LEG_E5"/>
    <n v="175"/>
    <n v="5478.85"/>
    <x v="1"/>
    <x v="5"/>
    <n v="5.4"/>
    <n v="945.00000000000011"/>
  </r>
  <r>
    <s v="TXN_2026_05837"/>
    <d v="2025-11-06T00:00:00"/>
    <s v="BlueDart Corp"/>
    <s v="LEG_B2"/>
    <n v="338"/>
    <n v="13203.9"/>
    <x v="3"/>
    <x v="0"/>
    <n v="18.2"/>
    <n v="6151.5999999999995"/>
  </r>
  <r>
    <s v="TXN_2026_05838"/>
    <d v="2025-11-13T00:00:00"/>
    <s v="fedex global"/>
    <s v="LEG_B2"/>
    <n v="369"/>
    <n v="9105.66"/>
    <x v="2"/>
    <x v="0"/>
    <n v="18.2"/>
    <n v="6715.8"/>
  </r>
  <r>
    <s v="TXN_2026_05839"/>
    <d v="2025-11-10T00:00:00"/>
    <s v="fedex global"/>
    <s v="LEG_C3"/>
    <n v="258"/>
    <n v="9561.9"/>
    <x v="2"/>
    <x v="1"/>
    <n v="8.9"/>
    <n v="2296.2000000000003"/>
  </r>
  <r>
    <s v="TXN_2026_05840"/>
    <d v="2025-03-03T00:00:00"/>
    <s v="BlueDart Corp"/>
    <s v="LEG_D4"/>
    <n v="128"/>
    <n v="4731.2700000000004"/>
    <x v="3"/>
    <x v="3"/>
    <n v="22"/>
    <n v="2816"/>
  </r>
  <r>
    <s v="TXN_2026_05841"/>
    <d v="2025-03-15T00:00:00"/>
    <s v="dhl express "/>
    <s v="LEG_D4"/>
    <n v="122"/>
    <n v="3284.74"/>
    <x v="1"/>
    <x v="3"/>
    <n v="22"/>
    <n v="2684"/>
  </r>
  <r>
    <s v="TXN_2026_05842"/>
    <d v="2025-10-15T00:00:00"/>
    <s v="DHL Express"/>
    <s v="LEG_D4"/>
    <n v="420"/>
    <n v="13823.11"/>
    <x v="1"/>
    <x v="3"/>
    <n v="22"/>
    <n v="9240"/>
  </r>
  <r>
    <s v="TXN_2026_05843"/>
    <d v="2025-12-17T00:00:00"/>
    <s v="DHL Express"/>
    <s v="LEG_A1"/>
    <n v="44"/>
    <n v="705.83"/>
    <x v="1"/>
    <x v="4"/>
    <n v="12.5"/>
    <n v="550"/>
  </r>
  <r>
    <s v="TXN_2026_05844"/>
    <d v="2025-11-05T00:00:00"/>
    <s v="BlueDart Corp"/>
    <s v="LEG_C3"/>
    <n v="255"/>
    <n v="8072.23"/>
    <x v="3"/>
    <x v="1"/>
    <n v="8.9"/>
    <n v="2269.5"/>
  </r>
  <r>
    <s v="TXN_2026_05845"/>
    <d v="2025-11-09T00:00:00"/>
    <s v="DHL Express"/>
    <s v="LEG_E5"/>
    <n v="32"/>
    <n v="1375.35"/>
    <x v="1"/>
    <x v="5"/>
    <n v="5.4"/>
    <n v="172.8"/>
  </r>
  <r>
    <s v="TXN_2026_05846"/>
    <d v="2025-08-28T00:00:00"/>
    <s v="BlueDart Corp"/>
    <s v="LEG_X99"/>
    <n v="453"/>
    <n v="15103.33"/>
    <x v="3"/>
    <x v="2"/>
    <n v="0"/>
    <n v="0"/>
  </r>
  <r>
    <s v="TXN_2026_05847"/>
    <d v="2025-10-04T00:00:00"/>
    <s v="DHL Express"/>
    <s v="LEG_D4"/>
    <n v="497"/>
    <n v="10132.17"/>
    <x v="1"/>
    <x v="3"/>
    <n v="22"/>
    <n v="10934"/>
  </r>
  <r>
    <s v="TXN_2026_05848"/>
    <d v="2025-12-26T00:00:00"/>
    <s v="Henkel Logistics "/>
    <s v="LEG_A1"/>
    <n v="264"/>
    <n v="11451.61"/>
    <x v="0"/>
    <x v="4"/>
    <n v="12.5"/>
    <n v="3300"/>
  </r>
  <r>
    <s v="TXN_2026_05849"/>
    <d v="2025-01-21T00:00:00"/>
    <s v="BlueDart Corp"/>
    <s v="LEG_C3"/>
    <n v="68"/>
    <n v="2994.52"/>
    <x v="3"/>
    <x v="1"/>
    <n v="8.9"/>
    <n v="605.20000000000005"/>
  </r>
  <r>
    <s v="TXN_2026_05850"/>
    <d v="2025-12-05T00:00:00"/>
    <s v="henkel logistics"/>
    <s v="LEG_X99"/>
    <n v="305"/>
    <n v="10862.17"/>
    <x v="0"/>
    <x v="2"/>
    <n v="0"/>
    <n v="0"/>
  </r>
  <r>
    <s v="TXN_2026_05851"/>
    <d v="2025-01-09T00:00:00"/>
    <s v="dhl express "/>
    <s v="LEG_B2"/>
    <n v="401"/>
    <n v="11345.26"/>
    <x v="1"/>
    <x v="0"/>
    <n v="18.2"/>
    <n v="7298.2"/>
  </r>
  <r>
    <s v="TXN_2026_05852"/>
    <d v="2025-05-20T00:00:00"/>
    <s v="dhl express "/>
    <s v="LEG_D4"/>
    <n v="129"/>
    <n v="5235.71"/>
    <x v="1"/>
    <x v="3"/>
    <n v="22"/>
    <n v="2838"/>
  </r>
  <r>
    <s v="TXN_2026_05853"/>
    <d v="2025-05-27T00:00:00"/>
    <s v="Henkel Logistics "/>
    <s v="LEG_C3"/>
    <n v="493"/>
    <n v="7819.1"/>
    <x v="0"/>
    <x v="1"/>
    <n v="8.9"/>
    <n v="4387.7"/>
  </r>
  <r>
    <s v="TXN_2026_05854"/>
    <d v="2025-01-21T00:00:00"/>
    <s v="henkel logistics"/>
    <s v="LEG_BROKEN"/>
    <n v="125"/>
    <n v="3245"/>
    <x v="0"/>
    <x v="2"/>
    <n v="0"/>
    <n v="0"/>
  </r>
  <r>
    <s v="TXN_2026_05855"/>
    <d v="2025-07-15T00:00:00"/>
    <s v="henkel logistics"/>
    <s v="LEG_B2"/>
    <n v="299"/>
    <n v="12895.21"/>
    <x v="0"/>
    <x v="0"/>
    <n v="18.2"/>
    <n v="5441.8"/>
  </r>
  <r>
    <s v="TXN_2026_05856"/>
    <d v="2025-02-05T00:00:00"/>
    <s v="henkel logistics"/>
    <s v="LEG_E5"/>
    <n v="120"/>
    <n v="2309.1999999999998"/>
    <x v="0"/>
    <x v="5"/>
    <n v="5.4"/>
    <n v="648"/>
  </r>
  <r>
    <s v="TXN_2026_05857"/>
    <d v="2025-09-24T00:00:00"/>
    <s v="henkel logistics"/>
    <s v="LEG_A1"/>
    <n v="36"/>
    <n v="841.98"/>
    <x v="0"/>
    <x v="4"/>
    <n v="12.5"/>
    <n v="450"/>
  </r>
  <r>
    <s v="TXN_2026_05858"/>
    <d v="2025-02-22T00:00:00"/>
    <s v="DHL Express"/>
    <s v="LEG_E5"/>
    <n v="466"/>
    <n v="8277.76"/>
    <x v="1"/>
    <x v="5"/>
    <n v="5.4"/>
    <n v="2516.4"/>
  </r>
  <r>
    <s v="TXN_2026_05859"/>
    <d v="2025-05-16T00:00:00"/>
    <s v="Henkel Logistics "/>
    <s v="LEG_E5"/>
    <n v="309"/>
    <n v="5383.85"/>
    <x v="0"/>
    <x v="5"/>
    <n v="5.4"/>
    <n v="1668.6000000000001"/>
  </r>
  <r>
    <s v="TXN_2026_05860"/>
    <d v="2025-12-12T00:00:00"/>
    <s v="DHL Express"/>
    <s v="LEG_A1"/>
    <n v="364"/>
    <n v="12428.84"/>
    <x v="1"/>
    <x v="4"/>
    <n v="12.5"/>
    <n v="4550"/>
  </r>
  <r>
    <s v="TXN_2026_05861"/>
    <d v="2025-07-07T00:00:00"/>
    <s v="Henkel Logistics "/>
    <s v="LEG_A1"/>
    <n v="27"/>
    <n v="1149.47"/>
    <x v="0"/>
    <x v="4"/>
    <n v="12.5"/>
    <n v="337.5"/>
  </r>
  <r>
    <s v="TXN_2026_05862"/>
    <d v="2025-02-10T00:00:00"/>
    <s v="henkel logistics"/>
    <s v="LEG_C3"/>
    <n v="38"/>
    <n v="668.83"/>
    <x v="0"/>
    <x v="1"/>
    <n v="8.9"/>
    <n v="338.2"/>
  </r>
  <r>
    <s v="TXN_2026_05863"/>
    <d v="2025-05-15T00:00:00"/>
    <s v="DHL Express"/>
    <s v="LEG_D4"/>
    <n v="423"/>
    <n v="15144.63"/>
    <x v="1"/>
    <x v="3"/>
    <n v="22"/>
    <n v="9306"/>
  </r>
  <r>
    <s v="TXN_2026_05864"/>
    <d v="2025-11-27T00:00:00"/>
    <s v="BlueDart Corp"/>
    <s v="LEG_E5"/>
    <n v="201"/>
    <n v="4222.1000000000004"/>
    <x v="3"/>
    <x v="5"/>
    <n v="5.4"/>
    <n v="1085.4000000000001"/>
  </r>
  <r>
    <s v="TXN_2026_05865"/>
    <d v="2025-06-26T00:00:00"/>
    <s v="DHL Express"/>
    <s v="LEG_C3"/>
    <n v="492"/>
    <n v="11910.45"/>
    <x v="1"/>
    <x v="1"/>
    <n v="8.9"/>
    <n v="4378.8"/>
  </r>
  <r>
    <s v="TXN_2026_05866"/>
    <d v="2025-05-11T00:00:00"/>
    <s v="dhl express "/>
    <s v="LEG_X99"/>
    <n v="79"/>
    <n v="3349.32"/>
    <x v="1"/>
    <x v="2"/>
    <n v="0"/>
    <n v="0"/>
  </r>
  <r>
    <s v="TXN_2026_05867"/>
    <d v="2025-12-02T00:00:00"/>
    <s v="henkel logistics"/>
    <s v="LEG_B2"/>
    <n v="327"/>
    <n v="8930.57"/>
    <x v="0"/>
    <x v="0"/>
    <n v="18.2"/>
    <n v="5951.4"/>
  </r>
  <r>
    <s v="TXN_2026_05868"/>
    <d v="2025-11-14T00:00:00"/>
    <s v="henkel logistics"/>
    <s v="LEG_B2"/>
    <n v="149"/>
    <n v="4367.72"/>
    <x v="0"/>
    <x v="0"/>
    <n v="18.2"/>
    <n v="2711.7999999999997"/>
  </r>
  <r>
    <s v="TXN_2026_05869"/>
    <d v="2025-08-03T00:00:00"/>
    <s v="fedex global"/>
    <s v="LEG_D4"/>
    <n v="209"/>
    <n v="6158.94"/>
    <x v="2"/>
    <x v="3"/>
    <n v="22"/>
    <n v="4598"/>
  </r>
  <r>
    <s v="TXN_2026_05870"/>
    <d v="2025-12-20T00:00:00"/>
    <s v="fedex global"/>
    <s v="LEG_C3"/>
    <n v="200"/>
    <n v="3537.06"/>
    <x v="2"/>
    <x v="1"/>
    <n v="8.9"/>
    <n v="1780"/>
  </r>
  <r>
    <s v="TXN_2026_05871"/>
    <d v="2025-10-29T00:00:00"/>
    <s v="BlueDart Corp"/>
    <s v="LEG_C3"/>
    <n v="137"/>
    <n v="3591.93"/>
    <x v="3"/>
    <x v="1"/>
    <n v="8.9"/>
    <n v="1219.3"/>
  </r>
  <r>
    <s v="TXN_2026_05872"/>
    <d v="2025-05-21T00:00:00"/>
    <s v="BlueDart Corp"/>
    <s v="LEG_D4"/>
    <n v="168"/>
    <n v="4976.3"/>
    <x v="3"/>
    <x v="3"/>
    <n v="22"/>
    <n v="3696"/>
  </r>
  <r>
    <s v="TXN_2026_05873"/>
    <d v="2025-11-24T00:00:00"/>
    <s v="BlueDart Corp"/>
    <s v="LEG_A1"/>
    <n v="264"/>
    <n v="10381.780000000001"/>
    <x v="3"/>
    <x v="4"/>
    <n v="12.5"/>
    <n v="3300"/>
  </r>
  <r>
    <s v="TXN_2026_05874"/>
    <d v="2025-01-27T00:00:00"/>
    <s v="henkel logistics"/>
    <s v="LEG_BROKEN"/>
    <n v="490"/>
    <n v="11750.21"/>
    <x v="0"/>
    <x v="2"/>
    <n v="0"/>
    <n v="0"/>
  </r>
  <r>
    <s v="TXN_2026_05875"/>
    <d v="2025-02-08T00:00:00"/>
    <s v="BlueDart Corp"/>
    <s v="LEG_X99"/>
    <n v="120"/>
    <n v="5357.91"/>
    <x v="3"/>
    <x v="2"/>
    <n v="0"/>
    <n v="0"/>
  </r>
  <r>
    <s v="TXN_2026_05876"/>
    <d v="2025-07-01T00:00:00"/>
    <s v="fedex global"/>
    <s v="LEG_X99"/>
    <n v="450"/>
    <n v="13710.84"/>
    <x v="2"/>
    <x v="2"/>
    <n v="0"/>
    <n v="0"/>
  </r>
  <r>
    <s v="TXN_2026_05877"/>
    <d v="2025-05-25T00:00:00"/>
    <s v="BlueDart Corp"/>
    <s v="LEG_E5"/>
    <n v="409"/>
    <n v="8450.23"/>
    <x v="3"/>
    <x v="5"/>
    <n v="5.4"/>
    <n v="2208.6000000000004"/>
  </r>
  <r>
    <s v="TXN_2026_05878"/>
    <d v="2025-04-23T00:00:00"/>
    <s v="henkel logistics"/>
    <s v="LEG_E5"/>
    <n v="463"/>
    <n v="19632.63"/>
    <x v="0"/>
    <x v="5"/>
    <n v="5.4"/>
    <n v="2500.2000000000003"/>
  </r>
  <r>
    <s v="TXN_2026_05879"/>
    <d v="2025-09-19T00:00:00"/>
    <s v="BlueDart Corp"/>
    <s v="LEG_C3"/>
    <n v="164"/>
    <n v="3711.05"/>
    <x v="3"/>
    <x v="1"/>
    <n v="8.9"/>
    <n v="1459.6000000000001"/>
  </r>
  <r>
    <s v="TXN_2026_05880"/>
    <d v="2025-01-21T00:00:00"/>
    <s v="henkel logistics"/>
    <s v="LEG_A1"/>
    <n v="478"/>
    <n v="16322.8"/>
    <x v="0"/>
    <x v="4"/>
    <n v="12.5"/>
    <n v="5975"/>
  </r>
  <r>
    <s v="TXN_2026_05881"/>
    <d v="2025-10-16T00:00:00"/>
    <s v="BlueDart Corp"/>
    <s v="LEG_A1"/>
    <n v="438"/>
    <n v="9118.2999999999993"/>
    <x v="3"/>
    <x v="4"/>
    <n v="12.5"/>
    <n v="5475"/>
  </r>
  <r>
    <s v="TXN_2026_05882"/>
    <d v="2025-10-23T00:00:00"/>
    <s v="BlueDart Corp"/>
    <s v="LEG_BROKEN"/>
    <n v="489"/>
    <n v="20152.939999999999"/>
    <x v="3"/>
    <x v="2"/>
    <n v="0"/>
    <n v="0"/>
  </r>
  <r>
    <s v="TXN_2026_05883"/>
    <d v="2025-08-12T00:00:00"/>
    <s v="BlueDart Corp"/>
    <s v="LEG_BROKEN"/>
    <n v="408"/>
    <n v="14904.64"/>
    <x v="3"/>
    <x v="2"/>
    <n v="0"/>
    <n v="0"/>
  </r>
  <r>
    <s v="TXN_2026_05884"/>
    <d v="2025-07-12T00:00:00"/>
    <s v="DHL Express"/>
    <s v="LEG_C3"/>
    <n v="341"/>
    <n v="11490.77"/>
    <x v="1"/>
    <x v="1"/>
    <n v="8.9"/>
    <n v="3034.9"/>
  </r>
  <r>
    <s v="TXN_2026_05885"/>
    <d v="2025-10-25T00:00:00"/>
    <s v="DHL Express"/>
    <s v="LEG_B2"/>
    <n v="25"/>
    <n v="860.61"/>
    <x v="1"/>
    <x v="0"/>
    <n v="18.2"/>
    <n v="455"/>
  </r>
  <r>
    <s v="TXN_2026_05886"/>
    <d v="2025-12-14T00:00:00"/>
    <s v="henkel logistics"/>
    <s v="LEG_E5"/>
    <n v="136"/>
    <n v="2737.44"/>
    <x v="0"/>
    <x v="5"/>
    <n v="5.4"/>
    <n v="734.40000000000009"/>
  </r>
  <r>
    <s v="TXN_2026_05887"/>
    <d v="2025-08-06T00:00:00"/>
    <s v="BlueDart Corp"/>
    <s v="LEG_B2"/>
    <n v="196"/>
    <n v="4367.2"/>
    <x v="3"/>
    <x v="0"/>
    <n v="18.2"/>
    <n v="3567.2"/>
  </r>
  <r>
    <s v="TXN_2026_05888"/>
    <d v="2025-08-19T00:00:00"/>
    <s v="dhl express "/>
    <s v="LEG_X99"/>
    <n v="213"/>
    <n v="6444.65"/>
    <x v="1"/>
    <x v="2"/>
    <n v="0"/>
    <n v="0"/>
  </r>
  <r>
    <s v="TXN_2026_05889"/>
    <d v="2025-04-20T00:00:00"/>
    <s v="Henkel Logistics "/>
    <s v="LEG_A1"/>
    <n v="497"/>
    <n v="14337.97"/>
    <x v="0"/>
    <x v="4"/>
    <n v="12.5"/>
    <n v="6212.5"/>
  </r>
  <r>
    <s v="TXN_2026_05890"/>
    <d v="2025-01-25T00:00:00"/>
    <s v="BlueDart Corp"/>
    <s v="LEG_C3"/>
    <n v="473"/>
    <n v="9870.14"/>
    <x v="3"/>
    <x v="1"/>
    <n v="8.9"/>
    <n v="4209.7"/>
  </r>
  <r>
    <s v="TXN_2026_05891"/>
    <d v="2025-06-10T00:00:00"/>
    <s v="BlueDart Corp"/>
    <s v="LEG_D4"/>
    <n v="408"/>
    <n v="9858.6"/>
    <x v="3"/>
    <x v="3"/>
    <n v="22"/>
    <n v="8976"/>
  </r>
  <r>
    <s v="TXN_2026_05892"/>
    <d v="2025-05-17T00:00:00"/>
    <s v="henkel logistics"/>
    <s v="LEG_BROKEN"/>
    <n v="92"/>
    <n v="2786.89"/>
    <x v="0"/>
    <x v="2"/>
    <n v="0"/>
    <n v="0"/>
  </r>
  <r>
    <s v="TXN_2026_05893"/>
    <d v="2025-08-24T00:00:00"/>
    <s v="dhl express "/>
    <s v="LEG_A1"/>
    <n v="208"/>
    <n v="5462.41"/>
    <x v="1"/>
    <x v="4"/>
    <n v="12.5"/>
    <n v="2600"/>
  </r>
  <r>
    <s v="TXN_2026_05894"/>
    <d v="2025-04-17T00:00:00"/>
    <s v="Henkel Logistics "/>
    <s v="LEG_A1"/>
    <n v="61"/>
    <n v="1161.81"/>
    <x v="0"/>
    <x v="4"/>
    <n v="12.5"/>
    <n v="762.5"/>
  </r>
  <r>
    <s v="TXN_2026_05895"/>
    <d v="2025-11-27T00:00:00"/>
    <s v="dhl express "/>
    <s v="LEG_E5"/>
    <n v="195"/>
    <n v="2953.79"/>
    <x v="1"/>
    <x v="5"/>
    <n v="5.4"/>
    <n v="1053"/>
  </r>
  <r>
    <s v="TXN_2026_05896"/>
    <d v="2025-12-10T00:00:00"/>
    <s v="DHL Express"/>
    <s v="LEG_D4"/>
    <n v="273"/>
    <n v="8640.01"/>
    <x v="1"/>
    <x v="3"/>
    <n v="22"/>
    <n v="6006"/>
  </r>
  <r>
    <s v="TXN_2026_05897"/>
    <d v="2025-07-24T00:00:00"/>
    <s v="dhl express "/>
    <s v="LEG_E5"/>
    <n v="488"/>
    <n v="17164.29"/>
    <x v="1"/>
    <x v="5"/>
    <n v="5.4"/>
    <n v="2635.2000000000003"/>
  </r>
  <r>
    <s v="TXN_2026_05898"/>
    <d v="2025-01-16T00:00:00"/>
    <s v="BlueDart Corp"/>
    <s v="LEG_D4"/>
    <n v="450"/>
    <n v="9996.0499999999993"/>
    <x v="3"/>
    <x v="3"/>
    <n v="22"/>
    <n v="9900"/>
  </r>
  <r>
    <s v="TXN_2026_05899"/>
    <d v="2025-01-29T00:00:00"/>
    <s v="fedex global"/>
    <s v="LEG_C3"/>
    <n v="478"/>
    <n v="11750.19"/>
    <x v="2"/>
    <x v="1"/>
    <n v="8.9"/>
    <n v="4254.2"/>
  </r>
  <r>
    <s v="TXN_2026_05900"/>
    <d v="2025-11-19T00:00:00"/>
    <s v="dhl express "/>
    <s v="LEG_A1"/>
    <n v="300"/>
    <n v="7571.02"/>
    <x v="1"/>
    <x v="4"/>
    <n v="12.5"/>
    <n v="3750"/>
  </r>
  <r>
    <s v="TXN_2026_05901"/>
    <d v="2025-04-30T00:00:00"/>
    <s v="Henkel Logistics "/>
    <s v="LEG_X99"/>
    <n v="396"/>
    <n v="8948.64"/>
    <x v="0"/>
    <x v="2"/>
    <n v="0"/>
    <n v="0"/>
  </r>
  <r>
    <s v="TXN_2026_05902"/>
    <d v="2025-10-30T00:00:00"/>
    <s v="DHL Express"/>
    <s v="LEG_E5"/>
    <n v="494"/>
    <n v="11996.87"/>
    <x v="1"/>
    <x v="5"/>
    <n v="5.4"/>
    <n v="2667.6000000000004"/>
  </r>
  <r>
    <s v="TXN_2026_05903"/>
    <d v="2025-04-26T00:00:00"/>
    <s v="henkel logistics"/>
    <s v="LEG_X99"/>
    <n v="171"/>
    <n v="7433.99"/>
    <x v="0"/>
    <x v="2"/>
    <n v="0"/>
    <n v="0"/>
  </r>
  <r>
    <s v="TXN_2026_05904"/>
    <d v="2025-02-24T00:00:00"/>
    <s v="BlueDart Corp"/>
    <s v="LEG_X99"/>
    <n v="184"/>
    <n v="8094.96"/>
    <x v="3"/>
    <x v="2"/>
    <n v="0"/>
    <n v="0"/>
  </r>
  <r>
    <s v="TXN_2026_05905"/>
    <d v="2025-11-05T00:00:00"/>
    <s v="henkel logistics"/>
    <s v="LEG_B2"/>
    <n v="237"/>
    <n v="8196.81"/>
    <x v="0"/>
    <x v="0"/>
    <n v="18.2"/>
    <n v="4313.3999999999996"/>
  </r>
  <r>
    <s v="TXN_2026_05906"/>
    <d v="2025-11-14T00:00:00"/>
    <s v="henkel logistics"/>
    <s v="LEG_D4"/>
    <n v="290"/>
    <n v="4899.8599999999997"/>
    <x v="0"/>
    <x v="3"/>
    <n v="22"/>
    <n v="6380"/>
  </r>
  <r>
    <s v="TXN_2026_05907"/>
    <d v="2025-01-31T00:00:00"/>
    <s v="BlueDart Corp"/>
    <s v="LEG_BROKEN"/>
    <n v="19"/>
    <n v="715.91"/>
    <x v="3"/>
    <x v="2"/>
    <n v="0"/>
    <n v="0"/>
  </r>
  <r>
    <s v="TXN_2026_05908"/>
    <d v="2025-05-26T00:00:00"/>
    <s v="Henkel Logistics "/>
    <s v="LEG_C3"/>
    <n v="80"/>
    <n v="3078.3"/>
    <x v="0"/>
    <x v="1"/>
    <n v="8.9"/>
    <n v="712"/>
  </r>
  <r>
    <s v="TXN_2026_05909"/>
    <d v="2025-11-03T00:00:00"/>
    <s v="BlueDart Corp"/>
    <s v="LEG_C3"/>
    <n v="158"/>
    <n v="4187.3999999999996"/>
    <x v="3"/>
    <x v="1"/>
    <n v="8.9"/>
    <n v="1406.2"/>
  </r>
  <r>
    <s v="TXN_2026_05910"/>
    <d v="2025-07-17T00:00:00"/>
    <s v="henkel logistics"/>
    <s v="LEG_B2"/>
    <n v="280"/>
    <n v="5287.44"/>
    <x v="0"/>
    <x v="0"/>
    <n v="18.2"/>
    <n v="5096"/>
  </r>
  <r>
    <s v="TXN_2026_05911"/>
    <d v="2025-01-06T00:00:00"/>
    <s v="dhl express "/>
    <s v="LEG_X99"/>
    <n v="153"/>
    <n v="6183.48"/>
    <x v="1"/>
    <x v="2"/>
    <n v="0"/>
    <n v="0"/>
  </r>
  <r>
    <s v="TXN_2026_05912"/>
    <d v="2025-02-23T00:00:00"/>
    <s v="fedex global"/>
    <s v="LEG_X99"/>
    <n v="453"/>
    <n v="12075.81"/>
    <x v="2"/>
    <x v="2"/>
    <n v="0"/>
    <n v="0"/>
  </r>
  <r>
    <s v="TXN_2026_05913"/>
    <d v="2025-02-10T00:00:00"/>
    <s v="henkel logistics"/>
    <s v="LEG_A1"/>
    <n v="215"/>
    <n v="3547.41"/>
    <x v="0"/>
    <x v="4"/>
    <n v="12.5"/>
    <n v="2687.5"/>
  </r>
  <r>
    <s v="TXN_2026_05914"/>
    <d v="2025-10-19T00:00:00"/>
    <s v="DHL Express"/>
    <s v="LEG_E5"/>
    <n v="412"/>
    <n v="8086.84"/>
    <x v="1"/>
    <x v="5"/>
    <n v="5.4"/>
    <n v="2224.8000000000002"/>
  </r>
  <r>
    <s v="TXN_2026_05915"/>
    <d v="2025-02-21T00:00:00"/>
    <s v="dhl express "/>
    <s v="LEG_B2"/>
    <n v="424"/>
    <n v="14222.4"/>
    <x v="1"/>
    <x v="0"/>
    <n v="18.2"/>
    <n v="7716.7999999999993"/>
  </r>
  <r>
    <s v="TXN_2026_05916"/>
    <d v="2025-05-26T00:00:00"/>
    <s v="Henkel Logistics "/>
    <s v="LEG_A1"/>
    <n v="407"/>
    <n v="9416.4699999999993"/>
    <x v="0"/>
    <x v="4"/>
    <n v="12.5"/>
    <n v="5087.5"/>
  </r>
  <r>
    <s v="TXN_2026_05917"/>
    <d v="2025-12-16T00:00:00"/>
    <s v="BlueDart Corp"/>
    <s v="LEG_X99"/>
    <n v="373"/>
    <n v="12888.9"/>
    <x v="3"/>
    <x v="2"/>
    <n v="0"/>
    <n v="0"/>
  </r>
  <r>
    <s v="TXN_2026_05918"/>
    <d v="2025-05-26T00:00:00"/>
    <s v="henkel logistics"/>
    <s v="LEG_A1"/>
    <n v="119"/>
    <n v="2996.86"/>
    <x v="0"/>
    <x v="4"/>
    <n v="12.5"/>
    <n v="1487.5"/>
  </r>
  <r>
    <s v="TXN_2026_05919"/>
    <d v="2025-12-26T00:00:00"/>
    <s v="fedex global"/>
    <s v="LEG_E5"/>
    <n v="199"/>
    <n v="7115.22"/>
    <x v="2"/>
    <x v="5"/>
    <n v="5.4"/>
    <n v="1074.6000000000001"/>
  </r>
  <r>
    <s v="TXN_2026_05920"/>
    <d v="2025-01-31T00:00:00"/>
    <s v="dhl express "/>
    <s v="LEG_X99"/>
    <n v="399"/>
    <n v="8083"/>
    <x v="1"/>
    <x v="2"/>
    <n v="0"/>
    <n v="0"/>
  </r>
  <r>
    <s v="TXN_2026_05921"/>
    <d v="2025-04-23T00:00:00"/>
    <s v="dhl express "/>
    <s v="LEG_E5"/>
    <n v="483"/>
    <n v="7770.56"/>
    <x v="1"/>
    <x v="5"/>
    <n v="5.4"/>
    <n v="2608.2000000000003"/>
  </r>
  <r>
    <s v="TXN_2026_05922"/>
    <d v="2025-02-18T00:00:00"/>
    <s v="fedex global"/>
    <s v="LEG_A1"/>
    <n v="168"/>
    <n v="4253.47"/>
    <x v="2"/>
    <x v="4"/>
    <n v="12.5"/>
    <n v="2100"/>
  </r>
  <r>
    <s v="TXN_2026_05923"/>
    <d v="2025-03-16T00:00:00"/>
    <s v="fedex global"/>
    <s v="LEG_C3"/>
    <n v="361"/>
    <n v="13818.87"/>
    <x v="2"/>
    <x v="1"/>
    <n v="8.9"/>
    <n v="3212.9"/>
  </r>
  <r>
    <s v="TXN_2026_05924"/>
    <d v="2025-12-21T00:00:00"/>
    <s v="fedex global"/>
    <s v="LEG_A1"/>
    <n v="19"/>
    <n v="779.84"/>
    <x v="2"/>
    <x v="4"/>
    <n v="12.5"/>
    <n v="237.5"/>
  </r>
  <r>
    <s v="TXN_2026_05925"/>
    <d v="2025-04-12T00:00:00"/>
    <s v="henkel logistics"/>
    <s v="LEG_A1"/>
    <n v="256"/>
    <n v="8495.82"/>
    <x v="0"/>
    <x v="4"/>
    <n v="12.5"/>
    <n v="3200"/>
  </r>
  <r>
    <s v="TXN_2026_05926"/>
    <d v="2025-09-26T00:00:00"/>
    <s v="BlueDart Corp"/>
    <s v="LEG_BROKEN"/>
    <n v="295"/>
    <n v="7009.5"/>
    <x v="3"/>
    <x v="2"/>
    <n v="0"/>
    <n v="0"/>
  </r>
  <r>
    <s v="TXN_2026_05927"/>
    <d v="2025-10-26T00:00:00"/>
    <s v="BlueDart Corp"/>
    <s v="LEG_BROKEN"/>
    <n v="476"/>
    <n v="7923.62"/>
    <x v="3"/>
    <x v="2"/>
    <n v="0"/>
    <n v="0"/>
  </r>
  <r>
    <s v="TXN_2026_05928"/>
    <d v="2025-02-13T00:00:00"/>
    <s v="Henkel Logistics "/>
    <s v="LEG_C3"/>
    <n v="327"/>
    <n v="13743.33"/>
    <x v="0"/>
    <x v="1"/>
    <n v="8.9"/>
    <n v="2910.3"/>
  </r>
  <r>
    <s v="TXN_2026_05929"/>
    <d v="2025-07-12T00:00:00"/>
    <s v="Henkel Logistics "/>
    <s v="LEG_X99"/>
    <n v="109"/>
    <n v="3163.99"/>
    <x v="0"/>
    <x v="2"/>
    <n v="0"/>
    <n v="0"/>
  </r>
  <r>
    <s v="TXN_2026_05930"/>
    <d v="2025-08-21T00:00:00"/>
    <s v="BlueDart Corp"/>
    <s v="LEG_D4"/>
    <n v="52"/>
    <n v="800.82"/>
    <x v="3"/>
    <x v="3"/>
    <n v="22"/>
    <n v="1144"/>
  </r>
  <r>
    <s v="TXN_2026_05931"/>
    <d v="2025-01-11T00:00:00"/>
    <s v="DHL Express"/>
    <s v="LEG_X99"/>
    <n v="448"/>
    <n v="7907.33"/>
    <x v="1"/>
    <x v="2"/>
    <n v="0"/>
    <n v="0"/>
  </r>
  <r>
    <s v="TXN_2026_05932"/>
    <d v="2025-12-28T00:00:00"/>
    <s v="DHL Express"/>
    <s v="LEG_X99"/>
    <n v="93"/>
    <n v="2631.97"/>
    <x v="1"/>
    <x v="2"/>
    <n v="0"/>
    <n v="0"/>
  </r>
  <r>
    <s v="TXN_2026_05933"/>
    <d v="2025-03-19T00:00:00"/>
    <s v="BlueDart Corp"/>
    <s v="LEG_E5"/>
    <n v="413"/>
    <n v="11733.13"/>
    <x v="3"/>
    <x v="5"/>
    <n v="5.4"/>
    <n v="2230.2000000000003"/>
  </r>
  <r>
    <s v="TXN_2026_05934"/>
    <d v="2025-11-01T00:00:00"/>
    <s v="BlueDart Corp"/>
    <s v="LEG_B2"/>
    <n v="229"/>
    <n v="4719.7"/>
    <x v="3"/>
    <x v="0"/>
    <n v="18.2"/>
    <n v="4167.8"/>
  </r>
  <r>
    <s v="TXN_2026_05935"/>
    <d v="2025-01-28T00:00:00"/>
    <s v="DHL Express"/>
    <s v="LEG_A1"/>
    <n v="199"/>
    <n v="4787.42"/>
    <x v="1"/>
    <x v="4"/>
    <n v="12.5"/>
    <n v="2487.5"/>
  </r>
  <r>
    <s v="TXN_2026_05936"/>
    <d v="2025-03-30T00:00:00"/>
    <s v="BlueDart Corp"/>
    <s v="LEG_A1"/>
    <n v="288"/>
    <n v="11629.32"/>
    <x v="3"/>
    <x v="4"/>
    <n v="12.5"/>
    <n v="3600"/>
  </r>
  <r>
    <s v="TXN_2026_05937"/>
    <d v="2025-01-24T00:00:00"/>
    <s v="fedex global"/>
    <s v="LEG_C3"/>
    <n v="301"/>
    <n v="12580.21"/>
    <x v="2"/>
    <x v="1"/>
    <n v="8.9"/>
    <n v="2678.9"/>
  </r>
  <r>
    <s v="TXN_2026_05938"/>
    <d v="2025-02-08T00:00:00"/>
    <s v="BlueDart Corp"/>
    <s v="LEG_D4"/>
    <n v="409"/>
    <n v="14483.16"/>
    <x v="3"/>
    <x v="3"/>
    <n v="22"/>
    <n v="8998"/>
  </r>
  <r>
    <s v="TXN_2026_05939"/>
    <d v="2025-01-12T00:00:00"/>
    <s v="DHL Express"/>
    <s v="LEG_C3"/>
    <n v="243"/>
    <n v="9085.86"/>
    <x v="1"/>
    <x v="1"/>
    <n v="8.9"/>
    <n v="2162.7000000000003"/>
  </r>
  <r>
    <s v="TXN_2026_05940"/>
    <d v="2025-12-02T00:00:00"/>
    <s v="henkel logistics"/>
    <s v="LEG_C3"/>
    <n v="385"/>
    <n v="10760.68"/>
    <x v="0"/>
    <x v="1"/>
    <n v="8.9"/>
    <n v="3426.5"/>
  </r>
  <r>
    <s v="TXN_2026_05941"/>
    <d v="2025-11-30T00:00:00"/>
    <s v="BlueDart Corp"/>
    <s v="LEG_D4"/>
    <n v="44"/>
    <n v="1110.3900000000001"/>
    <x v="3"/>
    <x v="3"/>
    <n v="22"/>
    <n v="968"/>
  </r>
  <r>
    <s v="TXN_2026_05942"/>
    <d v="2025-10-20T00:00:00"/>
    <s v="dhl express "/>
    <s v="LEG_C3"/>
    <n v="235"/>
    <n v="4708.66"/>
    <x v="1"/>
    <x v="1"/>
    <n v="8.9"/>
    <n v="2091.5"/>
  </r>
  <r>
    <s v="TXN_2026_05943"/>
    <d v="2025-04-27T00:00:00"/>
    <s v="Henkel Logistics "/>
    <s v="LEG_D4"/>
    <n v="216"/>
    <n v="4960.2299999999996"/>
    <x v="0"/>
    <x v="3"/>
    <n v="22"/>
    <n v="4752"/>
  </r>
  <r>
    <s v="TXN_2026_05944"/>
    <d v="2025-09-06T00:00:00"/>
    <s v="dhl express "/>
    <s v="LEG_B2"/>
    <n v="227"/>
    <n v="9297.89"/>
    <x v="1"/>
    <x v="0"/>
    <n v="18.2"/>
    <n v="4131.3999999999996"/>
  </r>
  <r>
    <s v="TXN_2026_05945"/>
    <d v="2025-10-11T00:00:00"/>
    <s v="BlueDart Corp"/>
    <s v="LEG_C3"/>
    <n v="299"/>
    <n v="7555.32"/>
    <x v="3"/>
    <x v="1"/>
    <n v="8.9"/>
    <n v="2661.1"/>
  </r>
  <r>
    <s v="TXN_2026_05946"/>
    <d v="2025-11-12T00:00:00"/>
    <s v="henkel logistics"/>
    <s v="LEG_B2"/>
    <n v="126"/>
    <n v="4908.3500000000004"/>
    <x v="0"/>
    <x v="0"/>
    <n v="18.2"/>
    <n v="2293.1999999999998"/>
  </r>
  <r>
    <s v="TXN_2026_05947"/>
    <d v="2025-09-03T00:00:00"/>
    <s v="fedex global"/>
    <s v="LEG_C3"/>
    <n v="330"/>
    <n v="11972.23"/>
    <x v="2"/>
    <x v="1"/>
    <n v="8.9"/>
    <n v="2937"/>
  </r>
  <r>
    <s v="TXN_2026_05948"/>
    <d v="2025-10-19T00:00:00"/>
    <s v="DHL Express"/>
    <s v="LEG_C3"/>
    <n v="13"/>
    <n v="380.86"/>
    <x v="1"/>
    <x v="1"/>
    <n v="8.9"/>
    <n v="115.7"/>
  </r>
  <r>
    <s v="TXN_2026_05949"/>
    <d v="2025-11-09T00:00:00"/>
    <s v="henkel logistics"/>
    <s v="LEG_C3"/>
    <n v="172"/>
    <n v="7061.97"/>
    <x v="0"/>
    <x v="1"/>
    <n v="8.9"/>
    <n v="1530.8"/>
  </r>
  <r>
    <s v="TXN_2026_05950"/>
    <d v="2025-01-10T00:00:00"/>
    <s v="BlueDart Corp"/>
    <s v="LEG_A1"/>
    <n v="250"/>
    <n v="8918.5300000000007"/>
    <x v="3"/>
    <x v="4"/>
    <n v="12.5"/>
    <n v="3125"/>
  </r>
  <r>
    <s v="TXN_2026_05951"/>
    <d v="2025-02-09T00:00:00"/>
    <s v="DHL Express"/>
    <s v="LEG_D4"/>
    <n v="12"/>
    <n v="476.38"/>
    <x v="1"/>
    <x v="3"/>
    <n v="22"/>
    <n v="264"/>
  </r>
  <r>
    <s v="TXN_2026_05952"/>
    <d v="2025-11-29T00:00:00"/>
    <s v="henkel logistics"/>
    <s v="LEG_E5"/>
    <n v="330"/>
    <n v="13320.02"/>
    <x v="0"/>
    <x v="5"/>
    <n v="5.4"/>
    <n v="1782.0000000000002"/>
  </r>
  <r>
    <s v="TXN_2026_05953"/>
    <d v="2025-05-02T00:00:00"/>
    <s v="Henkel Logistics "/>
    <s v="LEG_B2"/>
    <n v="313"/>
    <n v="11925.59"/>
    <x v="0"/>
    <x v="0"/>
    <n v="18.2"/>
    <n v="5696.5999999999995"/>
  </r>
  <r>
    <s v="TXN_2026_05954"/>
    <d v="2025-04-28T00:00:00"/>
    <s v="dhl express "/>
    <s v="LEG_E5"/>
    <n v="90"/>
    <n v="1763.68"/>
    <x v="1"/>
    <x v="5"/>
    <n v="5.4"/>
    <n v="486.00000000000006"/>
  </r>
  <r>
    <s v="TXN_2026_05955"/>
    <d v="2025-01-08T00:00:00"/>
    <s v="BlueDart Corp"/>
    <s v="LEG_E5"/>
    <n v="423"/>
    <n v="14669.08"/>
    <x v="3"/>
    <x v="5"/>
    <n v="5.4"/>
    <n v="2284.2000000000003"/>
  </r>
  <r>
    <s v="TXN_2026_05956"/>
    <d v="2025-04-17T00:00:00"/>
    <s v="dhl express "/>
    <s v="LEG_C3"/>
    <n v="281"/>
    <n v="11168.78"/>
    <x v="1"/>
    <x v="1"/>
    <n v="8.9"/>
    <n v="2500.9"/>
  </r>
  <r>
    <s v="TXN_2026_05957"/>
    <d v="2025-10-06T00:00:00"/>
    <s v="BlueDart Corp"/>
    <s v="LEG_A1"/>
    <n v="341"/>
    <n v="11492.47"/>
    <x v="3"/>
    <x v="4"/>
    <n v="12.5"/>
    <n v="4262.5"/>
  </r>
  <r>
    <s v="TXN_2026_05958"/>
    <d v="2025-02-07T00:00:00"/>
    <s v="BlueDart Corp"/>
    <s v="LEG_B2"/>
    <n v="78"/>
    <n v="1933.98"/>
    <x v="3"/>
    <x v="0"/>
    <n v="18.2"/>
    <n v="1419.6"/>
  </r>
  <r>
    <s v="TXN_2026_05959"/>
    <d v="2025-08-07T00:00:00"/>
    <s v="DHL Express"/>
    <s v="LEG_C3"/>
    <n v="206"/>
    <n v="4710.9799999999996"/>
    <x v="1"/>
    <x v="1"/>
    <n v="8.9"/>
    <n v="1833.4"/>
  </r>
  <r>
    <s v="TXN_2026_05960"/>
    <d v="2025-01-09T00:00:00"/>
    <s v="BlueDart Corp"/>
    <s v="LEG_B2"/>
    <n v="337"/>
    <n v="11949.43"/>
    <x v="3"/>
    <x v="0"/>
    <n v="18.2"/>
    <n v="6133.4"/>
  </r>
  <r>
    <s v="TXN_2026_05961"/>
    <d v="2025-12-25T00:00:00"/>
    <s v="fedex global"/>
    <s v="LEG_C3"/>
    <n v="152"/>
    <n v="5686.85"/>
    <x v="2"/>
    <x v="1"/>
    <n v="8.9"/>
    <n v="1352.8"/>
  </r>
  <r>
    <s v="TXN_2026_05962"/>
    <d v="2025-09-07T00:00:00"/>
    <s v="dhl express "/>
    <s v="LEG_C3"/>
    <n v="357"/>
    <n v="10111.92"/>
    <x v="1"/>
    <x v="1"/>
    <n v="8.9"/>
    <n v="3177.3"/>
  </r>
  <r>
    <s v="TXN_2026_05963"/>
    <d v="2025-08-20T00:00:00"/>
    <s v="BlueDart Corp"/>
    <s v="LEG_D4"/>
    <n v="323"/>
    <n v="11974.01"/>
    <x v="3"/>
    <x v="3"/>
    <n v="22"/>
    <n v="7106"/>
  </r>
  <r>
    <s v="TXN_2026_05964"/>
    <d v="2025-09-02T00:00:00"/>
    <s v="Henkel Logistics "/>
    <s v="LEG_E5"/>
    <n v="264"/>
    <n v="6090"/>
    <x v="0"/>
    <x v="5"/>
    <n v="5.4"/>
    <n v="1425.6000000000001"/>
  </r>
  <r>
    <s v="TXN_2026_05965"/>
    <d v="2025-09-26T00:00:00"/>
    <s v="dhl express "/>
    <s v="LEG_B2"/>
    <n v="315"/>
    <n v="7137.71"/>
    <x v="1"/>
    <x v="0"/>
    <n v="18.2"/>
    <n v="5733"/>
  </r>
  <r>
    <s v="TXN_2026_05966"/>
    <d v="2025-04-02T00:00:00"/>
    <s v="Henkel Logistics "/>
    <s v="LEG_B2"/>
    <n v="407"/>
    <n v="17161.09"/>
    <x v="0"/>
    <x v="0"/>
    <n v="18.2"/>
    <n v="7407.4"/>
  </r>
  <r>
    <s v="TXN_2026_05967"/>
    <d v="2025-08-11T00:00:00"/>
    <s v="henkel logistics"/>
    <s v="LEG_E5"/>
    <n v="396"/>
    <n v="15430.68"/>
    <x v="0"/>
    <x v="5"/>
    <n v="5.4"/>
    <n v="2138.4"/>
  </r>
  <r>
    <s v="TXN_2026_05968"/>
    <d v="2025-07-23T00:00:00"/>
    <s v="Henkel Logistics "/>
    <s v="LEG_A1"/>
    <n v="138"/>
    <n v="5774.98"/>
    <x v="0"/>
    <x v="4"/>
    <n v="12.5"/>
    <n v="1725"/>
  </r>
  <r>
    <s v="TXN_2026_05969"/>
    <d v="2025-09-11T00:00:00"/>
    <s v="DHL Express"/>
    <s v="LEG_X99"/>
    <n v="13"/>
    <n v="488.54"/>
    <x v="1"/>
    <x v="2"/>
    <n v="0"/>
    <n v="0"/>
  </r>
  <r>
    <s v="TXN_2026_05970"/>
    <d v="2025-11-07T00:00:00"/>
    <s v="DHL Express"/>
    <s v="LEG_B2"/>
    <n v="46"/>
    <n v="1231.45"/>
    <x v="1"/>
    <x v="0"/>
    <n v="18.2"/>
    <n v="837.19999999999993"/>
  </r>
  <r>
    <s v="TXN_2026_05971"/>
    <d v="2025-07-13T00:00:00"/>
    <s v="BlueDart Corp"/>
    <s v="LEG_B2"/>
    <n v="295"/>
    <n v="11244.81"/>
    <x v="3"/>
    <x v="0"/>
    <n v="18.2"/>
    <n v="5369"/>
  </r>
  <r>
    <s v="TXN_2026_05972"/>
    <d v="2025-06-09T00:00:00"/>
    <s v="dhl express "/>
    <s v="LEG_E5"/>
    <n v="500"/>
    <n v="12250.13"/>
    <x v="1"/>
    <x v="5"/>
    <n v="5.4"/>
    <n v="2700"/>
  </r>
  <r>
    <s v="TXN_2026_05973"/>
    <d v="2025-01-24T00:00:00"/>
    <s v="BlueDart Corp"/>
    <s v="LEG_A1"/>
    <n v="491"/>
    <n v="11809.77"/>
    <x v="3"/>
    <x v="4"/>
    <n v="12.5"/>
    <n v="6137.5"/>
  </r>
  <r>
    <s v="TXN_2026_05974"/>
    <d v="2025-10-30T00:00:00"/>
    <s v="fedex global"/>
    <s v="LEG_E5"/>
    <n v="350"/>
    <n v="10544.88"/>
    <x v="2"/>
    <x v="5"/>
    <n v="5.4"/>
    <n v="1890.0000000000002"/>
  </r>
  <r>
    <s v="TXN_2026_05975"/>
    <d v="2025-10-16T00:00:00"/>
    <s v="henkel logistics"/>
    <s v="LEG_C3"/>
    <n v="327"/>
    <n v="14252.71"/>
    <x v="0"/>
    <x v="1"/>
    <n v="8.9"/>
    <n v="2910.3"/>
  </r>
  <r>
    <s v="TXN_2026_05976"/>
    <d v="2025-01-12T00:00:00"/>
    <s v="BlueDart Corp"/>
    <s v="LEG_D4"/>
    <n v="252"/>
    <n v="8564.91"/>
    <x v="3"/>
    <x v="3"/>
    <n v="22"/>
    <n v="5544"/>
  </r>
  <r>
    <s v="TXN_2026_05977"/>
    <d v="2025-04-21T00:00:00"/>
    <s v="BlueDart Corp"/>
    <s v="LEG_C3"/>
    <n v="212"/>
    <n v="3286.19"/>
    <x v="3"/>
    <x v="1"/>
    <n v="8.9"/>
    <n v="1886.8000000000002"/>
  </r>
  <r>
    <s v="TXN_2026_05978"/>
    <d v="2025-07-27T00:00:00"/>
    <s v="Henkel Logistics "/>
    <s v="LEG_BROKEN"/>
    <n v="284"/>
    <n v="5660.71"/>
    <x v="0"/>
    <x v="2"/>
    <n v="0"/>
    <n v="0"/>
  </r>
  <r>
    <s v="TXN_2026_05979"/>
    <d v="2025-10-25T00:00:00"/>
    <s v="DHL Express"/>
    <s v="LEG_X99"/>
    <n v="163"/>
    <n v="6695.71"/>
    <x v="1"/>
    <x v="2"/>
    <n v="0"/>
    <n v="0"/>
  </r>
  <r>
    <s v="TXN_2026_05980"/>
    <d v="2025-11-05T00:00:00"/>
    <s v="henkel logistics"/>
    <s v="LEG_X99"/>
    <n v="481"/>
    <n v="11081.09"/>
    <x v="0"/>
    <x v="2"/>
    <n v="0"/>
    <n v="0"/>
  </r>
  <r>
    <s v="TXN_2026_05981"/>
    <d v="2025-11-22T00:00:00"/>
    <s v="dhl express "/>
    <s v="LEG_A1"/>
    <n v="373"/>
    <n v="7513.17"/>
    <x v="1"/>
    <x v="4"/>
    <n v="12.5"/>
    <n v="4662.5"/>
  </r>
  <r>
    <s v="TXN_2026_05982"/>
    <d v="2025-06-11T00:00:00"/>
    <s v="BlueDart Corp"/>
    <s v="LEG_A1"/>
    <n v="378"/>
    <n v="14482.22"/>
    <x v="3"/>
    <x v="4"/>
    <n v="12.5"/>
    <n v="4725"/>
  </r>
  <r>
    <s v="TXN_2026_05983"/>
    <d v="2025-06-08T00:00:00"/>
    <s v="henkel logistics"/>
    <s v="LEG_X99"/>
    <n v="205"/>
    <n v="3846.99"/>
    <x v="0"/>
    <x v="2"/>
    <n v="0"/>
    <n v="0"/>
  </r>
  <r>
    <s v="TXN_2026_05984"/>
    <d v="2025-02-25T00:00:00"/>
    <s v="Henkel Logistics "/>
    <s v="LEG_B2"/>
    <n v="269"/>
    <n v="6911.32"/>
    <x v="0"/>
    <x v="0"/>
    <n v="18.2"/>
    <n v="4895.8"/>
  </r>
  <r>
    <s v="TXN_2026_05985"/>
    <d v="2025-11-04T00:00:00"/>
    <s v="BlueDart Corp"/>
    <s v="LEG_D4"/>
    <n v="461"/>
    <n v="9312.32"/>
    <x v="3"/>
    <x v="3"/>
    <n v="22"/>
    <n v="10142"/>
  </r>
  <r>
    <s v="TXN_2026_05986"/>
    <d v="2025-11-16T00:00:00"/>
    <s v="BlueDart Corp"/>
    <s v="LEG_A1"/>
    <n v="15"/>
    <n v="550.34"/>
    <x v="3"/>
    <x v="4"/>
    <n v="12.5"/>
    <n v="187.5"/>
  </r>
  <r>
    <s v="TXN_2026_05987"/>
    <d v="2025-11-11T00:00:00"/>
    <s v="dhl express "/>
    <s v="LEG_X99"/>
    <n v="424"/>
    <n v="7999.1"/>
    <x v="1"/>
    <x v="2"/>
    <n v="0"/>
    <n v="0"/>
  </r>
  <r>
    <s v="TXN_2026_05988"/>
    <d v="2025-11-13T00:00:00"/>
    <s v="fedex global"/>
    <s v="LEG_B2"/>
    <n v="43"/>
    <n v="1445.38"/>
    <x v="2"/>
    <x v="0"/>
    <n v="18.2"/>
    <n v="782.6"/>
  </r>
  <r>
    <s v="TXN_2026_05989"/>
    <d v="2025-11-08T00:00:00"/>
    <s v="DHL Express"/>
    <s v="LEG_E5"/>
    <n v="288"/>
    <n v="5584.88"/>
    <x v="1"/>
    <x v="5"/>
    <n v="5.4"/>
    <n v="1555.2"/>
  </r>
  <r>
    <s v="TXN_2026_05990"/>
    <d v="2025-10-18T00:00:00"/>
    <s v="fedex global"/>
    <s v="LEG_C3"/>
    <n v="183"/>
    <n v="2948.14"/>
    <x v="2"/>
    <x v="1"/>
    <n v="8.9"/>
    <n v="1628.7"/>
  </r>
  <r>
    <s v="TXN_2026_05991"/>
    <d v="2025-04-15T00:00:00"/>
    <s v="BlueDart Corp"/>
    <s v="LEG_B2"/>
    <n v="115"/>
    <n v="2175.0300000000002"/>
    <x v="3"/>
    <x v="0"/>
    <n v="18.2"/>
    <n v="2093"/>
  </r>
  <r>
    <s v="TXN_2026_05992"/>
    <d v="2025-10-02T00:00:00"/>
    <s v="BlueDart Corp"/>
    <s v="LEG_BROKEN"/>
    <n v="178"/>
    <n v="7633.1"/>
    <x v="3"/>
    <x v="2"/>
    <n v="0"/>
    <n v="0"/>
  </r>
  <r>
    <s v="TXN_2026_05993"/>
    <d v="2025-07-31T00:00:00"/>
    <s v="BlueDart Corp"/>
    <s v="LEG_X99"/>
    <n v="208"/>
    <n v="8460.73"/>
    <x v="3"/>
    <x v="2"/>
    <n v="0"/>
    <n v="0"/>
  </r>
  <r>
    <s v="TXN_2026_05994"/>
    <d v="2025-12-19T00:00:00"/>
    <s v="Henkel Logistics "/>
    <s v="LEG_B2"/>
    <n v="444"/>
    <n v="9010.4699999999993"/>
    <x v="0"/>
    <x v="0"/>
    <n v="18.2"/>
    <n v="8080.7999999999993"/>
  </r>
  <r>
    <s v="TXN_2026_05995"/>
    <d v="2025-12-02T00:00:00"/>
    <s v="BlueDart Corp"/>
    <s v="LEG_X99"/>
    <n v="97"/>
    <n v="4148.43"/>
    <x v="3"/>
    <x v="2"/>
    <n v="0"/>
    <n v="0"/>
  </r>
  <r>
    <s v="TXN_2026_05996"/>
    <d v="2025-07-18T00:00:00"/>
    <s v="fedex global"/>
    <s v="LEG_X99"/>
    <n v="68"/>
    <n v="1363.28"/>
    <x v="2"/>
    <x v="2"/>
    <n v="0"/>
    <n v="0"/>
  </r>
  <r>
    <s v="TXN_2026_05997"/>
    <d v="2025-09-13T00:00:00"/>
    <s v="BlueDart Corp"/>
    <s v="LEG_E5"/>
    <n v="244"/>
    <n v="10877.86"/>
    <x v="3"/>
    <x v="5"/>
    <n v="5.4"/>
    <n v="1317.6000000000001"/>
  </r>
  <r>
    <s v="TXN_2026_05998"/>
    <d v="2025-07-05T00:00:00"/>
    <s v="Henkel Logistics "/>
    <s v="LEG_B2"/>
    <n v="154"/>
    <n v="2902.11"/>
    <x v="0"/>
    <x v="0"/>
    <n v="18.2"/>
    <n v="2802.7999999999997"/>
  </r>
  <r>
    <s v="TXN_2026_05999"/>
    <d v="2025-02-11T00:00:00"/>
    <s v="DHL Express"/>
    <s v="LEG_E5"/>
    <n v="44"/>
    <n v="1003.09"/>
    <x v="1"/>
    <x v="5"/>
    <n v="5.4"/>
    <n v="237.60000000000002"/>
  </r>
  <r>
    <s v="TXN_2026_06000"/>
    <d v="2025-09-29T00:00:00"/>
    <s v="BlueDart Corp"/>
    <s v="LEG_D4"/>
    <n v="185"/>
    <n v="6898.83"/>
    <x v="3"/>
    <x v="3"/>
    <n v="22"/>
    <n v="4070"/>
  </r>
  <r>
    <s v="TXN_2026_06001"/>
    <d v="2025-04-17T00:00:00"/>
    <s v="BlueDart Corp"/>
    <s v="LEG_E5"/>
    <n v="22"/>
    <n v="553.22"/>
    <x v="3"/>
    <x v="5"/>
    <n v="5.4"/>
    <n v="118.80000000000001"/>
  </r>
  <r>
    <s v="TXN_2026_06002"/>
    <d v="2025-09-16T00:00:00"/>
    <s v="BlueDart Corp"/>
    <s v="LEG_E5"/>
    <n v="425"/>
    <n v="12792.76"/>
    <x v="3"/>
    <x v="5"/>
    <n v="5.4"/>
    <n v="2295"/>
  </r>
  <r>
    <s v="TXN_2026_06003"/>
    <d v="2025-05-05T00:00:00"/>
    <s v="BlueDart Corp"/>
    <s v="LEG_D4"/>
    <n v="225"/>
    <n v="9883.7199999999993"/>
    <x v="3"/>
    <x v="3"/>
    <n v="22"/>
    <n v="4950"/>
  </r>
  <r>
    <s v="TXN_2026_06004"/>
    <d v="2025-05-09T00:00:00"/>
    <s v="fedex global"/>
    <s v="LEG_BROKEN"/>
    <n v="234"/>
    <n v="3953.62"/>
    <x v="2"/>
    <x v="2"/>
    <n v="0"/>
    <n v="0"/>
  </r>
  <r>
    <s v="TXN_2026_06005"/>
    <d v="2025-03-02T00:00:00"/>
    <s v="Henkel Logistics "/>
    <s v="LEG_D4"/>
    <n v="46"/>
    <n v="709.79"/>
    <x v="0"/>
    <x v="3"/>
    <n v="22"/>
    <n v="1012"/>
  </r>
  <r>
    <s v="TXN_2026_06006"/>
    <d v="2025-09-24T00:00:00"/>
    <s v="BlueDart Corp"/>
    <s v="LEG_X99"/>
    <n v="201"/>
    <n v="7243.73"/>
    <x v="3"/>
    <x v="2"/>
    <n v="0"/>
    <n v="0"/>
  </r>
  <r>
    <s v="TXN_2026_06007"/>
    <d v="2025-10-29T00:00:00"/>
    <s v="fedex global"/>
    <s v="LEG_B2"/>
    <n v="428"/>
    <n v="17056.150000000001"/>
    <x v="2"/>
    <x v="0"/>
    <n v="18.2"/>
    <n v="7789.5999999999995"/>
  </r>
  <r>
    <s v="TXN_2026_06008"/>
    <d v="2025-07-10T00:00:00"/>
    <s v="BlueDart Corp"/>
    <s v="LEG_C3"/>
    <n v="230"/>
    <n v="5108.5600000000004"/>
    <x v="3"/>
    <x v="1"/>
    <n v="8.9"/>
    <n v="2047"/>
  </r>
  <r>
    <s v="TXN_2026_06009"/>
    <d v="2025-03-20T00:00:00"/>
    <s v="fedex global"/>
    <s v="LEG_C3"/>
    <n v="301"/>
    <n v="5425.8"/>
    <x v="2"/>
    <x v="1"/>
    <n v="8.9"/>
    <n v="2678.9"/>
  </r>
  <r>
    <s v="TXN_2026_06010"/>
    <d v="2025-02-08T00:00:00"/>
    <s v="dhl express "/>
    <s v="LEG_X99"/>
    <n v="103"/>
    <n v="2596.7600000000002"/>
    <x v="1"/>
    <x v="2"/>
    <n v="0"/>
    <n v="0"/>
  </r>
  <r>
    <s v="TXN_2026_06011"/>
    <d v="2025-03-02T00:00:00"/>
    <s v="Henkel Logistics "/>
    <s v="LEG_E5"/>
    <n v="156"/>
    <n v="3471.04"/>
    <x v="0"/>
    <x v="5"/>
    <n v="5.4"/>
    <n v="842.40000000000009"/>
  </r>
  <r>
    <s v="TXN_2026_06012"/>
    <d v="2025-03-02T00:00:00"/>
    <s v="BlueDart Corp"/>
    <s v="LEG_B2"/>
    <n v="86"/>
    <n v="1306.6500000000001"/>
    <x v="3"/>
    <x v="0"/>
    <n v="18.2"/>
    <n v="1565.2"/>
  </r>
  <r>
    <s v="TXN_2026_06013"/>
    <d v="2025-04-10T00:00:00"/>
    <s v="dhl express "/>
    <s v="LEG_D4"/>
    <n v="413"/>
    <n v="11537.47"/>
    <x v="1"/>
    <x v="3"/>
    <n v="22"/>
    <n v="9086"/>
  </r>
  <r>
    <s v="TXN_2026_06014"/>
    <d v="2025-11-18T00:00:00"/>
    <s v="fedex global"/>
    <s v="LEG_D4"/>
    <n v="59"/>
    <n v="2614.9699999999998"/>
    <x v="2"/>
    <x v="3"/>
    <n v="22"/>
    <n v="1298"/>
  </r>
  <r>
    <s v="TXN_2026_06015"/>
    <d v="2025-06-10T00:00:00"/>
    <s v="henkel logistics"/>
    <s v="LEG_C3"/>
    <n v="199"/>
    <n v="3856.29"/>
    <x v="0"/>
    <x v="1"/>
    <n v="8.9"/>
    <n v="1771.1000000000001"/>
  </r>
  <r>
    <s v="TXN_2026_06016"/>
    <d v="2025-03-11T00:00:00"/>
    <s v="BlueDart Corp"/>
    <s v="LEG_B2"/>
    <n v="464"/>
    <n v="17168.09"/>
    <x v="3"/>
    <x v="0"/>
    <n v="18.2"/>
    <n v="8444.7999999999993"/>
  </r>
  <r>
    <s v="TXN_2026_06017"/>
    <d v="2025-02-07T00:00:00"/>
    <s v="henkel logistics"/>
    <s v="LEG_E5"/>
    <n v="488"/>
    <n v="14339.31"/>
    <x v="0"/>
    <x v="5"/>
    <n v="5.4"/>
    <n v="2635.2000000000003"/>
  </r>
  <r>
    <s v="TXN_2026_06018"/>
    <d v="2025-02-03T00:00:00"/>
    <s v="BlueDart Corp"/>
    <s v="LEG_C3"/>
    <n v="204"/>
    <n v="6875.89"/>
    <x v="3"/>
    <x v="1"/>
    <n v="8.9"/>
    <n v="1815.6000000000001"/>
  </r>
  <r>
    <s v="TXN_2026_06019"/>
    <d v="2025-07-04T00:00:00"/>
    <s v="BlueDart Corp"/>
    <s v="LEG_B2"/>
    <n v="250"/>
    <n v="9523.7099999999991"/>
    <x v="3"/>
    <x v="0"/>
    <n v="18.2"/>
    <n v="4550"/>
  </r>
  <r>
    <s v="TXN_2026_06020"/>
    <d v="2025-07-10T00:00:00"/>
    <s v="BlueDart Corp"/>
    <s v="LEG_C3"/>
    <n v="363"/>
    <n v="5711.29"/>
    <x v="3"/>
    <x v="1"/>
    <n v="8.9"/>
    <n v="3230.7000000000003"/>
  </r>
  <r>
    <s v="TXN_2026_06021"/>
    <d v="2025-09-07T00:00:00"/>
    <s v="Henkel Logistics "/>
    <s v="LEG_BROKEN"/>
    <n v="156"/>
    <n v="4821.1000000000004"/>
    <x v="0"/>
    <x v="2"/>
    <n v="0"/>
    <n v="0"/>
  </r>
  <r>
    <s v="TXN_2026_06022"/>
    <d v="2025-04-13T00:00:00"/>
    <s v="BlueDart Corp"/>
    <s v="LEG_A1"/>
    <n v="187"/>
    <n v="3183.57"/>
    <x v="3"/>
    <x v="4"/>
    <n v="12.5"/>
    <n v="2337.5"/>
  </r>
  <r>
    <s v="TXN_2026_06023"/>
    <d v="2025-03-14T00:00:00"/>
    <s v="DHL Express"/>
    <s v="LEG_BROKEN"/>
    <n v="485"/>
    <n v="14061.82"/>
    <x v="1"/>
    <x v="2"/>
    <n v="0"/>
    <n v="0"/>
  </r>
  <r>
    <s v="TXN_2026_06024"/>
    <d v="2025-03-06T00:00:00"/>
    <s v="BlueDart Corp"/>
    <s v="LEG_E5"/>
    <n v="446"/>
    <n v="11580.19"/>
    <x v="3"/>
    <x v="5"/>
    <n v="5.4"/>
    <n v="2408.4"/>
  </r>
  <r>
    <s v="TXN_2026_06025"/>
    <d v="2025-12-10T00:00:00"/>
    <s v="fedex global"/>
    <s v="LEG_BROKEN"/>
    <n v="132"/>
    <n v="2951.61"/>
    <x v="2"/>
    <x v="2"/>
    <n v="0"/>
    <n v="0"/>
  </r>
  <r>
    <s v="TXN_2026_06026"/>
    <d v="2025-05-03T00:00:00"/>
    <s v="BlueDart Corp"/>
    <s v="LEG_E5"/>
    <n v="254"/>
    <n v="9572.83"/>
    <x v="3"/>
    <x v="5"/>
    <n v="5.4"/>
    <n v="1371.6000000000001"/>
  </r>
  <r>
    <s v="TXN_2026_06027"/>
    <d v="2025-10-05T00:00:00"/>
    <s v="BlueDart Corp"/>
    <s v="LEG_E5"/>
    <n v="394"/>
    <n v="12163.51"/>
    <x v="3"/>
    <x v="5"/>
    <n v="5.4"/>
    <n v="2127.6000000000004"/>
  </r>
  <r>
    <s v="TXN_2026_06028"/>
    <d v="2025-12-30T00:00:00"/>
    <s v="henkel logistics"/>
    <s v="LEG_B2"/>
    <n v="260"/>
    <n v="11401.26"/>
    <x v="0"/>
    <x v="0"/>
    <n v="18.2"/>
    <n v="4732"/>
  </r>
  <r>
    <s v="TXN_2026_06029"/>
    <d v="2025-12-22T00:00:00"/>
    <s v="fedex global"/>
    <s v="LEG_D4"/>
    <n v="64"/>
    <n v="2330.6"/>
    <x v="2"/>
    <x v="3"/>
    <n v="22"/>
    <n v="1408"/>
  </r>
  <r>
    <s v="TXN_2026_06030"/>
    <d v="2025-07-25T00:00:00"/>
    <s v="BlueDart Corp"/>
    <s v="LEG_E5"/>
    <n v="263"/>
    <n v="11444.88"/>
    <x v="3"/>
    <x v="5"/>
    <n v="5.4"/>
    <n v="1420.2"/>
  </r>
  <r>
    <s v="TXN_2026_06031"/>
    <d v="2025-01-17T00:00:00"/>
    <s v="BlueDart Corp"/>
    <s v="LEG_X99"/>
    <n v="239"/>
    <n v="7216.83"/>
    <x v="3"/>
    <x v="2"/>
    <n v="0"/>
    <n v="0"/>
  </r>
  <r>
    <s v="TXN_2026_06032"/>
    <d v="2025-02-09T00:00:00"/>
    <s v="fedex global"/>
    <s v="LEG_A1"/>
    <n v="237"/>
    <n v="7705.14"/>
    <x v="2"/>
    <x v="4"/>
    <n v="12.5"/>
    <n v="2962.5"/>
  </r>
  <r>
    <s v="TXN_2026_06033"/>
    <d v="2025-06-21T00:00:00"/>
    <s v="BlueDart Corp"/>
    <s v="LEG_BROKEN"/>
    <n v="177"/>
    <n v="5292.27"/>
    <x v="3"/>
    <x v="2"/>
    <n v="0"/>
    <n v="0"/>
  </r>
  <r>
    <s v="TXN_2026_06034"/>
    <d v="2025-10-08T00:00:00"/>
    <s v="DHL Express"/>
    <s v="LEG_C3"/>
    <n v="478"/>
    <n v="11201.57"/>
    <x v="1"/>
    <x v="1"/>
    <n v="8.9"/>
    <n v="4254.2"/>
  </r>
  <r>
    <s v="TXN_2026_06035"/>
    <d v="2025-10-06T00:00:00"/>
    <s v="henkel logistics"/>
    <s v="LEG_D4"/>
    <n v="190"/>
    <n v="6716.57"/>
    <x v="0"/>
    <x v="3"/>
    <n v="22"/>
    <n v="4180"/>
  </r>
  <r>
    <s v="TXN_2026_06036"/>
    <d v="2025-02-19T00:00:00"/>
    <s v="BlueDart Corp"/>
    <s v="LEG_D4"/>
    <n v="173"/>
    <n v="7265.06"/>
    <x v="3"/>
    <x v="3"/>
    <n v="22"/>
    <n v="3806"/>
  </r>
  <r>
    <s v="TXN_2026_06037"/>
    <d v="2025-11-27T00:00:00"/>
    <s v="fedex global"/>
    <s v="LEG_A1"/>
    <n v="345"/>
    <n v="11015.59"/>
    <x v="2"/>
    <x v="4"/>
    <n v="12.5"/>
    <n v="4312.5"/>
  </r>
  <r>
    <s v="TXN_2026_06038"/>
    <d v="2025-08-11T00:00:00"/>
    <s v="henkel logistics"/>
    <s v="LEG_E5"/>
    <n v="107"/>
    <n v="4660.99"/>
    <x v="0"/>
    <x v="5"/>
    <n v="5.4"/>
    <n v="577.80000000000007"/>
  </r>
  <r>
    <s v="TXN_2026_06039"/>
    <d v="2025-02-24T00:00:00"/>
    <s v="BlueDart Corp"/>
    <s v="LEG_C3"/>
    <n v="147"/>
    <n v="5944.74"/>
    <x v="3"/>
    <x v="1"/>
    <n v="8.9"/>
    <n v="1308.3"/>
  </r>
  <r>
    <s v="TXN_2026_06040"/>
    <d v="2025-06-15T00:00:00"/>
    <s v="BlueDart Corp"/>
    <s v="LEG_D4"/>
    <n v="159"/>
    <n v="4167.71"/>
    <x v="3"/>
    <x v="3"/>
    <n v="22"/>
    <n v="3498"/>
  </r>
  <r>
    <s v="TXN_2026_06041"/>
    <d v="2025-07-03T00:00:00"/>
    <s v="BlueDart Corp"/>
    <s v="LEG_D4"/>
    <n v="347"/>
    <n v="11741.4"/>
    <x v="3"/>
    <x v="3"/>
    <n v="22"/>
    <n v="7634"/>
  </r>
  <r>
    <s v="TXN_2026_06042"/>
    <d v="2025-02-07T00:00:00"/>
    <s v="DHL Express"/>
    <s v="LEG_E5"/>
    <n v="413"/>
    <n v="9267.61"/>
    <x v="1"/>
    <x v="5"/>
    <n v="5.4"/>
    <n v="2230.2000000000003"/>
  </r>
  <r>
    <s v="TXN_2026_06043"/>
    <d v="2025-06-27T00:00:00"/>
    <s v="fedex global"/>
    <s v="LEG_B2"/>
    <n v="84"/>
    <n v="1500.13"/>
    <x v="2"/>
    <x v="0"/>
    <n v="18.2"/>
    <n v="1528.8"/>
  </r>
  <r>
    <s v="TXN_2026_06044"/>
    <d v="2025-01-04T00:00:00"/>
    <s v="dhl express "/>
    <s v="LEG_E5"/>
    <n v="200"/>
    <n v="5648.32"/>
    <x v="1"/>
    <x v="5"/>
    <n v="5.4"/>
    <n v="1080"/>
  </r>
  <r>
    <s v="TXN_2026_06045"/>
    <d v="2025-08-09T00:00:00"/>
    <s v="BlueDart Corp"/>
    <s v="LEG_A1"/>
    <n v="41"/>
    <n v="768.65"/>
    <x v="3"/>
    <x v="4"/>
    <n v="12.5"/>
    <n v="512.5"/>
  </r>
  <r>
    <s v="TXN_2026_06046"/>
    <d v="2025-09-04T00:00:00"/>
    <s v="fedex global"/>
    <s v="LEG_A1"/>
    <n v="113"/>
    <n v="4042.41"/>
    <x v="2"/>
    <x v="4"/>
    <n v="12.5"/>
    <n v="1412.5"/>
  </r>
  <r>
    <s v="TXN_2026_06047"/>
    <d v="2025-07-13T00:00:00"/>
    <s v="BlueDart Corp"/>
    <s v="LEG_E5"/>
    <n v="72"/>
    <n v="2879.07"/>
    <x v="3"/>
    <x v="5"/>
    <n v="5.4"/>
    <n v="388.8"/>
  </r>
  <r>
    <s v="TXN_2026_06048"/>
    <d v="2025-05-08T00:00:00"/>
    <s v="dhl express "/>
    <s v="LEG_C3"/>
    <n v="208"/>
    <n v="4292.17"/>
    <x v="1"/>
    <x v="1"/>
    <n v="8.9"/>
    <n v="1851.2"/>
  </r>
  <r>
    <s v="TXN_2026_06049"/>
    <d v="2025-03-29T00:00:00"/>
    <s v="BlueDart Corp"/>
    <s v="LEG_A1"/>
    <n v="283"/>
    <n v="9645.32"/>
    <x v="3"/>
    <x v="4"/>
    <n v="12.5"/>
    <n v="3537.5"/>
  </r>
  <r>
    <s v="TXN_2026_06050"/>
    <d v="2025-12-04T00:00:00"/>
    <s v="Henkel Logistics "/>
    <s v="LEG_E5"/>
    <n v="380"/>
    <n v="14333.12"/>
    <x v="0"/>
    <x v="5"/>
    <n v="5.4"/>
    <n v="2052"/>
  </r>
  <r>
    <s v="TXN_2026_06051"/>
    <d v="2025-02-23T00:00:00"/>
    <s v="BlueDart Corp"/>
    <s v="LEG_E5"/>
    <n v="279"/>
    <n v="7438.57"/>
    <x v="3"/>
    <x v="5"/>
    <n v="5.4"/>
    <n v="1506.6000000000001"/>
  </r>
  <r>
    <s v="TXN_2026_06052"/>
    <d v="2025-03-24T00:00:00"/>
    <s v="henkel logistics"/>
    <s v="LEG_E5"/>
    <n v="487"/>
    <n v="18921.89"/>
    <x v="0"/>
    <x v="5"/>
    <n v="5.4"/>
    <n v="2629.8"/>
  </r>
  <r>
    <s v="TXN_2026_06053"/>
    <d v="2025-08-28T00:00:00"/>
    <s v="DHL Express"/>
    <s v="LEG_D4"/>
    <n v="305"/>
    <n v="5721.17"/>
    <x v="1"/>
    <x v="3"/>
    <n v="22"/>
    <n v="6710"/>
  </r>
  <r>
    <s v="TXN_2026_06054"/>
    <d v="2025-06-09T00:00:00"/>
    <s v="Henkel Logistics "/>
    <s v="LEG_D4"/>
    <n v="99"/>
    <n v="2846.8"/>
    <x v="0"/>
    <x v="3"/>
    <n v="22"/>
    <n v="2178"/>
  </r>
  <r>
    <s v="TXN_2026_06055"/>
    <d v="2025-08-18T00:00:00"/>
    <s v="BlueDart Corp"/>
    <s v="LEG_B2"/>
    <n v="161"/>
    <n v="2657.36"/>
    <x v="3"/>
    <x v="0"/>
    <n v="18.2"/>
    <n v="2930.2"/>
  </r>
  <r>
    <s v="TXN_2026_06056"/>
    <d v="2025-04-25T00:00:00"/>
    <s v="BlueDart Corp"/>
    <s v="LEG_X99"/>
    <n v="312"/>
    <n v="9205.36"/>
    <x v="3"/>
    <x v="2"/>
    <n v="0"/>
    <n v="0"/>
  </r>
  <r>
    <s v="TXN_2026_06057"/>
    <d v="2025-12-13T00:00:00"/>
    <s v="dhl express "/>
    <s v="LEG_C3"/>
    <n v="88"/>
    <n v="1458.36"/>
    <x v="1"/>
    <x v="1"/>
    <n v="8.9"/>
    <n v="783.2"/>
  </r>
  <r>
    <s v="TXN_2026_06058"/>
    <d v="2025-05-06T00:00:00"/>
    <s v="BlueDart Corp"/>
    <s v="LEG_C3"/>
    <n v="19"/>
    <n v="326.51"/>
    <x v="3"/>
    <x v="1"/>
    <n v="8.9"/>
    <n v="169.1"/>
  </r>
  <r>
    <s v="TXN_2026_06059"/>
    <d v="2025-01-17T00:00:00"/>
    <s v="BlueDart Corp"/>
    <s v="LEG_E5"/>
    <n v="460"/>
    <n v="8377.84"/>
    <x v="3"/>
    <x v="5"/>
    <n v="5.4"/>
    <n v="2484"/>
  </r>
  <r>
    <s v="TXN_2026_06060"/>
    <d v="2025-12-09T00:00:00"/>
    <s v="fedex global"/>
    <s v="LEG_C3"/>
    <n v="366"/>
    <n v="8303.6200000000008"/>
    <x v="2"/>
    <x v="1"/>
    <n v="8.9"/>
    <n v="3257.4"/>
  </r>
  <r>
    <s v="TXN_2026_06061"/>
    <d v="2025-11-06T00:00:00"/>
    <s v="DHL Express"/>
    <s v="LEG_D4"/>
    <n v="475"/>
    <n v="11901.39"/>
    <x v="1"/>
    <x v="3"/>
    <n v="22"/>
    <n v="10450"/>
  </r>
  <r>
    <s v="TXN_2026_06062"/>
    <d v="2025-10-12T00:00:00"/>
    <s v="BlueDart Corp"/>
    <s v="LEG_B2"/>
    <n v="265"/>
    <n v="10528.91"/>
    <x v="3"/>
    <x v="0"/>
    <n v="18.2"/>
    <n v="4823"/>
  </r>
  <r>
    <s v="TXN_2026_06063"/>
    <d v="2025-04-09T00:00:00"/>
    <s v="dhl express "/>
    <s v="LEG_E5"/>
    <n v="266"/>
    <n v="4844.8"/>
    <x v="1"/>
    <x v="5"/>
    <n v="5.4"/>
    <n v="1436.4"/>
  </r>
  <r>
    <s v="TXN_2026_06064"/>
    <d v="2025-06-13T00:00:00"/>
    <s v="Henkel Logistics "/>
    <s v="LEG_X99"/>
    <n v="204"/>
    <n v="4054.02"/>
    <x v="0"/>
    <x v="2"/>
    <n v="0"/>
    <n v="0"/>
  </r>
  <r>
    <s v="TXN_2026_06065"/>
    <d v="2025-03-10T00:00:00"/>
    <s v="fedex global"/>
    <s v="LEG_B2"/>
    <n v="421"/>
    <n v="18248.830000000002"/>
    <x v="2"/>
    <x v="0"/>
    <n v="18.2"/>
    <n v="7662.2"/>
  </r>
  <r>
    <s v="TXN_2026_06066"/>
    <d v="2025-01-15T00:00:00"/>
    <s v="BlueDart Corp"/>
    <s v="LEG_C3"/>
    <n v="491"/>
    <n v="18168.52"/>
    <x v="3"/>
    <x v="1"/>
    <n v="8.9"/>
    <n v="4369.9000000000005"/>
  </r>
  <r>
    <s v="TXN_2026_06067"/>
    <d v="2025-11-03T00:00:00"/>
    <s v="Henkel Logistics "/>
    <s v="LEG_A1"/>
    <n v="469"/>
    <n v="9356.44"/>
    <x v="0"/>
    <x v="4"/>
    <n v="12.5"/>
    <n v="5862.5"/>
  </r>
  <r>
    <s v="TXN_2026_06068"/>
    <d v="2025-03-11T00:00:00"/>
    <s v="dhl express "/>
    <s v="LEG_X99"/>
    <n v="436"/>
    <n v="10502.87"/>
    <x v="1"/>
    <x v="2"/>
    <n v="0"/>
    <n v="0"/>
  </r>
  <r>
    <s v="TXN_2026_06069"/>
    <d v="2025-05-11T00:00:00"/>
    <s v="dhl express "/>
    <s v="LEG_D4"/>
    <n v="251"/>
    <n v="9738.3799999999992"/>
    <x v="1"/>
    <x v="3"/>
    <n v="22"/>
    <n v="5522"/>
  </r>
  <r>
    <s v="TXN_2026_06070"/>
    <d v="2025-01-04T00:00:00"/>
    <s v="BlueDart Corp"/>
    <s v="LEG_BROKEN"/>
    <n v="449"/>
    <n v="10031.99"/>
    <x v="3"/>
    <x v="2"/>
    <n v="0"/>
    <n v="0"/>
  </r>
  <r>
    <s v="TXN_2026_06071"/>
    <d v="2025-01-14T00:00:00"/>
    <s v="DHL Express"/>
    <s v="LEG_X99"/>
    <n v="225"/>
    <n v="4605.97"/>
    <x v="1"/>
    <x v="2"/>
    <n v="0"/>
    <n v="0"/>
  </r>
  <r>
    <s v="TXN_2026_06072"/>
    <d v="2025-02-21T00:00:00"/>
    <s v="dhl express "/>
    <s v="LEG_A1"/>
    <n v="267"/>
    <n v="7292.91"/>
    <x v="1"/>
    <x v="4"/>
    <n v="12.5"/>
    <n v="3337.5"/>
  </r>
  <r>
    <s v="TXN_2026_06073"/>
    <d v="2025-07-26T00:00:00"/>
    <s v="Henkel Logistics "/>
    <s v="LEG_B2"/>
    <n v="454"/>
    <n v="11492.51"/>
    <x v="0"/>
    <x v="0"/>
    <n v="18.2"/>
    <n v="8262.7999999999993"/>
  </r>
  <r>
    <s v="TXN_2026_06074"/>
    <d v="2025-07-10T00:00:00"/>
    <s v="henkel logistics"/>
    <s v="LEG_E5"/>
    <n v="453"/>
    <n v="12358.67"/>
    <x v="0"/>
    <x v="5"/>
    <n v="5.4"/>
    <n v="2446.2000000000003"/>
  </r>
  <r>
    <s v="TXN_2026_06075"/>
    <d v="2025-05-09T00:00:00"/>
    <s v="dhl express "/>
    <s v="LEG_E5"/>
    <n v="465"/>
    <n v="13944.49"/>
    <x v="1"/>
    <x v="5"/>
    <n v="5.4"/>
    <n v="2511"/>
  </r>
  <r>
    <s v="TXN_2026_06076"/>
    <d v="2025-10-28T00:00:00"/>
    <s v="Henkel Logistics "/>
    <s v="LEG_B2"/>
    <n v="356"/>
    <n v="5496.68"/>
    <x v="0"/>
    <x v="0"/>
    <n v="18.2"/>
    <n v="6479.2"/>
  </r>
  <r>
    <s v="TXN_2026_06077"/>
    <d v="2025-06-29T00:00:00"/>
    <s v="dhl express "/>
    <s v="LEG_A1"/>
    <n v="182"/>
    <n v="7406.49"/>
    <x v="1"/>
    <x v="4"/>
    <n v="12.5"/>
    <n v="2275"/>
  </r>
  <r>
    <s v="TXN_2026_06078"/>
    <d v="2025-10-14T00:00:00"/>
    <s v="DHL Express"/>
    <s v="LEG_D4"/>
    <n v="245"/>
    <n v="8894.0300000000007"/>
    <x v="1"/>
    <x v="3"/>
    <n v="22"/>
    <n v="5390"/>
  </r>
  <r>
    <s v="TXN_2026_06079"/>
    <d v="2025-06-20T00:00:00"/>
    <s v="fedex global"/>
    <s v="LEG_A1"/>
    <n v="37"/>
    <n v="874.7"/>
    <x v="2"/>
    <x v="4"/>
    <n v="12.5"/>
    <n v="462.5"/>
  </r>
  <r>
    <s v="TXN_2026_06080"/>
    <d v="2025-03-10T00:00:00"/>
    <s v="BlueDart Corp"/>
    <s v="LEG_E5"/>
    <n v="294"/>
    <n v="6793.04"/>
    <x v="3"/>
    <x v="5"/>
    <n v="5.4"/>
    <n v="1587.6000000000001"/>
  </r>
  <r>
    <s v="TXN_2026_06081"/>
    <d v="2025-04-18T00:00:00"/>
    <s v="DHL Express"/>
    <s v="LEG_B2"/>
    <n v="433"/>
    <n v="15976.25"/>
    <x v="1"/>
    <x v="0"/>
    <n v="18.2"/>
    <n v="7880.5999999999995"/>
  </r>
  <r>
    <s v="TXN_2026_06082"/>
    <d v="2025-03-10T00:00:00"/>
    <s v="fedex global"/>
    <s v="LEG_X99"/>
    <n v="489"/>
    <n v="17549.48"/>
    <x v="2"/>
    <x v="2"/>
    <n v="0"/>
    <n v="0"/>
  </r>
  <r>
    <s v="TXN_2026_06083"/>
    <d v="2025-03-30T00:00:00"/>
    <s v="BlueDart Corp"/>
    <s v="LEG_C3"/>
    <n v="244"/>
    <n v="3877.51"/>
    <x v="3"/>
    <x v="1"/>
    <n v="8.9"/>
    <n v="2171.6"/>
  </r>
  <r>
    <s v="TXN_2026_06084"/>
    <d v="2025-01-07T00:00:00"/>
    <s v="fedex global"/>
    <s v="LEG_D4"/>
    <n v="350"/>
    <n v="15291.79"/>
    <x v="2"/>
    <x v="3"/>
    <n v="22"/>
    <n v="7700"/>
  </r>
  <r>
    <s v="TXN_2026_06085"/>
    <d v="2025-02-20T00:00:00"/>
    <s v="dhl express "/>
    <s v="LEG_A1"/>
    <n v="198"/>
    <n v="4101.99"/>
    <x v="1"/>
    <x v="4"/>
    <n v="12.5"/>
    <n v="2475"/>
  </r>
  <r>
    <s v="TXN_2026_06086"/>
    <d v="2025-01-28T00:00:00"/>
    <s v="Henkel Logistics "/>
    <s v="LEG_D4"/>
    <n v="276"/>
    <n v="11414.11"/>
    <x v="0"/>
    <x v="3"/>
    <n v="22"/>
    <n v="6072"/>
  </r>
  <r>
    <s v="TXN_2026_06087"/>
    <d v="2025-08-23T00:00:00"/>
    <s v="DHL Express"/>
    <s v="LEG_X99"/>
    <n v="406"/>
    <n v="13463.69"/>
    <x v="1"/>
    <x v="2"/>
    <n v="0"/>
    <n v="0"/>
  </r>
  <r>
    <s v="TXN_2026_06088"/>
    <d v="2025-07-08T00:00:00"/>
    <s v="fedex global"/>
    <s v="LEG_B2"/>
    <n v="260"/>
    <n v="6313.79"/>
    <x v="2"/>
    <x v="0"/>
    <n v="18.2"/>
    <n v="4732"/>
  </r>
  <r>
    <s v="TXN_2026_06089"/>
    <d v="2025-11-19T00:00:00"/>
    <s v="fedex global"/>
    <s v="LEG_D4"/>
    <n v="122"/>
    <n v="2465.15"/>
    <x v="2"/>
    <x v="3"/>
    <n v="22"/>
    <n v="2684"/>
  </r>
  <r>
    <s v="TXN_2026_06090"/>
    <d v="2025-11-06T00:00:00"/>
    <s v="henkel logistics"/>
    <s v="LEG_B2"/>
    <n v="49"/>
    <n v="1980.57"/>
    <x v="0"/>
    <x v="0"/>
    <n v="18.2"/>
    <n v="891.8"/>
  </r>
  <r>
    <s v="TXN_2026_06091"/>
    <d v="2025-06-30T00:00:00"/>
    <s v="henkel logistics"/>
    <s v="LEG_E5"/>
    <n v="462"/>
    <n v="6940.64"/>
    <x v="0"/>
    <x v="5"/>
    <n v="5.4"/>
    <n v="2494.8000000000002"/>
  </r>
  <r>
    <s v="TXN_2026_06092"/>
    <d v="2025-12-25T00:00:00"/>
    <s v="DHL Express"/>
    <s v="LEG_D4"/>
    <n v="337"/>
    <n v="6693.69"/>
    <x v="1"/>
    <x v="3"/>
    <n v="22"/>
    <n v="7414"/>
  </r>
  <r>
    <s v="TXN_2026_06093"/>
    <d v="2025-04-29T00:00:00"/>
    <s v="BlueDart Corp"/>
    <s v="LEG_A1"/>
    <n v="297"/>
    <n v="5282.44"/>
    <x v="3"/>
    <x v="4"/>
    <n v="12.5"/>
    <n v="3712.5"/>
  </r>
  <r>
    <s v="TXN_2026_06094"/>
    <d v="2025-02-25T00:00:00"/>
    <s v="BlueDart Corp"/>
    <s v="LEG_D4"/>
    <n v="104"/>
    <n v="3284.45"/>
    <x v="3"/>
    <x v="3"/>
    <n v="22"/>
    <n v="2288"/>
  </r>
  <r>
    <s v="TXN_2026_06095"/>
    <d v="2025-04-27T00:00:00"/>
    <s v="DHL Express"/>
    <s v="LEG_BROKEN"/>
    <n v="379"/>
    <n v="16590.400000000001"/>
    <x v="1"/>
    <x v="2"/>
    <n v="0"/>
    <n v="0"/>
  </r>
  <r>
    <s v="TXN_2026_06096"/>
    <d v="2025-03-30T00:00:00"/>
    <s v="Henkel Logistics "/>
    <s v="LEG_B2"/>
    <n v="458"/>
    <n v="8872.8700000000008"/>
    <x v="0"/>
    <x v="0"/>
    <n v="18.2"/>
    <n v="8335.6"/>
  </r>
  <r>
    <s v="TXN_2026_06097"/>
    <d v="2025-04-23T00:00:00"/>
    <s v="fedex global"/>
    <s v="LEG_A1"/>
    <n v="362"/>
    <n v="7947.29"/>
    <x v="2"/>
    <x v="4"/>
    <n v="12.5"/>
    <n v="4525"/>
  </r>
  <r>
    <s v="TXN_2026_06098"/>
    <d v="2025-08-21T00:00:00"/>
    <s v="BlueDart Corp"/>
    <s v="LEG_X99"/>
    <n v="181"/>
    <n v="3310"/>
    <x v="3"/>
    <x v="2"/>
    <n v="0"/>
    <n v="0"/>
  </r>
  <r>
    <s v="TXN_2026_06099"/>
    <d v="2025-07-17T00:00:00"/>
    <s v="Henkel Logistics "/>
    <s v="LEG_BROKEN"/>
    <n v="226"/>
    <n v="7530.91"/>
    <x v="0"/>
    <x v="2"/>
    <n v="0"/>
    <n v="0"/>
  </r>
  <r>
    <s v="TXN_2026_06100"/>
    <d v="2025-01-18T00:00:00"/>
    <s v="henkel logistics"/>
    <s v="LEG_X99"/>
    <n v="386"/>
    <n v="8073.41"/>
    <x v="0"/>
    <x v="2"/>
    <n v="0"/>
    <n v="0"/>
  </r>
  <r>
    <s v="TXN_2026_06101"/>
    <d v="2025-03-29T00:00:00"/>
    <s v="fedex global"/>
    <s v="LEG_D4"/>
    <n v="41"/>
    <n v="656.46"/>
    <x v="2"/>
    <x v="3"/>
    <n v="22"/>
    <n v="902"/>
  </r>
  <r>
    <s v="TXN_2026_06102"/>
    <d v="2025-09-06T00:00:00"/>
    <s v="dhl express "/>
    <s v="LEG_X99"/>
    <n v="37"/>
    <n v="1628.13"/>
    <x v="1"/>
    <x v="2"/>
    <n v="0"/>
    <n v="0"/>
  </r>
  <r>
    <s v="TXN_2026_06103"/>
    <d v="2025-06-11T00:00:00"/>
    <s v="fedex global"/>
    <s v="LEG_E5"/>
    <n v="443"/>
    <n v="12138.38"/>
    <x v="2"/>
    <x v="5"/>
    <n v="5.4"/>
    <n v="2392.2000000000003"/>
  </r>
  <r>
    <s v="TXN_2026_06104"/>
    <d v="2025-05-12T00:00:00"/>
    <s v="Henkel Logistics "/>
    <s v="LEG_X99"/>
    <n v="436"/>
    <n v="8955.68"/>
    <x v="0"/>
    <x v="2"/>
    <n v="0"/>
    <n v="0"/>
  </r>
  <r>
    <s v="TXN_2026_06105"/>
    <d v="2025-07-19T00:00:00"/>
    <s v="fedex global"/>
    <s v="LEG_B2"/>
    <n v="221"/>
    <n v="4800.0600000000004"/>
    <x v="2"/>
    <x v="0"/>
    <n v="18.2"/>
    <n v="4022.2"/>
  </r>
  <r>
    <s v="TXN_2026_06106"/>
    <d v="2025-11-28T00:00:00"/>
    <s v="BlueDart Corp"/>
    <s v="LEG_C3"/>
    <n v="211"/>
    <n v="7565.3"/>
    <x v="3"/>
    <x v="1"/>
    <n v="8.9"/>
    <n v="1877.9"/>
  </r>
  <r>
    <s v="TXN_2026_06107"/>
    <d v="2025-07-12T00:00:00"/>
    <s v="BlueDart Corp"/>
    <s v="LEG_A1"/>
    <n v="431"/>
    <n v="15998.55"/>
    <x v="3"/>
    <x v="4"/>
    <n v="12.5"/>
    <n v="5387.5"/>
  </r>
  <r>
    <s v="TXN_2026_06108"/>
    <d v="2025-08-09T00:00:00"/>
    <s v="dhl express "/>
    <s v="LEG_A1"/>
    <n v="260"/>
    <n v="4622.33"/>
    <x v="1"/>
    <x v="4"/>
    <n v="12.5"/>
    <n v="3250"/>
  </r>
  <r>
    <s v="TXN_2026_06109"/>
    <d v="2025-10-29T00:00:00"/>
    <s v="fedex global"/>
    <s v="LEG_X99"/>
    <n v="374"/>
    <n v="13962.03"/>
    <x v="2"/>
    <x v="2"/>
    <n v="0"/>
    <n v="0"/>
  </r>
  <r>
    <s v="TXN_2026_06110"/>
    <d v="2025-09-17T00:00:00"/>
    <s v="DHL Express"/>
    <s v="LEG_D4"/>
    <n v="415"/>
    <n v="16349.35"/>
    <x v="1"/>
    <x v="3"/>
    <n v="22"/>
    <n v="9130"/>
  </r>
  <r>
    <s v="TXN_2026_06111"/>
    <d v="2025-10-22T00:00:00"/>
    <s v="DHL Express"/>
    <s v="LEG_D4"/>
    <n v="251"/>
    <n v="7266.66"/>
    <x v="1"/>
    <x v="3"/>
    <n v="22"/>
    <n v="5522"/>
  </r>
  <r>
    <s v="TXN_2026_06112"/>
    <d v="2025-05-09T00:00:00"/>
    <s v="Henkel Logistics "/>
    <s v="LEG_A1"/>
    <n v="411"/>
    <n v="16361.71"/>
    <x v="0"/>
    <x v="4"/>
    <n v="12.5"/>
    <n v="5137.5"/>
  </r>
  <r>
    <s v="TXN_2026_06113"/>
    <d v="2025-11-13T00:00:00"/>
    <s v="DHL Express"/>
    <s v="LEG_C3"/>
    <n v="38"/>
    <n v="909.82"/>
    <x v="1"/>
    <x v="1"/>
    <n v="8.9"/>
    <n v="338.2"/>
  </r>
  <r>
    <s v="TXN_2026_06114"/>
    <d v="2025-08-27T00:00:00"/>
    <s v="BlueDart Corp"/>
    <s v="LEG_D4"/>
    <n v="483"/>
    <n v="18725.03"/>
    <x v="3"/>
    <x v="3"/>
    <n v="22"/>
    <n v="10626"/>
  </r>
  <r>
    <s v="TXN_2026_06115"/>
    <d v="2025-04-01T00:00:00"/>
    <s v="Henkel Logistics "/>
    <s v="LEG_D4"/>
    <n v="108"/>
    <n v="1716.56"/>
    <x v="0"/>
    <x v="3"/>
    <n v="22"/>
    <n v="2376"/>
  </r>
  <r>
    <s v="TXN_2026_06116"/>
    <d v="2025-09-01T00:00:00"/>
    <s v="dhl express "/>
    <s v="LEG_X99"/>
    <n v="245"/>
    <n v="8801.98"/>
    <x v="1"/>
    <x v="2"/>
    <n v="0"/>
    <n v="0"/>
  </r>
  <r>
    <s v="TXN_2026_06117"/>
    <d v="2025-08-06T00:00:00"/>
    <s v="fedex global"/>
    <s v="LEG_C3"/>
    <n v="475"/>
    <n v="17636.59"/>
    <x v="2"/>
    <x v="1"/>
    <n v="8.9"/>
    <n v="4227.5"/>
  </r>
  <r>
    <s v="TXN_2026_06118"/>
    <d v="2025-09-14T00:00:00"/>
    <s v="fedex global"/>
    <s v="LEG_C3"/>
    <n v="128"/>
    <n v="4115.49"/>
    <x v="2"/>
    <x v="1"/>
    <n v="8.9"/>
    <n v="1139.2"/>
  </r>
  <r>
    <s v="TXN_2026_06119"/>
    <d v="2025-04-11T00:00:00"/>
    <s v="Henkel Logistics "/>
    <s v="LEG_C3"/>
    <n v="371"/>
    <n v="7884.1"/>
    <x v="0"/>
    <x v="1"/>
    <n v="8.9"/>
    <n v="3301.9"/>
  </r>
  <r>
    <s v="TXN_2026_06120"/>
    <d v="2025-02-25T00:00:00"/>
    <s v="BlueDart Corp"/>
    <s v="LEG_A1"/>
    <n v="476"/>
    <n v="11140.02"/>
    <x v="3"/>
    <x v="4"/>
    <n v="12.5"/>
    <n v="5950"/>
  </r>
  <r>
    <s v="TXN_2026_06121"/>
    <d v="2025-08-14T00:00:00"/>
    <s v="BlueDart Corp"/>
    <s v="LEG_A1"/>
    <n v="156"/>
    <n v="4206.2"/>
    <x v="3"/>
    <x v="4"/>
    <n v="12.5"/>
    <n v="1950"/>
  </r>
  <r>
    <s v="TXN_2026_06122"/>
    <d v="2025-08-20T00:00:00"/>
    <s v="BlueDart Corp"/>
    <s v="LEG_A1"/>
    <n v="368"/>
    <n v="5639.87"/>
    <x v="3"/>
    <x v="4"/>
    <n v="12.5"/>
    <n v="4600"/>
  </r>
  <r>
    <s v="TXN_2026_06123"/>
    <d v="2025-12-13T00:00:00"/>
    <s v="fedex global"/>
    <s v="LEG_E5"/>
    <n v="482"/>
    <n v="11197.6"/>
    <x v="2"/>
    <x v="5"/>
    <n v="5.4"/>
    <n v="2602.8000000000002"/>
  </r>
  <r>
    <s v="TXN_2026_06124"/>
    <d v="2025-11-13T00:00:00"/>
    <s v="fedex global"/>
    <s v="LEG_D4"/>
    <n v="357"/>
    <n v="14186.15"/>
    <x v="2"/>
    <x v="3"/>
    <n v="22"/>
    <n v="7854"/>
  </r>
  <r>
    <s v="TXN_2026_06125"/>
    <d v="2025-09-02T00:00:00"/>
    <s v="BlueDart Corp"/>
    <s v="LEG_BROKEN"/>
    <n v="328"/>
    <n v="12773.27"/>
    <x v="3"/>
    <x v="2"/>
    <n v="0"/>
    <n v="0"/>
  </r>
  <r>
    <s v="TXN_2026_06126"/>
    <d v="2025-12-29T00:00:00"/>
    <s v="Henkel Logistics "/>
    <s v="LEG_E5"/>
    <n v="293"/>
    <n v="11223.03"/>
    <x v="0"/>
    <x v="5"/>
    <n v="5.4"/>
    <n v="1582.2"/>
  </r>
  <r>
    <s v="TXN_2026_06127"/>
    <d v="2025-05-25T00:00:00"/>
    <s v="fedex global"/>
    <s v="LEG_E5"/>
    <n v="376"/>
    <n v="6029.24"/>
    <x v="2"/>
    <x v="5"/>
    <n v="5.4"/>
    <n v="2030.4"/>
  </r>
  <r>
    <s v="TXN_2026_06128"/>
    <d v="2025-08-09T00:00:00"/>
    <s v="fedex global"/>
    <s v="LEG_BROKEN"/>
    <n v="345"/>
    <n v="10112.32"/>
    <x v="2"/>
    <x v="2"/>
    <n v="0"/>
    <n v="0"/>
  </r>
  <r>
    <s v="TXN_2026_06129"/>
    <d v="2025-02-01T00:00:00"/>
    <s v="BlueDart Corp"/>
    <s v="LEG_E5"/>
    <n v="77"/>
    <n v="3053.28"/>
    <x v="3"/>
    <x v="5"/>
    <n v="5.4"/>
    <n v="415.8"/>
  </r>
  <r>
    <s v="TXN_2026_06130"/>
    <d v="2025-12-19T00:00:00"/>
    <s v="DHL Express"/>
    <s v="LEG_X99"/>
    <n v="188"/>
    <n v="4990.63"/>
    <x v="1"/>
    <x v="2"/>
    <n v="0"/>
    <n v="0"/>
  </r>
  <r>
    <s v="TXN_2026_06131"/>
    <d v="2025-10-15T00:00:00"/>
    <s v="Henkel Logistics "/>
    <s v="LEG_B2"/>
    <n v="382"/>
    <n v="16364.79"/>
    <x v="0"/>
    <x v="0"/>
    <n v="18.2"/>
    <n v="6952.4"/>
  </r>
  <r>
    <s v="TXN_2026_06132"/>
    <d v="2025-04-23T00:00:00"/>
    <s v="henkel logistics"/>
    <s v="LEG_D4"/>
    <n v="367"/>
    <n v="8829.94"/>
    <x v="0"/>
    <x v="3"/>
    <n v="22"/>
    <n v="8074"/>
  </r>
  <r>
    <s v="TXN_2026_06133"/>
    <d v="2025-03-10T00:00:00"/>
    <s v="fedex global"/>
    <s v="LEG_B2"/>
    <n v="417"/>
    <n v="11515.7"/>
    <x v="2"/>
    <x v="0"/>
    <n v="18.2"/>
    <n v="7589.4"/>
  </r>
  <r>
    <s v="TXN_2026_06134"/>
    <d v="2025-03-18T00:00:00"/>
    <s v="BlueDart Corp"/>
    <s v="LEG_C3"/>
    <n v="431"/>
    <n v="14731.69"/>
    <x v="3"/>
    <x v="1"/>
    <n v="8.9"/>
    <n v="3835.9"/>
  </r>
  <r>
    <s v="TXN_2026_06135"/>
    <d v="2025-07-01T00:00:00"/>
    <s v="DHL Express"/>
    <s v="LEG_C3"/>
    <n v="493"/>
    <n v="17338"/>
    <x v="1"/>
    <x v="1"/>
    <n v="8.9"/>
    <n v="4387.7"/>
  </r>
  <r>
    <s v="TXN_2026_06136"/>
    <d v="2025-06-27T00:00:00"/>
    <s v="Henkel Logistics "/>
    <s v="LEG_B2"/>
    <n v="457"/>
    <n v="11724.19"/>
    <x v="0"/>
    <x v="0"/>
    <n v="18.2"/>
    <n v="8317.4"/>
  </r>
  <r>
    <s v="TXN_2026_06137"/>
    <d v="2025-03-04T00:00:00"/>
    <s v="BlueDart Corp"/>
    <s v="LEG_A1"/>
    <n v="39"/>
    <n v="1426.87"/>
    <x v="3"/>
    <x v="4"/>
    <n v="12.5"/>
    <n v="487.5"/>
  </r>
  <r>
    <s v="TXN_2026_06138"/>
    <d v="2025-09-15T00:00:00"/>
    <s v="dhl express "/>
    <s v="LEG_B2"/>
    <n v="90"/>
    <n v="3818.81"/>
    <x v="1"/>
    <x v="0"/>
    <n v="18.2"/>
    <n v="1638"/>
  </r>
  <r>
    <s v="TXN_2026_06139"/>
    <d v="2025-11-15T00:00:00"/>
    <s v="fedex global"/>
    <s v="LEG_A1"/>
    <n v="429"/>
    <n v="15047.79"/>
    <x v="2"/>
    <x v="4"/>
    <n v="12.5"/>
    <n v="5362.5"/>
  </r>
  <r>
    <s v="TXN_2026_06140"/>
    <d v="2025-07-29T00:00:00"/>
    <s v="henkel logistics"/>
    <s v="LEG_A1"/>
    <n v="193"/>
    <n v="6744.48"/>
    <x v="0"/>
    <x v="4"/>
    <n v="12.5"/>
    <n v="2412.5"/>
  </r>
  <r>
    <s v="TXN_2026_06141"/>
    <d v="2025-12-09T00:00:00"/>
    <s v="dhl express "/>
    <s v="LEG_X99"/>
    <n v="229"/>
    <n v="4465.57"/>
    <x v="1"/>
    <x v="2"/>
    <n v="0"/>
    <n v="0"/>
  </r>
  <r>
    <s v="TXN_2026_06142"/>
    <d v="2025-01-07T00:00:00"/>
    <s v="henkel logistics"/>
    <s v="LEG_X99"/>
    <n v="422"/>
    <n v="18033.16"/>
    <x v="0"/>
    <x v="2"/>
    <n v="0"/>
    <n v="0"/>
  </r>
  <r>
    <s v="TXN_2026_06143"/>
    <d v="2025-05-29T00:00:00"/>
    <s v="dhl express "/>
    <s v="LEG_X99"/>
    <n v="354"/>
    <n v="15269.67"/>
    <x v="1"/>
    <x v="2"/>
    <n v="0"/>
    <n v="0"/>
  </r>
  <r>
    <s v="TXN_2026_06144"/>
    <d v="2025-12-03T00:00:00"/>
    <s v="Henkel Logistics "/>
    <s v="LEG_A1"/>
    <n v="395"/>
    <n v="7533.98"/>
    <x v="0"/>
    <x v="4"/>
    <n v="12.5"/>
    <n v="4937.5"/>
  </r>
  <r>
    <s v="TXN_2026_06145"/>
    <d v="2025-07-08T00:00:00"/>
    <s v="fedex global"/>
    <s v="LEG_A1"/>
    <n v="447"/>
    <n v="17847.72"/>
    <x v="2"/>
    <x v="4"/>
    <n v="12.5"/>
    <n v="5587.5"/>
  </r>
  <r>
    <s v="TXN_2026_06146"/>
    <d v="2025-08-20T00:00:00"/>
    <s v="fedex global"/>
    <s v="LEG_X99"/>
    <n v="232"/>
    <n v="4615.22"/>
    <x v="2"/>
    <x v="2"/>
    <n v="0"/>
    <n v="0"/>
  </r>
  <r>
    <s v="TXN_2026_06147"/>
    <d v="2025-09-16T00:00:00"/>
    <s v="henkel logistics"/>
    <s v="LEG_D4"/>
    <n v="24"/>
    <n v="668.12"/>
    <x v="0"/>
    <x v="3"/>
    <n v="22"/>
    <n v="528"/>
  </r>
  <r>
    <s v="TXN_2026_06148"/>
    <d v="2025-02-03T00:00:00"/>
    <s v="BlueDart Corp"/>
    <s v="LEG_C3"/>
    <n v="470"/>
    <n v="8749.5300000000007"/>
    <x v="3"/>
    <x v="1"/>
    <n v="8.9"/>
    <n v="4183"/>
  </r>
  <r>
    <s v="TXN_2026_06149"/>
    <d v="2025-07-29T00:00:00"/>
    <s v="DHL Express"/>
    <s v="LEG_B2"/>
    <n v="173"/>
    <n v="2606.75"/>
    <x v="1"/>
    <x v="0"/>
    <n v="18.2"/>
    <n v="3148.6"/>
  </r>
  <r>
    <s v="TXN_2026_06150"/>
    <d v="2025-07-16T00:00:00"/>
    <s v="BlueDart Corp"/>
    <s v="LEG_D4"/>
    <n v="461"/>
    <n v="19931.2"/>
    <x v="3"/>
    <x v="3"/>
    <n v="22"/>
    <n v="10142"/>
  </r>
  <r>
    <s v="TXN_2026_06151"/>
    <d v="2025-11-20T00:00:00"/>
    <s v="dhl express "/>
    <s v="LEG_X99"/>
    <n v="496"/>
    <n v="9205.93"/>
    <x v="1"/>
    <x v="2"/>
    <n v="0"/>
    <n v="0"/>
  </r>
  <r>
    <s v="TXN_2026_06152"/>
    <d v="2025-09-14T00:00:00"/>
    <s v="BlueDart Corp"/>
    <s v="LEG_C3"/>
    <n v="130"/>
    <n v="2848.49"/>
    <x v="3"/>
    <x v="1"/>
    <n v="8.9"/>
    <n v="1157"/>
  </r>
  <r>
    <s v="TXN_2026_06153"/>
    <d v="2025-12-19T00:00:00"/>
    <s v="henkel logistics"/>
    <s v="LEG_E5"/>
    <n v="463"/>
    <n v="18107.52"/>
    <x v="0"/>
    <x v="5"/>
    <n v="5.4"/>
    <n v="2500.2000000000003"/>
  </r>
  <r>
    <s v="TXN_2026_06154"/>
    <d v="2025-11-02T00:00:00"/>
    <s v="dhl express "/>
    <s v="LEG_C3"/>
    <n v="309"/>
    <n v="6099.5"/>
    <x v="1"/>
    <x v="1"/>
    <n v="8.9"/>
    <n v="2750.1"/>
  </r>
  <r>
    <s v="TXN_2026_06155"/>
    <d v="2025-03-08T00:00:00"/>
    <s v="DHL Express"/>
    <s v="LEG_BROKEN"/>
    <n v="163"/>
    <n v="6863.22"/>
    <x v="1"/>
    <x v="2"/>
    <n v="0"/>
    <n v="0"/>
  </r>
  <r>
    <s v="TXN_2026_06156"/>
    <d v="2025-07-12T00:00:00"/>
    <s v="henkel logistics"/>
    <s v="LEG_E5"/>
    <n v="179"/>
    <n v="2898.03"/>
    <x v="0"/>
    <x v="5"/>
    <n v="5.4"/>
    <n v="966.6"/>
  </r>
  <r>
    <s v="TXN_2026_06157"/>
    <d v="2025-11-29T00:00:00"/>
    <s v="dhl express "/>
    <s v="LEG_E5"/>
    <n v="19"/>
    <n v="480.02"/>
    <x v="1"/>
    <x v="5"/>
    <n v="5.4"/>
    <n v="102.60000000000001"/>
  </r>
  <r>
    <s v="TXN_2026_06158"/>
    <d v="2025-03-04T00:00:00"/>
    <s v="dhl express "/>
    <s v="LEG_BROKEN"/>
    <n v="324"/>
    <n v="7951.05"/>
    <x v="1"/>
    <x v="2"/>
    <n v="0"/>
    <n v="0"/>
  </r>
  <r>
    <s v="TXN_2026_06159"/>
    <d v="2025-10-18T00:00:00"/>
    <s v="dhl express "/>
    <s v="LEG_C3"/>
    <n v="133"/>
    <n v="5336.09"/>
    <x v="1"/>
    <x v="1"/>
    <n v="8.9"/>
    <n v="1183.7"/>
  </r>
  <r>
    <s v="TXN_2026_06160"/>
    <d v="2025-03-03T00:00:00"/>
    <s v="fedex global"/>
    <s v="LEG_X99"/>
    <n v="260"/>
    <n v="6899.93"/>
    <x v="2"/>
    <x v="2"/>
    <n v="0"/>
    <n v="0"/>
  </r>
  <r>
    <s v="TXN_2026_06161"/>
    <d v="2025-06-19T00:00:00"/>
    <s v="Henkel Logistics "/>
    <s v="LEG_B2"/>
    <n v="454"/>
    <n v="8053.12"/>
    <x v="0"/>
    <x v="0"/>
    <n v="18.2"/>
    <n v="8262.7999999999993"/>
  </r>
  <r>
    <s v="TXN_2026_06162"/>
    <d v="2025-04-21T00:00:00"/>
    <s v="BlueDart Corp"/>
    <s v="LEG_A1"/>
    <n v="212"/>
    <n v="7196.84"/>
    <x v="3"/>
    <x v="4"/>
    <n v="12.5"/>
    <n v="2650"/>
  </r>
  <r>
    <s v="TXN_2026_06163"/>
    <d v="2025-05-11T00:00:00"/>
    <s v="Henkel Logistics "/>
    <s v="LEG_C3"/>
    <n v="87"/>
    <n v="2994.32"/>
    <x v="0"/>
    <x v="1"/>
    <n v="8.9"/>
    <n v="774.30000000000007"/>
  </r>
  <r>
    <s v="TXN_2026_06164"/>
    <d v="2025-11-26T00:00:00"/>
    <s v="BlueDart Corp"/>
    <s v="LEG_D4"/>
    <n v="472"/>
    <n v="17473.259999999998"/>
    <x v="3"/>
    <x v="3"/>
    <n v="22"/>
    <n v="10384"/>
  </r>
  <r>
    <s v="TXN_2026_06165"/>
    <d v="2025-07-05T00:00:00"/>
    <s v="BlueDart Corp"/>
    <s v="LEG_BROKEN"/>
    <n v="159"/>
    <n v="5838.8"/>
    <x v="3"/>
    <x v="2"/>
    <n v="0"/>
    <n v="0"/>
  </r>
  <r>
    <s v="TXN_2026_06166"/>
    <d v="2025-05-31T00:00:00"/>
    <s v="DHL Express"/>
    <s v="LEG_X99"/>
    <n v="86"/>
    <n v="2897.78"/>
    <x v="1"/>
    <x v="2"/>
    <n v="0"/>
    <n v="0"/>
  </r>
  <r>
    <s v="TXN_2026_06167"/>
    <d v="2025-06-06T00:00:00"/>
    <s v="dhl express "/>
    <s v="LEG_D4"/>
    <n v="317"/>
    <n v="9632.09"/>
    <x v="1"/>
    <x v="3"/>
    <n v="22"/>
    <n v="6974"/>
  </r>
  <r>
    <s v="TXN_2026_06168"/>
    <d v="2025-12-19T00:00:00"/>
    <s v="fedex global"/>
    <s v="LEG_C3"/>
    <n v="165"/>
    <n v="3939.16"/>
    <x v="2"/>
    <x v="1"/>
    <n v="8.9"/>
    <n v="1468.5"/>
  </r>
  <r>
    <s v="TXN_2026_06169"/>
    <d v="2025-05-14T00:00:00"/>
    <s v="BlueDart Corp"/>
    <s v="LEG_D4"/>
    <n v="59"/>
    <n v="916.92"/>
    <x v="3"/>
    <x v="3"/>
    <n v="22"/>
    <n v="1298"/>
  </r>
  <r>
    <s v="TXN_2026_06170"/>
    <d v="2025-10-10T00:00:00"/>
    <s v="Henkel Logistics "/>
    <s v="LEG_B2"/>
    <n v="208"/>
    <n v="5375.75"/>
    <x v="0"/>
    <x v="0"/>
    <n v="18.2"/>
    <n v="3785.6"/>
  </r>
  <r>
    <s v="TXN_2026_06171"/>
    <d v="2025-07-24T00:00:00"/>
    <s v="Henkel Logistics "/>
    <s v="LEG_E5"/>
    <n v="130"/>
    <n v="4050.57"/>
    <x v="0"/>
    <x v="5"/>
    <n v="5.4"/>
    <n v="702"/>
  </r>
  <r>
    <s v="TXN_2026_06172"/>
    <d v="2025-06-30T00:00:00"/>
    <s v="dhl express "/>
    <s v="LEG_BROKEN"/>
    <n v="74"/>
    <n v="1609.62"/>
    <x v="1"/>
    <x v="2"/>
    <n v="0"/>
    <n v="0"/>
  </r>
  <r>
    <s v="TXN_2026_06173"/>
    <d v="2025-01-23T00:00:00"/>
    <s v="dhl express "/>
    <s v="LEG_C3"/>
    <n v="294"/>
    <n v="12253.3"/>
    <x v="1"/>
    <x v="1"/>
    <n v="8.9"/>
    <n v="2616.6"/>
  </r>
  <r>
    <s v="TXN_2026_06174"/>
    <d v="2025-12-27T00:00:00"/>
    <s v="Henkel Logistics "/>
    <s v="LEG_B2"/>
    <n v="245"/>
    <n v="5305.78"/>
    <x v="0"/>
    <x v="0"/>
    <n v="18.2"/>
    <n v="4459"/>
  </r>
  <r>
    <s v="TXN_2026_06175"/>
    <d v="2025-09-05T00:00:00"/>
    <s v="henkel logistics"/>
    <s v="LEG_D4"/>
    <n v="476"/>
    <n v="10934.3"/>
    <x v="0"/>
    <x v="3"/>
    <n v="22"/>
    <n v="10472"/>
  </r>
  <r>
    <s v="TXN_2026_06176"/>
    <d v="2025-07-13T00:00:00"/>
    <s v="BlueDart Corp"/>
    <s v="LEG_B2"/>
    <n v="297"/>
    <n v="11407.82"/>
    <x v="3"/>
    <x v="0"/>
    <n v="18.2"/>
    <n v="5405.4"/>
  </r>
  <r>
    <s v="TXN_2026_06177"/>
    <d v="2025-05-14T00:00:00"/>
    <s v="dhl express "/>
    <s v="LEG_A1"/>
    <n v="159"/>
    <n v="4558.88"/>
    <x v="1"/>
    <x v="4"/>
    <n v="12.5"/>
    <n v="1987.5"/>
  </r>
  <r>
    <s v="TXN_2026_06178"/>
    <d v="2025-08-18T00:00:00"/>
    <s v="henkel logistics"/>
    <s v="LEG_A1"/>
    <n v="57"/>
    <n v="1482.68"/>
    <x v="0"/>
    <x v="4"/>
    <n v="12.5"/>
    <n v="712.5"/>
  </r>
  <r>
    <s v="TXN_2026_06179"/>
    <d v="2025-11-09T00:00:00"/>
    <s v="fedex global"/>
    <s v="LEG_X99"/>
    <n v="126"/>
    <n v="5465.49"/>
    <x v="2"/>
    <x v="2"/>
    <n v="0"/>
    <n v="0"/>
  </r>
  <r>
    <s v="TXN_2026_06180"/>
    <d v="2025-11-14T00:00:00"/>
    <s v="dhl express "/>
    <s v="LEG_B2"/>
    <n v="362"/>
    <n v="16243.13"/>
    <x v="1"/>
    <x v="0"/>
    <n v="18.2"/>
    <n v="6588.4"/>
  </r>
  <r>
    <s v="TXN_2026_06181"/>
    <d v="2025-07-15T00:00:00"/>
    <s v="BlueDart Corp"/>
    <s v="LEG_D4"/>
    <n v="429"/>
    <n v="8892.07"/>
    <x v="3"/>
    <x v="3"/>
    <n v="22"/>
    <n v="9438"/>
  </r>
  <r>
    <s v="TXN_2026_06182"/>
    <d v="2025-01-18T00:00:00"/>
    <s v="BlueDart Corp"/>
    <s v="LEG_B2"/>
    <n v="140"/>
    <n v="4433.8900000000003"/>
    <x v="3"/>
    <x v="0"/>
    <n v="18.2"/>
    <n v="2548"/>
  </r>
  <r>
    <s v="TXN_2026_06183"/>
    <d v="2025-10-26T00:00:00"/>
    <s v="BlueDart Corp"/>
    <s v="LEG_D4"/>
    <n v="322"/>
    <n v="12098.18"/>
    <x v="3"/>
    <x v="3"/>
    <n v="22"/>
    <n v="7084"/>
  </r>
  <r>
    <s v="TXN_2026_06184"/>
    <d v="2025-11-27T00:00:00"/>
    <s v="Henkel Logistics "/>
    <s v="LEG_E5"/>
    <n v="84"/>
    <n v="2092.5"/>
    <x v="0"/>
    <x v="5"/>
    <n v="5.4"/>
    <n v="453.6"/>
  </r>
  <r>
    <s v="TXN_2026_06185"/>
    <d v="2025-04-05T00:00:00"/>
    <s v="fedex global"/>
    <s v="LEG_X99"/>
    <n v="441"/>
    <n v="9410.34"/>
    <x v="2"/>
    <x v="2"/>
    <n v="0"/>
    <n v="0"/>
  </r>
  <r>
    <s v="TXN_2026_06186"/>
    <d v="2025-11-19T00:00:00"/>
    <s v="dhl express "/>
    <s v="LEG_C3"/>
    <n v="440"/>
    <n v="7812.34"/>
    <x v="1"/>
    <x v="1"/>
    <n v="8.9"/>
    <n v="3916"/>
  </r>
  <r>
    <s v="TXN_2026_06187"/>
    <d v="2025-01-02T00:00:00"/>
    <s v="dhl express "/>
    <s v="LEG_E5"/>
    <n v="184"/>
    <n v="5541.38"/>
    <x v="1"/>
    <x v="5"/>
    <n v="5.4"/>
    <n v="993.6"/>
  </r>
  <r>
    <s v="TXN_2026_06188"/>
    <d v="2025-03-15T00:00:00"/>
    <s v="henkel logistics"/>
    <s v="LEG_E5"/>
    <n v="411"/>
    <n v="16481.28"/>
    <x v="0"/>
    <x v="5"/>
    <n v="5.4"/>
    <n v="2219.4"/>
  </r>
  <r>
    <s v="TXN_2026_06189"/>
    <d v="2025-08-10T00:00:00"/>
    <s v="BlueDart Corp"/>
    <s v="LEG_X99"/>
    <n v="410"/>
    <n v="15660.65"/>
    <x v="3"/>
    <x v="2"/>
    <n v="0"/>
    <n v="0"/>
  </r>
  <r>
    <s v="TXN_2026_06190"/>
    <d v="2025-05-09T00:00:00"/>
    <s v="Henkel Logistics "/>
    <s v="LEG_X99"/>
    <n v="355"/>
    <n v="14324.94"/>
    <x v="0"/>
    <x v="2"/>
    <n v="0"/>
    <n v="0"/>
  </r>
  <r>
    <s v="TXN_2026_06191"/>
    <d v="2025-11-27T00:00:00"/>
    <s v="dhl express "/>
    <s v="LEG_X99"/>
    <n v="340"/>
    <n v="6468.89"/>
    <x v="1"/>
    <x v="2"/>
    <n v="0"/>
    <n v="0"/>
  </r>
  <r>
    <s v="TXN_2026_06192"/>
    <d v="2025-11-20T00:00:00"/>
    <s v="Henkel Logistics "/>
    <s v="LEG_A1"/>
    <n v="97"/>
    <n v="3896.51"/>
    <x v="0"/>
    <x v="4"/>
    <n v="12.5"/>
    <n v="1212.5"/>
  </r>
  <r>
    <s v="TXN_2026_06193"/>
    <d v="2025-10-20T00:00:00"/>
    <s v="BlueDart Corp"/>
    <s v="LEG_A1"/>
    <n v="329"/>
    <n v="7575.65"/>
    <x v="3"/>
    <x v="4"/>
    <n v="12.5"/>
    <n v="4112.5"/>
  </r>
  <r>
    <s v="TXN_2026_06194"/>
    <d v="2025-06-22T00:00:00"/>
    <s v="dhl express "/>
    <s v="LEG_D4"/>
    <n v="200"/>
    <n v="5114.72"/>
    <x v="1"/>
    <x v="3"/>
    <n v="22"/>
    <n v="4400"/>
  </r>
  <r>
    <s v="TXN_2026_06195"/>
    <d v="2025-01-26T00:00:00"/>
    <s v="henkel logistics"/>
    <s v="LEG_A1"/>
    <n v="393"/>
    <n v="7828.39"/>
    <x v="0"/>
    <x v="4"/>
    <n v="12.5"/>
    <n v="4912.5"/>
  </r>
  <r>
    <s v="TXN_2026_06196"/>
    <d v="2025-04-04T00:00:00"/>
    <s v="BlueDart Corp"/>
    <s v="LEG_B2"/>
    <n v="298"/>
    <n v="12078.35"/>
    <x v="3"/>
    <x v="0"/>
    <n v="18.2"/>
    <n v="5423.5999999999995"/>
  </r>
  <r>
    <s v="TXN_2026_06197"/>
    <d v="2025-11-13T00:00:00"/>
    <s v="DHL Express"/>
    <s v="LEG_C3"/>
    <n v="49"/>
    <n v="828.55"/>
    <x v="1"/>
    <x v="1"/>
    <n v="8.9"/>
    <n v="436.1"/>
  </r>
  <r>
    <s v="TXN_2026_06198"/>
    <d v="2025-03-14T00:00:00"/>
    <s v="fedex global"/>
    <s v="LEG_D4"/>
    <n v="158"/>
    <n v="5990.55"/>
    <x v="2"/>
    <x v="3"/>
    <n v="22"/>
    <n v="3476"/>
  </r>
  <r>
    <s v="TXN_2026_06199"/>
    <d v="2025-04-09T00:00:00"/>
    <s v="BlueDart Corp"/>
    <s v="LEG_X99"/>
    <n v="89"/>
    <n v="2979.56"/>
    <x v="3"/>
    <x v="2"/>
    <n v="0"/>
    <n v="0"/>
  </r>
  <r>
    <s v="TXN_2026_06200"/>
    <d v="2025-12-22T00:00:00"/>
    <s v="Henkel Logistics "/>
    <s v="LEG_E5"/>
    <n v="153"/>
    <n v="4971.97"/>
    <x v="0"/>
    <x v="5"/>
    <n v="5.4"/>
    <n v="826.2"/>
  </r>
  <r>
    <s v="TXN_2026_06201"/>
    <d v="2025-08-14T00:00:00"/>
    <s v="dhl express "/>
    <s v="LEG_A1"/>
    <n v="447"/>
    <n v="17959.36"/>
    <x v="1"/>
    <x v="4"/>
    <n v="12.5"/>
    <n v="5587.5"/>
  </r>
  <r>
    <s v="TXN_2026_06202"/>
    <d v="2025-03-11T00:00:00"/>
    <s v="fedex global"/>
    <s v="LEG_C3"/>
    <n v="234"/>
    <n v="10514.42"/>
    <x v="2"/>
    <x v="1"/>
    <n v="8.9"/>
    <n v="2082.6"/>
  </r>
  <r>
    <s v="TXN_2026_06203"/>
    <d v="2025-12-09T00:00:00"/>
    <s v="Henkel Logistics "/>
    <s v="LEG_D4"/>
    <n v="123"/>
    <n v="3096.27"/>
    <x v="0"/>
    <x v="3"/>
    <n v="22"/>
    <n v="2706"/>
  </r>
  <r>
    <s v="TXN_2026_06204"/>
    <d v="2025-11-16T00:00:00"/>
    <s v="henkel logistics"/>
    <s v="LEG_E5"/>
    <n v="379"/>
    <n v="14437.85"/>
    <x v="0"/>
    <x v="5"/>
    <n v="5.4"/>
    <n v="2046.6000000000001"/>
  </r>
  <r>
    <s v="TXN_2026_06205"/>
    <d v="2025-09-05T00:00:00"/>
    <s v="dhl express "/>
    <s v="LEG_A1"/>
    <n v="207"/>
    <n v="5128.83"/>
    <x v="1"/>
    <x v="4"/>
    <n v="12.5"/>
    <n v="2587.5"/>
  </r>
  <r>
    <s v="TXN_2026_06206"/>
    <d v="2025-03-04T00:00:00"/>
    <s v="dhl express "/>
    <s v="LEG_C3"/>
    <n v="474"/>
    <n v="11874.2"/>
    <x v="1"/>
    <x v="1"/>
    <n v="8.9"/>
    <n v="4218.6000000000004"/>
  </r>
  <r>
    <s v="TXN_2026_06207"/>
    <d v="2025-11-19T00:00:00"/>
    <s v="dhl express "/>
    <s v="LEG_X99"/>
    <n v="451"/>
    <n v="13021.15"/>
    <x v="1"/>
    <x v="2"/>
    <n v="0"/>
    <n v="0"/>
  </r>
  <r>
    <s v="TXN_2026_06208"/>
    <d v="2025-01-27T00:00:00"/>
    <s v="DHL Express"/>
    <s v="LEG_B2"/>
    <n v="62"/>
    <n v="1841.11"/>
    <x v="1"/>
    <x v="0"/>
    <n v="18.2"/>
    <n v="1128.3999999999999"/>
  </r>
  <r>
    <s v="TXN_2026_06209"/>
    <d v="2025-11-20T00:00:00"/>
    <s v="henkel logistics"/>
    <s v="LEG_C3"/>
    <n v="309"/>
    <n v="9900.26"/>
    <x v="0"/>
    <x v="1"/>
    <n v="8.9"/>
    <n v="2750.1"/>
  </r>
  <r>
    <s v="TXN_2026_06210"/>
    <d v="2025-04-29T00:00:00"/>
    <s v="BlueDart Corp"/>
    <s v="LEG_C3"/>
    <n v="152"/>
    <n v="5606.28"/>
    <x v="3"/>
    <x v="1"/>
    <n v="8.9"/>
    <n v="1352.8"/>
  </r>
  <r>
    <s v="TXN_2026_06211"/>
    <d v="2025-12-26T00:00:00"/>
    <s v="henkel logistics"/>
    <s v="LEG_B2"/>
    <n v="497"/>
    <n v="19355.689999999999"/>
    <x v="0"/>
    <x v="0"/>
    <n v="18.2"/>
    <n v="9045.4"/>
  </r>
  <r>
    <s v="TXN_2026_06212"/>
    <d v="2025-12-03T00:00:00"/>
    <s v="dhl express "/>
    <s v="LEG_E5"/>
    <n v="105"/>
    <n v="3994.43"/>
    <x v="1"/>
    <x v="5"/>
    <n v="5.4"/>
    <n v="567"/>
  </r>
  <r>
    <s v="TXN_2026_06213"/>
    <d v="2025-05-09T00:00:00"/>
    <s v="henkel logistics"/>
    <s v="LEG_A1"/>
    <n v="157"/>
    <n v="3523.09"/>
    <x v="0"/>
    <x v="4"/>
    <n v="12.5"/>
    <n v="1962.5"/>
  </r>
  <r>
    <s v="TXN_2026_06214"/>
    <d v="2025-01-25T00:00:00"/>
    <s v="DHL Express"/>
    <s v="LEG_A1"/>
    <n v="336"/>
    <n v="12941.24"/>
    <x v="1"/>
    <x v="4"/>
    <n v="12.5"/>
    <n v="4200"/>
  </r>
  <r>
    <s v="TXN_2026_06215"/>
    <d v="2025-12-09T00:00:00"/>
    <s v="Henkel Logistics "/>
    <s v="LEG_E5"/>
    <n v="126"/>
    <n v="2813.43"/>
    <x v="0"/>
    <x v="5"/>
    <n v="5.4"/>
    <n v="680.40000000000009"/>
  </r>
  <r>
    <s v="TXN_2026_06216"/>
    <d v="2025-01-14T00:00:00"/>
    <s v="dhl express "/>
    <s v="LEG_E5"/>
    <n v="488"/>
    <n v="17874.55"/>
    <x v="1"/>
    <x v="5"/>
    <n v="5.4"/>
    <n v="2635.2000000000003"/>
  </r>
  <r>
    <s v="TXN_2026_06217"/>
    <d v="2025-01-27T00:00:00"/>
    <s v="henkel logistics"/>
    <s v="LEG_X99"/>
    <n v="352"/>
    <n v="11008.69"/>
    <x v="0"/>
    <x v="2"/>
    <n v="0"/>
    <n v="0"/>
  </r>
  <r>
    <s v="TXN_2026_06218"/>
    <d v="2025-11-02T00:00:00"/>
    <s v="DHL Express"/>
    <s v="LEG_D4"/>
    <n v="89"/>
    <n v="3047.18"/>
    <x v="1"/>
    <x v="3"/>
    <n v="22"/>
    <n v="1958"/>
  </r>
  <r>
    <s v="TXN_2026_06219"/>
    <d v="2025-04-22T00:00:00"/>
    <s v="dhl express "/>
    <s v="LEG_X99"/>
    <n v="79"/>
    <n v="1939.24"/>
    <x v="1"/>
    <x v="2"/>
    <n v="0"/>
    <n v="0"/>
  </r>
  <r>
    <s v="TXN_2026_06220"/>
    <d v="2025-04-10T00:00:00"/>
    <s v="dhl express "/>
    <s v="LEG_D4"/>
    <n v="301"/>
    <n v="10202.780000000001"/>
    <x v="1"/>
    <x v="3"/>
    <n v="22"/>
    <n v="6622"/>
  </r>
  <r>
    <s v="TXN_2026_06221"/>
    <d v="2025-07-07T00:00:00"/>
    <s v="fedex global"/>
    <s v="LEG_E5"/>
    <n v="364"/>
    <n v="8542.58"/>
    <x v="2"/>
    <x v="5"/>
    <n v="5.4"/>
    <n v="1965.6000000000001"/>
  </r>
  <r>
    <s v="TXN_2026_06222"/>
    <d v="2025-08-21T00:00:00"/>
    <s v="Henkel Logistics "/>
    <s v="LEG_E5"/>
    <n v="170"/>
    <n v="5439.89"/>
    <x v="0"/>
    <x v="5"/>
    <n v="5.4"/>
    <n v="918.00000000000011"/>
  </r>
  <r>
    <s v="TXN_2026_06223"/>
    <d v="2025-01-03T00:00:00"/>
    <s v="dhl express "/>
    <s v="LEG_C3"/>
    <n v="111"/>
    <n v="4884.1899999999996"/>
    <x v="1"/>
    <x v="1"/>
    <n v="8.9"/>
    <n v="987.90000000000009"/>
  </r>
  <r>
    <s v="TXN_2026_06224"/>
    <d v="2025-05-31T00:00:00"/>
    <s v="DHL Express"/>
    <s v="LEG_X99"/>
    <n v="111"/>
    <n v="3360.07"/>
    <x v="1"/>
    <x v="2"/>
    <n v="0"/>
    <n v="0"/>
  </r>
  <r>
    <s v="TXN_2026_06225"/>
    <d v="2025-02-16T00:00:00"/>
    <s v="dhl express "/>
    <s v="LEG_BROKEN"/>
    <n v="280"/>
    <n v="7499.66"/>
    <x v="1"/>
    <x v="2"/>
    <n v="0"/>
    <n v="0"/>
  </r>
  <r>
    <s v="TXN_2026_06226"/>
    <d v="2025-08-20T00:00:00"/>
    <s v="BlueDart Corp"/>
    <s v="LEG_A1"/>
    <n v="499"/>
    <n v="11429.62"/>
    <x v="3"/>
    <x v="4"/>
    <n v="12.5"/>
    <n v="6237.5"/>
  </r>
  <r>
    <s v="TXN_2026_06227"/>
    <d v="2025-04-14T00:00:00"/>
    <s v="BlueDart Corp"/>
    <s v="LEG_D4"/>
    <n v="160"/>
    <n v="7156.6"/>
    <x v="3"/>
    <x v="3"/>
    <n v="22"/>
    <n v="3520"/>
  </r>
  <r>
    <s v="TXN_2026_06228"/>
    <d v="2025-05-14T00:00:00"/>
    <s v="henkel logistics"/>
    <s v="LEG_A1"/>
    <n v="115"/>
    <n v="5060.49"/>
    <x v="0"/>
    <x v="4"/>
    <n v="12.5"/>
    <n v="1437.5"/>
  </r>
  <r>
    <s v="TXN_2026_06229"/>
    <d v="2025-01-09T00:00:00"/>
    <s v="BlueDart Corp"/>
    <s v="LEG_D4"/>
    <n v="228"/>
    <n v="9411.59"/>
    <x v="3"/>
    <x v="3"/>
    <n v="22"/>
    <n v="5016"/>
  </r>
  <r>
    <s v="TXN_2026_06230"/>
    <d v="2025-04-17T00:00:00"/>
    <s v="henkel logistics"/>
    <s v="LEG_B2"/>
    <n v="230"/>
    <n v="10287.18"/>
    <x v="0"/>
    <x v="0"/>
    <n v="18.2"/>
    <n v="4186"/>
  </r>
  <r>
    <s v="TXN_2026_06231"/>
    <d v="2025-07-21T00:00:00"/>
    <s v="DHL Express"/>
    <s v="LEG_B2"/>
    <n v="382"/>
    <n v="7668.54"/>
    <x v="1"/>
    <x v="0"/>
    <n v="18.2"/>
    <n v="6952.4"/>
  </r>
  <r>
    <s v="TXN_2026_06232"/>
    <d v="2025-09-08T00:00:00"/>
    <s v="dhl express "/>
    <s v="LEG_C3"/>
    <n v="476"/>
    <n v="10729.15"/>
    <x v="1"/>
    <x v="1"/>
    <n v="8.9"/>
    <n v="4236.4000000000005"/>
  </r>
  <r>
    <s v="TXN_2026_06233"/>
    <d v="2025-07-17T00:00:00"/>
    <s v="fedex global"/>
    <s v="LEG_D4"/>
    <n v="169"/>
    <n v="4824.46"/>
    <x v="2"/>
    <x v="3"/>
    <n v="22"/>
    <n v="3718"/>
  </r>
  <r>
    <s v="TXN_2026_06234"/>
    <d v="2025-02-16T00:00:00"/>
    <s v="DHL Express"/>
    <s v="LEG_X99"/>
    <n v="123"/>
    <n v="4503.2700000000004"/>
    <x v="1"/>
    <x v="2"/>
    <n v="0"/>
    <n v="0"/>
  </r>
  <r>
    <s v="TXN_2026_06235"/>
    <d v="2025-03-29T00:00:00"/>
    <s v="dhl express "/>
    <s v="LEG_B2"/>
    <n v="421"/>
    <n v="9130.91"/>
    <x v="1"/>
    <x v="0"/>
    <n v="18.2"/>
    <n v="7662.2"/>
  </r>
  <r>
    <s v="TXN_2026_06236"/>
    <d v="2025-06-04T00:00:00"/>
    <s v="henkel logistics"/>
    <s v="LEG_E5"/>
    <n v="30"/>
    <n v="906.98"/>
    <x v="0"/>
    <x v="5"/>
    <n v="5.4"/>
    <n v="162"/>
  </r>
  <r>
    <s v="TXN_2026_06237"/>
    <d v="2025-03-05T00:00:00"/>
    <s v="BlueDart Corp"/>
    <s v="LEG_B2"/>
    <n v="337"/>
    <n v="13570.1"/>
    <x v="3"/>
    <x v="0"/>
    <n v="18.2"/>
    <n v="6133.4"/>
  </r>
  <r>
    <s v="TXN_2026_06238"/>
    <d v="2025-03-03T00:00:00"/>
    <s v="Henkel Logistics "/>
    <s v="LEG_E5"/>
    <n v="266"/>
    <n v="8281.07"/>
    <x v="0"/>
    <x v="5"/>
    <n v="5.4"/>
    <n v="1436.4"/>
  </r>
  <r>
    <s v="TXN_2026_06239"/>
    <d v="2025-09-28T00:00:00"/>
    <s v="fedex global"/>
    <s v="LEG_B2"/>
    <n v="94"/>
    <n v="1489.46"/>
    <x v="2"/>
    <x v="0"/>
    <n v="18.2"/>
    <n v="1710.8"/>
  </r>
  <r>
    <s v="TXN_2026_06240"/>
    <d v="2025-10-06T00:00:00"/>
    <s v="BlueDart Corp"/>
    <s v="LEG_D4"/>
    <n v="202"/>
    <n v="3654.44"/>
    <x v="3"/>
    <x v="3"/>
    <n v="22"/>
    <n v="4444"/>
  </r>
  <r>
    <s v="TXN_2026_06241"/>
    <d v="2025-01-12T00:00:00"/>
    <s v="Henkel Logistics "/>
    <s v="LEG_B2"/>
    <n v="383"/>
    <n v="10889.71"/>
    <x v="0"/>
    <x v="0"/>
    <n v="18.2"/>
    <n v="6970.5999999999995"/>
  </r>
  <r>
    <s v="TXN_2026_06242"/>
    <d v="2025-12-25T00:00:00"/>
    <s v="BlueDart Corp"/>
    <s v="LEG_C3"/>
    <n v="471"/>
    <n v="15218.71"/>
    <x v="3"/>
    <x v="1"/>
    <n v="8.9"/>
    <n v="4191.9000000000005"/>
  </r>
  <r>
    <s v="TXN_2026_06243"/>
    <d v="2025-02-27T00:00:00"/>
    <s v="fedex global"/>
    <s v="LEG_BROKEN"/>
    <n v="359"/>
    <n v="7313.51"/>
    <x v="2"/>
    <x v="2"/>
    <n v="0"/>
    <n v="0"/>
  </r>
  <r>
    <s v="TXN_2026_06244"/>
    <d v="2025-08-01T00:00:00"/>
    <s v="Henkel Logistics "/>
    <s v="LEG_X99"/>
    <n v="70"/>
    <n v="1422.49"/>
    <x v="0"/>
    <x v="2"/>
    <n v="0"/>
    <n v="0"/>
  </r>
  <r>
    <s v="TXN_2026_06245"/>
    <d v="2025-12-12T00:00:00"/>
    <s v="dhl express "/>
    <s v="LEG_B2"/>
    <n v="134"/>
    <n v="6026.43"/>
    <x v="1"/>
    <x v="0"/>
    <n v="18.2"/>
    <n v="2438.7999999999997"/>
  </r>
  <r>
    <s v="TXN_2026_06246"/>
    <d v="2025-08-02T00:00:00"/>
    <s v="dhl express "/>
    <s v="LEG_X99"/>
    <n v="146"/>
    <n v="4171.24"/>
    <x v="1"/>
    <x v="2"/>
    <n v="0"/>
    <n v="0"/>
  </r>
  <r>
    <s v="TXN_2026_06247"/>
    <d v="2025-09-10T00:00:00"/>
    <s v="DHL Express"/>
    <s v="LEG_A1"/>
    <n v="90"/>
    <n v="3806.47"/>
    <x v="1"/>
    <x v="4"/>
    <n v="12.5"/>
    <n v="1125"/>
  </r>
  <r>
    <s v="TXN_2026_06248"/>
    <d v="2025-04-26T00:00:00"/>
    <s v="Henkel Logistics "/>
    <s v="LEG_X99"/>
    <n v="260"/>
    <n v="8752.33"/>
    <x v="0"/>
    <x v="2"/>
    <n v="0"/>
    <n v="0"/>
  </r>
  <r>
    <s v="TXN_2026_06249"/>
    <d v="2025-03-09T00:00:00"/>
    <s v="DHL Express"/>
    <s v="LEG_BROKEN"/>
    <n v="442"/>
    <n v="11476.63"/>
    <x v="1"/>
    <x v="2"/>
    <n v="0"/>
    <n v="0"/>
  </r>
  <r>
    <s v="TXN_2026_06250"/>
    <d v="2025-06-08T00:00:00"/>
    <s v="BlueDart Corp"/>
    <s v="LEG_X99"/>
    <n v="312"/>
    <n v="7730.68"/>
    <x v="3"/>
    <x v="2"/>
    <n v="0"/>
    <n v="0"/>
  </r>
  <r>
    <s v="TXN_2026_06251"/>
    <d v="2025-05-21T00:00:00"/>
    <s v="DHL Express"/>
    <s v="LEG_D4"/>
    <n v="476"/>
    <n v="13598.76"/>
    <x v="1"/>
    <x v="3"/>
    <n v="22"/>
    <n v="10472"/>
  </r>
  <r>
    <s v="TXN_2026_06252"/>
    <d v="2025-04-15T00:00:00"/>
    <s v="BlueDart Corp"/>
    <s v="LEG_X99"/>
    <n v="497"/>
    <n v="20063.27"/>
    <x v="3"/>
    <x v="2"/>
    <n v="0"/>
    <n v="0"/>
  </r>
  <r>
    <s v="TXN_2026_06253"/>
    <d v="2025-08-20T00:00:00"/>
    <s v="Henkel Logistics "/>
    <s v="LEG_E5"/>
    <n v="134"/>
    <n v="4768.4399999999996"/>
    <x v="0"/>
    <x v="5"/>
    <n v="5.4"/>
    <n v="723.6"/>
  </r>
  <r>
    <s v="TXN_2026_06254"/>
    <d v="2025-12-22T00:00:00"/>
    <s v="BlueDart Corp"/>
    <s v="LEG_BROKEN"/>
    <n v="246"/>
    <n v="8551.15"/>
    <x v="3"/>
    <x v="2"/>
    <n v="0"/>
    <n v="0"/>
  </r>
  <r>
    <s v="TXN_2026_06255"/>
    <d v="2025-06-07T00:00:00"/>
    <s v="henkel logistics"/>
    <s v="LEG_E5"/>
    <n v="388"/>
    <n v="14526.56"/>
    <x v="0"/>
    <x v="5"/>
    <n v="5.4"/>
    <n v="2095.2000000000003"/>
  </r>
  <r>
    <s v="TXN_2026_06256"/>
    <d v="2025-03-12T00:00:00"/>
    <s v="dhl express "/>
    <s v="LEG_C3"/>
    <n v="285"/>
    <n v="5746.46"/>
    <x v="1"/>
    <x v="1"/>
    <n v="8.9"/>
    <n v="2536.5"/>
  </r>
  <r>
    <s v="TXN_2026_06257"/>
    <d v="2025-09-18T00:00:00"/>
    <s v="BlueDart Corp"/>
    <s v="LEG_X99"/>
    <n v="355"/>
    <n v="12442.25"/>
    <x v="3"/>
    <x v="2"/>
    <n v="0"/>
    <n v="0"/>
  </r>
  <r>
    <s v="TXN_2026_06258"/>
    <d v="2025-07-25T00:00:00"/>
    <s v="Henkel Logistics "/>
    <s v="LEG_D4"/>
    <n v="469"/>
    <n v="18856.37"/>
    <x v="0"/>
    <x v="3"/>
    <n v="22"/>
    <n v="10318"/>
  </r>
  <r>
    <s v="TXN_2026_06259"/>
    <d v="2025-07-20T00:00:00"/>
    <s v="fedex global"/>
    <s v="LEG_D4"/>
    <n v="279"/>
    <n v="7603.92"/>
    <x v="2"/>
    <x v="3"/>
    <n v="22"/>
    <n v="6138"/>
  </r>
  <r>
    <s v="TXN_2026_06260"/>
    <d v="2025-12-21T00:00:00"/>
    <s v="BlueDart Corp"/>
    <s v="LEG_X99"/>
    <n v="495"/>
    <n v="14374.11"/>
    <x v="3"/>
    <x v="2"/>
    <n v="0"/>
    <n v="0"/>
  </r>
  <r>
    <s v="TXN_2026_06261"/>
    <d v="2025-06-25T00:00:00"/>
    <s v="BlueDart Corp"/>
    <s v="LEG_B2"/>
    <n v="317"/>
    <n v="7836.77"/>
    <x v="3"/>
    <x v="0"/>
    <n v="18.2"/>
    <n v="5769.4"/>
  </r>
  <r>
    <s v="TXN_2026_06262"/>
    <d v="2025-08-09T00:00:00"/>
    <s v="fedex global"/>
    <s v="LEG_C3"/>
    <n v="379"/>
    <n v="15332.08"/>
    <x v="2"/>
    <x v="1"/>
    <n v="8.9"/>
    <n v="3373.1"/>
  </r>
  <r>
    <s v="TXN_2026_06263"/>
    <d v="2025-04-20T00:00:00"/>
    <s v="BlueDart Corp"/>
    <s v="LEG_A1"/>
    <n v="197"/>
    <n v="4227.34"/>
    <x v="3"/>
    <x v="4"/>
    <n v="12.5"/>
    <n v="2462.5"/>
  </r>
  <r>
    <s v="TXN_2026_06264"/>
    <d v="2025-05-02T00:00:00"/>
    <s v="henkel logistics"/>
    <s v="LEG_E5"/>
    <n v="259"/>
    <n v="10372.36"/>
    <x v="0"/>
    <x v="5"/>
    <n v="5.4"/>
    <n v="1398.6000000000001"/>
  </r>
  <r>
    <s v="TXN_2026_06265"/>
    <d v="2025-06-09T00:00:00"/>
    <s v="dhl express "/>
    <s v="LEG_D4"/>
    <n v="26"/>
    <n v="442.1"/>
    <x v="1"/>
    <x v="3"/>
    <n v="22"/>
    <n v="572"/>
  </r>
  <r>
    <s v="TXN_2026_06266"/>
    <d v="2025-09-19T00:00:00"/>
    <s v="Henkel Logistics "/>
    <s v="LEG_B2"/>
    <n v="18"/>
    <n v="398.29"/>
    <x v="0"/>
    <x v="0"/>
    <n v="18.2"/>
    <n v="327.59999999999997"/>
  </r>
  <r>
    <s v="TXN_2026_06267"/>
    <d v="2025-10-15T00:00:00"/>
    <s v="dhl express "/>
    <s v="LEG_B2"/>
    <n v="13"/>
    <n v="293.17"/>
    <x v="1"/>
    <x v="0"/>
    <n v="18.2"/>
    <n v="236.6"/>
  </r>
  <r>
    <s v="TXN_2026_06268"/>
    <d v="2025-08-28T00:00:00"/>
    <s v="BlueDart Corp"/>
    <s v="LEG_D4"/>
    <n v="357"/>
    <n v="8237.4500000000007"/>
    <x v="3"/>
    <x v="3"/>
    <n v="22"/>
    <n v="7854"/>
  </r>
  <r>
    <s v="TXN_2026_06269"/>
    <d v="2025-08-19T00:00:00"/>
    <s v="fedex global"/>
    <s v="LEG_A1"/>
    <n v="21"/>
    <n v="330.11"/>
    <x v="2"/>
    <x v="4"/>
    <n v="12.5"/>
    <n v="262.5"/>
  </r>
  <r>
    <s v="TXN_2026_06270"/>
    <d v="2025-01-14T00:00:00"/>
    <s v="fedex global"/>
    <s v="LEG_B2"/>
    <n v="425"/>
    <n v="7150.07"/>
    <x v="2"/>
    <x v="0"/>
    <n v="18.2"/>
    <n v="7735"/>
  </r>
  <r>
    <s v="TXN_2026_06271"/>
    <d v="2025-11-24T00:00:00"/>
    <s v="henkel logistics"/>
    <s v="LEG_C3"/>
    <n v="227"/>
    <n v="7182.59"/>
    <x v="0"/>
    <x v="1"/>
    <n v="8.9"/>
    <n v="2020.3000000000002"/>
  </r>
  <r>
    <s v="TXN_2026_06272"/>
    <d v="2025-10-16T00:00:00"/>
    <s v="DHL Express"/>
    <s v="LEG_D4"/>
    <n v="386"/>
    <n v="6226.76"/>
    <x v="1"/>
    <x v="3"/>
    <n v="22"/>
    <n v="8492"/>
  </r>
  <r>
    <s v="TXN_2026_06273"/>
    <d v="2025-08-16T00:00:00"/>
    <s v="dhl express "/>
    <s v="LEG_C3"/>
    <n v="195"/>
    <n v="6497.16"/>
    <x v="1"/>
    <x v="1"/>
    <n v="8.9"/>
    <n v="1735.5"/>
  </r>
  <r>
    <s v="TXN_2026_06274"/>
    <d v="2025-07-12T00:00:00"/>
    <s v="BlueDart Corp"/>
    <s v="LEG_D4"/>
    <n v="446"/>
    <n v="15223.7"/>
    <x v="3"/>
    <x v="3"/>
    <n v="22"/>
    <n v="9812"/>
  </r>
  <r>
    <s v="TXN_2026_06275"/>
    <d v="2025-02-27T00:00:00"/>
    <s v="BlueDart Corp"/>
    <s v="LEG_A1"/>
    <n v="103"/>
    <n v="1944.31"/>
    <x v="3"/>
    <x v="4"/>
    <n v="12.5"/>
    <n v="1287.5"/>
  </r>
  <r>
    <s v="TXN_2026_06276"/>
    <d v="2025-11-16T00:00:00"/>
    <s v="DHL Express"/>
    <s v="LEG_D4"/>
    <n v="482"/>
    <n v="13099.14"/>
    <x v="1"/>
    <x v="3"/>
    <n v="22"/>
    <n v="10604"/>
  </r>
  <r>
    <s v="TXN_2026_06277"/>
    <d v="2025-12-28T00:00:00"/>
    <s v="BlueDart Corp"/>
    <s v="LEG_D4"/>
    <n v="160"/>
    <n v="3246.76"/>
    <x v="3"/>
    <x v="3"/>
    <n v="22"/>
    <n v="3520"/>
  </r>
  <r>
    <s v="TXN_2026_06278"/>
    <d v="2025-12-20T00:00:00"/>
    <s v="fedex global"/>
    <s v="LEG_D4"/>
    <n v="359"/>
    <n v="8977.5400000000009"/>
    <x v="2"/>
    <x v="3"/>
    <n v="22"/>
    <n v="7898"/>
  </r>
  <r>
    <s v="TXN_2026_06279"/>
    <d v="2025-12-07T00:00:00"/>
    <s v="fedex global"/>
    <s v="LEG_C3"/>
    <n v="15"/>
    <n v="530.86"/>
    <x v="2"/>
    <x v="1"/>
    <n v="8.9"/>
    <n v="133.5"/>
  </r>
  <r>
    <s v="TXN_2026_06280"/>
    <d v="2025-04-29T00:00:00"/>
    <s v="BlueDart Corp"/>
    <s v="LEG_BROKEN"/>
    <n v="162"/>
    <n v="6926.14"/>
    <x v="3"/>
    <x v="2"/>
    <n v="0"/>
    <n v="0"/>
  </r>
  <r>
    <s v="TXN_2026_06281"/>
    <d v="2025-04-09T00:00:00"/>
    <s v="fedex global"/>
    <s v="LEG_C3"/>
    <n v="467"/>
    <n v="16824.349999999999"/>
    <x v="2"/>
    <x v="1"/>
    <n v="8.9"/>
    <n v="4156.3"/>
  </r>
  <r>
    <s v="TXN_2026_06282"/>
    <d v="2025-07-30T00:00:00"/>
    <s v="henkel logistics"/>
    <s v="LEG_D4"/>
    <n v="443"/>
    <n v="19732.96"/>
    <x v="0"/>
    <x v="3"/>
    <n v="22"/>
    <n v="9746"/>
  </r>
  <r>
    <s v="TXN_2026_06283"/>
    <d v="2025-01-25T00:00:00"/>
    <s v="Henkel Logistics "/>
    <s v="LEG_C3"/>
    <n v="193"/>
    <n v="5028.2700000000004"/>
    <x v="0"/>
    <x v="1"/>
    <n v="8.9"/>
    <n v="1717.7"/>
  </r>
  <r>
    <s v="TXN_2026_06284"/>
    <d v="2025-10-14T00:00:00"/>
    <s v="dhl express "/>
    <s v="LEG_A1"/>
    <n v="213"/>
    <n v="7560.27"/>
    <x v="1"/>
    <x v="4"/>
    <n v="12.5"/>
    <n v="2662.5"/>
  </r>
  <r>
    <s v="TXN_2026_06285"/>
    <d v="2025-06-27T00:00:00"/>
    <s v="henkel logistics"/>
    <s v="LEG_D4"/>
    <n v="321"/>
    <n v="7863.32"/>
    <x v="0"/>
    <x v="3"/>
    <n v="22"/>
    <n v="7062"/>
  </r>
  <r>
    <s v="TXN_2026_06286"/>
    <d v="2025-10-26T00:00:00"/>
    <s v="BlueDart Corp"/>
    <s v="LEG_C3"/>
    <n v="464"/>
    <n v="13694.25"/>
    <x v="3"/>
    <x v="1"/>
    <n v="8.9"/>
    <n v="4129.6000000000004"/>
  </r>
  <r>
    <s v="TXN_2026_06287"/>
    <d v="2025-01-25T00:00:00"/>
    <s v="BlueDart Corp"/>
    <s v="LEG_A1"/>
    <n v="142"/>
    <n v="6120.65"/>
    <x v="3"/>
    <x v="4"/>
    <n v="12.5"/>
    <n v="1775"/>
  </r>
  <r>
    <s v="TXN_2026_06288"/>
    <d v="2025-01-13T00:00:00"/>
    <s v="DHL Express"/>
    <s v="LEG_C3"/>
    <n v="356"/>
    <n v="11379.54"/>
    <x v="1"/>
    <x v="1"/>
    <n v="8.9"/>
    <n v="3168.4"/>
  </r>
  <r>
    <s v="TXN_2026_06289"/>
    <d v="2025-02-23T00:00:00"/>
    <s v="DHL Express"/>
    <s v="LEG_X99"/>
    <n v="44"/>
    <n v="883.89"/>
    <x v="1"/>
    <x v="2"/>
    <n v="0"/>
    <n v="0"/>
  </r>
  <r>
    <s v="TXN_2026_06290"/>
    <d v="2025-06-02T00:00:00"/>
    <s v="fedex global"/>
    <s v="LEG_X99"/>
    <n v="297"/>
    <n v="6677.46"/>
    <x v="2"/>
    <x v="2"/>
    <n v="0"/>
    <n v="0"/>
  </r>
  <r>
    <s v="TXN_2026_06291"/>
    <d v="2025-05-19T00:00:00"/>
    <s v="henkel logistics"/>
    <s v="LEG_B2"/>
    <n v="310"/>
    <n v="9095.1200000000008"/>
    <x v="0"/>
    <x v="0"/>
    <n v="18.2"/>
    <n v="5642"/>
  </r>
  <r>
    <s v="TXN_2026_06292"/>
    <d v="2025-03-19T00:00:00"/>
    <s v="dhl express "/>
    <s v="LEG_D4"/>
    <n v="58"/>
    <n v="1196.9100000000001"/>
    <x v="1"/>
    <x v="3"/>
    <n v="22"/>
    <n v="1276"/>
  </r>
  <r>
    <s v="TXN_2026_06293"/>
    <d v="2025-09-20T00:00:00"/>
    <s v="henkel logistics"/>
    <s v="LEG_A1"/>
    <n v="187"/>
    <n v="7502.36"/>
    <x v="0"/>
    <x v="4"/>
    <n v="12.5"/>
    <n v="2337.5"/>
  </r>
  <r>
    <s v="TXN_2026_06294"/>
    <d v="2025-01-18T00:00:00"/>
    <s v="DHL Express"/>
    <s v="LEG_B2"/>
    <n v="330"/>
    <n v="14702.29"/>
    <x v="1"/>
    <x v="0"/>
    <n v="18.2"/>
    <n v="6006"/>
  </r>
  <r>
    <s v="TXN_2026_06295"/>
    <d v="2025-06-12T00:00:00"/>
    <s v="Henkel Logistics "/>
    <s v="LEG_E5"/>
    <n v="410"/>
    <n v="12703.26"/>
    <x v="0"/>
    <x v="5"/>
    <n v="5.4"/>
    <n v="2214"/>
  </r>
  <r>
    <s v="TXN_2026_06296"/>
    <d v="2025-03-02T00:00:00"/>
    <s v="BlueDart Corp"/>
    <s v="LEG_A1"/>
    <n v="125"/>
    <n v="5073.67"/>
    <x v="3"/>
    <x v="4"/>
    <n v="12.5"/>
    <n v="1562.5"/>
  </r>
  <r>
    <s v="TXN_2026_06297"/>
    <d v="2025-11-13T00:00:00"/>
    <s v="Henkel Logistics "/>
    <s v="LEG_B2"/>
    <n v="99"/>
    <n v="2657.16"/>
    <x v="0"/>
    <x v="0"/>
    <n v="18.2"/>
    <n v="1801.8"/>
  </r>
  <r>
    <s v="TXN_2026_06298"/>
    <d v="2025-04-04T00:00:00"/>
    <s v="BlueDart Corp"/>
    <s v="LEG_E5"/>
    <n v="153"/>
    <n v="3953.96"/>
    <x v="3"/>
    <x v="5"/>
    <n v="5.4"/>
    <n v="826.2"/>
  </r>
  <r>
    <s v="TXN_2026_06299"/>
    <d v="2025-12-15T00:00:00"/>
    <s v="henkel logistics"/>
    <s v="LEG_D4"/>
    <n v="420"/>
    <n v="11565.1"/>
    <x v="0"/>
    <x v="3"/>
    <n v="22"/>
    <n v="9240"/>
  </r>
  <r>
    <s v="TXN_2026_06300"/>
    <d v="2025-07-09T00:00:00"/>
    <s v="Henkel Logistics "/>
    <s v="LEG_X99"/>
    <n v="253"/>
    <n v="11191.01"/>
    <x v="0"/>
    <x v="2"/>
    <n v="0"/>
    <n v="0"/>
  </r>
  <r>
    <s v="TXN_2026_06301"/>
    <d v="2025-10-21T00:00:00"/>
    <s v="henkel logistics"/>
    <s v="LEG_B2"/>
    <n v="92"/>
    <n v="3010.23"/>
    <x v="0"/>
    <x v="0"/>
    <n v="18.2"/>
    <n v="1674.3999999999999"/>
  </r>
  <r>
    <s v="TXN_2026_06302"/>
    <d v="2025-06-12T00:00:00"/>
    <s v="DHL Express"/>
    <s v="LEG_A1"/>
    <n v="171"/>
    <n v="5350.86"/>
    <x v="1"/>
    <x v="4"/>
    <n v="12.5"/>
    <n v="2137.5"/>
  </r>
  <r>
    <s v="TXN_2026_06303"/>
    <d v="2025-04-14T00:00:00"/>
    <s v="fedex global"/>
    <s v="LEG_E5"/>
    <n v="254"/>
    <n v="6492.2"/>
    <x v="2"/>
    <x v="5"/>
    <n v="5.4"/>
    <n v="1371.6000000000001"/>
  </r>
  <r>
    <s v="TXN_2026_06304"/>
    <d v="2025-10-15T00:00:00"/>
    <s v="BlueDart Corp"/>
    <s v="LEG_B2"/>
    <n v="13"/>
    <n v="195.33"/>
    <x v="3"/>
    <x v="0"/>
    <n v="18.2"/>
    <n v="236.6"/>
  </r>
  <r>
    <s v="TXN_2026_06305"/>
    <d v="2025-07-31T00:00:00"/>
    <s v="DHL Express"/>
    <s v="LEG_X99"/>
    <n v="278"/>
    <n v="8085.62"/>
    <x v="1"/>
    <x v="2"/>
    <n v="0"/>
    <n v="0"/>
  </r>
  <r>
    <s v="TXN_2026_06306"/>
    <d v="2025-08-28T00:00:00"/>
    <s v="fedex global"/>
    <s v="LEG_B2"/>
    <n v="40"/>
    <n v="1023.02"/>
    <x v="2"/>
    <x v="0"/>
    <n v="18.2"/>
    <n v="728"/>
  </r>
  <r>
    <s v="TXN_2026_06307"/>
    <d v="2025-12-17T00:00:00"/>
    <s v="dhl express "/>
    <s v="LEG_B2"/>
    <n v="186"/>
    <n v="6645.81"/>
    <x v="1"/>
    <x v="0"/>
    <n v="18.2"/>
    <n v="3385.2"/>
  </r>
  <r>
    <s v="TXN_2026_06308"/>
    <d v="2025-03-31T00:00:00"/>
    <s v="BlueDart Corp"/>
    <s v="LEG_E5"/>
    <n v="430"/>
    <n v="7364.92"/>
    <x v="3"/>
    <x v="5"/>
    <n v="5.4"/>
    <n v="2322"/>
  </r>
  <r>
    <s v="TXN_2026_06309"/>
    <d v="2025-05-31T00:00:00"/>
    <s v="henkel logistics"/>
    <s v="LEG_B2"/>
    <n v="145"/>
    <n v="2548.06"/>
    <x v="0"/>
    <x v="0"/>
    <n v="18.2"/>
    <n v="2639"/>
  </r>
  <r>
    <s v="TXN_2026_06310"/>
    <d v="2025-01-30T00:00:00"/>
    <s v="BlueDart Corp"/>
    <s v="LEG_X99"/>
    <n v="85"/>
    <n v="2678.66"/>
    <x v="3"/>
    <x v="2"/>
    <n v="0"/>
    <n v="0"/>
  </r>
  <r>
    <s v="TXN_2026_06311"/>
    <d v="2025-01-02T00:00:00"/>
    <s v="BlueDart Corp"/>
    <s v="LEG_B2"/>
    <n v="444"/>
    <n v="18619.330000000002"/>
    <x v="3"/>
    <x v="0"/>
    <n v="18.2"/>
    <n v="8080.7999999999993"/>
  </r>
  <r>
    <s v="TXN_2026_06312"/>
    <d v="2025-05-29T00:00:00"/>
    <s v="dhl express "/>
    <s v="LEG_C3"/>
    <n v="295"/>
    <n v="10902.71"/>
    <x v="1"/>
    <x v="1"/>
    <n v="8.9"/>
    <n v="2625.5"/>
  </r>
  <r>
    <s v="TXN_2026_06313"/>
    <d v="2025-01-28T00:00:00"/>
    <s v="henkel logistics"/>
    <s v="LEG_D4"/>
    <n v="46"/>
    <n v="828.37"/>
    <x v="0"/>
    <x v="3"/>
    <n v="22"/>
    <n v="1012"/>
  </r>
  <r>
    <s v="TXN_2026_06314"/>
    <d v="2025-06-08T00:00:00"/>
    <s v="BlueDart Corp"/>
    <s v="LEG_A1"/>
    <n v="186"/>
    <n v="7013.95"/>
    <x v="3"/>
    <x v="4"/>
    <n v="12.5"/>
    <n v="2325"/>
  </r>
  <r>
    <s v="TXN_2026_06315"/>
    <d v="2025-11-05T00:00:00"/>
    <s v="henkel logistics"/>
    <s v="LEG_X99"/>
    <n v="98"/>
    <n v="3667.89"/>
    <x v="0"/>
    <x v="2"/>
    <n v="0"/>
    <n v="0"/>
  </r>
  <r>
    <s v="TXN_2026_06316"/>
    <d v="2025-10-03T00:00:00"/>
    <s v="fedex global"/>
    <s v="LEG_A1"/>
    <n v="451"/>
    <n v="16253.74"/>
    <x v="2"/>
    <x v="4"/>
    <n v="12.5"/>
    <n v="5637.5"/>
  </r>
  <r>
    <s v="TXN_2026_06317"/>
    <d v="2025-04-29T00:00:00"/>
    <s v="fedex global"/>
    <s v="LEG_X99"/>
    <n v="225"/>
    <n v="4439.3500000000004"/>
    <x v="2"/>
    <x v="2"/>
    <n v="0"/>
    <n v="0"/>
  </r>
  <r>
    <s v="TXN_2026_06318"/>
    <d v="2025-08-24T00:00:00"/>
    <s v="Henkel Logistics "/>
    <s v="LEG_A1"/>
    <n v="377"/>
    <n v="6352.9"/>
    <x v="0"/>
    <x v="4"/>
    <n v="12.5"/>
    <n v="4712.5"/>
  </r>
  <r>
    <s v="TXN_2026_06319"/>
    <d v="2025-07-03T00:00:00"/>
    <s v="Henkel Logistics "/>
    <s v="LEG_X99"/>
    <n v="166"/>
    <n v="4873.99"/>
    <x v="0"/>
    <x v="2"/>
    <n v="0"/>
    <n v="0"/>
  </r>
  <r>
    <s v="TXN_2026_06320"/>
    <d v="2025-12-27T00:00:00"/>
    <s v="dhl express "/>
    <s v="LEG_C3"/>
    <n v="145"/>
    <n v="5202.6000000000004"/>
    <x v="1"/>
    <x v="1"/>
    <n v="8.9"/>
    <n v="1290.5"/>
  </r>
  <r>
    <s v="TXN_2026_06321"/>
    <d v="2025-06-06T00:00:00"/>
    <s v="BlueDart Corp"/>
    <s v="LEG_X99"/>
    <n v="310"/>
    <n v="8599.84"/>
    <x v="3"/>
    <x v="2"/>
    <n v="0"/>
    <n v="0"/>
  </r>
  <r>
    <s v="TXN_2026_06322"/>
    <d v="2025-08-29T00:00:00"/>
    <s v="DHL Express"/>
    <s v="LEG_A1"/>
    <n v="135"/>
    <n v="3840"/>
    <x v="1"/>
    <x v="4"/>
    <n v="12.5"/>
    <n v="1687.5"/>
  </r>
  <r>
    <s v="TXN_2026_06323"/>
    <d v="2025-09-29T00:00:00"/>
    <s v="dhl express "/>
    <s v="LEG_E5"/>
    <n v="264"/>
    <n v="10955.93"/>
    <x v="1"/>
    <x v="5"/>
    <n v="5.4"/>
    <n v="1425.6000000000001"/>
  </r>
  <r>
    <s v="TXN_2026_06324"/>
    <d v="2025-05-25T00:00:00"/>
    <s v="BlueDart Corp"/>
    <s v="LEG_E5"/>
    <n v="130"/>
    <n v="4258.5200000000004"/>
    <x v="3"/>
    <x v="5"/>
    <n v="5.4"/>
    <n v="702"/>
  </r>
  <r>
    <s v="TXN_2026_06325"/>
    <d v="2025-04-22T00:00:00"/>
    <s v="Henkel Logistics "/>
    <s v="LEG_A1"/>
    <n v="374"/>
    <n v="7270.17"/>
    <x v="0"/>
    <x v="4"/>
    <n v="12.5"/>
    <n v="4675"/>
  </r>
  <r>
    <s v="TXN_2026_06326"/>
    <d v="2025-12-16T00:00:00"/>
    <s v="fedex global"/>
    <s v="LEG_B2"/>
    <n v="439"/>
    <n v="7972.73"/>
    <x v="2"/>
    <x v="0"/>
    <n v="18.2"/>
    <n v="7989.7999999999993"/>
  </r>
  <r>
    <s v="TXN_2026_06327"/>
    <d v="2025-11-24T00:00:00"/>
    <s v="henkel logistics"/>
    <s v="LEG_BROKEN"/>
    <n v="304"/>
    <n v="10989.7"/>
    <x v="0"/>
    <x v="2"/>
    <n v="0"/>
    <n v="0"/>
  </r>
  <r>
    <s v="TXN_2026_06328"/>
    <d v="2025-01-31T00:00:00"/>
    <s v="Henkel Logistics "/>
    <s v="LEG_A1"/>
    <n v="364"/>
    <n v="16064.41"/>
    <x v="0"/>
    <x v="4"/>
    <n v="12.5"/>
    <n v="4550"/>
  </r>
  <r>
    <s v="TXN_2026_06329"/>
    <d v="2025-03-08T00:00:00"/>
    <s v="fedex global"/>
    <s v="LEG_C3"/>
    <n v="148"/>
    <n v="6363.12"/>
    <x v="2"/>
    <x v="1"/>
    <n v="8.9"/>
    <n v="1317.2"/>
  </r>
  <r>
    <s v="TXN_2026_06330"/>
    <d v="2025-04-26T00:00:00"/>
    <s v="Henkel Logistics "/>
    <s v="LEG_A1"/>
    <n v="126"/>
    <n v="2302.13"/>
    <x v="0"/>
    <x v="4"/>
    <n v="12.5"/>
    <n v="1575"/>
  </r>
  <r>
    <s v="TXN_2026_06331"/>
    <d v="2025-08-25T00:00:00"/>
    <s v="henkel logistics"/>
    <s v="LEG_B2"/>
    <n v="343"/>
    <n v="5770.27"/>
    <x v="0"/>
    <x v="0"/>
    <n v="18.2"/>
    <n v="6242.5999999999995"/>
  </r>
  <r>
    <s v="TXN_2026_06332"/>
    <d v="2025-07-23T00:00:00"/>
    <s v="fedex global"/>
    <s v="LEG_A1"/>
    <n v="381"/>
    <n v="15088.29"/>
    <x v="2"/>
    <x v="4"/>
    <n v="12.5"/>
    <n v="4762.5"/>
  </r>
  <r>
    <s v="TXN_2026_06333"/>
    <d v="2025-10-30T00:00:00"/>
    <s v="BlueDart Corp"/>
    <s v="LEG_B2"/>
    <n v="158"/>
    <n v="6878.6"/>
    <x v="3"/>
    <x v="0"/>
    <n v="18.2"/>
    <n v="2875.6"/>
  </r>
  <r>
    <s v="TXN_2026_06334"/>
    <d v="2025-12-21T00:00:00"/>
    <s v="DHL Express"/>
    <s v="LEG_D4"/>
    <n v="355"/>
    <n v="13690.67"/>
    <x v="1"/>
    <x v="3"/>
    <n v="22"/>
    <n v="7810"/>
  </r>
  <r>
    <s v="TXN_2026_06335"/>
    <d v="2025-10-03T00:00:00"/>
    <s v="DHL Express"/>
    <s v="LEG_X99"/>
    <n v="462"/>
    <n v="18974.509999999998"/>
    <x v="1"/>
    <x v="2"/>
    <n v="0"/>
    <n v="0"/>
  </r>
  <r>
    <s v="TXN_2026_06336"/>
    <d v="2025-03-30T00:00:00"/>
    <s v="DHL Express"/>
    <s v="LEG_X99"/>
    <n v="130"/>
    <n v="5466.84"/>
    <x v="1"/>
    <x v="2"/>
    <n v="0"/>
    <n v="0"/>
  </r>
  <r>
    <s v="TXN_2026_06337"/>
    <d v="2025-08-20T00:00:00"/>
    <s v="BlueDart Corp"/>
    <s v="LEG_D4"/>
    <n v="282"/>
    <n v="9537.9599999999991"/>
    <x v="3"/>
    <x v="3"/>
    <n v="22"/>
    <n v="6204"/>
  </r>
  <r>
    <s v="TXN_2026_06338"/>
    <d v="2025-05-25T00:00:00"/>
    <s v="DHL Express"/>
    <s v="LEG_A1"/>
    <n v="130"/>
    <n v="4553.99"/>
    <x v="1"/>
    <x v="4"/>
    <n v="12.5"/>
    <n v="1625"/>
  </r>
  <r>
    <s v="TXN_2026_06339"/>
    <d v="2025-02-07T00:00:00"/>
    <s v="dhl express "/>
    <s v="LEG_D4"/>
    <n v="135"/>
    <n v="3743.51"/>
    <x v="1"/>
    <x v="3"/>
    <n v="22"/>
    <n v="2970"/>
  </r>
  <r>
    <s v="TXN_2026_06340"/>
    <d v="2025-12-30T00:00:00"/>
    <s v="fedex global"/>
    <s v="LEG_A1"/>
    <n v="203"/>
    <n v="3664.68"/>
    <x v="2"/>
    <x v="4"/>
    <n v="12.5"/>
    <n v="2537.5"/>
  </r>
  <r>
    <s v="TXN_2026_06341"/>
    <d v="2025-03-21T00:00:00"/>
    <s v="BlueDart Corp"/>
    <s v="LEG_E5"/>
    <n v="332"/>
    <n v="9264.67"/>
    <x v="3"/>
    <x v="5"/>
    <n v="5.4"/>
    <n v="1792.8000000000002"/>
  </r>
  <r>
    <s v="TXN_2026_06342"/>
    <d v="2025-08-22T00:00:00"/>
    <s v="dhl express "/>
    <s v="LEG_X99"/>
    <n v="40"/>
    <n v="1684.85"/>
    <x v="1"/>
    <x v="2"/>
    <n v="0"/>
    <n v="0"/>
  </r>
  <r>
    <s v="TXN_2026_06343"/>
    <d v="2025-04-03T00:00:00"/>
    <s v="BlueDart Corp"/>
    <s v="LEG_C3"/>
    <n v="412"/>
    <n v="13413.62"/>
    <x v="3"/>
    <x v="1"/>
    <n v="8.9"/>
    <n v="3666.8"/>
  </r>
  <r>
    <s v="TXN_2026_06344"/>
    <d v="2025-05-04T00:00:00"/>
    <s v="dhl express "/>
    <s v="LEG_A1"/>
    <n v="142"/>
    <n v="6008.44"/>
    <x v="1"/>
    <x v="4"/>
    <n v="12.5"/>
    <n v="1775"/>
  </r>
  <r>
    <s v="TXN_2026_06345"/>
    <d v="2025-10-31T00:00:00"/>
    <s v="DHL Express"/>
    <s v="LEG_D4"/>
    <n v="150"/>
    <n v="5093.34"/>
    <x v="1"/>
    <x v="3"/>
    <n v="22"/>
    <n v="3300"/>
  </r>
  <r>
    <s v="TXN_2026_06346"/>
    <d v="2025-09-29T00:00:00"/>
    <s v="fedex global"/>
    <s v="LEG_D4"/>
    <n v="85"/>
    <n v="3066.63"/>
    <x v="2"/>
    <x v="3"/>
    <n v="22"/>
    <n v="1870"/>
  </r>
  <r>
    <s v="TXN_2026_06347"/>
    <d v="2025-05-05T00:00:00"/>
    <s v="BlueDart Corp"/>
    <s v="LEG_X99"/>
    <n v="389"/>
    <n v="16769.71"/>
    <x v="3"/>
    <x v="2"/>
    <n v="0"/>
    <n v="0"/>
  </r>
  <r>
    <s v="TXN_2026_06348"/>
    <d v="2025-03-23T00:00:00"/>
    <s v="fedex global"/>
    <s v="LEG_D4"/>
    <n v="356"/>
    <n v="13878.31"/>
    <x v="2"/>
    <x v="3"/>
    <n v="22"/>
    <n v="7832"/>
  </r>
  <r>
    <s v="TXN_2026_06349"/>
    <d v="2025-09-05T00:00:00"/>
    <s v="fedex global"/>
    <s v="LEG_E5"/>
    <n v="191"/>
    <n v="3310.95"/>
    <x v="2"/>
    <x v="5"/>
    <n v="5.4"/>
    <n v="1031.4000000000001"/>
  </r>
  <r>
    <s v="TXN_2026_06350"/>
    <d v="2025-04-01T00:00:00"/>
    <s v="BlueDart Corp"/>
    <s v="LEG_A1"/>
    <n v="201"/>
    <n v="7929.83"/>
    <x v="3"/>
    <x v="4"/>
    <n v="12.5"/>
    <n v="2512.5"/>
  </r>
  <r>
    <s v="TXN_2026_06351"/>
    <d v="2025-02-10T00:00:00"/>
    <s v="DHL Express"/>
    <s v="LEG_A1"/>
    <n v="51"/>
    <n v="1709.45"/>
    <x v="1"/>
    <x v="4"/>
    <n v="12.5"/>
    <n v="637.5"/>
  </r>
  <r>
    <s v="TXN_2026_06352"/>
    <d v="2025-07-31T00:00:00"/>
    <s v="BlueDart Corp"/>
    <s v="LEG_B2"/>
    <n v="54"/>
    <n v="2040.62"/>
    <x v="3"/>
    <x v="0"/>
    <n v="18.2"/>
    <n v="982.8"/>
  </r>
  <r>
    <s v="TXN_2026_06353"/>
    <d v="2025-12-27T00:00:00"/>
    <s v="henkel logistics"/>
    <s v="LEG_X99"/>
    <n v="253"/>
    <n v="7740.83"/>
    <x v="0"/>
    <x v="2"/>
    <n v="0"/>
    <n v="0"/>
  </r>
  <r>
    <s v="TXN_2026_06354"/>
    <d v="2025-04-13T00:00:00"/>
    <s v="henkel logistics"/>
    <s v="LEG_X99"/>
    <n v="133"/>
    <n v="2963.06"/>
    <x v="0"/>
    <x v="2"/>
    <n v="0"/>
    <n v="0"/>
  </r>
  <r>
    <s v="TXN_2026_06355"/>
    <d v="2025-02-25T00:00:00"/>
    <s v="BlueDart Corp"/>
    <s v="LEG_D4"/>
    <n v="193"/>
    <n v="2973.43"/>
    <x v="3"/>
    <x v="3"/>
    <n v="22"/>
    <n v="4246"/>
  </r>
  <r>
    <s v="TXN_2026_06356"/>
    <d v="2025-01-15T00:00:00"/>
    <s v="BlueDart Corp"/>
    <s v="LEG_B2"/>
    <n v="368"/>
    <n v="9356.91"/>
    <x v="3"/>
    <x v="0"/>
    <n v="18.2"/>
    <n v="6697.5999999999995"/>
  </r>
  <r>
    <s v="TXN_2026_06357"/>
    <d v="2025-11-09T00:00:00"/>
    <s v="dhl express "/>
    <s v="LEG_X99"/>
    <n v="411"/>
    <n v="11211.8"/>
    <x v="1"/>
    <x v="2"/>
    <n v="0"/>
    <n v="0"/>
  </r>
  <r>
    <s v="TXN_2026_06358"/>
    <d v="2025-10-02T00:00:00"/>
    <s v="BlueDart Corp"/>
    <s v="LEG_B2"/>
    <n v="157"/>
    <n v="3143.08"/>
    <x v="3"/>
    <x v="0"/>
    <n v="18.2"/>
    <n v="2857.4"/>
  </r>
  <r>
    <s v="TXN_2026_06359"/>
    <d v="2025-03-04T00:00:00"/>
    <s v="Henkel Logistics "/>
    <s v="LEG_E5"/>
    <n v="418"/>
    <n v="8717.77"/>
    <x v="0"/>
    <x v="5"/>
    <n v="5.4"/>
    <n v="2257.2000000000003"/>
  </r>
  <r>
    <s v="TXN_2026_06360"/>
    <d v="2025-05-19T00:00:00"/>
    <s v="dhl express "/>
    <s v="LEG_C3"/>
    <n v="180"/>
    <n v="6109"/>
    <x v="1"/>
    <x v="1"/>
    <n v="8.9"/>
    <n v="1602"/>
  </r>
  <r>
    <s v="TXN_2026_06361"/>
    <d v="2025-01-14T00:00:00"/>
    <s v="henkel logistics"/>
    <s v="LEG_B2"/>
    <n v="362"/>
    <n v="5736.74"/>
    <x v="0"/>
    <x v="0"/>
    <n v="18.2"/>
    <n v="6588.4"/>
  </r>
  <r>
    <s v="TXN_2026_06362"/>
    <d v="2025-05-18T00:00:00"/>
    <s v="BlueDart Corp"/>
    <s v="LEG_X99"/>
    <n v="77"/>
    <n v="2027.01"/>
    <x v="3"/>
    <x v="2"/>
    <n v="0"/>
    <n v="0"/>
  </r>
  <r>
    <s v="TXN_2026_06363"/>
    <d v="2025-12-15T00:00:00"/>
    <s v="dhl express "/>
    <s v="LEG_B2"/>
    <n v="299"/>
    <n v="8439.7900000000009"/>
    <x v="1"/>
    <x v="0"/>
    <n v="18.2"/>
    <n v="5441.8"/>
  </r>
  <r>
    <s v="TXN_2026_06364"/>
    <d v="2025-02-25T00:00:00"/>
    <s v="henkel logistics"/>
    <s v="LEG_C3"/>
    <n v="61"/>
    <n v="2471.75"/>
    <x v="0"/>
    <x v="1"/>
    <n v="8.9"/>
    <n v="542.9"/>
  </r>
  <r>
    <s v="TXN_2026_06365"/>
    <d v="2025-07-04T00:00:00"/>
    <s v="Henkel Logistics "/>
    <s v="LEG_B2"/>
    <n v="15"/>
    <n v="657.33"/>
    <x v="0"/>
    <x v="0"/>
    <n v="18.2"/>
    <n v="273"/>
  </r>
  <r>
    <s v="TXN_2026_06366"/>
    <d v="2025-03-27T00:00:00"/>
    <s v="henkel logistics"/>
    <s v="LEG_D4"/>
    <n v="474"/>
    <n v="7680.25"/>
    <x v="0"/>
    <x v="3"/>
    <n v="22"/>
    <n v="10428"/>
  </r>
  <r>
    <s v="TXN_2026_06367"/>
    <d v="2025-06-24T00:00:00"/>
    <s v="Henkel Logistics "/>
    <s v="LEG_B2"/>
    <n v="373"/>
    <n v="7357.65"/>
    <x v="0"/>
    <x v="0"/>
    <n v="18.2"/>
    <n v="6788.5999999999995"/>
  </r>
  <r>
    <s v="TXN_2026_06368"/>
    <d v="2025-09-08T00:00:00"/>
    <s v="DHL Express"/>
    <s v="LEG_B2"/>
    <n v="151"/>
    <n v="3357.47"/>
    <x v="1"/>
    <x v="0"/>
    <n v="18.2"/>
    <n v="2748.2"/>
  </r>
  <r>
    <s v="TXN_2026_06369"/>
    <d v="2025-10-14T00:00:00"/>
    <s v="henkel logistics"/>
    <s v="LEG_X99"/>
    <n v="229"/>
    <n v="5426.7"/>
    <x v="0"/>
    <x v="2"/>
    <n v="0"/>
    <n v="0"/>
  </r>
  <r>
    <s v="TXN_2026_06370"/>
    <d v="2025-07-15T00:00:00"/>
    <s v="dhl express "/>
    <s v="LEG_E5"/>
    <n v="264"/>
    <n v="5844.55"/>
    <x v="1"/>
    <x v="5"/>
    <n v="5.4"/>
    <n v="1425.6000000000001"/>
  </r>
  <r>
    <s v="TXN_2026_06371"/>
    <d v="2025-06-27T00:00:00"/>
    <s v="fedex global"/>
    <s v="LEG_C3"/>
    <n v="443"/>
    <n v="12455.27"/>
    <x v="2"/>
    <x v="1"/>
    <n v="8.9"/>
    <n v="3942.7000000000003"/>
  </r>
  <r>
    <s v="TXN_2026_06372"/>
    <d v="2025-04-22T00:00:00"/>
    <s v="BlueDart Corp"/>
    <s v="LEG_B2"/>
    <n v="358"/>
    <n v="15622.37"/>
    <x v="3"/>
    <x v="0"/>
    <n v="18.2"/>
    <n v="6515.5999999999995"/>
  </r>
  <r>
    <s v="TXN_2026_06373"/>
    <d v="2025-08-01T00:00:00"/>
    <s v="dhl express "/>
    <s v="LEG_B2"/>
    <n v="251"/>
    <n v="3814.14"/>
    <x v="1"/>
    <x v="0"/>
    <n v="18.2"/>
    <n v="4568.2"/>
  </r>
  <r>
    <s v="TXN_2026_06374"/>
    <d v="2025-08-17T00:00:00"/>
    <s v="henkel logistics"/>
    <s v="LEG_E5"/>
    <n v="439"/>
    <n v="8127"/>
    <x v="0"/>
    <x v="5"/>
    <n v="5.4"/>
    <n v="2370.6000000000004"/>
  </r>
  <r>
    <s v="TXN_2026_06375"/>
    <d v="2025-05-01T00:00:00"/>
    <s v="Henkel Logistics "/>
    <s v="LEG_C3"/>
    <n v="407"/>
    <n v="8527.3799999999992"/>
    <x v="0"/>
    <x v="1"/>
    <n v="8.9"/>
    <n v="3622.3"/>
  </r>
  <r>
    <s v="TXN_2026_06376"/>
    <d v="2025-01-21T00:00:00"/>
    <s v="dhl express "/>
    <s v="LEG_E5"/>
    <n v="225"/>
    <n v="9567.74"/>
    <x v="1"/>
    <x v="5"/>
    <n v="5.4"/>
    <n v="1215"/>
  </r>
  <r>
    <s v="TXN_2026_06377"/>
    <d v="2025-11-27T00:00:00"/>
    <s v="dhl express "/>
    <s v="LEG_B2"/>
    <n v="290"/>
    <n v="11555.57"/>
    <x v="1"/>
    <x v="0"/>
    <n v="18.2"/>
    <n v="5278"/>
  </r>
  <r>
    <s v="TXN_2026_06378"/>
    <d v="2025-03-05T00:00:00"/>
    <s v="fedex global"/>
    <s v="LEG_E5"/>
    <n v="109"/>
    <n v="3036.65"/>
    <x v="2"/>
    <x v="5"/>
    <n v="5.4"/>
    <n v="588.6"/>
  </r>
  <r>
    <s v="TXN_2026_06379"/>
    <d v="2025-03-15T00:00:00"/>
    <s v="BlueDart Corp"/>
    <s v="LEG_A1"/>
    <n v="127"/>
    <n v="3304.99"/>
    <x v="3"/>
    <x v="4"/>
    <n v="12.5"/>
    <n v="1587.5"/>
  </r>
  <r>
    <s v="TXN_2026_06380"/>
    <d v="2025-11-18T00:00:00"/>
    <s v="DHL Express"/>
    <s v="LEG_B2"/>
    <n v="233"/>
    <n v="5888.77"/>
    <x v="1"/>
    <x v="0"/>
    <n v="18.2"/>
    <n v="4240.5999999999995"/>
  </r>
  <r>
    <s v="TXN_2026_06381"/>
    <d v="2025-10-12T00:00:00"/>
    <s v="dhl express "/>
    <s v="LEG_A1"/>
    <n v="34"/>
    <n v="737.62"/>
    <x v="1"/>
    <x v="4"/>
    <n v="12.5"/>
    <n v="425"/>
  </r>
  <r>
    <s v="TXN_2026_06382"/>
    <d v="2025-04-20T00:00:00"/>
    <s v="fedex global"/>
    <s v="LEG_B2"/>
    <n v="404"/>
    <n v="11427.78"/>
    <x v="2"/>
    <x v="0"/>
    <n v="18.2"/>
    <n v="7352.7999999999993"/>
  </r>
  <r>
    <s v="TXN_2026_06383"/>
    <d v="2025-12-10T00:00:00"/>
    <s v="Henkel Logistics "/>
    <s v="LEG_E5"/>
    <n v="427"/>
    <n v="12867.5"/>
    <x v="0"/>
    <x v="5"/>
    <n v="5.4"/>
    <n v="2305.8000000000002"/>
  </r>
  <r>
    <s v="TXN_2026_06384"/>
    <d v="2025-08-19T00:00:00"/>
    <s v="dhl express "/>
    <s v="LEG_D4"/>
    <n v="388"/>
    <n v="10785.17"/>
    <x v="1"/>
    <x v="3"/>
    <n v="22"/>
    <n v="8536"/>
  </r>
  <r>
    <s v="TXN_2026_06385"/>
    <d v="2025-05-04T00:00:00"/>
    <s v="dhl express "/>
    <s v="LEG_E5"/>
    <n v="276"/>
    <n v="11842.61"/>
    <x v="1"/>
    <x v="5"/>
    <n v="5.4"/>
    <n v="1490.4"/>
  </r>
  <r>
    <s v="TXN_2026_06386"/>
    <d v="2025-12-15T00:00:00"/>
    <s v="dhl express "/>
    <s v="LEG_B2"/>
    <n v="154"/>
    <n v="2576.37"/>
    <x v="1"/>
    <x v="0"/>
    <n v="18.2"/>
    <n v="2802.7999999999997"/>
  </r>
  <r>
    <s v="TXN_2026_06387"/>
    <d v="2025-01-13T00:00:00"/>
    <s v="DHL Express"/>
    <s v="LEG_B2"/>
    <n v="248"/>
    <n v="4689.8500000000004"/>
    <x v="1"/>
    <x v="0"/>
    <n v="18.2"/>
    <n v="4513.5999999999995"/>
  </r>
  <r>
    <s v="TXN_2026_06388"/>
    <d v="2025-08-21T00:00:00"/>
    <s v="BlueDart Corp"/>
    <s v="LEG_C3"/>
    <n v="356"/>
    <n v="15343.04"/>
    <x v="3"/>
    <x v="1"/>
    <n v="8.9"/>
    <n v="3168.4"/>
  </r>
  <r>
    <s v="TXN_2026_06389"/>
    <d v="2025-02-23T00:00:00"/>
    <s v="fedex global"/>
    <s v="LEG_E5"/>
    <n v="279"/>
    <n v="12377.58"/>
    <x v="2"/>
    <x v="5"/>
    <n v="5.4"/>
    <n v="1506.6000000000001"/>
  </r>
  <r>
    <s v="TXN_2026_06390"/>
    <d v="2025-01-05T00:00:00"/>
    <s v="henkel logistics"/>
    <s v="LEG_D4"/>
    <n v="452"/>
    <n v="14006.4"/>
    <x v="0"/>
    <x v="3"/>
    <n v="22"/>
    <n v="9944"/>
  </r>
  <r>
    <s v="TXN_2026_06391"/>
    <d v="2025-01-01T00:00:00"/>
    <s v="BlueDart Corp"/>
    <s v="LEG_C3"/>
    <n v="459"/>
    <n v="15746.63"/>
    <x v="3"/>
    <x v="1"/>
    <n v="8.9"/>
    <n v="4085.1000000000004"/>
  </r>
  <r>
    <s v="TXN_2026_06392"/>
    <d v="2025-11-08T00:00:00"/>
    <s v="dhl express "/>
    <s v="LEG_X99"/>
    <n v="245"/>
    <n v="10488.21"/>
    <x v="1"/>
    <x v="2"/>
    <n v="0"/>
    <n v="0"/>
  </r>
  <r>
    <s v="TXN_2026_06393"/>
    <d v="2025-06-08T00:00:00"/>
    <s v="DHL Express"/>
    <s v="LEG_B2"/>
    <n v="258"/>
    <n v="10758.62"/>
    <x v="1"/>
    <x v="0"/>
    <n v="18.2"/>
    <n v="4695.5999999999995"/>
  </r>
  <r>
    <s v="TXN_2026_06394"/>
    <d v="2025-12-21T00:00:00"/>
    <s v="DHL Express"/>
    <s v="LEG_D4"/>
    <n v="22"/>
    <n v="861.64"/>
    <x v="1"/>
    <x v="3"/>
    <n v="22"/>
    <n v="484"/>
  </r>
  <r>
    <s v="TXN_2026_06395"/>
    <d v="2025-05-19T00:00:00"/>
    <s v="dhl express "/>
    <s v="LEG_B2"/>
    <n v="279"/>
    <n v="6646.36"/>
    <x v="1"/>
    <x v="0"/>
    <n v="18.2"/>
    <n v="5077.8"/>
  </r>
  <r>
    <s v="TXN_2026_06396"/>
    <d v="2025-11-05T00:00:00"/>
    <s v="fedex global"/>
    <s v="LEG_B2"/>
    <n v="477"/>
    <n v="12651.24"/>
    <x v="2"/>
    <x v="0"/>
    <n v="18.2"/>
    <n v="8681.4"/>
  </r>
  <r>
    <s v="TXN_2026_06397"/>
    <d v="2025-07-21T00:00:00"/>
    <s v="henkel logistics"/>
    <s v="LEG_E5"/>
    <n v="221"/>
    <n v="9779.75"/>
    <x v="0"/>
    <x v="5"/>
    <n v="5.4"/>
    <n v="1193.4000000000001"/>
  </r>
  <r>
    <s v="TXN_2026_06398"/>
    <d v="2025-03-27T00:00:00"/>
    <s v="dhl express "/>
    <s v="LEG_D4"/>
    <n v="109"/>
    <n v="4421.09"/>
    <x v="1"/>
    <x v="3"/>
    <n v="22"/>
    <n v="2398"/>
  </r>
  <r>
    <s v="TXN_2026_06399"/>
    <d v="2025-12-28T00:00:00"/>
    <s v="fedex global"/>
    <s v="LEG_A1"/>
    <n v="361"/>
    <n v="6715.5"/>
    <x v="2"/>
    <x v="4"/>
    <n v="12.5"/>
    <n v="4512.5"/>
  </r>
  <r>
    <s v="TXN_2026_06400"/>
    <d v="2025-10-23T00:00:00"/>
    <s v="dhl express "/>
    <s v="LEG_B2"/>
    <n v="197"/>
    <n v="8484.32"/>
    <x v="1"/>
    <x v="0"/>
    <n v="18.2"/>
    <n v="3585.3999999999996"/>
  </r>
  <r>
    <s v="TXN_2026_06401"/>
    <d v="2025-01-09T00:00:00"/>
    <s v="fedex global"/>
    <s v="LEG_X99"/>
    <n v="311"/>
    <n v="4883.7700000000004"/>
    <x v="2"/>
    <x v="2"/>
    <n v="0"/>
    <n v="0"/>
  </r>
  <r>
    <s v="TXN_2026_06402"/>
    <d v="2025-11-18T00:00:00"/>
    <s v="BlueDart Corp"/>
    <s v="LEG_C3"/>
    <n v="137"/>
    <n v="3462.83"/>
    <x v="3"/>
    <x v="1"/>
    <n v="8.9"/>
    <n v="1219.3"/>
  </r>
  <r>
    <s v="TXN_2026_06403"/>
    <d v="2025-10-02T00:00:00"/>
    <s v="BlueDart Corp"/>
    <s v="LEG_A1"/>
    <n v="398"/>
    <n v="14133.34"/>
    <x v="3"/>
    <x v="4"/>
    <n v="12.5"/>
    <n v="4975"/>
  </r>
  <r>
    <s v="TXN_2026_06404"/>
    <d v="2025-05-31T00:00:00"/>
    <s v="BlueDart Corp"/>
    <s v="LEG_B2"/>
    <n v="412"/>
    <n v="10874.1"/>
    <x v="3"/>
    <x v="0"/>
    <n v="18.2"/>
    <n v="7498.4"/>
  </r>
  <r>
    <s v="TXN_2026_06405"/>
    <d v="2025-03-07T00:00:00"/>
    <s v="dhl express "/>
    <s v="LEG_E5"/>
    <n v="176"/>
    <n v="2808.13"/>
    <x v="1"/>
    <x v="5"/>
    <n v="5.4"/>
    <n v="950.40000000000009"/>
  </r>
  <r>
    <s v="TXN_2026_06406"/>
    <d v="2025-12-24T00:00:00"/>
    <s v="fedex global"/>
    <s v="LEG_X99"/>
    <n v="334"/>
    <n v="6673.79"/>
    <x v="2"/>
    <x v="2"/>
    <n v="0"/>
    <n v="0"/>
  </r>
  <r>
    <s v="TXN_2026_06407"/>
    <d v="2025-07-22T00:00:00"/>
    <s v="henkel logistics"/>
    <s v="LEG_X99"/>
    <n v="471"/>
    <n v="19040.86"/>
    <x v="0"/>
    <x v="2"/>
    <n v="0"/>
    <n v="0"/>
  </r>
  <r>
    <s v="TXN_2026_06408"/>
    <d v="2025-04-08T00:00:00"/>
    <s v="BlueDart Corp"/>
    <s v="LEG_E5"/>
    <n v="324"/>
    <n v="5916.82"/>
    <x v="3"/>
    <x v="5"/>
    <n v="5.4"/>
    <n v="1749.6000000000001"/>
  </r>
  <r>
    <s v="TXN_2026_06409"/>
    <d v="2025-08-29T00:00:00"/>
    <s v="Henkel Logistics "/>
    <s v="LEG_E5"/>
    <n v="24"/>
    <n v="932.05"/>
    <x v="0"/>
    <x v="5"/>
    <n v="5.4"/>
    <n v="129.60000000000002"/>
  </r>
  <r>
    <s v="TXN_2026_06410"/>
    <d v="2025-03-04T00:00:00"/>
    <s v="henkel logistics"/>
    <s v="LEG_C3"/>
    <n v="322"/>
    <n v="11752.71"/>
    <x v="0"/>
    <x v="1"/>
    <n v="8.9"/>
    <n v="2865.8"/>
  </r>
  <r>
    <s v="TXN_2026_06411"/>
    <d v="2025-05-18T00:00:00"/>
    <s v="BlueDart Corp"/>
    <s v="LEG_X99"/>
    <n v="367"/>
    <n v="6855.95"/>
    <x v="3"/>
    <x v="2"/>
    <n v="0"/>
    <n v="0"/>
  </r>
  <r>
    <s v="TXN_2026_06412"/>
    <d v="2025-04-27T00:00:00"/>
    <s v="BlueDart Corp"/>
    <s v="LEG_D4"/>
    <n v="128"/>
    <n v="5258.74"/>
    <x v="3"/>
    <x v="3"/>
    <n v="22"/>
    <n v="2816"/>
  </r>
  <r>
    <s v="TXN_2026_06413"/>
    <d v="2025-02-15T00:00:00"/>
    <s v="BlueDart Corp"/>
    <s v="LEG_C3"/>
    <n v="269"/>
    <n v="9212.51"/>
    <x v="3"/>
    <x v="1"/>
    <n v="8.9"/>
    <n v="2394.1"/>
  </r>
  <r>
    <s v="TXN_2026_06414"/>
    <d v="2025-08-12T00:00:00"/>
    <s v="BlueDart Corp"/>
    <s v="LEG_D4"/>
    <n v="200"/>
    <n v="4070.89"/>
    <x v="3"/>
    <x v="3"/>
    <n v="22"/>
    <n v="4400"/>
  </r>
  <r>
    <s v="TXN_2026_06415"/>
    <d v="2025-11-09T00:00:00"/>
    <s v="BlueDart Corp"/>
    <s v="LEG_C3"/>
    <n v="229"/>
    <n v="8896.58"/>
    <x v="3"/>
    <x v="1"/>
    <n v="8.9"/>
    <n v="2038.1000000000001"/>
  </r>
  <r>
    <s v="TXN_2026_06416"/>
    <d v="2025-09-29T00:00:00"/>
    <s v="BlueDart Corp"/>
    <s v="LEG_A1"/>
    <n v="430"/>
    <n v="15658.61"/>
    <x v="3"/>
    <x v="4"/>
    <n v="12.5"/>
    <n v="5375"/>
  </r>
  <r>
    <s v="TXN_2026_06417"/>
    <d v="2025-11-28T00:00:00"/>
    <s v="henkel logistics"/>
    <s v="LEG_C3"/>
    <n v="245"/>
    <n v="5377.63"/>
    <x v="0"/>
    <x v="1"/>
    <n v="8.9"/>
    <n v="2180.5"/>
  </r>
  <r>
    <s v="TXN_2026_06418"/>
    <d v="2025-05-27T00:00:00"/>
    <s v="BlueDart Corp"/>
    <s v="LEG_X99"/>
    <n v="352"/>
    <n v="7340.02"/>
    <x v="3"/>
    <x v="2"/>
    <n v="0"/>
    <n v="0"/>
  </r>
  <r>
    <s v="TXN_2026_06419"/>
    <d v="2025-03-18T00:00:00"/>
    <s v="fedex global"/>
    <s v="LEG_X99"/>
    <n v="415"/>
    <n v="15491.48"/>
    <x v="2"/>
    <x v="2"/>
    <n v="0"/>
    <n v="0"/>
  </r>
  <r>
    <s v="TXN_2026_06420"/>
    <d v="2025-08-24T00:00:00"/>
    <s v="BlueDart Corp"/>
    <s v="LEG_D4"/>
    <n v="42"/>
    <n v="1718.12"/>
    <x v="3"/>
    <x v="3"/>
    <n v="22"/>
    <n v="924"/>
  </r>
  <r>
    <s v="TXN_2026_06421"/>
    <d v="2025-05-12T00:00:00"/>
    <s v="dhl express "/>
    <s v="LEG_A1"/>
    <n v="139"/>
    <n v="5379.76"/>
    <x v="1"/>
    <x v="4"/>
    <n v="12.5"/>
    <n v="1737.5"/>
  </r>
  <r>
    <s v="TXN_2026_06422"/>
    <d v="2025-07-20T00:00:00"/>
    <s v="BlueDart Corp"/>
    <s v="LEG_X99"/>
    <n v="446"/>
    <n v="12499.84"/>
    <x v="3"/>
    <x v="2"/>
    <n v="0"/>
    <n v="0"/>
  </r>
  <r>
    <s v="TXN_2026_06423"/>
    <d v="2025-02-26T00:00:00"/>
    <s v="BlueDart Corp"/>
    <s v="LEG_X99"/>
    <n v="97"/>
    <n v="4155.87"/>
    <x v="3"/>
    <x v="2"/>
    <n v="0"/>
    <n v="0"/>
  </r>
  <r>
    <s v="TXN_2026_06424"/>
    <d v="2025-12-03T00:00:00"/>
    <s v="DHL Express"/>
    <s v="LEG_C3"/>
    <n v="447"/>
    <n v="19188.38"/>
    <x v="1"/>
    <x v="1"/>
    <n v="8.9"/>
    <n v="3978.3"/>
  </r>
  <r>
    <s v="TXN_2026_06425"/>
    <d v="2025-10-09T00:00:00"/>
    <s v="fedex global"/>
    <s v="LEG_A1"/>
    <n v="420"/>
    <n v="14343.15"/>
    <x v="2"/>
    <x v="4"/>
    <n v="12.5"/>
    <n v="5250"/>
  </r>
  <r>
    <s v="TXN_2026_06426"/>
    <d v="2025-12-09T00:00:00"/>
    <s v="DHL Express"/>
    <s v="LEG_D4"/>
    <n v="180"/>
    <n v="6285.64"/>
    <x v="1"/>
    <x v="3"/>
    <n v="22"/>
    <n v="3960"/>
  </r>
  <r>
    <s v="TXN_2026_06427"/>
    <d v="2025-11-19T00:00:00"/>
    <s v="fedex global"/>
    <s v="LEG_C3"/>
    <n v="42"/>
    <n v="673.81"/>
    <x v="2"/>
    <x v="1"/>
    <n v="8.9"/>
    <n v="373.8"/>
  </r>
  <r>
    <s v="TXN_2026_06428"/>
    <d v="2025-08-08T00:00:00"/>
    <s v="dhl express "/>
    <s v="LEG_A1"/>
    <n v="480"/>
    <n v="18605.740000000002"/>
    <x v="1"/>
    <x v="4"/>
    <n v="12.5"/>
    <n v="6000"/>
  </r>
  <r>
    <s v="TXN_2026_06429"/>
    <d v="2025-04-20T00:00:00"/>
    <s v="henkel logistics"/>
    <s v="LEG_B2"/>
    <n v="237"/>
    <n v="4460.0600000000004"/>
    <x v="0"/>
    <x v="0"/>
    <n v="18.2"/>
    <n v="4313.3999999999996"/>
  </r>
  <r>
    <s v="TXN_2026_06430"/>
    <d v="2025-12-27T00:00:00"/>
    <s v="henkel logistics"/>
    <s v="LEG_BROKEN"/>
    <n v="439"/>
    <n v="14697.84"/>
    <x v="0"/>
    <x v="2"/>
    <n v="0"/>
    <n v="0"/>
  </r>
  <r>
    <s v="TXN_2026_06431"/>
    <d v="2025-05-05T00:00:00"/>
    <s v="fedex global"/>
    <s v="LEG_E5"/>
    <n v="190"/>
    <n v="4153.08"/>
    <x v="2"/>
    <x v="5"/>
    <n v="5.4"/>
    <n v="1026"/>
  </r>
  <r>
    <s v="TXN_2026_06432"/>
    <d v="2025-12-16T00:00:00"/>
    <s v="henkel logistics"/>
    <s v="LEG_X99"/>
    <n v="269"/>
    <n v="7962.2"/>
    <x v="0"/>
    <x v="2"/>
    <n v="0"/>
    <n v="0"/>
  </r>
  <r>
    <s v="TXN_2026_06433"/>
    <d v="2025-05-11T00:00:00"/>
    <s v="BlueDart Corp"/>
    <s v="LEG_A1"/>
    <n v="439"/>
    <n v="13874.04"/>
    <x v="3"/>
    <x v="4"/>
    <n v="12.5"/>
    <n v="5487.5"/>
  </r>
  <r>
    <s v="TXN_2026_06434"/>
    <d v="2025-03-11T00:00:00"/>
    <s v="dhl express "/>
    <s v="LEG_X99"/>
    <n v="183"/>
    <n v="6441.18"/>
    <x v="1"/>
    <x v="2"/>
    <n v="0"/>
    <n v="0"/>
  </r>
  <r>
    <s v="TXN_2026_06435"/>
    <d v="2025-08-08T00:00:00"/>
    <s v="BlueDart Corp"/>
    <s v="LEG_A1"/>
    <n v="125"/>
    <n v="3087.49"/>
    <x v="3"/>
    <x v="4"/>
    <n v="12.5"/>
    <n v="1562.5"/>
  </r>
  <r>
    <s v="TXN_2026_06436"/>
    <d v="2025-05-16T00:00:00"/>
    <s v="Henkel Logistics "/>
    <s v="LEG_E5"/>
    <n v="458"/>
    <n v="7477.97"/>
    <x v="0"/>
    <x v="5"/>
    <n v="5.4"/>
    <n v="2473.2000000000003"/>
  </r>
  <r>
    <s v="TXN_2026_06437"/>
    <d v="2025-12-28T00:00:00"/>
    <s v="fedex global"/>
    <s v="LEG_A1"/>
    <n v="455"/>
    <n v="11342.62"/>
    <x v="2"/>
    <x v="4"/>
    <n v="12.5"/>
    <n v="5687.5"/>
  </r>
  <r>
    <s v="TXN_2026_06438"/>
    <d v="2025-06-03T00:00:00"/>
    <s v="dhl express "/>
    <s v="LEG_X99"/>
    <n v="216"/>
    <n v="8650.14"/>
    <x v="1"/>
    <x v="2"/>
    <n v="0"/>
    <n v="0"/>
  </r>
  <r>
    <s v="TXN_2026_06439"/>
    <d v="2025-03-20T00:00:00"/>
    <s v="fedex global"/>
    <s v="LEG_A1"/>
    <n v="147"/>
    <n v="4698.5200000000004"/>
    <x v="2"/>
    <x v="4"/>
    <n v="12.5"/>
    <n v="1837.5"/>
  </r>
  <r>
    <s v="TXN_2026_06440"/>
    <d v="2025-12-27T00:00:00"/>
    <s v="BlueDart Corp"/>
    <s v="LEG_C3"/>
    <n v="221"/>
    <n v="7669.34"/>
    <x v="3"/>
    <x v="1"/>
    <n v="8.9"/>
    <n v="1966.9"/>
  </r>
  <r>
    <s v="TXN_2026_06441"/>
    <d v="2025-01-14T00:00:00"/>
    <s v="dhl express "/>
    <s v="LEG_A1"/>
    <n v="207"/>
    <n v="4753.12"/>
    <x v="1"/>
    <x v="4"/>
    <n v="12.5"/>
    <n v="2587.5"/>
  </r>
  <r>
    <s v="TXN_2026_06442"/>
    <d v="2025-02-10T00:00:00"/>
    <s v="fedex global"/>
    <s v="LEG_X99"/>
    <n v="110"/>
    <n v="3322.2"/>
    <x v="2"/>
    <x v="2"/>
    <n v="0"/>
    <n v="0"/>
  </r>
  <r>
    <s v="TXN_2026_06443"/>
    <d v="2025-12-14T00:00:00"/>
    <s v="BlueDart Corp"/>
    <s v="LEG_D4"/>
    <n v="262"/>
    <n v="9625.32"/>
    <x v="3"/>
    <x v="3"/>
    <n v="22"/>
    <n v="5764"/>
  </r>
  <r>
    <s v="TXN_2026_06444"/>
    <d v="2025-02-09T00:00:00"/>
    <s v="BlueDart Corp"/>
    <s v="LEG_A1"/>
    <n v="289"/>
    <n v="7217.86"/>
    <x v="3"/>
    <x v="4"/>
    <n v="12.5"/>
    <n v="3612.5"/>
  </r>
  <r>
    <s v="TXN_2026_06445"/>
    <d v="2025-10-09T00:00:00"/>
    <s v="Henkel Logistics "/>
    <s v="LEG_X99"/>
    <n v="348"/>
    <n v="10322.5"/>
    <x v="0"/>
    <x v="2"/>
    <n v="0"/>
    <n v="0"/>
  </r>
  <r>
    <s v="TXN_2026_06446"/>
    <d v="2025-10-25T00:00:00"/>
    <s v="DHL Express"/>
    <s v="LEG_E5"/>
    <n v="74"/>
    <n v="2798.85"/>
    <x v="1"/>
    <x v="5"/>
    <n v="5.4"/>
    <n v="399.6"/>
  </r>
  <r>
    <s v="TXN_2026_06447"/>
    <d v="2025-03-28T00:00:00"/>
    <s v="henkel logistics"/>
    <s v="LEG_X99"/>
    <n v="228"/>
    <n v="3883.32"/>
    <x v="0"/>
    <x v="2"/>
    <n v="0"/>
    <n v="0"/>
  </r>
  <r>
    <s v="TXN_2026_06448"/>
    <d v="2025-03-01T00:00:00"/>
    <s v="Henkel Logistics "/>
    <s v="LEG_C3"/>
    <n v="363"/>
    <n v="12371.21"/>
    <x v="0"/>
    <x v="1"/>
    <n v="8.9"/>
    <n v="3230.7000000000003"/>
  </r>
  <r>
    <s v="TXN_2026_06449"/>
    <d v="2025-12-22T00:00:00"/>
    <s v="Henkel Logistics "/>
    <s v="LEG_B2"/>
    <n v="114"/>
    <n v="1841.37"/>
    <x v="0"/>
    <x v="0"/>
    <n v="18.2"/>
    <n v="2074.7999999999997"/>
  </r>
  <r>
    <s v="TXN_2026_06450"/>
    <d v="2025-07-17T00:00:00"/>
    <s v="henkel logistics"/>
    <s v="LEG_X99"/>
    <n v="418"/>
    <n v="12463.07"/>
    <x v="0"/>
    <x v="2"/>
    <n v="0"/>
    <n v="0"/>
  </r>
  <r>
    <s v="TXN_2026_06451"/>
    <d v="2025-11-19T00:00:00"/>
    <s v="BlueDart Corp"/>
    <s v="LEG_D4"/>
    <n v="371"/>
    <n v="15085.11"/>
    <x v="3"/>
    <x v="3"/>
    <n v="22"/>
    <n v="8162"/>
  </r>
  <r>
    <s v="TXN_2026_06452"/>
    <d v="2025-07-09T00:00:00"/>
    <s v="BlueDart Corp"/>
    <s v="LEG_BROKEN"/>
    <n v="178"/>
    <n v="7368.95"/>
    <x v="3"/>
    <x v="2"/>
    <n v="0"/>
    <n v="0"/>
  </r>
  <r>
    <s v="TXN_2026_06453"/>
    <d v="2025-04-15T00:00:00"/>
    <s v="dhl express "/>
    <s v="LEG_E5"/>
    <n v="73"/>
    <n v="2295.19"/>
    <x v="1"/>
    <x v="5"/>
    <n v="5.4"/>
    <n v="394.20000000000005"/>
  </r>
  <r>
    <s v="TXN_2026_06454"/>
    <d v="2025-04-29T00:00:00"/>
    <s v="fedex global"/>
    <s v="LEG_B2"/>
    <n v="89"/>
    <n v="2933.16"/>
    <x v="2"/>
    <x v="0"/>
    <n v="18.2"/>
    <n v="1619.8"/>
  </r>
  <r>
    <s v="TXN_2026_06455"/>
    <d v="2025-10-19T00:00:00"/>
    <s v="fedex global"/>
    <s v="LEG_B2"/>
    <n v="304"/>
    <n v="12951.82"/>
    <x v="2"/>
    <x v="0"/>
    <n v="18.2"/>
    <n v="5532.8"/>
  </r>
  <r>
    <s v="TXN_2026_06456"/>
    <d v="2025-09-28T00:00:00"/>
    <s v="henkel logistics"/>
    <s v="LEG_X99"/>
    <n v="335"/>
    <n v="8024.51"/>
    <x v="0"/>
    <x v="2"/>
    <n v="0"/>
    <n v="0"/>
  </r>
  <r>
    <s v="TXN_2026_06457"/>
    <d v="2025-07-09T00:00:00"/>
    <s v="DHL Express"/>
    <s v="LEG_A1"/>
    <n v="406"/>
    <n v="15502.73"/>
    <x v="1"/>
    <x v="4"/>
    <n v="12.5"/>
    <n v="5075"/>
  </r>
  <r>
    <s v="TXN_2026_06458"/>
    <d v="2025-01-09T00:00:00"/>
    <s v="henkel logistics"/>
    <s v="LEG_X99"/>
    <n v="287"/>
    <n v="9285.2099999999991"/>
    <x v="0"/>
    <x v="2"/>
    <n v="0"/>
    <n v="0"/>
  </r>
  <r>
    <s v="TXN_2026_06459"/>
    <d v="2025-08-19T00:00:00"/>
    <s v="Henkel Logistics "/>
    <s v="LEG_C3"/>
    <n v="262"/>
    <n v="6109.92"/>
    <x v="0"/>
    <x v="1"/>
    <n v="8.9"/>
    <n v="2331.8000000000002"/>
  </r>
  <r>
    <s v="TXN_2026_06460"/>
    <d v="2025-01-31T00:00:00"/>
    <s v="BlueDart Corp"/>
    <s v="LEG_E5"/>
    <n v="207"/>
    <n v="4309.1400000000003"/>
    <x v="3"/>
    <x v="5"/>
    <n v="5.4"/>
    <n v="1117.8000000000002"/>
  </r>
  <r>
    <s v="TXN_2026_06461"/>
    <d v="2025-03-05T00:00:00"/>
    <s v="BlueDart Corp"/>
    <s v="LEG_D4"/>
    <n v="21"/>
    <n v="550.16"/>
    <x v="3"/>
    <x v="3"/>
    <n v="22"/>
    <n v="462"/>
  </r>
  <r>
    <s v="TXN_2026_06462"/>
    <d v="2025-11-08T00:00:00"/>
    <s v="fedex global"/>
    <s v="LEG_C3"/>
    <n v="63"/>
    <n v="2595.2399999999998"/>
    <x v="2"/>
    <x v="1"/>
    <n v="8.9"/>
    <n v="560.70000000000005"/>
  </r>
  <r>
    <s v="TXN_2026_06463"/>
    <d v="2025-01-21T00:00:00"/>
    <s v="BlueDart Corp"/>
    <s v="LEG_D4"/>
    <n v="459"/>
    <n v="18262.79"/>
    <x v="3"/>
    <x v="3"/>
    <n v="22"/>
    <n v="10098"/>
  </r>
  <r>
    <s v="TXN_2026_06464"/>
    <d v="2025-08-18T00:00:00"/>
    <s v="henkel logistics"/>
    <s v="LEG_D4"/>
    <n v="474"/>
    <n v="9361.56"/>
    <x v="0"/>
    <x v="3"/>
    <n v="22"/>
    <n v="10428"/>
  </r>
  <r>
    <s v="TXN_2026_06465"/>
    <d v="2025-01-17T00:00:00"/>
    <s v="BlueDart Corp"/>
    <s v="LEG_BROKEN"/>
    <n v="242"/>
    <n v="7812.95"/>
    <x v="3"/>
    <x v="2"/>
    <n v="0"/>
    <n v="0"/>
  </r>
  <r>
    <s v="TXN_2026_06466"/>
    <d v="2025-08-28T00:00:00"/>
    <s v="fedex global"/>
    <s v="LEG_E5"/>
    <n v="304"/>
    <n v="11538.07"/>
    <x v="2"/>
    <x v="5"/>
    <n v="5.4"/>
    <n v="1641.6000000000001"/>
  </r>
  <r>
    <s v="TXN_2026_06467"/>
    <d v="2025-07-23T00:00:00"/>
    <s v="Henkel Logistics "/>
    <s v="LEG_A1"/>
    <n v="341"/>
    <n v="14232.08"/>
    <x v="0"/>
    <x v="4"/>
    <n v="12.5"/>
    <n v="4262.5"/>
  </r>
  <r>
    <s v="TXN_2026_06468"/>
    <d v="2025-06-02T00:00:00"/>
    <s v="DHL Express"/>
    <s v="LEG_BROKEN"/>
    <n v="396"/>
    <n v="16864.04"/>
    <x v="1"/>
    <x v="2"/>
    <n v="0"/>
    <n v="0"/>
  </r>
  <r>
    <s v="TXN_2026_06469"/>
    <d v="2025-09-11T00:00:00"/>
    <s v="DHL Express"/>
    <s v="LEG_X99"/>
    <n v="126"/>
    <n v="3415.09"/>
    <x v="1"/>
    <x v="2"/>
    <n v="0"/>
    <n v="0"/>
  </r>
  <r>
    <s v="TXN_2026_06470"/>
    <d v="2025-02-05T00:00:00"/>
    <s v="dhl express "/>
    <s v="LEG_E5"/>
    <n v="498"/>
    <n v="15010.97"/>
    <x v="1"/>
    <x v="5"/>
    <n v="5.4"/>
    <n v="2689.2000000000003"/>
  </r>
  <r>
    <s v="TXN_2026_06471"/>
    <d v="2025-10-15T00:00:00"/>
    <s v="BlueDart Corp"/>
    <s v="LEG_B2"/>
    <n v="409"/>
    <n v="7323.39"/>
    <x v="3"/>
    <x v="0"/>
    <n v="18.2"/>
    <n v="7443.7999999999993"/>
  </r>
  <r>
    <s v="TXN_2026_06472"/>
    <d v="2025-06-09T00:00:00"/>
    <s v="BlueDart Corp"/>
    <s v="LEG_C3"/>
    <n v="152"/>
    <n v="5642.25"/>
    <x v="3"/>
    <x v="1"/>
    <n v="8.9"/>
    <n v="1352.8"/>
  </r>
  <r>
    <s v="TXN_2026_06473"/>
    <d v="2025-12-28T00:00:00"/>
    <s v="BlueDart Corp"/>
    <s v="LEG_C3"/>
    <n v="237"/>
    <n v="9426.6"/>
    <x v="3"/>
    <x v="1"/>
    <n v="8.9"/>
    <n v="2109.3000000000002"/>
  </r>
  <r>
    <s v="TXN_2026_06474"/>
    <d v="2025-06-10T00:00:00"/>
    <s v="dhl express "/>
    <s v="LEG_BROKEN"/>
    <n v="441"/>
    <n v="15987.95"/>
    <x v="1"/>
    <x v="2"/>
    <n v="0"/>
    <n v="0"/>
  </r>
  <r>
    <s v="TXN_2026_06475"/>
    <d v="2025-02-11T00:00:00"/>
    <s v="BlueDart Corp"/>
    <s v="LEG_X99"/>
    <n v="183"/>
    <n v="6328.06"/>
    <x v="3"/>
    <x v="2"/>
    <n v="0"/>
    <n v="0"/>
  </r>
  <r>
    <s v="TXN_2026_06476"/>
    <d v="2025-09-30T00:00:00"/>
    <s v="BlueDart Corp"/>
    <s v="LEG_D4"/>
    <n v="184"/>
    <n v="3181.01"/>
    <x v="3"/>
    <x v="3"/>
    <n v="22"/>
    <n v="4048"/>
  </r>
  <r>
    <s v="TXN_2026_06477"/>
    <d v="2025-06-16T00:00:00"/>
    <s v="henkel logistics"/>
    <s v="LEG_X99"/>
    <n v="245"/>
    <n v="5829.21"/>
    <x v="0"/>
    <x v="2"/>
    <n v="0"/>
    <n v="0"/>
  </r>
  <r>
    <s v="TXN_2026_06478"/>
    <d v="2025-04-10T00:00:00"/>
    <s v="BlueDart Corp"/>
    <s v="LEG_E5"/>
    <n v="275"/>
    <n v="8129.04"/>
    <x v="3"/>
    <x v="5"/>
    <n v="5.4"/>
    <n v="1485"/>
  </r>
  <r>
    <s v="TXN_2026_06479"/>
    <d v="2025-07-25T00:00:00"/>
    <s v="fedex global"/>
    <s v="LEG_C3"/>
    <n v="275"/>
    <n v="4277.2299999999996"/>
    <x v="2"/>
    <x v="1"/>
    <n v="8.9"/>
    <n v="2447.5"/>
  </r>
  <r>
    <s v="TXN_2026_06480"/>
    <d v="2025-01-23T00:00:00"/>
    <s v="fedex global"/>
    <s v="LEG_B2"/>
    <n v="167"/>
    <n v="4511.42"/>
    <x v="2"/>
    <x v="0"/>
    <n v="18.2"/>
    <n v="3039.4"/>
  </r>
  <r>
    <s v="TXN_2026_06481"/>
    <d v="2025-02-12T00:00:00"/>
    <s v="Henkel Logistics "/>
    <s v="LEG_X99"/>
    <n v="186"/>
    <n v="3619.62"/>
    <x v="0"/>
    <x v="2"/>
    <n v="0"/>
    <n v="0"/>
  </r>
  <r>
    <s v="TXN_2026_06482"/>
    <d v="2025-12-12T00:00:00"/>
    <s v="fedex global"/>
    <s v="LEG_B2"/>
    <n v="266"/>
    <n v="6571.68"/>
    <x v="2"/>
    <x v="0"/>
    <n v="18.2"/>
    <n v="4841.2"/>
  </r>
  <r>
    <s v="TXN_2026_06483"/>
    <d v="2025-10-29T00:00:00"/>
    <s v="dhl express "/>
    <s v="LEG_D4"/>
    <n v="382"/>
    <n v="10520.29"/>
    <x v="1"/>
    <x v="3"/>
    <n v="22"/>
    <n v="8404"/>
  </r>
  <r>
    <s v="TXN_2026_06484"/>
    <d v="2025-07-04T00:00:00"/>
    <s v="BlueDart Corp"/>
    <s v="LEG_A1"/>
    <n v="108"/>
    <n v="3228.82"/>
    <x v="3"/>
    <x v="4"/>
    <n v="12.5"/>
    <n v="1350"/>
  </r>
  <r>
    <s v="TXN_2026_06485"/>
    <d v="2025-11-10T00:00:00"/>
    <s v="dhl express "/>
    <s v="LEG_C3"/>
    <n v="403"/>
    <n v="15715.99"/>
    <x v="1"/>
    <x v="1"/>
    <n v="8.9"/>
    <n v="3586.7000000000003"/>
  </r>
  <r>
    <s v="TXN_2026_06486"/>
    <d v="2025-10-25T00:00:00"/>
    <s v="henkel logistics"/>
    <s v="LEG_X99"/>
    <n v="425"/>
    <n v="16583.490000000002"/>
    <x v="0"/>
    <x v="2"/>
    <n v="0"/>
    <n v="0"/>
  </r>
  <r>
    <s v="TXN_2026_06487"/>
    <d v="2025-03-04T00:00:00"/>
    <s v="BlueDart Corp"/>
    <s v="LEG_E5"/>
    <n v="208"/>
    <n v="4739.84"/>
    <x v="3"/>
    <x v="5"/>
    <n v="5.4"/>
    <n v="1123.2"/>
  </r>
  <r>
    <s v="TXN_2026_06488"/>
    <d v="2025-07-17T00:00:00"/>
    <s v="dhl express "/>
    <s v="LEG_B2"/>
    <n v="120"/>
    <n v="5025.47"/>
    <x v="1"/>
    <x v="0"/>
    <n v="18.2"/>
    <n v="2184"/>
  </r>
  <r>
    <s v="TXN_2026_06489"/>
    <d v="2025-09-25T00:00:00"/>
    <s v="dhl express "/>
    <s v="LEG_E5"/>
    <n v="62"/>
    <n v="2647.7"/>
    <x v="1"/>
    <x v="5"/>
    <n v="5.4"/>
    <n v="334.8"/>
  </r>
  <r>
    <s v="TXN_2026_06490"/>
    <d v="2025-06-08T00:00:00"/>
    <s v="henkel logistics"/>
    <s v="LEG_D4"/>
    <n v="488"/>
    <n v="9261.52"/>
    <x v="0"/>
    <x v="3"/>
    <n v="22"/>
    <n v="10736"/>
  </r>
  <r>
    <s v="TXN_2026_06491"/>
    <d v="2025-02-03T00:00:00"/>
    <s v="Henkel Logistics "/>
    <s v="LEG_C3"/>
    <n v="178"/>
    <n v="4546.3500000000004"/>
    <x v="0"/>
    <x v="1"/>
    <n v="8.9"/>
    <n v="1584.2"/>
  </r>
  <r>
    <s v="TXN_2026_06492"/>
    <d v="2025-07-08T00:00:00"/>
    <s v="fedex global"/>
    <s v="LEG_A1"/>
    <n v="285"/>
    <n v="6544.09"/>
    <x v="2"/>
    <x v="4"/>
    <n v="12.5"/>
    <n v="3562.5"/>
  </r>
  <r>
    <s v="TXN_2026_06493"/>
    <d v="2025-10-24T00:00:00"/>
    <s v="BlueDart Corp"/>
    <s v="LEG_A1"/>
    <n v="99"/>
    <n v="3408.27"/>
    <x v="3"/>
    <x v="4"/>
    <n v="12.5"/>
    <n v="1237.5"/>
  </r>
  <r>
    <s v="TXN_2026_06494"/>
    <d v="2025-02-19T00:00:00"/>
    <s v="fedex global"/>
    <s v="LEG_X99"/>
    <n v="212"/>
    <n v="5658.95"/>
    <x v="2"/>
    <x v="2"/>
    <n v="0"/>
    <n v="0"/>
  </r>
  <r>
    <s v="TXN_2026_06495"/>
    <d v="2025-02-08T00:00:00"/>
    <s v="fedex global"/>
    <s v="LEG_B2"/>
    <n v="372"/>
    <n v="14584.67"/>
    <x v="2"/>
    <x v="0"/>
    <n v="18.2"/>
    <n v="6770.4"/>
  </r>
  <r>
    <s v="TXN_2026_06496"/>
    <d v="2025-01-28T00:00:00"/>
    <s v="dhl express "/>
    <s v="LEG_X99"/>
    <n v="236"/>
    <n v="6438.02"/>
    <x v="1"/>
    <x v="2"/>
    <n v="0"/>
    <n v="0"/>
  </r>
  <r>
    <s v="TXN_2026_06497"/>
    <d v="2025-04-17T00:00:00"/>
    <s v="henkel logistics"/>
    <s v="LEG_E5"/>
    <n v="12"/>
    <n v="384.14"/>
    <x v="0"/>
    <x v="5"/>
    <n v="5.4"/>
    <n v="64.800000000000011"/>
  </r>
  <r>
    <s v="TXN_2026_06498"/>
    <d v="2025-11-19T00:00:00"/>
    <s v="dhl express "/>
    <s v="LEG_B2"/>
    <n v="131"/>
    <n v="3983.45"/>
    <x v="1"/>
    <x v="0"/>
    <n v="18.2"/>
    <n v="2384.1999999999998"/>
  </r>
  <r>
    <s v="TXN_2026_06499"/>
    <d v="2025-07-13T00:00:00"/>
    <s v="DHL Express"/>
    <s v="LEG_D4"/>
    <n v="34"/>
    <n v="1362.05"/>
    <x v="1"/>
    <x v="3"/>
    <n v="22"/>
    <n v="748"/>
  </r>
  <r>
    <s v="TXN_2026_06500"/>
    <d v="2025-09-28T00:00:00"/>
    <s v="BlueDart Corp"/>
    <s v="LEG_E5"/>
    <n v="308"/>
    <n v="5972.87"/>
    <x v="3"/>
    <x v="5"/>
    <n v="5.4"/>
    <n v="1663.2"/>
  </r>
  <r>
    <s v="TXN_2026_06501"/>
    <d v="2025-04-19T00:00:00"/>
    <s v="henkel logistics"/>
    <s v="LEG_X99"/>
    <n v="77"/>
    <n v="3449.2"/>
    <x v="0"/>
    <x v="2"/>
    <n v="0"/>
    <n v="0"/>
  </r>
  <r>
    <s v="TXN_2026_06502"/>
    <d v="2025-10-12T00:00:00"/>
    <s v="DHL Express"/>
    <s v="LEG_E5"/>
    <n v="207"/>
    <n v="5232.71"/>
    <x v="1"/>
    <x v="5"/>
    <n v="5.4"/>
    <n v="1117.8000000000002"/>
  </r>
  <r>
    <s v="TXN_2026_06503"/>
    <d v="2025-05-06T00:00:00"/>
    <s v="fedex global"/>
    <s v="LEG_D4"/>
    <n v="114"/>
    <n v="4886.2700000000004"/>
    <x v="2"/>
    <x v="3"/>
    <n v="22"/>
    <n v="2508"/>
  </r>
  <r>
    <s v="TXN_2026_06504"/>
    <d v="2025-08-30T00:00:00"/>
    <s v="DHL Express"/>
    <s v="LEG_C3"/>
    <n v="369"/>
    <n v="12120.41"/>
    <x v="1"/>
    <x v="1"/>
    <n v="8.9"/>
    <n v="3284.1"/>
  </r>
  <r>
    <s v="TXN_2026_06505"/>
    <d v="2025-02-24T00:00:00"/>
    <s v="henkel logistics"/>
    <s v="LEG_E5"/>
    <n v="210"/>
    <n v="8492.7999999999993"/>
    <x v="0"/>
    <x v="5"/>
    <n v="5.4"/>
    <n v="1134"/>
  </r>
  <r>
    <s v="TXN_2026_06506"/>
    <d v="2025-05-04T00:00:00"/>
    <s v="BlueDart Corp"/>
    <s v="LEG_C3"/>
    <n v="384"/>
    <n v="16436.490000000002"/>
    <x v="3"/>
    <x v="1"/>
    <n v="8.9"/>
    <n v="3417.6000000000004"/>
  </r>
  <r>
    <s v="TXN_2026_06507"/>
    <d v="2025-08-11T00:00:00"/>
    <s v="henkel logistics"/>
    <s v="LEG_B2"/>
    <n v="120"/>
    <n v="4487.34"/>
    <x v="0"/>
    <x v="0"/>
    <n v="18.2"/>
    <n v="2184"/>
  </r>
  <r>
    <s v="TXN_2026_06508"/>
    <d v="2025-09-26T00:00:00"/>
    <s v="BlueDart Corp"/>
    <s v="LEG_A1"/>
    <n v="283"/>
    <n v="6999.71"/>
    <x v="3"/>
    <x v="4"/>
    <n v="12.5"/>
    <n v="3537.5"/>
  </r>
  <r>
    <s v="TXN_2026_06509"/>
    <d v="2025-12-22T00:00:00"/>
    <s v="DHL Express"/>
    <s v="LEG_C3"/>
    <n v="241"/>
    <n v="5150.28"/>
    <x v="1"/>
    <x v="1"/>
    <n v="8.9"/>
    <n v="2144.9"/>
  </r>
  <r>
    <s v="TXN_2026_06510"/>
    <d v="2025-07-08T00:00:00"/>
    <s v="henkel logistics"/>
    <s v="LEG_C3"/>
    <n v="488"/>
    <n v="13674.5"/>
    <x v="0"/>
    <x v="1"/>
    <n v="8.9"/>
    <n v="4343.2"/>
  </r>
  <r>
    <s v="TXN_2026_06511"/>
    <d v="2025-05-19T00:00:00"/>
    <s v="henkel logistics"/>
    <s v="LEG_B2"/>
    <n v="405"/>
    <n v="10758.41"/>
    <x v="0"/>
    <x v="0"/>
    <n v="18.2"/>
    <n v="7371"/>
  </r>
  <r>
    <s v="TXN_2026_06512"/>
    <d v="2025-04-05T00:00:00"/>
    <s v="DHL Express"/>
    <s v="LEG_B2"/>
    <n v="167"/>
    <n v="5701.3"/>
    <x v="1"/>
    <x v="0"/>
    <n v="18.2"/>
    <n v="3039.4"/>
  </r>
  <r>
    <s v="TXN_2026_06513"/>
    <d v="2025-03-31T00:00:00"/>
    <s v="BlueDart Corp"/>
    <s v="LEG_A1"/>
    <n v="244"/>
    <n v="5697.69"/>
    <x v="3"/>
    <x v="4"/>
    <n v="12.5"/>
    <n v="3050"/>
  </r>
  <r>
    <s v="TXN_2026_06514"/>
    <d v="2025-11-28T00:00:00"/>
    <s v="Henkel Logistics "/>
    <s v="LEG_C3"/>
    <n v="350"/>
    <n v="9837.7800000000007"/>
    <x v="0"/>
    <x v="1"/>
    <n v="8.9"/>
    <n v="3115"/>
  </r>
  <r>
    <s v="TXN_2026_06515"/>
    <d v="2025-11-26T00:00:00"/>
    <s v="Henkel Logistics "/>
    <s v="LEG_C3"/>
    <n v="316"/>
    <n v="11143.46"/>
    <x v="0"/>
    <x v="1"/>
    <n v="8.9"/>
    <n v="2812.4"/>
  </r>
  <r>
    <s v="TXN_2026_06516"/>
    <d v="2025-08-13T00:00:00"/>
    <s v="Henkel Logistics "/>
    <s v="LEG_B2"/>
    <n v="129"/>
    <n v="2566.64"/>
    <x v="0"/>
    <x v="0"/>
    <n v="18.2"/>
    <n v="2347.7999999999997"/>
  </r>
  <r>
    <s v="TXN_2026_06517"/>
    <d v="2025-01-12T00:00:00"/>
    <s v="dhl express "/>
    <s v="LEG_C3"/>
    <n v="337"/>
    <n v="5635.83"/>
    <x v="1"/>
    <x v="1"/>
    <n v="8.9"/>
    <n v="2999.3"/>
  </r>
  <r>
    <s v="TXN_2026_06518"/>
    <d v="2025-02-21T00:00:00"/>
    <s v="Henkel Logistics "/>
    <s v="LEG_X99"/>
    <n v="122"/>
    <n v="2388.2399999999998"/>
    <x v="0"/>
    <x v="2"/>
    <n v="0"/>
    <n v="0"/>
  </r>
  <r>
    <s v="TXN_2026_06519"/>
    <d v="2025-08-23T00:00:00"/>
    <s v="Henkel Logistics "/>
    <s v="LEG_D4"/>
    <n v="227"/>
    <n v="3829.29"/>
    <x v="0"/>
    <x v="3"/>
    <n v="22"/>
    <n v="4994"/>
  </r>
  <r>
    <s v="TXN_2026_06520"/>
    <d v="2025-04-14T00:00:00"/>
    <s v="BlueDart Corp"/>
    <s v="LEG_D4"/>
    <n v="417"/>
    <n v="11334.35"/>
    <x v="3"/>
    <x v="3"/>
    <n v="22"/>
    <n v="9174"/>
  </r>
  <r>
    <s v="TXN_2026_06521"/>
    <d v="2025-04-14T00:00:00"/>
    <s v="Henkel Logistics "/>
    <s v="LEG_E5"/>
    <n v="152"/>
    <n v="6498.06"/>
    <x v="0"/>
    <x v="5"/>
    <n v="5.4"/>
    <n v="820.80000000000007"/>
  </r>
  <r>
    <s v="TXN_2026_06522"/>
    <d v="2025-09-26T00:00:00"/>
    <s v="henkel logistics"/>
    <s v="LEG_BROKEN"/>
    <n v="304"/>
    <n v="12002.6"/>
    <x v="0"/>
    <x v="2"/>
    <n v="0"/>
    <n v="0"/>
  </r>
  <r>
    <s v="TXN_2026_06523"/>
    <d v="2025-05-15T00:00:00"/>
    <s v="DHL Express"/>
    <s v="LEG_B2"/>
    <n v="168"/>
    <n v="2865.51"/>
    <x v="1"/>
    <x v="0"/>
    <n v="18.2"/>
    <n v="3057.6"/>
  </r>
  <r>
    <s v="TXN_2026_06524"/>
    <d v="2025-11-12T00:00:00"/>
    <s v="henkel logistics"/>
    <s v="LEG_X99"/>
    <n v="389"/>
    <n v="9364.81"/>
    <x v="0"/>
    <x v="2"/>
    <n v="0"/>
    <n v="0"/>
  </r>
  <r>
    <s v="TXN_2026_06525"/>
    <d v="2025-08-08T00:00:00"/>
    <s v="dhl express "/>
    <s v="LEG_X99"/>
    <n v="270"/>
    <n v="6555.25"/>
    <x v="1"/>
    <x v="2"/>
    <n v="0"/>
    <n v="0"/>
  </r>
  <r>
    <s v="TXN_2026_06526"/>
    <d v="2025-08-29T00:00:00"/>
    <s v="BlueDart Corp"/>
    <s v="LEG_X99"/>
    <n v="325"/>
    <n v="12127.43"/>
    <x v="3"/>
    <x v="2"/>
    <n v="0"/>
    <n v="0"/>
  </r>
  <r>
    <s v="TXN_2026_06527"/>
    <d v="2025-04-23T00:00:00"/>
    <s v="BlueDart Corp"/>
    <s v="LEG_B2"/>
    <n v="254"/>
    <n v="8523.27"/>
    <x v="3"/>
    <x v="0"/>
    <n v="18.2"/>
    <n v="4622.8"/>
  </r>
  <r>
    <s v="TXN_2026_06528"/>
    <d v="2025-09-23T00:00:00"/>
    <s v="henkel logistics"/>
    <s v="LEG_C3"/>
    <n v="39"/>
    <n v="790.21"/>
    <x v="0"/>
    <x v="1"/>
    <n v="8.9"/>
    <n v="347.1"/>
  </r>
  <r>
    <s v="TXN_2026_06529"/>
    <d v="2025-10-10T00:00:00"/>
    <s v="fedex global"/>
    <s v="LEG_X99"/>
    <n v="388"/>
    <n v="11347.44"/>
    <x v="2"/>
    <x v="2"/>
    <n v="0"/>
    <n v="0"/>
  </r>
  <r>
    <s v="TXN_2026_06530"/>
    <d v="2025-05-27T00:00:00"/>
    <s v="Henkel Logistics "/>
    <s v="LEG_C3"/>
    <n v="453"/>
    <n v="15922.82"/>
    <x v="0"/>
    <x v="1"/>
    <n v="8.9"/>
    <n v="4031.7000000000003"/>
  </r>
  <r>
    <s v="TXN_2026_06531"/>
    <d v="2025-01-16T00:00:00"/>
    <s v="Henkel Logistics "/>
    <s v="LEG_E5"/>
    <n v="377"/>
    <n v="6356.86"/>
    <x v="0"/>
    <x v="5"/>
    <n v="5.4"/>
    <n v="2035.8000000000002"/>
  </r>
  <r>
    <s v="TXN_2026_06532"/>
    <d v="2025-06-03T00:00:00"/>
    <s v="DHL Express"/>
    <s v="LEG_C3"/>
    <n v="43"/>
    <n v="1920.74"/>
    <x v="1"/>
    <x v="1"/>
    <n v="8.9"/>
    <n v="382.7"/>
  </r>
  <r>
    <s v="TXN_2026_06533"/>
    <d v="2025-03-20T00:00:00"/>
    <s v="DHL Express"/>
    <s v="LEG_B2"/>
    <n v="430"/>
    <n v="11183.53"/>
    <x v="1"/>
    <x v="0"/>
    <n v="18.2"/>
    <n v="7826"/>
  </r>
  <r>
    <s v="TXN_2026_06534"/>
    <d v="2025-03-28T00:00:00"/>
    <s v="Henkel Logistics "/>
    <s v="LEG_A1"/>
    <n v="415"/>
    <n v="14029.15"/>
    <x v="0"/>
    <x v="4"/>
    <n v="12.5"/>
    <n v="5187.5"/>
  </r>
  <r>
    <s v="TXN_2026_06535"/>
    <d v="2025-01-05T00:00:00"/>
    <s v="henkel logistics"/>
    <s v="LEG_B2"/>
    <n v="293"/>
    <n v="10458.09"/>
    <x v="0"/>
    <x v="0"/>
    <n v="18.2"/>
    <n v="5332.5999999999995"/>
  </r>
  <r>
    <s v="TXN_2026_06536"/>
    <d v="2025-11-03T00:00:00"/>
    <s v="dhl express "/>
    <s v="LEG_D4"/>
    <n v="499"/>
    <n v="10959.89"/>
    <x v="1"/>
    <x v="3"/>
    <n v="22"/>
    <n v="10978"/>
  </r>
  <r>
    <s v="TXN_2026_06537"/>
    <d v="2025-04-05T00:00:00"/>
    <s v="Henkel Logistics "/>
    <s v="LEG_B2"/>
    <n v="195"/>
    <n v="3398.58"/>
    <x v="0"/>
    <x v="0"/>
    <n v="18.2"/>
    <n v="3549"/>
  </r>
  <r>
    <s v="TXN_2026_06538"/>
    <d v="2025-12-11T00:00:00"/>
    <s v="BlueDart Corp"/>
    <s v="LEG_B2"/>
    <n v="374"/>
    <n v="11556.72"/>
    <x v="3"/>
    <x v="0"/>
    <n v="18.2"/>
    <n v="6806.8"/>
  </r>
  <r>
    <s v="TXN_2026_06539"/>
    <d v="2025-05-26T00:00:00"/>
    <s v="dhl express "/>
    <s v="LEG_C3"/>
    <n v="358"/>
    <n v="10037.1"/>
    <x v="1"/>
    <x v="1"/>
    <n v="8.9"/>
    <n v="3186.2000000000003"/>
  </r>
  <r>
    <s v="TXN_2026_06540"/>
    <d v="2025-06-08T00:00:00"/>
    <s v="BlueDart Corp"/>
    <s v="LEG_X99"/>
    <n v="498"/>
    <n v="13665.89"/>
    <x v="3"/>
    <x v="2"/>
    <n v="0"/>
    <n v="0"/>
  </r>
  <r>
    <s v="TXN_2026_06541"/>
    <d v="2025-09-18T00:00:00"/>
    <s v="fedex global"/>
    <s v="LEG_E5"/>
    <n v="410"/>
    <n v="14782.5"/>
    <x v="2"/>
    <x v="5"/>
    <n v="5.4"/>
    <n v="2214"/>
  </r>
  <r>
    <s v="TXN_2026_06542"/>
    <d v="2025-06-05T00:00:00"/>
    <s v="DHL Express"/>
    <s v="LEG_A1"/>
    <n v="104"/>
    <n v="3033.51"/>
    <x v="1"/>
    <x v="4"/>
    <n v="12.5"/>
    <n v="1300"/>
  </r>
  <r>
    <s v="TXN_2026_06543"/>
    <d v="2025-09-10T00:00:00"/>
    <s v="DHL Express"/>
    <s v="LEG_A1"/>
    <n v="324"/>
    <n v="9766.7800000000007"/>
    <x v="1"/>
    <x v="4"/>
    <n v="12.5"/>
    <n v="4050"/>
  </r>
  <r>
    <s v="TXN_2026_06544"/>
    <d v="2025-03-10T00:00:00"/>
    <s v="henkel logistics"/>
    <s v="LEG_D4"/>
    <n v="131"/>
    <n v="2476.96"/>
    <x v="0"/>
    <x v="3"/>
    <n v="22"/>
    <n v="2882"/>
  </r>
  <r>
    <s v="TXN_2026_06545"/>
    <d v="2025-04-13T00:00:00"/>
    <s v="fedex global"/>
    <s v="LEG_E5"/>
    <n v="324"/>
    <n v="8864.2900000000009"/>
    <x v="2"/>
    <x v="5"/>
    <n v="5.4"/>
    <n v="1749.6000000000001"/>
  </r>
  <r>
    <s v="TXN_2026_06546"/>
    <d v="2025-12-31T00:00:00"/>
    <s v="henkel logistics"/>
    <s v="LEG_E5"/>
    <n v="381"/>
    <n v="16682.18"/>
    <x v="0"/>
    <x v="5"/>
    <n v="5.4"/>
    <n v="2057.4"/>
  </r>
  <r>
    <s v="TXN_2026_06547"/>
    <d v="2025-05-20T00:00:00"/>
    <s v="BlueDart Corp"/>
    <s v="LEG_A1"/>
    <n v="249"/>
    <n v="8402.07"/>
    <x v="3"/>
    <x v="4"/>
    <n v="12.5"/>
    <n v="3112.5"/>
  </r>
  <r>
    <s v="TXN_2026_06548"/>
    <d v="2025-03-31T00:00:00"/>
    <s v="fedex global"/>
    <s v="LEG_B2"/>
    <n v="196"/>
    <n v="5631.07"/>
    <x v="2"/>
    <x v="0"/>
    <n v="18.2"/>
    <n v="3567.2"/>
  </r>
  <r>
    <s v="TXN_2026_06549"/>
    <d v="2025-09-30T00:00:00"/>
    <s v="Henkel Logistics "/>
    <s v="LEG_E5"/>
    <n v="187"/>
    <n v="8085.99"/>
    <x v="0"/>
    <x v="5"/>
    <n v="5.4"/>
    <n v="1009.8000000000001"/>
  </r>
  <r>
    <s v="TXN_2026_06550"/>
    <d v="2025-03-25T00:00:00"/>
    <s v="dhl express "/>
    <s v="LEG_C3"/>
    <n v="321"/>
    <n v="5269.04"/>
    <x v="1"/>
    <x v="1"/>
    <n v="8.9"/>
    <n v="2856.9"/>
  </r>
  <r>
    <s v="TXN_2026_06551"/>
    <d v="2025-11-29T00:00:00"/>
    <s v="BlueDart Corp"/>
    <s v="LEG_X99"/>
    <n v="455"/>
    <n v="14301.87"/>
    <x v="3"/>
    <x v="2"/>
    <n v="0"/>
    <n v="0"/>
  </r>
  <r>
    <s v="TXN_2026_06552"/>
    <d v="2025-10-06T00:00:00"/>
    <s v="BlueDart Corp"/>
    <s v="LEG_C3"/>
    <n v="230"/>
    <n v="3765.26"/>
    <x v="3"/>
    <x v="1"/>
    <n v="8.9"/>
    <n v="2047"/>
  </r>
  <r>
    <s v="TXN_2026_06553"/>
    <d v="2025-06-17T00:00:00"/>
    <s v="BlueDart Corp"/>
    <s v="LEG_A1"/>
    <n v="381"/>
    <n v="10714.37"/>
    <x v="3"/>
    <x v="4"/>
    <n v="12.5"/>
    <n v="4762.5"/>
  </r>
  <r>
    <s v="TXN_2026_06554"/>
    <d v="2025-09-21T00:00:00"/>
    <s v="DHL Express"/>
    <s v="LEG_X99"/>
    <n v="409"/>
    <n v="16828.580000000002"/>
    <x v="1"/>
    <x v="2"/>
    <n v="0"/>
    <n v="0"/>
  </r>
  <r>
    <s v="TXN_2026_06555"/>
    <d v="2025-10-21T00:00:00"/>
    <s v="henkel logistics"/>
    <s v="LEG_D4"/>
    <n v="54"/>
    <n v="1135.71"/>
    <x v="0"/>
    <x v="3"/>
    <n v="22"/>
    <n v="1188"/>
  </r>
  <r>
    <s v="TXN_2026_06556"/>
    <d v="2025-08-28T00:00:00"/>
    <s v="BlueDart Corp"/>
    <s v="LEG_E5"/>
    <n v="288"/>
    <n v="8232.32"/>
    <x v="3"/>
    <x v="5"/>
    <n v="5.4"/>
    <n v="1555.2"/>
  </r>
  <r>
    <s v="TXN_2026_06557"/>
    <d v="2025-07-24T00:00:00"/>
    <s v="BlueDart Corp"/>
    <s v="LEG_X99"/>
    <n v="100"/>
    <n v="3018.57"/>
    <x v="3"/>
    <x v="2"/>
    <n v="0"/>
    <n v="0"/>
  </r>
  <r>
    <s v="TXN_2026_06558"/>
    <d v="2025-08-17T00:00:00"/>
    <s v="dhl express "/>
    <s v="LEG_C3"/>
    <n v="318"/>
    <n v="12626.56"/>
    <x v="1"/>
    <x v="1"/>
    <n v="8.9"/>
    <n v="2830.2000000000003"/>
  </r>
  <r>
    <s v="TXN_2026_06559"/>
    <d v="2025-09-10T00:00:00"/>
    <s v="BlueDart Corp"/>
    <s v="LEG_D4"/>
    <n v="292"/>
    <n v="7095.93"/>
    <x v="3"/>
    <x v="3"/>
    <n v="22"/>
    <n v="6424"/>
  </r>
  <r>
    <s v="TXN_2026_06560"/>
    <d v="2025-04-11T00:00:00"/>
    <s v="DHL Express"/>
    <s v="LEG_X99"/>
    <n v="492"/>
    <n v="9510.65"/>
    <x v="1"/>
    <x v="2"/>
    <n v="0"/>
    <n v="0"/>
  </r>
  <r>
    <s v="TXN_2026_06561"/>
    <d v="2025-12-07T00:00:00"/>
    <s v="dhl express "/>
    <s v="LEG_B2"/>
    <n v="31"/>
    <n v="639.73"/>
    <x v="1"/>
    <x v="0"/>
    <n v="18.2"/>
    <n v="564.19999999999993"/>
  </r>
  <r>
    <s v="TXN_2026_06562"/>
    <d v="2025-06-16T00:00:00"/>
    <s v="dhl express "/>
    <s v="LEG_X99"/>
    <n v="89"/>
    <n v="3596.17"/>
    <x v="1"/>
    <x v="2"/>
    <n v="0"/>
    <n v="0"/>
  </r>
  <r>
    <s v="TXN_2026_06563"/>
    <d v="2025-08-14T00:00:00"/>
    <s v="Henkel Logistics "/>
    <s v="LEG_B2"/>
    <n v="275"/>
    <n v="6040.64"/>
    <x v="0"/>
    <x v="0"/>
    <n v="18.2"/>
    <n v="5005"/>
  </r>
  <r>
    <s v="TXN_2026_06564"/>
    <d v="2025-02-01T00:00:00"/>
    <s v="dhl express "/>
    <s v="LEG_A1"/>
    <n v="19"/>
    <n v="479.07"/>
    <x v="1"/>
    <x v="4"/>
    <n v="12.5"/>
    <n v="237.5"/>
  </r>
  <r>
    <s v="TXN_2026_06565"/>
    <d v="2025-04-12T00:00:00"/>
    <s v="BlueDart Corp"/>
    <s v="LEG_X99"/>
    <n v="445"/>
    <n v="11625.57"/>
    <x v="3"/>
    <x v="2"/>
    <n v="0"/>
    <n v="0"/>
  </r>
  <r>
    <s v="TXN_2026_06566"/>
    <d v="2025-05-19T00:00:00"/>
    <s v="BlueDart Corp"/>
    <s v="LEG_E5"/>
    <n v="295"/>
    <n v="4576.4799999999996"/>
    <x v="3"/>
    <x v="5"/>
    <n v="5.4"/>
    <n v="1593"/>
  </r>
  <r>
    <s v="TXN_2026_06567"/>
    <d v="2025-11-11T00:00:00"/>
    <s v="BlueDart Corp"/>
    <s v="LEG_C3"/>
    <n v="441"/>
    <n v="7014.95"/>
    <x v="3"/>
    <x v="1"/>
    <n v="8.9"/>
    <n v="3924.9"/>
  </r>
  <r>
    <s v="TXN_2026_06568"/>
    <d v="2025-03-26T00:00:00"/>
    <s v="fedex global"/>
    <s v="LEG_A1"/>
    <n v="352"/>
    <n v="15643.76"/>
    <x v="2"/>
    <x v="4"/>
    <n v="12.5"/>
    <n v="4400"/>
  </r>
  <r>
    <s v="TXN_2026_06569"/>
    <d v="2025-04-28T00:00:00"/>
    <s v="fedex global"/>
    <s v="LEG_B2"/>
    <n v="18"/>
    <n v="350.98"/>
    <x v="2"/>
    <x v="0"/>
    <n v="18.2"/>
    <n v="327.59999999999997"/>
  </r>
  <r>
    <s v="TXN_2026_06570"/>
    <d v="2025-01-14T00:00:00"/>
    <s v="BlueDart Corp"/>
    <s v="LEG_D4"/>
    <n v="251"/>
    <n v="3790.47"/>
    <x v="3"/>
    <x v="3"/>
    <n v="22"/>
    <n v="5522"/>
  </r>
  <r>
    <s v="TXN_2026_06571"/>
    <d v="2025-07-01T00:00:00"/>
    <s v="BlueDart Corp"/>
    <s v="LEG_X99"/>
    <n v="404"/>
    <n v="9656.6200000000008"/>
    <x v="3"/>
    <x v="2"/>
    <n v="0"/>
    <n v="0"/>
  </r>
  <r>
    <s v="TXN_2026_06572"/>
    <d v="2025-06-01T00:00:00"/>
    <s v="fedex global"/>
    <s v="LEG_B2"/>
    <n v="11"/>
    <n v="223.61"/>
    <x v="2"/>
    <x v="0"/>
    <n v="18.2"/>
    <n v="200.2"/>
  </r>
  <r>
    <s v="TXN_2026_06573"/>
    <d v="2025-01-27T00:00:00"/>
    <s v="Henkel Logistics "/>
    <s v="LEG_X99"/>
    <n v="169"/>
    <n v="4575.3100000000004"/>
    <x v="0"/>
    <x v="2"/>
    <n v="0"/>
    <n v="0"/>
  </r>
  <r>
    <s v="TXN_2026_06574"/>
    <d v="2025-05-28T00:00:00"/>
    <s v="BlueDart Corp"/>
    <s v="LEG_C3"/>
    <n v="454"/>
    <n v="9313.0400000000009"/>
    <x v="3"/>
    <x v="1"/>
    <n v="8.9"/>
    <n v="4040.6000000000004"/>
  </r>
  <r>
    <s v="TXN_2026_06575"/>
    <d v="2025-07-27T00:00:00"/>
    <s v="fedex global"/>
    <s v="LEG_X99"/>
    <n v="469"/>
    <n v="10112.65"/>
    <x v="2"/>
    <x v="2"/>
    <n v="0"/>
    <n v="0"/>
  </r>
  <r>
    <s v="TXN_2026_06576"/>
    <d v="2025-10-11T00:00:00"/>
    <s v="Henkel Logistics "/>
    <s v="LEG_B2"/>
    <n v="140"/>
    <n v="4528.13"/>
    <x v="0"/>
    <x v="0"/>
    <n v="18.2"/>
    <n v="2548"/>
  </r>
  <r>
    <s v="TXN_2026_06577"/>
    <d v="2025-04-02T00:00:00"/>
    <s v="henkel logistics"/>
    <s v="LEG_D4"/>
    <n v="46"/>
    <n v="835.57"/>
    <x v="0"/>
    <x v="3"/>
    <n v="22"/>
    <n v="1012"/>
  </r>
  <r>
    <s v="TXN_2026_06578"/>
    <d v="2025-06-30T00:00:00"/>
    <s v="DHL Express"/>
    <s v="LEG_A1"/>
    <n v="290"/>
    <n v="8089.28"/>
    <x v="1"/>
    <x v="4"/>
    <n v="12.5"/>
    <n v="3625"/>
  </r>
  <r>
    <s v="TXN_2026_06579"/>
    <d v="2025-04-04T00:00:00"/>
    <s v="Henkel Logistics "/>
    <s v="LEG_A1"/>
    <n v="213"/>
    <n v="7463.1"/>
    <x v="0"/>
    <x v="4"/>
    <n v="12.5"/>
    <n v="2662.5"/>
  </r>
  <r>
    <s v="TXN_2026_06580"/>
    <d v="2025-03-02T00:00:00"/>
    <s v="BlueDart Corp"/>
    <s v="LEG_C3"/>
    <n v="66"/>
    <n v="1347.25"/>
    <x v="3"/>
    <x v="1"/>
    <n v="8.9"/>
    <n v="587.4"/>
  </r>
  <r>
    <s v="TXN_2026_06581"/>
    <d v="2025-03-16T00:00:00"/>
    <s v="fedex global"/>
    <s v="LEG_X99"/>
    <n v="198"/>
    <n v="4382.28"/>
    <x v="2"/>
    <x v="2"/>
    <n v="0"/>
    <n v="0"/>
  </r>
  <r>
    <s v="TXN_2026_06582"/>
    <d v="2025-10-09T00:00:00"/>
    <s v="Henkel Logistics "/>
    <s v="LEG_E5"/>
    <n v="182"/>
    <n v="4876.63"/>
    <x v="0"/>
    <x v="5"/>
    <n v="5.4"/>
    <n v="982.80000000000007"/>
  </r>
  <r>
    <s v="TXN_2026_06583"/>
    <d v="2025-04-08T00:00:00"/>
    <s v="Henkel Logistics "/>
    <s v="LEG_C3"/>
    <n v="239"/>
    <n v="9305.35"/>
    <x v="0"/>
    <x v="1"/>
    <n v="8.9"/>
    <n v="2127.1"/>
  </r>
  <r>
    <s v="TXN_2026_06584"/>
    <d v="2025-09-10T00:00:00"/>
    <s v="Henkel Logistics "/>
    <s v="LEG_C3"/>
    <n v="175"/>
    <n v="7868.62"/>
    <x v="0"/>
    <x v="1"/>
    <n v="8.9"/>
    <n v="1557.5"/>
  </r>
  <r>
    <s v="TXN_2026_06585"/>
    <d v="2025-07-14T00:00:00"/>
    <s v="dhl express "/>
    <s v="LEG_E5"/>
    <n v="327"/>
    <n v="6329.78"/>
    <x v="1"/>
    <x v="5"/>
    <n v="5.4"/>
    <n v="1765.8000000000002"/>
  </r>
  <r>
    <s v="TXN_2026_06586"/>
    <d v="2025-06-17T00:00:00"/>
    <s v="BlueDart Corp"/>
    <s v="LEG_E5"/>
    <n v="496"/>
    <n v="21219.4"/>
    <x v="3"/>
    <x v="5"/>
    <n v="5.4"/>
    <n v="2678.4"/>
  </r>
  <r>
    <s v="TXN_2026_06587"/>
    <d v="2025-10-24T00:00:00"/>
    <s v="henkel logistics"/>
    <s v="LEG_A1"/>
    <n v="272"/>
    <n v="7252.35"/>
    <x v="0"/>
    <x v="4"/>
    <n v="12.5"/>
    <n v="3400"/>
  </r>
  <r>
    <s v="TXN_2026_06588"/>
    <d v="2025-05-20T00:00:00"/>
    <s v="Henkel Logistics "/>
    <s v="LEG_E5"/>
    <n v="269"/>
    <n v="7278.99"/>
    <x v="0"/>
    <x v="5"/>
    <n v="5.4"/>
    <n v="1452.6000000000001"/>
  </r>
  <r>
    <s v="TXN_2026_06589"/>
    <d v="2025-08-12T00:00:00"/>
    <s v="BlueDart Corp"/>
    <s v="LEG_X99"/>
    <n v="248"/>
    <n v="9614.9"/>
    <x v="3"/>
    <x v="2"/>
    <n v="0"/>
    <n v="0"/>
  </r>
  <r>
    <s v="TXN_2026_06590"/>
    <d v="2025-06-28T00:00:00"/>
    <s v="fedex global"/>
    <s v="LEG_C3"/>
    <n v="161"/>
    <n v="4528.1899999999996"/>
    <x v="2"/>
    <x v="1"/>
    <n v="8.9"/>
    <n v="1432.9"/>
  </r>
  <r>
    <s v="TXN_2026_06591"/>
    <d v="2025-10-24T00:00:00"/>
    <s v="henkel logistics"/>
    <s v="LEG_C3"/>
    <n v="439"/>
    <n v="17380.599999999999"/>
    <x v="0"/>
    <x v="1"/>
    <n v="8.9"/>
    <n v="3907.1000000000004"/>
  </r>
  <r>
    <s v="TXN_2026_06592"/>
    <d v="2025-03-27T00:00:00"/>
    <s v="fedex global"/>
    <s v="LEG_A1"/>
    <n v="231"/>
    <n v="4351.8100000000004"/>
    <x v="2"/>
    <x v="4"/>
    <n v="12.5"/>
    <n v="2887.5"/>
  </r>
  <r>
    <s v="TXN_2026_06593"/>
    <d v="2025-12-01T00:00:00"/>
    <s v="BlueDart Corp"/>
    <s v="LEG_A1"/>
    <n v="42"/>
    <n v="1802.85"/>
    <x v="3"/>
    <x v="4"/>
    <n v="12.5"/>
    <n v="525"/>
  </r>
  <r>
    <s v="TXN_2026_06594"/>
    <d v="2025-04-07T00:00:00"/>
    <s v="DHL Express"/>
    <s v="LEG_X99"/>
    <n v="327"/>
    <n v="7901.05"/>
    <x v="1"/>
    <x v="2"/>
    <n v="0"/>
    <n v="0"/>
  </r>
  <r>
    <s v="TXN_2026_06595"/>
    <d v="2025-04-20T00:00:00"/>
    <s v="BlueDart Corp"/>
    <s v="LEG_C3"/>
    <n v="385"/>
    <n v="12816.48"/>
    <x v="3"/>
    <x v="1"/>
    <n v="8.9"/>
    <n v="3426.5"/>
  </r>
  <r>
    <s v="TXN_2026_06596"/>
    <d v="2025-05-19T00:00:00"/>
    <s v="henkel logistics"/>
    <s v="LEG_C3"/>
    <n v="105"/>
    <n v="2217.7600000000002"/>
    <x v="0"/>
    <x v="1"/>
    <n v="8.9"/>
    <n v="934.5"/>
  </r>
  <r>
    <s v="TXN_2026_06597"/>
    <d v="2025-10-31T00:00:00"/>
    <s v="henkel logistics"/>
    <s v="LEG_C3"/>
    <n v="209"/>
    <n v="3557.62"/>
    <x v="0"/>
    <x v="1"/>
    <n v="8.9"/>
    <n v="1860.1000000000001"/>
  </r>
  <r>
    <s v="TXN_2026_06598"/>
    <d v="2025-10-05T00:00:00"/>
    <s v="fedex global"/>
    <s v="LEG_D4"/>
    <n v="52"/>
    <n v="1093.0999999999999"/>
    <x v="2"/>
    <x v="3"/>
    <n v="22"/>
    <n v="1144"/>
  </r>
  <r>
    <s v="TXN_2026_06599"/>
    <d v="2025-01-31T00:00:00"/>
    <s v="fedex global"/>
    <s v="LEG_E5"/>
    <n v="444"/>
    <n v="8524.19"/>
    <x v="2"/>
    <x v="5"/>
    <n v="5.4"/>
    <n v="2397.6000000000004"/>
  </r>
  <r>
    <s v="TXN_2026_06600"/>
    <d v="2025-10-01T00:00:00"/>
    <s v="Henkel Logistics "/>
    <s v="LEG_B2"/>
    <n v="475"/>
    <n v="16522.099999999999"/>
    <x v="0"/>
    <x v="0"/>
    <n v="18.2"/>
    <n v="8645"/>
  </r>
  <r>
    <s v="TXN_2026_06601"/>
    <d v="2025-03-25T00:00:00"/>
    <s v="dhl express "/>
    <s v="LEG_C3"/>
    <n v="380"/>
    <n v="15513.88"/>
    <x v="1"/>
    <x v="1"/>
    <n v="8.9"/>
    <n v="3382"/>
  </r>
  <r>
    <s v="TXN_2026_06602"/>
    <d v="2025-07-18T00:00:00"/>
    <s v="dhl express "/>
    <s v="LEG_BROKEN"/>
    <n v="245"/>
    <n v="5795.38"/>
    <x v="1"/>
    <x v="2"/>
    <n v="0"/>
    <n v="0"/>
  </r>
  <r>
    <s v="TXN_2026_06603"/>
    <d v="2025-08-20T00:00:00"/>
    <s v="fedex global"/>
    <s v="LEG_D4"/>
    <n v="344"/>
    <n v="6312.64"/>
    <x v="2"/>
    <x v="3"/>
    <n v="22"/>
    <n v="7568"/>
  </r>
  <r>
    <s v="TXN_2026_06604"/>
    <d v="2025-12-27T00:00:00"/>
    <s v="henkel logistics"/>
    <s v="LEG_X99"/>
    <n v="348"/>
    <n v="11308.8"/>
    <x v="0"/>
    <x v="2"/>
    <n v="0"/>
    <n v="0"/>
  </r>
  <r>
    <s v="TXN_2026_06605"/>
    <d v="2025-04-12T00:00:00"/>
    <s v="BlueDart Corp"/>
    <s v="LEG_X99"/>
    <n v="239"/>
    <n v="7071.47"/>
    <x v="3"/>
    <x v="2"/>
    <n v="0"/>
    <n v="0"/>
  </r>
  <r>
    <s v="TXN_2026_06606"/>
    <d v="2025-12-07T00:00:00"/>
    <s v="fedex global"/>
    <s v="LEG_X99"/>
    <n v="386"/>
    <n v="7503.63"/>
    <x v="2"/>
    <x v="2"/>
    <n v="0"/>
    <n v="0"/>
  </r>
  <r>
    <s v="TXN_2026_06607"/>
    <d v="2025-07-09T00:00:00"/>
    <s v="BlueDart Corp"/>
    <s v="LEG_E5"/>
    <n v="94"/>
    <n v="3959.66"/>
    <x v="3"/>
    <x v="5"/>
    <n v="5.4"/>
    <n v="507.6"/>
  </r>
  <r>
    <s v="TXN_2026_06608"/>
    <d v="2025-03-05T00:00:00"/>
    <s v="henkel logistics"/>
    <s v="LEG_E5"/>
    <n v="433"/>
    <n v="18721.900000000001"/>
    <x v="0"/>
    <x v="5"/>
    <n v="5.4"/>
    <n v="2338.2000000000003"/>
  </r>
  <r>
    <s v="TXN_2026_06609"/>
    <d v="2025-06-04T00:00:00"/>
    <s v="dhl express "/>
    <s v="LEG_C3"/>
    <n v="446"/>
    <n v="12615.94"/>
    <x v="1"/>
    <x v="1"/>
    <n v="8.9"/>
    <n v="3969.4"/>
  </r>
  <r>
    <s v="TXN_2026_06610"/>
    <d v="2025-01-20T00:00:00"/>
    <s v="BlueDart Corp"/>
    <s v="LEG_X99"/>
    <n v="96"/>
    <n v="2010.77"/>
    <x v="3"/>
    <x v="2"/>
    <n v="0"/>
    <n v="0"/>
  </r>
  <r>
    <s v="TXN_2026_06611"/>
    <d v="2025-10-30T00:00:00"/>
    <s v="DHL Express"/>
    <s v="LEG_E5"/>
    <n v="122"/>
    <n v="4666.12"/>
    <x v="1"/>
    <x v="5"/>
    <n v="5.4"/>
    <n v="658.80000000000007"/>
  </r>
  <r>
    <s v="TXN_2026_06612"/>
    <d v="2025-09-12T00:00:00"/>
    <s v="dhl express "/>
    <s v="LEG_BROKEN"/>
    <n v="394"/>
    <n v="17637.2"/>
    <x v="1"/>
    <x v="2"/>
    <n v="0"/>
    <n v="0"/>
  </r>
  <r>
    <s v="TXN_2026_06613"/>
    <d v="2025-07-15T00:00:00"/>
    <s v="BlueDart Corp"/>
    <s v="LEG_X99"/>
    <n v="62"/>
    <n v="2034.86"/>
    <x v="3"/>
    <x v="2"/>
    <n v="0"/>
    <n v="0"/>
  </r>
  <r>
    <s v="TXN_2026_06614"/>
    <d v="2025-06-25T00:00:00"/>
    <s v="henkel logistics"/>
    <s v="LEG_A1"/>
    <n v="497"/>
    <n v="14406.5"/>
    <x v="0"/>
    <x v="4"/>
    <n v="12.5"/>
    <n v="6212.5"/>
  </r>
  <r>
    <s v="TXN_2026_06615"/>
    <d v="2025-01-19T00:00:00"/>
    <s v="DHL Express"/>
    <s v="LEG_D4"/>
    <n v="259"/>
    <n v="9938.41"/>
    <x v="1"/>
    <x v="3"/>
    <n v="22"/>
    <n v="5698"/>
  </r>
  <r>
    <s v="TXN_2026_06616"/>
    <d v="2025-09-17T00:00:00"/>
    <s v="BlueDart Corp"/>
    <s v="LEG_B2"/>
    <n v="483"/>
    <n v="15056.49"/>
    <x v="3"/>
    <x v="0"/>
    <n v="18.2"/>
    <n v="8790.6"/>
  </r>
  <r>
    <s v="TXN_2026_06617"/>
    <d v="2025-01-05T00:00:00"/>
    <s v="DHL Express"/>
    <s v="LEG_C3"/>
    <n v="323"/>
    <n v="13512.91"/>
    <x v="1"/>
    <x v="1"/>
    <n v="8.9"/>
    <n v="2874.7000000000003"/>
  </r>
  <r>
    <s v="TXN_2026_06618"/>
    <d v="2025-12-14T00:00:00"/>
    <s v="dhl express "/>
    <s v="LEG_E5"/>
    <n v="34"/>
    <n v="1029.25"/>
    <x v="1"/>
    <x v="5"/>
    <n v="5.4"/>
    <n v="183.60000000000002"/>
  </r>
  <r>
    <s v="TXN_2026_06619"/>
    <d v="2025-04-27T00:00:00"/>
    <s v="Henkel Logistics "/>
    <s v="LEG_B2"/>
    <n v="227"/>
    <n v="7107.87"/>
    <x v="0"/>
    <x v="0"/>
    <n v="18.2"/>
    <n v="4131.3999999999996"/>
  </r>
  <r>
    <s v="TXN_2026_06620"/>
    <d v="2025-03-19T00:00:00"/>
    <s v="BlueDart Corp"/>
    <s v="LEG_X99"/>
    <n v="214"/>
    <n v="9331.7099999999991"/>
    <x v="3"/>
    <x v="2"/>
    <n v="0"/>
    <n v="0"/>
  </r>
  <r>
    <s v="TXN_2026_06621"/>
    <d v="2025-01-08T00:00:00"/>
    <s v="BlueDart Corp"/>
    <s v="LEG_D4"/>
    <n v="165"/>
    <n v="7081.47"/>
    <x v="3"/>
    <x v="3"/>
    <n v="22"/>
    <n v="3630"/>
  </r>
  <r>
    <s v="TXN_2026_06622"/>
    <d v="2025-01-14T00:00:00"/>
    <s v="dhl express "/>
    <s v="LEG_C3"/>
    <n v="274"/>
    <n v="8910.48"/>
    <x v="1"/>
    <x v="1"/>
    <n v="8.9"/>
    <n v="2438.6"/>
  </r>
  <r>
    <s v="TXN_2026_06623"/>
    <d v="2025-01-10T00:00:00"/>
    <s v="henkel logistics"/>
    <s v="LEG_BROKEN"/>
    <n v="425"/>
    <n v="16263.6"/>
    <x v="0"/>
    <x v="2"/>
    <n v="0"/>
    <n v="0"/>
  </r>
  <r>
    <s v="TXN_2026_06624"/>
    <d v="2025-11-27T00:00:00"/>
    <s v="fedex global"/>
    <s v="LEG_X99"/>
    <n v="300"/>
    <n v="5899.72"/>
    <x v="2"/>
    <x v="2"/>
    <n v="0"/>
    <n v="0"/>
  </r>
  <r>
    <s v="TXN_2026_06625"/>
    <d v="2025-01-22T00:00:00"/>
    <s v="henkel logistics"/>
    <s v="LEG_C3"/>
    <n v="415"/>
    <n v="17957.29"/>
    <x v="0"/>
    <x v="1"/>
    <n v="8.9"/>
    <n v="3693.5"/>
  </r>
  <r>
    <s v="TXN_2026_06626"/>
    <d v="2025-10-12T00:00:00"/>
    <s v="BlueDart Corp"/>
    <s v="LEG_D4"/>
    <n v="97"/>
    <n v="2898.74"/>
    <x v="3"/>
    <x v="3"/>
    <n v="22"/>
    <n v="2134"/>
  </r>
  <r>
    <s v="TXN_2026_06627"/>
    <d v="2025-02-18T00:00:00"/>
    <s v="fedex global"/>
    <s v="LEG_B2"/>
    <n v="190"/>
    <n v="5772.9"/>
    <x v="2"/>
    <x v="0"/>
    <n v="18.2"/>
    <n v="3458"/>
  </r>
  <r>
    <s v="TXN_2026_06628"/>
    <d v="2025-03-24T00:00:00"/>
    <s v="BlueDart Corp"/>
    <s v="LEG_X99"/>
    <n v="230"/>
    <n v="5000.8599999999997"/>
    <x v="3"/>
    <x v="2"/>
    <n v="0"/>
    <n v="0"/>
  </r>
  <r>
    <s v="TXN_2026_06629"/>
    <d v="2025-03-28T00:00:00"/>
    <s v="dhl express "/>
    <s v="LEG_E5"/>
    <n v="401"/>
    <n v="7723.79"/>
    <x v="1"/>
    <x v="5"/>
    <n v="5.4"/>
    <n v="2165.4"/>
  </r>
  <r>
    <s v="TXN_2026_06630"/>
    <d v="2025-09-24T00:00:00"/>
    <s v="dhl express "/>
    <s v="LEG_B2"/>
    <n v="351"/>
    <n v="9828.18"/>
    <x v="1"/>
    <x v="0"/>
    <n v="18.2"/>
    <n v="6388.2"/>
  </r>
  <r>
    <s v="TXN_2026_06631"/>
    <d v="2025-06-10T00:00:00"/>
    <s v="dhl express "/>
    <s v="LEG_C3"/>
    <n v="89"/>
    <n v="2332.46"/>
    <x v="1"/>
    <x v="1"/>
    <n v="8.9"/>
    <n v="792.1"/>
  </r>
  <r>
    <s v="TXN_2026_06632"/>
    <d v="2025-09-10T00:00:00"/>
    <s v="BlueDart Corp"/>
    <s v="LEG_E5"/>
    <n v="415"/>
    <n v="8356.06"/>
    <x v="3"/>
    <x v="5"/>
    <n v="5.4"/>
    <n v="2241"/>
  </r>
  <r>
    <s v="TXN_2026_06633"/>
    <d v="2025-04-23T00:00:00"/>
    <s v="dhl express "/>
    <s v="LEG_BROKEN"/>
    <n v="12"/>
    <n v="357.03"/>
    <x v="1"/>
    <x v="2"/>
    <n v="0"/>
    <n v="0"/>
  </r>
  <r>
    <s v="TXN_2026_06634"/>
    <d v="2025-06-27T00:00:00"/>
    <s v="DHL Express"/>
    <s v="LEG_X99"/>
    <n v="99"/>
    <n v="4328.1000000000004"/>
    <x v="1"/>
    <x v="2"/>
    <n v="0"/>
    <n v="0"/>
  </r>
  <r>
    <s v="TXN_2026_06635"/>
    <d v="2025-02-27T00:00:00"/>
    <s v="henkel logistics"/>
    <s v="LEG_B2"/>
    <n v="294"/>
    <n v="4545.84"/>
    <x v="0"/>
    <x v="0"/>
    <n v="18.2"/>
    <n v="5350.8"/>
  </r>
  <r>
    <s v="TXN_2026_06636"/>
    <d v="2025-06-09T00:00:00"/>
    <s v="henkel logistics"/>
    <s v="LEG_C3"/>
    <n v="101"/>
    <n v="2906"/>
    <x v="0"/>
    <x v="1"/>
    <n v="8.9"/>
    <n v="898.90000000000009"/>
  </r>
  <r>
    <s v="TXN_2026_06637"/>
    <d v="2025-01-14T00:00:00"/>
    <s v="dhl express "/>
    <s v="LEG_C3"/>
    <n v="136"/>
    <n v="2090"/>
    <x v="1"/>
    <x v="1"/>
    <n v="8.9"/>
    <n v="1210.4000000000001"/>
  </r>
  <r>
    <s v="TXN_2026_06638"/>
    <d v="2025-12-18T00:00:00"/>
    <s v="fedex global"/>
    <s v="LEG_B2"/>
    <n v="358"/>
    <n v="7138.65"/>
    <x v="2"/>
    <x v="0"/>
    <n v="18.2"/>
    <n v="6515.5999999999995"/>
  </r>
  <r>
    <s v="TXN_2026_06639"/>
    <d v="2025-12-07T00:00:00"/>
    <s v="henkel logistics"/>
    <s v="LEG_E5"/>
    <n v="303"/>
    <n v="11546.51"/>
    <x v="0"/>
    <x v="5"/>
    <n v="5.4"/>
    <n v="1636.2"/>
  </r>
  <r>
    <s v="TXN_2026_06640"/>
    <d v="2025-03-17T00:00:00"/>
    <s v="henkel logistics"/>
    <s v="LEG_D4"/>
    <n v="364"/>
    <n v="9771.08"/>
    <x v="0"/>
    <x v="3"/>
    <n v="22"/>
    <n v="8008"/>
  </r>
  <r>
    <s v="TXN_2026_06641"/>
    <d v="2025-10-01T00:00:00"/>
    <s v="BlueDart Corp"/>
    <s v="LEG_E5"/>
    <n v="84"/>
    <n v="1347.7"/>
    <x v="3"/>
    <x v="5"/>
    <n v="5.4"/>
    <n v="453.6"/>
  </r>
  <r>
    <s v="TXN_2026_06642"/>
    <d v="2025-06-07T00:00:00"/>
    <s v="dhl express "/>
    <s v="LEG_A1"/>
    <n v="142"/>
    <n v="6302.56"/>
    <x v="1"/>
    <x v="4"/>
    <n v="12.5"/>
    <n v="1775"/>
  </r>
  <r>
    <s v="TXN_2026_06643"/>
    <d v="2025-05-24T00:00:00"/>
    <s v="BlueDart Corp"/>
    <s v="LEG_D4"/>
    <n v="36"/>
    <n v="722.29"/>
    <x v="3"/>
    <x v="3"/>
    <n v="22"/>
    <n v="792"/>
  </r>
  <r>
    <s v="TXN_2026_06644"/>
    <d v="2025-08-05T00:00:00"/>
    <s v="dhl express "/>
    <s v="LEG_X99"/>
    <n v="28"/>
    <n v="892.51"/>
    <x v="1"/>
    <x v="2"/>
    <n v="0"/>
    <n v="0"/>
  </r>
  <r>
    <s v="TXN_2026_06645"/>
    <d v="2026-01-01T00:00:00"/>
    <s v="dhl express "/>
    <s v="LEG_D4"/>
    <n v="266"/>
    <n v="9018.2099999999991"/>
    <x v="1"/>
    <x v="3"/>
    <n v="22"/>
    <n v="5852"/>
  </r>
  <r>
    <s v="TXN_2026_06646"/>
    <d v="2025-10-11T00:00:00"/>
    <s v="Henkel Logistics "/>
    <s v="LEG_X99"/>
    <n v="17"/>
    <n v="609.65"/>
    <x v="0"/>
    <x v="2"/>
    <n v="0"/>
    <n v="0"/>
  </r>
  <r>
    <s v="TXN_2026_06647"/>
    <d v="2025-09-02T00:00:00"/>
    <s v="dhl express "/>
    <s v="LEG_D4"/>
    <n v="139"/>
    <n v="5827.29"/>
    <x v="1"/>
    <x v="3"/>
    <n v="22"/>
    <n v="3058"/>
  </r>
  <r>
    <s v="TXN_2026_06648"/>
    <d v="2025-01-27T00:00:00"/>
    <s v="BlueDart Corp"/>
    <s v="LEG_C3"/>
    <n v="309"/>
    <n v="7218.38"/>
    <x v="3"/>
    <x v="1"/>
    <n v="8.9"/>
    <n v="2750.1"/>
  </r>
  <r>
    <s v="TXN_2026_06649"/>
    <d v="2025-06-13T00:00:00"/>
    <s v="henkel logistics"/>
    <s v="LEG_D4"/>
    <n v="297"/>
    <n v="6225.28"/>
    <x v="0"/>
    <x v="3"/>
    <n v="22"/>
    <n v="6534"/>
  </r>
  <r>
    <s v="TXN_2026_06650"/>
    <d v="2025-09-25T00:00:00"/>
    <s v="fedex global"/>
    <s v="LEG_D4"/>
    <n v="321"/>
    <n v="13182.12"/>
    <x v="2"/>
    <x v="3"/>
    <n v="22"/>
    <n v="7062"/>
  </r>
  <r>
    <s v="TXN_2026_06651"/>
    <d v="2025-11-03T00:00:00"/>
    <s v="DHL Express"/>
    <s v="LEG_B2"/>
    <n v="56"/>
    <n v="1470.53"/>
    <x v="1"/>
    <x v="0"/>
    <n v="18.2"/>
    <n v="1019.1999999999999"/>
  </r>
  <r>
    <s v="TXN_2026_06652"/>
    <d v="2025-07-12T00:00:00"/>
    <s v="dhl express "/>
    <s v="LEG_C3"/>
    <n v="469"/>
    <n v="15063.92"/>
    <x v="1"/>
    <x v="1"/>
    <n v="8.9"/>
    <n v="4174.1000000000004"/>
  </r>
  <r>
    <s v="TXN_2026_06653"/>
    <d v="2025-11-04T00:00:00"/>
    <s v="BlueDart Corp"/>
    <s v="LEG_X99"/>
    <n v="225"/>
    <n v="6094.83"/>
    <x v="3"/>
    <x v="2"/>
    <n v="0"/>
    <n v="0"/>
  </r>
  <r>
    <s v="TXN_2026_06654"/>
    <d v="2025-04-14T00:00:00"/>
    <s v="Henkel Logistics "/>
    <s v="LEG_BROKEN"/>
    <n v="342"/>
    <n v="5180.57"/>
    <x v="0"/>
    <x v="2"/>
    <n v="0"/>
    <n v="0"/>
  </r>
  <r>
    <s v="TXN_2026_06655"/>
    <d v="2025-10-08T00:00:00"/>
    <s v="dhl express "/>
    <s v="LEG_E5"/>
    <n v="251"/>
    <n v="4440.2299999999996"/>
    <x v="1"/>
    <x v="5"/>
    <n v="5.4"/>
    <n v="1355.4"/>
  </r>
  <r>
    <s v="TXN_2026_06656"/>
    <d v="2025-09-14T00:00:00"/>
    <s v="fedex global"/>
    <s v="LEG_A1"/>
    <n v="49"/>
    <n v="857.9"/>
    <x v="2"/>
    <x v="4"/>
    <n v="12.5"/>
    <n v="612.5"/>
  </r>
  <r>
    <s v="TXN_2026_06657"/>
    <d v="2025-11-26T00:00:00"/>
    <s v="BlueDart Corp"/>
    <s v="LEG_BROKEN"/>
    <n v="119"/>
    <n v="4145.66"/>
    <x v="3"/>
    <x v="2"/>
    <n v="0"/>
    <n v="0"/>
  </r>
  <r>
    <s v="TXN_2026_06658"/>
    <d v="2025-04-15T00:00:00"/>
    <s v="fedex global"/>
    <s v="LEG_A1"/>
    <n v="180"/>
    <n v="6118"/>
    <x v="2"/>
    <x v="4"/>
    <n v="12.5"/>
    <n v="2250"/>
  </r>
  <r>
    <s v="TXN_2026_06659"/>
    <d v="2025-10-08T00:00:00"/>
    <s v="BlueDart Corp"/>
    <s v="LEG_B2"/>
    <n v="269"/>
    <n v="4775.74"/>
    <x v="3"/>
    <x v="0"/>
    <n v="18.2"/>
    <n v="4895.8"/>
  </r>
  <r>
    <s v="TXN_2026_06660"/>
    <d v="2025-07-01T00:00:00"/>
    <s v="BlueDart Corp"/>
    <s v="LEG_D4"/>
    <n v="144"/>
    <n v="2962.06"/>
    <x v="3"/>
    <x v="3"/>
    <n v="22"/>
    <n v="3168"/>
  </r>
  <r>
    <s v="TXN_2026_06661"/>
    <d v="2025-06-17T00:00:00"/>
    <s v="dhl express "/>
    <s v="LEG_C3"/>
    <n v="26"/>
    <n v="819.17"/>
    <x v="1"/>
    <x v="1"/>
    <n v="8.9"/>
    <n v="231.4"/>
  </r>
  <r>
    <s v="TXN_2026_06662"/>
    <d v="2025-12-02T00:00:00"/>
    <s v="henkel logistics"/>
    <s v="LEG_B2"/>
    <n v="206"/>
    <n v="3746.73"/>
    <x v="0"/>
    <x v="0"/>
    <n v="18.2"/>
    <n v="3749.2"/>
  </r>
  <r>
    <s v="TXN_2026_06663"/>
    <d v="2025-08-12T00:00:00"/>
    <s v="Henkel Logistics "/>
    <s v="LEG_D4"/>
    <n v="228"/>
    <n v="6578.45"/>
    <x v="0"/>
    <x v="3"/>
    <n v="22"/>
    <n v="5016"/>
  </r>
  <r>
    <s v="TXN_2026_06664"/>
    <d v="2025-03-07T00:00:00"/>
    <s v="BlueDart Corp"/>
    <s v="LEG_B2"/>
    <n v="193"/>
    <n v="4158.07"/>
    <x v="3"/>
    <x v="0"/>
    <n v="18.2"/>
    <n v="3512.6"/>
  </r>
  <r>
    <s v="TXN_2026_06665"/>
    <d v="2025-05-13T00:00:00"/>
    <s v="Henkel Logistics "/>
    <s v="LEG_E5"/>
    <n v="310"/>
    <n v="7430.63"/>
    <x v="0"/>
    <x v="5"/>
    <n v="5.4"/>
    <n v="1674"/>
  </r>
  <r>
    <s v="TXN_2026_06666"/>
    <d v="2025-06-13T00:00:00"/>
    <s v="fedex global"/>
    <s v="LEG_D4"/>
    <n v="330"/>
    <n v="12374.6"/>
    <x v="2"/>
    <x v="3"/>
    <n v="22"/>
    <n v="7260"/>
  </r>
  <r>
    <s v="TXN_2026_06667"/>
    <d v="2025-07-21T00:00:00"/>
    <s v="BlueDart Corp"/>
    <s v="LEG_A1"/>
    <n v="19"/>
    <n v="829.2"/>
    <x v="3"/>
    <x v="4"/>
    <n v="12.5"/>
    <n v="237.5"/>
  </r>
  <r>
    <s v="TXN_2026_06668"/>
    <d v="2025-03-10T00:00:00"/>
    <s v="henkel logistics"/>
    <s v="LEG_B2"/>
    <n v="426"/>
    <n v="16875.12"/>
    <x v="0"/>
    <x v="0"/>
    <n v="18.2"/>
    <n v="7753.2"/>
  </r>
  <r>
    <s v="TXN_2026_06669"/>
    <d v="2025-12-19T00:00:00"/>
    <s v="DHL Express"/>
    <s v="LEG_C3"/>
    <n v="13"/>
    <n v="519.89"/>
    <x v="1"/>
    <x v="1"/>
    <n v="8.9"/>
    <n v="115.7"/>
  </r>
  <r>
    <s v="TXN_2026_06670"/>
    <d v="2025-08-31T00:00:00"/>
    <s v="henkel logistics"/>
    <s v="LEG_A1"/>
    <n v="155"/>
    <n v="5381.78"/>
    <x v="0"/>
    <x v="4"/>
    <n v="12.5"/>
    <n v="1937.5"/>
  </r>
  <r>
    <s v="TXN_2026_06671"/>
    <d v="2025-01-26T00:00:00"/>
    <s v="BlueDart Corp"/>
    <s v="LEG_BROKEN"/>
    <n v="174"/>
    <n v="4812.58"/>
    <x v="3"/>
    <x v="2"/>
    <n v="0"/>
    <n v="0"/>
  </r>
  <r>
    <s v="TXN_2026_06672"/>
    <d v="2025-11-14T00:00:00"/>
    <s v="fedex global"/>
    <s v="LEG_C3"/>
    <n v="442"/>
    <n v="18289.27"/>
    <x v="2"/>
    <x v="1"/>
    <n v="8.9"/>
    <n v="3933.8"/>
  </r>
  <r>
    <s v="TXN_2026_06673"/>
    <d v="2025-01-23T00:00:00"/>
    <s v="dhl express "/>
    <s v="LEG_E5"/>
    <n v="78"/>
    <n v="3414.75"/>
    <x v="1"/>
    <x v="5"/>
    <n v="5.4"/>
    <n v="421.20000000000005"/>
  </r>
  <r>
    <s v="TXN_2026_06674"/>
    <d v="2025-08-08T00:00:00"/>
    <s v="BlueDart Corp"/>
    <s v="LEG_D4"/>
    <n v="290"/>
    <n v="6091.56"/>
    <x v="3"/>
    <x v="3"/>
    <n v="22"/>
    <n v="6380"/>
  </r>
  <r>
    <s v="TXN_2026_06675"/>
    <d v="2025-03-15T00:00:00"/>
    <s v="dhl express "/>
    <s v="LEG_E5"/>
    <n v="23"/>
    <n v="494.82"/>
    <x v="1"/>
    <x v="5"/>
    <n v="5.4"/>
    <n v="124.2"/>
  </r>
  <r>
    <s v="TXN_2026_06676"/>
    <d v="2025-08-21T00:00:00"/>
    <s v="DHL Express"/>
    <s v="LEG_E5"/>
    <n v="149"/>
    <n v="2949.25"/>
    <x v="1"/>
    <x v="5"/>
    <n v="5.4"/>
    <n v="804.6"/>
  </r>
  <r>
    <s v="TXN_2026_06677"/>
    <d v="2025-05-14T00:00:00"/>
    <s v="dhl express "/>
    <s v="LEG_X99"/>
    <n v="483"/>
    <n v="17963.439999999999"/>
    <x v="1"/>
    <x v="2"/>
    <n v="0"/>
    <n v="0"/>
  </r>
  <r>
    <s v="TXN_2026_06678"/>
    <d v="2025-06-17T00:00:00"/>
    <s v="Henkel Logistics "/>
    <s v="LEG_X99"/>
    <n v="323"/>
    <n v="5287.12"/>
    <x v="0"/>
    <x v="2"/>
    <n v="0"/>
    <n v="0"/>
  </r>
  <r>
    <s v="TXN_2026_06679"/>
    <d v="2025-12-29T00:00:00"/>
    <s v="fedex global"/>
    <s v="LEG_C3"/>
    <n v="93"/>
    <n v="1699.38"/>
    <x v="2"/>
    <x v="1"/>
    <n v="8.9"/>
    <n v="827.7"/>
  </r>
  <r>
    <s v="TXN_2026_06680"/>
    <d v="2025-04-14T00:00:00"/>
    <s v="henkel logistics"/>
    <s v="LEG_BROKEN"/>
    <n v="283"/>
    <n v="11275.98"/>
    <x v="0"/>
    <x v="2"/>
    <n v="0"/>
    <n v="0"/>
  </r>
  <r>
    <s v="TXN_2026_06681"/>
    <d v="2025-03-03T00:00:00"/>
    <s v="BlueDart Corp"/>
    <s v="LEG_C3"/>
    <n v="395"/>
    <n v="13413.05"/>
    <x v="3"/>
    <x v="1"/>
    <n v="8.9"/>
    <n v="3515.5"/>
  </r>
  <r>
    <s v="TXN_2026_06682"/>
    <d v="2025-02-05T00:00:00"/>
    <s v="fedex global"/>
    <s v="LEG_A1"/>
    <n v="346"/>
    <n v="5914.11"/>
    <x v="2"/>
    <x v="4"/>
    <n v="12.5"/>
    <n v="4325"/>
  </r>
  <r>
    <s v="TXN_2026_06683"/>
    <d v="2025-01-17T00:00:00"/>
    <s v="DHL Express"/>
    <s v="LEG_A1"/>
    <n v="377"/>
    <n v="15252.48"/>
    <x v="1"/>
    <x v="4"/>
    <n v="12.5"/>
    <n v="4712.5"/>
  </r>
  <r>
    <s v="TXN_2026_06684"/>
    <d v="2025-08-21T00:00:00"/>
    <s v="fedex global"/>
    <s v="LEG_C3"/>
    <n v="335"/>
    <n v="9754.7900000000009"/>
    <x v="2"/>
    <x v="1"/>
    <n v="8.9"/>
    <n v="2981.5"/>
  </r>
  <r>
    <s v="TXN_2026_06685"/>
    <d v="2025-12-06T00:00:00"/>
    <s v="henkel logistics"/>
    <s v="LEG_A1"/>
    <n v="159"/>
    <n v="3795.49"/>
    <x v="0"/>
    <x v="4"/>
    <n v="12.5"/>
    <n v="1987.5"/>
  </r>
  <r>
    <s v="TXN_2026_06686"/>
    <d v="2025-01-07T00:00:00"/>
    <s v="dhl express "/>
    <s v="LEG_B2"/>
    <n v="478"/>
    <n v="13194.26"/>
    <x v="1"/>
    <x v="0"/>
    <n v="18.2"/>
    <n v="8699.6"/>
  </r>
  <r>
    <s v="TXN_2026_06687"/>
    <d v="2025-11-20T00:00:00"/>
    <s v="dhl express "/>
    <s v="LEG_B2"/>
    <n v="445"/>
    <n v="14246.2"/>
    <x v="1"/>
    <x v="0"/>
    <n v="18.2"/>
    <n v="8099"/>
  </r>
  <r>
    <s v="TXN_2026_06688"/>
    <d v="2025-12-31T00:00:00"/>
    <s v="BlueDart Corp"/>
    <s v="LEG_C3"/>
    <n v="377"/>
    <n v="15432.13"/>
    <x v="3"/>
    <x v="1"/>
    <n v="8.9"/>
    <n v="3355.3"/>
  </r>
  <r>
    <s v="TXN_2026_06689"/>
    <d v="2025-07-02T00:00:00"/>
    <s v="Henkel Logistics "/>
    <s v="LEG_C3"/>
    <n v="256"/>
    <n v="6939.34"/>
    <x v="0"/>
    <x v="1"/>
    <n v="8.9"/>
    <n v="2278.4"/>
  </r>
  <r>
    <s v="TXN_2026_06690"/>
    <d v="2025-11-04T00:00:00"/>
    <s v="dhl express "/>
    <s v="LEG_A1"/>
    <n v="96"/>
    <n v="3903.28"/>
    <x v="1"/>
    <x v="4"/>
    <n v="12.5"/>
    <n v="1200"/>
  </r>
  <r>
    <s v="TXN_2026_06691"/>
    <d v="2025-01-26T00:00:00"/>
    <s v="DHL Express"/>
    <s v="LEG_E5"/>
    <n v="92"/>
    <n v="2985.88"/>
    <x v="1"/>
    <x v="5"/>
    <n v="5.4"/>
    <n v="496.8"/>
  </r>
  <r>
    <s v="TXN_2026_06692"/>
    <d v="2025-10-22T00:00:00"/>
    <s v="henkel logistics"/>
    <s v="LEG_X99"/>
    <n v="355"/>
    <n v="6852.07"/>
    <x v="0"/>
    <x v="2"/>
    <n v="0"/>
    <n v="0"/>
  </r>
  <r>
    <s v="TXN_2026_06693"/>
    <d v="2025-03-18T00:00:00"/>
    <s v="dhl express "/>
    <s v="LEG_A1"/>
    <n v="58"/>
    <n v="1081.69"/>
    <x v="1"/>
    <x v="4"/>
    <n v="12.5"/>
    <n v="725"/>
  </r>
  <r>
    <s v="TXN_2026_06694"/>
    <d v="2025-11-20T00:00:00"/>
    <s v="henkel logistics"/>
    <s v="LEG_A1"/>
    <n v="282"/>
    <n v="9477.64"/>
    <x v="0"/>
    <x v="4"/>
    <n v="12.5"/>
    <n v="3525"/>
  </r>
  <r>
    <s v="TXN_2026_06695"/>
    <d v="2025-05-04T00:00:00"/>
    <s v="fedex global"/>
    <s v="LEG_A1"/>
    <n v="66"/>
    <n v="1434.86"/>
    <x v="2"/>
    <x v="4"/>
    <n v="12.5"/>
    <n v="825"/>
  </r>
  <r>
    <s v="TXN_2026_06696"/>
    <d v="2025-02-01T00:00:00"/>
    <s v="Henkel Logistics "/>
    <s v="LEG_C3"/>
    <n v="342"/>
    <n v="11559.89"/>
    <x v="0"/>
    <x v="1"/>
    <n v="8.9"/>
    <n v="3043.8"/>
  </r>
  <r>
    <s v="TXN_2026_06697"/>
    <d v="2025-09-12T00:00:00"/>
    <s v="Henkel Logistics "/>
    <s v="LEG_C3"/>
    <n v="61"/>
    <n v="1207.7"/>
    <x v="0"/>
    <x v="1"/>
    <n v="8.9"/>
    <n v="542.9"/>
  </r>
  <r>
    <s v="TXN_2026_06698"/>
    <d v="2025-08-09T00:00:00"/>
    <s v="dhl express "/>
    <s v="LEG_X99"/>
    <n v="37"/>
    <n v="1496.92"/>
    <x v="1"/>
    <x v="2"/>
    <n v="0"/>
    <n v="0"/>
  </r>
  <r>
    <s v="TXN_2026_06699"/>
    <d v="2025-12-16T00:00:00"/>
    <s v="dhl express "/>
    <s v="LEG_C3"/>
    <n v="301"/>
    <n v="8633.7099999999991"/>
    <x v="1"/>
    <x v="1"/>
    <n v="8.9"/>
    <n v="2678.9"/>
  </r>
  <r>
    <s v="TXN_2026_06700"/>
    <d v="2025-01-01T00:00:00"/>
    <s v="dhl express "/>
    <s v="LEG_A1"/>
    <n v="370"/>
    <n v="6538.78"/>
    <x v="1"/>
    <x v="4"/>
    <n v="12.5"/>
    <n v="4625"/>
  </r>
  <r>
    <s v="TXN_2026_06701"/>
    <d v="2025-02-11T00:00:00"/>
    <s v="fedex global"/>
    <s v="LEG_B2"/>
    <n v="462"/>
    <n v="12657.89"/>
    <x v="2"/>
    <x v="0"/>
    <n v="18.2"/>
    <n v="8408.4"/>
  </r>
  <r>
    <s v="TXN_2026_06702"/>
    <d v="2025-07-09T00:00:00"/>
    <s v="DHL Express"/>
    <s v="LEG_C3"/>
    <n v="351"/>
    <n v="10171.879999999999"/>
    <x v="1"/>
    <x v="1"/>
    <n v="8.9"/>
    <n v="3123.9"/>
  </r>
  <r>
    <s v="TXN_2026_06703"/>
    <d v="2025-11-04T00:00:00"/>
    <s v="Henkel Logistics "/>
    <s v="LEG_E5"/>
    <n v="123"/>
    <n v="1941.28"/>
    <x v="0"/>
    <x v="5"/>
    <n v="5.4"/>
    <n v="664.2"/>
  </r>
  <r>
    <s v="TXN_2026_06704"/>
    <d v="2025-02-02T00:00:00"/>
    <s v="fedex global"/>
    <s v="LEG_A1"/>
    <n v="292"/>
    <n v="9908.69"/>
    <x v="2"/>
    <x v="4"/>
    <n v="12.5"/>
    <n v="3650"/>
  </r>
  <r>
    <s v="TXN_2026_06705"/>
    <d v="2025-02-08T00:00:00"/>
    <s v="BlueDart Corp"/>
    <s v="LEG_A1"/>
    <n v="126"/>
    <n v="4435.8900000000003"/>
    <x v="3"/>
    <x v="4"/>
    <n v="12.5"/>
    <n v="1575"/>
  </r>
  <r>
    <s v="TXN_2026_06706"/>
    <d v="2025-11-21T00:00:00"/>
    <s v="BlueDart Corp"/>
    <s v="LEG_D4"/>
    <n v="130"/>
    <n v="2491.3200000000002"/>
    <x v="3"/>
    <x v="3"/>
    <n v="22"/>
    <n v="2860"/>
  </r>
  <r>
    <s v="TXN_2026_06707"/>
    <d v="2025-01-24T00:00:00"/>
    <s v="DHL Express"/>
    <s v="LEG_C3"/>
    <n v="237"/>
    <n v="8593.64"/>
    <x v="1"/>
    <x v="1"/>
    <n v="8.9"/>
    <n v="2109.3000000000002"/>
  </r>
  <r>
    <s v="TXN_2026_06708"/>
    <d v="2025-05-22T00:00:00"/>
    <s v="Henkel Logistics "/>
    <s v="LEG_A1"/>
    <n v="22"/>
    <n v="648.71"/>
    <x v="0"/>
    <x v="4"/>
    <n v="12.5"/>
    <n v="275"/>
  </r>
  <r>
    <s v="TXN_2026_06709"/>
    <d v="2025-07-01T00:00:00"/>
    <s v="Henkel Logistics "/>
    <s v="LEG_A1"/>
    <n v="350"/>
    <n v="14868.33"/>
    <x v="0"/>
    <x v="4"/>
    <n v="12.5"/>
    <n v="4375"/>
  </r>
  <r>
    <s v="TXN_2026_06710"/>
    <d v="2025-09-09T00:00:00"/>
    <s v="BlueDart Corp"/>
    <s v="LEG_D4"/>
    <n v="158"/>
    <n v="3511.16"/>
    <x v="3"/>
    <x v="3"/>
    <n v="22"/>
    <n v="3476"/>
  </r>
  <r>
    <s v="TXN_2026_06711"/>
    <d v="2025-01-21T00:00:00"/>
    <s v="Henkel Logistics "/>
    <s v="LEG_C3"/>
    <n v="162"/>
    <n v="3415.09"/>
    <x v="0"/>
    <x v="1"/>
    <n v="8.9"/>
    <n v="1441.8"/>
  </r>
  <r>
    <s v="TXN_2026_06712"/>
    <d v="2025-08-03T00:00:00"/>
    <s v="BlueDart Corp"/>
    <s v="LEG_X99"/>
    <n v="455"/>
    <n v="9440.2099999999991"/>
    <x v="3"/>
    <x v="2"/>
    <n v="0"/>
    <n v="0"/>
  </r>
  <r>
    <s v="TXN_2026_06713"/>
    <d v="2025-09-26T00:00:00"/>
    <s v="DHL Express"/>
    <s v="LEG_B2"/>
    <n v="132"/>
    <n v="4338.7700000000004"/>
    <x v="1"/>
    <x v="0"/>
    <n v="18.2"/>
    <n v="2402.4"/>
  </r>
  <r>
    <s v="TXN_2026_06714"/>
    <d v="2025-07-19T00:00:00"/>
    <s v="BlueDart Corp"/>
    <s v="LEG_X99"/>
    <n v="131"/>
    <n v="3048.13"/>
    <x v="3"/>
    <x v="2"/>
    <n v="0"/>
    <n v="0"/>
  </r>
  <r>
    <s v="TXN_2026_06715"/>
    <d v="2025-01-03T00:00:00"/>
    <s v="DHL Express"/>
    <s v="LEG_E5"/>
    <n v="458"/>
    <n v="12012.92"/>
    <x v="1"/>
    <x v="5"/>
    <n v="5.4"/>
    <n v="2473.2000000000003"/>
  </r>
  <r>
    <s v="TXN_2026_06716"/>
    <d v="2025-03-04T00:00:00"/>
    <s v="henkel logistics"/>
    <s v="LEG_BROKEN"/>
    <n v="207"/>
    <n v="6253.09"/>
    <x v="0"/>
    <x v="2"/>
    <n v="0"/>
    <n v="0"/>
  </r>
  <r>
    <s v="TXN_2026_06717"/>
    <d v="2025-04-04T00:00:00"/>
    <s v="BlueDart Corp"/>
    <s v="LEG_A1"/>
    <n v="379"/>
    <n v="10154.41"/>
    <x v="3"/>
    <x v="4"/>
    <n v="12.5"/>
    <n v="4737.5"/>
  </r>
  <r>
    <s v="TXN_2026_06718"/>
    <d v="2025-02-04T00:00:00"/>
    <s v="BlueDart Corp"/>
    <s v="LEG_X99"/>
    <n v="18"/>
    <n v="407.07"/>
    <x v="3"/>
    <x v="2"/>
    <n v="0"/>
    <n v="0"/>
  </r>
  <r>
    <s v="TXN_2026_06719"/>
    <d v="2025-01-21T00:00:00"/>
    <s v="fedex global"/>
    <s v="LEG_C3"/>
    <n v="176"/>
    <n v="7828.43"/>
    <x v="2"/>
    <x v="1"/>
    <n v="8.9"/>
    <n v="1566.4"/>
  </r>
  <r>
    <s v="TXN_2026_06720"/>
    <d v="2025-04-06T00:00:00"/>
    <s v="dhl express "/>
    <s v="LEG_E5"/>
    <n v="99"/>
    <n v="2532.88"/>
    <x v="1"/>
    <x v="5"/>
    <n v="5.4"/>
    <n v="534.6"/>
  </r>
  <r>
    <s v="TXN_2026_06721"/>
    <d v="2025-01-15T00:00:00"/>
    <s v="henkel logistics"/>
    <s v="LEG_A1"/>
    <n v="312"/>
    <n v="5986.06"/>
    <x v="0"/>
    <x v="4"/>
    <n v="12.5"/>
    <n v="3900"/>
  </r>
  <r>
    <s v="TXN_2026_06722"/>
    <d v="2025-08-24T00:00:00"/>
    <s v="Henkel Logistics "/>
    <s v="LEG_C3"/>
    <n v="204"/>
    <n v="8164"/>
    <x v="0"/>
    <x v="1"/>
    <n v="8.9"/>
    <n v="1815.6000000000001"/>
  </r>
  <r>
    <s v="TXN_2026_06723"/>
    <d v="2025-03-31T00:00:00"/>
    <s v="BlueDart Corp"/>
    <s v="LEG_C3"/>
    <n v="50"/>
    <n v="1413.88"/>
    <x v="3"/>
    <x v="1"/>
    <n v="8.9"/>
    <n v="445"/>
  </r>
  <r>
    <s v="TXN_2026_06724"/>
    <d v="2025-01-29T00:00:00"/>
    <s v="BlueDart Corp"/>
    <s v="LEG_B2"/>
    <n v="202"/>
    <n v="8989.1200000000008"/>
    <x v="3"/>
    <x v="0"/>
    <n v="18.2"/>
    <n v="3676.3999999999996"/>
  </r>
  <r>
    <s v="TXN_2026_06725"/>
    <d v="2025-08-16T00:00:00"/>
    <s v="DHL Express"/>
    <s v="LEG_BROKEN"/>
    <n v="55"/>
    <n v="2144.25"/>
    <x v="1"/>
    <x v="2"/>
    <n v="0"/>
    <n v="0"/>
  </r>
  <r>
    <s v="TXN_2026_06726"/>
    <d v="2025-10-19T00:00:00"/>
    <s v="henkel logistics"/>
    <s v="LEG_BROKEN"/>
    <n v="18"/>
    <n v="661.08"/>
    <x v="0"/>
    <x v="2"/>
    <n v="0"/>
    <n v="0"/>
  </r>
  <r>
    <s v="TXN_2026_06727"/>
    <d v="2025-01-18T00:00:00"/>
    <s v="dhl express "/>
    <s v="LEG_A1"/>
    <n v="268"/>
    <n v="11479.6"/>
    <x v="1"/>
    <x v="4"/>
    <n v="12.5"/>
    <n v="3350"/>
  </r>
  <r>
    <s v="TXN_2026_06728"/>
    <d v="2025-05-12T00:00:00"/>
    <s v="fedex global"/>
    <s v="LEG_BROKEN"/>
    <n v="87"/>
    <n v="3054.68"/>
    <x v="2"/>
    <x v="2"/>
    <n v="0"/>
    <n v="0"/>
  </r>
  <r>
    <s v="TXN_2026_06729"/>
    <d v="2025-06-17T00:00:00"/>
    <s v="DHL Express"/>
    <s v="LEG_E5"/>
    <n v="243"/>
    <n v="7963.82"/>
    <x v="1"/>
    <x v="5"/>
    <n v="5.4"/>
    <n v="1312.2"/>
  </r>
  <r>
    <s v="TXN_2026_06730"/>
    <d v="2025-09-20T00:00:00"/>
    <s v="henkel logistics"/>
    <s v="LEG_A1"/>
    <n v="101"/>
    <n v="4154.25"/>
    <x v="0"/>
    <x v="4"/>
    <n v="12.5"/>
    <n v="1262.5"/>
  </r>
  <r>
    <s v="TXN_2026_06731"/>
    <d v="2025-06-10T00:00:00"/>
    <s v="DHL Express"/>
    <s v="LEG_E5"/>
    <n v="191"/>
    <n v="4004.53"/>
    <x v="1"/>
    <x v="5"/>
    <n v="5.4"/>
    <n v="1031.4000000000001"/>
  </r>
  <r>
    <s v="TXN_2026_06732"/>
    <d v="2025-04-09T00:00:00"/>
    <s v="BlueDart Corp"/>
    <s v="LEG_X99"/>
    <n v="201"/>
    <n v="7276.98"/>
    <x v="3"/>
    <x v="2"/>
    <n v="0"/>
    <n v="0"/>
  </r>
  <r>
    <s v="TXN_2026_06733"/>
    <d v="2025-01-18T00:00:00"/>
    <s v="DHL Express"/>
    <s v="LEG_X99"/>
    <n v="459"/>
    <n v="11268.9"/>
    <x v="1"/>
    <x v="2"/>
    <n v="0"/>
    <n v="0"/>
  </r>
  <r>
    <s v="TXN_2026_06734"/>
    <d v="2025-12-29T00:00:00"/>
    <s v="fedex global"/>
    <s v="LEG_A1"/>
    <n v="297"/>
    <n v="5282.13"/>
    <x v="2"/>
    <x v="4"/>
    <n v="12.5"/>
    <n v="3712.5"/>
  </r>
  <r>
    <s v="TXN_2026_06735"/>
    <d v="2025-11-27T00:00:00"/>
    <s v="Henkel Logistics "/>
    <s v="LEG_D4"/>
    <n v="185"/>
    <n v="7348.72"/>
    <x v="0"/>
    <x v="3"/>
    <n v="22"/>
    <n v="4070"/>
  </r>
  <r>
    <s v="TXN_2026_06736"/>
    <d v="2025-04-23T00:00:00"/>
    <s v="Henkel Logistics "/>
    <s v="LEG_C3"/>
    <n v="59"/>
    <n v="2251.84"/>
    <x v="0"/>
    <x v="1"/>
    <n v="8.9"/>
    <n v="525.1"/>
  </r>
  <r>
    <s v="TXN_2026_06737"/>
    <d v="2025-12-13T00:00:00"/>
    <s v="fedex global"/>
    <s v="LEG_A1"/>
    <n v="165"/>
    <n v="4069.56"/>
    <x v="2"/>
    <x v="4"/>
    <n v="12.5"/>
    <n v="2062.5"/>
  </r>
  <r>
    <s v="TXN_2026_06738"/>
    <d v="2025-03-13T00:00:00"/>
    <s v="henkel logistics"/>
    <s v="LEG_C3"/>
    <n v="89"/>
    <n v="3564.27"/>
    <x v="0"/>
    <x v="1"/>
    <n v="8.9"/>
    <n v="792.1"/>
  </r>
  <r>
    <s v="TXN_2026_06739"/>
    <d v="2025-04-27T00:00:00"/>
    <s v="BlueDart Corp"/>
    <s v="LEG_B2"/>
    <n v="202"/>
    <n v="8807.6"/>
    <x v="3"/>
    <x v="0"/>
    <n v="18.2"/>
    <n v="3676.3999999999996"/>
  </r>
  <r>
    <s v="TXN_2026_06740"/>
    <d v="2025-10-13T00:00:00"/>
    <s v="fedex global"/>
    <s v="LEG_B2"/>
    <n v="265"/>
    <n v="11354.97"/>
    <x v="2"/>
    <x v="0"/>
    <n v="18.2"/>
    <n v="4823"/>
  </r>
  <r>
    <s v="TXN_2026_06741"/>
    <d v="2025-04-25T00:00:00"/>
    <s v="henkel logistics"/>
    <s v="LEG_E5"/>
    <n v="153"/>
    <n v="3792.07"/>
    <x v="0"/>
    <x v="5"/>
    <n v="5.4"/>
    <n v="826.2"/>
  </r>
  <r>
    <s v="TXN_2026_06742"/>
    <d v="2025-03-31T00:00:00"/>
    <s v="DHL Express"/>
    <s v="LEG_A1"/>
    <n v="278"/>
    <n v="6483.2"/>
    <x v="1"/>
    <x v="4"/>
    <n v="12.5"/>
    <n v="3475"/>
  </r>
  <r>
    <s v="TXN_2026_06743"/>
    <d v="2025-08-09T00:00:00"/>
    <s v="DHL Express"/>
    <s v="LEG_E5"/>
    <n v="361"/>
    <n v="15912.29"/>
    <x v="1"/>
    <x v="5"/>
    <n v="5.4"/>
    <n v="1949.4"/>
  </r>
  <r>
    <s v="TXN_2026_06744"/>
    <d v="2025-04-21T00:00:00"/>
    <s v="dhl express "/>
    <s v="LEG_D4"/>
    <n v="393"/>
    <n v="15380.39"/>
    <x v="1"/>
    <x v="3"/>
    <n v="22"/>
    <n v="8646"/>
  </r>
  <r>
    <s v="TXN_2026_06745"/>
    <d v="2025-07-17T00:00:00"/>
    <s v="fedex global"/>
    <s v="LEG_D4"/>
    <n v="256"/>
    <n v="6207.08"/>
    <x v="2"/>
    <x v="3"/>
    <n v="22"/>
    <n v="5632"/>
  </r>
  <r>
    <s v="TXN_2026_06746"/>
    <d v="2025-10-23T00:00:00"/>
    <s v="henkel logistics"/>
    <s v="LEG_D4"/>
    <n v="249"/>
    <n v="6537.81"/>
    <x v="0"/>
    <x v="3"/>
    <n v="22"/>
    <n v="5478"/>
  </r>
  <r>
    <s v="TXN_2026_06747"/>
    <d v="2025-09-17T00:00:00"/>
    <s v="henkel logistics"/>
    <s v="LEG_A1"/>
    <n v="241"/>
    <n v="8139.72"/>
    <x v="0"/>
    <x v="4"/>
    <n v="12.5"/>
    <n v="3012.5"/>
  </r>
  <r>
    <s v="TXN_2026_06748"/>
    <d v="2025-07-01T00:00:00"/>
    <s v="Henkel Logistics "/>
    <s v="LEG_C3"/>
    <n v="295"/>
    <n v="7319.92"/>
    <x v="0"/>
    <x v="1"/>
    <n v="8.9"/>
    <n v="2625.5"/>
  </r>
  <r>
    <s v="TXN_2026_06749"/>
    <d v="2025-07-01T00:00:00"/>
    <s v="Henkel Logistics "/>
    <s v="LEG_X99"/>
    <n v="135"/>
    <n v="5870.16"/>
    <x v="0"/>
    <x v="2"/>
    <n v="0"/>
    <n v="0"/>
  </r>
  <r>
    <s v="TXN_2026_06750"/>
    <d v="2025-10-03T00:00:00"/>
    <s v="henkel logistics"/>
    <s v="LEG_X99"/>
    <n v="54"/>
    <n v="861.27"/>
    <x v="0"/>
    <x v="2"/>
    <n v="0"/>
    <n v="0"/>
  </r>
  <r>
    <s v="TXN_2026_06751"/>
    <d v="2025-10-22T00:00:00"/>
    <s v="DHL Express"/>
    <s v="LEG_A1"/>
    <n v="407"/>
    <n v="9757.23"/>
    <x v="1"/>
    <x v="4"/>
    <n v="12.5"/>
    <n v="5087.5"/>
  </r>
  <r>
    <s v="TXN_2026_06752"/>
    <d v="2025-03-06T00:00:00"/>
    <s v="BlueDart Corp"/>
    <s v="LEG_D4"/>
    <n v="398"/>
    <n v="10763.64"/>
    <x v="3"/>
    <x v="3"/>
    <n v="22"/>
    <n v="8756"/>
  </r>
  <r>
    <s v="TXN_2026_06753"/>
    <d v="2025-06-19T00:00:00"/>
    <s v="Henkel Logistics "/>
    <s v="LEG_A1"/>
    <n v="415"/>
    <n v="15932.09"/>
    <x v="0"/>
    <x v="4"/>
    <n v="12.5"/>
    <n v="5187.5"/>
  </r>
  <r>
    <s v="TXN_2026_06754"/>
    <d v="2025-10-12T00:00:00"/>
    <s v="fedex global"/>
    <s v="LEG_C3"/>
    <n v="377"/>
    <n v="12960.44"/>
    <x v="2"/>
    <x v="1"/>
    <n v="8.9"/>
    <n v="3355.3"/>
  </r>
  <r>
    <s v="TXN_2026_06755"/>
    <d v="2025-09-12T00:00:00"/>
    <s v="fedex global"/>
    <s v="LEG_C3"/>
    <n v="420"/>
    <n v="16241.56"/>
    <x v="2"/>
    <x v="1"/>
    <n v="8.9"/>
    <n v="3738"/>
  </r>
  <r>
    <s v="TXN_2026_06756"/>
    <d v="2025-06-04T00:00:00"/>
    <s v="DHL Express"/>
    <s v="LEG_A1"/>
    <n v="143"/>
    <n v="5354.54"/>
    <x v="1"/>
    <x v="4"/>
    <n v="12.5"/>
    <n v="1787.5"/>
  </r>
  <r>
    <s v="TXN_2026_06757"/>
    <d v="2025-05-31T00:00:00"/>
    <s v="dhl express "/>
    <s v="LEG_D4"/>
    <n v="84"/>
    <n v="1544.8"/>
    <x v="1"/>
    <x v="3"/>
    <n v="22"/>
    <n v="1848"/>
  </r>
  <r>
    <s v="TXN_2026_06758"/>
    <d v="2025-03-17T00:00:00"/>
    <s v="Henkel Logistics "/>
    <s v="LEG_C3"/>
    <n v="196"/>
    <n v="6603.11"/>
    <x v="0"/>
    <x v="1"/>
    <n v="8.9"/>
    <n v="1744.4"/>
  </r>
  <r>
    <s v="TXN_2026_06759"/>
    <d v="2025-02-27T00:00:00"/>
    <s v="fedex global"/>
    <s v="LEG_B2"/>
    <n v="247"/>
    <n v="10469.56"/>
    <x v="2"/>
    <x v="0"/>
    <n v="18.2"/>
    <n v="4495.3999999999996"/>
  </r>
  <r>
    <s v="TXN_2026_06760"/>
    <d v="2025-09-01T00:00:00"/>
    <s v="BlueDart Corp"/>
    <s v="LEG_A1"/>
    <n v="38"/>
    <n v="809.62"/>
    <x v="3"/>
    <x v="4"/>
    <n v="12.5"/>
    <n v="475"/>
  </r>
  <r>
    <s v="TXN_2026_06761"/>
    <d v="2025-12-20T00:00:00"/>
    <s v="Henkel Logistics "/>
    <s v="LEG_BROKEN"/>
    <n v="69"/>
    <n v="1527.19"/>
    <x v="0"/>
    <x v="2"/>
    <n v="0"/>
    <n v="0"/>
  </r>
  <r>
    <s v="TXN_2026_06762"/>
    <d v="2025-08-14T00:00:00"/>
    <s v="BlueDart Corp"/>
    <s v="LEG_A1"/>
    <n v="326"/>
    <n v="6600.95"/>
    <x v="3"/>
    <x v="4"/>
    <n v="12.5"/>
    <n v="4075"/>
  </r>
  <r>
    <s v="TXN_2026_06763"/>
    <d v="2025-09-17T00:00:00"/>
    <s v="BlueDart Corp"/>
    <s v="LEG_A1"/>
    <n v="477"/>
    <n v="14293.33"/>
    <x v="3"/>
    <x v="4"/>
    <n v="12.5"/>
    <n v="5962.5"/>
  </r>
  <r>
    <s v="TXN_2026_06764"/>
    <d v="2025-04-25T00:00:00"/>
    <s v="BlueDart Corp"/>
    <s v="LEG_C3"/>
    <n v="398"/>
    <n v="11236.87"/>
    <x v="3"/>
    <x v="1"/>
    <n v="8.9"/>
    <n v="3542.2000000000003"/>
  </r>
  <r>
    <s v="TXN_2026_06765"/>
    <d v="2025-04-04T00:00:00"/>
    <s v="dhl express "/>
    <s v="LEG_C3"/>
    <n v="37"/>
    <n v="1106.1300000000001"/>
    <x v="1"/>
    <x v="1"/>
    <n v="8.9"/>
    <n v="329.3"/>
  </r>
  <r>
    <s v="TXN_2026_06766"/>
    <d v="2025-08-23T00:00:00"/>
    <s v="DHL Express"/>
    <s v="LEG_D4"/>
    <n v="269"/>
    <n v="6756.5"/>
    <x v="1"/>
    <x v="3"/>
    <n v="22"/>
    <n v="5918"/>
  </r>
  <r>
    <s v="TXN_2026_06767"/>
    <d v="2025-10-20T00:00:00"/>
    <s v="BlueDart Corp"/>
    <s v="LEG_C3"/>
    <n v="262"/>
    <n v="10777.52"/>
    <x v="3"/>
    <x v="1"/>
    <n v="8.9"/>
    <n v="2331.8000000000002"/>
  </r>
  <r>
    <s v="TXN_2026_06768"/>
    <d v="2025-03-09T00:00:00"/>
    <s v="BlueDart Corp"/>
    <s v="LEG_E5"/>
    <n v="359"/>
    <n v="15332.49"/>
    <x v="3"/>
    <x v="5"/>
    <n v="5.4"/>
    <n v="1938.6000000000001"/>
  </r>
  <r>
    <s v="TXN_2026_06769"/>
    <d v="2025-04-04T00:00:00"/>
    <s v="DHL Express"/>
    <s v="LEG_X99"/>
    <n v="98"/>
    <n v="4300.8100000000004"/>
    <x v="1"/>
    <x v="2"/>
    <n v="0"/>
    <n v="0"/>
  </r>
  <r>
    <s v="TXN_2026_06770"/>
    <d v="2025-11-09T00:00:00"/>
    <s v="henkel logistics"/>
    <s v="LEG_B2"/>
    <n v="45"/>
    <n v="914.41"/>
    <x v="0"/>
    <x v="0"/>
    <n v="18.2"/>
    <n v="819"/>
  </r>
  <r>
    <s v="TXN_2026_06771"/>
    <d v="2025-06-03T00:00:00"/>
    <s v="BlueDart Corp"/>
    <s v="LEG_B2"/>
    <n v="262"/>
    <n v="6054.78"/>
    <x v="3"/>
    <x v="0"/>
    <n v="18.2"/>
    <n v="4768.3999999999996"/>
  </r>
  <r>
    <s v="TXN_2026_06772"/>
    <d v="2025-12-16T00:00:00"/>
    <s v="BlueDart Corp"/>
    <s v="LEG_A1"/>
    <n v="122"/>
    <n v="2025.74"/>
    <x v="3"/>
    <x v="4"/>
    <n v="12.5"/>
    <n v="1525"/>
  </r>
  <r>
    <s v="TXN_2026_06773"/>
    <d v="2025-01-05T00:00:00"/>
    <s v="fedex global"/>
    <s v="LEG_A1"/>
    <n v="161"/>
    <n v="3755.17"/>
    <x v="2"/>
    <x v="4"/>
    <n v="12.5"/>
    <n v="2012.5"/>
  </r>
  <r>
    <s v="TXN_2026_06774"/>
    <d v="2025-12-23T00:00:00"/>
    <s v="Henkel Logistics "/>
    <s v="LEG_A1"/>
    <n v="58"/>
    <n v="891.79"/>
    <x v="0"/>
    <x v="4"/>
    <n v="12.5"/>
    <n v="725"/>
  </r>
  <r>
    <s v="TXN_2026_06775"/>
    <d v="2025-01-14T00:00:00"/>
    <s v="BlueDart Corp"/>
    <s v="LEG_X99"/>
    <n v="136"/>
    <n v="3906.32"/>
    <x v="3"/>
    <x v="2"/>
    <n v="0"/>
    <n v="0"/>
  </r>
  <r>
    <s v="TXN_2026_06776"/>
    <d v="2025-02-18T00:00:00"/>
    <s v="BlueDart Corp"/>
    <s v="LEG_D4"/>
    <n v="391"/>
    <n v="6077.13"/>
    <x v="3"/>
    <x v="3"/>
    <n v="22"/>
    <n v="8602"/>
  </r>
  <r>
    <s v="TXN_2026_06777"/>
    <d v="2025-06-02T00:00:00"/>
    <s v="henkel logistics"/>
    <s v="LEG_X99"/>
    <n v="311"/>
    <n v="6796.53"/>
    <x v="0"/>
    <x v="2"/>
    <n v="0"/>
    <n v="0"/>
  </r>
  <r>
    <s v="TXN_2026_06778"/>
    <d v="2025-08-28T00:00:00"/>
    <s v="Henkel Logistics "/>
    <s v="LEG_E5"/>
    <n v="308"/>
    <n v="11853.63"/>
    <x v="0"/>
    <x v="5"/>
    <n v="5.4"/>
    <n v="1663.2"/>
  </r>
  <r>
    <s v="TXN_2026_06779"/>
    <d v="2025-02-18T00:00:00"/>
    <s v="dhl express "/>
    <s v="LEG_D4"/>
    <n v="85"/>
    <n v="3674.09"/>
    <x v="1"/>
    <x v="3"/>
    <n v="22"/>
    <n v="1870"/>
  </r>
  <r>
    <s v="TXN_2026_06780"/>
    <d v="2025-08-19T00:00:00"/>
    <s v="dhl express "/>
    <s v="LEG_C3"/>
    <n v="408"/>
    <n v="7980.19"/>
    <x v="1"/>
    <x v="1"/>
    <n v="8.9"/>
    <n v="3631.2000000000003"/>
  </r>
  <r>
    <s v="TXN_2026_06781"/>
    <d v="2025-06-04T00:00:00"/>
    <s v="Henkel Logistics "/>
    <s v="LEG_D4"/>
    <n v="323"/>
    <n v="8603.24"/>
    <x v="0"/>
    <x v="3"/>
    <n v="22"/>
    <n v="7106"/>
  </r>
  <r>
    <s v="TXN_2026_06782"/>
    <d v="2025-11-16T00:00:00"/>
    <s v="Henkel Logistics "/>
    <s v="LEG_X99"/>
    <n v="482"/>
    <n v="13193.9"/>
    <x v="0"/>
    <x v="2"/>
    <n v="0"/>
    <n v="0"/>
  </r>
  <r>
    <s v="TXN_2026_06783"/>
    <d v="2025-03-23T00:00:00"/>
    <s v="Henkel Logistics "/>
    <s v="LEG_B2"/>
    <n v="428"/>
    <n v="19145.53"/>
    <x v="0"/>
    <x v="0"/>
    <n v="18.2"/>
    <n v="7789.5999999999995"/>
  </r>
  <r>
    <s v="TXN_2026_06784"/>
    <d v="2025-01-01T00:00:00"/>
    <s v="BlueDart Corp"/>
    <s v="LEG_A1"/>
    <n v="388"/>
    <n v="16291.09"/>
    <x v="3"/>
    <x v="4"/>
    <n v="12.5"/>
    <n v="4850"/>
  </r>
  <r>
    <s v="TXN_2026_06785"/>
    <d v="2025-11-15T00:00:00"/>
    <s v="BlueDart Corp"/>
    <s v="LEG_X99"/>
    <n v="224"/>
    <n v="5691.54"/>
    <x v="3"/>
    <x v="2"/>
    <n v="0"/>
    <n v="0"/>
  </r>
  <r>
    <s v="TXN_2026_06786"/>
    <d v="2025-12-24T00:00:00"/>
    <s v="DHL Express"/>
    <s v="LEG_E5"/>
    <n v="395"/>
    <n v="6672.12"/>
    <x v="1"/>
    <x v="5"/>
    <n v="5.4"/>
    <n v="2133"/>
  </r>
  <r>
    <s v="TXN_2026_06787"/>
    <d v="2025-12-01T00:00:00"/>
    <s v="dhl express "/>
    <s v="LEG_D4"/>
    <n v="67"/>
    <n v="2085.67"/>
    <x v="1"/>
    <x v="3"/>
    <n v="22"/>
    <n v="1474"/>
  </r>
  <r>
    <s v="TXN_2026_06788"/>
    <d v="2025-02-04T00:00:00"/>
    <s v="henkel logistics"/>
    <s v="LEG_A1"/>
    <n v="318"/>
    <n v="6901.25"/>
    <x v="0"/>
    <x v="4"/>
    <n v="12.5"/>
    <n v="3975"/>
  </r>
  <r>
    <s v="TXN_2026_06789"/>
    <d v="2025-05-02T00:00:00"/>
    <s v="dhl express "/>
    <s v="LEG_B2"/>
    <n v="32"/>
    <n v="1188.26"/>
    <x v="1"/>
    <x v="0"/>
    <n v="18.2"/>
    <n v="582.4"/>
  </r>
  <r>
    <s v="TXN_2026_06790"/>
    <d v="2025-07-20T00:00:00"/>
    <s v="DHL Express"/>
    <s v="LEG_A1"/>
    <n v="236"/>
    <n v="10536.94"/>
    <x v="1"/>
    <x v="4"/>
    <n v="12.5"/>
    <n v="2950"/>
  </r>
  <r>
    <s v="TXN_2026_06791"/>
    <d v="2025-08-08T00:00:00"/>
    <s v="DHL Express"/>
    <s v="LEG_A1"/>
    <n v="460"/>
    <n v="6906.74"/>
    <x v="1"/>
    <x v="4"/>
    <n v="12.5"/>
    <n v="5750"/>
  </r>
  <r>
    <s v="TXN_2026_06792"/>
    <d v="2025-05-02T00:00:00"/>
    <s v="BlueDart Corp"/>
    <s v="LEG_E5"/>
    <n v="258"/>
    <n v="11487.55"/>
    <x v="3"/>
    <x v="5"/>
    <n v="5.4"/>
    <n v="1393.2"/>
  </r>
  <r>
    <s v="TXN_2026_06793"/>
    <d v="2025-12-18T00:00:00"/>
    <s v="Henkel Logistics "/>
    <s v="LEG_B2"/>
    <n v="263"/>
    <n v="10812.75"/>
    <x v="0"/>
    <x v="0"/>
    <n v="18.2"/>
    <n v="4786.5999999999995"/>
  </r>
  <r>
    <s v="TXN_2026_06794"/>
    <d v="2025-07-28T00:00:00"/>
    <s v="Henkel Logistics "/>
    <s v="LEG_X99"/>
    <n v="34"/>
    <n v="577.4"/>
    <x v="0"/>
    <x v="2"/>
    <n v="0"/>
    <n v="0"/>
  </r>
  <r>
    <s v="TXN_2026_06795"/>
    <d v="2025-07-11T00:00:00"/>
    <s v="henkel logistics"/>
    <s v="LEG_D4"/>
    <n v="106"/>
    <n v="2493.85"/>
    <x v="0"/>
    <x v="3"/>
    <n v="22"/>
    <n v="2332"/>
  </r>
  <r>
    <s v="TXN_2026_06796"/>
    <d v="2025-12-03T00:00:00"/>
    <s v="Henkel Logistics "/>
    <s v="LEG_E5"/>
    <n v="487"/>
    <n v="9407.92"/>
    <x v="0"/>
    <x v="5"/>
    <n v="5.4"/>
    <n v="2629.8"/>
  </r>
  <r>
    <s v="TXN_2026_06797"/>
    <d v="2025-10-19T00:00:00"/>
    <s v="henkel logistics"/>
    <s v="LEG_B2"/>
    <n v="260"/>
    <n v="11642.69"/>
    <x v="0"/>
    <x v="0"/>
    <n v="18.2"/>
    <n v="4732"/>
  </r>
  <r>
    <s v="TXN_2026_06798"/>
    <d v="2025-01-10T00:00:00"/>
    <s v="DHL Express"/>
    <s v="LEG_X99"/>
    <n v="35"/>
    <n v="819.11"/>
    <x v="1"/>
    <x v="2"/>
    <n v="0"/>
    <n v="0"/>
  </r>
  <r>
    <s v="TXN_2026_06799"/>
    <d v="2025-08-31T00:00:00"/>
    <s v="fedex global"/>
    <s v="LEG_C3"/>
    <n v="193"/>
    <n v="3964.24"/>
    <x v="2"/>
    <x v="1"/>
    <n v="8.9"/>
    <n v="1717.7"/>
  </r>
  <r>
    <s v="TXN_2026_06800"/>
    <d v="2025-02-09T00:00:00"/>
    <s v="BlueDart Corp"/>
    <s v="LEG_B2"/>
    <n v="36"/>
    <n v="942.44"/>
    <x v="3"/>
    <x v="0"/>
    <n v="18.2"/>
    <n v="655.19999999999993"/>
  </r>
  <r>
    <s v="TXN_2026_06801"/>
    <d v="2025-09-01T00:00:00"/>
    <s v="BlueDart Corp"/>
    <s v="LEG_D4"/>
    <n v="475"/>
    <n v="15781.91"/>
    <x v="3"/>
    <x v="3"/>
    <n v="22"/>
    <n v="10450"/>
  </r>
  <r>
    <s v="TXN_2026_06802"/>
    <d v="2025-11-05T00:00:00"/>
    <s v="Henkel Logistics "/>
    <s v="LEG_B2"/>
    <n v="371"/>
    <n v="15182.98"/>
    <x v="0"/>
    <x v="0"/>
    <n v="18.2"/>
    <n v="6752.2"/>
  </r>
  <r>
    <s v="TXN_2026_06803"/>
    <d v="2025-08-11T00:00:00"/>
    <s v="BlueDart Corp"/>
    <s v="LEG_D4"/>
    <n v="244"/>
    <n v="7286.44"/>
    <x v="3"/>
    <x v="3"/>
    <n v="22"/>
    <n v="5368"/>
  </r>
  <r>
    <s v="TXN_2026_06804"/>
    <d v="2025-07-06T00:00:00"/>
    <s v="Henkel Logistics "/>
    <s v="LEG_C3"/>
    <n v="75"/>
    <n v="2225.79"/>
    <x v="0"/>
    <x v="1"/>
    <n v="8.9"/>
    <n v="667.5"/>
  </r>
  <r>
    <s v="TXN_2026_06805"/>
    <d v="2025-02-14T00:00:00"/>
    <s v="henkel logistics"/>
    <s v="LEG_A1"/>
    <n v="500"/>
    <n v="12849.94"/>
    <x v="0"/>
    <x v="4"/>
    <n v="12.5"/>
    <n v="6250"/>
  </r>
  <r>
    <s v="TXN_2026_06806"/>
    <d v="2025-02-15T00:00:00"/>
    <s v="BlueDart Corp"/>
    <s v="LEG_A1"/>
    <n v="162"/>
    <n v="5597.04"/>
    <x v="3"/>
    <x v="4"/>
    <n v="12.5"/>
    <n v="2025"/>
  </r>
  <r>
    <s v="TXN_2026_06807"/>
    <d v="2025-03-31T00:00:00"/>
    <s v="henkel logistics"/>
    <s v="LEG_C3"/>
    <n v="165"/>
    <n v="5426.44"/>
    <x v="0"/>
    <x v="1"/>
    <n v="8.9"/>
    <n v="1468.5"/>
  </r>
  <r>
    <s v="TXN_2026_06808"/>
    <d v="2025-11-12T00:00:00"/>
    <s v="fedex global"/>
    <s v="LEG_E5"/>
    <n v="156"/>
    <n v="2843.02"/>
    <x v="2"/>
    <x v="5"/>
    <n v="5.4"/>
    <n v="842.40000000000009"/>
  </r>
  <r>
    <s v="TXN_2026_06809"/>
    <d v="2025-10-13T00:00:00"/>
    <s v="dhl express "/>
    <s v="LEG_BROKEN"/>
    <n v="216"/>
    <n v="3287.98"/>
    <x v="1"/>
    <x v="2"/>
    <n v="0"/>
    <n v="0"/>
  </r>
  <r>
    <s v="TXN_2026_06810"/>
    <d v="2025-06-04T00:00:00"/>
    <s v="Henkel Logistics "/>
    <s v="LEG_C3"/>
    <n v="202"/>
    <n v="4828.47"/>
    <x v="0"/>
    <x v="1"/>
    <n v="8.9"/>
    <n v="1797.8000000000002"/>
  </r>
  <r>
    <s v="TXN_2026_06811"/>
    <d v="2025-01-03T00:00:00"/>
    <s v="dhl express "/>
    <s v="LEG_C3"/>
    <n v="90"/>
    <n v="1656.13"/>
    <x v="1"/>
    <x v="1"/>
    <n v="8.9"/>
    <n v="801"/>
  </r>
  <r>
    <s v="TXN_2026_06812"/>
    <d v="2025-02-12T00:00:00"/>
    <s v="henkel logistics"/>
    <s v="LEG_D4"/>
    <n v="144"/>
    <n v="2510.39"/>
    <x v="0"/>
    <x v="3"/>
    <n v="22"/>
    <n v="3168"/>
  </r>
  <r>
    <s v="TXN_2026_06813"/>
    <d v="2025-12-20T00:00:00"/>
    <s v="BlueDart Corp"/>
    <s v="LEG_BROKEN"/>
    <n v="298"/>
    <n v="7663.24"/>
    <x v="3"/>
    <x v="2"/>
    <n v="0"/>
    <n v="0"/>
  </r>
  <r>
    <s v="TXN_2026_06814"/>
    <d v="2025-12-11T00:00:00"/>
    <s v="DHL Express"/>
    <s v="LEG_A1"/>
    <n v="287"/>
    <n v="9353.39"/>
    <x v="1"/>
    <x v="4"/>
    <n v="12.5"/>
    <n v="3587.5"/>
  </r>
  <r>
    <s v="TXN_2026_06815"/>
    <d v="2025-08-12T00:00:00"/>
    <s v="Henkel Logistics "/>
    <s v="LEG_A1"/>
    <n v="248"/>
    <n v="6219.24"/>
    <x v="0"/>
    <x v="4"/>
    <n v="12.5"/>
    <n v="3100"/>
  </r>
  <r>
    <s v="TXN_2026_06816"/>
    <d v="2025-06-21T00:00:00"/>
    <s v="dhl express "/>
    <s v="LEG_A1"/>
    <n v="13"/>
    <n v="459.4"/>
    <x v="1"/>
    <x v="4"/>
    <n v="12.5"/>
    <n v="162.5"/>
  </r>
  <r>
    <s v="TXN_2026_06817"/>
    <d v="2025-08-24T00:00:00"/>
    <s v="fedex global"/>
    <s v="LEG_X99"/>
    <n v="402"/>
    <n v="7809.95"/>
    <x v="2"/>
    <x v="2"/>
    <n v="0"/>
    <n v="0"/>
  </r>
  <r>
    <s v="TXN_2026_06818"/>
    <d v="2025-03-29T00:00:00"/>
    <s v="BlueDart Corp"/>
    <s v="LEG_D4"/>
    <n v="240"/>
    <n v="6699.87"/>
    <x v="3"/>
    <x v="3"/>
    <n v="22"/>
    <n v="5280"/>
  </r>
  <r>
    <s v="TXN_2026_06819"/>
    <d v="2025-03-21T00:00:00"/>
    <s v="fedex global"/>
    <s v="LEG_D4"/>
    <n v="95"/>
    <n v="3569.29"/>
    <x v="2"/>
    <x v="3"/>
    <n v="22"/>
    <n v="2090"/>
  </r>
  <r>
    <s v="TXN_2026_06820"/>
    <d v="2025-11-25T00:00:00"/>
    <s v="BlueDart Corp"/>
    <s v="LEG_E5"/>
    <n v="269"/>
    <n v="9355.57"/>
    <x v="3"/>
    <x v="5"/>
    <n v="5.4"/>
    <n v="1452.6000000000001"/>
  </r>
  <r>
    <s v="TXN_2026_06821"/>
    <d v="2025-10-27T00:00:00"/>
    <s v="Henkel Logistics "/>
    <s v="LEG_D4"/>
    <n v="10"/>
    <n v="437.38"/>
    <x v="0"/>
    <x v="3"/>
    <n v="22"/>
    <n v="220"/>
  </r>
  <r>
    <s v="TXN_2026_06822"/>
    <d v="2025-10-02T00:00:00"/>
    <s v="dhl express "/>
    <s v="LEG_D4"/>
    <n v="227"/>
    <n v="3796.18"/>
    <x v="1"/>
    <x v="3"/>
    <n v="22"/>
    <n v="4994"/>
  </r>
  <r>
    <s v="TXN_2026_06823"/>
    <d v="2025-07-25T00:00:00"/>
    <s v="Henkel Logistics "/>
    <s v="LEG_X99"/>
    <n v="305"/>
    <n v="8791.44"/>
    <x v="0"/>
    <x v="2"/>
    <n v="0"/>
    <n v="0"/>
  </r>
  <r>
    <s v="TXN_2026_06824"/>
    <d v="2025-05-05T00:00:00"/>
    <s v="dhl express "/>
    <s v="LEG_C3"/>
    <n v="474"/>
    <n v="20638.41"/>
    <x v="1"/>
    <x v="1"/>
    <n v="8.9"/>
    <n v="4218.6000000000004"/>
  </r>
  <r>
    <s v="TXN_2026_06825"/>
    <d v="2025-04-23T00:00:00"/>
    <s v="Henkel Logistics "/>
    <s v="LEG_C3"/>
    <n v="191"/>
    <n v="3283"/>
    <x v="0"/>
    <x v="1"/>
    <n v="8.9"/>
    <n v="1699.9"/>
  </r>
  <r>
    <s v="TXN_2026_06826"/>
    <d v="2025-03-05T00:00:00"/>
    <s v="BlueDart Corp"/>
    <s v="LEG_B2"/>
    <n v="307"/>
    <n v="10018.07"/>
    <x v="3"/>
    <x v="0"/>
    <n v="18.2"/>
    <n v="5587.4"/>
  </r>
  <r>
    <s v="TXN_2026_06827"/>
    <d v="2025-09-16T00:00:00"/>
    <s v="dhl express "/>
    <s v="LEG_D4"/>
    <n v="210"/>
    <n v="4561.9399999999996"/>
    <x v="1"/>
    <x v="3"/>
    <n v="22"/>
    <n v="4620"/>
  </r>
  <r>
    <s v="TXN_2026_06828"/>
    <d v="2025-09-08T00:00:00"/>
    <s v="Henkel Logistics "/>
    <s v="LEG_E5"/>
    <n v="482"/>
    <n v="14270.12"/>
    <x v="0"/>
    <x v="5"/>
    <n v="5.4"/>
    <n v="2602.8000000000002"/>
  </r>
  <r>
    <s v="TXN_2026_06829"/>
    <d v="2025-07-08T00:00:00"/>
    <s v="BlueDart Corp"/>
    <s v="LEG_D4"/>
    <n v="353"/>
    <n v="5362"/>
    <x v="3"/>
    <x v="3"/>
    <n v="22"/>
    <n v="7766"/>
  </r>
  <r>
    <s v="TXN_2026_06830"/>
    <d v="2025-11-08T00:00:00"/>
    <s v="dhl express "/>
    <s v="LEG_E5"/>
    <n v="402"/>
    <n v="8498.32"/>
    <x v="1"/>
    <x v="5"/>
    <n v="5.4"/>
    <n v="2170.8000000000002"/>
  </r>
  <r>
    <s v="TXN_2026_06831"/>
    <d v="2025-03-07T00:00:00"/>
    <s v="BlueDart Corp"/>
    <s v="LEG_E5"/>
    <n v="18"/>
    <n v="341.52"/>
    <x v="3"/>
    <x v="5"/>
    <n v="5.4"/>
    <n v="97.2"/>
  </r>
  <r>
    <s v="TXN_2026_06832"/>
    <d v="2025-05-12T00:00:00"/>
    <s v="DHL Express"/>
    <s v="LEG_E5"/>
    <n v="350"/>
    <n v="9603.68"/>
    <x v="1"/>
    <x v="5"/>
    <n v="5.4"/>
    <n v="1890.0000000000002"/>
  </r>
  <r>
    <s v="TXN_2026_06833"/>
    <d v="2025-09-04T00:00:00"/>
    <s v="fedex global"/>
    <s v="LEG_E5"/>
    <n v="400"/>
    <n v="11103.65"/>
    <x v="2"/>
    <x v="5"/>
    <n v="5.4"/>
    <n v="2160"/>
  </r>
  <r>
    <s v="TXN_2026_06834"/>
    <d v="2025-03-22T00:00:00"/>
    <s v="dhl express "/>
    <s v="LEG_X99"/>
    <n v="111"/>
    <n v="1812.35"/>
    <x v="1"/>
    <x v="2"/>
    <n v="0"/>
    <n v="0"/>
  </r>
  <r>
    <s v="TXN_2026_06835"/>
    <d v="2025-09-01T00:00:00"/>
    <s v="BlueDart Corp"/>
    <s v="LEG_X99"/>
    <n v="281"/>
    <n v="5138.62"/>
    <x v="3"/>
    <x v="2"/>
    <n v="0"/>
    <n v="0"/>
  </r>
  <r>
    <s v="TXN_2026_06836"/>
    <d v="2025-03-29T00:00:00"/>
    <s v="Henkel Logistics "/>
    <s v="LEG_BROKEN"/>
    <n v="29"/>
    <n v="1285.17"/>
    <x v="0"/>
    <x v="2"/>
    <n v="0"/>
    <n v="0"/>
  </r>
  <r>
    <s v="TXN_2026_06837"/>
    <d v="2025-10-31T00:00:00"/>
    <s v="Henkel Logistics "/>
    <s v="LEG_D4"/>
    <n v="105"/>
    <n v="1917.43"/>
    <x v="0"/>
    <x v="3"/>
    <n v="22"/>
    <n v="2310"/>
  </r>
  <r>
    <s v="TXN_2026_06838"/>
    <d v="2025-10-02T00:00:00"/>
    <s v="henkel logistics"/>
    <s v="LEG_B2"/>
    <n v="138"/>
    <n v="2576.7600000000002"/>
    <x v="0"/>
    <x v="0"/>
    <n v="18.2"/>
    <n v="2511.6"/>
  </r>
  <r>
    <s v="TXN_2026_06839"/>
    <d v="2025-04-02T00:00:00"/>
    <s v="BlueDart Corp"/>
    <s v="LEG_B2"/>
    <n v="283"/>
    <n v="5231.1000000000004"/>
    <x v="3"/>
    <x v="0"/>
    <n v="18.2"/>
    <n v="5150.5999999999995"/>
  </r>
  <r>
    <s v="TXN_2026_06840"/>
    <d v="2025-03-16T00:00:00"/>
    <s v="dhl express "/>
    <s v="LEG_B2"/>
    <n v="21"/>
    <n v="814.25"/>
    <x v="1"/>
    <x v="0"/>
    <n v="18.2"/>
    <n v="382.2"/>
  </r>
  <r>
    <s v="TXN_2026_06841"/>
    <d v="2025-07-24T00:00:00"/>
    <s v="henkel logistics"/>
    <s v="LEG_X99"/>
    <n v="387"/>
    <n v="6285.09"/>
    <x v="0"/>
    <x v="2"/>
    <n v="0"/>
    <n v="0"/>
  </r>
  <r>
    <s v="TXN_2026_06842"/>
    <d v="2025-01-18T00:00:00"/>
    <s v="henkel logistics"/>
    <s v="LEG_D4"/>
    <n v="68"/>
    <n v="2673.36"/>
    <x v="0"/>
    <x v="3"/>
    <n v="22"/>
    <n v="1496"/>
  </r>
  <r>
    <s v="TXN_2026_06843"/>
    <d v="2025-08-26T00:00:00"/>
    <s v="dhl express "/>
    <s v="LEG_B2"/>
    <n v="445"/>
    <n v="9167.48"/>
    <x v="1"/>
    <x v="0"/>
    <n v="18.2"/>
    <n v="8099"/>
  </r>
  <r>
    <s v="TXN_2026_06844"/>
    <d v="2025-08-16T00:00:00"/>
    <s v="Henkel Logistics "/>
    <s v="LEG_D4"/>
    <n v="336"/>
    <n v="14139.93"/>
    <x v="0"/>
    <x v="3"/>
    <n v="22"/>
    <n v="7392"/>
  </r>
  <r>
    <s v="TXN_2026_06845"/>
    <d v="2025-08-28T00:00:00"/>
    <s v="DHL Express"/>
    <s v="LEG_B2"/>
    <n v="239"/>
    <n v="9063.2000000000007"/>
    <x v="1"/>
    <x v="0"/>
    <n v="18.2"/>
    <n v="4349.8"/>
  </r>
  <r>
    <s v="TXN_2026_06846"/>
    <d v="2025-07-17T00:00:00"/>
    <s v="DHL Express"/>
    <s v="LEG_A1"/>
    <n v="220"/>
    <n v="6271.7"/>
    <x v="1"/>
    <x v="4"/>
    <n v="12.5"/>
    <n v="2750"/>
  </r>
  <r>
    <s v="TXN_2026_06847"/>
    <d v="2025-02-12T00:00:00"/>
    <s v="BlueDart Corp"/>
    <s v="LEG_A1"/>
    <n v="201"/>
    <n v="5193.6099999999997"/>
    <x v="3"/>
    <x v="4"/>
    <n v="12.5"/>
    <n v="2512.5"/>
  </r>
  <r>
    <s v="TXN_2026_06848"/>
    <d v="2025-03-10T00:00:00"/>
    <s v="henkel logistics"/>
    <s v="LEG_E5"/>
    <n v="344"/>
    <n v="9298.99"/>
    <x v="0"/>
    <x v="5"/>
    <n v="5.4"/>
    <n v="1857.6000000000001"/>
  </r>
  <r>
    <s v="TXN_2026_06849"/>
    <d v="2025-04-18T00:00:00"/>
    <s v="BlueDart Corp"/>
    <s v="LEG_B2"/>
    <n v="447"/>
    <n v="17259.53"/>
    <x v="3"/>
    <x v="0"/>
    <n v="18.2"/>
    <n v="8135.4"/>
  </r>
  <r>
    <s v="TXN_2026_06850"/>
    <d v="2025-09-02T00:00:00"/>
    <s v="fedex global"/>
    <s v="LEG_E5"/>
    <n v="225"/>
    <n v="7539.19"/>
    <x v="2"/>
    <x v="5"/>
    <n v="5.4"/>
    <n v="1215"/>
  </r>
  <r>
    <s v="TXN_2026_06851"/>
    <d v="2025-09-29T00:00:00"/>
    <s v="Henkel Logistics "/>
    <s v="LEG_BROKEN"/>
    <n v="357"/>
    <n v="13328.38"/>
    <x v="0"/>
    <x v="2"/>
    <n v="0"/>
    <n v="0"/>
  </r>
  <r>
    <s v="TXN_2026_06852"/>
    <d v="2025-11-04T00:00:00"/>
    <s v="henkel logistics"/>
    <s v="LEG_D4"/>
    <n v="410"/>
    <n v="13929.96"/>
    <x v="0"/>
    <x v="3"/>
    <n v="22"/>
    <n v="9020"/>
  </r>
  <r>
    <s v="TXN_2026_06853"/>
    <d v="2025-04-05T00:00:00"/>
    <s v="henkel logistics"/>
    <s v="LEG_D4"/>
    <n v="47"/>
    <n v="1921.24"/>
    <x v="0"/>
    <x v="3"/>
    <n v="22"/>
    <n v="1034"/>
  </r>
  <r>
    <s v="TXN_2026_06854"/>
    <d v="2025-09-02T00:00:00"/>
    <s v="DHL Express"/>
    <s v="LEG_X99"/>
    <n v="235"/>
    <n v="7126.52"/>
    <x v="1"/>
    <x v="2"/>
    <n v="0"/>
    <n v="0"/>
  </r>
  <r>
    <s v="TXN_2026_06855"/>
    <d v="2025-12-09T00:00:00"/>
    <s v="henkel logistics"/>
    <s v="LEG_E5"/>
    <n v="339"/>
    <n v="8536.82"/>
    <x v="0"/>
    <x v="5"/>
    <n v="5.4"/>
    <n v="1830.6000000000001"/>
  </r>
  <r>
    <s v="TXN_2026_06856"/>
    <d v="2025-01-11T00:00:00"/>
    <s v="dhl express "/>
    <s v="LEG_E5"/>
    <n v="455"/>
    <n v="11736.4"/>
    <x v="1"/>
    <x v="5"/>
    <n v="5.4"/>
    <n v="2457"/>
  </r>
  <r>
    <s v="TXN_2026_06857"/>
    <d v="2025-07-12T00:00:00"/>
    <s v="fedex global"/>
    <s v="LEG_D4"/>
    <n v="273"/>
    <n v="8430.66"/>
    <x v="2"/>
    <x v="3"/>
    <n v="22"/>
    <n v="6006"/>
  </r>
  <r>
    <s v="TXN_2026_06858"/>
    <d v="2025-07-14T00:00:00"/>
    <s v="BlueDart Corp"/>
    <s v="LEG_E5"/>
    <n v="465"/>
    <n v="9938.73"/>
    <x v="3"/>
    <x v="5"/>
    <n v="5.4"/>
    <n v="2511"/>
  </r>
  <r>
    <s v="TXN_2026_06859"/>
    <d v="2025-11-06T00:00:00"/>
    <s v="dhl express "/>
    <s v="LEG_A1"/>
    <n v="283"/>
    <n v="12125.31"/>
    <x v="1"/>
    <x v="4"/>
    <n v="12.5"/>
    <n v="3537.5"/>
  </r>
  <r>
    <s v="TXN_2026_06860"/>
    <d v="2025-08-02T00:00:00"/>
    <s v="BlueDart Corp"/>
    <s v="LEG_BROKEN"/>
    <n v="300"/>
    <n v="9686.23"/>
    <x v="3"/>
    <x v="2"/>
    <n v="0"/>
    <n v="0"/>
  </r>
  <r>
    <s v="TXN_2026_06861"/>
    <d v="2025-04-19T00:00:00"/>
    <s v="BlueDart Corp"/>
    <s v="LEG_B2"/>
    <n v="369"/>
    <n v="15263.78"/>
    <x v="3"/>
    <x v="0"/>
    <n v="18.2"/>
    <n v="6715.8"/>
  </r>
  <r>
    <s v="TXN_2026_06862"/>
    <d v="2025-10-30T00:00:00"/>
    <s v="henkel logistics"/>
    <s v="LEG_A1"/>
    <n v="302"/>
    <n v="12159.05"/>
    <x v="0"/>
    <x v="4"/>
    <n v="12.5"/>
    <n v="3775"/>
  </r>
  <r>
    <s v="TXN_2026_06863"/>
    <d v="2025-03-28T00:00:00"/>
    <s v="henkel logistics"/>
    <s v="LEG_A1"/>
    <n v="77"/>
    <n v="2104.7600000000002"/>
    <x v="0"/>
    <x v="4"/>
    <n v="12.5"/>
    <n v="962.5"/>
  </r>
  <r>
    <s v="TXN_2026_06864"/>
    <d v="2025-06-29T00:00:00"/>
    <s v="fedex global"/>
    <s v="LEG_D4"/>
    <n v="300"/>
    <n v="7754.25"/>
    <x v="2"/>
    <x v="3"/>
    <n v="22"/>
    <n v="6600"/>
  </r>
  <r>
    <s v="TXN_2026_06865"/>
    <d v="2025-08-07T00:00:00"/>
    <s v="BlueDart Corp"/>
    <s v="LEG_E5"/>
    <n v="179"/>
    <n v="2903.14"/>
    <x v="3"/>
    <x v="5"/>
    <n v="5.4"/>
    <n v="966.6"/>
  </r>
  <r>
    <s v="TXN_2026_06866"/>
    <d v="2025-09-22T00:00:00"/>
    <s v="dhl express "/>
    <s v="LEG_A1"/>
    <n v="397"/>
    <n v="11765.23"/>
    <x v="1"/>
    <x v="4"/>
    <n v="12.5"/>
    <n v="4962.5"/>
  </r>
  <r>
    <s v="TXN_2026_06867"/>
    <d v="2025-11-12T00:00:00"/>
    <s v="BlueDart Corp"/>
    <s v="LEG_A1"/>
    <n v="499"/>
    <n v="12874.43"/>
    <x v="3"/>
    <x v="4"/>
    <n v="12.5"/>
    <n v="6237.5"/>
  </r>
  <r>
    <s v="TXN_2026_06868"/>
    <d v="2025-10-24T00:00:00"/>
    <s v="DHL Express"/>
    <s v="LEG_X99"/>
    <n v="299"/>
    <n v="12679.42"/>
    <x v="1"/>
    <x v="2"/>
    <n v="0"/>
    <n v="0"/>
  </r>
  <r>
    <s v="TXN_2026_06869"/>
    <d v="2025-07-13T00:00:00"/>
    <s v="Henkel Logistics "/>
    <s v="LEG_E5"/>
    <n v="77"/>
    <n v="2308.14"/>
    <x v="0"/>
    <x v="5"/>
    <n v="5.4"/>
    <n v="415.8"/>
  </r>
  <r>
    <s v="TXN_2026_06870"/>
    <d v="2025-10-27T00:00:00"/>
    <s v="fedex global"/>
    <s v="LEG_D4"/>
    <n v="21"/>
    <n v="621.76"/>
    <x v="2"/>
    <x v="3"/>
    <n v="22"/>
    <n v="462"/>
  </r>
  <r>
    <s v="TXN_2026_06871"/>
    <d v="2025-11-01T00:00:00"/>
    <s v="fedex global"/>
    <s v="LEG_A1"/>
    <n v="318"/>
    <n v="9782.44"/>
    <x v="2"/>
    <x v="4"/>
    <n v="12.5"/>
    <n v="3975"/>
  </r>
  <r>
    <s v="TXN_2026_06872"/>
    <d v="2025-03-22T00:00:00"/>
    <s v="DHL Express"/>
    <s v="LEG_D4"/>
    <n v="294"/>
    <n v="12764.65"/>
    <x v="1"/>
    <x v="3"/>
    <n v="22"/>
    <n v="6468"/>
  </r>
  <r>
    <s v="TXN_2026_06873"/>
    <d v="2025-10-22T00:00:00"/>
    <s v="Henkel Logistics "/>
    <s v="LEG_C3"/>
    <n v="492"/>
    <n v="18197.39"/>
    <x v="0"/>
    <x v="1"/>
    <n v="8.9"/>
    <n v="4378.8"/>
  </r>
  <r>
    <s v="TXN_2026_06874"/>
    <d v="2025-11-22T00:00:00"/>
    <s v="BlueDart Corp"/>
    <s v="LEG_B2"/>
    <n v="317"/>
    <n v="13843.01"/>
    <x v="3"/>
    <x v="0"/>
    <n v="18.2"/>
    <n v="5769.4"/>
  </r>
  <r>
    <s v="TXN_2026_06875"/>
    <d v="2025-09-24T00:00:00"/>
    <s v="henkel logistics"/>
    <s v="LEG_C3"/>
    <n v="436"/>
    <n v="8778.24"/>
    <x v="0"/>
    <x v="1"/>
    <n v="8.9"/>
    <n v="3880.4"/>
  </r>
  <r>
    <s v="TXN_2026_06876"/>
    <d v="2025-11-16T00:00:00"/>
    <s v="DHL Express"/>
    <s v="LEG_D4"/>
    <n v="39"/>
    <n v="1586.38"/>
    <x v="1"/>
    <x v="3"/>
    <n v="22"/>
    <n v="858"/>
  </r>
  <r>
    <s v="TXN_2026_06877"/>
    <d v="2025-07-08T00:00:00"/>
    <s v="dhl express "/>
    <s v="LEG_A1"/>
    <n v="477"/>
    <n v="20145.849999999999"/>
    <x v="1"/>
    <x v="4"/>
    <n v="12.5"/>
    <n v="5962.5"/>
  </r>
  <r>
    <s v="TXN_2026_06878"/>
    <d v="2025-03-12T00:00:00"/>
    <s v="DHL Express"/>
    <s v="LEG_E5"/>
    <n v="488"/>
    <n v="11828.1"/>
    <x v="1"/>
    <x v="5"/>
    <n v="5.4"/>
    <n v="2635.2000000000003"/>
  </r>
  <r>
    <s v="TXN_2026_06879"/>
    <d v="2025-01-04T00:00:00"/>
    <s v="dhl express "/>
    <s v="LEG_A1"/>
    <n v="494"/>
    <n v="16295.76"/>
    <x v="1"/>
    <x v="4"/>
    <n v="12.5"/>
    <n v="6175"/>
  </r>
  <r>
    <s v="TXN_2026_06880"/>
    <d v="2025-10-01T00:00:00"/>
    <s v="dhl express "/>
    <s v="LEG_D4"/>
    <n v="168"/>
    <n v="4749.95"/>
    <x v="1"/>
    <x v="3"/>
    <n v="22"/>
    <n v="3696"/>
  </r>
  <r>
    <s v="TXN_2026_06881"/>
    <d v="2025-02-04T00:00:00"/>
    <s v="fedex global"/>
    <s v="LEG_B2"/>
    <n v="78"/>
    <n v="1726.81"/>
    <x v="2"/>
    <x v="0"/>
    <n v="18.2"/>
    <n v="1419.6"/>
  </r>
  <r>
    <s v="TXN_2026_06882"/>
    <d v="2025-12-08T00:00:00"/>
    <s v="BlueDart Corp"/>
    <s v="LEG_X99"/>
    <n v="447"/>
    <n v="18163.84"/>
    <x v="3"/>
    <x v="2"/>
    <n v="0"/>
    <n v="0"/>
  </r>
  <r>
    <s v="TXN_2026_06883"/>
    <d v="2025-08-04T00:00:00"/>
    <s v="fedex global"/>
    <s v="LEG_D4"/>
    <n v="76"/>
    <n v="2575.4299999999998"/>
    <x v="2"/>
    <x v="3"/>
    <n v="22"/>
    <n v="1672"/>
  </r>
  <r>
    <s v="TXN_2026_06884"/>
    <d v="2025-09-30T00:00:00"/>
    <s v="henkel logistics"/>
    <s v="LEG_D4"/>
    <n v="480"/>
    <n v="14306.79"/>
    <x v="0"/>
    <x v="3"/>
    <n v="22"/>
    <n v="10560"/>
  </r>
  <r>
    <s v="TXN_2026_06885"/>
    <d v="2025-09-16T00:00:00"/>
    <s v="Henkel Logistics "/>
    <s v="LEG_A1"/>
    <n v="107"/>
    <n v="3032.13"/>
    <x v="0"/>
    <x v="4"/>
    <n v="12.5"/>
    <n v="1337.5"/>
  </r>
  <r>
    <s v="TXN_2026_06886"/>
    <d v="2025-01-17T00:00:00"/>
    <s v="BlueDart Corp"/>
    <s v="LEG_D4"/>
    <n v="489"/>
    <n v="20630.759999999998"/>
    <x v="3"/>
    <x v="3"/>
    <n v="22"/>
    <n v="10758"/>
  </r>
  <r>
    <s v="TXN_2026_06887"/>
    <d v="2025-03-12T00:00:00"/>
    <s v="BlueDart Corp"/>
    <s v="LEG_X99"/>
    <n v="210"/>
    <n v="4518.3900000000003"/>
    <x v="3"/>
    <x v="2"/>
    <n v="0"/>
    <n v="0"/>
  </r>
  <r>
    <s v="TXN_2026_06888"/>
    <d v="2025-05-11T00:00:00"/>
    <s v="dhl express "/>
    <s v="LEG_E5"/>
    <n v="479"/>
    <n v="12319.05"/>
    <x v="1"/>
    <x v="5"/>
    <n v="5.4"/>
    <n v="2586.6000000000004"/>
  </r>
  <r>
    <s v="TXN_2026_06889"/>
    <d v="2025-09-09T00:00:00"/>
    <s v="BlueDart Corp"/>
    <s v="LEG_C3"/>
    <n v="489"/>
    <n v="20495.419999999998"/>
    <x v="3"/>
    <x v="1"/>
    <n v="8.9"/>
    <n v="4352.1000000000004"/>
  </r>
  <r>
    <s v="TXN_2026_06890"/>
    <d v="2025-04-26T00:00:00"/>
    <s v="dhl express "/>
    <s v="LEG_A1"/>
    <n v="49"/>
    <n v="858.95"/>
    <x v="1"/>
    <x v="4"/>
    <n v="12.5"/>
    <n v="612.5"/>
  </r>
  <r>
    <s v="TXN_2026_06891"/>
    <d v="2025-02-02T00:00:00"/>
    <s v="fedex global"/>
    <s v="LEG_D4"/>
    <n v="480"/>
    <n v="16157.28"/>
    <x v="2"/>
    <x v="3"/>
    <n v="22"/>
    <n v="10560"/>
  </r>
  <r>
    <s v="TXN_2026_06892"/>
    <d v="2025-05-14T00:00:00"/>
    <s v="BlueDart Corp"/>
    <s v="LEG_C3"/>
    <n v="499"/>
    <n v="8571"/>
    <x v="3"/>
    <x v="1"/>
    <n v="8.9"/>
    <n v="4441.1000000000004"/>
  </r>
  <r>
    <s v="TXN_2026_06893"/>
    <d v="2025-11-28T00:00:00"/>
    <s v="Henkel Logistics "/>
    <s v="LEG_D4"/>
    <n v="256"/>
    <n v="11015.74"/>
    <x v="0"/>
    <x v="3"/>
    <n v="22"/>
    <n v="5632"/>
  </r>
  <r>
    <s v="TXN_2026_06894"/>
    <d v="2025-03-21T00:00:00"/>
    <s v="DHL Express"/>
    <s v="LEG_A1"/>
    <n v="205"/>
    <n v="8993.98"/>
    <x v="1"/>
    <x v="4"/>
    <n v="12.5"/>
    <n v="2562.5"/>
  </r>
  <r>
    <s v="TXN_2026_06895"/>
    <d v="2025-03-25T00:00:00"/>
    <s v="henkel logistics"/>
    <s v="LEG_E5"/>
    <n v="203"/>
    <n v="4748.32"/>
    <x v="0"/>
    <x v="5"/>
    <n v="5.4"/>
    <n v="1096.2"/>
  </r>
  <r>
    <s v="TXN_2026_06896"/>
    <d v="2025-07-22T00:00:00"/>
    <s v="DHL Express"/>
    <s v="LEG_B2"/>
    <n v="60"/>
    <n v="1805.48"/>
    <x v="1"/>
    <x v="0"/>
    <n v="18.2"/>
    <n v="1092"/>
  </r>
  <r>
    <s v="TXN_2026_06897"/>
    <d v="2025-07-12T00:00:00"/>
    <s v="henkel logistics"/>
    <s v="LEG_D4"/>
    <n v="391"/>
    <n v="8631.24"/>
    <x v="0"/>
    <x v="3"/>
    <n v="22"/>
    <n v="8602"/>
  </r>
  <r>
    <s v="TXN_2026_06898"/>
    <d v="2025-08-20T00:00:00"/>
    <s v="henkel logistics"/>
    <s v="LEG_E5"/>
    <n v="173"/>
    <n v="6940.98"/>
    <x v="0"/>
    <x v="5"/>
    <n v="5.4"/>
    <n v="934.2"/>
  </r>
  <r>
    <s v="TXN_2026_06899"/>
    <d v="2025-11-08T00:00:00"/>
    <s v="BlueDart Corp"/>
    <s v="LEG_X99"/>
    <n v="321"/>
    <n v="14287.66"/>
    <x v="3"/>
    <x v="2"/>
    <n v="0"/>
    <n v="0"/>
  </r>
  <r>
    <s v="TXN_2026_06900"/>
    <d v="2025-09-28T00:00:00"/>
    <s v="BlueDart Corp"/>
    <s v="LEG_C3"/>
    <n v="99"/>
    <n v="3523.67"/>
    <x v="3"/>
    <x v="1"/>
    <n v="8.9"/>
    <n v="881.1"/>
  </r>
  <r>
    <s v="TXN_2026_06901"/>
    <d v="2025-11-21T00:00:00"/>
    <s v="fedex global"/>
    <s v="LEG_A1"/>
    <n v="17"/>
    <n v="391.67"/>
    <x v="2"/>
    <x v="4"/>
    <n v="12.5"/>
    <n v="212.5"/>
  </r>
  <r>
    <s v="TXN_2026_06902"/>
    <d v="2025-03-26T00:00:00"/>
    <s v="dhl express "/>
    <s v="LEG_E5"/>
    <n v="333"/>
    <n v="11011.16"/>
    <x v="1"/>
    <x v="5"/>
    <n v="5.4"/>
    <n v="1798.2"/>
  </r>
  <r>
    <s v="TXN_2026_06903"/>
    <d v="2025-12-12T00:00:00"/>
    <s v="BlueDart Corp"/>
    <s v="LEG_A1"/>
    <n v="298"/>
    <n v="8030.94"/>
    <x v="3"/>
    <x v="4"/>
    <n v="12.5"/>
    <n v="3725"/>
  </r>
  <r>
    <s v="TXN_2026_06904"/>
    <d v="2025-01-25T00:00:00"/>
    <s v="fedex global"/>
    <s v="LEG_D4"/>
    <n v="396"/>
    <n v="16743.490000000002"/>
    <x v="2"/>
    <x v="3"/>
    <n v="22"/>
    <n v="8712"/>
  </r>
  <r>
    <s v="TXN_2026_06905"/>
    <d v="2025-10-09T00:00:00"/>
    <s v="DHL Express"/>
    <s v="LEG_A1"/>
    <n v="357"/>
    <n v="7078.47"/>
    <x v="1"/>
    <x v="4"/>
    <n v="12.5"/>
    <n v="4462.5"/>
  </r>
  <r>
    <s v="TXN_2026_06906"/>
    <d v="2025-10-08T00:00:00"/>
    <s v="Henkel Logistics "/>
    <s v="LEG_X99"/>
    <n v="219"/>
    <n v="6782.92"/>
    <x v="0"/>
    <x v="2"/>
    <n v="0"/>
    <n v="0"/>
  </r>
  <r>
    <s v="TXN_2026_06907"/>
    <d v="2025-01-12T00:00:00"/>
    <s v="DHL Express"/>
    <s v="LEG_E5"/>
    <n v="439"/>
    <n v="16123.69"/>
    <x v="1"/>
    <x v="5"/>
    <n v="5.4"/>
    <n v="2370.6000000000004"/>
  </r>
  <r>
    <s v="TXN_2026_06908"/>
    <d v="2025-03-17T00:00:00"/>
    <s v="BlueDart Corp"/>
    <s v="LEG_X99"/>
    <n v="351"/>
    <n v="13717.06"/>
    <x v="3"/>
    <x v="2"/>
    <n v="0"/>
    <n v="0"/>
  </r>
  <r>
    <s v="TXN_2026_06909"/>
    <d v="2025-02-18T00:00:00"/>
    <s v="Henkel Logistics "/>
    <s v="LEG_X99"/>
    <n v="102"/>
    <n v="2559.36"/>
    <x v="0"/>
    <x v="2"/>
    <n v="0"/>
    <n v="0"/>
  </r>
  <r>
    <s v="TXN_2026_06910"/>
    <d v="2025-06-15T00:00:00"/>
    <s v="henkel logistics"/>
    <s v="LEG_D4"/>
    <n v="271"/>
    <n v="11967.08"/>
    <x v="0"/>
    <x v="3"/>
    <n v="22"/>
    <n v="5962"/>
  </r>
  <r>
    <s v="TXN_2026_06911"/>
    <d v="2025-12-12T00:00:00"/>
    <s v="BlueDart Corp"/>
    <s v="LEG_D4"/>
    <n v="175"/>
    <n v="7127.61"/>
    <x v="3"/>
    <x v="3"/>
    <n v="22"/>
    <n v="3850"/>
  </r>
  <r>
    <s v="TXN_2026_06912"/>
    <d v="2025-05-18T00:00:00"/>
    <s v="BlueDart Corp"/>
    <s v="LEG_C3"/>
    <n v="63"/>
    <n v="2285.16"/>
    <x v="3"/>
    <x v="1"/>
    <n v="8.9"/>
    <n v="560.70000000000005"/>
  </r>
  <r>
    <s v="TXN_2026_06913"/>
    <d v="2025-02-19T00:00:00"/>
    <s v="henkel logistics"/>
    <s v="LEG_D4"/>
    <n v="163"/>
    <n v="6842.79"/>
    <x v="0"/>
    <x v="3"/>
    <n v="22"/>
    <n v="3586"/>
  </r>
  <r>
    <s v="TXN_2026_06914"/>
    <d v="2025-04-03T00:00:00"/>
    <s v="henkel logistics"/>
    <s v="LEG_X99"/>
    <n v="263"/>
    <n v="11824.18"/>
    <x v="0"/>
    <x v="2"/>
    <n v="0"/>
    <n v="0"/>
  </r>
  <r>
    <s v="TXN_2026_06915"/>
    <d v="2025-04-21T00:00:00"/>
    <s v="DHL Express"/>
    <s v="LEG_C3"/>
    <n v="70"/>
    <n v="2137.4"/>
    <x v="1"/>
    <x v="1"/>
    <n v="8.9"/>
    <n v="623"/>
  </r>
  <r>
    <s v="TXN_2026_06916"/>
    <d v="2025-05-09T00:00:00"/>
    <s v="BlueDart Corp"/>
    <s v="LEG_X99"/>
    <n v="187"/>
    <n v="3142.68"/>
    <x v="3"/>
    <x v="2"/>
    <n v="0"/>
    <n v="0"/>
  </r>
  <r>
    <s v="TXN_2026_06917"/>
    <d v="2025-03-10T00:00:00"/>
    <s v="fedex global"/>
    <s v="LEG_C3"/>
    <n v="428"/>
    <n v="8177.4"/>
    <x v="2"/>
    <x v="1"/>
    <n v="8.9"/>
    <n v="3809.2000000000003"/>
  </r>
  <r>
    <s v="TXN_2026_06918"/>
    <d v="2025-06-07T00:00:00"/>
    <s v="BlueDart Corp"/>
    <s v="LEG_B2"/>
    <n v="229"/>
    <n v="8872.9599999999991"/>
    <x v="3"/>
    <x v="0"/>
    <n v="18.2"/>
    <n v="4167.8"/>
  </r>
  <r>
    <s v="TXN_2026_06919"/>
    <d v="2025-08-17T00:00:00"/>
    <s v="henkel logistics"/>
    <s v="LEG_C3"/>
    <n v="293"/>
    <n v="10733.59"/>
    <x v="0"/>
    <x v="1"/>
    <n v="8.9"/>
    <n v="2607.7000000000003"/>
  </r>
  <r>
    <s v="TXN_2026_06920"/>
    <d v="2025-01-21T00:00:00"/>
    <s v="dhl express "/>
    <s v="LEG_B2"/>
    <n v="115"/>
    <n v="5101.8100000000004"/>
    <x v="1"/>
    <x v="0"/>
    <n v="18.2"/>
    <n v="2093"/>
  </r>
  <r>
    <s v="TXN_2026_06921"/>
    <d v="2025-07-05T00:00:00"/>
    <s v="fedex global"/>
    <s v="LEG_D4"/>
    <n v="92"/>
    <n v="3779.77"/>
    <x v="2"/>
    <x v="3"/>
    <n v="22"/>
    <n v="2024"/>
  </r>
  <r>
    <s v="TXN_2026_06922"/>
    <d v="2025-05-02T00:00:00"/>
    <s v="fedex global"/>
    <s v="LEG_E5"/>
    <n v="96"/>
    <n v="3305.15"/>
    <x v="2"/>
    <x v="5"/>
    <n v="5.4"/>
    <n v="518.40000000000009"/>
  </r>
  <r>
    <s v="TXN_2026_06923"/>
    <d v="2025-06-23T00:00:00"/>
    <s v="henkel logistics"/>
    <s v="LEG_D4"/>
    <n v="65"/>
    <n v="1199.1300000000001"/>
    <x v="0"/>
    <x v="3"/>
    <n v="22"/>
    <n v="1430"/>
  </r>
  <r>
    <s v="TXN_2026_06924"/>
    <d v="2025-04-01T00:00:00"/>
    <s v="fedex global"/>
    <s v="LEG_B2"/>
    <n v="80"/>
    <n v="3409.83"/>
    <x v="2"/>
    <x v="0"/>
    <n v="18.2"/>
    <n v="1456"/>
  </r>
  <r>
    <s v="TXN_2026_06925"/>
    <d v="2025-09-26T00:00:00"/>
    <s v="henkel logistics"/>
    <s v="LEG_C3"/>
    <n v="66"/>
    <n v="1617.3"/>
    <x v="0"/>
    <x v="1"/>
    <n v="8.9"/>
    <n v="587.4"/>
  </r>
  <r>
    <s v="TXN_2026_06926"/>
    <d v="2025-04-01T00:00:00"/>
    <s v="BlueDart Corp"/>
    <s v="LEG_E5"/>
    <n v="366"/>
    <n v="11367.77"/>
    <x v="3"/>
    <x v="5"/>
    <n v="5.4"/>
    <n v="1976.4"/>
  </r>
  <r>
    <s v="TXN_2026_06927"/>
    <d v="2025-02-12T00:00:00"/>
    <s v="BlueDart Corp"/>
    <s v="LEG_E5"/>
    <n v="396"/>
    <n v="17253.45"/>
    <x v="3"/>
    <x v="5"/>
    <n v="5.4"/>
    <n v="2138.4"/>
  </r>
  <r>
    <s v="TXN_2026_06928"/>
    <d v="2025-12-01T00:00:00"/>
    <s v="fedex global"/>
    <s v="LEG_C3"/>
    <n v="321"/>
    <n v="10491.79"/>
    <x v="2"/>
    <x v="1"/>
    <n v="8.9"/>
    <n v="2856.9"/>
  </r>
  <r>
    <s v="TXN_2026_06929"/>
    <d v="2026-01-01T00:00:00"/>
    <s v="dhl express "/>
    <s v="LEG_C3"/>
    <n v="353"/>
    <n v="5505.28"/>
    <x v="1"/>
    <x v="1"/>
    <n v="8.9"/>
    <n v="3141.7000000000003"/>
  </r>
  <r>
    <s v="TXN_2026_06930"/>
    <d v="2025-08-19T00:00:00"/>
    <s v="Henkel Logistics "/>
    <s v="LEG_X99"/>
    <n v="29"/>
    <n v="1254.49"/>
    <x v="0"/>
    <x v="2"/>
    <n v="0"/>
    <n v="0"/>
  </r>
  <r>
    <s v="TXN_2026_06931"/>
    <d v="2025-12-11T00:00:00"/>
    <s v="BlueDart Corp"/>
    <s v="LEG_E5"/>
    <n v="45"/>
    <n v="1607.98"/>
    <x v="3"/>
    <x v="5"/>
    <n v="5.4"/>
    <n v="243.00000000000003"/>
  </r>
  <r>
    <s v="TXN_2026_06932"/>
    <d v="2025-11-10T00:00:00"/>
    <s v="Henkel Logistics "/>
    <s v="LEG_X99"/>
    <n v="130"/>
    <n v="4816.97"/>
    <x v="0"/>
    <x v="2"/>
    <n v="0"/>
    <n v="0"/>
  </r>
  <r>
    <s v="TXN_2026_06933"/>
    <d v="2025-07-21T00:00:00"/>
    <s v="BlueDart Corp"/>
    <s v="LEG_D4"/>
    <n v="427"/>
    <n v="17879.259999999998"/>
    <x v="3"/>
    <x v="3"/>
    <n v="22"/>
    <n v="9394"/>
  </r>
  <r>
    <s v="TXN_2026_06934"/>
    <d v="2025-02-18T00:00:00"/>
    <s v="dhl express "/>
    <s v="LEG_C3"/>
    <n v="336"/>
    <n v="8423.09"/>
    <x v="1"/>
    <x v="1"/>
    <n v="8.9"/>
    <n v="2990.4"/>
  </r>
  <r>
    <s v="TXN_2026_06935"/>
    <d v="2025-10-10T00:00:00"/>
    <s v="henkel logistics"/>
    <s v="LEG_D4"/>
    <n v="255"/>
    <n v="4516.54"/>
    <x v="0"/>
    <x v="3"/>
    <n v="22"/>
    <n v="5610"/>
  </r>
  <r>
    <s v="TXN_2026_06936"/>
    <d v="2025-12-17T00:00:00"/>
    <s v="BlueDart Corp"/>
    <s v="LEG_C3"/>
    <n v="247"/>
    <n v="8363.64"/>
    <x v="3"/>
    <x v="1"/>
    <n v="8.9"/>
    <n v="2198.3000000000002"/>
  </r>
  <r>
    <s v="TXN_2026_06937"/>
    <d v="2025-09-09T00:00:00"/>
    <s v="BlueDart Corp"/>
    <s v="LEG_B2"/>
    <n v="61"/>
    <n v="1862.19"/>
    <x v="3"/>
    <x v="0"/>
    <n v="18.2"/>
    <n v="1110.2"/>
  </r>
  <r>
    <s v="TXN_2026_06938"/>
    <d v="2025-01-24T00:00:00"/>
    <s v="Henkel Logistics "/>
    <s v="LEG_B2"/>
    <n v="103"/>
    <n v="2244.11"/>
    <x v="0"/>
    <x v="0"/>
    <n v="18.2"/>
    <n v="1874.6"/>
  </r>
  <r>
    <s v="TXN_2026_06939"/>
    <d v="2025-07-20T00:00:00"/>
    <s v="BlueDart Corp"/>
    <s v="LEG_C3"/>
    <n v="244"/>
    <n v="4887.5200000000004"/>
    <x v="3"/>
    <x v="1"/>
    <n v="8.9"/>
    <n v="2171.6"/>
  </r>
  <r>
    <s v="TXN_2026_06940"/>
    <d v="2025-06-09T00:00:00"/>
    <s v="henkel logistics"/>
    <s v="LEG_D4"/>
    <n v="234"/>
    <n v="6363.82"/>
    <x v="0"/>
    <x v="3"/>
    <n v="22"/>
    <n v="5148"/>
  </r>
  <r>
    <s v="TXN_2026_06941"/>
    <d v="2025-02-19T00:00:00"/>
    <s v="BlueDart Corp"/>
    <s v="LEG_D4"/>
    <n v="127"/>
    <n v="5535.18"/>
    <x v="3"/>
    <x v="3"/>
    <n v="22"/>
    <n v="2794"/>
  </r>
  <r>
    <s v="TXN_2026_06942"/>
    <d v="2025-01-06T00:00:00"/>
    <s v="Henkel Logistics "/>
    <s v="LEG_X99"/>
    <n v="18"/>
    <n v="341.54"/>
    <x v="0"/>
    <x v="2"/>
    <n v="0"/>
    <n v="0"/>
  </r>
  <r>
    <s v="TXN_2026_06943"/>
    <d v="2025-10-04T00:00:00"/>
    <s v="DHL Express"/>
    <s v="LEG_B2"/>
    <n v="72"/>
    <n v="2342.13"/>
    <x v="1"/>
    <x v="0"/>
    <n v="18.2"/>
    <n v="1310.3999999999999"/>
  </r>
  <r>
    <s v="TXN_2026_06944"/>
    <d v="2025-10-19T00:00:00"/>
    <s v="Henkel Logistics "/>
    <s v="LEG_C3"/>
    <n v="464"/>
    <n v="15278.74"/>
    <x v="0"/>
    <x v="1"/>
    <n v="8.9"/>
    <n v="4129.6000000000004"/>
  </r>
  <r>
    <s v="TXN_2026_06945"/>
    <d v="2025-12-18T00:00:00"/>
    <s v="BlueDart Corp"/>
    <s v="LEG_D4"/>
    <n v="268"/>
    <n v="10276.26"/>
    <x v="3"/>
    <x v="3"/>
    <n v="22"/>
    <n v="5896"/>
  </r>
  <r>
    <s v="TXN_2026_06946"/>
    <d v="2025-07-24T00:00:00"/>
    <s v="henkel logistics"/>
    <s v="LEG_B2"/>
    <n v="305"/>
    <n v="7927.81"/>
    <x v="0"/>
    <x v="0"/>
    <n v="18.2"/>
    <n v="5551"/>
  </r>
  <r>
    <s v="TXN_2026_06947"/>
    <d v="2025-09-26T00:00:00"/>
    <s v="fedex global"/>
    <s v="LEG_D4"/>
    <n v="32"/>
    <n v="829.32"/>
    <x v="2"/>
    <x v="3"/>
    <n v="22"/>
    <n v="704"/>
  </r>
  <r>
    <s v="TXN_2026_06948"/>
    <d v="2025-09-28T00:00:00"/>
    <s v="fedex global"/>
    <s v="LEG_D4"/>
    <n v="322"/>
    <n v="7937.6"/>
    <x v="2"/>
    <x v="3"/>
    <n v="22"/>
    <n v="7084"/>
  </r>
  <r>
    <s v="TXN_2026_06949"/>
    <d v="2025-07-14T00:00:00"/>
    <s v="DHL Express"/>
    <s v="LEG_X99"/>
    <n v="466"/>
    <n v="10243.65"/>
    <x v="1"/>
    <x v="2"/>
    <n v="0"/>
    <n v="0"/>
  </r>
  <r>
    <s v="TXN_2026_06950"/>
    <d v="2025-10-14T00:00:00"/>
    <s v="dhl express "/>
    <s v="LEG_A1"/>
    <n v="464"/>
    <n v="13743.23"/>
    <x v="1"/>
    <x v="4"/>
    <n v="12.5"/>
    <n v="5800"/>
  </r>
  <r>
    <s v="TXN_2026_06951"/>
    <d v="2025-03-24T00:00:00"/>
    <s v="DHL Express"/>
    <s v="LEG_C3"/>
    <n v="213"/>
    <n v="6529.33"/>
    <x v="1"/>
    <x v="1"/>
    <n v="8.9"/>
    <n v="1895.7"/>
  </r>
  <r>
    <s v="TXN_2026_06952"/>
    <d v="2025-06-20T00:00:00"/>
    <s v="henkel logistics"/>
    <s v="LEG_E5"/>
    <n v="43"/>
    <n v="1873.79"/>
    <x v="0"/>
    <x v="5"/>
    <n v="5.4"/>
    <n v="232.20000000000002"/>
  </r>
  <r>
    <s v="TXN_2026_06953"/>
    <d v="2025-07-17T00:00:00"/>
    <s v="Henkel Logistics "/>
    <s v="LEG_E5"/>
    <n v="466"/>
    <n v="13634.99"/>
    <x v="0"/>
    <x v="5"/>
    <n v="5.4"/>
    <n v="2516.4"/>
  </r>
  <r>
    <s v="TXN_2026_06954"/>
    <d v="2025-09-08T00:00:00"/>
    <s v="BlueDart Corp"/>
    <s v="LEG_E5"/>
    <n v="408"/>
    <n v="13771.32"/>
    <x v="3"/>
    <x v="5"/>
    <n v="5.4"/>
    <n v="2203.2000000000003"/>
  </r>
  <r>
    <s v="TXN_2026_06955"/>
    <d v="2025-07-16T00:00:00"/>
    <s v="BlueDart Corp"/>
    <s v="LEG_B2"/>
    <n v="220"/>
    <n v="4157.71"/>
    <x v="3"/>
    <x v="0"/>
    <n v="18.2"/>
    <n v="4004"/>
  </r>
  <r>
    <s v="TXN_2026_06956"/>
    <d v="2025-04-01T00:00:00"/>
    <s v="dhl express "/>
    <s v="LEG_B2"/>
    <n v="363"/>
    <n v="11542.47"/>
    <x v="1"/>
    <x v="0"/>
    <n v="18.2"/>
    <n v="6606.5999999999995"/>
  </r>
  <r>
    <s v="TXN_2026_06957"/>
    <d v="2025-12-26T00:00:00"/>
    <s v="Henkel Logistics "/>
    <s v="LEG_A1"/>
    <n v="269"/>
    <n v="6393.98"/>
    <x v="0"/>
    <x v="4"/>
    <n v="12.5"/>
    <n v="3362.5"/>
  </r>
  <r>
    <s v="TXN_2026_06958"/>
    <d v="2025-09-23T00:00:00"/>
    <s v="BlueDart Corp"/>
    <s v="LEG_E5"/>
    <n v="246"/>
    <n v="4882.38"/>
    <x v="3"/>
    <x v="5"/>
    <n v="5.4"/>
    <n v="1328.4"/>
  </r>
  <r>
    <s v="TXN_2026_06959"/>
    <d v="2025-10-05T00:00:00"/>
    <s v="fedex global"/>
    <s v="LEG_X99"/>
    <n v="40"/>
    <n v="1794.93"/>
    <x v="2"/>
    <x v="2"/>
    <n v="0"/>
    <n v="0"/>
  </r>
  <r>
    <s v="TXN_2026_06960"/>
    <d v="2025-05-09T00:00:00"/>
    <s v="BlueDart Corp"/>
    <s v="LEG_B2"/>
    <n v="17"/>
    <n v="491.24"/>
    <x v="3"/>
    <x v="0"/>
    <n v="18.2"/>
    <n v="309.39999999999998"/>
  </r>
  <r>
    <s v="TXN_2026_06961"/>
    <d v="2025-08-24T00:00:00"/>
    <s v="DHL Express"/>
    <s v="LEG_B2"/>
    <n v="271"/>
    <n v="10464.66"/>
    <x v="1"/>
    <x v="0"/>
    <n v="18.2"/>
    <n v="4932.2"/>
  </r>
  <r>
    <s v="TXN_2026_06962"/>
    <d v="2025-06-07T00:00:00"/>
    <s v="Henkel Logistics "/>
    <s v="LEG_D4"/>
    <n v="294"/>
    <n v="8845.67"/>
    <x v="0"/>
    <x v="3"/>
    <n v="22"/>
    <n v="6468"/>
  </r>
  <r>
    <s v="TXN_2026_06963"/>
    <d v="2025-08-04T00:00:00"/>
    <s v="BlueDart Corp"/>
    <s v="LEG_A1"/>
    <n v="182"/>
    <n v="6163.77"/>
    <x v="3"/>
    <x v="4"/>
    <n v="12.5"/>
    <n v="2275"/>
  </r>
  <r>
    <s v="TXN_2026_06964"/>
    <d v="2025-05-27T00:00:00"/>
    <s v="BlueDart Corp"/>
    <s v="LEG_E5"/>
    <n v="78"/>
    <n v="1457.56"/>
    <x v="3"/>
    <x v="5"/>
    <n v="5.4"/>
    <n v="421.20000000000005"/>
  </r>
  <r>
    <s v="TXN_2026_06965"/>
    <d v="2025-11-25T00:00:00"/>
    <s v="fedex global"/>
    <s v="LEG_A1"/>
    <n v="325"/>
    <n v="13197.3"/>
    <x v="2"/>
    <x v="4"/>
    <n v="12.5"/>
    <n v="4062.5"/>
  </r>
  <r>
    <s v="TXN_2026_06966"/>
    <d v="2025-03-01T00:00:00"/>
    <s v="fedex global"/>
    <s v="LEG_E5"/>
    <n v="238"/>
    <n v="8408.1"/>
    <x v="2"/>
    <x v="5"/>
    <n v="5.4"/>
    <n v="1285.2"/>
  </r>
  <r>
    <s v="TXN_2026_06967"/>
    <d v="2025-11-29T00:00:00"/>
    <s v="DHL Express"/>
    <s v="LEG_E5"/>
    <n v="163"/>
    <n v="4174.3900000000003"/>
    <x v="1"/>
    <x v="5"/>
    <n v="5.4"/>
    <n v="880.2"/>
  </r>
  <r>
    <s v="TXN_2026_06968"/>
    <d v="2025-07-21T00:00:00"/>
    <s v="fedex global"/>
    <s v="LEG_A1"/>
    <n v="499"/>
    <n v="20481.55"/>
    <x v="2"/>
    <x v="4"/>
    <n v="12.5"/>
    <n v="6237.5"/>
  </r>
  <r>
    <s v="TXN_2026_06969"/>
    <d v="2025-05-13T00:00:00"/>
    <s v="DHL Express"/>
    <s v="LEG_A1"/>
    <n v="485"/>
    <n v="14064.15"/>
    <x v="1"/>
    <x v="4"/>
    <n v="12.5"/>
    <n v="6062.5"/>
  </r>
  <r>
    <s v="TXN_2026_06970"/>
    <d v="2025-04-14T00:00:00"/>
    <s v="Henkel Logistics "/>
    <s v="LEG_E5"/>
    <n v="295"/>
    <n v="13121.7"/>
    <x v="0"/>
    <x v="5"/>
    <n v="5.4"/>
    <n v="1593"/>
  </r>
  <r>
    <s v="TXN_2026_06971"/>
    <d v="2025-12-06T00:00:00"/>
    <s v="BlueDart Corp"/>
    <s v="LEG_BROKEN"/>
    <n v="68"/>
    <n v="2256.67"/>
    <x v="3"/>
    <x v="2"/>
    <n v="0"/>
    <n v="0"/>
  </r>
  <r>
    <s v="TXN_2026_06972"/>
    <d v="2025-10-09T00:00:00"/>
    <s v="DHL Express"/>
    <s v="LEG_D4"/>
    <n v="35"/>
    <n v="543.21"/>
    <x v="1"/>
    <x v="3"/>
    <n v="22"/>
    <n v="770"/>
  </r>
  <r>
    <s v="TXN_2026_06973"/>
    <d v="2025-02-18T00:00:00"/>
    <s v="BlueDart Corp"/>
    <s v="LEG_X99"/>
    <n v="173"/>
    <n v="4625.7700000000004"/>
    <x v="3"/>
    <x v="2"/>
    <n v="0"/>
    <n v="0"/>
  </r>
  <r>
    <s v="TXN_2026_06974"/>
    <d v="2025-06-21T00:00:00"/>
    <s v="BlueDart Corp"/>
    <s v="LEG_X99"/>
    <n v="301"/>
    <n v="9153.02"/>
    <x v="3"/>
    <x v="2"/>
    <n v="0"/>
    <n v="0"/>
  </r>
  <r>
    <s v="TXN_2026_06975"/>
    <d v="2025-04-15T00:00:00"/>
    <s v="BlueDart Corp"/>
    <s v="LEG_D4"/>
    <n v="472"/>
    <n v="7096.94"/>
    <x v="3"/>
    <x v="3"/>
    <n v="22"/>
    <n v="10384"/>
  </r>
  <r>
    <s v="TXN_2026_06976"/>
    <d v="2025-11-30T00:00:00"/>
    <s v="fedex global"/>
    <s v="LEG_E5"/>
    <n v="204"/>
    <n v="6512.39"/>
    <x v="2"/>
    <x v="5"/>
    <n v="5.4"/>
    <n v="1101.6000000000001"/>
  </r>
  <r>
    <s v="TXN_2026_06977"/>
    <d v="2025-09-16T00:00:00"/>
    <s v="dhl express "/>
    <s v="LEG_E5"/>
    <n v="183"/>
    <n v="7234.84"/>
    <x v="1"/>
    <x v="5"/>
    <n v="5.4"/>
    <n v="988.2"/>
  </r>
  <r>
    <s v="TXN_2026_06978"/>
    <d v="2025-03-16T00:00:00"/>
    <s v="Henkel Logistics "/>
    <s v="LEG_A1"/>
    <n v="53"/>
    <n v="1847.28"/>
    <x v="0"/>
    <x v="4"/>
    <n v="12.5"/>
    <n v="662.5"/>
  </r>
  <r>
    <s v="TXN_2026_06979"/>
    <d v="2025-01-06T00:00:00"/>
    <s v="DHL Express"/>
    <s v="LEG_C3"/>
    <n v="18"/>
    <n v="300.85000000000002"/>
    <x v="1"/>
    <x v="1"/>
    <n v="8.9"/>
    <n v="160.20000000000002"/>
  </r>
  <r>
    <s v="TXN_2026_06980"/>
    <d v="2025-12-11T00:00:00"/>
    <s v="Henkel Logistics "/>
    <s v="LEG_D4"/>
    <n v="104"/>
    <n v="3450.44"/>
    <x v="0"/>
    <x v="3"/>
    <n v="22"/>
    <n v="2288"/>
  </r>
  <r>
    <s v="TXN_2026_06981"/>
    <d v="2025-02-28T00:00:00"/>
    <s v="fedex global"/>
    <s v="LEG_D4"/>
    <n v="495"/>
    <n v="11188.58"/>
    <x v="2"/>
    <x v="3"/>
    <n v="22"/>
    <n v="10890"/>
  </r>
  <r>
    <s v="TXN_2026_06982"/>
    <d v="2025-10-23T00:00:00"/>
    <s v="BlueDart Corp"/>
    <s v="LEG_A1"/>
    <n v="192"/>
    <n v="4439.4799999999996"/>
    <x v="3"/>
    <x v="4"/>
    <n v="12.5"/>
    <n v="2400"/>
  </r>
  <r>
    <s v="TXN_2026_06983"/>
    <d v="2025-07-06T00:00:00"/>
    <s v="Henkel Logistics "/>
    <s v="LEG_D4"/>
    <n v="453"/>
    <n v="9628.27"/>
    <x v="0"/>
    <x v="3"/>
    <n v="22"/>
    <n v="9966"/>
  </r>
  <r>
    <s v="TXN_2026_06984"/>
    <d v="2025-09-18T00:00:00"/>
    <s v="DHL Express"/>
    <s v="LEG_A1"/>
    <n v="395"/>
    <n v="8189.07"/>
    <x v="1"/>
    <x v="4"/>
    <n v="12.5"/>
    <n v="4937.5"/>
  </r>
  <r>
    <s v="TXN_2026_06985"/>
    <d v="2025-04-26T00:00:00"/>
    <s v="BlueDart Corp"/>
    <s v="LEG_A1"/>
    <n v="271"/>
    <n v="4145.49"/>
    <x v="3"/>
    <x v="4"/>
    <n v="12.5"/>
    <n v="3387.5"/>
  </r>
  <r>
    <s v="TXN_2026_06986"/>
    <d v="2025-08-08T00:00:00"/>
    <s v="fedex global"/>
    <s v="LEG_D4"/>
    <n v="328"/>
    <n v="14371.3"/>
    <x v="2"/>
    <x v="3"/>
    <n v="22"/>
    <n v="7216"/>
  </r>
  <r>
    <s v="TXN_2026_06987"/>
    <d v="2025-12-29T00:00:00"/>
    <s v="BlueDart Corp"/>
    <s v="LEG_A1"/>
    <n v="374"/>
    <n v="13040.97"/>
    <x v="3"/>
    <x v="4"/>
    <n v="12.5"/>
    <n v="4675"/>
  </r>
  <r>
    <s v="TXN_2026_06988"/>
    <d v="2025-04-21T00:00:00"/>
    <s v="fedex global"/>
    <s v="LEG_C3"/>
    <n v="356"/>
    <n v="9260.86"/>
    <x v="2"/>
    <x v="1"/>
    <n v="8.9"/>
    <n v="3168.4"/>
  </r>
  <r>
    <s v="TXN_2026_06989"/>
    <d v="2025-10-16T00:00:00"/>
    <s v="DHL Express"/>
    <s v="LEG_B2"/>
    <n v="338"/>
    <n v="14713.52"/>
    <x v="1"/>
    <x v="0"/>
    <n v="18.2"/>
    <n v="6151.5999999999995"/>
  </r>
  <r>
    <s v="TXN_2026_06990"/>
    <d v="2025-07-23T00:00:00"/>
    <s v="DHL Express"/>
    <s v="LEG_B2"/>
    <n v="469"/>
    <n v="15516.08"/>
    <x v="1"/>
    <x v="0"/>
    <n v="18.2"/>
    <n v="8535.7999999999993"/>
  </r>
  <r>
    <s v="TXN_2026_06991"/>
    <d v="2025-07-05T00:00:00"/>
    <s v="BlueDart Corp"/>
    <s v="LEG_X99"/>
    <n v="25"/>
    <n v="1026.24"/>
    <x v="3"/>
    <x v="2"/>
    <n v="0"/>
    <n v="0"/>
  </r>
  <r>
    <s v="TXN_2026_06992"/>
    <d v="2025-08-05T00:00:00"/>
    <s v="henkel logistics"/>
    <s v="LEG_D4"/>
    <n v="320"/>
    <n v="4854.55"/>
    <x v="0"/>
    <x v="3"/>
    <n v="22"/>
    <n v="7040"/>
  </r>
  <r>
    <s v="TXN_2026_06993"/>
    <d v="2025-06-03T00:00:00"/>
    <s v="fedex global"/>
    <s v="LEG_D4"/>
    <n v="397"/>
    <n v="6529.77"/>
    <x v="2"/>
    <x v="3"/>
    <n v="22"/>
    <n v="8734"/>
  </r>
  <r>
    <s v="TXN_2026_06994"/>
    <d v="2025-08-21T00:00:00"/>
    <s v="BlueDart Corp"/>
    <s v="LEG_C3"/>
    <n v="171"/>
    <n v="3164.45"/>
    <x v="3"/>
    <x v="1"/>
    <n v="8.9"/>
    <n v="1521.9"/>
  </r>
  <r>
    <s v="TXN_2026_06995"/>
    <d v="2025-04-13T00:00:00"/>
    <s v="BlueDart Corp"/>
    <s v="LEG_C3"/>
    <n v="141"/>
    <n v="3669.22"/>
    <x v="3"/>
    <x v="1"/>
    <n v="8.9"/>
    <n v="1254.9000000000001"/>
  </r>
  <r>
    <s v="TXN_2026_06996"/>
    <d v="2025-08-23T00:00:00"/>
    <s v="Henkel Logistics "/>
    <s v="LEG_C3"/>
    <n v="114"/>
    <n v="2237.4699999999998"/>
    <x v="0"/>
    <x v="1"/>
    <n v="8.9"/>
    <n v="1014.6"/>
  </r>
  <r>
    <s v="TXN_2026_06997"/>
    <d v="2025-09-18T00:00:00"/>
    <s v="BlueDart Corp"/>
    <s v="LEG_D4"/>
    <n v="472"/>
    <n v="18549.87"/>
    <x v="3"/>
    <x v="3"/>
    <n v="22"/>
    <n v="10384"/>
  </r>
  <r>
    <s v="TXN_2026_06998"/>
    <d v="2025-03-06T00:00:00"/>
    <s v="henkel logistics"/>
    <s v="LEG_A1"/>
    <n v="87"/>
    <n v="3620.28"/>
    <x v="0"/>
    <x v="4"/>
    <n v="12.5"/>
    <n v="1087.5"/>
  </r>
  <r>
    <s v="TXN_2026_06999"/>
    <d v="2025-10-12T00:00:00"/>
    <s v="henkel logistics"/>
    <s v="LEG_A1"/>
    <n v="443"/>
    <n v="9872.94"/>
    <x v="0"/>
    <x v="4"/>
    <n v="12.5"/>
    <n v="5537.5"/>
  </r>
  <r>
    <s v="TXN_2026_07000"/>
    <d v="2025-09-09T00:00:00"/>
    <s v="fedex global"/>
    <s v="LEG_B2"/>
    <n v="179"/>
    <n v="6606.58"/>
    <x v="2"/>
    <x v="0"/>
    <n v="18.2"/>
    <n v="3257.7999999999997"/>
  </r>
  <r>
    <s v="TXN_2026_07001"/>
    <d v="2025-06-29T00:00:00"/>
    <s v="dhl express "/>
    <s v="LEG_B2"/>
    <n v="351"/>
    <n v="8788"/>
    <x v="1"/>
    <x v="0"/>
    <n v="18.2"/>
    <n v="6388.2"/>
  </r>
  <r>
    <s v="TXN_2026_07002"/>
    <d v="2025-07-12T00:00:00"/>
    <s v="Henkel Logistics "/>
    <s v="LEG_B2"/>
    <n v="490"/>
    <n v="13320.87"/>
    <x v="0"/>
    <x v="0"/>
    <n v="18.2"/>
    <n v="8918"/>
  </r>
  <r>
    <s v="TXN_2026_07003"/>
    <d v="2025-12-31T00:00:00"/>
    <s v="Henkel Logistics "/>
    <s v="LEG_X99"/>
    <n v="441"/>
    <n v="17369.16"/>
    <x v="0"/>
    <x v="2"/>
    <n v="0"/>
    <n v="0"/>
  </r>
  <r>
    <s v="TXN_2026_07004"/>
    <d v="2025-03-02T00:00:00"/>
    <s v="DHL Express"/>
    <s v="LEG_E5"/>
    <n v="105"/>
    <n v="4450.5600000000004"/>
    <x v="1"/>
    <x v="5"/>
    <n v="5.4"/>
    <n v="567"/>
  </r>
  <r>
    <s v="TXN_2026_07005"/>
    <d v="2025-11-02T00:00:00"/>
    <s v="Henkel Logistics "/>
    <s v="LEG_B2"/>
    <n v="338"/>
    <n v="11142.82"/>
    <x v="0"/>
    <x v="0"/>
    <n v="18.2"/>
    <n v="6151.5999999999995"/>
  </r>
  <r>
    <s v="TXN_2026_07006"/>
    <d v="2025-07-27T00:00:00"/>
    <s v="Henkel Logistics "/>
    <s v="LEG_B2"/>
    <n v="408"/>
    <n v="12236.79"/>
    <x v="0"/>
    <x v="0"/>
    <n v="18.2"/>
    <n v="7425.5999999999995"/>
  </r>
  <r>
    <s v="TXN_2026_07007"/>
    <d v="2025-06-07T00:00:00"/>
    <s v="dhl express "/>
    <s v="LEG_B2"/>
    <n v="135"/>
    <n v="4615.03"/>
    <x v="1"/>
    <x v="0"/>
    <n v="18.2"/>
    <n v="2457"/>
  </r>
  <r>
    <s v="TXN_2026_07008"/>
    <d v="2025-01-31T00:00:00"/>
    <s v="fedex global"/>
    <s v="LEG_D4"/>
    <n v="373"/>
    <n v="14614.34"/>
    <x v="2"/>
    <x v="3"/>
    <n v="22"/>
    <n v="8206"/>
  </r>
  <r>
    <s v="TXN_2026_07009"/>
    <d v="2025-03-26T00:00:00"/>
    <s v="BlueDart Corp"/>
    <s v="LEG_X99"/>
    <n v="432"/>
    <n v="18782.57"/>
    <x v="3"/>
    <x v="2"/>
    <n v="0"/>
    <n v="0"/>
  </r>
  <r>
    <s v="TXN_2026_07010"/>
    <d v="2025-09-23T00:00:00"/>
    <s v="Henkel Logistics "/>
    <s v="LEG_E5"/>
    <n v="321"/>
    <n v="12923.8"/>
    <x v="0"/>
    <x v="5"/>
    <n v="5.4"/>
    <n v="1733.4"/>
  </r>
  <r>
    <s v="TXN_2026_07011"/>
    <d v="2025-01-17T00:00:00"/>
    <s v="BlueDart Corp"/>
    <s v="LEG_E5"/>
    <n v="475"/>
    <n v="8850.9699999999993"/>
    <x v="3"/>
    <x v="5"/>
    <n v="5.4"/>
    <n v="2565"/>
  </r>
  <r>
    <s v="TXN_2026_07012"/>
    <d v="2025-03-11T00:00:00"/>
    <s v="BlueDart Corp"/>
    <s v="LEG_X99"/>
    <n v="450"/>
    <n v="15950.53"/>
    <x v="3"/>
    <x v="2"/>
    <n v="0"/>
    <n v="0"/>
  </r>
  <r>
    <s v="TXN_2026_07013"/>
    <d v="2025-05-22T00:00:00"/>
    <s v="fedex global"/>
    <s v="LEG_B2"/>
    <n v="225"/>
    <n v="9068.5"/>
    <x v="2"/>
    <x v="0"/>
    <n v="18.2"/>
    <n v="4095"/>
  </r>
  <r>
    <s v="TXN_2026_07014"/>
    <d v="2025-08-27T00:00:00"/>
    <s v="fedex global"/>
    <s v="LEG_E5"/>
    <n v="280"/>
    <n v="10975.02"/>
    <x v="2"/>
    <x v="5"/>
    <n v="5.4"/>
    <n v="1512"/>
  </r>
  <r>
    <s v="TXN_2026_07015"/>
    <d v="2025-04-18T00:00:00"/>
    <s v="DHL Express"/>
    <s v="LEG_X99"/>
    <n v="331"/>
    <n v="13456.66"/>
    <x v="1"/>
    <x v="2"/>
    <n v="0"/>
    <n v="0"/>
  </r>
  <r>
    <s v="TXN_2026_07016"/>
    <d v="2025-07-24T00:00:00"/>
    <s v="henkel logistics"/>
    <s v="LEG_B2"/>
    <n v="235"/>
    <n v="10214"/>
    <x v="0"/>
    <x v="0"/>
    <n v="18.2"/>
    <n v="4277"/>
  </r>
  <r>
    <s v="TXN_2026_07017"/>
    <d v="2025-08-06T00:00:00"/>
    <s v="DHL Express"/>
    <s v="LEG_C3"/>
    <n v="231"/>
    <n v="4882.22"/>
    <x v="1"/>
    <x v="1"/>
    <n v="8.9"/>
    <n v="2055.9"/>
  </r>
  <r>
    <s v="TXN_2026_07018"/>
    <d v="2025-10-29T00:00:00"/>
    <s v="henkel logistics"/>
    <s v="LEG_B2"/>
    <n v="159"/>
    <n v="3206.97"/>
    <x v="0"/>
    <x v="0"/>
    <n v="18.2"/>
    <n v="2893.7999999999997"/>
  </r>
  <r>
    <s v="TXN_2026_07019"/>
    <d v="2025-05-23T00:00:00"/>
    <s v="Henkel Logistics "/>
    <s v="LEG_E5"/>
    <n v="494"/>
    <n v="21024.33"/>
    <x v="0"/>
    <x v="5"/>
    <n v="5.4"/>
    <n v="2667.6000000000004"/>
  </r>
  <r>
    <s v="TXN_2026_07020"/>
    <d v="2025-01-19T00:00:00"/>
    <s v="DHL Express"/>
    <s v="LEG_A1"/>
    <n v="425"/>
    <n v="11844.36"/>
    <x v="1"/>
    <x v="4"/>
    <n v="12.5"/>
    <n v="5312.5"/>
  </r>
  <r>
    <s v="TXN_2026_07021"/>
    <d v="2025-04-04T00:00:00"/>
    <s v="dhl express "/>
    <s v="LEG_BROKEN"/>
    <n v="494"/>
    <n v="8662.6"/>
    <x v="1"/>
    <x v="2"/>
    <n v="0"/>
    <n v="0"/>
  </r>
  <r>
    <s v="TXN_2026_07022"/>
    <d v="2025-10-10T00:00:00"/>
    <s v="BlueDart Corp"/>
    <s v="LEG_BROKEN"/>
    <n v="421"/>
    <n v="7923.73"/>
    <x v="3"/>
    <x v="2"/>
    <n v="0"/>
    <n v="0"/>
  </r>
  <r>
    <s v="TXN_2026_07023"/>
    <d v="2025-10-09T00:00:00"/>
    <s v="BlueDart Corp"/>
    <s v="LEG_C3"/>
    <n v="324"/>
    <n v="14509.6"/>
    <x v="3"/>
    <x v="1"/>
    <n v="8.9"/>
    <n v="2883.6"/>
  </r>
  <r>
    <s v="TXN_2026_07024"/>
    <d v="2025-07-16T00:00:00"/>
    <s v="fedex global"/>
    <s v="LEG_E5"/>
    <n v="315"/>
    <n v="5238.0200000000004"/>
    <x v="2"/>
    <x v="5"/>
    <n v="5.4"/>
    <n v="1701"/>
  </r>
  <r>
    <s v="TXN_2026_07025"/>
    <d v="2025-07-15T00:00:00"/>
    <s v="fedex global"/>
    <s v="LEG_BROKEN"/>
    <n v="376"/>
    <n v="6677.68"/>
    <x v="2"/>
    <x v="2"/>
    <n v="0"/>
    <n v="0"/>
  </r>
  <r>
    <s v="TXN_2026_07026"/>
    <d v="2025-06-27T00:00:00"/>
    <s v="dhl express "/>
    <s v="LEG_C3"/>
    <n v="310"/>
    <n v="8631.44"/>
    <x v="1"/>
    <x v="1"/>
    <n v="8.9"/>
    <n v="2759"/>
  </r>
  <r>
    <s v="TXN_2026_07027"/>
    <d v="2025-09-13T00:00:00"/>
    <s v="Henkel Logistics "/>
    <s v="LEG_B2"/>
    <n v="323"/>
    <n v="10611.64"/>
    <x v="0"/>
    <x v="0"/>
    <n v="18.2"/>
    <n v="5878.5999999999995"/>
  </r>
  <r>
    <s v="TXN_2026_07028"/>
    <d v="2025-06-06T00:00:00"/>
    <s v="henkel logistics"/>
    <s v="LEG_C3"/>
    <n v="295"/>
    <n v="10844.35"/>
    <x v="0"/>
    <x v="1"/>
    <n v="8.9"/>
    <n v="2625.5"/>
  </r>
  <r>
    <s v="TXN_2026_07029"/>
    <d v="2025-11-20T00:00:00"/>
    <s v="BlueDart Corp"/>
    <s v="LEG_A1"/>
    <n v="356"/>
    <n v="11119.38"/>
    <x v="3"/>
    <x v="4"/>
    <n v="12.5"/>
    <n v="4450"/>
  </r>
  <r>
    <s v="TXN_2026_07030"/>
    <d v="2025-09-11T00:00:00"/>
    <s v="henkel logistics"/>
    <s v="LEG_E5"/>
    <n v="465"/>
    <n v="8728.4699999999993"/>
    <x v="0"/>
    <x v="5"/>
    <n v="5.4"/>
    <n v="2511"/>
  </r>
  <r>
    <s v="TXN_2026_07031"/>
    <d v="2025-12-28T00:00:00"/>
    <s v="BlueDart Corp"/>
    <s v="LEG_B2"/>
    <n v="398"/>
    <n v="7468"/>
    <x v="3"/>
    <x v="0"/>
    <n v="18.2"/>
    <n v="7243.5999999999995"/>
  </r>
  <r>
    <s v="TXN_2026_07032"/>
    <d v="2025-03-30T00:00:00"/>
    <s v="BlueDart Corp"/>
    <s v="LEG_B2"/>
    <n v="134"/>
    <n v="2862.14"/>
    <x v="3"/>
    <x v="0"/>
    <n v="18.2"/>
    <n v="2438.7999999999997"/>
  </r>
  <r>
    <s v="TXN_2026_07033"/>
    <d v="2025-10-20T00:00:00"/>
    <s v="BlueDart Corp"/>
    <s v="LEG_BROKEN"/>
    <n v="164"/>
    <n v="3837.32"/>
    <x v="3"/>
    <x v="2"/>
    <n v="0"/>
    <n v="0"/>
  </r>
  <r>
    <s v="TXN_2026_07034"/>
    <d v="2025-06-24T00:00:00"/>
    <s v="BlueDart Corp"/>
    <s v="LEG_E5"/>
    <n v="115"/>
    <n v="4420.07"/>
    <x v="3"/>
    <x v="5"/>
    <n v="5.4"/>
    <n v="621"/>
  </r>
  <r>
    <s v="TXN_2026_07035"/>
    <d v="2025-08-22T00:00:00"/>
    <s v="dhl express "/>
    <s v="LEG_E5"/>
    <n v="159"/>
    <n v="7044.52"/>
    <x v="1"/>
    <x v="5"/>
    <n v="5.4"/>
    <n v="858.6"/>
  </r>
  <r>
    <s v="TXN_2026_07036"/>
    <d v="2025-04-30T00:00:00"/>
    <s v="fedex global"/>
    <s v="LEG_B2"/>
    <n v="46"/>
    <n v="1898.16"/>
    <x v="2"/>
    <x v="0"/>
    <n v="18.2"/>
    <n v="837.19999999999993"/>
  </r>
  <r>
    <s v="TXN_2026_07037"/>
    <d v="2025-12-02T00:00:00"/>
    <s v="henkel logistics"/>
    <s v="LEG_X99"/>
    <n v="305"/>
    <n v="7460.17"/>
    <x v="0"/>
    <x v="2"/>
    <n v="0"/>
    <n v="0"/>
  </r>
  <r>
    <s v="TXN_2026_07038"/>
    <d v="2025-03-25T00:00:00"/>
    <s v="dhl express "/>
    <s v="LEG_X99"/>
    <n v="11"/>
    <n v="374.26"/>
    <x v="1"/>
    <x v="2"/>
    <n v="0"/>
    <n v="0"/>
  </r>
  <r>
    <s v="TXN_2026_07039"/>
    <d v="2025-04-11T00:00:00"/>
    <s v="dhl express "/>
    <s v="LEG_E5"/>
    <n v="285"/>
    <n v="7226.61"/>
    <x v="1"/>
    <x v="5"/>
    <n v="5.4"/>
    <n v="1539"/>
  </r>
  <r>
    <s v="TXN_2026_07040"/>
    <d v="2025-09-14T00:00:00"/>
    <s v="BlueDart Corp"/>
    <s v="LEG_B2"/>
    <n v="325"/>
    <n v="9001.19"/>
    <x v="3"/>
    <x v="0"/>
    <n v="18.2"/>
    <n v="5915"/>
  </r>
  <r>
    <s v="TXN_2026_07041"/>
    <d v="2025-01-29T00:00:00"/>
    <s v="dhl express "/>
    <s v="LEG_A1"/>
    <n v="316"/>
    <n v="7669.79"/>
    <x v="1"/>
    <x v="4"/>
    <n v="12.5"/>
    <n v="3950"/>
  </r>
  <r>
    <s v="TXN_2026_07042"/>
    <d v="2025-11-18T00:00:00"/>
    <s v="dhl express "/>
    <s v="LEG_X99"/>
    <n v="185"/>
    <n v="4578.71"/>
    <x v="1"/>
    <x v="2"/>
    <n v="0"/>
    <n v="0"/>
  </r>
  <r>
    <s v="TXN_2026_07043"/>
    <d v="2025-12-17T00:00:00"/>
    <s v="dhl express "/>
    <s v="LEG_X99"/>
    <n v="316"/>
    <n v="5037.0200000000004"/>
    <x v="1"/>
    <x v="2"/>
    <n v="0"/>
    <n v="0"/>
  </r>
  <r>
    <s v="TXN_2026_07044"/>
    <d v="2025-05-25T00:00:00"/>
    <s v="fedex global"/>
    <s v="LEG_C3"/>
    <n v="198"/>
    <n v="8288.7800000000007"/>
    <x v="2"/>
    <x v="1"/>
    <n v="8.9"/>
    <n v="1762.2"/>
  </r>
  <r>
    <s v="TXN_2026_07045"/>
    <d v="2025-10-29T00:00:00"/>
    <s v="BlueDart Corp"/>
    <s v="LEG_B2"/>
    <n v="86"/>
    <n v="1574.39"/>
    <x v="3"/>
    <x v="0"/>
    <n v="18.2"/>
    <n v="1565.2"/>
  </r>
  <r>
    <s v="TXN_2026_07046"/>
    <d v="2025-04-01T00:00:00"/>
    <s v="Henkel Logistics "/>
    <s v="LEG_X99"/>
    <n v="385"/>
    <n v="6527.9"/>
    <x v="0"/>
    <x v="2"/>
    <n v="0"/>
    <n v="0"/>
  </r>
  <r>
    <s v="TXN_2026_07047"/>
    <d v="2025-11-15T00:00:00"/>
    <s v="BlueDart Corp"/>
    <s v="LEG_D4"/>
    <n v="21"/>
    <n v="530.28"/>
    <x v="3"/>
    <x v="3"/>
    <n v="22"/>
    <n v="462"/>
  </r>
  <r>
    <s v="TXN_2026_07048"/>
    <d v="2025-10-11T00:00:00"/>
    <s v="BlueDart Corp"/>
    <s v="LEG_B2"/>
    <n v="216"/>
    <n v="5752.64"/>
    <x v="3"/>
    <x v="0"/>
    <n v="18.2"/>
    <n v="3931.2"/>
  </r>
  <r>
    <s v="TXN_2026_07049"/>
    <d v="2025-02-12T00:00:00"/>
    <s v="Henkel Logistics "/>
    <s v="LEG_D4"/>
    <n v="85"/>
    <n v="2830.01"/>
    <x v="0"/>
    <x v="3"/>
    <n v="22"/>
    <n v="1870"/>
  </r>
  <r>
    <s v="TXN_2026_07050"/>
    <d v="2025-10-26T00:00:00"/>
    <s v="BlueDart Corp"/>
    <s v="LEG_E5"/>
    <n v="263"/>
    <n v="7842.08"/>
    <x v="3"/>
    <x v="5"/>
    <n v="5.4"/>
    <n v="1420.2"/>
  </r>
  <r>
    <s v="TXN_2026_07051"/>
    <d v="2025-08-21T00:00:00"/>
    <s v="fedex global"/>
    <s v="LEG_E5"/>
    <n v="113"/>
    <n v="4173.58"/>
    <x v="2"/>
    <x v="5"/>
    <n v="5.4"/>
    <n v="610.20000000000005"/>
  </r>
  <r>
    <s v="TXN_2026_07052"/>
    <d v="2025-11-15T00:00:00"/>
    <s v="BlueDart Corp"/>
    <s v="LEG_E5"/>
    <n v="209"/>
    <n v="4473.6099999999997"/>
    <x v="3"/>
    <x v="5"/>
    <n v="5.4"/>
    <n v="1128.6000000000001"/>
  </r>
  <r>
    <s v="TXN_2026_07053"/>
    <d v="2025-03-22T00:00:00"/>
    <s v="DHL Express"/>
    <s v="LEG_C3"/>
    <n v="269"/>
    <n v="5855.17"/>
    <x v="1"/>
    <x v="1"/>
    <n v="8.9"/>
    <n v="2394.1"/>
  </r>
  <r>
    <s v="TXN_2026_07054"/>
    <d v="2025-08-28T00:00:00"/>
    <s v="BlueDart Corp"/>
    <s v="LEG_D4"/>
    <n v="291"/>
    <n v="9701.56"/>
    <x v="3"/>
    <x v="3"/>
    <n v="22"/>
    <n v="6402"/>
  </r>
  <r>
    <s v="TXN_2026_07055"/>
    <d v="2025-10-19T00:00:00"/>
    <s v="dhl express "/>
    <s v="LEG_X99"/>
    <n v="149"/>
    <n v="3029.43"/>
    <x v="1"/>
    <x v="2"/>
    <n v="0"/>
    <n v="0"/>
  </r>
  <r>
    <s v="TXN_2026_07056"/>
    <d v="2025-07-14T00:00:00"/>
    <s v="Henkel Logistics "/>
    <s v="LEG_E5"/>
    <n v="17"/>
    <n v="588.14"/>
    <x v="0"/>
    <x v="5"/>
    <n v="5.4"/>
    <n v="91.800000000000011"/>
  </r>
  <r>
    <s v="TXN_2026_07057"/>
    <d v="2025-08-24T00:00:00"/>
    <s v="dhl express "/>
    <s v="LEG_A1"/>
    <n v="188"/>
    <n v="7881.74"/>
    <x v="1"/>
    <x v="4"/>
    <n v="12.5"/>
    <n v="2350"/>
  </r>
  <r>
    <s v="TXN_2026_07058"/>
    <d v="2025-08-02T00:00:00"/>
    <s v="henkel logistics"/>
    <s v="LEG_BROKEN"/>
    <n v="260"/>
    <n v="8822.8700000000008"/>
    <x v="0"/>
    <x v="2"/>
    <n v="0"/>
    <n v="0"/>
  </r>
  <r>
    <s v="TXN_2026_07059"/>
    <d v="2025-12-22T00:00:00"/>
    <s v="BlueDart Corp"/>
    <s v="LEG_A1"/>
    <n v="405"/>
    <n v="8468.23"/>
    <x v="3"/>
    <x v="4"/>
    <n v="12.5"/>
    <n v="5062.5"/>
  </r>
  <r>
    <s v="TXN_2026_07060"/>
    <d v="2025-08-28T00:00:00"/>
    <s v="DHL Express"/>
    <s v="LEG_D4"/>
    <n v="66"/>
    <n v="1093.47"/>
    <x v="1"/>
    <x v="3"/>
    <n v="22"/>
    <n v="1452"/>
  </r>
  <r>
    <s v="TXN_2026_07061"/>
    <d v="2025-08-21T00:00:00"/>
    <s v="DHL Express"/>
    <s v="LEG_D4"/>
    <n v="195"/>
    <n v="8690.26"/>
    <x v="1"/>
    <x v="3"/>
    <n v="22"/>
    <n v="4290"/>
  </r>
  <r>
    <s v="TXN_2026_07062"/>
    <d v="2025-05-04T00:00:00"/>
    <s v="BlueDart Corp"/>
    <s v="LEG_B2"/>
    <n v="168"/>
    <n v="2927.31"/>
    <x v="3"/>
    <x v="0"/>
    <n v="18.2"/>
    <n v="3057.6"/>
  </r>
  <r>
    <s v="TXN_2026_07063"/>
    <d v="2025-07-12T00:00:00"/>
    <s v="BlueDart Corp"/>
    <s v="LEG_B2"/>
    <n v="477"/>
    <n v="14256.49"/>
    <x v="3"/>
    <x v="0"/>
    <n v="18.2"/>
    <n v="8681.4"/>
  </r>
  <r>
    <s v="TXN_2026_07064"/>
    <d v="2025-07-27T00:00:00"/>
    <s v="henkel logistics"/>
    <s v="LEG_C3"/>
    <n v="388"/>
    <n v="7143.03"/>
    <x v="0"/>
    <x v="1"/>
    <n v="8.9"/>
    <n v="3453.2000000000003"/>
  </r>
  <r>
    <s v="TXN_2026_07065"/>
    <d v="2025-11-24T00:00:00"/>
    <s v="BlueDart Corp"/>
    <s v="LEG_A1"/>
    <n v="147"/>
    <n v="3896.2"/>
    <x v="3"/>
    <x v="4"/>
    <n v="12.5"/>
    <n v="1837.5"/>
  </r>
  <r>
    <s v="TXN_2026_07066"/>
    <d v="2025-07-28T00:00:00"/>
    <s v="dhl express "/>
    <s v="LEG_X99"/>
    <n v="33"/>
    <n v="1110.71"/>
    <x v="1"/>
    <x v="2"/>
    <n v="0"/>
    <n v="0"/>
  </r>
  <r>
    <s v="TXN_2026_07067"/>
    <d v="2025-07-29T00:00:00"/>
    <s v="BlueDart Corp"/>
    <s v="LEG_A1"/>
    <n v="152"/>
    <n v="4299.01"/>
    <x v="3"/>
    <x v="4"/>
    <n v="12.5"/>
    <n v="1900"/>
  </r>
  <r>
    <s v="TXN_2026_07068"/>
    <d v="2025-08-30T00:00:00"/>
    <s v="BlueDart Corp"/>
    <s v="LEG_B2"/>
    <n v="466"/>
    <n v="12525.39"/>
    <x v="3"/>
    <x v="0"/>
    <n v="18.2"/>
    <n v="8481.1999999999989"/>
  </r>
  <r>
    <s v="TXN_2026_07069"/>
    <d v="2025-07-25T00:00:00"/>
    <s v="henkel logistics"/>
    <s v="LEG_X99"/>
    <n v="287"/>
    <n v="5329.77"/>
    <x v="0"/>
    <x v="2"/>
    <n v="0"/>
    <n v="0"/>
  </r>
  <r>
    <s v="TXN_2026_07070"/>
    <d v="2025-08-10T00:00:00"/>
    <s v="fedex global"/>
    <s v="LEG_B2"/>
    <n v="481"/>
    <n v="15454.04"/>
    <x v="2"/>
    <x v="0"/>
    <n v="18.2"/>
    <n v="8754.1999999999989"/>
  </r>
  <r>
    <s v="TXN_2026_07071"/>
    <d v="2025-10-23T00:00:00"/>
    <s v="dhl express "/>
    <s v="LEG_C3"/>
    <n v="334"/>
    <n v="14823.45"/>
    <x v="1"/>
    <x v="1"/>
    <n v="8.9"/>
    <n v="2972.6"/>
  </r>
  <r>
    <s v="TXN_2026_07072"/>
    <d v="2025-03-28T00:00:00"/>
    <s v="dhl express "/>
    <s v="LEG_C3"/>
    <n v="375"/>
    <n v="16727.509999999998"/>
    <x v="1"/>
    <x v="1"/>
    <n v="8.9"/>
    <n v="3337.5"/>
  </r>
  <r>
    <s v="TXN_2026_07073"/>
    <d v="2025-10-23T00:00:00"/>
    <s v="BlueDart Corp"/>
    <s v="LEG_C3"/>
    <n v="465"/>
    <n v="12331.14"/>
    <x v="3"/>
    <x v="1"/>
    <n v="8.9"/>
    <n v="4138.5"/>
  </r>
  <r>
    <s v="TXN_2026_07074"/>
    <d v="2025-05-08T00:00:00"/>
    <s v="dhl express "/>
    <s v="LEG_A1"/>
    <n v="163"/>
    <n v="4798.3900000000003"/>
    <x v="1"/>
    <x v="4"/>
    <n v="12.5"/>
    <n v="2037.5"/>
  </r>
  <r>
    <s v="TXN_2026_07075"/>
    <d v="2025-10-05T00:00:00"/>
    <s v="BlueDart Corp"/>
    <s v="LEG_D4"/>
    <n v="190"/>
    <n v="4452.6000000000004"/>
    <x v="3"/>
    <x v="3"/>
    <n v="22"/>
    <n v="4180"/>
  </r>
  <r>
    <s v="TXN_2026_07076"/>
    <d v="2025-04-17T00:00:00"/>
    <s v="fedex global"/>
    <s v="LEG_C3"/>
    <n v="120"/>
    <n v="4366.3599999999997"/>
    <x v="2"/>
    <x v="1"/>
    <n v="8.9"/>
    <n v="1068"/>
  </r>
  <r>
    <s v="TXN_2026_07077"/>
    <d v="2025-06-19T00:00:00"/>
    <s v="fedex global"/>
    <s v="LEG_A1"/>
    <n v="212"/>
    <n v="8716.23"/>
    <x v="2"/>
    <x v="4"/>
    <n v="12.5"/>
    <n v="2650"/>
  </r>
  <r>
    <s v="TXN_2026_07078"/>
    <d v="2025-03-15T00:00:00"/>
    <s v="BlueDart Corp"/>
    <s v="LEG_X99"/>
    <n v="133"/>
    <n v="5171.6899999999996"/>
    <x v="3"/>
    <x v="2"/>
    <n v="0"/>
    <n v="0"/>
  </r>
  <r>
    <s v="TXN_2026_07079"/>
    <d v="2025-10-06T00:00:00"/>
    <s v="fedex global"/>
    <s v="LEG_C3"/>
    <n v="364"/>
    <n v="6004.15"/>
    <x v="2"/>
    <x v="1"/>
    <n v="8.9"/>
    <n v="3239.6"/>
  </r>
  <r>
    <s v="TXN_2026_07080"/>
    <d v="2025-03-20T00:00:00"/>
    <s v="dhl express "/>
    <s v="LEG_A1"/>
    <n v="459"/>
    <n v="10726.15"/>
    <x v="1"/>
    <x v="4"/>
    <n v="12.5"/>
    <n v="5737.5"/>
  </r>
  <r>
    <s v="TXN_2026_07081"/>
    <d v="2025-12-10T00:00:00"/>
    <s v="DHL Express"/>
    <s v="LEG_X99"/>
    <n v="487"/>
    <n v="11715.89"/>
    <x v="1"/>
    <x v="2"/>
    <n v="0"/>
    <n v="0"/>
  </r>
  <r>
    <s v="TXN_2026_07082"/>
    <d v="2025-12-31T00:00:00"/>
    <s v="BlueDart Corp"/>
    <s v="LEG_C3"/>
    <n v="481"/>
    <n v="10453.950000000001"/>
    <x v="3"/>
    <x v="1"/>
    <n v="8.9"/>
    <n v="4280.9000000000005"/>
  </r>
  <r>
    <s v="TXN_2026_07083"/>
    <d v="2025-07-01T00:00:00"/>
    <s v="DHL Express"/>
    <s v="LEG_D4"/>
    <n v="161"/>
    <n v="3199.85"/>
    <x v="1"/>
    <x v="3"/>
    <n v="22"/>
    <n v="3542"/>
  </r>
  <r>
    <s v="TXN_2026_07084"/>
    <d v="2025-10-12T00:00:00"/>
    <s v="dhl express "/>
    <s v="LEG_E5"/>
    <n v="161"/>
    <n v="5820.44"/>
    <x v="1"/>
    <x v="5"/>
    <n v="5.4"/>
    <n v="869.40000000000009"/>
  </r>
  <r>
    <s v="TXN_2026_07085"/>
    <d v="2025-04-19T00:00:00"/>
    <s v="Henkel Logistics "/>
    <s v="LEG_B2"/>
    <n v="163"/>
    <n v="4475.72"/>
    <x v="0"/>
    <x v="0"/>
    <n v="18.2"/>
    <n v="2966.6"/>
  </r>
  <r>
    <s v="TXN_2026_07086"/>
    <d v="2025-03-26T00:00:00"/>
    <s v="Henkel Logistics "/>
    <s v="LEG_B2"/>
    <n v="391"/>
    <n v="8700"/>
    <x v="0"/>
    <x v="0"/>
    <n v="18.2"/>
    <n v="7116.2"/>
  </r>
  <r>
    <s v="TXN_2026_07087"/>
    <d v="2025-04-06T00:00:00"/>
    <s v="Henkel Logistics "/>
    <s v="LEG_C3"/>
    <n v="365"/>
    <n v="12306.2"/>
    <x v="0"/>
    <x v="1"/>
    <n v="8.9"/>
    <n v="3248.5"/>
  </r>
  <r>
    <s v="TXN_2026_07088"/>
    <d v="2025-09-09T00:00:00"/>
    <s v="BlueDart Corp"/>
    <s v="LEG_C3"/>
    <n v="464"/>
    <n v="13304.06"/>
    <x v="3"/>
    <x v="1"/>
    <n v="8.9"/>
    <n v="4129.6000000000004"/>
  </r>
  <r>
    <s v="TXN_2026_07089"/>
    <d v="2025-08-30T00:00:00"/>
    <s v="BlueDart Corp"/>
    <s v="LEG_X99"/>
    <n v="396"/>
    <n v="14426.46"/>
    <x v="3"/>
    <x v="2"/>
    <n v="0"/>
    <n v="0"/>
  </r>
  <r>
    <s v="TXN_2026_07090"/>
    <d v="2025-06-14T00:00:00"/>
    <s v="henkel logistics"/>
    <s v="LEG_E5"/>
    <n v="493"/>
    <n v="22116.55"/>
    <x v="0"/>
    <x v="5"/>
    <n v="5.4"/>
    <n v="2662.2000000000003"/>
  </r>
  <r>
    <s v="TXN_2026_07091"/>
    <d v="2025-06-03T00:00:00"/>
    <s v="dhl express "/>
    <s v="LEG_C3"/>
    <n v="23"/>
    <n v="531.09"/>
    <x v="1"/>
    <x v="1"/>
    <n v="8.9"/>
    <n v="204.70000000000002"/>
  </r>
  <r>
    <s v="TXN_2026_07092"/>
    <d v="2025-10-05T00:00:00"/>
    <s v="Henkel Logistics "/>
    <s v="LEG_B2"/>
    <n v="252"/>
    <n v="9455.02"/>
    <x v="0"/>
    <x v="0"/>
    <n v="18.2"/>
    <n v="4586.3999999999996"/>
  </r>
  <r>
    <s v="TXN_2026_07093"/>
    <d v="2025-09-11T00:00:00"/>
    <s v="BlueDart Corp"/>
    <s v="LEG_C3"/>
    <n v="127"/>
    <n v="3794.51"/>
    <x v="3"/>
    <x v="1"/>
    <n v="8.9"/>
    <n v="1130.3"/>
  </r>
  <r>
    <s v="TXN_2026_07094"/>
    <d v="2025-06-15T00:00:00"/>
    <s v="BlueDart Corp"/>
    <s v="LEG_B2"/>
    <n v="208"/>
    <n v="7777.89"/>
    <x v="3"/>
    <x v="0"/>
    <n v="18.2"/>
    <n v="3785.6"/>
  </r>
  <r>
    <s v="TXN_2026_07095"/>
    <d v="2025-12-15T00:00:00"/>
    <s v="henkel logistics"/>
    <s v="LEG_C3"/>
    <n v="24"/>
    <n v="798.47"/>
    <x v="0"/>
    <x v="1"/>
    <n v="8.9"/>
    <n v="213.60000000000002"/>
  </r>
  <r>
    <s v="TXN_2026_07096"/>
    <d v="2025-01-20T00:00:00"/>
    <s v="BlueDart Corp"/>
    <s v="LEG_X99"/>
    <n v="81"/>
    <n v="2428.9699999999998"/>
    <x v="3"/>
    <x v="2"/>
    <n v="0"/>
    <n v="0"/>
  </r>
  <r>
    <s v="TXN_2026_07097"/>
    <d v="2025-08-28T00:00:00"/>
    <s v="fedex global"/>
    <s v="LEG_C3"/>
    <n v="23"/>
    <n v="618.34"/>
    <x v="2"/>
    <x v="1"/>
    <n v="8.9"/>
    <n v="204.70000000000002"/>
  </r>
  <r>
    <s v="TXN_2026_07098"/>
    <d v="2025-11-11T00:00:00"/>
    <s v="DHL Express"/>
    <s v="LEG_D4"/>
    <n v="437"/>
    <n v="6693.97"/>
    <x v="1"/>
    <x v="3"/>
    <n v="22"/>
    <n v="9614"/>
  </r>
  <r>
    <s v="TXN_2026_07099"/>
    <d v="2025-02-12T00:00:00"/>
    <s v="Henkel Logistics "/>
    <s v="LEG_BROKEN"/>
    <n v="81"/>
    <n v="2867.28"/>
    <x v="0"/>
    <x v="2"/>
    <n v="0"/>
    <n v="0"/>
  </r>
  <r>
    <s v="TXN_2026_07100"/>
    <d v="2025-10-11T00:00:00"/>
    <s v="BlueDart Corp"/>
    <s v="LEG_A1"/>
    <n v="17"/>
    <n v="652.52"/>
    <x v="3"/>
    <x v="4"/>
    <n v="12.5"/>
    <n v="212.5"/>
  </r>
  <r>
    <s v="TXN_2026_07101"/>
    <d v="2025-05-24T00:00:00"/>
    <s v="dhl express "/>
    <s v="LEG_D4"/>
    <n v="74"/>
    <n v="1921.46"/>
    <x v="1"/>
    <x v="3"/>
    <n v="22"/>
    <n v="1628"/>
  </r>
  <r>
    <s v="TXN_2026_07102"/>
    <d v="2025-05-01T00:00:00"/>
    <s v="henkel logistics"/>
    <s v="LEG_C3"/>
    <n v="62"/>
    <n v="1110.2"/>
    <x v="0"/>
    <x v="1"/>
    <n v="8.9"/>
    <n v="551.80000000000007"/>
  </r>
  <r>
    <s v="TXN_2026_07103"/>
    <d v="2025-04-16T00:00:00"/>
    <s v="henkel logistics"/>
    <s v="LEG_C3"/>
    <n v="152"/>
    <n v="6170.13"/>
    <x v="0"/>
    <x v="1"/>
    <n v="8.9"/>
    <n v="1352.8"/>
  </r>
  <r>
    <s v="TXN_2026_07104"/>
    <d v="2025-11-20T00:00:00"/>
    <s v="BlueDart Corp"/>
    <s v="LEG_C3"/>
    <n v="383"/>
    <n v="13387.31"/>
    <x v="3"/>
    <x v="1"/>
    <n v="8.9"/>
    <n v="3408.7000000000003"/>
  </r>
  <r>
    <s v="TXN_2026_07105"/>
    <d v="2025-03-07T00:00:00"/>
    <s v="Henkel Logistics "/>
    <s v="LEG_B2"/>
    <n v="217"/>
    <n v="7047.01"/>
    <x v="0"/>
    <x v="0"/>
    <n v="18.2"/>
    <n v="3949.3999999999996"/>
  </r>
  <r>
    <s v="TXN_2026_07106"/>
    <d v="2025-09-22T00:00:00"/>
    <s v="dhl express "/>
    <s v="LEG_D4"/>
    <n v="93"/>
    <n v="2567.61"/>
    <x v="1"/>
    <x v="3"/>
    <n v="22"/>
    <n v="2046"/>
  </r>
  <r>
    <s v="TXN_2026_07107"/>
    <d v="2025-02-23T00:00:00"/>
    <s v="henkel logistics"/>
    <s v="LEG_A1"/>
    <n v="125"/>
    <n v="2558.08"/>
    <x v="0"/>
    <x v="4"/>
    <n v="12.5"/>
    <n v="1562.5"/>
  </r>
  <r>
    <s v="TXN_2026_07108"/>
    <d v="2025-04-10T00:00:00"/>
    <s v="DHL Express"/>
    <s v="LEG_B2"/>
    <n v="19"/>
    <n v="606.47"/>
    <x v="1"/>
    <x v="0"/>
    <n v="18.2"/>
    <n v="345.8"/>
  </r>
  <r>
    <s v="TXN_2026_07109"/>
    <d v="2025-09-01T00:00:00"/>
    <s v="fedex global"/>
    <s v="LEG_D4"/>
    <n v="215"/>
    <n v="3839.03"/>
    <x v="2"/>
    <x v="3"/>
    <n v="22"/>
    <n v="4730"/>
  </r>
  <r>
    <s v="TXN_2026_07110"/>
    <d v="2025-09-28T00:00:00"/>
    <s v="DHL Express"/>
    <s v="LEG_A1"/>
    <n v="105"/>
    <n v="4627.3100000000004"/>
    <x v="1"/>
    <x v="4"/>
    <n v="12.5"/>
    <n v="1312.5"/>
  </r>
  <r>
    <s v="TXN_2026_07111"/>
    <d v="2025-12-22T00:00:00"/>
    <s v="fedex global"/>
    <s v="LEG_D4"/>
    <n v="436"/>
    <n v="11551.15"/>
    <x v="2"/>
    <x v="3"/>
    <n v="22"/>
    <n v="9592"/>
  </r>
  <r>
    <s v="TXN_2026_07112"/>
    <d v="2025-05-19T00:00:00"/>
    <s v="dhl express "/>
    <s v="LEG_B2"/>
    <n v="283"/>
    <n v="12502.66"/>
    <x v="1"/>
    <x v="0"/>
    <n v="18.2"/>
    <n v="5150.5999999999995"/>
  </r>
  <r>
    <s v="TXN_2026_07113"/>
    <d v="2025-08-13T00:00:00"/>
    <s v="dhl express "/>
    <s v="LEG_E5"/>
    <n v="424"/>
    <n v="14686.5"/>
    <x v="1"/>
    <x v="5"/>
    <n v="5.4"/>
    <n v="2289.6000000000004"/>
  </r>
  <r>
    <s v="TXN_2026_07114"/>
    <d v="2025-08-17T00:00:00"/>
    <s v="dhl express "/>
    <s v="LEG_B2"/>
    <n v="130"/>
    <n v="3505.55"/>
    <x v="1"/>
    <x v="0"/>
    <n v="18.2"/>
    <n v="2366"/>
  </r>
  <r>
    <s v="TXN_2026_07115"/>
    <d v="2025-04-19T00:00:00"/>
    <s v="DHL Express"/>
    <s v="LEG_A1"/>
    <n v="402"/>
    <n v="15993.24"/>
    <x v="1"/>
    <x v="4"/>
    <n v="12.5"/>
    <n v="5025"/>
  </r>
  <r>
    <s v="TXN_2026_07116"/>
    <d v="2025-08-03T00:00:00"/>
    <s v="dhl express "/>
    <s v="LEG_B2"/>
    <n v="496"/>
    <n v="14206.49"/>
    <x v="1"/>
    <x v="0"/>
    <n v="18.2"/>
    <n v="9027.1999999999989"/>
  </r>
  <r>
    <s v="TXN_2026_07117"/>
    <d v="2025-09-30T00:00:00"/>
    <s v="dhl express "/>
    <s v="LEG_E5"/>
    <n v="461"/>
    <n v="14675.62"/>
    <x v="1"/>
    <x v="5"/>
    <n v="5.4"/>
    <n v="2489.4"/>
  </r>
  <r>
    <s v="TXN_2026_07118"/>
    <d v="2025-08-23T00:00:00"/>
    <s v="Henkel Logistics "/>
    <s v="LEG_D4"/>
    <n v="105"/>
    <n v="2360.63"/>
    <x v="0"/>
    <x v="3"/>
    <n v="22"/>
    <n v="2310"/>
  </r>
  <r>
    <s v="TXN_2026_07119"/>
    <d v="2025-03-05T00:00:00"/>
    <s v="henkel logistics"/>
    <s v="LEG_X99"/>
    <n v="415"/>
    <n v="15551.92"/>
    <x v="0"/>
    <x v="2"/>
    <n v="0"/>
    <n v="0"/>
  </r>
  <r>
    <s v="TXN_2026_07120"/>
    <d v="2025-03-02T00:00:00"/>
    <s v="Henkel Logistics "/>
    <s v="LEG_B2"/>
    <n v="283"/>
    <n v="9913.34"/>
    <x v="0"/>
    <x v="0"/>
    <n v="18.2"/>
    <n v="5150.5999999999995"/>
  </r>
  <r>
    <s v="TXN_2026_07121"/>
    <d v="2025-05-16T00:00:00"/>
    <s v="DHL Express"/>
    <s v="LEG_C3"/>
    <n v="173"/>
    <n v="7301.24"/>
    <x v="1"/>
    <x v="1"/>
    <n v="8.9"/>
    <n v="1539.7"/>
  </r>
  <r>
    <s v="TXN_2026_07122"/>
    <d v="2025-09-05T00:00:00"/>
    <s v="DHL Express"/>
    <s v="LEG_C3"/>
    <n v="131"/>
    <n v="2498.52"/>
    <x v="1"/>
    <x v="1"/>
    <n v="8.9"/>
    <n v="1165.9000000000001"/>
  </r>
  <r>
    <s v="TXN_2026_07123"/>
    <d v="2025-03-18T00:00:00"/>
    <s v="fedex global"/>
    <s v="LEG_X99"/>
    <n v="117"/>
    <n v="2529.9499999999998"/>
    <x v="2"/>
    <x v="2"/>
    <n v="0"/>
    <n v="0"/>
  </r>
  <r>
    <s v="TXN_2026_07124"/>
    <d v="2025-07-27T00:00:00"/>
    <s v="henkel logistics"/>
    <s v="LEG_B2"/>
    <n v="412"/>
    <n v="7062.53"/>
    <x v="0"/>
    <x v="0"/>
    <n v="18.2"/>
    <n v="7498.4"/>
  </r>
  <r>
    <s v="TXN_2026_07125"/>
    <d v="2025-06-25T00:00:00"/>
    <s v="Henkel Logistics "/>
    <s v="LEG_X99"/>
    <n v="335"/>
    <n v="13603.78"/>
    <x v="0"/>
    <x v="2"/>
    <n v="0"/>
    <n v="0"/>
  </r>
  <r>
    <s v="TXN_2026_07126"/>
    <d v="2025-02-08T00:00:00"/>
    <s v="fedex global"/>
    <s v="LEG_A1"/>
    <n v="95"/>
    <n v="3136.29"/>
    <x v="2"/>
    <x v="4"/>
    <n v="12.5"/>
    <n v="1187.5"/>
  </r>
  <r>
    <s v="TXN_2026_07127"/>
    <d v="2025-03-20T00:00:00"/>
    <s v="DHL Express"/>
    <s v="LEG_D4"/>
    <n v="459"/>
    <n v="18707.63"/>
    <x v="1"/>
    <x v="3"/>
    <n v="22"/>
    <n v="10098"/>
  </r>
  <r>
    <s v="TXN_2026_07128"/>
    <d v="2025-08-02T00:00:00"/>
    <s v="fedex global"/>
    <s v="LEG_A1"/>
    <n v="290"/>
    <n v="5226.8999999999996"/>
    <x v="2"/>
    <x v="4"/>
    <n v="12.5"/>
    <n v="3625"/>
  </r>
  <r>
    <s v="TXN_2026_07129"/>
    <d v="2025-04-07T00:00:00"/>
    <s v="fedex global"/>
    <s v="LEG_E5"/>
    <n v="47"/>
    <n v="2004.77"/>
    <x v="2"/>
    <x v="5"/>
    <n v="5.4"/>
    <n v="253.8"/>
  </r>
  <r>
    <s v="TXN_2026_07130"/>
    <d v="2025-04-19T00:00:00"/>
    <s v="DHL Express"/>
    <s v="LEG_C3"/>
    <n v="326"/>
    <n v="9888.24"/>
    <x v="1"/>
    <x v="1"/>
    <n v="8.9"/>
    <n v="2901.4"/>
  </r>
  <r>
    <s v="TXN_2026_07131"/>
    <d v="2025-05-24T00:00:00"/>
    <s v="fedex global"/>
    <s v="LEG_B2"/>
    <n v="352"/>
    <n v="15748.6"/>
    <x v="2"/>
    <x v="0"/>
    <n v="18.2"/>
    <n v="6406.4"/>
  </r>
  <r>
    <s v="TXN_2026_07132"/>
    <d v="2025-05-31T00:00:00"/>
    <s v="dhl express "/>
    <s v="LEG_X99"/>
    <n v="391"/>
    <n v="10582.42"/>
    <x v="1"/>
    <x v="2"/>
    <n v="0"/>
    <n v="0"/>
  </r>
  <r>
    <s v="TXN_2026_07133"/>
    <d v="2025-10-28T00:00:00"/>
    <s v="henkel logistics"/>
    <s v="LEG_B2"/>
    <n v="310"/>
    <n v="8472.7900000000009"/>
    <x v="0"/>
    <x v="0"/>
    <n v="18.2"/>
    <n v="5642"/>
  </r>
  <r>
    <s v="TXN_2026_07134"/>
    <d v="2025-06-21T00:00:00"/>
    <s v="dhl express "/>
    <s v="LEG_D4"/>
    <n v="126"/>
    <n v="5039.18"/>
    <x v="1"/>
    <x v="3"/>
    <n v="22"/>
    <n v="2772"/>
  </r>
  <r>
    <s v="TXN_2026_07135"/>
    <d v="2025-11-24T00:00:00"/>
    <s v="DHL Express"/>
    <s v="LEG_E5"/>
    <n v="390"/>
    <n v="7767.65"/>
    <x v="1"/>
    <x v="5"/>
    <n v="5.4"/>
    <n v="2106"/>
  </r>
  <r>
    <s v="TXN_2026_07136"/>
    <d v="2025-09-23T00:00:00"/>
    <s v="Henkel Logistics "/>
    <s v="LEG_C3"/>
    <n v="365"/>
    <n v="11306.25"/>
    <x v="0"/>
    <x v="1"/>
    <n v="8.9"/>
    <n v="3248.5"/>
  </r>
  <r>
    <s v="TXN_2026_07137"/>
    <d v="2025-06-09T00:00:00"/>
    <s v="dhl express "/>
    <s v="LEG_D4"/>
    <n v="212"/>
    <n v="3873.04"/>
    <x v="1"/>
    <x v="3"/>
    <n v="22"/>
    <n v="4664"/>
  </r>
  <r>
    <s v="TXN_2026_07138"/>
    <d v="2025-10-01T00:00:00"/>
    <s v="BlueDart Corp"/>
    <s v="LEG_B2"/>
    <n v="436"/>
    <n v="11350.47"/>
    <x v="3"/>
    <x v="0"/>
    <n v="18.2"/>
    <n v="7935.2"/>
  </r>
  <r>
    <s v="TXN_2026_07139"/>
    <d v="2025-05-01T00:00:00"/>
    <s v="DHL Express"/>
    <s v="LEG_A1"/>
    <n v="476"/>
    <n v="10173.48"/>
    <x v="1"/>
    <x v="4"/>
    <n v="12.5"/>
    <n v="5950"/>
  </r>
  <r>
    <s v="TXN_2026_07140"/>
    <d v="2025-05-01T00:00:00"/>
    <s v="fedex global"/>
    <s v="LEG_C3"/>
    <n v="373"/>
    <n v="16441.009999999998"/>
    <x v="2"/>
    <x v="1"/>
    <n v="8.9"/>
    <n v="3319.7000000000003"/>
  </r>
  <r>
    <s v="TXN_2026_07141"/>
    <d v="2025-12-30T00:00:00"/>
    <s v="BlueDart Corp"/>
    <s v="LEG_C3"/>
    <n v="14"/>
    <n v="348.18"/>
    <x v="3"/>
    <x v="1"/>
    <n v="8.9"/>
    <n v="124.60000000000001"/>
  </r>
  <r>
    <s v="TXN_2026_07142"/>
    <d v="2025-04-18T00:00:00"/>
    <s v="henkel logistics"/>
    <s v="LEG_X99"/>
    <n v="129"/>
    <n v="4898.84"/>
    <x v="0"/>
    <x v="2"/>
    <n v="0"/>
    <n v="0"/>
  </r>
  <r>
    <s v="TXN_2026_07143"/>
    <d v="2025-12-24T00:00:00"/>
    <s v="DHL Express"/>
    <s v="LEG_D4"/>
    <n v="434"/>
    <n v="14408.25"/>
    <x v="1"/>
    <x v="3"/>
    <n v="22"/>
    <n v="9548"/>
  </r>
  <r>
    <s v="TXN_2026_07144"/>
    <d v="2025-01-08T00:00:00"/>
    <s v="henkel logistics"/>
    <s v="LEG_C3"/>
    <n v="88"/>
    <n v="2286.56"/>
    <x v="0"/>
    <x v="1"/>
    <n v="8.9"/>
    <n v="783.2"/>
  </r>
  <r>
    <s v="TXN_2026_07145"/>
    <d v="2025-03-26T00:00:00"/>
    <s v="Henkel Logistics "/>
    <s v="LEG_B2"/>
    <n v="497"/>
    <n v="22337.54"/>
    <x v="0"/>
    <x v="0"/>
    <n v="18.2"/>
    <n v="9045.4"/>
  </r>
  <r>
    <s v="TXN_2026_07146"/>
    <d v="2025-06-15T00:00:00"/>
    <s v="fedex global"/>
    <s v="LEG_A1"/>
    <n v="290"/>
    <n v="5693.69"/>
    <x v="2"/>
    <x v="4"/>
    <n v="12.5"/>
    <n v="3625"/>
  </r>
  <r>
    <s v="TXN_2026_07147"/>
    <d v="2025-05-22T00:00:00"/>
    <s v="henkel logistics"/>
    <s v="LEG_D4"/>
    <n v="104"/>
    <n v="2795.7"/>
    <x v="0"/>
    <x v="3"/>
    <n v="22"/>
    <n v="2288"/>
  </r>
  <r>
    <s v="TXN_2026_07148"/>
    <d v="2025-10-12T00:00:00"/>
    <s v="henkel logistics"/>
    <s v="LEG_E5"/>
    <n v="414"/>
    <n v="11943.92"/>
    <x v="0"/>
    <x v="5"/>
    <n v="5.4"/>
    <n v="2235.6000000000004"/>
  </r>
  <r>
    <s v="TXN_2026_07149"/>
    <d v="2025-12-19T00:00:00"/>
    <s v="henkel logistics"/>
    <s v="LEG_A1"/>
    <n v="322"/>
    <n v="12902.55"/>
    <x v="0"/>
    <x v="4"/>
    <n v="12.5"/>
    <n v="4025"/>
  </r>
  <r>
    <s v="TXN_2026_07150"/>
    <d v="2025-03-28T00:00:00"/>
    <s v="DHL Express"/>
    <s v="LEG_C3"/>
    <n v="454"/>
    <n v="18264.189999999999"/>
    <x v="1"/>
    <x v="1"/>
    <n v="8.9"/>
    <n v="4040.6000000000004"/>
  </r>
  <r>
    <s v="TXN_2026_07151"/>
    <d v="2025-10-21T00:00:00"/>
    <s v="henkel logistics"/>
    <s v="LEG_X99"/>
    <n v="280"/>
    <n v="6656.58"/>
    <x v="0"/>
    <x v="2"/>
    <n v="0"/>
    <n v="0"/>
  </r>
  <r>
    <s v="TXN_2026_07152"/>
    <d v="2025-10-09T00:00:00"/>
    <s v="dhl express "/>
    <s v="LEG_E5"/>
    <n v="122"/>
    <n v="4526.49"/>
    <x v="1"/>
    <x v="5"/>
    <n v="5.4"/>
    <n v="658.80000000000007"/>
  </r>
  <r>
    <s v="TXN_2026_07153"/>
    <d v="2025-11-12T00:00:00"/>
    <s v="fedex global"/>
    <s v="LEG_X99"/>
    <n v="278"/>
    <n v="10448.200000000001"/>
    <x v="2"/>
    <x v="2"/>
    <n v="0"/>
    <n v="0"/>
  </r>
  <r>
    <s v="TXN_2026_07154"/>
    <d v="2025-06-02T00:00:00"/>
    <s v="dhl express "/>
    <s v="LEG_E5"/>
    <n v="493"/>
    <n v="10402.25"/>
    <x v="1"/>
    <x v="5"/>
    <n v="5.4"/>
    <n v="2662.2000000000003"/>
  </r>
  <r>
    <s v="TXN_2026_07155"/>
    <d v="2025-02-19T00:00:00"/>
    <s v="BlueDart Corp"/>
    <s v="LEG_E5"/>
    <n v="209"/>
    <n v="9001.7099999999991"/>
    <x v="3"/>
    <x v="5"/>
    <n v="5.4"/>
    <n v="1128.6000000000001"/>
  </r>
  <r>
    <s v="TXN_2026_07156"/>
    <d v="2025-07-25T00:00:00"/>
    <s v="dhl express "/>
    <s v="LEG_C3"/>
    <n v="233"/>
    <n v="7399.2"/>
    <x v="1"/>
    <x v="1"/>
    <n v="8.9"/>
    <n v="2073.7000000000003"/>
  </r>
  <r>
    <s v="TXN_2026_07157"/>
    <d v="2025-04-10T00:00:00"/>
    <s v="fedex global"/>
    <s v="LEG_C3"/>
    <n v="397"/>
    <n v="8814.98"/>
    <x v="2"/>
    <x v="1"/>
    <n v="8.9"/>
    <n v="3533.3"/>
  </r>
  <r>
    <s v="TXN_2026_07158"/>
    <d v="2025-07-01T00:00:00"/>
    <s v="henkel logistics"/>
    <s v="LEG_X99"/>
    <n v="363"/>
    <n v="7758.18"/>
    <x v="0"/>
    <x v="2"/>
    <n v="0"/>
    <n v="0"/>
  </r>
  <r>
    <s v="TXN_2026_07159"/>
    <d v="2025-08-16T00:00:00"/>
    <s v="Henkel Logistics "/>
    <s v="LEG_D4"/>
    <n v="149"/>
    <n v="4509.49"/>
    <x v="0"/>
    <x v="3"/>
    <n v="22"/>
    <n v="3278"/>
  </r>
  <r>
    <s v="TXN_2026_07160"/>
    <d v="2025-07-21T00:00:00"/>
    <s v="DHL Express"/>
    <s v="LEG_C3"/>
    <n v="29"/>
    <n v="1081.3800000000001"/>
    <x v="1"/>
    <x v="1"/>
    <n v="8.9"/>
    <n v="258.10000000000002"/>
  </r>
  <r>
    <s v="TXN_2026_07161"/>
    <d v="2025-01-18T00:00:00"/>
    <s v="henkel logistics"/>
    <s v="LEG_X99"/>
    <n v="27"/>
    <n v="574.27"/>
    <x v="0"/>
    <x v="2"/>
    <n v="0"/>
    <n v="0"/>
  </r>
  <r>
    <s v="TXN_2026_07162"/>
    <d v="2025-03-02T00:00:00"/>
    <s v="fedex global"/>
    <s v="LEG_A1"/>
    <n v="405"/>
    <n v="14601.83"/>
    <x v="2"/>
    <x v="4"/>
    <n v="12.5"/>
    <n v="5062.5"/>
  </r>
  <r>
    <s v="TXN_2026_07163"/>
    <d v="2025-08-15T00:00:00"/>
    <s v="BlueDart Corp"/>
    <s v="LEG_A1"/>
    <n v="324"/>
    <n v="11799.48"/>
    <x v="3"/>
    <x v="4"/>
    <n v="12.5"/>
    <n v="4050"/>
  </r>
  <r>
    <s v="TXN_2026_07164"/>
    <d v="2025-12-23T00:00:00"/>
    <s v="BlueDart Corp"/>
    <s v="LEG_X99"/>
    <n v="223"/>
    <n v="8192.7900000000009"/>
    <x v="3"/>
    <x v="2"/>
    <n v="0"/>
    <n v="0"/>
  </r>
  <r>
    <s v="TXN_2026_07165"/>
    <d v="2025-06-19T00:00:00"/>
    <s v="DHL Express"/>
    <s v="LEG_D4"/>
    <n v="480"/>
    <n v="10509.54"/>
    <x v="1"/>
    <x v="3"/>
    <n v="22"/>
    <n v="10560"/>
  </r>
  <r>
    <s v="TXN_2026_07166"/>
    <d v="2025-04-27T00:00:00"/>
    <s v="fedex global"/>
    <s v="LEG_C3"/>
    <n v="123"/>
    <n v="5314.86"/>
    <x v="2"/>
    <x v="1"/>
    <n v="8.9"/>
    <n v="1094.7"/>
  </r>
  <r>
    <s v="TXN_2026_07167"/>
    <d v="2025-06-16T00:00:00"/>
    <s v="henkel logistics"/>
    <s v="LEG_B2"/>
    <n v="317"/>
    <n v="13120.51"/>
    <x v="0"/>
    <x v="0"/>
    <n v="18.2"/>
    <n v="5769.4"/>
  </r>
  <r>
    <s v="TXN_2026_07168"/>
    <d v="2025-05-09T00:00:00"/>
    <s v="BlueDart Corp"/>
    <s v="LEG_C3"/>
    <n v="365"/>
    <n v="6795.99"/>
    <x v="3"/>
    <x v="1"/>
    <n v="8.9"/>
    <n v="3248.5"/>
  </r>
  <r>
    <s v="TXN_2026_07169"/>
    <d v="2025-12-08T00:00:00"/>
    <s v="dhl express "/>
    <s v="LEG_E5"/>
    <n v="492"/>
    <n v="20383.169999999998"/>
    <x v="1"/>
    <x v="5"/>
    <n v="5.4"/>
    <n v="2656.8"/>
  </r>
  <r>
    <s v="TXN_2026_07170"/>
    <d v="2025-10-12T00:00:00"/>
    <s v="DHL Express"/>
    <s v="LEG_D4"/>
    <n v="201"/>
    <n v="5818.54"/>
    <x v="1"/>
    <x v="3"/>
    <n v="22"/>
    <n v="4422"/>
  </r>
  <r>
    <s v="TXN_2026_07171"/>
    <d v="2025-02-05T00:00:00"/>
    <s v="fedex global"/>
    <s v="LEG_E5"/>
    <n v="446"/>
    <n v="11113"/>
    <x v="2"/>
    <x v="5"/>
    <n v="5.4"/>
    <n v="2408.4"/>
  </r>
  <r>
    <s v="TXN_2026_07172"/>
    <d v="2025-01-05T00:00:00"/>
    <s v="henkel logistics"/>
    <s v="LEG_B2"/>
    <n v="312"/>
    <n v="8940.2900000000009"/>
    <x v="0"/>
    <x v="0"/>
    <n v="18.2"/>
    <n v="5678.4"/>
  </r>
  <r>
    <s v="TXN_2026_07173"/>
    <d v="2025-01-20T00:00:00"/>
    <s v="henkel logistics"/>
    <s v="LEG_D4"/>
    <n v="402"/>
    <n v="13473.42"/>
    <x v="0"/>
    <x v="3"/>
    <n v="22"/>
    <n v="8844"/>
  </r>
  <r>
    <s v="TXN_2026_07174"/>
    <d v="2025-04-03T00:00:00"/>
    <s v="DHL Express"/>
    <s v="LEG_C3"/>
    <n v="470"/>
    <n v="12797.09"/>
    <x v="1"/>
    <x v="1"/>
    <n v="8.9"/>
    <n v="4183"/>
  </r>
  <r>
    <s v="TXN_2026_07175"/>
    <d v="2025-03-18T00:00:00"/>
    <s v="Henkel Logistics "/>
    <s v="LEG_X99"/>
    <n v="222"/>
    <n v="8918.3700000000008"/>
    <x v="0"/>
    <x v="2"/>
    <n v="0"/>
    <n v="0"/>
  </r>
  <r>
    <s v="TXN_2026_07176"/>
    <d v="2025-03-12T00:00:00"/>
    <s v="Henkel Logistics "/>
    <s v="LEG_A1"/>
    <n v="176"/>
    <n v="4663.91"/>
    <x v="0"/>
    <x v="4"/>
    <n v="12.5"/>
    <n v="2200"/>
  </r>
  <r>
    <s v="TXN_2026_07177"/>
    <d v="2025-06-12T00:00:00"/>
    <s v="DHL Express"/>
    <s v="LEG_C3"/>
    <n v="191"/>
    <n v="8505.09"/>
    <x v="1"/>
    <x v="1"/>
    <n v="8.9"/>
    <n v="1699.9"/>
  </r>
  <r>
    <s v="TXN_2026_07178"/>
    <d v="2025-04-18T00:00:00"/>
    <s v="BlueDart Corp"/>
    <s v="LEG_E5"/>
    <n v="88"/>
    <n v="2807.52"/>
    <x v="3"/>
    <x v="5"/>
    <n v="5.4"/>
    <n v="475.20000000000005"/>
  </r>
  <r>
    <s v="TXN_2026_07179"/>
    <d v="2025-04-26T00:00:00"/>
    <s v="BlueDart Corp"/>
    <s v="LEG_X99"/>
    <n v="339"/>
    <n v="6342.28"/>
    <x v="3"/>
    <x v="2"/>
    <n v="0"/>
    <n v="0"/>
  </r>
  <r>
    <s v="TXN_2026_07180"/>
    <d v="2025-07-27T00:00:00"/>
    <s v="BlueDart Corp"/>
    <s v="LEG_A1"/>
    <n v="101"/>
    <n v="2775.55"/>
    <x v="3"/>
    <x v="4"/>
    <n v="12.5"/>
    <n v="1262.5"/>
  </r>
  <r>
    <s v="TXN_2026_07181"/>
    <d v="2025-04-12T00:00:00"/>
    <s v="dhl express "/>
    <s v="LEG_B2"/>
    <n v="496"/>
    <n v="7996.12"/>
    <x v="1"/>
    <x v="0"/>
    <n v="18.2"/>
    <n v="9027.1999999999989"/>
  </r>
  <r>
    <s v="TXN_2026_07182"/>
    <d v="2025-07-05T00:00:00"/>
    <s v="henkel logistics"/>
    <s v="LEG_B2"/>
    <n v="112"/>
    <n v="2134.2600000000002"/>
    <x v="0"/>
    <x v="0"/>
    <n v="18.2"/>
    <n v="2038.3999999999999"/>
  </r>
  <r>
    <s v="TXN_2026_07183"/>
    <d v="2025-10-21T00:00:00"/>
    <s v="Henkel Logistics "/>
    <s v="LEG_A1"/>
    <n v="41"/>
    <n v="1677.22"/>
    <x v="0"/>
    <x v="4"/>
    <n v="12.5"/>
    <n v="512.5"/>
  </r>
  <r>
    <s v="TXN_2026_07184"/>
    <d v="2025-11-15T00:00:00"/>
    <s v="dhl express "/>
    <s v="LEG_A1"/>
    <n v="94"/>
    <n v="3194.74"/>
    <x v="1"/>
    <x v="4"/>
    <n v="12.5"/>
    <n v="1175"/>
  </r>
  <r>
    <s v="TXN_2026_07185"/>
    <d v="2025-04-09T00:00:00"/>
    <s v="Henkel Logistics "/>
    <s v="LEG_E5"/>
    <n v="475"/>
    <n v="9388.34"/>
    <x v="0"/>
    <x v="5"/>
    <n v="5.4"/>
    <n v="2565"/>
  </r>
  <r>
    <s v="TXN_2026_07186"/>
    <d v="2025-03-26T00:00:00"/>
    <s v="fedex global"/>
    <s v="LEG_A1"/>
    <n v="341"/>
    <n v="15264.86"/>
    <x v="2"/>
    <x v="4"/>
    <n v="12.5"/>
    <n v="4262.5"/>
  </r>
  <r>
    <s v="TXN_2026_07187"/>
    <d v="2025-11-17T00:00:00"/>
    <s v="BlueDart Corp"/>
    <s v="LEG_X99"/>
    <n v="157"/>
    <n v="4440.83"/>
    <x v="3"/>
    <x v="2"/>
    <n v="0"/>
    <n v="0"/>
  </r>
  <r>
    <s v="TXN_2026_07188"/>
    <d v="2025-08-13T00:00:00"/>
    <s v="henkel logistics"/>
    <s v="LEG_D4"/>
    <n v="137"/>
    <n v="5932.92"/>
    <x v="0"/>
    <x v="3"/>
    <n v="22"/>
    <n v="3014"/>
  </r>
  <r>
    <s v="TXN_2026_07189"/>
    <d v="2025-09-07T00:00:00"/>
    <s v="BlueDart Corp"/>
    <s v="LEG_A1"/>
    <n v="341"/>
    <n v="13722.57"/>
    <x v="3"/>
    <x v="4"/>
    <n v="12.5"/>
    <n v="4262.5"/>
  </r>
  <r>
    <s v="TXN_2026_07190"/>
    <d v="2025-12-13T00:00:00"/>
    <s v="DHL Express"/>
    <s v="LEG_E5"/>
    <n v="211"/>
    <n v="8387.06"/>
    <x v="1"/>
    <x v="5"/>
    <n v="5.4"/>
    <n v="1139.4000000000001"/>
  </r>
  <r>
    <s v="TXN_2026_07191"/>
    <d v="2025-10-31T00:00:00"/>
    <s v="Henkel Logistics "/>
    <s v="LEG_BROKEN"/>
    <n v="327"/>
    <n v="10252.82"/>
    <x v="0"/>
    <x v="2"/>
    <n v="0"/>
    <n v="0"/>
  </r>
  <r>
    <s v="TXN_2026_07192"/>
    <d v="2025-04-03T00:00:00"/>
    <s v="BlueDart Corp"/>
    <s v="LEG_B2"/>
    <n v="46"/>
    <n v="1796.41"/>
    <x v="3"/>
    <x v="0"/>
    <n v="18.2"/>
    <n v="837.19999999999993"/>
  </r>
  <r>
    <s v="TXN_2026_07193"/>
    <d v="2025-06-26T00:00:00"/>
    <s v="DHL Express"/>
    <s v="LEG_C3"/>
    <n v="417"/>
    <n v="13951.15"/>
    <x v="1"/>
    <x v="1"/>
    <n v="8.9"/>
    <n v="3711.3"/>
  </r>
  <r>
    <s v="TXN_2026_07194"/>
    <d v="2025-04-22T00:00:00"/>
    <s v="DHL Express"/>
    <s v="LEG_C3"/>
    <n v="473"/>
    <n v="10928"/>
    <x v="1"/>
    <x v="1"/>
    <n v="8.9"/>
    <n v="4209.7"/>
  </r>
  <r>
    <s v="TXN_2026_07195"/>
    <d v="2025-06-15T00:00:00"/>
    <s v="BlueDart Corp"/>
    <s v="LEG_E5"/>
    <n v="24"/>
    <n v="384.3"/>
    <x v="3"/>
    <x v="5"/>
    <n v="5.4"/>
    <n v="129.60000000000002"/>
  </r>
  <r>
    <s v="TXN_2026_07196"/>
    <d v="2025-04-09T00:00:00"/>
    <s v="DHL Express"/>
    <s v="LEG_E5"/>
    <n v="454"/>
    <n v="19942.21"/>
    <x v="1"/>
    <x v="5"/>
    <n v="5.4"/>
    <n v="2451.6000000000004"/>
  </r>
  <r>
    <s v="TXN_2026_07197"/>
    <d v="2025-12-10T00:00:00"/>
    <s v="DHL Express"/>
    <s v="LEG_A1"/>
    <n v="307"/>
    <n v="9496.6299999999992"/>
    <x v="1"/>
    <x v="4"/>
    <n v="12.5"/>
    <n v="3837.5"/>
  </r>
  <r>
    <s v="TXN_2026_07198"/>
    <d v="2025-06-02T00:00:00"/>
    <s v="DHL Express"/>
    <s v="LEG_E5"/>
    <n v="496"/>
    <n v="9350.5300000000007"/>
    <x v="1"/>
    <x v="5"/>
    <n v="5.4"/>
    <n v="2678.4"/>
  </r>
  <r>
    <s v="TXN_2026_07199"/>
    <d v="2025-01-06T00:00:00"/>
    <s v="fedex global"/>
    <s v="LEG_X99"/>
    <n v="278"/>
    <n v="8111.74"/>
    <x v="2"/>
    <x v="2"/>
    <n v="0"/>
    <n v="0"/>
  </r>
  <r>
    <s v="TXN_2026_07200"/>
    <d v="2025-08-05T00:00:00"/>
    <s v="dhl express "/>
    <s v="LEG_A1"/>
    <n v="156"/>
    <n v="3389.78"/>
    <x v="1"/>
    <x v="4"/>
    <n v="12.5"/>
    <n v="1950"/>
  </r>
  <r>
    <s v="TXN_2026_07201"/>
    <d v="2025-11-30T00:00:00"/>
    <s v="DHL Express"/>
    <s v="LEG_D4"/>
    <n v="285"/>
    <n v="11289.88"/>
    <x v="1"/>
    <x v="3"/>
    <n v="22"/>
    <n v="6270"/>
  </r>
  <r>
    <s v="TXN_2026_07202"/>
    <d v="2025-05-14T00:00:00"/>
    <s v="dhl express "/>
    <s v="LEG_E5"/>
    <n v="235"/>
    <n v="4828.74"/>
    <x v="1"/>
    <x v="5"/>
    <n v="5.4"/>
    <n v="1269"/>
  </r>
  <r>
    <s v="TXN_2026_07203"/>
    <d v="2025-02-15T00:00:00"/>
    <s v="DHL Express"/>
    <s v="LEG_X99"/>
    <n v="61"/>
    <n v="2616.33"/>
    <x v="1"/>
    <x v="2"/>
    <n v="0"/>
    <n v="0"/>
  </r>
  <r>
    <s v="TXN_2026_07204"/>
    <d v="2025-02-23T00:00:00"/>
    <s v="BlueDart Corp"/>
    <s v="LEG_D4"/>
    <n v="388"/>
    <n v="10181.969999999999"/>
    <x v="3"/>
    <x v="3"/>
    <n v="22"/>
    <n v="8536"/>
  </r>
  <r>
    <s v="TXN_2026_07205"/>
    <d v="2025-03-29T00:00:00"/>
    <s v="henkel logistics"/>
    <s v="LEG_D4"/>
    <n v="102"/>
    <n v="3381.28"/>
    <x v="0"/>
    <x v="3"/>
    <n v="22"/>
    <n v="2244"/>
  </r>
  <r>
    <s v="TXN_2026_07206"/>
    <d v="2025-04-27T00:00:00"/>
    <s v="BlueDart Corp"/>
    <s v="LEG_D4"/>
    <n v="16"/>
    <n v="321.13"/>
    <x v="3"/>
    <x v="3"/>
    <n v="22"/>
    <n v="352"/>
  </r>
  <r>
    <s v="TXN_2026_07207"/>
    <d v="2025-04-29T00:00:00"/>
    <s v="Henkel Logistics "/>
    <s v="LEG_E5"/>
    <n v="287"/>
    <n v="5743.54"/>
    <x v="0"/>
    <x v="5"/>
    <n v="5.4"/>
    <n v="1549.8000000000002"/>
  </r>
  <r>
    <s v="TXN_2026_07208"/>
    <d v="2025-12-15T00:00:00"/>
    <s v="BlueDart Corp"/>
    <s v="LEG_D4"/>
    <n v="373"/>
    <n v="15118.41"/>
    <x v="3"/>
    <x v="3"/>
    <n v="22"/>
    <n v="8206"/>
  </r>
  <r>
    <s v="TXN_2026_07209"/>
    <d v="2025-04-17T00:00:00"/>
    <s v="dhl express "/>
    <s v="LEG_X99"/>
    <n v="237"/>
    <n v="8343.42"/>
    <x v="1"/>
    <x v="2"/>
    <n v="0"/>
    <n v="0"/>
  </r>
  <r>
    <s v="TXN_2026_07210"/>
    <d v="2025-11-01T00:00:00"/>
    <s v="BlueDart Corp"/>
    <s v="LEG_A1"/>
    <n v="373"/>
    <n v="12024.13"/>
    <x v="3"/>
    <x v="4"/>
    <n v="12.5"/>
    <n v="4662.5"/>
  </r>
  <r>
    <s v="TXN_2026_07211"/>
    <d v="2025-03-09T00:00:00"/>
    <s v="dhl express "/>
    <s v="LEG_E5"/>
    <n v="485"/>
    <n v="15264.48"/>
    <x v="1"/>
    <x v="5"/>
    <n v="5.4"/>
    <n v="2619"/>
  </r>
  <r>
    <s v="TXN_2026_07212"/>
    <d v="2025-07-22T00:00:00"/>
    <s v="BlueDart Corp"/>
    <s v="LEG_E5"/>
    <n v="327"/>
    <n v="5019.34"/>
    <x v="3"/>
    <x v="5"/>
    <n v="5.4"/>
    <n v="1765.8000000000002"/>
  </r>
  <r>
    <s v="TXN_2026_07213"/>
    <d v="2025-11-23T00:00:00"/>
    <s v="Henkel Logistics "/>
    <s v="LEG_A1"/>
    <n v="255"/>
    <n v="9758.23"/>
    <x v="0"/>
    <x v="4"/>
    <n v="12.5"/>
    <n v="3187.5"/>
  </r>
  <r>
    <s v="TXN_2026_07214"/>
    <d v="2025-08-08T00:00:00"/>
    <s v="DHL Express"/>
    <s v="LEG_X99"/>
    <n v="105"/>
    <n v="2598.91"/>
    <x v="1"/>
    <x v="2"/>
    <n v="0"/>
    <n v="0"/>
  </r>
  <r>
    <s v="TXN_2026_07215"/>
    <d v="2025-04-03T00:00:00"/>
    <s v="henkel logistics"/>
    <s v="LEG_E5"/>
    <n v="244"/>
    <n v="4473.03"/>
    <x v="0"/>
    <x v="5"/>
    <n v="5.4"/>
    <n v="1317.6000000000001"/>
  </r>
  <r>
    <s v="TXN_2026_07216"/>
    <d v="2025-08-03T00:00:00"/>
    <s v="dhl express "/>
    <s v="LEG_A1"/>
    <n v="142"/>
    <n v="3546.65"/>
    <x v="1"/>
    <x v="4"/>
    <n v="12.5"/>
    <n v="1775"/>
  </r>
  <r>
    <s v="TXN_2026_07217"/>
    <d v="2025-01-09T00:00:00"/>
    <s v="Henkel Logistics "/>
    <s v="LEG_C3"/>
    <n v="363"/>
    <n v="11875.27"/>
    <x v="0"/>
    <x v="1"/>
    <n v="8.9"/>
    <n v="3230.7000000000003"/>
  </r>
  <r>
    <s v="TXN_2026_07218"/>
    <d v="2025-08-06T00:00:00"/>
    <s v="fedex global"/>
    <s v="LEG_D4"/>
    <n v="184"/>
    <n v="5807.89"/>
    <x v="2"/>
    <x v="3"/>
    <n v="22"/>
    <n v="4048"/>
  </r>
  <r>
    <s v="TXN_2026_07219"/>
    <d v="2025-06-17T00:00:00"/>
    <s v="henkel logistics"/>
    <s v="LEG_X99"/>
    <n v="324"/>
    <n v="7372.54"/>
    <x v="0"/>
    <x v="2"/>
    <n v="0"/>
    <n v="0"/>
  </r>
  <r>
    <s v="TXN_2026_07220"/>
    <d v="2025-01-20T00:00:00"/>
    <s v="Henkel Logistics "/>
    <s v="LEG_B2"/>
    <n v="446"/>
    <n v="17428.07"/>
    <x v="0"/>
    <x v="0"/>
    <n v="18.2"/>
    <n v="8117.2"/>
  </r>
  <r>
    <s v="TXN_2026_07221"/>
    <d v="2025-10-09T00:00:00"/>
    <s v="DHL Express"/>
    <s v="LEG_D4"/>
    <n v="157"/>
    <n v="5088.87"/>
    <x v="1"/>
    <x v="3"/>
    <n v="22"/>
    <n v="3454"/>
  </r>
  <r>
    <s v="TXN_2026_07222"/>
    <d v="2025-03-11T00:00:00"/>
    <s v="BlueDart Corp"/>
    <s v="LEG_X99"/>
    <n v="418"/>
    <n v="14383.13"/>
    <x v="3"/>
    <x v="2"/>
    <n v="0"/>
    <n v="0"/>
  </r>
  <r>
    <s v="TXN_2026_07223"/>
    <d v="2025-03-15T00:00:00"/>
    <s v="fedex global"/>
    <s v="LEG_B2"/>
    <n v="297"/>
    <n v="12363.49"/>
    <x v="2"/>
    <x v="0"/>
    <n v="18.2"/>
    <n v="5405.4"/>
  </r>
  <r>
    <s v="TXN_2026_07224"/>
    <d v="2025-09-20T00:00:00"/>
    <s v="BlueDart Corp"/>
    <s v="LEG_A1"/>
    <n v="120"/>
    <n v="5357.93"/>
    <x v="3"/>
    <x v="4"/>
    <n v="12.5"/>
    <n v="1500"/>
  </r>
  <r>
    <s v="TXN_2026_07225"/>
    <d v="2025-03-04T00:00:00"/>
    <s v="BlueDart Corp"/>
    <s v="LEG_B2"/>
    <n v="86"/>
    <n v="3089.15"/>
    <x v="3"/>
    <x v="0"/>
    <n v="18.2"/>
    <n v="1565.2"/>
  </r>
  <r>
    <s v="TXN_2026_07226"/>
    <d v="2025-05-07T00:00:00"/>
    <s v="BlueDart Corp"/>
    <s v="LEG_X99"/>
    <n v="70"/>
    <n v="1174.6400000000001"/>
    <x v="3"/>
    <x v="2"/>
    <n v="0"/>
    <n v="0"/>
  </r>
  <r>
    <s v="TXN_2026_07227"/>
    <d v="2025-02-08T00:00:00"/>
    <s v="BlueDart Corp"/>
    <s v="LEG_B2"/>
    <n v="469"/>
    <n v="12802.2"/>
    <x v="3"/>
    <x v="0"/>
    <n v="18.2"/>
    <n v="8535.7999999999993"/>
  </r>
  <r>
    <s v="TXN_2026_07228"/>
    <d v="2025-03-05T00:00:00"/>
    <s v="BlueDart Corp"/>
    <s v="LEG_E5"/>
    <n v="320"/>
    <n v="6236.24"/>
    <x v="3"/>
    <x v="5"/>
    <n v="5.4"/>
    <n v="1728"/>
  </r>
  <r>
    <s v="TXN_2026_07229"/>
    <d v="2025-10-26T00:00:00"/>
    <s v="DHL Express"/>
    <s v="LEG_E5"/>
    <n v="425"/>
    <n v="13985.89"/>
    <x v="1"/>
    <x v="5"/>
    <n v="5.4"/>
    <n v="2295"/>
  </r>
  <r>
    <s v="TXN_2026_07230"/>
    <d v="2025-07-12T00:00:00"/>
    <s v="dhl express "/>
    <s v="LEG_E5"/>
    <n v="429"/>
    <n v="7959.51"/>
    <x v="1"/>
    <x v="5"/>
    <n v="5.4"/>
    <n v="2316.6000000000004"/>
  </r>
  <r>
    <s v="TXN_2026_07231"/>
    <d v="2025-02-10T00:00:00"/>
    <s v="DHL Express"/>
    <s v="LEG_C3"/>
    <n v="208"/>
    <n v="8150.39"/>
    <x v="1"/>
    <x v="1"/>
    <n v="8.9"/>
    <n v="1851.2"/>
  </r>
  <r>
    <s v="TXN_2026_07232"/>
    <d v="2025-04-08T00:00:00"/>
    <s v="dhl express "/>
    <s v="LEG_X99"/>
    <n v="254"/>
    <n v="9713.48"/>
    <x v="1"/>
    <x v="2"/>
    <n v="0"/>
    <n v="0"/>
  </r>
  <r>
    <s v="TXN_2026_07233"/>
    <d v="2025-03-30T00:00:00"/>
    <s v="DHL Express"/>
    <s v="LEG_A1"/>
    <n v="168"/>
    <n v="7270.79"/>
    <x v="1"/>
    <x v="4"/>
    <n v="12.5"/>
    <n v="2100"/>
  </r>
  <r>
    <s v="TXN_2026_07234"/>
    <d v="2025-07-20T00:00:00"/>
    <s v="fedex global"/>
    <s v="LEG_B2"/>
    <n v="280"/>
    <n v="10891.56"/>
    <x v="2"/>
    <x v="0"/>
    <n v="18.2"/>
    <n v="5096"/>
  </r>
  <r>
    <s v="TXN_2026_07235"/>
    <d v="2025-03-08T00:00:00"/>
    <s v="BlueDart Corp"/>
    <s v="LEG_B2"/>
    <n v="421"/>
    <n v="9121.0400000000009"/>
    <x v="3"/>
    <x v="0"/>
    <n v="18.2"/>
    <n v="7662.2"/>
  </r>
  <r>
    <s v="TXN_2026_07236"/>
    <d v="2025-07-19T00:00:00"/>
    <s v="BlueDart Corp"/>
    <s v="LEG_A1"/>
    <n v="348"/>
    <n v="6579.2"/>
    <x v="3"/>
    <x v="4"/>
    <n v="12.5"/>
    <n v="4350"/>
  </r>
  <r>
    <s v="TXN_2026_07237"/>
    <d v="2025-07-01T00:00:00"/>
    <s v="Henkel Logistics "/>
    <s v="LEG_D4"/>
    <n v="398"/>
    <n v="14620.83"/>
    <x v="0"/>
    <x v="3"/>
    <n v="22"/>
    <n v="8756"/>
  </r>
  <r>
    <s v="TXN_2026_07238"/>
    <d v="2025-08-16T00:00:00"/>
    <s v="BlueDart Corp"/>
    <s v="LEG_B2"/>
    <n v="391"/>
    <n v="6679.65"/>
    <x v="3"/>
    <x v="0"/>
    <n v="18.2"/>
    <n v="7116.2"/>
  </r>
  <r>
    <s v="TXN_2026_07239"/>
    <d v="2025-07-09T00:00:00"/>
    <s v="BlueDart Corp"/>
    <s v="LEG_E5"/>
    <n v="466"/>
    <n v="13791.64"/>
    <x v="3"/>
    <x v="5"/>
    <n v="5.4"/>
    <n v="2516.4"/>
  </r>
  <r>
    <s v="TXN_2026_07240"/>
    <d v="2025-02-20T00:00:00"/>
    <s v="Henkel Logistics "/>
    <s v="LEG_BROKEN"/>
    <n v="309"/>
    <n v="12201.72"/>
    <x v="0"/>
    <x v="2"/>
    <n v="0"/>
    <n v="0"/>
  </r>
  <r>
    <s v="TXN_2026_07241"/>
    <d v="2025-06-09T00:00:00"/>
    <s v="Henkel Logistics "/>
    <s v="LEG_E5"/>
    <n v="70"/>
    <n v="1734.91"/>
    <x v="0"/>
    <x v="5"/>
    <n v="5.4"/>
    <n v="378"/>
  </r>
  <r>
    <s v="TXN_2026_07242"/>
    <d v="2025-05-16T00:00:00"/>
    <s v="Henkel Logistics "/>
    <s v="LEG_B2"/>
    <n v="325"/>
    <n v="14133.06"/>
    <x v="0"/>
    <x v="0"/>
    <n v="18.2"/>
    <n v="5915"/>
  </r>
  <r>
    <s v="TXN_2026_07243"/>
    <d v="2025-12-02T00:00:00"/>
    <s v="dhl express "/>
    <s v="LEG_D4"/>
    <n v="170"/>
    <n v="7527.05"/>
    <x v="1"/>
    <x v="3"/>
    <n v="22"/>
    <n v="3740"/>
  </r>
  <r>
    <s v="TXN_2026_07244"/>
    <d v="2025-10-30T00:00:00"/>
    <s v="fedex global"/>
    <s v="LEG_A1"/>
    <n v="137"/>
    <n v="6059.31"/>
    <x v="2"/>
    <x v="4"/>
    <n v="12.5"/>
    <n v="1712.5"/>
  </r>
  <r>
    <s v="TXN_2026_07245"/>
    <d v="2025-11-04T00:00:00"/>
    <s v="dhl express "/>
    <s v="LEG_B2"/>
    <n v="470"/>
    <n v="12378.62"/>
    <x v="1"/>
    <x v="0"/>
    <n v="18.2"/>
    <n v="8554"/>
  </r>
  <r>
    <s v="TXN_2026_07246"/>
    <d v="2025-10-15T00:00:00"/>
    <s v="Henkel Logistics "/>
    <s v="LEG_BROKEN"/>
    <n v="295"/>
    <n v="5125.1000000000004"/>
    <x v="0"/>
    <x v="2"/>
    <n v="0"/>
    <n v="0"/>
  </r>
  <r>
    <s v="TXN_2026_07247"/>
    <d v="2025-10-26T00:00:00"/>
    <s v="DHL Express"/>
    <s v="LEG_A1"/>
    <n v="127"/>
    <n v="5627.71"/>
    <x v="1"/>
    <x v="4"/>
    <n v="12.5"/>
    <n v="1587.5"/>
  </r>
  <r>
    <s v="TXN_2026_07248"/>
    <d v="2025-06-21T00:00:00"/>
    <s v="DHL Express"/>
    <s v="LEG_D4"/>
    <n v="344"/>
    <n v="13709.25"/>
    <x v="1"/>
    <x v="3"/>
    <n v="22"/>
    <n v="7568"/>
  </r>
  <r>
    <s v="TXN_2026_07249"/>
    <d v="2025-07-16T00:00:00"/>
    <s v="DHL Express"/>
    <s v="LEG_A1"/>
    <n v="276"/>
    <n v="8697.7999999999993"/>
    <x v="1"/>
    <x v="4"/>
    <n v="12.5"/>
    <n v="3450"/>
  </r>
  <r>
    <s v="TXN_2026_07250"/>
    <d v="2025-11-21T00:00:00"/>
    <s v="DHL Express"/>
    <s v="LEG_BROKEN"/>
    <n v="492"/>
    <n v="8377.86"/>
    <x v="1"/>
    <x v="2"/>
    <n v="0"/>
    <n v="0"/>
  </r>
  <r>
    <s v="TXN_2026_07251"/>
    <d v="2025-08-20T00:00:00"/>
    <s v="Henkel Logistics "/>
    <s v="LEG_C3"/>
    <n v="40"/>
    <n v="1326.3"/>
    <x v="0"/>
    <x v="1"/>
    <n v="8.9"/>
    <n v="356"/>
  </r>
  <r>
    <s v="TXN_2026_07252"/>
    <d v="2025-12-22T00:00:00"/>
    <s v="henkel logistics"/>
    <s v="LEG_X99"/>
    <n v="374"/>
    <n v="14893.31"/>
    <x v="0"/>
    <x v="2"/>
    <n v="0"/>
    <n v="0"/>
  </r>
  <r>
    <s v="TXN_2026_07253"/>
    <d v="2025-01-02T00:00:00"/>
    <s v="BlueDart Corp"/>
    <s v="LEG_A1"/>
    <n v="472"/>
    <n v="7594.67"/>
    <x v="3"/>
    <x v="4"/>
    <n v="12.5"/>
    <n v="5900"/>
  </r>
  <r>
    <s v="TXN_2026_07254"/>
    <d v="2025-06-05T00:00:00"/>
    <s v="DHL Express"/>
    <s v="LEG_D4"/>
    <n v="419"/>
    <n v="14510.52"/>
    <x v="1"/>
    <x v="3"/>
    <n v="22"/>
    <n v="9218"/>
  </r>
  <r>
    <s v="TXN_2026_07255"/>
    <d v="2025-10-07T00:00:00"/>
    <s v="dhl express "/>
    <s v="LEG_E5"/>
    <n v="42"/>
    <n v="1659.42"/>
    <x v="1"/>
    <x v="5"/>
    <n v="5.4"/>
    <n v="226.8"/>
  </r>
  <r>
    <s v="TXN_2026_07256"/>
    <d v="2025-04-24T00:00:00"/>
    <s v="BlueDart Corp"/>
    <s v="LEG_E5"/>
    <n v="351"/>
    <n v="8736.2000000000007"/>
    <x v="3"/>
    <x v="5"/>
    <n v="5.4"/>
    <n v="1895.4"/>
  </r>
  <r>
    <s v="TXN_2026_07257"/>
    <d v="2025-02-13T00:00:00"/>
    <s v="DHL Express"/>
    <s v="LEG_C3"/>
    <n v="159"/>
    <n v="6818.84"/>
    <x v="1"/>
    <x v="1"/>
    <n v="8.9"/>
    <n v="1415.1000000000001"/>
  </r>
  <r>
    <s v="TXN_2026_07258"/>
    <d v="2025-09-01T00:00:00"/>
    <s v="henkel logistics"/>
    <s v="LEG_E5"/>
    <n v="317"/>
    <n v="8987.2000000000007"/>
    <x v="0"/>
    <x v="5"/>
    <n v="5.4"/>
    <n v="1711.8000000000002"/>
  </r>
  <r>
    <s v="TXN_2026_07259"/>
    <d v="2025-05-26T00:00:00"/>
    <s v="BlueDart Corp"/>
    <s v="LEG_A1"/>
    <n v="209"/>
    <n v="4473.25"/>
    <x v="3"/>
    <x v="4"/>
    <n v="12.5"/>
    <n v="2612.5"/>
  </r>
  <r>
    <s v="TXN_2026_07260"/>
    <d v="2025-01-23T00:00:00"/>
    <s v="Henkel Logistics "/>
    <s v="LEG_A1"/>
    <n v="334"/>
    <n v="9856.93"/>
    <x v="0"/>
    <x v="4"/>
    <n v="12.5"/>
    <n v="4175"/>
  </r>
  <r>
    <s v="TXN_2026_07261"/>
    <d v="2025-05-03T00:00:00"/>
    <s v="henkel logistics"/>
    <s v="LEG_A1"/>
    <n v="249"/>
    <n v="10348.01"/>
    <x v="0"/>
    <x v="4"/>
    <n v="12.5"/>
    <n v="3112.5"/>
  </r>
  <r>
    <s v="TXN_2026_07262"/>
    <d v="2025-11-14T00:00:00"/>
    <s v="fedex global"/>
    <s v="LEG_B2"/>
    <n v="136"/>
    <n v="6076.38"/>
    <x v="2"/>
    <x v="0"/>
    <n v="18.2"/>
    <n v="2475.1999999999998"/>
  </r>
  <r>
    <s v="TXN_2026_07263"/>
    <d v="2025-04-10T00:00:00"/>
    <s v="Henkel Logistics "/>
    <s v="LEG_E5"/>
    <n v="260"/>
    <n v="8908.33"/>
    <x v="0"/>
    <x v="5"/>
    <n v="5.4"/>
    <n v="1404"/>
  </r>
  <r>
    <s v="TXN_2026_07264"/>
    <d v="2025-06-10T00:00:00"/>
    <s v="BlueDart Corp"/>
    <s v="LEG_C3"/>
    <n v="30"/>
    <n v="1170.5"/>
    <x v="3"/>
    <x v="1"/>
    <n v="8.9"/>
    <n v="267"/>
  </r>
  <r>
    <s v="TXN_2026_07265"/>
    <d v="2025-02-16T00:00:00"/>
    <s v="BlueDart Corp"/>
    <s v="LEG_B2"/>
    <n v="400"/>
    <n v="8512.9"/>
    <x v="3"/>
    <x v="0"/>
    <n v="18.2"/>
    <n v="7280"/>
  </r>
  <r>
    <s v="TXN_2026_07266"/>
    <d v="2025-12-10T00:00:00"/>
    <s v="BlueDart Corp"/>
    <s v="LEG_C3"/>
    <n v="214"/>
    <n v="5623.92"/>
    <x v="3"/>
    <x v="1"/>
    <n v="8.9"/>
    <n v="1904.6000000000001"/>
  </r>
  <r>
    <s v="TXN_2026_07267"/>
    <d v="2025-06-04T00:00:00"/>
    <s v="BlueDart Corp"/>
    <s v="LEG_B2"/>
    <n v="21"/>
    <n v="510.88"/>
    <x v="3"/>
    <x v="0"/>
    <n v="18.2"/>
    <n v="382.2"/>
  </r>
  <r>
    <s v="TXN_2026_07268"/>
    <d v="2025-12-23T00:00:00"/>
    <s v="BlueDart Corp"/>
    <s v="LEG_A1"/>
    <n v="35"/>
    <n v="1270.0999999999999"/>
    <x v="3"/>
    <x v="4"/>
    <n v="12.5"/>
    <n v="437.5"/>
  </r>
  <r>
    <s v="TXN_2026_07269"/>
    <d v="2025-08-17T00:00:00"/>
    <s v="henkel logistics"/>
    <s v="LEG_E5"/>
    <n v="329"/>
    <n v="4974.84"/>
    <x v="0"/>
    <x v="5"/>
    <n v="5.4"/>
    <n v="1776.6000000000001"/>
  </r>
  <r>
    <s v="TXN_2026_07270"/>
    <d v="2025-03-28T00:00:00"/>
    <s v="henkel logistics"/>
    <s v="LEG_E5"/>
    <n v="436"/>
    <n v="9341.91"/>
    <x v="0"/>
    <x v="5"/>
    <n v="5.4"/>
    <n v="2354.4"/>
  </r>
  <r>
    <s v="TXN_2026_07271"/>
    <d v="2025-03-14T00:00:00"/>
    <s v="henkel logistics"/>
    <s v="LEG_A1"/>
    <n v="353"/>
    <n v="9228.85"/>
    <x v="0"/>
    <x v="4"/>
    <n v="12.5"/>
    <n v="4412.5"/>
  </r>
  <r>
    <s v="TXN_2026_07272"/>
    <d v="2025-09-29T00:00:00"/>
    <s v="dhl express "/>
    <s v="LEG_B2"/>
    <n v="97"/>
    <n v="2069.11"/>
    <x v="1"/>
    <x v="0"/>
    <n v="18.2"/>
    <n v="1765.3999999999999"/>
  </r>
  <r>
    <s v="TXN_2026_07273"/>
    <d v="2025-10-12T00:00:00"/>
    <s v="fedex global"/>
    <s v="LEG_B2"/>
    <n v="175"/>
    <n v="5105.93"/>
    <x v="2"/>
    <x v="0"/>
    <n v="18.2"/>
    <n v="3185"/>
  </r>
  <r>
    <s v="TXN_2026_07274"/>
    <d v="2025-03-05T00:00:00"/>
    <s v="Henkel Logistics "/>
    <s v="LEG_B2"/>
    <n v="362"/>
    <n v="13010.47"/>
    <x v="0"/>
    <x v="0"/>
    <n v="18.2"/>
    <n v="6588.4"/>
  </r>
  <r>
    <s v="TXN_2026_07275"/>
    <d v="2025-07-20T00:00:00"/>
    <s v="henkel logistics"/>
    <s v="LEG_X99"/>
    <n v="470"/>
    <n v="11095.96"/>
    <x v="0"/>
    <x v="2"/>
    <n v="0"/>
    <n v="0"/>
  </r>
  <r>
    <s v="TXN_2026_07276"/>
    <d v="2025-08-11T00:00:00"/>
    <s v="fedex global"/>
    <s v="LEG_D4"/>
    <n v="390"/>
    <n v="6937.29"/>
    <x v="2"/>
    <x v="3"/>
    <n v="22"/>
    <n v="8580"/>
  </r>
  <r>
    <s v="TXN_2026_07277"/>
    <d v="2025-03-13T00:00:00"/>
    <s v="henkel logistics"/>
    <s v="LEG_A1"/>
    <n v="242"/>
    <n v="6357.02"/>
    <x v="0"/>
    <x v="4"/>
    <n v="12.5"/>
    <n v="3025"/>
  </r>
  <r>
    <s v="TXN_2026_07278"/>
    <d v="2025-12-20T00:00:00"/>
    <s v="henkel logistics"/>
    <s v="LEG_BROKEN"/>
    <n v="488"/>
    <n v="8975.2800000000007"/>
    <x v="0"/>
    <x v="2"/>
    <n v="0"/>
    <n v="0"/>
  </r>
  <r>
    <s v="TXN_2026_07279"/>
    <d v="2025-01-06T00:00:00"/>
    <s v="DHL Express"/>
    <s v="LEG_D4"/>
    <n v="178"/>
    <n v="3369.97"/>
    <x v="1"/>
    <x v="3"/>
    <n v="22"/>
    <n v="3916"/>
  </r>
  <r>
    <s v="TXN_2026_07280"/>
    <d v="2025-08-17T00:00:00"/>
    <s v="BlueDart Corp"/>
    <s v="LEG_A1"/>
    <n v="173"/>
    <n v="3109.93"/>
    <x v="3"/>
    <x v="4"/>
    <n v="12.5"/>
    <n v="2162.5"/>
  </r>
  <r>
    <s v="TXN_2026_07281"/>
    <d v="2025-12-17T00:00:00"/>
    <s v="DHL Express"/>
    <s v="LEG_D4"/>
    <n v="441"/>
    <n v="17581.18"/>
    <x v="1"/>
    <x v="3"/>
    <n v="22"/>
    <n v="9702"/>
  </r>
  <r>
    <s v="TXN_2026_07282"/>
    <d v="2025-02-09T00:00:00"/>
    <s v="BlueDart Corp"/>
    <s v="LEG_D4"/>
    <n v="331"/>
    <n v="9775.7800000000007"/>
    <x v="3"/>
    <x v="3"/>
    <n v="22"/>
    <n v="7282"/>
  </r>
  <r>
    <s v="TXN_2026_07283"/>
    <d v="2025-03-20T00:00:00"/>
    <s v="dhl express "/>
    <s v="LEG_C3"/>
    <n v="304"/>
    <n v="7129.34"/>
    <x v="1"/>
    <x v="1"/>
    <n v="8.9"/>
    <n v="2705.6"/>
  </r>
  <r>
    <s v="TXN_2026_07284"/>
    <d v="2025-06-13T00:00:00"/>
    <s v="DHL Express"/>
    <s v="LEG_A1"/>
    <n v="53"/>
    <n v="2373.7399999999998"/>
    <x v="1"/>
    <x v="4"/>
    <n v="12.5"/>
    <n v="662.5"/>
  </r>
  <r>
    <s v="TXN_2026_07285"/>
    <d v="2025-08-27T00:00:00"/>
    <s v="BlueDart Corp"/>
    <s v="LEG_A1"/>
    <n v="285"/>
    <n v="6194.29"/>
    <x v="3"/>
    <x v="4"/>
    <n v="12.5"/>
    <n v="3562.5"/>
  </r>
  <r>
    <s v="TXN_2026_07286"/>
    <d v="2025-10-01T00:00:00"/>
    <s v="henkel logistics"/>
    <s v="LEG_B2"/>
    <n v="453"/>
    <n v="16723.62"/>
    <x v="0"/>
    <x v="0"/>
    <n v="18.2"/>
    <n v="8244.6"/>
  </r>
  <r>
    <s v="TXN_2026_07287"/>
    <d v="2025-08-15T00:00:00"/>
    <s v="DHL Express"/>
    <s v="LEG_C3"/>
    <n v="46"/>
    <n v="2061.91"/>
    <x v="1"/>
    <x v="1"/>
    <n v="8.9"/>
    <n v="409.40000000000003"/>
  </r>
  <r>
    <s v="TXN_2026_07288"/>
    <d v="2025-07-07T00:00:00"/>
    <s v="henkel logistics"/>
    <s v="LEG_A1"/>
    <n v="417"/>
    <n v="14639.7"/>
    <x v="0"/>
    <x v="4"/>
    <n v="12.5"/>
    <n v="5212.5"/>
  </r>
  <r>
    <s v="TXN_2026_07289"/>
    <d v="2025-09-07T00:00:00"/>
    <s v="fedex global"/>
    <s v="LEG_C3"/>
    <n v="202"/>
    <n v="6447.77"/>
    <x v="2"/>
    <x v="1"/>
    <n v="8.9"/>
    <n v="1797.8000000000002"/>
  </r>
  <r>
    <s v="TXN_2026_07290"/>
    <d v="2025-01-31T00:00:00"/>
    <s v="dhl express "/>
    <s v="LEG_C3"/>
    <n v="172"/>
    <n v="5035.4799999999996"/>
    <x v="1"/>
    <x v="1"/>
    <n v="8.9"/>
    <n v="1530.8"/>
  </r>
  <r>
    <s v="TXN_2026_07291"/>
    <d v="2025-04-01T00:00:00"/>
    <s v="BlueDart Corp"/>
    <s v="LEG_X99"/>
    <n v="151"/>
    <n v="3912.61"/>
    <x v="3"/>
    <x v="2"/>
    <n v="0"/>
    <n v="0"/>
  </r>
  <r>
    <s v="TXN_2026_07292"/>
    <d v="2025-12-26T00:00:00"/>
    <s v="dhl express "/>
    <s v="LEG_C3"/>
    <n v="379"/>
    <n v="7884.37"/>
    <x v="1"/>
    <x v="1"/>
    <n v="8.9"/>
    <n v="3373.1"/>
  </r>
  <r>
    <s v="TXN_2026_07293"/>
    <d v="2025-04-20T00:00:00"/>
    <s v="dhl express "/>
    <s v="LEG_C3"/>
    <n v="423"/>
    <n v="10954.38"/>
    <x v="1"/>
    <x v="1"/>
    <n v="8.9"/>
    <n v="3764.7000000000003"/>
  </r>
  <r>
    <s v="TXN_2026_07294"/>
    <d v="2025-02-07T00:00:00"/>
    <s v="BlueDart Corp"/>
    <s v="LEG_C3"/>
    <n v="133"/>
    <n v="5016.2"/>
    <x v="3"/>
    <x v="1"/>
    <n v="8.9"/>
    <n v="1183.7"/>
  </r>
  <r>
    <s v="TXN_2026_07295"/>
    <d v="2025-03-29T00:00:00"/>
    <s v="dhl express "/>
    <s v="LEG_A1"/>
    <n v="137"/>
    <n v="5163.55"/>
    <x v="1"/>
    <x v="4"/>
    <n v="12.5"/>
    <n v="1712.5"/>
  </r>
  <r>
    <s v="TXN_2026_07296"/>
    <d v="2025-07-10T00:00:00"/>
    <s v="BlueDart Corp"/>
    <s v="LEG_A1"/>
    <n v="228"/>
    <n v="3954.18"/>
    <x v="3"/>
    <x v="4"/>
    <n v="12.5"/>
    <n v="2850"/>
  </r>
  <r>
    <s v="TXN_2026_07297"/>
    <d v="2025-05-02T00:00:00"/>
    <s v="DHL Express"/>
    <s v="LEG_A1"/>
    <n v="87"/>
    <n v="2871.17"/>
    <x v="1"/>
    <x v="4"/>
    <n v="12.5"/>
    <n v="1087.5"/>
  </r>
  <r>
    <s v="TXN_2026_07298"/>
    <d v="2026-01-01T00:00:00"/>
    <s v="fedex global"/>
    <s v="LEG_C3"/>
    <n v="102"/>
    <n v="2786.95"/>
    <x v="2"/>
    <x v="1"/>
    <n v="8.9"/>
    <n v="907.80000000000007"/>
  </r>
  <r>
    <s v="TXN_2026_07299"/>
    <d v="2025-01-15T00:00:00"/>
    <s v="BlueDart Corp"/>
    <s v="LEG_B2"/>
    <n v="339"/>
    <n v="8734.9500000000007"/>
    <x v="3"/>
    <x v="0"/>
    <n v="18.2"/>
    <n v="6169.8"/>
  </r>
  <r>
    <s v="TXN_2026_07300"/>
    <d v="2025-03-29T00:00:00"/>
    <s v="Henkel Logistics "/>
    <s v="LEG_B2"/>
    <n v="158"/>
    <n v="3522.03"/>
    <x v="0"/>
    <x v="0"/>
    <n v="18.2"/>
    <n v="2875.6"/>
  </r>
  <r>
    <s v="TXN_2026_07301"/>
    <d v="2025-04-05T00:00:00"/>
    <s v="fedex global"/>
    <s v="LEG_B2"/>
    <n v="402"/>
    <n v="15366.22"/>
    <x v="2"/>
    <x v="0"/>
    <n v="18.2"/>
    <n v="7316.4"/>
  </r>
  <r>
    <s v="TXN_2026_07302"/>
    <d v="2025-01-07T00:00:00"/>
    <s v="Henkel Logistics "/>
    <s v="LEG_E5"/>
    <n v="462"/>
    <n v="7324.77"/>
    <x v="0"/>
    <x v="5"/>
    <n v="5.4"/>
    <n v="2494.8000000000002"/>
  </r>
  <r>
    <s v="TXN_2026_07303"/>
    <d v="2025-05-16T00:00:00"/>
    <s v="dhl express "/>
    <s v="LEG_BROKEN"/>
    <n v="299"/>
    <n v="6565.92"/>
    <x v="1"/>
    <x v="2"/>
    <n v="0"/>
    <n v="0"/>
  </r>
  <r>
    <s v="TXN_2026_07304"/>
    <d v="2025-01-14T00:00:00"/>
    <s v="BlueDart Corp"/>
    <s v="LEG_C3"/>
    <n v="482"/>
    <n v="11506.6"/>
    <x v="3"/>
    <x v="1"/>
    <n v="8.9"/>
    <n v="4289.8"/>
  </r>
  <r>
    <s v="TXN_2026_07305"/>
    <d v="2025-05-03T00:00:00"/>
    <s v="DHL Express"/>
    <s v="LEG_C3"/>
    <n v="413"/>
    <n v="12580.1"/>
    <x v="1"/>
    <x v="1"/>
    <n v="8.9"/>
    <n v="3675.7000000000003"/>
  </r>
  <r>
    <s v="TXN_2026_07306"/>
    <d v="2025-11-02T00:00:00"/>
    <s v="Henkel Logistics "/>
    <s v="LEG_D4"/>
    <n v="442"/>
    <n v="9620.94"/>
    <x v="0"/>
    <x v="3"/>
    <n v="22"/>
    <n v="9724"/>
  </r>
  <r>
    <s v="TXN_2026_07307"/>
    <d v="2025-08-06T00:00:00"/>
    <s v="BlueDart Corp"/>
    <s v="LEG_E5"/>
    <n v="111"/>
    <n v="2399.21"/>
    <x v="3"/>
    <x v="5"/>
    <n v="5.4"/>
    <n v="599.40000000000009"/>
  </r>
  <r>
    <s v="TXN_2026_07308"/>
    <d v="2025-02-15T00:00:00"/>
    <s v="Henkel Logistics "/>
    <s v="LEG_D4"/>
    <n v="18"/>
    <n v="602.29"/>
    <x v="0"/>
    <x v="3"/>
    <n v="22"/>
    <n v="396"/>
  </r>
  <r>
    <s v="TXN_2026_07309"/>
    <d v="2025-05-21T00:00:00"/>
    <s v="fedex global"/>
    <s v="LEG_C3"/>
    <n v="305"/>
    <n v="10906.55"/>
    <x v="2"/>
    <x v="1"/>
    <n v="8.9"/>
    <n v="2714.5"/>
  </r>
  <r>
    <s v="TXN_2026_07310"/>
    <d v="2025-12-18T00:00:00"/>
    <s v="dhl express "/>
    <s v="LEG_C3"/>
    <n v="25"/>
    <n v="619.55999999999995"/>
    <x v="1"/>
    <x v="1"/>
    <n v="8.9"/>
    <n v="222.5"/>
  </r>
  <r>
    <s v="TXN_2026_07311"/>
    <d v="2025-06-21T00:00:00"/>
    <s v="BlueDart Corp"/>
    <s v="LEG_B2"/>
    <n v="242"/>
    <n v="6764.73"/>
    <x v="3"/>
    <x v="0"/>
    <n v="18.2"/>
    <n v="4404.3999999999996"/>
  </r>
  <r>
    <s v="TXN_2026_07312"/>
    <d v="2025-12-17T00:00:00"/>
    <s v="BlueDart Corp"/>
    <s v="LEG_C3"/>
    <n v="236"/>
    <n v="5877.14"/>
    <x v="3"/>
    <x v="1"/>
    <n v="8.9"/>
    <n v="2100.4"/>
  </r>
  <r>
    <s v="TXN_2026_07313"/>
    <d v="2025-03-16T00:00:00"/>
    <s v="DHL Express"/>
    <s v="LEG_E5"/>
    <n v="288"/>
    <n v="5778.41"/>
    <x v="1"/>
    <x v="5"/>
    <n v="5.4"/>
    <n v="1555.2"/>
  </r>
  <r>
    <s v="TXN_2026_07314"/>
    <d v="2025-04-28T00:00:00"/>
    <s v="Henkel Logistics "/>
    <s v="LEG_B2"/>
    <n v="483"/>
    <n v="9878.7199999999993"/>
    <x v="0"/>
    <x v="0"/>
    <n v="18.2"/>
    <n v="8790.6"/>
  </r>
  <r>
    <s v="TXN_2026_07315"/>
    <d v="2025-09-07T00:00:00"/>
    <s v="Henkel Logistics "/>
    <s v="LEG_X99"/>
    <n v="360"/>
    <n v="13344.69"/>
    <x v="0"/>
    <x v="2"/>
    <n v="0"/>
    <n v="0"/>
  </r>
  <r>
    <s v="TXN_2026_07316"/>
    <d v="2025-06-01T00:00:00"/>
    <s v="fedex global"/>
    <s v="LEG_D4"/>
    <n v="390"/>
    <n v="13209.57"/>
    <x v="2"/>
    <x v="3"/>
    <n v="22"/>
    <n v="8580"/>
  </r>
  <r>
    <s v="TXN_2026_07317"/>
    <d v="2025-09-03T00:00:00"/>
    <s v="BlueDart Corp"/>
    <s v="LEG_B2"/>
    <n v="371"/>
    <n v="12502.34"/>
    <x v="3"/>
    <x v="0"/>
    <n v="18.2"/>
    <n v="6752.2"/>
  </r>
  <r>
    <s v="TXN_2026_07318"/>
    <d v="2025-11-13T00:00:00"/>
    <s v="DHL Express"/>
    <s v="LEG_E5"/>
    <n v="174"/>
    <n v="5580.78"/>
    <x v="1"/>
    <x v="5"/>
    <n v="5.4"/>
    <n v="939.6"/>
  </r>
  <r>
    <s v="TXN_2026_07319"/>
    <d v="2025-12-01T00:00:00"/>
    <s v="BlueDart Corp"/>
    <s v="LEG_B2"/>
    <n v="206"/>
    <n v="7910.19"/>
    <x v="3"/>
    <x v="0"/>
    <n v="18.2"/>
    <n v="3749.2"/>
  </r>
  <r>
    <s v="TXN_2026_07320"/>
    <d v="2025-09-19T00:00:00"/>
    <s v="DHL Express"/>
    <s v="LEG_C3"/>
    <n v="299"/>
    <n v="7473.74"/>
    <x v="1"/>
    <x v="1"/>
    <n v="8.9"/>
    <n v="2661.1"/>
  </r>
  <r>
    <s v="TXN_2026_07321"/>
    <d v="2025-07-24T00:00:00"/>
    <s v="henkel logistics"/>
    <s v="LEG_A1"/>
    <n v="201"/>
    <n v="5276.42"/>
    <x v="0"/>
    <x v="4"/>
    <n v="12.5"/>
    <n v="2512.5"/>
  </r>
  <r>
    <s v="TXN_2026_07322"/>
    <d v="2025-11-27T00:00:00"/>
    <s v="henkel logistics"/>
    <s v="LEG_B2"/>
    <n v="428"/>
    <n v="6532.17"/>
    <x v="0"/>
    <x v="0"/>
    <n v="18.2"/>
    <n v="7789.5999999999995"/>
  </r>
  <r>
    <s v="TXN_2026_07323"/>
    <d v="2025-04-09T00:00:00"/>
    <s v="dhl express "/>
    <s v="LEG_X99"/>
    <n v="191"/>
    <n v="8018.18"/>
    <x v="1"/>
    <x v="2"/>
    <n v="0"/>
    <n v="0"/>
  </r>
  <r>
    <s v="TXN_2026_07324"/>
    <d v="2025-11-14T00:00:00"/>
    <s v="fedex global"/>
    <s v="LEG_B2"/>
    <n v="330"/>
    <n v="14557.51"/>
    <x v="2"/>
    <x v="0"/>
    <n v="18.2"/>
    <n v="6006"/>
  </r>
  <r>
    <s v="TXN_2026_07325"/>
    <d v="2025-06-06T00:00:00"/>
    <s v="dhl express "/>
    <s v="LEG_E5"/>
    <n v="301"/>
    <n v="8015.99"/>
    <x v="1"/>
    <x v="5"/>
    <n v="5.4"/>
    <n v="1625.4"/>
  </r>
  <r>
    <s v="TXN_2026_07326"/>
    <d v="2025-03-11T00:00:00"/>
    <s v="BlueDart Corp"/>
    <s v="LEG_X99"/>
    <n v="15"/>
    <n v="594.47"/>
    <x v="3"/>
    <x v="2"/>
    <n v="0"/>
    <n v="0"/>
  </r>
  <r>
    <s v="TXN_2026_07327"/>
    <d v="2025-09-19T00:00:00"/>
    <s v="BlueDart Corp"/>
    <s v="LEG_B2"/>
    <n v="470"/>
    <n v="7833.54"/>
    <x v="3"/>
    <x v="0"/>
    <n v="18.2"/>
    <n v="8554"/>
  </r>
  <r>
    <s v="TXN_2026_07328"/>
    <d v="2025-07-21T00:00:00"/>
    <s v="dhl express "/>
    <s v="LEG_C3"/>
    <n v="256"/>
    <n v="5089.62"/>
    <x v="1"/>
    <x v="1"/>
    <n v="8.9"/>
    <n v="2278.4"/>
  </r>
  <r>
    <s v="TXN_2026_07329"/>
    <d v="2025-10-10T00:00:00"/>
    <s v="Henkel Logistics "/>
    <s v="LEG_B2"/>
    <n v="287"/>
    <n v="12712.73"/>
    <x v="0"/>
    <x v="0"/>
    <n v="18.2"/>
    <n v="5223.3999999999996"/>
  </r>
  <r>
    <s v="TXN_2026_07330"/>
    <d v="2025-12-24T00:00:00"/>
    <s v="BlueDart Corp"/>
    <s v="LEG_A1"/>
    <n v="118"/>
    <n v="4027.75"/>
    <x v="3"/>
    <x v="4"/>
    <n v="12.5"/>
    <n v="1475"/>
  </r>
  <r>
    <s v="TXN_2026_07331"/>
    <d v="2025-06-21T00:00:00"/>
    <s v="fedex global"/>
    <s v="LEG_B2"/>
    <n v="171"/>
    <n v="3686.85"/>
    <x v="2"/>
    <x v="0"/>
    <n v="18.2"/>
    <n v="3112.2"/>
  </r>
  <r>
    <s v="TXN_2026_07332"/>
    <d v="2025-01-16T00:00:00"/>
    <s v="DHL Express"/>
    <s v="LEG_E5"/>
    <n v="192"/>
    <n v="3455.45"/>
    <x v="1"/>
    <x v="5"/>
    <n v="5.4"/>
    <n v="1036.8000000000002"/>
  </r>
  <r>
    <s v="TXN_2026_07333"/>
    <d v="2025-10-12T00:00:00"/>
    <s v="DHL Express"/>
    <s v="LEG_E5"/>
    <n v="249"/>
    <n v="7699.21"/>
    <x v="1"/>
    <x v="5"/>
    <n v="5.4"/>
    <n v="1344.6000000000001"/>
  </r>
  <r>
    <s v="TXN_2026_07334"/>
    <d v="2025-01-22T00:00:00"/>
    <s v="BlueDart Corp"/>
    <s v="LEG_A1"/>
    <n v="92"/>
    <n v="3646.02"/>
    <x v="3"/>
    <x v="4"/>
    <n v="12.5"/>
    <n v="1150"/>
  </r>
  <r>
    <s v="TXN_2026_07335"/>
    <d v="2025-09-06T00:00:00"/>
    <s v="dhl express "/>
    <s v="LEG_C3"/>
    <n v="278"/>
    <n v="5311.26"/>
    <x v="1"/>
    <x v="1"/>
    <n v="8.9"/>
    <n v="2474.2000000000003"/>
  </r>
  <r>
    <s v="TXN_2026_07336"/>
    <d v="2025-07-22T00:00:00"/>
    <s v="dhl express "/>
    <s v="LEG_E5"/>
    <n v="481"/>
    <n v="11611.93"/>
    <x v="1"/>
    <x v="5"/>
    <n v="5.4"/>
    <n v="2597.4"/>
  </r>
  <r>
    <s v="TXN_2026_07337"/>
    <d v="2025-01-18T00:00:00"/>
    <s v="Henkel Logistics "/>
    <s v="LEG_X99"/>
    <n v="150"/>
    <n v="3866.79"/>
    <x v="0"/>
    <x v="2"/>
    <n v="0"/>
    <n v="0"/>
  </r>
  <r>
    <s v="TXN_2026_07338"/>
    <d v="2025-12-04T00:00:00"/>
    <s v="fedex global"/>
    <s v="LEG_A1"/>
    <n v="207"/>
    <n v="7284.73"/>
    <x v="2"/>
    <x v="4"/>
    <n v="12.5"/>
    <n v="2587.5"/>
  </r>
  <r>
    <s v="TXN_2026_07339"/>
    <d v="2025-10-18T00:00:00"/>
    <s v="DHL Express"/>
    <s v="LEG_E5"/>
    <n v="465"/>
    <n v="8972.18"/>
    <x v="1"/>
    <x v="5"/>
    <n v="5.4"/>
    <n v="2511"/>
  </r>
  <r>
    <s v="TXN_2026_07340"/>
    <d v="2025-05-02T00:00:00"/>
    <s v="DHL Express"/>
    <s v="LEG_X99"/>
    <n v="452"/>
    <n v="19584.68"/>
    <x v="1"/>
    <x v="2"/>
    <n v="0"/>
    <n v="0"/>
  </r>
  <r>
    <s v="TXN_2026_07341"/>
    <d v="2025-12-07T00:00:00"/>
    <s v="Henkel Logistics "/>
    <s v="LEG_E5"/>
    <n v="42"/>
    <n v="1787.18"/>
    <x v="0"/>
    <x v="5"/>
    <n v="5.4"/>
    <n v="226.8"/>
  </r>
  <r>
    <s v="TXN_2026_07342"/>
    <d v="2025-02-10T00:00:00"/>
    <s v="BlueDart Corp"/>
    <s v="LEG_A1"/>
    <n v="384"/>
    <n v="7264.96"/>
    <x v="3"/>
    <x v="4"/>
    <n v="12.5"/>
    <n v="4800"/>
  </r>
  <r>
    <s v="TXN_2026_07343"/>
    <d v="2025-03-07T00:00:00"/>
    <s v="fedex global"/>
    <s v="LEG_A1"/>
    <n v="328"/>
    <n v="13468.89"/>
    <x v="2"/>
    <x v="4"/>
    <n v="12.5"/>
    <n v="4100"/>
  </r>
  <r>
    <s v="TXN_2026_07344"/>
    <d v="2025-05-15T00:00:00"/>
    <s v="DHL Express"/>
    <s v="LEG_E5"/>
    <n v="281"/>
    <n v="9920.59"/>
    <x v="1"/>
    <x v="5"/>
    <n v="5.4"/>
    <n v="1517.4"/>
  </r>
  <r>
    <s v="TXN_2026_07345"/>
    <d v="2025-03-18T00:00:00"/>
    <s v="henkel logistics"/>
    <s v="LEG_A1"/>
    <n v="317"/>
    <n v="8091.37"/>
    <x v="0"/>
    <x v="4"/>
    <n v="12.5"/>
    <n v="3962.5"/>
  </r>
  <r>
    <s v="TXN_2026_07346"/>
    <d v="2025-05-07T00:00:00"/>
    <s v="BlueDart Corp"/>
    <s v="LEG_B2"/>
    <n v="15"/>
    <n v="522.51"/>
    <x v="3"/>
    <x v="0"/>
    <n v="18.2"/>
    <n v="273"/>
  </r>
  <r>
    <s v="TXN_2026_07347"/>
    <d v="2025-05-16T00:00:00"/>
    <s v="fedex global"/>
    <s v="LEG_B2"/>
    <n v="467"/>
    <n v="19688.79"/>
    <x v="2"/>
    <x v="0"/>
    <n v="18.2"/>
    <n v="8499.4"/>
  </r>
  <r>
    <s v="TXN_2026_07348"/>
    <d v="2025-07-13T00:00:00"/>
    <s v="fedex global"/>
    <s v="LEG_B2"/>
    <n v="100"/>
    <n v="4317.13"/>
    <x v="2"/>
    <x v="0"/>
    <n v="18.2"/>
    <n v="1820"/>
  </r>
  <r>
    <s v="TXN_2026_07349"/>
    <d v="2025-04-07T00:00:00"/>
    <s v="henkel logistics"/>
    <s v="LEG_E5"/>
    <n v="274"/>
    <n v="4791.38"/>
    <x v="0"/>
    <x v="5"/>
    <n v="5.4"/>
    <n v="1479.6000000000001"/>
  </r>
  <r>
    <s v="TXN_2026_07350"/>
    <d v="2025-04-04T00:00:00"/>
    <s v="fedex global"/>
    <s v="LEG_A1"/>
    <n v="450"/>
    <n v="19335.599999999999"/>
    <x v="2"/>
    <x v="4"/>
    <n v="12.5"/>
    <n v="5625"/>
  </r>
  <r>
    <s v="TXN_2026_07351"/>
    <d v="2025-07-05T00:00:00"/>
    <s v="fedex global"/>
    <s v="LEG_A1"/>
    <n v="131"/>
    <n v="2847.03"/>
    <x v="2"/>
    <x v="4"/>
    <n v="12.5"/>
    <n v="1637.5"/>
  </r>
  <r>
    <s v="TXN_2026_07352"/>
    <d v="2025-02-05T00:00:00"/>
    <s v="DHL Express"/>
    <s v="LEG_C3"/>
    <n v="62"/>
    <n v="1386.39"/>
    <x v="1"/>
    <x v="1"/>
    <n v="8.9"/>
    <n v="551.80000000000007"/>
  </r>
  <r>
    <s v="TXN_2026_07353"/>
    <d v="2025-07-16T00:00:00"/>
    <s v="fedex global"/>
    <s v="LEG_B2"/>
    <n v="294"/>
    <n v="7124.98"/>
    <x v="2"/>
    <x v="0"/>
    <n v="18.2"/>
    <n v="5350.8"/>
  </r>
  <r>
    <s v="TXN_2026_07354"/>
    <d v="2025-11-06T00:00:00"/>
    <s v="fedex global"/>
    <s v="LEG_E5"/>
    <n v="52"/>
    <n v="1353.02"/>
    <x v="2"/>
    <x v="5"/>
    <n v="5.4"/>
    <n v="280.8"/>
  </r>
  <r>
    <s v="TXN_2026_07355"/>
    <d v="2025-02-22T00:00:00"/>
    <s v="henkel logistics"/>
    <s v="LEG_D4"/>
    <n v="74"/>
    <n v="1795.4"/>
    <x v="0"/>
    <x v="3"/>
    <n v="22"/>
    <n v="1628"/>
  </r>
  <r>
    <s v="TXN_2026_07356"/>
    <d v="2025-04-05T00:00:00"/>
    <s v="BlueDart Corp"/>
    <s v="LEG_X99"/>
    <n v="184"/>
    <n v="5566.35"/>
    <x v="3"/>
    <x v="2"/>
    <n v="0"/>
    <n v="0"/>
  </r>
  <r>
    <s v="TXN_2026_07357"/>
    <d v="2025-12-29T00:00:00"/>
    <s v="Henkel Logistics "/>
    <s v="LEG_A1"/>
    <n v="138"/>
    <n v="2344.58"/>
    <x v="0"/>
    <x v="4"/>
    <n v="12.5"/>
    <n v="1725"/>
  </r>
  <r>
    <s v="TXN_2026_07358"/>
    <d v="2025-04-03T00:00:00"/>
    <s v="henkel logistics"/>
    <s v="LEG_BROKEN"/>
    <n v="78"/>
    <n v="2109.23"/>
    <x v="0"/>
    <x v="2"/>
    <n v="0"/>
    <n v="0"/>
  </r>
  <r>
    <s v="TXN_2026_07359"/>
    <d v="2025-12-19T00:00:00"/>
    <s v="BlueDart Corp"/>
    <s v="LEG_E5"/>
    <n v="356"/>
    <n v="8617.74"/>
    <x v="3"/>
    <x v="5"/>
    <n v="5.4"/>
    <n v="1922.4"/>
  </r>
  <r>
    <s v="TXN_2026_07360"/>
    <d v="2025-12-23T00:00:00"/>
    <s v="DHL Express"/>
    <s v="LEG_E5"/>
    <n v="444"/>
    <n v="17700.55"/>
    <x v="1"/>
    <x v="5"/>
    <n v="5.4"/>
    <n v="2397.6000000000004"/>
  </r>
  <r>
    <s v="TXN_2026_07361"/>
    <d v="2025-04-18T00:00:00"/>
    <s v="BlueDart Corp"/>
    <s v="LEG_D4"/>
    <n v="388"/>
    <n v="16256.08"/>
    <x v="3"/>
    <x v="3"/>
    <n v="22"/>
    <n v="8536"/>
  </r>
  <r>
    <s v="TXN_2026_07362"/>
    <d v="2025-04-26T00:00:00"/>
    <s v="fedex global"/>
    <s v="LEG_D4"/>
    <n v="26"/>
    <n v="1140.44"/>
    <x v="2"/>
    <x v="3"/>
    <n v="22"/>
    <n v="572"/>
  </r>
  <r>
    <s v="TXN_2026_07363"/>
    <d v="2025-12-15T00:00:00"/>
    <s v="Henkel Logistics "/>
    <s v="LEG_E5"/>
    <n v="17"/>
    <n v="428.53"/>
    <x v="0"/>
    <x v="5"/>
    <n v="5.4"/>
    <n v="91.800000000000011"/>
  </r>
  <r>
    <s v="TXN_2026_07364"/>
    <d v="2025-05-02T00:00:00"/>
    <s v="Henkel Logistics "/>
    <s v="LEG_D4"/>
    <n v="471"/>
    <n v="13545.69"/>
    <x v="0"/>
    <x v="3"/>
    <n v="22"/>
    <n v="10362"/>
  </r>
  <r>
    <s v="TXN_2026_07365"/>
    <d v="2025-05-20T00:00:00"/>
    <s v="henkel logistics"/>
    <s v="LEG_X99"/>
    <n v="203"/>
    <n v="4125.93"/>
    <x v="0"/>
    <x v="2"/>
    <n v="0"/>
    <n v="0"/>
  </r>
  <r>
    <s v="TXN_2026_07366"/>
    <d v="2025-09-13T00:00:00"/>
    <s v="BlueDart Corp"/>
    <s v="LEG_E5"/>
    <n v="392"/>
    <n v="6214.23"/>
    <x v="3"/>
    <x v="5"/>
    <n v="5.4"/>
    <n v="2116.8000000000002"/>
  </r>
  <r>
    <s v="TXN_2026_07367"/>
    <d v="2025-06-17T00:00:00"/>
    <s v="BlueDart Corp"/>
    <s v="LEG_D4"/>
    <n v="331"/>
    <n v="5662.2"/>
    <x v="3"/>
    <x v="3"/>
    <n v="22"/>
    <n v="7282"/>
  </r>
  <r>
    <s v="TXN_2026_07368"/>
    <d v="2025-06-09T00:00:00"/>
    <s v="henkel logistics"/>
    <s v="LEG_E5"/>
    <n v="327"/>
    <n v="14664.2"/>
    <x v="0"/>
    <x v="5"/>
    <n v="5.4"/>
    <n v="1765.8000000000002"/>
  </r>
  <r>
    <s v="TXN_2026_07369"/>
    <d v="2025-06-09T00:00:00"/>
    <s v="BlueDart Corp"/>
    <s v="LEG_A1"/>
    <n v="414"/>
    <n v="16185.68"/>
    <x v="3"/>
    <x v="4"/>
    <n v="12.5"/>
    <n v="5175"/>
  </r>
  <r>
    <s v="TXN_2026_07370"/>
    <d v="2025-04-19T00:00:00"/>
    <s v="fedex global"/>
    <s v="LEG_A1"/>
    <n v="352"/>
    <n v="6263.69"/>
    <x v="2"/>
    <x v="4"/>
    <n v="12.5"/>
    <n v="4400"/>
  </r>
  <r>
    <s v="TXN_2026_07371"/>
    <d v="2025-01-30T00:00:00"/>
    <s v="fedex global"/>
    <s v="LEG_A1"/>
    <n v="87"/>
    <n v="2721.31"/>
    <x v="2"/>
    <x v="4"/>
    <n v="12.5"/>
    <n v="1087.5"/>
  </r>
  <r>
    <s v="TXN_2026_07372"/>
    <d v="2025-01-01T00:00:00"/>
    <s v="DHL Express"/>
    <s v="LEG_A1"/>
    <n v="95"/>
    <n v="3425.05"/>
    <x v="1"/>
    <x v="4"/>
    <n v="12.5"/>
    <n v="1187.5"/>
  </r>
  <r>
    <s v="TXN_2026_07373"/>
    <d v="2025-09-19T00:00:00"/>
    <s v="BlueDart Corp"/>
    <s v="LEG_BROKEN"/>
    <n v="13"/>
    <n v="489.29"/>
    <x v="3"/>
    <x v="2"/>
    <n v="0"/>
    <n v="0"/>
  </r>
  <r>
    <s v="TXN_2026_07374"/>
    <d v="2025-07-19T00:00:00"/>
    <s v="Henkel Logistics "/>
    <s v="LEG_BROKEN"/>
    <n v="429"/>
    <n v="8521.67"/>
    <x v="0"/>
    <x v="2"/>
    <n v="0"/>
    <n v="0"/>
  </r>
  <r>
    <s v="TXN_2026_07375"/>
    <d v="2025-06-26T00:00:00"/>
    <s v="fedex global"/>
    <s v="LEG_B2"/>
    <n v="70"/>
    <n v="1811.3"/>
    <x v="2"/>
    <x v="0"/>
    <n v="18.2"/>
    <n v="1274"/>
  </r>
  <r>
    <s v="TXN_2026_07376"/>
    <d v="2025-09-15T00:00:00"/>
    <s v="DHL Express"/>
    <s v="LEG_BROKEN"/>
    <n v="31"/>
    <n v="1163.5999999999999"/>
    <x v="1"/>
    <x v="2"/>
    <n v="0"/>
    <n v="0"/>
  </r>
  <r>
    <s v="TXN_2026_07377"/>
    <d v="2025-06-26T00:00:00"/>
    <s v="Henkel Logistics "/>
    <s v="LEG_X99"/>
    <n v="345"/>
    <n v="7318.61"/>
    <x v="0"/>
    <x v="2"/>
    <n v="0"/>
    <n v="0"/>
  </r>
  <r>
    <s v="TXN_2026_07378"/>
    <d v="2025-01-30T00:00:00"/>
    <s v="BlueDart Corp"/>
    <s v="LEG_D4"/>
    <n v="404"/>
    <n v="6253.22"/>
    <x v="3"/>
    <x v="3"/>
    <n v="22"/>
    <n v="8888"/>
  </r>
  <r>
    <s v="TXN_2026_07379"/>
    <d v="2025-09-19T00:00:00"/>
    <s v="DHL Express"/>
    <s v="LEG_X99"/>
    <n v="92"/>
    <n v="1412.56"/>
    <x v="1"/>
    <x v="2"/>
    <n v="0"/>
    <n v="0"/>
  </r>
  <r>
    <s v="TXN_2026_07380"/>
    <d v="2025-08-26T00:00:00"/>
    <s v="Henkel Logistics "/>
    <s v="LEG_B2"/>
    <n v="36"/>
    <n v="1100.0899999999999"/>
    <x v="0"/>
    <x v="0"/>
    <n v="18.2"/>
    <n v="655.19999999999993"/>
  </r>
  <r>
    <s v="TXN_2026_07381"/>
    <d v="2025-08-11T00:00:00"/>
    <s v="BlueDart Corp"/>
    <s v="LEG_BROKEN"/>
    <n v="423"/>
    <n v="14051.27"/>
    <x v="3"/>
    <x v="2"/>
    <n v="0"/>
    <n v="0"/>
  </r>
  <r>
    <s v="TXN_2026_07382"/>
    <d v="2025-08-31T00:00:00"/>
    <s v="BlueDart Corp"/>
    <s v="LEG_D4"/>
    <n v="291"/>
    <n v="8408.68"/>
    <x v="3"/>
    <x v="3"/>
    <n v="22"/>
    <n v="6402"/>
  </r>
  <r>
    <s v="TXN_2026_07383"/>
    <d v="2025-11-15T00:00:00"/>
    <s v="BlueDart Corp"/>
    <s v="LEG_A1"/>
    <n v="431"/>
    <n v="11748.69"/>
    <x v="3"/>
    <x v="4"/>
    <n v="12.5"/>
    <n v="5387.5"/>
  </r>
  <r>
    <s v="TXN_2026_07384"/>
    <d v="2025-01-17T00:00:00"/>
    <s v="BlueDart Corp"/>
    <s v="LEG_X99"/>
    <n v="333"/>
    <n v="13000.08"/>
    <x v="3"/>
    <x v="2"/>
    <n v="0"/>
    <n v="0"/>
  </r>
  <r>
    <s v="TXN_2026_07385"/>
    <d v="2025-05-05T00:00:00"/>
    <s v="BlueDart Corp"/>
    <s v="LEG_C3"/>
    <n v="442"/>
    <n v="14288.04"/>
    <x v="3"/>
    <x v="1"/>
    <n v="8.9"/>
    <n v="3933.8"/>
  </r>
  <r>
    <s v="TXN_2026_07386"/>
    <d v="2025-08-06T00:00:00"/>
    <s v="BlueDart Corp"/>
    <s v="LEG_E5"/>
    <n v="243"/>
    <n v="7324.96"/>
    <x v="3"/>
    <x v="5"/>
    <n v="5.4"/>
    <n v="1312.2"/>
  </r>
  <r>
    <s v="TXN_2026_07387"/>
    <d v="2025-06-25T00:00:00"/>
    <s v="fedex global"/>
    <s v="LEG_A1"/>
    <n v="208"/>
    <n v="6233.57"/>
    <x v="2"/>
    <x v="4"/>
    <n v="12.5"/>
    <n v="2600"/>
  </r>
  <r>
    <s v="TXN_2026_07388"/>
    <d v="2025-06-29T00:00:00"/>
    <s v="DHL Express"/>
    <s v="LEG_C3"/>
    <n v="325"/>
    <n v="7739.21"/>
    <x v="1"/>
    <x v="1"/>
    <n v="8.9"/>
    <n v="2892.5"/>
  </r>
  <r>
    <s v="TXN_2026_07389"/>
    <d v="2025-10-15T00:00:00"/>
    <s v="dhl express "/>
    <s v="LEG_X99"/>
    <n v="174"/>
    <n v="2758.94"/>
    <x v="1"/>
    <x v="2"/>
    <n v="0"/>
    <n v="0"/>
  </r>
  <r>
    <s v="TXN_2026_07390"/>
    <d v="2025-03-25T00:00:00"/>
    <s v="BlueDart Corp"/>
    <s v="LEG_A1"/>
    <n v="237"/>
    <n v="5552.9"/>
    <x v="3"/>
    <x v="4"/>
    <n v="12.5"/>
    <n v="2962.5"/>
  </r>
  <r>
    <s v="TXN_2026_07391"/>
    <d v="2025-08-01T00:00:00"/>
    <s v="BlueDart Corp"/>
    <s v="LEG_B2"/>
    <n v="229"/>
    <n v="9786.81"/>
    <x v="3"/>
    <x v="0"/>
    <n v="18.2"/>
    <n v="4167.8"/>
  </r>
  <r>
    <s v="TXN_2026_07392"/>
    <d v="2025-10-19T00:00:00"/>
    <s v="henkel logistics"/>
    <s v="LEG_X99"/>
    <n v="434"/>
    <n v="18177.669999999998"/>
    <x v="0"/>
    <x v="2"/>
    <n v="0"/>
    <n v="0"/>
  </r>
  <r>
    <s v="TXN_2026_07393"/>
    <d v="2025-11-17T00:00:00"/>
    <s v="henkel logistics"/>
    <s v="LEG_B2"/>
    <n v="381"/>
    <n v="11744.22"/>
    <x v="0"/>
    <x v="0"/>
    <n v="18.2"/>
    <n v="6934.2"/>
  </r>
  <r>
    <s v="TXN_2026_07394"/>
    <d v="2025-09-14T00:00:00"/>
    <s v="BlueDart Corp"/>
    <s v="LEG_B2"/>
    <n v="106"/>
    <n v="3223.86"/>
    <x v="3"/>
    <x v="0"/>
    <n v="18.2"/>
    <n v="1929.1999999999998"/>
  </r>
  <r>
    <s v="TXN_2026_07395"/>
    <d v="2025-06-09T00:00:00"/>
    <s v="BlueDart Corp"/>
    <s v="LEG_E5"/>
    <n v="466"/>
    <n v="8482.23"/>
    <x v="3"/>
    <x v="5"/>
    <n v="5.4"/>
    <n v="2516.4"/>
  </r>
  <r>
    <s v="TXN_2026_07396"/>
    <d v="2025-05-01T00:00:00"/>
    <s v="BlueDart Corp"/>
    <s v="LEG_A1"/>
    <n v="481"/>
    <n v="9548.7000000000007"/>
    <x v="3"/>
    <x v="4"/>
    <n v="12.5"/>
    <n v="6012.5"/>
  </r>
  <r>
    <s v="TXN_2026_07397"/>
    <d v="2025-04-09T00:00:00"/>
    <s v="henkel logistics"/>
    <s v="LEG_X99"/>
    <n v="349"/>
    <n v="13586.83"/>
    <x v="0"/>
    <x v="2"/>
    <n v="0"/>
    <n v="0"/>
  </r>
  <r>
    <s v="TXN_2026_07398"/>
    <d v="2025-08-08T00:00:00"/>
    <s v="Henkel Logistics "/>
    <s v="LEG_B2"/>
    <n v="109"/>
    <n v="1841.61"/>
    <x v="0"/>
    <x v="0"/>
    <n v="18.2"/>
    <n v="1983.8"/>
  </r>
  <r>
    <s v="TXN_2026_07399"/>
    <d v="2025-04-11T00:00:00"/>
    <s v="dhl express "/>
    <s v="LEG_X99"/>
    <n v="332"/>
    <n v="5307.97"/>
    <x v="1"/>
    <x v="2"/>
    <n v="0"/>
    <n v="0"/>
  </r>
  <r>
    <s v="TXN_2026_07400"/>
    <d v="2025-06-28T00:00:00"/>
    <s v="henkel logistics"/>
    <s v="LEG_B2"/>
    <n v="485"/>
    <n v="21557.98"/>
    <x v="0"/>
    <x v="0"/>
    <n v="18.2"/>
    <n v="8827"/>
  </r>
  <r>
    <s v="TXN_2026_07401"/>
    <d v="2025-10-20T00:00:00"/>
    <s v="fedex global"/>
    <s v="LEG_D4"/>
    <n v="438"/>
    <n v="14348.78"/>
    <x v="2"/>
    <x v="3"/>
    <n v="22"/>
    <n v="9636"/>
  </r>
  <r>
    <s v="TXN_2026_07402"/>
    <d v="2025-08-11T00:00:00"/>
    <s v="BlueDart Corp"/>
    <s v="LEG_X99"/>
    <n v="124"/>
    <n v="3047.19"/>
    <x v="3"/>
    <x v="2"/>
    <n v="0"/>
    <n v="0"/>
  </r>
  <r>
    <s v="TXN_2026_07403"/>
    <d v="2025-12-07T00:00:00"/>
    <s v="BlueDart Corp"/>
    <s v="LEG_D4"/>
    <n v="435"/>
    <n v="11308.52"/>
    <x v="3"/>
    <x v="3"/>
    <n v="22"/>
    <n v="9570"/>
  </r>
  <r>
    <s v="TXN_2026_07404"/>
    <d v="2025-06-27T00:00:00"/>
    <s v="DHL Express"/>
    <s v="LEG_C3"/>
    <n v="75"/>
    <n v="2407.9299999999998"/>
    <x v="1"/>
    <x v="1"/>
    <n v="8.9"/>
    <n v="667.5"/>
  </r>
  <r>
    <s v="TXN_2026_07405"/>
    <d v="2025-01-04T00:00:00"/>
    <s v="BlueDart Corp"/>
    <s v="LEG_X99"/>
    <n v="467"/>
    <n v="20548.32"/>
    <x v="3"/>
    <x v="2"/>
    <n v="0"/>
    <n v="0"/>
  </r>
  <r>
    <s v="TXN_2026_07406"/>
    <d v="2025-05-21T00:00:00"/>
    <s v="henkel logistics"/>
    <s v="LEG_X99"/>
    <n v="74"/>
    <n v="1902.67"/>
    <x v="0"/>
    <x v="2"/>
    <n v="0"/>
    <n v="0"/>
  </r>
  <r>
    <s v="TXN_2026_07407"/>
    <d v="2025-05-17T00:00:00"/>
    <s v="dhl express "/>
    <s v="LEG_C3"/>
    <n v="343"/>
    <n v="10992.11"/>
    <x v="1"/>
    <x v="1"/>
    <n v="8.9"/>
    <n v="3052.7000000000003"/>
  </r>
  <r>
    <s v="TXN_2026_07408"/>
    <d v="2025-02-12T00:00:00"/>
    <s v="BlueDart Corp"/>
    <s v="LEG_E5"/>
    <n v="478"/>
    <n v="13486.71"/>
    <x v="3"/>
    <x v="5"/>
    <n v="5.4"/>
    <n v="2581.2000000000003"/>
  </r>
  <r>
    <s v="TXN_2026_07409"/>
    <d v="2025-01-30T00:00:00"/>
    <s v="henkel logistics"/>
    <s v="LEG_D4"/>
    <n v="306"/>
    <n v="6685.63"/>
    <x v="0"/>
    <x v="3"/>
    <n v="22"/>
    <n v="6732"/>
  </r>
  <r>
    <s v="TXN_2026_07410"/>
    <d v="2025-04-11T00:00:00"/>
    <s v="fedex global"/>
    <s v="LEG_B2"/>
    <n v="247"/>
    <n v="9716.7900000000009"/>
    <x v="2"/>
    <x v="0"/>
    <n v="18.2"/>
    <n v="4495.3999999999996"/>
  </r>
  <r>
    <s v="TXN_2026_07411"/>
    <d v="2025-06-09T00:00:00"/>
    <s v="Henkel Logistics "/>
    <s v="LEG_D4"/>
    <n v="482"/>
    <n v="20046.849999999999"/>
    <x v="0"/>
    <x v="3"/>
    <n v="22"/>
    <n v="10604"/>
  </r>
  <r>
    <s v="TXN_2026_07412"/>
    <d v="2025-02-05T00:00:00"/>
    <s v="henkel logistics"/>
    <s v="LEG_E5"/>
    <n v="78"/>
    <n v="3431.02"/>
    <x v="0"/>
    <x v="5"/>
    <n v="5.4"/>
    <n v="421.20000000000005"/>
  </r>
  <r>
    <s v="TXN_2026_07413"/>
    <d v="2025-04-21T00:00:00"/>
    <s v="Henkel Logistics "/>
    <s v="LEG_C3"/>
    <n v="24"/>
    <n v="926.73"/>
    <x v="0"/>
    <x v="1"/>
    <n v="8.9"/>
    <n v="213.60000000000002"/>
  </r>
  <r>
    <s v="TXN_2026_07414"/>
    <d v="2025-08-02T00:00:00"/>
    <s v="fedex global"/>
    <s v="LEG_B2"/>
    <n v="43"/>
    <n v="1762.64"/>
    <x v="2"/>
    <x v="0"/>
    <n v="18.2"/>
    <n v="782.6"/>
  </r>
  <r>
    <s v="TXN_2026_07415"/>
    <d v="2025-04-22T00:00:00"/>
    <s v="henkel logistics"/>
    <s v="LEG_C3"/>
    <n v="217"/>
    <n v="8917.06"/>
    <x v="0"/>
    <x v="1"/>
    <n v="8.9"/>
    <n v="1931.3000000000002"/>
  </r>
  <r>
    <s v="TXN_2026_07416"/>
    <d v="2025-03-15T00:00:00"/>
    <s v="dhl express "/>
    <s v="LEG_C3"/>
    <n v="85"/>
    <n v="2446.65"/>
    <x v="1"/>
    <x v="1"/>
    <n v="8.9"/>
    <n v="756.5"/>
  </r>
  <r>
    <s v="TXN_2026_07417"/>
    <d v="2025-09-18T00:00:00"/>
    <s v="Henkel Logistics "/>
    <s v="LEG_E5"/>
    <n v="348"/>
    <n v="5224.04"/>
    <x v="0"/>
    <x v="5"/>
    <n v="5.4"/>
    <n v="1879.2"/>
  </r>
  <r>
    <s v="TXN_2026_07418"/>
    <d v="2025-03-20T00:00:00"/>
    <s v="BlueDart Corp"/>
    <s v="LEG_A1"/>
    <n v="382"/>
    <n v="9156.85"/>
    <x v="3"/>
    <x v="4"/>
    <n v="12.5"/>
    <n v="4775"/>
  </r>
  <r>
    <s v="TXN_2026_07419"/>
    <d v="2025-04-07T00:00:00"/>
    <s v="BlueDart Corp"/>
    <s v="LEG_D4"/>
    <n v="270"/>
    <n v="10188.209999999999"/>
    <x v="3"/>
    <x v="3"/>
    <n v="22"/>
    <n v="5940"/>
  </r>
  <r>
    <s v="TXN_2026_07420"/>
    <d v="2025-01-20T00:00:00"/>
    <s v="henkel logistics"/>
    <s v="LEG_E5"/>
    <n v="310"/>
    <n v="5553.62"/>
    <x v="0"/>
    <x v="5"/>
    <n v="5.4"/>
    <n v="1674"/>
  </r>
  <r>
    <s v="TXN_2026_07421"/>
    <d v="2025-08-15T00:00:00"/>
    <s v="DHL Express"/>
    <s v="LEG_D4"/>
    <n v="165"/>
    <n v="6281.15"/>
    <x v="1"/>
    <x v="3"/>
    <n v="22"/>
    <n v="3630"/>
  </r>
  <r>
    <s v="TXN_2026_07422"/>
    <d v="2025-10-08T00:00:00"/>
    <s v="Henkel Logistics "/>
    <s v="LEG_C3"/>
    <n v="408"/>
    <n v="15322.85"/>
    <x v="0"/>
    <x v="1"/>
    <n v="8.9"/>
    <n v="3631.2000000000003"/>
  </r>
  <r>
    <s v="TXN_2026_07423"/>
    <d v="2025-07-24T00:00:00"/>
    <s v="DHL Express"/>
    <s v="LEG_D4"/>
    <n v="146"/>
    <n v="4031.87"/>
    <x v="1"/>
    <x v="3"/>
    <n v="22"/>
    <n v="3212"/>
  </r>
  <r>
    <s v="TXN_2026_07424"/>
    <d v="2025-06-03T00:00:00"/>
    <s v="fedex global"/>
    <s v="LEG_C3"/>
    <n v="280"/>
    <n v="12108.34"/>
    <x v="2"/>
    <x v="1"/>
    <n v="8.9"/>
    <n v="2492"/>
  </r>
  <r>
    <s v="TXN_2026_07425"/>
    <d v="2025-05-24T00:00:00"/>
    <s v="Henkel Logistics "/>
    <s v="LEG_X99"/>
    <n v="483"/>
    <n v="13070.41"/>
    <x v="0"/>
    <x v="2"/>
    <n v="0"/>
    <n v="0"/>
  </r>
  <r>
    <s v="TXN_2026_07426"/>
    <d v="2025-11-12T00:00:00"/>
    <s v="dhl express "/>
    <s v="LEG_X99"/>
    <n v="233"/>
    <n v="5489.17"/>
    <x v="1"/>
    <x v="2"/>
    <n v="0"/>
    <n v="0"/>
  </r>
  <r>
    <s v="TXN_2026_07427"/>
    <d v="2025-08-21T00:00:00"/>
    <s v="fedex global"/>
    <s v="LEG_E5"/>
    <n v="408"/>
    <n v="15093.11"/>
    <x v="2"/>
    <x v="5"/>
    <n v="5.4"/>
    <n v="2203.2000000000003"/>
  </r>
  <r>
    <s v="TXN_2026_07428"/>
    <d v="2025-03-05T00:00:00"/>
    <s v="Henkel Logistics "/>
    <s v="LEG_E5"/>
    <n v="200"/>
    <n v="7113.21"/>
    <x v="0"/>
    <x v="5"/>
    <n v="5.4"/>
    <n v="1080"/>
  </r>
  <r>
    <s v="TXN_2026_07429"/>
    <d v="2025-07-02T00:00:00"/>
    <s v="DHL Express"/>
    <s v="LEG_C3"/>
    <n v="500"/>
    <n v="14473.56"/>
    <x v="1"/>
    <x v="1"/>
    <n v="8.9"/>
    <n v="4450"/>
  </r>
  <r>
    <s v="TXN_2026_07430"/>
    <d v="2025-02-02T00:00:00"/>
    <s v="dhl express "/>
    <s v="LEG_A1"/>
    <n v="254"/>
    <n v="9427.41"/>
    <x v="1"/>
    <x v="4"/>
    <n v="12.5"/>
    <n v="3175"/>
  </r>
  <r>
    <s v="TXN_2026_07431"/>
    <d v="2025-06-01T00:00:00"/>
    <s v="Henkel Logistics "/>
    <s v="LEG_D4"/>
    <n v="380"/>
    <n v="8866.6299999999992"/>
    <x v="0"/>
    <x v="3"/>
    <n v="22"/>
    <n v="8360"/>
  </r>
  <r>
    <s v="TXN_2026_07432"/>
    <d v="2025-07-20T00:00:00"/>
    <s v="BlueDart Corp"/>
    <s v="LEG_D4"/>
    <n v="383"/>
    <n v="10910.83"/>
    <x v="3"/>
    <x v="3"/>
    <n v="22"/>
    <n v="8426"/>
  </r>
  <r>
    <s v="TXN_2026_07433"/>
    <d v="2025-11-01T00:00:00"/>
    <s v="Henkel Logistics "/>
    <s v="LEG_E5"/>
    <n v="468"/>
    <n v="8352.98"/>
    <x v="0"/>
    <x v="5"/>
    <n v="5.4"/>
    <n v="2527.2000000000003"/>
  </r>
  <r>
    <s v="TXN_2026_07434"/>
    <d v="2025-08-28T00:00:00"/>
    <s v="fedex global"/>
    <s v="LEG_E5"/>
    <n v="155"/>
    <n v="6808.03"/>
    <x v="2"/>
    <x v="5"/>
    <n v="5.4"/>
    <n v="837"/>
  </r>
  <r>
    <s v="TXN_2026_07435"/>
    <d v="2025-10-27T00:00:00"/>
    <s v="fedex global"/>
    <s v="LEG_E5"/>
    <n v="196"/>
    <n v="8602.3700000000008"/>
    <x v="2"/>
    <x v="5"/>
    <n v="5.4"/>
    <n v="1058.4000000000001"/>
  </r>
  <r>
    <s v="TXN_2026_07436"/>
    <d v="2025-03-16T00:00:00"/>
    <s v="BlueDart Corp"/>
    <s v="LEG_BROKEN"/>
    <n v="24"/>
    <n v="570.49"/>
    <x v="3"/>
    <x v="2"/>
    <n v="0"/>
    <n v="0"/>
  </r>
  <r>
    <s v="TXN_2026_07437"/>
    <d v="2025-05-06T00:00:00"/>
    <s v="Henkel Logistics "/>
    <s v="LEG_C3"/>
    <n v="422"/>
    <n v="12502.42"/>
    <x v="0"/>
    <x v="1"/>
    <n v="8.9"/>
    <n v="3755.8"/>
  </r>
  <r>
    <s v="TXN_2026_07438"/>
    <d v="2025-07-27T00:00:00"/>
    <s v="fedex global"/>
    <s v="LEG_E5"/>
    <n v="283"/>
    <n v="8758.32"/>
    <x v="2"/>
    <x v="5"/>
    <n v="5.4"/>
    <n v="1528.2"/>
  </r>
  <r>
    <s v="TXN_2026_07439"/>
    <d v="2025-05-12T00:00:00"/>
    <s v="BlueDart Corp"/>
    <s v="LEG_E5"/>
    <n v="459"/>
    <n v="18688.32"/>
    <x v="3"/>
    <x v="5"/>
    <n v="5.4"/>
    <n v="2478.6000000000004"/>
  </r>
  <r>
    <s v="TXN_2026_07440"/>
    <d v="2025-04-03T00:00:00"/>
    <s v="BlueDart Corp"/>
    <s v="LEG_A1"/>
    <n v="201"/>
    <n v="5232.37"/>
    <x v="3"/>
    <x v="4"/>
    <n v="12.5"/>
    <n v="2512.5"/>
  </r>
  <r>
    <s v="TXN_2026_07441"/>
    <d v="2025-05-17T00:00:00"/>
    <s v="henkel logistics"/>
    <s v="LEG_D4"/>
    <n v="457"/>
    <n v="9394.7000000000007"/>
    <x v="0"/>
    <x v="3"/>
    <n v="22"/>
    <n v="10054"/>
  </r>
  <r>
    <s v="TXN_2026_07442"/>
    <d v="2025-05-21T00:00:00"/>
    <s v="BlueDart Corp"/>
    <s v="LEG_A1"/>
    <n v="418"/>
    <n v="17291.240000000002"/>
    <x v="3"/>
    <x v="4"/>
    <n v="12.5"/>
    <n v="5225"/>
  </r>
  <r>
    <s v="TXN_2026_07443"/>
    <d v="2025-09-27T00:00:00"/>
    <s v="Henkel Logistics "/>
    <s v="LEG_X99"/>
    <n v="79"/>
    <n v="1321.4"/>
    <x v="0"/>
    <x v="2"/>
    <n v="0"/>
    <n v="0"/>
  </r>
  <r>
    <s v="TXN_2026_07444"/>
    <d v="2025-08-08T00:00:00"/>
    <s v="fedex global"/>
    <s v="LEG_B2"/>
    <n v="430"/>
    <n v="16995.849999999999"/>
    <x v="2"/>
    <x v="0"/>
    <n v="18.2"/>
    <n v="7826"/>
  </r>
  <r>
    <s v="TXN_2026_07445"/>
    <d v="2025-08-22T00:00:00"/>
    <s v="BlueDart Corp"/>
    <s v="LEG_C3"/>
    <n v="79"/>
    <n v="2741.17"/>
    <x v="3"/>
    <x v="1"/>
    <n v="8.9"/>
    <n v="703.1"/>
  </r>
  <r>
    <s v="TXN_2026_07446"/>
    <d v="2025-03-31T00:00:00"/>
    <s v="henkel logistics"/>
    <s v="LEG_X99"/>
    <n v="225"/>
    <n v="8866.0400000000009"/>
    <x v="0"/>
    <x v="2"/>
    <n v="0"/>
    <n v="0"/>
  </r>
  <r>
    <s v="TXN_2026_07447"/>
    <d v="2025-07-27T00:00:00"/>
    <s v="BlueDart Corp"/>
    <s v="LEG_D4"/>
    <n v="377"/>
    <n v="13884.22"/>
    <x v="3"/>
    <x v="3"/>
    <n v="22"/>
    <n v="8294"/>
  </r>
  <r>
    <s v="TXN_2026_07448"/>
    <d v="2025-02-05T00:00:00"/>
    <s v="henkel logistics"/>
    <s v="LEG_X99"/>
    <n v="288"/>
    <n v="11758.44"/>
    <x v="0"/>
    <x v="2"/>
    <n v="0"/>
    <n v="0"/>
  </r>
  <r>
    <s v="TXN_2026_07449"/>
    <d v="2025-01-24T00:00:00"/>
    <s v="fedex global"/>
    <s v="LEG_C3"/>
    <n v="274"/>
    <n v="10124.85"/>
    <x v="2"/>
    <x v="1"/>
    <n v="8.9"/>
    <n v="2438.6"/>
  </r>
  <r>
    <s v="TXN_2026_07450"/>
    <d v="2025-02-25T00:00:00"/>
    <s v="Henkel Logistics "/>
    <s v="LEG_E5"/>
    <n v="260"/>
    <n v="6531.76"/>
    <x v="0"/>
    <x v="5"/>
    <n v="5.4"/>
    <n v="1404"/>
  </r>
  <r>
    <s v="TXN_2026_07451"/>
    <d v="2025-01-13T00:00:00"/>
    <s v="fedex global"/>
    <s v="LEG_E5"/>
    <n v="124"/>
    <n v="5303.22"/>
    <x v="2"/>
    <x v="5"/>
    <n v="5.4"/>
    <n v="669.6"/>
  </r>
  <r>
    <s v="TXN_2026_07452"/>
    <d v="2025-09-20T00:00:00"/>
    <s v="BlueDart Corp"/>
    <s v="LEG_X99"/>
    <n v="375"/>
    <n v="15220.44"/>
    <x v="3"/>
    <x v="2"/>
    <n v="0"/>
    <n v="0"/>
  </r>
  <r>
    <s v="TXN_2026_07453"/>
    <d v="2025-03-02T00:00:00"/>
    <s v="DHL Express"/>
    <s v="LEG_E5"/>
    <n v="470"/>
    <n v="20132.87"/>
    <x v="1"/>
    <x v="5"/>
    <n v="5.4"/>
    <n v="2538"/>
  </r>
  <r>
    <s v="TXN_2026_07454"/>
    <d v="2025-03-11T00:00:00"/>
    <s v="fedex global"/>
    <s v="LEG_X99"/>
    <n v="200"/>
    <n v="4072.94"/>
    <x v="2"/>
    <x v="2"/>
    <n v="0"/>
    <n v="0"/>
  </r>
  <r>
    <s v="TXN_2026_07455"/>
    <d v="2025-09-19T00:00:00"/>
    <s v="henkel logistics"/>
    <s v="LEG_E5"/>
    <n v="458"/>
    <n v="14024.37"/>
    <x v="0"/>
    <x v="5"/>
    <n v="5.4"/>
    <n v="2473.2000000000003"/>
  </r>
  <r>
    <s v="TXN_2026_07456"/>
    <d v="2025-03-30T00:00:00"/>
    <s v="fedex global"/>
    <s v="LEG_A1"/>
    <n v="467"/>
    <n v="20286.240000000002"/>
    <x v="2"/>
    <x v="4"/>
    <n v="12.5"/>
    <n v="5837.5"/>
  </r>
  <r>
    <s v="TXN_2026_07457"/>
    <d v="2025-11-27T00:00:00"/>
    <s v="fedex global"/>
    <s v="LEG_B2"/>
    <n v="184"/>
    <n v="4590.63"/>
    <x v="2"/>
    <x v="0"/>
    <n v="18.2"/>
    <n v="3348.7999999999997"/>
  </r>
  <r>
    <s v="TXN_2026_07458"/>
    <d v="2025-03-31T00:00:00"/>
    <s v="fedex global"/>
    <s v="LEG_BROKEN"/>
    <n v="96"/>
    <n v="1789.47"/>
    <x v="2"/>
    <x v="2"/>
    <n v="0"/>
    <n v="0"/>
  </r>
  <r>
    <s v="TXN_2026_07459"/>
    <d v="2025-12-23T00:00:00"/>
    <s v="fedex global"/>
    <s v="LEG_E5"/>
    <n v="161"/>
    <n v="4849.1099999999997"/>
    <x v="2"/>
    <x v="5"/>
    <n v="5.4"/>
    <n v="869.40000000000009"/>
  </r>
  <r>
    <s v="TXN_2026_07460"/>
    <d v="2025-11-24T00:00:00"/>
    <s v="dhl express "/>
    <s v="LEG_A1"/>
    <n v="159"/>
    <n v="6067.11"/>
    <x v="1"/>
    <x v="4"/>
    <n v="12.5"/>
    <n v="1987.5"/>
  </r>
  <r>
    <s v="TXN_2026_07461"/>
    <d v="2025-04-21T00:00:00"/>
    <s v="BlueDart Corp"/>
    <s v="LEG_B2"/>
    <n v="59"/>
    <n v="1228.67"/>
    <x v="3"/>
    <x v="0"/>
    <n v="18.2"/>
    <n v="1073.8"/>
  </r>
  <r>
    <s v="TXN_2026_07462"/>
    <d v="2025-10-07T00:00:00"/>
    <s v="henkel logistics"/>
    <s v="LEG_X99"/>
    <n v="212"/>
    <n v="7137.91"/>
    <x v="0"/>
    <x v="2"/>
    <n v="0"/>
    <n v="0"/>
  </r>
  <r>
    <s v="TXN_2026_07463"/>
    <d v="2025-10-24T00:00:00"/>
    <s v="BlueDart Corp"/>
    <s v="LEG_D4"/>
    <n v="284"/>
    <n v="8604.48"/>
    <x v="3"/>
    <x v="3"/>
    <n v="22"/>
    <n v="6248"/>
  </r>
  <r>
    <s v="TXN_2026_07464"/>
    <d v="2025-01-19T00:00:00"/>
    <s v="BlueDart Corp"/>
    <s v="LEG_E5"/>
    <n v="372"/>
    <n v="14432.5"/>
    <x v="3"/>
    <x v="5"/>
    <n v="5.4"/>
    <n v="2008.8000000000002"/>
  </r>
  <r>
    <s v="TXN_2026_07465"/>
    <d v="2025-07-13T00:00:00"/>
    <s v="Henkel Logistics "/>
    <s v="LEG_C3"/>
    <n v="48"/>
    <n v="1873.63"/>
    <x v="0"/>
    <x v="1"/>
    <n v="8.9"/>
    <n v="427.20000000000005"/>
  </r>
  <r>
    <s v="TXN_2026_07466"/>
    <d v="2025-01-07T00:00:00"/>
    <s v="dhl express "/>
    <s v="LEG_B2"/>
    <n v="246"/>
    <n v="8123.16"/>
    <x v="1"/>
    <x v="0"/>
    <n v="18.2"/>
    <n v="4477.2"/>
  </r>
  <r>
    <s v="TXN_2026_07467"/>
    <d v="2025-01-21T00:00:00"/>
    <s v="Henkel Logistics "/>
    <s v="LEG_E5"/>
    <n v="305"/>
    <n v="10674.8"/>
    <x v="0"/>
    <x v="5"/>
    <n v="5.4"/>
    <n v="1647"/>
  </r>
  <r>
    <s v="TXN_2026_07468"/>
    <d v="2025-11-24T00:00:00"/>
    <s v="BlueDart Corp"/>
    <s v="LEG_B2"/>
    <n v="374"/>
    <n v="10334.02"/>
    <x v="3"/>
    <x v="0"/>
    <n v="18.2"/>
    <n v="6806.8"/>
  </r>
  <r>
    <s v="TXN_2026_07469"/>
    <d v="2025-09-29T00:00:00"/>
    <s v="DHL Express"/>
    <s v="LEG_E5"/>
    <n v="342"/>
    <n v="10997.74"/>
    <x v="1"/>
    <x v="5"/>
    <n v="5.4"/>
    <n v="1846.8000000000002"/>
  </r>
  <r>
    <s v="TXN_2026_07470"/>
    <d v="2025-06-19T00:00:00"/>
    <s v="henkel logistics"/>
    <s v="LEG_A1"/>
    <n v="61"/>
    <n v="2131.15"/>
    <x v="0"/>
    <x v="4"/>
    <n v="12.5"/>
    <n v="762.5"/>
  </r>
  <r>
    <s v="TXN_2026_07471"/>
    <d v="2025-05-16T00:00:00"/>
    <s v="henkel logistics"/>
    <s v="LEG_C3"/>
    <n v="376"/>
    <n v="13874.63"/>
    <x v="0"/>
    <x v="1"/>
    <n v="8.9"/>
    <n v="3346.4"/>
  </r>
  <r>
    <s v="TXN_2026_07472"/>
    <d v="2025-04-19T00:00:00"/>
    <s v="henkel logistics"/>
    <s v="LEG_A1"/>
    <n v="337"/>
    <n v="14137.88"/>
    <x v="0"/>
    <x v="4"/>
    <n v="12.5"/>
    <n v="4212.5"/>
  </r>
  <r>
    <s v="TXN_2026_07473"/>
    <d v="2025-08-26T00:00:00"/>
    <s v="BlueDart Corp"/>
    <s v="LEG_X99"/>
    <n v="497"/>
    <n v="21064.12"/>
    <x v="3"/>
    <x v="2"/>
    <n v="0"/>
    <n v="0"/>
  </r>
  <r>
    <s v="TXN_2026_07474"/>
    <d v="2025-06-22T00:00:00"/>
    <s v="fedex global"/>
    <s v="LEG_X99"/>
    <n v="193"/>
    <n v="7361.47"/>
    <x v="2"/>
    <x v="2"/>
    <n v="0"/>
    <n v="0"/>
  </r>
  <r>
    <s v="TXN_2026_07475"/>
    <d v="2025-09-09T00:00:00"/>
    <s v="Henkel Logistics "/>
    <s v="LEG_E5"/>
    <n v="284"/>
    <n v="10895.09"/>
    <x v="0"/>
    <x v="5"/>
    <n v="5.4"/>
    <n v="1533.6000000000001"/>
  </r>
  <r>
    <s v="TXN_2026_07476"/>
    <d v="2025-03-25T00:00:00"/>
    <s v="henkel logistics"/>
    <s v="LEG_E5"/>
    <n v="98"/>
    <n v="3030.49"/>
    <x v="0"/>
    <x v="5"/>
    <n v="5.4"/>
    <n v="529.20000000000005"/>
  </r>
  <r>
    <s v="TXN_2026_07477"/>
    <d v="2025-11-26T00:00:00"/>
    <s v="dhl express "/>
    <s v="LEG_X99"/>
    <n v="349"/>
    <n v="11723.32"/>
    <x v="1"/>
    <x v="2"/>
    <n v="0"/>
    <n v="0"/>
  </r>
  <r>
    <s v="TXN_2026_07478"/>
    <d v="2025-06-26T00:00:00"/>
    <s v="DHL Express"/>
    <s v="LEG_D4"/>
    <n v="166"/>
    <n v="5618"/>
    <x v="1"/>
    <x v="3"/>
    <n v="22"/>
    <n v="3652"/>
  </r>
  <r>
    <s v="TXN_2026_07479"/>
    <d v="2025-04-15T00:00:00"/>
    <s v="Henkel Logistics "/>
    <s v="LEG_A1"/>
    <n v="468"/>
    <n v="13237.74"/>
    <x v="0"/>
    <x v="4"/>
    <n v="12.5"/>
    <n v="5850"/>
  </r>
  <r>
    <s v="TXN_2026_07480"/>
    <d v="2025-04-25T00:00:00"/>
    <s v="fedex global"/>
    <s v="LEG_D4"/>
    <n v="381"/>
    <n v="14814.41"/>
    <x v="2"/>
    <x v="3"/>
    <n v="22"/>
    <n v="8382"/>
  </r>
  <r>
    <s v="TXN_2026_07481"/>
    <d v="2025-09-16T00:00:00"/>
    <s v="fedex global"/>
    <s v="LEG_C3"/>
    <n v="144"/>
    <n v="5531.16"/>
    <x v="2"/>
    <x v="1"/>
    <n v="8.9"/>
    <n v="1281.6000000000001"/>
  </r>
  <r>
    <s v="TXN_2026_07482"/>
    <d v="2025-04-11T00:00:00"/>
    <s v="BlueDart Corp"/>
    <s v="LEG_E5"/>
    <n v="218"/>
    <n v="4447.5"/>
    <x v="3"/>
    <x v="5"/>
    <n v="5.4"/>
    <n v="1177.2"/>
  </r>
  <r>
    <s v="TXN_2026_07483"/>
    <d v="2025-03-12T00:00:00"/>
    <s v="Henkel Logistics "/>
    <s v="LEG_C3"/>
    <n v="169"/>
    <n v="5961.95"/>
    <x v="0"/>
    <x v="1"/>
    <n v="8.9"/>
    <n v="1504.1000000000001"/>
  </r>
  <r>
    <s v="TXN_2026_07484"/>
    <d v="2025-08-08T00:00:00"/>
    <s v="dhl express "/>
    <s v="LEG_B2"/>
    <n v="109"/>
    <n v="2828.33"/>
    <x v="1"/>
    <x v="0"/>
    <n v="18.2"/>
    <n v="1983.8"/>
  </r>
  <r>
    <s v="TXN_2026_07485"/>
    <d v="2025-01-24T00:00:00"/>
    <s v="Henkel Logistics "/>
    <s v="LEG_X99"/>
    <n v="453"/>
    <n v="7761.47"/>
    <x v="0"/>
    <x v="2"/>
    <n v="0"/>
    <n v="0"/>
  </r>
  <r>
    <s v="TXN_2026_07486"/>
    <d v="2025-04-19T00:00:00"/>
    <s v="dhl express "/>
    <s v="LEG_D4"/>
    <n v="184"/>
    <n v="5002.3"/>
    <x v="1"/>
    <x v="3"/>
    <n v="22"/>
    <n v="4048"/>
  </r>
  <r>
    <s v="TXN_2026_07487"/>
    <d v="2025-04-05T00:00:00"/>
    <s v="dhl express "/>
    <s v="LEG_B2"/>
    <n v="65"/>
    <n v="2452.33"/>
    <x v="1"/>
    <x v="0"/>
    <n v="18.2"/>
    <n v="1183"/>
  </r>
  <r>
    <s v="TXN_2026_07488"/>
    <d v="2025-07-14T00:00:00"/>
    <s v="henkel logistics"/>
    <s v="LEG_D4"/>
    <n v="20"/>
    <n v="808.86"/>
    <x v="0"/>
    <x v="3"/>
    <n v="22"/>
    <n v="440"/>
  </r>
  <r>
    <s v="TXN_2026_07489"/>
    <d v="2025-08-03T00:00:00"/>
    <s v="BlueDart Corp"/>
    <s v="LEG_E5"/>
    <n v="197"/>
    <n v="8718.42"/>
    <x v="3"/>
    <x v="5"/>
    <n v="5.4"/>
    <n v="1063.8000000000002"/>
  </r>
  <r>
    <s v="TXN_2026_07490"/>
    <d v="2025-09-03T00:00:00"/>
    <s v="fedex global"/>
    <s v="LEG_B2"/>
    <n v="159"/>
    <n v="3788.75"/>
    <x v="2"/>
    <x v="0"/>
    <n v="18.2"/>
    <n v="2893.7999999999997"/>
  </r>
  <r>
    <s v="TXN_2026_07491"/>
    <d v="2025-09-13T00:00:00"/>
    <s v="henkel logistics"/>
    <s v="LEG_E5"/>
    <n v="136"/>
    <n v="4851.99"/>
    <x v="0"/>
    <x v="5"/>
    <n v="5.4"/>
    <n v="734.40000000000009"/>
  </r>
  <r>
    <s v="TXN_2026_07492"/>
    <d v="2025-02-13T00:00:00"/>
    <s v="fedex global"/>
    <s v="LEG_X99"/>
    <n v="424"/>
    <n v="10284.049999999999"/>
    <x v="2"/>
    <x v="2"/>
    <n v="0"/>
    <n v="0"/>
  </r>
  <r>
    <s v="TXN_2026_07493"/>
    <d v="2025-07-11T00:00:00"/>
    <s v="Henkel Logistics "/>
    <s v="LEG_X99"/>
    <n v="454"/>
    <n v="8949.5300000000007"/>
    <x v="0"/>
    <x v="2"/>
    <n v="0"/>
    <n v="0"/>
  </r>
  <r>
    <s v="TXN_2026_07494"/>
    <d v="2025-05-06T00:00:00"/>
    <s v="DHL Express"/>
    <s v="LEG_C3"/>
    <n v="254"/>
    <n v="5216.5600000000004"/>
    <x v="1"/>
    <x v="1"/>
    <n v="8.9"/>
    <n v="2260.6"/>
  </r>
  <r>
    <s v="TXN_2026_07495"/>
    <d v="2025-01-03T00:00:00"/>
    <s v="dhl express "/>
    <s v="LEG_E5"/>
    <n v="445"/>
    <n v="11385.6"/>
    <x v="1"/>
    <x v="5"/>
    <n v="5.4"/>
    <n v="2403"/>
  </r>
  <r>
    <s v="TXN_2026_07496"/>
    <d v="2025-10-10T00:00:00"/>
    <s v="dhl express "/>
    <s v="LEG_X99"/>
    <n v="75"/>
    <n v="3068.14"/>
    <x v="1"/>
    <x v="2"/>
    <n v="0"/>
    <n v="0"/>
  </r>
  <r>
    <s v="TXN_2026_07497"/>
    <d v="2025-09-04T00:00:00"/>
    <s v="henkel logistics"/>
    <s v="LEG_X99"/>
    <n v="11"/>
    <n v="338.23"/>
    <x v="0"/>
    <x v="2"/>
    <n v="0"/>
    <n v="0"/>
  </r>
  <r>
    <s v="TXN_2026_07498"/>
    <d v="2025-05-15T00:00:00"/>
    <s v="fedex global"/>
    <s v="LEG_E5"/>
    <n v="121"/>
    <n v="5159.1499999999996"/>
    <x v="2"/>
    <x v="5"/>
    <n v="5.4"/>
    <n v="653.40000000000009"/>
  </r>
  <r>
    <s v="TXN_2026_07499"/>
    <d v="2025-01-06T00:00:00"/>
    <s v="dhl express "/>
    <s v="LEG_B2"/>
    <n v="405"/>
    <n v="16975.349999999999"/>
    <x v="1"/>
    <x v="0"/>
    <n v="18.2"/>
    <n v="7371"/>
  </r>
  <r>
    <s v="TXN_2026_07500"/>
    <d v="2025-09-29T00:00:00"/>
    <s v="Henkel Logistics "/>
    <s v="LEG_C3"/>
    <n v="346"/>
    <n v="5907.33"/>
    <x v="0"/>
    <x v="1"/>
    <n v="8.9"/>
    <n v="3079.4"/>
  </r>
  <r>
    <s v="TXN_2026_07501"/>
    <d v="2025-01-21T00:00:00"/>
    <s v="Henkel Logistics "/>
    <s v="LEG_X99"/>
    <n v="256"/>
    <n v="6500.79"/>
    <x v="0"/>
    <x v="2"/>
    <n v="0"/>
    <n v="0"/>
  </r>
  <r>
    <s v="TXN_2026_07502"/>
    <d v="2025-04-29T00:00:00"/>
    <s v="Henkel Logistics "/>
    <s v="LEG_A1"/>
    <n v="442"/>
    <n v="9521.1"/>
    <x v="0"/>
    <x v="4"/>
    <n v="12.5"/>
    <n v="5525"/>
  </r>
  <r>
    <s v="TXN_2026_07503"/>
    <d v="2025-06-15T00:00:00"/>
    <s v="Henkel Logistics "/>
    <s v="LEG_BROKEN"/>
    <n v="253"/>
    <n v="10991.16"/>
    <x v="0"/>
    <x v="2"/>
    <n v="0"/>
    <n v="0"/>
  </r>
  <r>
    <s v="TXN_2026_07504"/>
    <d v="2025-12-25T00:00:00"/>
    <s v="fedex global"/>
    <s v="LEG_E5"/>
    <n v="160"/>
    <n v="2867.85"/>
    <x v="2"/>
    <x v="5"/>
    <n v="5.4"/>
    <n v="864"/>
  </r>
  <r>
    <s v="TXN_2026_07505"/>
    <d v="2025-08-19T00:00:00"/>
    <s v="DHL Express"/>
    <s v="LEG_C3"/>
    <n v="49"/>
    <n v="1891.9"/>
    <x v="1"/>
    <x v="1"/>
    <n v="8.9"/>
    <n v="436.1"/>
  </r>
  <r>
    <s v="TXN_2026_07506"/>
    <d v="2025-08-22T00:00:00"/>
    <s v="BlueDart Corp"/>
    <s v="LEG_B2"/>
    <n v="200"/>
    <n v="8087.16"/>
    <x v="3"/>
    <x v="0"/>
    <n v="18.2"/>
    <n v="3640"/>
  </r>
  <r>
    <s v="TXN_2026_07507"/>
    <d v="2025-08-10T00:00:00"/>
    <s v="BlueDart Corp"/>
    <s v="LEG_BROKEN"/>
    <n v="363"/>
    <n v="8704.2900000000009"/>
    <x v="3"/>
    <x v="2"/>
    <n v="0"/>
    <n v="0"/>
  </r>
  <r>
    <s v="TXN_2026_07508"/>
    <d v="2025-07-17T00:00:00"/>
    <s v="fedex global"/>
    <s v="LEG_B2"/>
    <n v="123"/>
    <n v="3101.33"/>
    <x v="2"/>
    <x v="0"/>
    <n v="18.2"/>
    <n v="2238.6"/>
  </r>
  <r>
    <s v="TXN_2026_07509"/>
    <d v="2025-09-04T00:00:00"/>
    <s v="Henkel Logistics "/>
    <s v="LEG_X99"/>
    <n v="76"/>
    <n v="3349.28"/>
    <x v="0"/>
    <x v="2"/>
    <n v="0"/>
    <n v="0"/>
  </r>
  <r>
    <s v="TXN_2026_07510"/>
    <d v="2025-04-14T00:00:00"/>
    <s v="Henkel Logistics "/>
    <s v="LEG_B2"/>
    <n v="149"/>
    <n v="6175.29"/>
    <x v="0"/>
    <x v="0"/>
    <n v="18.2"/>
    <n v="2711.7999999999997"/>
  </r>
  <r>
    <s v="TXN_2026_07511"/>
    <d v="2025-11-25T00:00:00"/>
    <s v="DHL Express"/>
    <s v="LEG_B2"/>
    <n v="496"/>
    <n v="8595.16"/>
    <x v="1"/>
    <x v="0"/>
    <n v="18.2"/>
    <n v="9027.1999999999989"/>
  </r>
  <r>
    <s v="TXN_2026_07512"/>
    <d v="2025-06-06T00:00:00"/>
    <s v="fedex global"/>
    <s v="LEG_B2"/>
    <n v="69"/>
    <n v="2926.01"/>
    <x v="2"/>
    <x v="0"/>
    <n v="18.2"/>
    <n v="1255.8"/>
  </r>
  <r>
    <s v="TXN_2026_07513"/>
    <d v="2025-08-03T00:00:00"/>
    <s v="DHL Express"/>
    <s v="LEG_D4"/>
    <n v="390"/>
    <n v="16995.759999999998"/>
    <x v="1"/>
    <x v="3"/>
    <n v="22"/>
    <n v="8580"/>
  </r>
  <r>
    <s v="TXN_2026_07514"/>
    <d v="2025-04-23T00:00:00"/>
    <s v="BlueDart Corp"/>
    <s v="LEG_B2"/>
    <n v="61"/>
    <n v="2422.9499999999998"/>
    <x v="3"/>
    <x v="0"/>
    <n v="18.2"/>
    <n v="1110.2"/>
  </r>
  <r>
    <s v="TXN_2026_07515"/>
    <d v="2025-09-09T00:00:00"/>
    <s v="dhl express "/>
    <s v="LEG_D4"/>
    <n v="462"/>
    <n v="20494.61"/>
    <x v="1"/>
    <x v="3"/>
    <n v="22"/>
    <n v="10164"/>
  </r>
  <r>
    <s v="TXN_2026_07516"/>
    <d v="2025-05-03T00:00:00"/>
    <s v="BlueDart Corp"/>
    <s v="LEG_X99"/>
    <n v="492"/>
    <n v="21761.38"/>
    <x v="3"/>
    <x v="2"/>
    <n v="0"/>
    <n v="0"/>
  </r>
  <r>
    <s v="TXN_2026_07517"/>
    <d v="2025-10-13T00:00:00"/>
    <s v="Henkel Logistics "/>
    <s v="LEG_X99"/>
    <n v="312"/>
    <n v="5573.47"/>
    <x v="0"/>
    <x v="2"/>
    <n v="0"/>
    <n v="0"/>
  </r>
  <r>
    <s v="TXN_2026_07518"/>
    <d v="2025-07-21T00:00:00"/>
    <s v="dhl express "/>
    <s v="LEG_D4"/>
    <n v="42"/>
    <n v="1506.25"/>
    <x v="1"/>
    <x v="3"/>
    <n v="22"/>
    <n v="924"/>
  </r>
  <r>
    <s v="TXN_2026_07519"/>
    <d v="2025-12-05T00:00:00"/>
    <s v="fedex global"/>
    <s v="LEG_C3"/>
    <n v="310"/>
    <n v="11673.51"/>
    <x v="2"/>
    <x v="1"/>
    <n v="8.9"/>
    <n v="2759"/>
  </r>
  <r>
    <s v="TXN_2026_07520"/>
    <d v="2025-07-31T00:00:00"/>
    <s v="DHL Express"/>
    <s v="LEG_E5"/>
    <n v="193"/>
    <n v="3903.01"/>
    <x v="1"/>
    <x v="5"/>
    <n v="5.4"/>
    <n v="1042.2"/>
  </r>
  <r>
    <s v="TXN_2026_07521"/>
    <d v="2025-11-08T00:00:00"/>
    <s v="dhl express "/>
    <s v="LEG_X99"/>
    <n v="191"/>
    <n v="5951.14"/>
    <x v="1"/>
    <x v="2"/>
    <n v="0"/>
    <n v="0"/>
  </r>
  <r>
    <s v="TXN_2026_07522"/>
    <d v="2025-12-15T00:00:00"/>
    <s v="DHL Express"/>
    <s v="LEG_X99"/>
    <n v="320"/>
    <n v="8950.02"/>
    <x v="1"/>
    <x v="2"/>
    <n v="0"/>
    <n v="0"/>
  </r>
  <r>
    <s v="TXN_2026_07523"/>
    <d v="2026-01-01T00:00:00"/>
    <s v="BlueDart Corp"/>
    <s v="LEG_BROKEN"/>
    <n v="143"/>
    <n v="3596.19"/>
    <x v="3"/>
    <x v="2"/>
    <n v="0"/>
    <n v="0"/>
  </r>
  <r>
    <s v="TXN_2026_07524"/>
    <d v="2025-05-20T00:00:00"/>
    <s v="BlueDart Corp"/>
    <s v="LEG_A1"/>
    <n v="252"/>
    <n v="8662.01"/>
    <x v="3"/>
    <x v="4"/>
    <n v="12.5"/>
    <n v="3150"/>
  </r>
  <r>
    <s v="TXN_2026_07525"/>
    <d v="2025-10-31T00:00:00"/>
    <s v="DHL Express"/>
    <s v="LEG_C3"/>
    <n v="451"/>
    <n v="19329.21"/>
    <x v="1"/>
    <x v="1"/>
    <n v="8.9"/>
    <n v="4013.9"/>
  </r>
  <r>
    <s v="TXN_2026_07526"/>
    <d v="2025-07-29T00:00:00"/>
    <s v="BlueDart Corp"/>
    <s v="LEG_B2"/>
    <n v="461"/>
    <n v="19648.900000000001"/>
    <x v="3"/>
    <x v="0"/>
    <n v="18.2"/>
    <n v="8390.1999999999989"/>
  </r>
  <r>
    <s v="TXN_2026_07527"/>
    <d v="2025-07-28T00:00:00"/>
    <s v="dhl express "/>
    <s v="LEG_E5"/>
    <n v="485"/>
    <n v="17335.95"/>
    <x v="1"/>
    <x v="5"/>
    <n v="5.4"/>
    <n v="2619"/>
  </r>
  <r>
    <s v="TXN_2026_07528"/>
    <d v="2025-05-08T00:00:00"/>
    <s v="henkel logistics"/>
    <s v="LEG_C3"/>
    <n v="468"/>
    <n v="16504.36"/>
    <x v="0"/>
    <x v="1"/>
    <n v="8.9"/>
    <n v="4165.2"/>
  </r>
  <r>
    <s v="TXN_2026_07529"/>
    <d v="2025-07-27T00:00:00"/>
    <s v="fedex global"/>
    <s v="LEG_E5"/>
    <n v="74"/>
    <n v="1907.48"/>
    <x v="2"/>
    <x v="5"/>
    <n v="5.4"/>
    <n v="399.6"/>
  </r>
  <r>
    <s v="TXN_2026_07530"/>
    <d v="2025-11-04T00:00:00"/>
    <s v="Henkel Logistics "/>
    <s v="LEG_X99"/>
    <n v="255"/>
    <n v="3869.17"/>
    <x v="0"/>
    <x v="2"/>
    <n v="0"/>
    <n v="0"/>
  </r>
  <r>
    <s v="TXN_2026_07531"/>
    <d v="2025-02-28T00:00:00"/>
    <s v="dhl express "/>
    <s v="LEG_D4"/>
    <n v="451"/>
    <n v="14320.58"/>
    <x v="1"/>
    <x v="3"/>
    <n v="22"/>
    <n v="9922"/>
  </r>
  <r>
    <s v="TXN_2026_07532"/>
    <d v="2025-08-27T00:00:00"/>
    <s v="fedex global"/>
    <s v="LEG_BROKEN"/>
    <n v="72"/>
    <n v="2174.37"/>
    <x v="2"/>
    <x v="2"/>
    <n v="0"/>
    <n v="0"/>
  </r>
  <r>
    <s v="TXN_2026_07533"/>
    <d v="2025-08-15T00:00:00"/>
    <s v="BlueDart Corp"/>
    <s v="LEG_B2"/>
    <n v="264"/>
    <n v="9463.41"/>
    <x v="3"/>
    <x v="0"/>
    <n v="18.2"/>
    <n v="4804.8"/>
  </r>
  <r>
    <s v="TXN_2026_07534"/>
    <d v="2025-08-15T00:00:00"/>
    <s v="DHL Express"/>
    <s v="LEG_E5"/>
    <n v="41"/>
    <n v="1307.71"/>
    <x v="1"/>
    <x v="5"/>
    <n v="5.4"/>
    <n v="221.4"/>
  </r>
  <r>
    <s v="TXN_2026_07535"/>
    <d v="2025-06-04T00:00:00"/>
    <s v="henkel logistics"/>
    <s v="LEG_E5"/>
    <n v="224"/>
    <n v="9587.81"/>
    <x v="0"/>
    <x v="5"/>
    <n v="5.4"/>
    <n v="1209.6000000000001"/>
  </r>
  <r>
    <s v="TXN_2026_07536"/>
    <d v="2025-09-29T00:00:00"/>
    <s v="Henkel Logistics "/>
    <s v="LEG_E5"/>
    <n v="215"/>
    <n v="4512.97"/>
    <x v="0"/>
    <x v="5"/>
    <n v="5.4"/>
    <n v="1161"/>
  </r>
  <r>
    <s v="TXN_2026_07537"/>
    <d v="2025-11-20T00:00:00"/>
    <s v="fedex global"/>
    <s v="LEG_B2"/>
    <n v="483"/>
    <n v="16510.14"/>
    <x v="2"/>
    <x v="0"/>
    <n v="18.2"/>
    <n v="8790.6"/>
  </r>
  <r>
    <s v="TXN_2026_07538"/>
    <d v="2025-06-05T00:00:00"/>
    <s v="Henkel Logistics "/>
    <s v="LEG_X99"/>
    <n v="178"/>
    <n v="4315.1899999999996"/>
    <x v="0"/>
    <x v="2"/>
    <n v="0"/>
    <n v="0"/>
  </r>
  <r>
    <s v="TXN_2026_07539"/>
    <d v="2025-10-08T00:00:00"/>
    <s v="Henkel Logistics "/>
    <s v="LEG_X99"/>
    <n v="64"/>
    <n v="1267.68"/>
    <x v="0"/>
    <x v="2"/>
    <n v="0"/>
    <n v="0"/>
  </r>
  <r>
    <s v="TXN_2026_07540"/>
    <d v="2025-11-24T00:00:00"/>
    <s v="fedex global"/>
    <s v="LEG_C3"/>
    <n v="39"/>
    <n v="1561.2"/>
    <x v="2"/>
    <x v="1"/>
    <n v="8.9"/>
    <n v="347.1"/>
  </r>
  <r>
    <s v="TXN_2026_07541"/>
    <d v="2025-05-18T00:00:00"/>
    <s v="BlueDart Corp"/>
    <s v="LEG_E5"/>
    <n v="262"/>
    <n v="5067"/>
    <x v="3"/>
    <x v="5"/>
    <n v="5.4"/>
    <n v="1414.8000000000002"/>
  </r>
  <r>
    <s v="TXN_2026_07542"/>
    <d v="2025-07-17T00:00:00"/>
    <s v="henkel logistics"/>
    <s v="LEG_BROKEN"/>
    <n v="48"/>
    <n v="1094.75"/>
    <x v="0"/>
    <x v="2"/>
    <n v="0"/>
    <n v="0"/>
  </r>
  <r>
    <s v="TXN_2026_07543"/>
    <d v="2025-08-29T00:00:00"/>
    <s v="henkel logistics"/>
    <s v="LEG_X99"/>
    <n v="153"/>
    <n v="4899.5"/>
    <x v="0"/>
    <x v="2"/>
    <n v="0"/>
    <n v="0"/>
  </r>
  <r>
    <s v="TXN_2026_07544"/>
    <d v="2025-01-26T00:00:00"/>
    <s v="dhl express "/>
    <s v="LEG_E5"/>
    <n v="334"/>
    <n v="10880.14"/>
    <x v="1"/>
    <x v="5"/>
    <n v="5.4"/>
    <n v="1803.6000000000001"/>
  </r>
  <r>
    <s v="TXN_2026_07545"/>
    <d v="2025-06-08T00:00:00"/>
    <s v="dhl express "/>
    <s v="LEG_X99"/>
    <n v="134"/>
    <n v="5431.83"/>
    <x v="1"/>
    <x v="2"/>
    <n v="0"/>
    <n v="0"/>
  </r>
  <r>
    <s v="TXN_2026_07546"/>
    <d v="2025-07-12T00:00:00"/>
    <s v="BlueDart Corp"/>
    <s v="LEG_X99"/>
    <n v="467"/>
    <n v="13694.57"/>
    <x v="3"/>
    <x v="2"/>
    <n v="0"/>
    <n v="0"/>
  </r>
  <r>
    <s v="TXN_2026_07547"/>
    <d v="2025-01-17T00:00:00"/>
    <s v="henkel logistics"/>
    <s v="LEG_E5"/>
    <n v="381"/>
    <n v="16397.73"/>
    <x v="0"/>
    <x v="5"/>
    <n v="5.4"/>
    <n v="2057.4"/>
  </r>
  <r>
    <s v="TXN_2026_07548"/>
    <d v="2025-04-16T00:00:00"/>
    <s v="DHL Express"/>
    <s v="LEG_E5"/>
    <n v="19"/>
    <n v="722.51"/>
    <x v="1"/>
    <x v="5"/>
    <n v="5.4"/>
    <n v="102.60000000000001"/>
  </r>
  <r>
    <s v="TXN_2026_07549"/>
    <d v="2025-06-09T00:00:00"/>
    <s v="dhl express "/>
    <s v="LEG_C3"/>
    <n v="126"/>
    <n v="5333.69"/>
    <x v="1"/>
    <x v="1"/>
    <n v="8.9"/>
    <n v="1121.4000000000001"/>
  </r>
  <r>
    <s v="TXN_2026_07550"/>
    <d v="2025-03-25T00:00:00"/>
    <s v="DHL Express"/>
    <s v="LEG_D4"/>
    <n v="185"/>
    <n v="6665.35"/>
    <x v="1"/>
    <x v="3"/>
    <n v="22"/>
    <n v="4070"/>
  </r>
  <r>
    <s v="TXN_2026_07551"/>
    <d v="2025-02-10T00:00:00"/>
    <s v="BlueDart Corp"/>
    <s v="LEG_X99"/>
    <n v="16"/>
    <n v="623.47"/>
    <x v="3"/>
    <x v="2"/>
    <n v="0"/>
    <n v="0"/>
  </r>
  <r>
    <s v="TXN_2026_07552"/>
    <d v="2025-02-24T00:00:00"/>
    <s v="DHL Express"/>
    <s v="LEG_A1"/>
    <n v="462"/>
    <n v="13724.78"/>
    <x v="1"/>
    <x v="4"/>
    <n v="12.5"/>
    <n v="5775"/>
  </r>
  <r>
    <s v="TXN_2026_07553"/>
    <d v="2025-08-24T00:00:00"/>
    <s v="Henkel Logistics "/>
    <s v="LEG_B2"/>
    <n v="321"/>
    <n v="7751.91"/>
    <x v="0"/>
    <x v="0"/>
    <n v="18.2"/>
    <n v="5842.2"/>
  </r>
  <r>
    <s v="TXN_2026_07554"/>
    <d v="2025-05-06T00:00:00"/>
    <s v="dhl express "/>
    <s v="LEG_C3"/>
    <n v="433"/>
    <n v="17181.5"/>
    <x v="1"/>
    <x v="1"/>
    <n v="8.9"/>
    <n v="3853.7000000000003"/>
  </r>
  <r>
    <s v="TXN_2026_07555"/>
    <d v="2025-02-01T00:00:00"/>
    <s v="BlueDart Corp"/>
    <s v="LEG_C3"/>
    <n v="326"/>
    <n v="13168.76"/>
    <x v="3"/>
    <x v="1"/>
    <n v="8.9"/>
    <n v="2901.4"/>
  </r>
  <r>
    <s v="TXN_2026_07556"/>
    <d v="2025-03-13T00:00:00"/>
    <s v="dhl express "/>
    <s v="LEG_A1"/>
    <n v="266"/>
    <n v="9672.1200000000008"/>
    <x v="1"/>
    <x v="4"/>
    <n v="12.5"/>
    <n v="3325"/>
  </r>
  <r>
    <s v="TXN_2026_07557"/>
    <d v="2025-04-06T00:00:00"/>
    <s v="BlueDart Corp"/>
    <s v="LEG_X99"/>
    <n v="262"/>
    <n v="6359.6"/>
    <x v="3"/>
    <x v="2"/>
    <n v="0"/>
    <n v="0"/>
  </r>
  <r>
    <s v="TXN_2026_07558"/>
    <d v="2025-06-27T00:00:00"/>
    <s v="BlueDart Corp"/>
    <s v="LEG_B2"/>
    <n v="80"/>
    <n v="2343.37"/>
    <x v="3"/>
    <x v="0"/>
    <n v="18.2"/>
    <n v="1456"/>
  </r>
  <r>
    <s v="TXN_2026_07559"/>
    <d v="2025-10-08T00:00:00"/>
    <s v="Henkel Logistics "/>
    <s v="LEG_C3"/>
    <n v="192"/>
    <n v="7497.73"/>
    <x v="0"/>
    <x v="1"/>
    <n v="8.9"/>
    <n v="1708.8000000000002"/>
  </r>
  <r>
    <s v="TXN_2026_07560"/>
    <d v="2025-08-07T00:00:00"/>
    <s v="DHL Express"/>
    <s v="LEG_X99"/>
    <n v="455"/>
    <n v="13028.18"/>
    <x v="1"/>
    <x v="2"/>
    <n v="0"/>
    <n v="0"/>
  </r>
  <r>
    <s v="TXN_2026_07561"/>
    <d v="2025-12-22T00:00:00"/>
    <s v="henkel logistics"/>
    <s v="LEG_B2"/>
    <n v="96"/>
    <n v="1748.18"/>
    <x v="0"/>
    <x v="0"/>
    <n v="18.2"/>
    <n v="1747.1999999999998"/>
  </r>
  <r>
    <s v="TXN_2026_07562"/>
    <d v="2025-03-02T00:00:00"/>
    <s v="BlueDart Corp"/>
    <s v="LEG_C3"/>
    <n v="94"/>
    <n v="2459.63"/>
    <x v="3"/>
    <x v="1"/>
    <n v="8.9"/>
    <n v="836.6"/>
  </r>
  <r>
    <s v="TXN_2026_07563"/>
    <d v="2025-08-07T00:00:00"/>
    <s v="DHL Express"/>
    <s v="LEG_A1"/>
    <n v="485"/>
    <n v="11898.65"/>
    <x v="1"/>
    <x v="4"/>
    <n v="12.5"/>
    <n v="6062.5"/>
  </r>
  <r>
    <s v="TXN_2026_07564"/>
    <d v="2025-05-27T00:00:00"/>
    <s v="fedex global"/>
    <s v="LEG_X99"/>
    <n v="380"/>
    <n v="16161.31"/>
    <x v="2"/>
    <x v="2"/>
    <n v="0"/>
    <n v="0"/>
  </r>
  <r>
    <s v="TXN_2026_07565"/>
    <d v="2025-05-30T00:00:00"/>
    <s v="DHL Express"/>
    <s v="LEG_X99"/>
    <n v="308"/>
    <n v="6416"/>
    <x v="1"/>
    <x v="2"/>
    <n v="0"/>
    <n v="0"/>
  </r>
  <r>
    <s v="TXN_2026_07566"/>
    <d v="2025-03-21T00:00:00"/>
    <s v="BlueDart Corp"/>
    <s v="LEG_D4"/>
    <n v="331"/>
    <n v="10222.94"/>
    <x v="3"/>
    <x v="3"/>
    <n v="22"/>
    <n v="7282"/>
  </r>
  <r>
    <s v="TXN_2026_07567"/>
    <d v="2025-02-13T00:00:00"/>
    <s v="henkel logistics"/>
    <s v="LEG_C3"/>
    <n v="440"/>
    <n v="8465.58"/>
    <x v="0"/>
    <x v="1"/>
    <n v="8.9"/>
    <n v="3916"/>
  </r>
  <r>
    <s v="TXN_2026_07568"/>
    <d v="2025-11-04T00:00:00"/>
    <s v="DHL Express"/>
    <s v="LEG_B2"/>
    <n v="490"/>
    <n v="21742.58"/>
    <x v="1"/>
    <x v="0"/>
    <n v="18.2"/>
    <n v="8918"/>
  </r>
  <r>
    <s v="TXN_2026_07569"/>
    <d v="2025-02-06T00:00:00"/>
    <s v="Henkel Logistics "/>
    <s v="LEG_X99"/>
    <n v="332"/>
    <n v="8580.2099999999991"/>
    <x v="0"/>
    <x v="2"/>
    <n v="0"/>
    <n v="0"/>
  </r>
  <r>
    <s v="TXN_2026_07570"/>
    <d v="2025-08-16T00:00:00"/>
    <s v="BlueDart Corp"/>
    <s v="LEG_A1"/>
    <n v="434"/>
    <n v="12358.26"/>
    <x v="3"/>
    <x v="4"/>
    <n v="12.5"/>
    <n v="5425"/>
  </r>
  <r>
    <s v="TXN_2026_07571"/>
    <d v="2025-10-06T00:00:00"/>
    <s v="Henkel Logistics "/>
    <s v="LEG_C3"/>
    <n v="439"/>
    <n v="6905.72"/>
    <x v="0"/>
    <x v="1"/>
    <n v="8.9"/>
    <n v="3907.1000000000004"/>
  </r>
  <r>
    <s v="TXN_2026_07572"/>
    <d v="2025-07-18T00:00:00"/>
    <s v="DHL Express"/>
    <s v="LEG_D4"/>
    <n v="272"/>
    <n v="4272.82"/>
    <x v="1"/>
    <x v="3"/>
    <n v="22"/>
    <n v="5984"/>
  </r>
  <r>
    <s v="TXN_2026_07573"/>
    <d v="2025-08-25T00:00:00"/>
    <s v="Henkel Logistics "/>
    <s v="LEG_C3"/>
    <n v="174"/>
    <n v="3669.06"/>
    <x v="0"/>
    <x v="1"/>
    <n v="8.9"/>
    <n v="1548.6000000000001"/>
  </r>
  <r>
    <s v="TXN_2026_07574"/>
    <d v="2025-01-23T00:00:00"/>
    <s v="Henkel Logistics "/>
    <s v="LEG_C3"/>
    <n v="381"/>
    <n v="16986.12"/>
    <x v="0"/>
    <x v="1"/>
    <n v="8.9"/>
    <n v="3390.9"/>
  </r>
  <r>
    <s v="TXN_2026_07575"/>
    <d v="2025-01-15T00:00:00"/>
    <s v="Henkel Logistics "/>
    <s v="LEG_E5"/>
    <n v="197"/>
    <n v="5115.1099999999997"/>
    <x v="0"/>
    <x v="5"/>
    <n v="5.4"/>
    <n v="1063.8000000000002"/>
  </r>
  <r>
    <s v="TXN_2026_07576"/>
    <d v="2025-08-04T00:00:00"/>
    <s v="henkel logistics"/>
    <s v="LEG_X99"/>
    <n v="394"/>
    <n v="16824.75"/>
    <x v="0"/>
    <x v="2"/>
    <n v="0"/>
    <n v="0"/>
  </r>
  <r>
    <s v="TXN_2026_07577"/>
    <d v="2025-12-06T00:00:00"/>
    <s v="Henkel Logistics "/>
    <s v="LEG_C3"/>
    <n v="383"/>
    <n v="7565.95"/>
    <x v="0"/>
    <x v="1"/>
    <n v="8.9"/>
    <n v="3408.7000000000003"/>
  </r>
  <r>
    <s v="TXN_2026_07578"/>
    <d v="2025-12-03T00:00:00"/>
    <s v="henkel logistics"/>
    <s v="LEG_D4"/>
    <n v="431"/>
    <n v="18313.419999999998"/>
    <x v="0"/>
    <x v="3"/>
    <n v="22"/>
    <n v="9482"/>
  </r>
  <r>
    <s v="TXN_2026_07579"/>
    <d v="2025-09-07T00:00:00"/>
    <s v="Henkel Logistics "/>
    <s v="LEG_B2"/>
    <n v="110"/>
    <n v="4609.91"/>
    <x v="0"/>
    <x v="0"/>
    <n v="18.2"/>
    <n v="2002"/>
  </r>
  <r>
    <s v="TXN_2026_07580"/>
    <d v="2025-05-15T00:00:00"/>
    <s v="BlueDart Corp"/>
    <s v="LEG_X99"/>
    <n v="354"/>
    <n v="10754.74"/>
    <x v="3"/>
    <x v="2"/>
    <n v="0"/>
    <n v="0"/>
  </r>
  <r>
    <s v="TXN_2026_07581"/>
    <d v="2025-11-30T00:00:00"/>
    <s v="DHL Express"/>
    <s v="LEG_BROKEN"/>
    <n v="21"/>
    <n v="882.07"/>
    <x v="1"/>
    <x v="2"/>
    <n v="0"/>
    <n v="0"/>
  </r>
  <r>
    <s v="TXN_2026_07582"/>
    <d v="2025-07-01T00:00:00"/>
    <s v="henkel logistics"/>
    <s v="LEG_X99"/>
    <n v="302"/>
    <n v="6115.83"/>
    <x v="0"/>
    <x v="2"/>
    <n v="0"/>
    <n v="0"/>
  </r>
  <r>
    <s v="TXN_2026_07583"/>
    <d v="2025-07-04T00:00:00"/>
    <s v="fedex global"/>
    <s v="LEG_X99"/>
    <n v="59"/>
    <n v="1585.37"/>
    <x v="2"/>
    <x v="2"/>
    <n v="0"/>
    <n v="0"/>
  </r>
  <r>
    <s v="TXN_2026_07584"/>
    <d v="2025-03-06T00:00:00"/>
    <s v="dhl express "/>
    <s v="LEG_C3"/>
    <n v="319"/>
    <n v="7273.75"/>
    <x v="1"/>
    <x v="1"/>
    <n v="8.9"/>
    <n v="2839.1"/>
  </r>
  <r>
    <s v="TXN_2026_07585"/>
    <d v="2025-10-19T00:00:00"/>
    <s v="henkel logistics"/>
    <s v="LEG_X99"/>
    <n v="490"/>
    <n v="19163.36"/>
    <x v="0"/>
    <x v="2"/>
    <n v="0"/>
    <n v="0"/>
  </r>
  <r>
    <s v="TXN_2026_07586"/>
    <d v="2025-03-29T00:00:00"/>
    <s v="dhl express "/>
    <s v="LEG_C3"/>
    <n v="202"/>
    <n v="8642.65"/>
    <x v="1"/>
    <x v="1"/>
    <n v="8.9"/>
    <n v="1797.8000000000002"/>
  </r>
  <r>
    <s v="TXN_2026_07587"/>
    <d v="2025-12-29T00:00:00"/>
    <s v="BlueDart Corp"/>
    <s v="LEG_D4"/>
    <n v="76"/>
    <n v="1919.18"/>
    <x v="3"/>
    <x v="3"/>
    <n v="22"/>
    <n v="1672"/>
  </r>
  <r>
    <s v="TXN_2026_07588"/>
    <d v="2025-07-01T00:00:00"/>
    <s v="fedex global"/>
    <s v="LEG_X99"/>
    <n v="311"/>
    <n v="4874.22"/>
    <x v="2"/>
    <x v="2"/>
    <n v="0"/>
    <n v="0"/>
  </r>
  <r>
    <s v="TXN_2026_07589"/>
    <d v="2025-12-11T00:00:00"/>
    <s v="henkel logistics"/>
    <s v="LEG_D4"/>
    <n v="201"/>
    <n v="3680.4"/>
    <x v="0"/>
    <x v="3"/>
    <n v="22"/>
    <n v="4422"/>
  </r>
  <r>
    <s v="TXN_2026_07590"/>
    <d v="2025-09-13T00:00:00"/>
    <s v="BlueDart Corp"/>
    <s v="LEG_D4"/>
    <n v="84"/>
    <n v="3687.45"/>
    <x v="3"/>
    <x v="3"/>
    <n v="22"/>
    <n v="1848"/>
  </r>
  <r>
    <s v="TXN_2026_07591"/>
    <d v="2025-11-08T00:00:00"/>
    <s v="fedex global"/>
    <s v="LEG_D4"/>
    <n v="104"/>
    <n v="1922.13"/>
    <x v="2"/>
    <x v="3"/>
    <n v="22"/>
    <n v="2288"/>
  </r>
  <r>
    <s v="TXN_2026_07592"/>
    <d v="2025-02-21T00:00:00"/>
    <s v="BlueDart Corp"/>
    <s v="LEG_BROKEN"/>
    <n v="236"/>
    <n v="7434.18"/>
    <x v="3"/>
    <x v="2"/>
    <n v="0"/>
    <n v="0"/>
  </r>
  <r>
    <s v="TXN_2026_07593"/>
    <d v="2025-12-09T00:00:00"/>
    <s v="fedex global"/>
    <s v="LEG_A1"/>
    <n v="358"/>
    <n v="11425.3"/>
    <x v="2"/>
    <x v="4"/>
    <n v="12.5"/>
    <n v="4475"/>
  </r>
  <r>
    <s v="TXN_2026_07594"/>
    <d v="2025-02-05T00:00:00"/>
    <s v="BlueDart Corp"/>
    <s v="LEG_C3"/>
    <n v="360"/>
    <n v="14931.77"/>
    <x v="3"/>
    <x v="1"/>
    <n v="8.9"/>
    <n v="3204"/>
  </r>
  <r>
    <s v="TXN_2026_07595"/>
    <d v="2025-04-24T00:00:00"/>
    <s v="fedex global"/>
    <s v="LEG_A1"/>
    <n v="73"/>
    <n v="1892.1"/>
    <x v="2"/>
    <x v="4"/>
    <n v="12.5"/>
    <n v="912.5"/>
  </r>
  <r>
    <s v="TXN_2026_07596"/>
    <d v="2025-08-23T00:00:00"/>
    <s v="dhl express "/>
    <s v="LEG_X99"/>
    <n v="450"/>
    <n v="16764.13"/>
    <x v="1"/>
    <x v="2"/>
    <n v="0"/>
    <n v="0"/>
  </r>
  <r>
    <s v="TXN_2026_07597"/>
    <d v="2025-11-23T00:00:00"/>
    <s v="DHL Express"/>
    <s v="LEG_A1"/>
    <n v="244"/>
    <n v="5538.46"/>
    <x v="1"/>
    <x v="4"/>
    <n v="12.5"/>
    <n v="3050"/>
  </r>
  <r>
    <s v="TXN_2026_07598"/>
    <d v="2025-12-04T00:00:00"/>
    <s v="Henkel Logistics "/>
    <s v="LEG_B2"/>
    <n v="441"/>
    <n v="18687.07"/>
    <x v="0"/>
    <x v="0"/>
    <n v="18.2"/>
    <n v="8026.2"/>
  </r>
  <r>
    <s v="TXN_2026_07599"/>
    <d v="2025-08-02T00:00:00"/>
    <s v="BlueDart Corp"/>
    <s v="LEG_E5"/>
    <n v="449"/>
    <n v="8054.51"/>
    <x v="3"/>
    <x v="5"/>
    <n v="5.4"/>
    <n v="2424.6000000000004"/>
  </r>
  <r>
    <s v="TXN_2026_07600"/>
    <d v="2025-10-21T00:00:00"/>
    <s v="henkel logistics"/>
    <s v="LEG_C3"/>
    <n v="158"/>
    <n v="4652.96"/>
    <x v="0"/>
    <x v="1"/>
    <n v="8.9"/>
    <n v="1406.2"/>
  </r>
  <r>
    <s v="TXN_2026_07601"/>
    <d v="2025-03-31T00:00:00"/>
    <s v="Henkel Logistics "/>
    <s v="LEG_C3"/>
    <n v="499"/>
    <n v="14813.8"/>
    <x v="0"/>
    <x v="1"/>
    <n v="8.9"/>
    <n v="4441.1000000000004"/>
  </r>
  <r>
    <s v="TXN_2026_07602"/>
    <d v="2025-07-27T00:00:00"/>
    <s v="DHL Express"/>
    <s v="LEG_D4"/>
    <n v="357"/>
    <n v="7879.8"/>
    <x v="1"/>
    <x v="3"/>
    <n v="22"/>
    <n v="7854"/>
  </r>
  <r>
    <s v="TXN_2026_07603"/>
    <d v="2025-08-03T00:00:00"/>
    <s v="dhl express "/>
    <s v="LEG_C3"/>
    <n v="351"/>
    <n v="14674.72"/>
    <x v="1"/>
    <x v="1"/>
    <n v="8.9"/>
    <n v="3123.9"/>
  </r>
  <r>
    <s v="TXN_2026_07604"/>
    <d v="2025-07-08T00:00:00"/>
    <s v="Henkel Logistics "/>
    <s v="LEG_X99"/>
    <n v="130"/>
    <n v="3824.47"/>
    <x v="0"/>
    <x v="2"/>
    <n v="0"/>
    <n v="0"/>
  </r>
  <r>
    <s v="TXN_2026_07605"/>
    <d v="2025-06-12T00:00:00"/>
    <s v="dhl express "/>
    <s v="LEG_B2"/>
    <n v="455"/>
    <n v="13228.91"/>
    <x v="1"/>
    <x v="0"/>
    <n v="18.2"/>
    <n v="8281"/>
  </r>
  <r>
    <s v="TXN_2026_07606"/>
    <d v="2025-08-09T00:00:00"/>
    <s v="fedex global"/>
    <s v="LEG_B2"/>
    <n v="375"/>
    <n v="10697.83"/>
    <x v="2"/>
    <x v="0"/>
    <n v="18.2"/>
    <n v="6825"/>
  </r>
  <r>
    <s v="TXN_2026_07607"/>
    <d v="2025-09-02T00:00:00"/>
    <s v="henkel logistics"/>
    <s v="LEG_X99"/>
    <n v="410"/>
    <n v="17845.509999999998"/>
    <x v="0"/>
    <x v="2"/>
    <n v="0"/>
    <n v="0"/>
  </r>
  <r>
    <s v="TXN_2026_07608"/>
    <d v="2025-01-12T00:00:00"/>
    <s v="henkel logistics"/>
    <s v="LEG_B2"/>
    <n v="375"/>
    <n v="15338.59"/>
    <x v="0"/>
    <x v="0"/>
    <n v="18.2"/>
    <n v="6825"/>
  </r>
  <r>
    <s v="TXN_2026_07609"/>
    <d v="2025-01-16T00:00:00"/>
    <s v="dhl express "/>
    <s v="LEG_D4"/>
    <n v="192"/>
    <n v="5384.22"/>
    <x v="1"/>
    <x v="3"/>
    <n v="22"/>
    <n v="4224"/>
  </r>
  <r>
    <s v="TXN_2026_07610"/>
    <d v="2025-11-10T00:00:00"/>
    <s v="Henkel Logistics "/>
    <s v="LEG_C3"/>
    <n v="450"/>
    <n v="12543.76"/>
    <x v="0"/>
    <x v="1"/>
    <n v="8.9"/>
    <n v="4005"/>
  </r>
  <r>
    <s v="TXN_2026_07611"/>
    <d v="2025-06-16T00:00:00"/>
    <s v="BlueDart Corp"/>
    <s v="LEG_A1"/>
    <n v="242"/>
    <n v="4638.8999999999996"/>
    <x v="3"/>
    <x v="4"/>
    <n v="12.5"/>
    <n v="3025"/>
  </r>
  <r>
    <s v="TXN_2026_07612"/>
    <d v="2025-07-21T00:00:00"/>
    <s v="henkel logistics"/>
    <s v="LEG_X99"/>
    <n v="127"/>
    <n v="5519.95"/>
    <x v="0"/>
    <x v="2"/>
    <n v="0"/>
    <n v="0"/>
  </r>
  <r>
    <s v="TXN_2026_07613"/>
    <d v="2025-12-14T00:00:00"/>
    <s v="henkel logistics"/>
    <s v="LEG_X99"/>
    <n v="297"/>
    <n v="11095.13"/>
    <x v="0"/>
    <x v="2"/>
    <n v="0"/>
    <n v="0"/>
  </r>
  <r>
    <s v="TXN_2026_07614"/>
    <d v="2025-11-11T00:00:00"/>
    <s v="BlueDart Corp"/>
    <s v="LEG_A1"/>
    <n v="153"/>
    <n v="6281.36"/>
    <x v="3"/>
    <x v="4"/>
    <n v="12.5"/>
    <n v="1912.5"/>
  </r>
  <r>
    <s v="TXN_2026_07615"/>
    <d v="2025-08-02T00:00:00"/>
    <s v="Henkel Logistics "/>
    <s v="LEG_D4"/>
    <n v="176"/>
    <n v="7498.82"/>
    <x v="0"/>
    <x v="3"/>
    <n v="22"/>
    <n v="3872"/>
  </r>
  <r>
    <s v="TXN_2026_07616"/>
    <d v="2025-04-16T00:00:00"/>
    <s v="dhl express "/>
    <s v="LEG_BROKEN"/>
    <n v="119"/>
    <n v="4229.8999999999996"/>
    <x v="1"/>
    <x v="2"/>
    <n v="0"/>
    <n v="0"/>
  </r>
  <r>
    <s v="TXN_2026_07617"/>
    <d v="2025-08-14T00:00:00"/>
    <s v="dhl express "/>
    <s v="LEG_C3"/>
    <n v="415"/>
    <n v="17045.03"/>
    <x v="1"/>
    <x v="1"/>
    <n v="8.9"/>
    <n v="3693.5"/>
  </r>
  <r>
    <s v="TXN_2026_07618"/>
    <d v="2025-03-19T00:00:00"/>
    <s v="DHL Express"/>
    <s v="LEG_A1"/>
    <n v="260"/>
    <n v="4425.74"/>
    <x v="1"/>
    <x v="4"/>
    <n v="12.5"/>
    <n v="3250"/>
  </r>
  <r>
    <s v="TXN_2026_07619"/>
    <d v="2025-09-08T00:00:00"/>
    <s v="fedex global"/>
    <s v="LEG_B2"/>
    <n v="51"/>
    <n v="1345.66"/>
    <x v="2"/>
    <x v="0"/>
    <n v="18.2"/>
    <n v="928.19999999999993"/>
  </r>
  <r>
    <s v="TXN_2026_07620"/>
    <d v="2025-04-19T00:00:00"/>
    <s v="Henkel Logistics "/>
    <s v="LEG_B2"/>
    <n v="352"/>
    <n v="7681.31"/>
    <x v="0"/>
    <x v="0"/>
    <n v="18.2"/>
    <n v="6406.4"/>
  </r>
  <r>
    <s v="TXN_2026_07621"/>
    <d v="2025-05-13T00:00:00"/>
    <s v="BlueDart Corp"/>
    <s v="LEG_D4"/>
    <n v="93"/>
    <n v="1923.42"/>
    <x v="3"/>
    <x v="3"/>
    <n v="22"/>
    <n v="2046"/>
  </r>
  <r>
    <s v="TXN_2026_07622"/>
    <d v="2025-11-03T00:00:00"/>
    <s v="henkel logistics"/>
    <s v="LEG_D4"/>
    <n v="45"/>
    <n v="1729.72"/>
    <x v="0"/>
    <x v="3"/>
    <n v="22"/>
    <n v="990"/>
  </r>
  <r>
    <s v="TXN_2026_07623"/>
    <d v="2025-08-16T00:00:00"/>
    <s v="BlueDart Corp"/>
    <s v="LEG_C3"/>
    <n v="36"/>
    <n v="1504.75"/>
    <x v="3"/>
    <x v="1"/>
    <n v="8.9"/>
    <n v="320.40000000000003"/>
  </r>
  <r>
    <s v="TXN_2026_07624"/>
    <d v="2025-08-27T00:00:00"/>
    <s v="dhl express "/>
    <s v="LEG_E5"/>
    <n v="84"/>
    <n v="2049.0100000000002"/>
    <x v="1"/>
    <x v="5"/>
    <n v="5.4"/>
    <n v="453.6"/>
  </r>
  <r>
    <s v="TXN_2026_07625"/>
    <d v="2025-02-14T00:00:00"/>
    <s v="Henkel Logistics "/>
    <s v="LEG_X99"/>
    <n v="415"/>
    <n v="18290.93"/>
    <x v="0"/>
    <x v="2"/>
    <n v="0"/>
    <n v="0"/>
  </r>
  <r>
    <s v="TXN_2026_07626"/>
    <d v="2025-03-12T00:00:00"/>
    <s v="BlueDart Corp"/>
    <s v="LEG_E5"/>
    <n v="295"/>
    <n v="8040.51"/>
    <x v="3"/>
    <x v="5"/>
    <n v="5.4"/>
    <n v="1593"/>
  </r>
  <r>
    <s v="TXN_2026_07627"/>
    <d v="2025-12-30T00:00:00"/>
    <s v="dhl express "/>
    <s v="LEG_A1"/>
    <n v="37"/>
    <n v="563.09"/>
    <x v="1"/>
    <x v="4"/>
    <n v="12.5"/>
    <n v="462.5"/>
  </r>
  <r>
    <s v="TXN_2026_07628"/>
    <d v="2025-02-22T00:00:00"/>
    <s v="Henkel Logistics "/>
    <s v="LEG_D4"/>
    <n v="174"/>
    <n v="4228.95"/>
    <x v="0"/>
    <x v="3"/>
    <n v="22"/>
    <n v="3828"/>
  </r>
  <r>
    <s v="TXN_2026_07629"/>
    <d v="2025-10-16T00:00:00"/>
    <s v="BlueDart Corp"/>
    <s v="LEG_B2"/>
    <n v="193"/>
    <n v="6949.43"/>
    <x v="3"/>
    <x v="0"/>
    <n v="18.2"/>
    <n v="3512.6"/>
  </r>
  <r>
    <s v="TXN_2026_07630"/>
    <d v="2025-12-11T00:00:00"/>
    <s v="Henkel Logistics "/>
    <s v="LEG_C3"/>
    <n v="220"/>
    <n v="4095.99"/>
    <x v="0"/>
    <x v="1"/>
    <n v="8.9"/>
    <n v="1958"/>
  </r>
  <r>
    <s v="TXN_2026_07631"/>
    <d v="2025-08-12T00:00:00"/>
    <s v="henkel logistics"/>
    <s v="LEG_E5"/>
    <n v="36"/>
    <n v="738.71"/>
    <x v="0"/>
    <x v="5"/>
    <n v="5.4"/>
    <n v="194.4"/>
  </r>
  <r>
    <s v="TXN_2026_07632"/>
    <d v="2025-11-11T00:00:00"/>
    <s v="BlueDart Corp"/>
    <s v="LEG_E5"/>
    <n v="257"/>
    <n v="10651.49"/>
    <x v="3"/>
    <x v="5"/>
    <n v="5.4"/>
    <n v="1387.8000000000002"/>
  </r>
  <r>
    <s v="TXN_2026_07633"/>
    <d v="2025-08-21T00:00:00"/>
    <s v="Henkel Logistics "/>
    <s v="LEG_D4"/>
    <n v="373"/>
    <n v="16344.43"/>
    <x v="0"/>
    <x v="3"/>
    <n v="22"/>
    <n v="8206"/>
  </r>
  <r>
    <s v="TXN_2026_07634"/>
    <d v="2025-02-23T00:00:00"/>
    <s v="DHL Express"/>
    <s v="LEG_E5"/>
    <n v="308"/>
    <n v="11687.15"/>
    <x v="1"/>
    <x v="5"/>
    <n v="5.4"/>
    <n v="1663.2"/>
  </r>
  <r>
    <s v="TXN_2026_07635"/>
    <d v="2025-03-07T00:00:00"/>
    <s v="BlueDart Corp"/>
    <s v="LEG_C3"/>
    <n v="36"/>
    <n v="626.54"/>
    <x v="3"/>
    <x v="1"/>
    <n v="8.9"/>
    <n v="320.40000000000003"/>
  </r>
  <r>
    <s v="TXN_2026_07636"/>
    <d v="2025-06-10T00:00:00"/>
    <s v="Henkel Logistics "/>
    <s v="LEG_B2"/>
    <n v="52"/>
    <n v="1022.65"/>
    <x v="0"/>
    <x v="0"/>
    <n v="18.2"/>
    <n v="946.4"/>
  </r>
  <r>
    <s v="TXN_2026_07637"/>
    <d v="2025-03-22T00:00:00"/>
    <s v="henkel logistics"/>
    <s v="LEG_B2"/>
    <n v="119"/>
    <n v="4648.83"/>
    <x v="0"/>
    <x v="0"/>
    <n v="18.2"/>
    <n v="2165.7999999999997"/>
  </r>
  <r>
    <s v="TXN_2026_07638"/>
    <d v="2025-01-20T00:00:00"/>
    <s v="henkel logistics"/>
    <s v="LEG_E5"/>
    <n v="51"/>
    <n v="1620.95"/>
    <x v="0"/>
    <x v="5"/>
    <n v="5.4"/>
    <n v="275.40000000000003"/>
  </r>
  <r>
    <s v="TXN_2026_07639"/>
    <d v="2025-12-08T00:00:00"/>
    <s v="fedex global"/>
    <s v="LEG_X99"/>
    <n v="356"/>
    <n v="15582.67"/>
    <x v="2"/>
    <x v="2"/>
    <n v="0"/>
    <n v="0"/>
  </r>
  <r>
    <s v="TXN_2026_07640"/>
    <d v="2025-11-13T00:00:00"/>
    <s v="henkel logistics"/>
    <s v="LEG_C3"/>
    <n v="30"/>
    <n v="1258.71"/>
    <x v="0"/>
    <x v="1"/>
    <n v="8.9"/>
    <n v="267"/>
  </r>
  <r>
    <s v="TXN_2026_07641"/>
    <d v="2025-06-28T00:00:00"/>
    <s v="henkel logistics"/>
    <s v="LEG_D4"/>
    <n v="261"/>
    <n v="4891.3900000000003"/>
    <x v="0"/>
    <x v="3"/>
    <n v="22"/>
    <n v="5742"/>
  </r>
  <r>
    <s v="TXN_2026_07642"/>
    <d v="2025-02-21T00:00:00"/>
    <s v="DHL Express"/>
    <s v="LEG_E5"/>
    <n v="277"/>
    <n v="8445.65"/>
    <x v="1"/>
    <x v="5"/>
    <n v="5.4"/>
    <n v="1495.8000000000002"/>
  </r>
  <r>
    <s v="TXN_2026_07643"/>
    <d v="2025-12-03T00:00:00"/>
    <s v="DHL Express"/>
    <s v="LEG_X99"/>
    <n v="297"/>
    <n v="8553.44"/>
    <x v="1"/>
    <x v="2"/>
    <n v="0"/>
    <n v="0"/>
  </r>
  <r>
    <s v="TXN_2026_07644"/>
    <d v="2025-12-28T00:00:00"/>
    <s v="Henkel Logistics "/>
    <s v="LEG_C3"/>
    <n v="384"/>
    <n v="12257.08"/>
    <x v="0"/>
    <x v="1"/>
    <n v="8.9"/>
    <n v="3417.6000000000004"/>
  </r>
  <r>
    <s v="TXN_2026_07645"/>
    <d v="2025-11-30T00:00:00"/>
    <s v="fedex global"/>
    <s v="LEG_A1"/>
    <n v="109"/>
    <n v="3392.12"/>
    <x v="2"/>
    <x v="4"/>
    <n v="12.5"/>
    <n v="1362.5"/>
  </r>
  <r>
    <s v="TXN_2026_07646"/>
    <d v="2025-07-15T00:00:00"/>
    <s v="BlueDart Corp"/>
    <s v="LEG_E5"/>
    <n v="281"/>
    <n v="10532.53"/>
    <x v="3"/>
    <x v="5"/>
    <n v="5.4"/>
    <n v="1517.4"/>
  </r>
  <r>
    <s v="TXN_2026_07647"/>
    <d v="2025-01-09T00:00:00"/>
    <s v="Henkel Logistics "/>
    <s v="LEG_B2"/>
    <n v="235"/>
    <n v="9565.2999999999993"/>
    <x v="0"/>
    <x v="0"/>
    <n v="18.2"/>
    <n v="4277"/>
  </r>
  <r>
    <s v="TXN_2026_07648"/>
    <d v="2025-07-13T00:00:00"/>
    <s v="BlueDart Corp"/>
    <s v="LEG_C3"/>
    <n v="374"/>
    <n v="8365.0499999999993"/>
    <x v="3"/>
    <x v="1"/>
    <n v="8.9"/>
    <n v="3328.6"/>
  </r>
  <r>
    <s v="TXN_2026_07649"/>
    <d v="2025-04-26T00:00:00"/>
    <s v="fedex global"/>
    <s v="LEG_B2"/>
    <n v="107"/>
    <n v="3530.73"/>
    <x v="2"/>
    <x v="0"/>
    <n v="18.2"/>
    <n v="1947.3999999999999"/>
  </r>
  <r>
    <s v="TXN_2026_07650"/>
    <d v="2025-08-23T00:00:00"/>
    <s v="henkel logistics"/>
    <s v="LEG_BROKEN"/>
    <n v="217"/>
    <n v="6376.45"/>
    <x v="0"/>
    <x v="2"/>
    <n v="0"/>
    <n v="0"/>
  </r>
  <r>
    <s v="TXN_2026_07651"/>
    <d v="2025-01-30T00:00:00"/>
    <s v="fedex global"/>
    <s v="LEG_D4"/>
    <n v="421"/>
    <n v="15061.58"/>
    <x v="2"/>
    <x v="3"/>
    <n v="22"/>
    <n v="9262"/>
  </r>
  <r>
    <s v="TXN_2026_07652"/>
    <d v="2025-02-07T00:00:00"/>
    <s v="fedex global"/>
    <s v="LEG_E5"/>
    <n v="198"/>
    <n v="6897.18"/>
    <x v="2"/>
    <x v="5"/>
    <n v="5.4"/>
    <n v="1069.2"/>
  </r>
  <r>
    <s v="TXN_2026_07653"/>
    <d v="2025-09-04T00:00:00"/>
    <s v="DHL Express"/>
    <s v="LEG_E5"/>
    <n v="293"/>
    <n v="9552.34"/>
    <x v="1"/>
    <x v="5"/>
    <n v="5.4"/>
    <n v="1582.2"/>
  </r>
  <r>
    <s v="TXN_2026_07654"/>
    <d v="2025-11-05T00:00:00"/>
    <s v="Henkel Logistics "/>
    <s v="LEG_E5"/>
    <n v="313"/>
    <n v="10482.31"/>
    <x v="0"/>
    <x v="5"/>
    <n v="5.4"/>
    <n v="1690.2"/>
  </r>
  <r>
    <s v="TXN_2026_07655"/>
    <d v="2025-01-23T00:00:00"/>
    <s v="BlueDart Corp"/>
    <s v="LEG_D4"/>
    <n v="58"/>
    <n v="1292.8900000000001"/>
    <x v="3"/>
    <x v="3"/>
    <n v="22"/>
    <n v="1276"/>
  </r>
  <r>
    <s v="TXN_2026_07656"/>
    <d v="2025-04-03T00:00:00"/>
    <s v="dhl express "/>
    <s v="LEG_C3"/>
    <n v="75"/>
    <n v="2262.2199999999998"/>
    <x v="1"/>
    <x v="1"/>
    <n v="8.9"/>
    <n v="667.5"/>
  </r>
  <r>
    <s v="TXN_2026_07657"/>
    <d v="2025-08-04T00:00:00"/>
    <s v="BlueDart Corp"/>
    <s v="LEG_D4"/>
    <n v="293"/>
    <n v="8318.99"/>
    <x v="3"/>
    <x v="3"/>
    <n v="22"/>
    <n v="6446"/>
  </r>
  <r>
    <s v="TXN_2026_07658"/>
    <d v="2025-01-22T00:00:00"/>
    <s v="Henkel Logistics "/>
    <s v="LEG_E5"/>
    <n v="348"/>
    <n v="10985.66"/>
    <x v="0"/>
    <x v="5"/>
    <n v="5.4"/>
    <n v="1879.2"/>
  </r>
  <r>
    <s v="TXN_2026_07659"/>
    <d v="2025-08-31T00:00:00"/>
    <s v="BlueDart Corp"/>
    <s v="LEG_D4"/>
    <n v="189"/>
    <n v="3368.97"/>
    <x v="3"/>
    <x v="3"/>
    <n v="22"/>
    <n v="4158"/>
  </r>
  <r>
    <s v="TXN_2026_07660"/>
    <d v="2025-12-28T00:00:00"/>
    <s v="henkel logistics"/>
    <s v="LEG_B2"/>
    <n v="197"/>
    <n v="4671.6000000000004"/>
    <x v="0"/>
    <x v="0"/>
    <n v="18.2"/>
    <n v="3585.3999999999996"/>
  </r>
  <r>
    <s v="TXN_2026_07661"/>
    <d v="2025-01-08T00:00:00"/>
    <s v="fedex global"/>
    <s v="LEG_D4"/>
    <n v="343"/>
    <n v="11751.31"/>
    <x v="2"/>
    <x v="3"/>
    <n v="22"/>
    <n v="7546"/>
  </r>
  <r>
    <s v="TXN_2026_07662"/>
    <d v="2025-06-13T00:00:00"/>
    <s v="henkel logistics"/>
    <s v="LEG_D4"/>
    <n v="141"/>
    <n v="2485.04"/>
    <x v="0"/>
    <x v="3"/>
    <n v="22"/>
    <n v="3102"/>
  </r>
  <r>
    <s v="TXN_2026_07663"/>
    <d v="2025-08-22T00:00:00"/>
    <s v="henkel logistics"/>
    <s v="LEG_B2"/>
    <n v="431"/>
    <n v="15154.69"/>
    <x v="0"/>
    <x v="0"/>
    <n v="18.2"/>
    <n v="7844.2"/>
  </r>
  <r>
    <s v="TXN_2026_07664"/>
    <d v="2025-03-12T00:00:00"/>
    <s v="BlueDart Corp"/>
    <s v="LEG_B2"/>
    <n v="311"/>
    <n v="5054.8900000000003"/>
    <x v="3"/>
    <x v="0"/>
    <n v="18.2"/>
    <n v="5660.2"/>
  </r>
  <r>
    <s v="TXN_2026_07665"/>
    <d v="2025-07-21T00:00:00"/>
    <s v="DHL Express"/>
    <s v="LEG_C3"/>
    <n v="208"/>
    <n v="6147.27"/>
    <x v="1"/>
    <x v="1"/>
    <n v="8.9"/>
    <n v="1851.2"/>
  </r>
  <r>
    <s v="TXN_2026_07666"/>
    <d v="2025-11-30T00:00:00"/>
    <s v="BlueDart Corp"/>
    <s v="LEG_A1"/>
    <n v="10"/>
    <n v="304.63"/>
    <x v="3"/>
    <x v="4"/>
    <n v="12.5"/>
    <n v="125"/>
  </r>
  <r>
    <s v="TXN_2026_07667"/>
    <d v="2025-04-26T00:00:00"/>
    <s v="Henkel Logistics "/>
    <s v="LEG_BROKEN"/>
    <n v="489"/>
    <n v="7627.49"/>
    <x v="0"/>
    <x v="2"/>
    <n v="0"/>
    <n v="0"/>
  </r>
  <r>
    <s v="TXN_2026_07668"/>
    <d v="2025-01-10T00:00:00"/>
    <s v="BlueDart Corp"/>
    <s v="LEG_C3"/>
    <n v="31"/>
    <n v="1193.5"/>
    <x v="3"/>
    <x v="1"/>
    <n v="8.9"/>
    <n v="275.90000000000003"/>
  </r>
  <r>
    <s v="TXN_2026_07669"/>
    <d v="2025-10-04T00:00:00"/>
    <s v="BlueDart Corp"/>
    <s v="LEG_A1"/>
    <n v="49"/>
    <n v="2103.9699999999998"/>
    <x v="3"/>
    <x v="4"/>
    <n v="12.5"/>
    <n v="612.5"/>
  </r>
  <r>
    <s v="TXN_2026_07670"/>
    <d v="2025-07-08T00:00:00"/>
    <s v="DHL Express"/>
    <s v="LEG_A1"/>
    <n v="176"/>
    <n v="6741.41"/>
    <x v="1"/>
    <x v="4"/>
    <n v="12.5"/>
    <n v="2200"/>
  </r>
  <r>
    <s v="TXN_2026_07671"/>
    <d v="2025-11-23T00:00:00"/>
    <s v="dhl express "/>
    <s v="LEG_C3"/>
    <n v="20"/>
    <n v="716.84"/>
    <x v="1"/>
    <x v="1"/>
    <n v="8.9"/>
    <n v="178"/>
  </r>
  <r>
    <s v="TXN_2026_07672"/>
    <d v="2025-04-04T00:00:00"/>
    <s v="henkel logistics"/>
    <s v="LEG_D4"/>
    <n v="278"/>
    <n v="12028.29"/>
    <x v="0"/>
    <x v="3"/>
    <n v="22"/>
    <n v="6116"/>
  </r>
  <r>
    <s v="TXN_2026_07673"/>
    <d v="2025-02-24T00:00:00"/>
    <s v="Henkel Logistics "/>
    <s v="LEG_A1"/>
    <n v="446"/>
    <n v="13458.98"/>
    <x v="0"/>
    <x v="4"/>
    <n v="12.5"/>
    <n v="5575"/>
  </r>
  <r>
    <s v="TXN_2026_07674"/>
    <d v="2025-11-12T00:00:00"/>
    <s v="dhl express "/>
    <s v="LEG_B2"/>
    <n v="241"/>
    <n v="7840.1"/>
    <x v="1"/>
    <x v="0"/>
    <n v="18.2"/>
    <n v="4386.2"/>
  </r>
  <r>
    <s v="TXN_2026_07675"/>
    <d v="2025-10-12T00:00:00"/>
    <s v="BlueDart Corp"/>
    <s v="LEG_E5"/>
    <n v="178"/>
    <n v="7554.26"/>
    <x v="3"/>
    <x v="5"/>
    <n v="5.4"/>
    <n v="961.2"/>
  </r>
  <r>
    <s v="TXN_2026_07676"/>
    <d v="2025-08-29T00:00:00"/>
    <s v="henkel logistics"/>
    <s v="LEG_E5"/>
    <n v="350"/>
    <n v="6520.75"/>
    <x v="0"/>
    <x v="5"/>
    <n v="5.4"/>
    <n v="1890.0000000000002"/>
  </r>
  <r>
    <s v="TXN_2026_07677"/>
    <d v="2025-07-21T00:00:00"/>
    <s v="BlueDart Corp"/>
    <s v="LEG_A1"/>
    <n v="288"/>
    <n v="11688.67"/>
    <x v="3"/>
    <x v="4"/>
    <n v="12.5"/>
    <n v="3600"/>
  </r>
  <r>
    <s v="TXN_2026_07678"/>
    <d v="2025-08-04T00:00:00"/>
    <s v="fedex global"/>
    <s v="LEG_A1"/>
    <n v="473"/>
    <n v="9339.85"/>
    <x v="2"/>
    <x v="4"/>
    <n v="12.5"/>
    <n v="5912.5"/>
  </r>
  <r>
    <s v="TXN_2026_07679"/>
    <d v="2025-03-28T00:00:00"/>
    <s v="fedex global"/>
    <s v="LEG_D4"/>
    <n v="280"/>
    <n v="8276.85"/>
    <x v="2"/>
    <x v="3"/>
    <n v="22"/>
    <n v="6160"/>
  </r>
  <r>
    <s v="TXN_2026_07680"/>
    <d v="2025-02-14T00:00:00"/>
    <s v="BlueDart Corp"/>
    <s v="LEG_C3"/>
    <n v="24"/>
    <n v="402.67"/>
    <x v="3"/>
    <x v="1"/>
    <n v="8.9"/>
    <n v="213.60000000000002"/>
  </r>
  <r>
    <s v="TXN_2026_07681"/>
    <d v="2025-02-28T00:00:00"/>
    <s v="BlueDart Corp"/>
    <s v="LEG_E5"/>
    <n v="339"/>
    <n v="13678.28"/>
    <x v="3"/>
    <x v="5"/>
    <n v="5.4"/>
    <n v="1830.6000000000001"/>
  </r>
  <r>
    <s v="TXN_2026_07682"/>
    <d v="2025-04-01T00:00:00"/>
    <s v="fedex global"/>
    <s v="LEG_B2"/>
    <n v="252"/>
    <n v="5602.55"/>
    <x v="2"/>
    <x v="0"/>
    <n v="18.2"/>
    <n v="4586.3999999999996"/>
  </r>
  <r>
    <s v="TXN_2026_07683"/>
    <d v="2025-11-05T00:00:00"/>
    <s v="Henkel Logistics "/>
    <s v="LEG_C3"/>
    <n v="166"/>
    <n v="3372.62"/>
    <x v="0"/>
    <x v="1"/>
    <n v="8.9"/>
    <n v="1477.4"/>
  </r>
  <r>
    <s v="TXN_2026_07684"/>
    <d v="2025-12-30T00:00:00"/>
    <s v="DHL Express"/>
    <s v="LEG_E5"/>
    <n v="303"/>
    <n v="8222.66"/>
    <x v="1"/>
    <x v="5"/>
    <n v="5.4"/>
    <n v="1636.2"/>
  </r>
  <r>
    <s v="TXN_2026_07685"/>
    <d v="2025-09-24T00:00:00"/>
    <s v="fedex global"/>
    <s v="LEG_E5"/>
    <n v="266"/>
    <n v="6089.42"/>
    <x v="2"/>
    <x v="5"/>
    <n v="5.4"/>
    <n v="1436.4"/>
  </r>
  <r>
    <s v="TXN_2026_07686"/>
    <d v="2025-11-22T00:00:00"/>
    <s v="DHL Express"/>
    <s v="LEG_C3"/>
    <n v="355"/>
    <n v="13073.09"/>
    <x v="1"/>
    <x v="1"/>
    <n v="8.9"/>
    <n v="3159.5"/>
  </r>
  <r>
    <s v="TXN_2026_07687"/>
    <d v="2025-09-27T00:00:00"/>
    <s v="Henkel Logistics "/>
    <s v="LEG_E5"/>
    <n v="316"/>
    <n v="11398.88"/>
    <x v="0"/>
    <x v="5"/>
    <n v="5.4"/>
    <n v="1706.4"/>
  </r>
  <r>
    <s v="TXN_2026_07688"/>
    <d v="2025-11-14T00:00:00"/>
    <s v="fedex global"/>
    <s v="LEG_A1"/>
    <n v="268"/>
    <n v="8736.5300000000007"/>
    <x v="2"/>
    <x v="4"/>
    <n v="12.5"/>
    <n v="3350"/>
  </r>
  <r>
    <s v="TXN_2026_07689"/>
    <d v="2025-11-28T00:00:00"/>
    <s v="henkel logistics"/>
    <s v="LEG_B2"/>
    <n v="442"/>
    <n v="8122.28"/>
    <x v="0"/>
    <x v="0"/>
    <n v="18.2"/>
    <n v="8044.4"/>
  </r>
  <r>
    <s v="TXN_2026_07690"/>
    <d v="2025-01-26T00:00:00"/>
    <s v="fedex global"/>
    <s v="LEG_B2"/>
    <n v="322"/>
    <n v="11820.37"/>
    <x v="2"/>
    <x v="0"/>
    <n v="18.2"/>
    <n v="5860.4"/>
  </r>
  <r>
    <s v="TXN_2026_07691"/>
    <d v="2025-05-30T00:00:00"/>
    <s v="BlueDart Corp"/>
    <s v="LEG_A1"/>
    <n v="285"/>
    <n v="8846.7199999999993"/>
    <x v="3"/>
    <x v="4"/>
    <n v="12.5"/>
    <n v="3562.5"/>
  </r>
  <r>
    <s v="TXN_2026_07692"/>
    <d v="2025-04-16T00:00:00"/>
    <s v="BlueDart Corp"/>
    <s v="LEG_E5"/>
    <n v="268"/>
    <n v="9701.36"/>
    <x v="3"/>
    <x v="5"/>
    <n v="5.4"/>
    <n v="1447.2"/>
  </r>
  <r>
    <s v="TXN_2026_07693"/>
    <d v="2025-02-08T00:00:00"/>
    <s v="dhl express "/>
    <s v="LEG_C3"/>
    <n v="287"/>
    <n v="4685.6899999999996"/>
    <x v="1"/>
    <x v="1"/>
    <n v="8.9"/>
    <n v="2554.3000000000002"/>
  </r>
  <r>
    <s v="TXN_2026_07694"/>
    <d v="2025-08-12T00:00:00"/>
    <s v="henkel logistics"/>
    <s v="LEG_C3"/>
    <n v="112"/>
    <n v="1945.99"/>
    <x v="0"/>
    <x v="1"/>
    <n v="8.9"/>
    <n v="996.80000000000007"/>
  </r>
  <r>
    <s v="TXN_2026_07695"/>
    <d v="2025-12-28T00:00:00"/>
    <s v="BlueDart Corp"/>
    <s v="LEG_E5"/>
    <n v="142"/>
    <n v="2605.19"/>
    <x v="3"/>
    <x v="5"/>
    <n v="5.4"/>
    <n v="766.80000000000007"/>
  </r>
  <r>
    <s v="TXN_2026_07696"/>
    <d v="2025-12-06T00:00:00"/>
    <s v="Henkel Logistics "/>
    <s v="LEG_A1"/>
    <n v="355"/>
    <n v="10760.92"/>
    <x v="0"/>
    <x v="4"/>
    <n v="12.5"/>
    <n v="4437.5"/>
  </r>
  <r>
    <s v="TXN_2026_07697"/>
    <d v="2025-01-16T00:00:00"/>
    <s v="henkel logistics"/>
    <s v="LEG_C3"/>
    <n v="207"/>
    <n v="4508.83"/>
    <x v="0"/>
    <x v="1"/>
    <n v="8.9"/>
    <n v="1842.3000000000002"/>
  </r>
  <r>
    <s v="TXN_2026_07698"/>
    <d v="2025-06-23T00:00:00"/>
    <s v="BlueDart Corp"/>
    <s v="LEG_A1"/>
    <n v="90"/>
    <n v="2908.04"/>
    <x v="3"/>
    <x v="4"/>
    <n v="12.5"/>
    <n v="1125"/>
  </r>
  <r>
    <s v="TXN_2026_07699"/>
    <d v="2025-09-03T00:00:00"/>
    <s v="henkel logistics"/>
    <s v="LEG_E5"/>
    <n v="264"/>
    <n v="9785.14"/>
    <x v="0"/>
    <x v="5"/>
    <n v="5.4"/>
    <n v="1425.6000000000001"/>
  </r>
  <r>
    <s v="TXN_2026_07700"/>
    <d v="2025-03-06T00:00:00"/>
    <s v="DHL Express"/>
    <s v="LEG_B2"/>
    <n v="356"/>
    <n v="13132.14"/>
    <x v="1"/>
    <x v="0"/>
    <n v="18.2"/>
    <n v="6479.2"/>
  </r>
  <r>
    <s v="TXN_2026_07701"/>
    <d v="2025-03-18T00:00:00"/>
    <s v="dhl express "/>
    <s v="LEG_E5"/>
    <n v="381"/>
    <n v="15115.14"/>
    <x v="1"/>
    <x v="5"/>
    <n v="5.4"/>
    <n v="2057.4"/>
  </r>
  <r>
    <s v="TXN_2026_07702"/>
    <d v="2025-02-09T00:00:00"/>
    <s v="DHL Express"/>
    <s v="LEG_D4"/>
    <n v="400"/>
    <n v="17621.34"/>
    <x v="1"/>
    <x v="3"/>
    <n v="22"/>
    <n v="8800"/>
  </r>
  <r>
    <s v="TXN_2026_07703"/>
    <d v="2025-12-08T00:00:00"/>
    <s v="Henkel Logistics "/>
    <s v="LEG_E5"/>
    <n v="284"/>
    <n v="10931.15"/>
    <x v="0"/>
    <x v="5"/>
    <n v="5.4"/>
    <n v="1533.6000000000001"/>
  </r>
  <r>
    <s v="TXN_2026_07704"/>
    <d v="2025-03-10T00:00:00"/>
    <s v="DHL Express"/>
    <s v="LEG_E5"/>
    <n v="239"/>
    <n v="8522.5499999999993"/>
    <x v="1"/>
    <x v="5"/>
    <n v="5.4"/>
    <n v="1290.6000000000001"/>
  </r>
  <r>
    <s v="TXN_2026_07705"/>
    <d v="2025-09-06T00:00:00"/>
    <s v="henkel logistics"/>
    <s v="LEG_D4"/>
    <n v="495"/>
    <n v="20122.07"/>
    <x v="0"/>
    <x v="3"/>
    <n v="22"/>
    <n v="10890"/>
  </r>
  <r>
    <s v="TXN_2026_07706"/>
    <d v="2025-09-02T00:00:00"/>
    <s v="Henkel Logistics "/>
    <s v="LEG_X99"/>
    <n v="220"/>
    <n v="7769.77"/>
    <x v="0"/>
    <x v="2"/>
    <n v="0"/>
    <n v="0"/>
  </r>
  <r>
    <s v="TXN_2026_07707"/>
    <d v="2025-02-19T00:00:00"/>
    <s v="fedex global"/>
    <s v="LEG_B2"/>
    <n v="327"/>
    <n v="8690.7800000000007"/>
    <x v="2"/>
    <x v="0"/>
    <n v="18.2"/>
    <n v="5951.4"/>
  </r>
  <r>
    <s v="TXN_2026_07708"/>
    <d v="2025-11-16T00:00:00"/>
    <s v="DHL Express"/>
    <s v="LEG_B2"/>
    <n v="458"/>
    <n v="11593.8"/>
    <x v="1"/>
    <x v="0"/>
    <n v="18.2"/>
    <n v="8335.6"/>
  </r>
  <r>
    <s v="TXN_2026_07709"/>
    <d v="2025-05-02T00:00:00"/>
    <s v="BlueDart Corp"/>
    <s v="LEG_E5"/>
    <n v="49"/>
    <n v="859.57"/>
    <x v="3"/>
    <x v="5"/>
    <n v="5.4"/>
    <n v="264.60000000000002"/>
  </r>
  <r>
    <s v="TXN_2026_07710"/>
    <d v="2025-03-20T00:00:00"/>
    <s v="Henkel Logistics "/>
    <s v="LEG_D4"/>
    <n v="126"/>
    <n v="3840.49"/>
    <x v="0"/>
    <x v="3"/>
    <n v="22"/>
    <n v="2772"/>
  </r>
  <r>
    <s v="TXN_2026_07711"/>
    <d v="2025-06-14T00:00:00"/>
    <s v="fedex global"/>
    <s v="LEG_E5"/>
    <n v="464"/>
    <n v="11245.17"/>
    <x v="2"/>
    <x v="5"/>
    <n v="5.4"/>
    <n v="2505.6000000000004"/>
  </r>
  <r>
    <s v="TXN_2026_07712"/>
    <d v="2025-04-11T00:00:00"/>
    <s v="dhl express "/>
    <s v="LEG_C3"/>
    <n v="323"/>
    <n v="11856.96"/>
    <x v="1"/>
    <x v="1"/>
    <n v="8.9"/>
    <n v="2874.7000000000003"/>
  </r>
  <r>
    <s v="TXN_2026_07713"/>
    <d v="2025-03-26T00:00:00"/>
    <s v="fedex global"/>
    <s v="LEG_A1"/>
    <n v="403"/>
    <n v="6736.37"/>
    <x v="2"/>
    <x v="4"/>
    <n v="12.5"/>
    <n v="5037.5"/>
  </r>
  <r>
    <s v="TXN_2026_07714"/>
    <d v="2025-06-07T00:00:00"/>
    <s v="dhl express "/>
    <s v="LEG_BROKEN"/>
    <n v="32"/>
    <n v="694.98"/>
    <x v="1"/>
    <x v="2"/>
    <n v="0"/>
    <n v="0"/>
  </r>
  <r>
    <s v="TXN_2026_07715"/>
    <d v="2025-09-27T00:00:00"/>
    <s v="DHL Express"/>
    <s v="LEG_E5"/>
    <n v="295"/>
    <n v="13155.61"/>
    <x v="1"/>
    <x v="5"/>
    <n v="5.4"/>
    <n v="1593"/>
  </r>
  <r>
    <s v="TXN_2026_07716"/>
    <d v="2025-04-22T00:00:00"/>
    <s v="Henkel Logistics "/>
    <s v="LEG_C3"/>
    <n v="346"/>
    <n v="14757.65"/>
    <x v="0"/>
    <x v="1"/>
    <n v="8.9"/>
    <n v="3079.4"/>
  </r>
  <r>
    <s v="TXN_2026_07717"/>
    <d v="2025-12-13T00:00:00"/>
    <s v="fedex global"/>
    <s v="LEG_C3"/>
    <n v="85"/>
    <n v="3386.22"/>
    <x v="2"/>
    <x v="1"/>
    <n v="8.9"/>
    <n v="756.5"/>
  </r>
  <r>
    <s v="TXN_2026_07718"/>
    <d v="2025-03-19T00:00:00"/>
    <s v="BlueDart Corp"/>
    <s v="LEG_D4"/>
    <n v="167"/>
    <n v="4850.59"/>
    <x v="3"/>
    <x v="3"/>
    <n v="22"/>
    <n v="3674"/>
  </r>
  <r>
    <s v="TXN_2026_07719"/>
    <d v="2025-01-30T00:00:00"/>
    <s v="henkel logistics"/>
    <s v="LEG_X99"/>
    <n v="88"/>
    <n v="3240.76"/>
    <x v="0"/>
    <x v="2"/>
    <n v="0"/>
    <n v="0"/>
  </r>
  <r>
    <s v="TXN_2026_07720"/>
    <d v="2025-04-06T00:00:00"/>
    <s v="Henkel Logistics "/>
    <s v="LEG_D4"/>
    <n v="484"/>
    <n v="8582.7000000000007"/>
    <x v="0"/>
    <x v="3"/>
    <n v="22"/>
    <n v="10648"/>
  </r>
  <r>
    <s v="TXN_2026_07721"/>
    <d v="2025-01-02T00:00:00"/>
    <s v="Henkel Logistics "/>
    <s v="LEG_C3"/>
    <n v="160"/>
    <n v="3876.16"/>
    <x v="0"/>
    <x v="1"/>
    <n v="8.9"/>
    <n v="1424"/>
  </r>
  <r>
    <s v="TXN_2026_07722"/>
    <d v="2025-07-09T00:00:00"/>
    <s v="henkel logistics"/>
    <s v="LEG_D4"/>
    <n v="77"/>
    <n v="2755.2"/>
    <x v="0"/>
    <x v="3"/>
    <n v="22"/>
    <n v="1694"/>
  </r>
  <r>
    <s v="TXN_2026_07723"/>
    <d v="2025-11-27T00:00:00"/>
    <s v="henkel logistics"/>
    <s v="LEG_X99"/>
    <n v="382"/>
    <n v="13580.84"/>
    <x v="0"/>
    <x v="2"/>
    <n v="0"/>
    <n v="0"/>
  </r>
  <r>
    <s v="TXN_2026_07724"/>
    <d v="2025-02-08T00:00:00"/>
    <s v="dhl express "/>
    <s v="LEG_A1"/>
    <n v="356"/>
    <n v="13282.16"/>
    <x v="1"/>
    <x v="4"/>
    <n v="12.5"/>
    <n v="4450"/>
  </r>
  <r>
    <s v="TXN_2026_07725"/>
    <d v="2025-03-27T00:00:00"/>
    <s v="BlueDart Corp"/>
    <s v="LEG_D4"/>
    <n v="147"/>
    <n v="3364.07"/>
    <x v="3"/>
    <x v="3"/>
    <n v="22"/>
    <n v="3234"/>
  </r>
  <r>
    <s v="TXN_2026_07726"/>
    <d v="2025-09-05T00:00:00"/>
    <s v="Henkel Logistics "/>
    <s v="LEG_D4"/>
    <n v="15"/>
    <n v="225.64"/>
    <x v="0"/>
    <x v="3"/>
    <n v="22"/>
    <n v="330"/>
  </r>
  <r>
    <s v="TXN_2026_07727"/>
    <d v="2025-06-03T00:00:00"/>
    <s v="Henkel Logistics "/>
    <s v="LEG_A1"/>
    <n v="446"/>
    <n v="7124.82"/>
    <x v="0"/>
    <x v="4"/>
    <n v="12.5"/>
    <n v="5575"/>
  </r>
  <r>
    <s v="TXN_2026_07728"/>
    <d v="2025-06-19T00:00:00"/>
    <s v="dhl express "/>
    <s v="LEG_D4"/>
    <n v="349"/>
    <n v="10775.26"/>
    <x v="1"/>
    <x v="3"/>
    <n v="22"/>
    <n v="7678"/>
  </r>
  <r>
    <s v="TXN_2026_07729"/>
    <d v="2025-12-27T00:00:00"/>
    <s v="BlueDart Corp"/>
    <s v="LEG_X99"/>
    <n v="323"/>
    <n v="8139.12"/>
    <x v="3"/>
    <x v="2"/>
    <n v="0"/>
    <n v="0"/>
  </r>
  <r>
    <s v="TXN_2026_07730"/>
    <d v="2025-04-01T00:00:00"/>
    <s v="DHL Express"/>
    <s v="LEG_E5"/>
    <n v="329"/>
    <n v="12059.26"/>
    <x v="1"/>
    <x v="5"/>
    <n v="5.4"/>
    <n v="1776.6000000000001"/>
  </r>
  <r>
    <s v="TXN_2026_07731"/>
    <d v="2025-03-18T00:00:00"/>
    <s v="DHL Express"/>
    <s v="LEG_D4"/>
    <n v="272"/>
    <n v="10184.84"/>
    <x v="1"/>
    <x v="3"/>
    <n v="22"/>
    <n v="5984"/>
  </r>
  <r>
    <s v="TXN_2026_07732"/>
    <d v="2025-11-11T00:00:00"/>
    <s v="henkel logistics"/>
    <s v="LEG_A1"/>
    <n v="419"/>
    <n v="10184.68"/>
    <x v="0"/>
    <x v="4"/>
    <n v="12.5"/>
    <n v="5237.5"/>
  </r>
  <r>
    <s v="TXN_2026_07733"/>
    <d v="2025-09-30T00:00:00"/>
    <s v="fedex global"/>
    <s v="LEG_C3"/>
    <n v="251"/>
    <n v="10105.33"/>
    <x v="2"/>
    <x v="1"/>
    <n v="8.9"/>
    <n v="2233.9"/>
  </r>
  <r>
    <s v="TXN_2026_07734"/>
    <d v="2025-09-08T00:00:00"/>
    <s v="DHL Express"/>
    <s v="LEG_C3"/>
    <n v="473"/>
    <n v="8174.9"/>
    <x v="1"/>
    <x v="1"/>
    <n v="8.9"/>
    <n v="4209.7"/>
  </r>
  <r>
    <s v="TXN_2026_07735"/>
    <d v="2025-07-04T00:00:00"/>
    <s v="BlueDart Corp"/>
    <s v="LEG_B2"/>
    <n v="78"/>
    <n v="3296.92"/>
    <x v="3"/>
    <x v="0"/>
    <n v="18.2"/>
    <n v="1419.6"/>
  </r>
  <r>
    <s v="TXN_2026_07736"/>
    <d v="2025-07-13T00:00:00"/>
    <s v="fedex global"/>
    <s v="LEG_C3"/>
    <n v="57"/>
    <n v="1009.67"/>
    <x v="2"/>
    <x v="1"/>
    <n v="8.9"/>
    <n v="507.3"/>
  </r>
  <r>
    <s v="TXN_2026_07737"/>
    <d v="2025-03-30T00:00:00"/>
    <s v="DHL Express"/>
    <s v="LEG_D4"/>
    <n v="166"/>
    <n v="4164.91"/>
    <x v="1"/>
    <x v="3"/>
    <n v="22"/>
    <n v="3652"/>
  </r>
  <r>
    <s v="TXN_2026_07738"/>
    <d v="2025-07-17T00:00:00"/>
    <s v="BlueDart Corp"/>
    <s v="LEG_C3"/>
    <n v="478"/>
    <n v="12723.25"/>
    <x v="3"/>
    <x v="1"/>
    <n v="8.9"/>
    <n v="4254.2"/>
  </r>
  <r>
    <s v="TXN_2026_07739"/>
    <d v="2025-07-25T00:00:00"/>
    <s v="BlueDart Corp"/>
    <s v="LEG_C3"/>
    <n v="103"/>
    <n v="4589.99"/>
    <x v="3"/>
    <x v="1"/>
    <n v="8.9"/>
    <n v="916.7"/>
  </r>
  <r>
    <s v="TXN_2026_07740"/>
    <d v="2025-06-09T00:00:00"/>
    <s v="BlueDart Corp"/>
    <s v="LEG_E5"/>
    <n v="336"/>
    <n v="12427.71"/>
    <x v="3"/>
    <x v="5"/>
    <n v="5.4"/>
    <n v="1814.4"/>
  </r>
  <r>
    <s v="TXN_2026_07741"/>
    <d v="2025-10-28T00:00:00"/>
    <s v="DHL Express"/>
    <s v="LEG_B2"/>
    <n v="271"/>
    <n v="5179.1400000000003"/>
    <x v="1"/>
    <x v="0"/>
    <n v="18.2"/>
    <n v="4932.2"/>
  </r>
  <r>
    <s v="TXN_2026_07742"/>
    <d v="2025-09-07T00:00:00"/>
    <s v="Henkel Logistics "/>
    <s v="LEG_D4"/>
    <n v="163"/>
    <n v="5070.09"/>
    <x v="0"/>
    <x v="3"/>
    <n v="22"/>
    <n v="3586"/>
  </r>
  <r>
    <s v="TXN_2026_07743"/>
    <d v="2025-07-28T00:00:00"/>
    <s v="dhl express "/>
    <s v="LEG_C3"/>
    <n v="404"/>
    <n v="11394.29"/>
    <x v="1"/>
    <x v="1"/>
    <n v="8.9"/>
    <n v="3595.6000000000004"/>
  </r>
  <r>
    <s v="TXN_2026_07744"/>
    <d v="2025-12-02T00:00:00"/>
    <s v="DHL Express"/>
    <s v="LEG_A1"/>
    <n v="372"/>
    <n v="8315.68"/>
    <x v="1"/>
    <x v="4"/>
    <n v="12.5"/>
    <n v="4650"/>
  </r>
  <r>
    <s v="TXN_2026_07745"/>
    <d v="2025-10-01T00:00:00"/>
    <s v="DHL Express"/>
    <s v="LEG_D4"/>
    <n v="313"/>
    <n v="11595.44"/>
    <x v="1"/>
    <x v="3"/>
    <n v="22"/>
    <n v="6886"/>
  </r>
  <r>
    <s v="TXN_2026_07746"/>
    <d v="2025-02-24T00:00:00"/>
    <s v="BlueDart Corp"/>
    <s v="LEG_X99"/>
    <n v="10"/>
    <n v="409.64"/>
    <x v="3"/>
    <x v="2"/>
    <n v="0"/>
    <n v="0"/>
  </r>
  <r>
    <s v="TXN_2026_07747"/>
    <d v="2025-03-18T00:00:00"/>
    <s v="dhl express "/>
    <s v="LEG_C3"/>
    <n v="497"/>
    <n v="22335.33"/>
    <x v="1"/>
    <x v="1"/>
    <n v="8.9"/>
    <n v="4423.3"/>
  </r>
  <r>
    <s v="TXN_2026_07748"/>
    <d v="2025-06-18T00:00:00"/>
    <s v="DHL Express"/>
    <s v="LEG_E5"/>
    <n v="471"/>
    <n v="19478.8"/>
    <x v="1"/>
    <x v="5"/>
    <n v="5.4"/>
    <n v="2543.4"/>
  </r>
  <r>
    <s v="TXN_2026_07749"/>
    <d v="2025-12-08T00:00:00"/>
    <s v="Henkel Logistics "/>
    <s v="LEG_C3"/>
    <n v="448"/>
    <n v="10680.86"/>
    <x v="0"/>
    <x v="1"/>
    <n v="8.9"/>
    <n v="3987.2000000000003"/>
  </r>
  <r>
    <s v="TXN_2026_07750"/>
    <d v="2025-04-17T00:00:00"/>
    <s v="dhl express "/>
    <s v="LEG_B2"/>
    <n v="336"/>
    <n v="10533.34"/>
    <x v="1"/>
    <x v="0"/>
    <n v="18.2"/>
    <n v="6115.2"/>
  </r>
  <r>
    <s v="TXN_2026_07751"/>
    <d v="2025-12-06T00:00:00"/>
    <s v="DHL Express"/>
    <s v="LEG_X99"/>
    <n v="261"/>
    <n v="9961.07"/>
    <x v="1"/>
    <x v="2"/>
    <n v="0"/>
    <n v="0"/>
  </r>
  <r>
    <s v="TXN_2026_07752"/>
    <d v="2025-07-01T00:00:00"/>
    <s v="henkel logistics"/>
    <s v="LEG_E5"/>
    <n v="436"/>
    <n v="18669.47"/>
    <x v="0"/>
    <x v="5"/>
    <n v="5.4"/>
    <n v="2354.4"/>
  </r>
  <r>
    <s v="TXN_2026_07753"/>
    <d v="2025-01-25T00:00:00"/>
    <s v="henkel logistics"/>
    <s v="LEG_D4"/>
    <n v="207"/>
    <n v="5802.67"/>
    <x v="0"/>
    <x v="3"/>
    <n v="22"/>
    <n v="4554"/>
  </r>
  <r>
    <s v="TXN_2026_07754"/>
    <d v="2025-05-19T00:00:00"/>
    <s v="dhl express "/>
    <s v="LEG_X99"/>
    <n v="348"/>
    <n v="13659.8"/>
    <x v="1"/>
    <x v="2"/>
    <n v="0"/>
    <n v="0"/>
  </r>
  <r>
    <s v="TXN_2026_07755"/>
    <d v="2025-11-30T00:00:00"/>
    <s v="DHL Express"/>
    <s v="LEG_E5"/>
    <n v="214"/>
    <n v="8176.55"/>
    <x v="1"/>
    <x v="5"/>
    <n v="5.4"/>
    <n v="1155.6000000000001"/>
  </r>
  <r>
    <s v="TXN_2026_07756"/>
    <d v="2025-08-09T00:00:00"/>
    <s v="BlueDart Corp"/>
    <s v="LEG_C3"/>
    <n v="28"/>
    <n v="1215.22"/>
    <x v="3"/>
    <x v="1"/>
    <n v="8.9"/>
    <n v="249.20000000000002"/>
  </r>
  <r>
    <s v="TXN_2026_07757"/>
    <d v="2025-05-18T00:00:00"/>
    <s v="dhl express "/>
    <s v="LEG_D4"/>
    <n v="376"/>
    <n v="8458.2800000000007"/>
    <x v="1"/>
    <x v="3"/>
    <n v="22"/>
    <n v="8272"/>
  </r>
  <r>
    <s v="TXN_2026_07758"/>
    <d v="2025-03-02T00:00:00"/>
    <s v="BlueDart Corp"/>
    <s v="LEG_D4"/>
    <n v="425"/>
    <n v="11552.93"/>
    <x v="3"/>
    <x v="3"/>
    <n v="22"/>
    <n v="9350"/>
  </r>
  <r>
    <s v="TXN_2026_07759"/>
    <d v="2025-03-25T00:00:00"/>
    <s v="BlueDart Corp"/>
    <s v="LEG_B2"/>
    <n v="477"/>
    <n v="10368.51"/>
    <x v="3"/>
    <x v="0"/>
    <n v="18.2"/>
    <n v="8681.4"/>
  </r>
  <r>
    <s v="TXN_2026_07760"/>
    <d v="2025-09-08T00:00:00"/>
    <s v="dhl express "/>
    <s v="LEG_X99"/>
    <n v="318"/>
    <n v="13533.47"/>
    <x v="1"/>
    <x v="2"/>
    <n v="0"/>
    <n v="0"/>
  </r>
  <r>
    <s v="TXN_2026_07761"/>
    <d v="2025-08-07T00:00:00"/>
    <s v="BlueDart Corp"/>
    <s v="LEG_E5"/>
    <n v="148"/>
    <n v="4047.22"/>
    <x v="3"/>
    <x v="5"/>
    <n v="5.4"/>
    <n v="799.2"/>
  </r>
  <r>
    <s v="TXN_2026_07762"/>
    <d v="2025-05-12T00:00:00"/>
    <s v="dhl express "/>
    <s v="LEG_C3"/>
    <n v="43"/>
    <n v="1722.85"/>
    <x v="1"/>
    <x v="1"/>
    <n v="8.9"/>
    <n v="382.7"/>
  </r>
  <r>
    <s v="TXN_2026_07763"/>
    <d v="2025-08-30T00:00:00"/>
    <s v="BlueDart Corp"/>
    <s v="LEG_C3"/>
    <n v="93"/>
    <n v="2681.99"/>
    <x v="3"/>
    <x v="1"/>
    <n v="8.9"/>
    <n v="827.7"/>
  </r>
  <r>
    <s v="TXN_2026_07764"/>
    <d v="2025-05-25T00:00:00"/>
    <s v="dhl express "/>
    <s v="LEG_C3"/>
    <n v="43"/>
    <n v="1899.84"/>
    <x v="1"/>
    <x v="1"/>
    <n v="8.9"/>
    <n v="382.7"/>
  </r>
  <r>
    <s v="TXN_2026_07765"/>
    <d v="2025-08-03T00:00:00"/>
    <s v="BlueDart Corp"/>
    <s v="LEG_E5"/>
    <n v="53"/>
    <n v="1473.92"/>
    <x v="3"/>
    <x v="5"/>
    <n v="5.4"/>
    <n v="286.20000000000005"/>
  </r>
  <r>
    <s v="TXN_2026_07766"/>
    <d v="2025-03-07T00:00:00"/>
    <s v="henkel logistics"/>
    <s v="LEG_A1"/>
    <n v="46"/>
    <n v="1765.54"/>
    <x v="0"/>
    <x v="4"/>
    <n v="12.5"/>
    <n v="575"/>
  </r>
  <r>
    <s v="TXN_2026_07767"/>
    <d v="2025-08-16T00:00:00"/>
    <s v="henkel logistics"/>
    <s v="LEG_C3"/>
    <n v="38"/>
    <n v="695.2"/>
    <x v="0"/>
    <x v="1"/>
    <n v="8.9"/>
    <n v="338.2"/>
  </r>
  <r>
    <s v="TXN_2026_07768"/>
    <d v="2025-04-03T00:00:00"/>
    <s v="DHL Express"/>
    <s v="LEG_D4"/>
    <n v="364"/>
    <n v="14501.59"/>
    <x v="1"/>
    <x v="3"/>
    <n v="22"/>
    <n v="8008"/>
  </r>
  <r>
    <s v="TXN_2026_07769"/>
    <d v="2025-08-05T00:00:00"/>
    <s v="DHL Express"/>
    <s v="LEG_D4"/>
    <n v="480"/>
    <n v="16220.05"/>
    <x v="1"/>
    <x v="3"/>
    <n v="22"/>
    <n v="10560"/>
  </r>
  <r>
    <s v="TXN_2026_07770"/>
    <d v="2025-01-11T00:00:00"/>
    <s v="Henkel Logistics "/>
    <s v="LEG_X99"/>
    <n v="395"/>
    <n v="11666.27"/>
    <x v="0"/>
    <x v="2"/>
    <n v="0"/>
    <n v="0"/>
  </r>
  <r>
    <s v="TXN_2026_07771"/>
    <d v="2025-08-19T00:00:00"/>
    <s v="fedex global"/>
    <s v="LEG_B2"/>
    <n v="453"/>
    <n v="8731.7099999999991"/>
    <x v="2"/>
    <x v="0"/>
    <n v="18.2"/>
    <n v="8244.6"/>
  </r>
  <r>
    <s v="TXN_2026_07772"/>
    <d v="2025-01-25T00:00:00"/>
    <s v="BlueDart Corp"/>
    <s v="LEG_B2"/>
    <n v="306"/>
    <n v="8670"/>
    <x v="3"/>
    <x v="0"/>
    <n v="18.2"/>
    <n v="5569.2"/>
  </r>
  <r>
    <s v="TXN_2026_07773"/>
    <d v="2025-06-25T00:00:00"/>
    <s v="dhl express "/>
    <s v="LEG_BROKEN"/>
    <n v="349"/>
    <n v="15565.53"/>
    <x v="1"/>
    <x v="2"/>
    <n v="0"/>
    <n v="0"/>
  </r>
  <r>
    <s v="TXN_2026_07774"/>
    <d v="2025-01-26T00:00:00"/>
    <s v="BlueDart Corp"/>
    <s v="LEG_E5"/>
    <n v="351"/>
    <n v="9577.32"/>
    <x v="3"/>
    <x v="5"/>
    <n v="5.4"/>
    <n v="1895.4"/>
  </r>
  <r>
    <s v="TXN_2026_07775"/>
    <d v="2025-08-15T00:00:00"/>
    <s v="henkel logistics"/>
    <s v="LEG_A1"/>
    <n v="390"/>
    <n v="16456.86"/>
    <x v="0"/>
    <x v="4"/>
    <n v="12.5"/>
    <n v="4875"/>
  </r>
  <r>
    <s v="TXN_2026_07776"/>
    <d v="2025-06-13T00:00:00"/>
    <s v="DHL Express"/>
    <s v="LEG_X99"/>
    <n v="261"/>
    <n v="5849.97"/>
    <x v="1"/>
    <x v="2"/>
    <n v="0"/>
    <n v="0"/>
  </r>
  <r>
    <s v="TXN_2026_07777"/>
    <d v="2025-05-27T00:00:00"/>
    <s v="dhl express "/>
    <s v="LEG_D4"/>
    <n v="344"/>
    <n v="12427.7"/>
    <x v="1"/>
    <x v="3"/>
    <n v="22"/>
    <n v="7568"/>
  </r>
  <r>
    <s v="TXN_2026_07778"/>
    <d v="2025-05-03T00:00:00"/>
    <s v="BlueDart Corp"/>
    <s v="LEG_D4"/>
    <n v="38"/>
    <n v="1548.22"/>
    <x v="3"/>
    <x v="3"/>
    <n v="22"/>
    <n v="836"/>
  </r>
  <r>
    <s v="TXN_2026_07779"/>
    <d v="2025-08-05T00:00:00"/>
    <s v="fedex global"/>
    <s v="LEG_E5"/>
    <n v="98"/>
    <n v="1750.21"/>
    <x v="2"/>
    <x v="5"/>
    <n v="5.4"/>
    <n v="529.20000000000005"/>
  </r>
  <r>
    <s v="TXN_2026_07780"/>
    <d v="2025-11-01T00:00:00"/>
    <s v="dhl express "/>
    <s v="LEG_E5"/>
    <n v="491"/>
    <n v="11632.38"/>
    <x v="1"/>
    <x v="5"/>
    <n v="5.4"/>
    <n v="2651.4"/>
  </r>
  <r>
    <s v="TXN_2026_07781"/>
    <d v="2025-04-28T00:00:00"/>
    <s v="DHL Express"/>
    <s v="LEG_D4"/>
    <n v="100"/>
    <n v="2925.54"/>
    <x v="1"/>
    <x v="3"/>
    <n v="22"/>
    <n v="2200"/>
  </r>
  <r>
    <s v="TXN_2026_07782"/>
    <d v="2025-09-18T00:00:00"/>
    <s v="dhl express "/>
    <s v="LEG_B2"/>
    <n v="148"/>
    <n v="5044.53"/>
    <x v="1"/>
    <x v="0"/>
    <n v="18.2"/>
    <n v="2693.6"/>
  </r>
  <r>
    <s v="TXN_2026_07783"/>
    <d v="2025-04-26T00:00:00"/>
    <s v="fedex global"/>
    <s v="LEG_A1"/>
    <n v="163"/>
    <n v="7020.08"/>
    <x v="2"/>
    <x v="4"/>
    <n v="12.5"/>
    <n v="2037.5"/>
  </r>
  <r>
    <s v="TXN_2026_07784"/>
    <d v="2025-10-02T00:00:00"/>
    <s v="dhl express "/>
    <s v="LEG_E5"/>
    <n v="38"/>
    <n v="1466.89"/>
    <x v="1"/>
    <x v="5"/>
    <n v="5.4"/>
    <n v="205.20000000000002"/>
  </r>
  <r>
    <s v="TXN_2026_07785"/>
    <d v="2025-08-31T00:00:00"/>
    <s v="DHL Express"/>
    <s v="LEG_B2"/>
    <n v="225"/>
    <n v="4162.26"/>
    <x v="1"/>
    <x v="0"/>
    <n v="18.2"/>
    <n v="4095"/>
  </r>
  <r>
    <s v="TXN_2026_07786"/>
    <d v="2025-08-03T00:00:00"/>
    <s v="dhl express "/>
    <s v="LEG_X99"/>
    <n v="303"/>
    <n v="9480.42"/>
    <x v="1"/>
    <x v="2"/>
    <n v="0"/>
    <n v="0"/>
  </r>
  <r>
    <s v="TXN_2026_07787"/>
    <d v="2025-01-31T00:00:00"/>
    <s v="henkel logistics"/>
    <s v="LEG_C3"/>
    <n v="367"/>
    <n v="9057.15"/>
    <x v="0"/>
    <x v="1"/>
    <n v="8.9"/>
    <n v="3266.3"/>
  </r>
  <r>
    <s v="TXN_2026_07788"/>
    <d v="2025-03-30T00:00:00"/>
    <s v="DHL Express"/>
    <s v="LEG_A1"/>
    <n v="470"/>
    <n v="13923.36"/>
    <x v="1"/>
    <x v="4"/>
    <n v="12.5"/>
    <n v="5875"/>
  </r>
  <r>
    <s v="TXN_2026_07789"/>
    <d v="2025-08-29T00:00:00"/>
    <s v="fedex global"/>
    <s v="LEG_D4"/>
    <n v="458"/>
    <n v="14893.62"/>
    <x v="2"/>
    <x v="3"/>
    <n v="22"/>
    <n v="10076"/>
  </r>
  <r>
    <s v="TXN_2026_07790"/>
    <d v="2025-10-28T00:00:00"/>
    <s v="Henkel Logistics "/>
    <s v="LEG_X99"/>
    <n v="284"/>
    <n v="11339.76"/>
    <x v="0"/>
    <x v="2"/>
    <n v="0"/>
    <n v="0"/>
  </r>
  <r>
    <s v="TXN_2026_07791"/>
    <d v="2025-02-16T00:00:00"/>
    <s v="BlueDart Corp"/>
    <s v="LEG_X99"/>
    <n v="295"/>
    <n v="5300.78"/>
    <x v="3"/>
    <x v="2"/>
    <n v="0"/>
    <n v="0"/>
  </r>
  <r>
    <s v="TXN_2026_07792"/>
    <d v="2025-08-26T00:00:00"/>
    <s v="DHL Express"/>
    <s v="LEG_BROKEN"/>
    <n v="401"/>
    <n v="12988.62"/>
    <x v="1"/>
    <x v="2"/>
    <n v="0"/>
    <n v="0"/>
  </r>
  <r>
    <s v="TXN_2026_07793"/>
    <d v="2025-11-29T00:00:00"/>
    <s v="dhl express "/>
    <s v="LEG_B2"/>
    <n v="294"/>
    <n v="9397.58"/>
    <x v="1"/>
    <x v="0"/>
    <n v="18.2"/>
    <n v="5350.8"/>
  </r>
  <r>
    <s v="TXN_2026_07794"/>
    <d v="2025-01-02T00:00:00"/>
    <s v="henkel logistics"/>
    <s v="LEG_E5"/>
    <n v="305"/>
    <n v="10523.83"/>
    <x v="0"/>
    <x v="5"/>
    <n v="5.4"/>
    <n v="1647"/>
  </r>
  <r>
    <s v="TXN_2026_07795"/>
    <d v="2025-11-20T00:00:00"/>
    <s v="fedex global"/>
    <s v="LEG_D4"/>
    <n v="496"/>
    <n v="7850.71"/>
    <x v="2"/>
    <x v="3"/>
    <n v="22"/>
    <n v="10912"/>
  </r>
  <r>
    <s v="TXN_2026_07796"/>
    <d v="2025-11-23T00:00:00"/>
    <s v="BlueDart Corp"/>
    <s v="LEG_A1"/>
    <n v="196"/>
    <n v="6436.63"/>
    <x v="3"/>
    <x v="4"/>
    <n v="12.5"/>
    <n v="2450"/>
  </r>
  <r>
    <s v="TXN_2026_07797"/>
    <d v="2025-12-31T00:00:00"/>
    <s v="BlueDart Corp"/>
    <s v="LEG_B2"/>
    <n v="108"/>
    <n v="2027.79"/>
    <x v="3"/>
    <x v="0"/>
    <n v="18.2"/>
    <n v="1965.6"/>
  </r>
  <r>
    <s v="TXN_2026_07798"/>
    <d v="2025-09-11T00:00:00"/>
    <s v="BlueDart Corp"/>
    <s v="LEG_X99"/>
    <n v="492"/>
    <n v="21338.799999999999"/>
    <x v="3"/>
    <x v="2"/>
    <n v="0"/>
    <n v="0"/>
  </r>
  <r>
    <s v="TXN_2026_07799"/>
    <d v="2025-10-09T00:00:00"/>
    <s v="henkel logistics"/>
    <s v="LEG_B2"/>
    <n v="336"/>
    <n v="8393.35"/>
    <x v="0"/>
    <x v="0"/>
    <n v="18.2"/>
    <n v="6115.2"/>
  </r>
  <r>
    <s v="TXN_2026_07800"/>
    <d v="2025-01-24T00:00:00"/>
    <s v="dhl express "/>
    <s v="LEG_E5"/>
    <n v="499"/>
    <n v="9409.64"/>
    <x v="1"/>
    <x v="5"/>
    <n v="5.4"/>
    <n v="2694.6000000000004"/>
  </r>
  <r>
    <s v="TXN_2026_07801"/>
    <d v="2025-12-24T00:00:00"/>
    <s v="BlueDart Corp"/>
    <s v="LEG_C3"/>
    <n v="422"/>
    <n v="9242.85"/>
    <x v="3"/>
    <x v="1"/>
    <n v="8.9"/>
    <n v="3755.8"/>
  </r>
  <r>
    <s v="TXN_2026_07802"/>
    <d v="2025-12-20T00:00:00"/>
    <s v="fedex global"/>
    <s v="LEG_E5"/>
    <n v="283"/>
    <n v="10359.469999999999"/>
    <x v="2"/>
    <x v="5"/>
    <n v="5.4"/>
    <n v="1528.2"/>
  </r>
  <r>
    <s v="TXN_2026_07803"/>
    <d v="2025-11-03T00:00:00"/>
    <s v="Henkel Logistics "/>
    <s v="LEG_D4"/>
    <n v="450"/>
    <n v="18445.34"/>
    <x v="0"/>
    <x v="3"/>
    <n v="22"/>
    <n v="9900"/>
  </r>
  <r>
    <s v="TXN_2026_07804"/>
    <d v="2025-05-13T00:00:00"/>
    <s v="dhl express "/>
    <s v="LEG_E5"/>
    <n v="209"/>
    <n v="4019.57"/>
    <x v="1"/>
    <x v="5"/>
    <n v="5.4"/>
    <n v="1128.6000000000001"/>
  </r>
  <r>
    <s v="TXN_2026_07805"/>
    <d v="2025-08-25T00:00:00"/>
    <s v="henkel logistics"/>
    <s v="LEG_C3"/>
    <n v="426"/>
    <n v="18482.95"/>
    <x v="0"/>
    <x v="1"/>
    <n v="8.9"/>
    <n v="3791.4"/>
  </r>
  <r>
    <s v="TXN_2026_07806"/>
    <d v="2025-04-10T00:00:00"/>
    <s v="Henkel Logistics "/>
    <s v="LEG_X99"/>
    <n v="327"/>
    <n v="5371"/>
    <x v="0"/>
    <x v="2"/>
    <n v="0"/>
    <n v="0"/>
  </r>
  <r>
    <s v="TXN_2026_07807"/>
    <d v="2025-11-15T00:00:00"/>
    <s v="BlueDart Corp"/>
    <s v="LEG_A1"/>
    <n v="202"/>
    <n v="7791.72"/>
    <x v="3"/>
    <x v="4"/>
    <n v="12.5"/>
    <n v="2525"/>
  </r>
  <r>
    <s v="TXN_2026_07808"/>
    <d v="2025-05-14T00:00:00"/>
    <s v="BlueDart Corp"/>
    <s v="LEG_D4"/>
    <n v="120"/>
    <n v="2949.95"/>
    <x v="3"/>
    <x v="3"/>
    <n v="22"/>
    <n v="2640"/>
  </r>
  <r>
    <s v="TXN_2026_07809"/>
    <d v="2025-11-18T00:00:00"/>
    <s v="dhl express "/>
    <s v="LEG_X99"/>
    <n v="270"/>
    <n v="5106.04"/>
    <x v="1"/>
    <x v="2"/>
    <n v="0"/>
    <n v="0"/>
  </r>
  <r>
    <s v="TXN_2026_07810"/>
    <d v="2025-01-14T00:00:00"/>
    <s v="BlueDart Corp"/>
    <s v="LEG_C3"/>
    <n v="314"/>
    <n v="5516.94"/>
    <x v="3"/>
    <x v="1"/>
    <n v="8.9"/>
    <n v="2794.6"/>
  </r>
  <r>
    <s v="TXN_2026_07811"/>
    <d v="2025-02-05T00:00:00"/>
    <s v="DHL Express"/>
    <s v="LEG_A1"/>
    <n v="270"/>
    <n v="7225.79"/>
    <x v="1"/>
    <x v="4"/>
    <n v="12.5"/>
    <n v="3375"/>
  </r>
  <r>
    <s v="TXN_2026_07812"/>
    <d v="2025-09-13T00:00:00"/>
    <s v="henkel logistics"/>
    <s v="LEG_E5"/>
    <n v="49"/>
    <n v="1165.1300000000001"/>
    <x v="0"/>
    <x v="5"/>
    <n v="5.4"/>
    <n v="264.60000000000002"/>
  </r>
  <r>
    <s v="TXN_2026_07813"/>
    <d v="2025-09-15T00:00:00"/>
    <s v="DHL Express"/>
    <s v="LEG_C3"/>
    <n v="279"/>
    <n v="7889.11"/>
    <x v="1"/>
    <x v="1"/>
    <n v="8.9"/>
    <n v="2483.1"/>
  </r>
  <r>
    <s v="TXN_2026_07814"/>
    <d v="2025-10-02T00:00:00"/>
    <s v="BlueDart Corp"/>
    <s v="LEG_A1"/>
    <n v="491"/>
    <n v="13505.7"/>
    <x v="3"/>
    <x v="4"/>
    <n v="12.5"/>
    <n v="6137.5"/>
  </r>
  <r>
    <s v="TXN_2026_07815"/>
    <d v="2025-01-26T00:00:00"/>
    <s v="henkel logistics"/>
    <s v="LEG_BROKEN"/>
    <n v="500"/>
    <n v="11298.97"/>
    <x v="0"/>
    <x v="2"/>
    <n v="0"/>
    <n v="0"/>
  </r>
  <r>
    <s v="TXN_2026_07816"/>
    <d v="2025-03-19T00:00:00"/>
    <s v="fedex global"/>
    <s v="LEG_E5"/>
    <n v="98"/>
    <n v="2448.16"/>
    <x v="2"/>
    <x v="5"/>
    <n v="5.4"/>
    <n v="529.20000000000005"/>
  </r>
  <r>
    <s v="TXN_2026_07817"/>
    <d v="2025-09-10T00:00:00"/>
    <s v="DHL Express"/>
    <s v="LEG_X99"/>
    <n v="316"/>
    <n v="12870.37"/>
    <x v="1"/>
    <x v="2"/>
    <n v="0"/>
    <n v="0"/>
  </r>
  <r>
    <s v="TXN_2026_07818"/>
    <d v="2025-07-24T00:00:00"/>
    <s v="BlueDart Corp"/>
    <s v="LEG_A1"/>
    <n v="117"/>
    <n v="4454.91"/>
    <x v="3"/>
    <x v="4"/>
    <n v="12.5"/>
    <n v="1462.5"/>
  </r>
  <r>
    <s v="TXN_2026_07819"/>
    <d v="2025-11-28T00:00:00"/>
    <s v="Henkel Logistics "/>
    <s v="LEG_BROKEN"/>
    <n v="261"/>
    <n v="7404.05"/>
    <x v="0"/>
    <x v="2"/>
    <n v="0"/>
    <n v="0"/>
  </r>
  <r>
    <s v="TXN_2026_07820"/>
    <d v="2025-08-10T00:00:00"/>
    <s v="DHL Express"/>
    <s v="LEG_A1"/>
    <n v="245"/>
    <n v="8357.2099999999991"/>
    <x v="1"/>
    <x v="4"/>
    <n v="12.5"/>
    <n v="3062.5"/>
  </r>
  <r>
    <s v="TXN_2026_07821"/>
    <d v="2025-05-08T00:00:00"/>
    <s v="BlueDart Corp"/>
    <s v="LEG_C3"/>
    <n v="140"/>
    <n v="4347.7299999999996"/>
    <x v="3"/>
    <x v="1"/>
    <n v="8.9"/>
    <n v="1246"/>
  </r>
  <r>
    <s v="TXN_2026_07822"/>
    <d v="2025-06-17T00:00:00"/>
    <s v="BlueDart Corp"/>
    <s v="LEG_E5"/>
    <n v="12"/>
    <n v="189.39"/>
    <x v="3"/>
    <x v="5"/>
    <n v="5.4"/>
    <n v="64.800000000000011"/>
  </r>
  <r>
    <s v="TXN_2026_07823"/>
    <d v="2025-04-07T00:00:00"/>
    <s v="BlueDart Corp"/>
    <s v="LEG_X99"/>
    <n v="104"/>
    <n v="4137.22"/>
    <x v="3"/>
    <x v="2"/>
    <n v="0"/>
    <n v="0"/>
  </r>
  <r>
    <s v="TXN_2026_07824"/>
    <d v="2025-10-17T00:00:00"/>
    <s v="henkel logistics"/>
    <s v="LEG_D4"/>
    <n v="280"/>
    <n v="7927.9"/>
    <x v="0"/>
    <x v="3"/>
    <n v="22"/>
    <n v="6160"/>
  </r>
  <r>
    <s v="TXN_2026_07825"/>
    <d v="2025-05-05T00:00:00"/>
    <s v="BlueDart Corp"/>
    <s v="LEG_E5"/>
    <n v="446"/>
    <n v="10000.870000000001"/>
    <x v="3"/>
    <x v="5"/>
    <n v="5.4"/>
    <n v="2408.4"/>
  </r>
  <r>
    <s v="TXN_2026_07826"/>
    <d v="2025-06-08T00:00:00"/>
    <s v="dhl express "/>
    <s v="LEG_B2"/>
    <n v="208"/>
    <n v="6960.14"/>
    <x v="1"/>
    <x v="0"/>
    <n v="18.2"/>
    <n v="3785.6"/>
  </r>
  <r>
    <s v="TXN_2026_07827"/>
    <d v="2025-02-11T00:00:00"/>
    <s v="fedex global"/>
    <s v="LEG_B2"/>
    <n v="238"/>
    <n v="4813.3500000000004"/>
    <x v="2"/>
    <x v="0"/>
    <n v="18.2"/>
    <n v="4331.5999999999995"/>
  </r>
  <r>
    <s v="TXN_2026_07828"/>
    <d v="2025-09-02T00:00:00"/>
    <s v="Henkel Logistics "/>
    <s v="LEG_C3"/>
    <n v="474"/>
    <n v="18478.39"/>
    <x v="0"/>
    <x v="1"/>
    <n v="8.9"/>
    <n v="4218.6000000000004"/>
  </r>
  <r>
    <s v="TXN_2026_07829"/>
    <d v="2025-03-10T00:00:00"/>
    <s v="BlueDart Corp"/>
    <s v="LEG_A1"/>
    <n v="256"/>
    <n v="7221.93"/>
    <x v="3"/>
    <x v="4"/>
    <n v="12.5"/>
    <n v="3200"/>
  </r>
  <r>
    <s v="TXN_2026_07830"/>
    <d v="2025-04-04T00:00:00"/>
    <s v="Henkel Logistics "/>
    <s v="LEG_A1"/>
    <n v="30"/>
    <n v="948.53"/>
    <x v="0"/>
    <x v="4"/>
    <n v="12.5"/>
    <n v="375"/>
  </r>
  <r>
    <s v="TXN_2026_07831"/>
    <d v="2025-04-06T00:00:00"/>
    <s v="BlueDart Corp"/>
    <s v="LEG_E5"/>
    <n v="221"/>
    <n v="4510.8999999999996"/>
    <x v="3"/>
    <x v="5"/>
    <n v="5.4"/>
    <n v="1193.4000000000001"/>
  </r>
  <r>
    <s v="TXN_2026_07832"/>
    <d v="2025-06-11T00:00:00"/>
    <s v="fedex global"/>
    <s v="LEG_X99"/>
    <n v="304"/>
    <n v="7428.72"/>
    <x v="2"/>
    <x v="2"/>
    <n v="0"/>
    <n v="0"/>
  </r>
  <r>
    <s v="TXN_2026_07833"/>
    <d v="2025-02-18T00:00:00"/>
    <s v="fedex global"/>
    <s v="LEG_C3"/>
    <n v="217"/>
    <n v="6114.79"/>
    <x v="2"/>
    <x v="1"/>
    <n v="8.9"/>
    <n v="1931.3000000000002"/>
  </r>
  <r>
    <s v="TXN_2026_07834"/>
    <d v="2025-05-14T00:00:00"/>
    <s v="DHL Express"/>
    <s v="LEG_E5"/>
    <n v="133"/>
    <n v="3314.2"/>
    <x v="1"/>
    <x v="5"/>
    <n v="5.4"/>
    <n v="718.2"/>
  </r>
  <r>
    <s v="TXN_2026_07835"/>
    <d v="2025-08-29T00:00:00"/>
    <s v="dhl express "/>
    <s v="LEG_A1"/>
    <n v="256"/>
    <n v="10992.23"/>
    <x v="1"/>
    <x v="4"/>
    <n v="12.5"/>
    <n v="3200"/>
  </r>
  <r>
    <s v="TXN_2026_07836"/>
    <d v="2025-07-02T00:00:00"/>
    <s v="Henkel Logistics "/>
    <s v="LEG_E5"/>
    <n v="410"/>
    <n v="7387.66"/>
    <x v="0"/>
    <x v="5"/>
    <n v="5.4"/>
    <n v="2214"/>
  </r>
  <r>
    <s v="TXN_2026_07837"/>
    <d v="2025-09-02T00:00:00"/>
    <s v="DHL Express"/>
    <s v="LEG_C3"/>
    <n v="199"/>
    <n v="5657.11"/>
    <x v="1"/>
    <x v="1"/>
    <n v="8.9"/>
    <n v="1771.1000000000001"/>
  </r>
  <r>
    <s v="TXN_2026_07838"/>
    <d v="2025-04-06T00:00:00"/>
    <s v="fedex global"/>
    <s v="LEG_A1"/>
    <n v="206"/>
    <n v="7080.63"/>
    <x v="2"/>
    <x v="4"/>
    <n v="12.5"/>
    <n v="2575"/>
  </r>
  <r>
    <s v="TXN_2026_07839"/>
    <d v="2025-10-15T00:00:00"/>
    <s v="DHL Express"/>
    <s v="LEG_B2"/>
    <n v="165"/>
    <n v="3029.62"/>
    <x v="1"/>
    <x v="0"/>
    <n v="18.2"/>
    <n v="3003"/>
  </r>
  <r>
    <s v="TXN_2026_07840"/>
    <d v="2025-06-08T00:00:00"/>
    <s v="dhl express "/>
    <s v="LEG_A1"/>
    <n v="279"/>
    <n v="5594.49"/>
    <x v="1"/>
    <x v="4"/>
    <n v="12.5"/>
    <n v="3487.5"/>
  </r>
  <r>
    <s v="TXN_2026_07841"/>
    <d v="2025-07-21T00:00:00"/>
    <s v="henkel logistics"/>
    <s v="LEG_E5"/>
    <n v="113"/>
    <n v="3752.72"/>
    <x v="0"/>
    <x v="5"/>
    <n v="5.4"/>
    <n v="610.20000000000005"/>
  </r>
  <r>
    <s v="TXN_2026_07842"/>
    <d v="2025-01-23T00:00:00"/>
    <s v="BlueDart Corp"/>
    <s v="LEG_C3"/>
    <n v="249"/>
    <n v="9296.7199999999993"/>
    <x v="3"/>
    <x v="1"/>
    <n v="8.9"/>
    <n v="2216.1"/>
  </r>
  <r>
    <s v="TXN_2026_07843"/>
    <d v="2025-08-02T00:00:00"/>
    <s v="henkel logistics"/>
    <s v="LEG_X99"/>
    <n v="408"/>
    <n v="14895.74"/>
    <x v="0"/>
    <x v="2"/>
    <n v="0"/>
    <n v="0"/>
  </r>
  <r>
    <s v="TXN_2026_07844"/>
    <d v="2025-12-29T00:00:00"/>
    <s v="dhl express "/>
    <s v="LEG_X99"/>
    <n v="283"/>
    <n v="10630.05"/>
    <x v="1"/>
    <x v="2"/>
    <n v="0"/>
    <n v="0"/>
  </r>
  <r>
    <s v="TXN_2026_07845"/>
    <d v="2025-07-03T00:00:00"/>
    <s v="DHL Express"/>
    <s v="LEG_B2"/>
    <n v="275"/>
    <n v="7510.86"/>
    <x v="1"/>
    <x v="0"/>
    <n v="18.2"/>
    <n v="5005"/>
  </r>
  <r>
    <s v="TXN_2026_07846"/>
    <d v="2025-08-11T00:00:00"/>
    <s v="BlueDart Corp"/>
    <s v="LEG_A1"/>
    <n v="490"/>
    <n v="18600.91"/>
    <x v="3"/>
    <x v="4"/>
    <n v="12.5"/>
    <n v="6125"/>
  </r>
  <r>
    <s v="TXN_2026_07847"/>
    <d v="2025-05-09T00:00:00"/>
    <s v="Henkel Logistics "/>
    <s v="LEG_D4"/>
    <n v="48"/>
    <n v="1140.3900000000001"/>
    <x v="0"/>
    <x v="3"/>
    <n v="22"/>
    <n v="1056"/>
  </r>
  <r>
    <s v="TXN_2026_07848"/>
    <d v="2025-06-01T00:00:00"/>
    <s v="Henkel Logistics "/>
    <s v="LEG_B2"/>
    <n v="97"/>
    <n v="4063.13"/>
    <x v="0"/>
    <x v="0"/>
    <n v="18.2"/>
    <n v="1765.3999999999999"/>
  </r>
  <r>
    <s v="TXN_2026_07849"/>
    <d v="2025-06-17T00:00:00"/>
    <s v="BlueDart Corp"/>
    <s v="LEG_A1"/>
    <n v="224"/>
    <n v="9293.39"/>
    <x v="3"/>
    <x v="4"/>
    <n v="12.5"/>
    <n v="2800"/>
  </r>
  <r>
    <s v="TXN_2026_07850"/>
    <d v="2025-02-06T00:00:00"/>
    <s v="BlueDart Corp"/>
    <s v="LEG_B2"/>
    <n v="329"/>
    <n v="11545.55"/>
    <x v="3"/>
    <x v="0"/>
    <n v="18.2"/>
    <n v="5987.8"/>
  </r>
  <r>
    <s v="TXN_2026_07851"/>
    <d v="2025-02-13T00:00:00"/>
    <s v="DHL Express"/>
    <s v="LEG_X99"/>
    <n v="235"/>
    <n v="5063.3599999999997"/>
    <x v="1"/>
    <x v="2"/>
    <n v="0"/>
    <n v="0"/>
  </r>
  <r>
    <s v="TXN_2026_07852"/>
    <d v="2025-11-11T00:00:00"/>
    <s v="dhl express "/>
    <s v="LEG_BROKEN"/>
    <n v="36"/>
    <n v="1361.58"/>
    <x v="1"/>
    <x v="2"/>
    <n v="0"/>
    <n v="0"/>
  </r>
  <r>
    <s v="TXN_2026_07853"/>
    <d v="2025-05-11T00:00:00"/>
    <s v="BlueDart Corp"/>
    <s v="LEG_A1"/>
    <n v="62"/>
    <n v="1021"/>
    <x v="3"/>
    <x v="4"/>
    <n v="12.5"/>
    <n v="775"/>
  </r>
  <r>
    <s v="TXN_2026_07854"/>
    <d v="2025-01-06T00:00:00"/>
    <s v="Henkel Logistics "/>
    <s v="LEG_C3"/>
    <n v="413"/>
    <n v="9065.5400000000009"/>
    <x v="0"/>
    <x v="1"/>
    <n v="8.9"/>
    <n v="3675.7000000000003"/>
  </r>
  <r>
    <s v="TXN_2026_07855"/>
    <d v="2025-11-29T00:00:00"/>
    <s v="DHL Express"/>
    <s v="LEG_E5"/>
    <n v="369"/>
    <n v="7087.32"/>
    <x v="1"/>
    <x v="5"/>
    <n v="5.4"/>
    <n v="1992.6000000000001"/>
  </r>
  <r>
    <s v="TXN_2026_07856"/>
    <d v="2025-04-08T00:00:00"/>
    <s v="BlueDart Corp"/>
    <s v="LEG_X99"/>
    <n v="218"/>
    <n v="9133.75"/>
    <x v="3"/>
    <x v="2"/>
    <n v="0"/>
    <n v="0"/>
  </r>
  <r>
    <s v="TXN_2026_07857"/>
    <d v="2025-01-04T00:00:00"/>
    <s v="fedex global"/>
    <s v="LEG_X99"/>
    <n v="167"/>
    <n v="7221.33"/>
    <x v="2"/>
    <x v="2"/>
    <n v="0"/>
    <n v="0"/>
  </r>
  <r>
    <s v="TXN_2026_07858"/>
    <d v="2025-11-19T00:00:00"/>
    <s v="dhl express "/>
    <s v="LEG_X99"/>
    <n v="162"/>
    <n v="6001.43"/>
    <x v="1"/>
    <x v="2"/>
    <n v="0"/>
    <n v="0"/>
  </r>
  <r>
    <s v="TXN_2026_07859"/>
    <d v="2025-11-12T00:00:00"/>
    <s v="DHL Express"/>
    <s v="LEG_C3"/>
    <n v="316"/>
    <n v="9457.25"/>
    <x v="1"/>
    <x v="1"/>
    <n v="8.9"/>
    <n v="2812.4"/>
  </r>
  <r>
    <s v="TXN_2026_07860"/>
    <d v="2025-09-12T00:00:00"/>
    <s v="dhl express "/>
    <s v="LEG_E5"/>
    <n v="235"/>
    <n v="10529"/>
    <x v="1"/>
    <x v="5"/>
    <n v="5.4"/>
    <n v="1269"/>
  </r>
  <r>
    <s v="TXN_2026_07861"/>
    <d v="2025-06-02T00:00:00"/>
    <s v="fedex global"/>
    <s v="LEG_E5"/>
    <n v="494"/>
    <n v="12097.51"/>
    <x v="2"/>
    <x v="5"/>
    <n v="5.4"/>
    <n v="2667.6000000000004"/>
  </r>
  <r>
    <s v="TXN_2026_07862"/>
    <d v="2025-07-28T00:00:00"/>
    <s v="Henkel Logistics "/>
    <s v="LEG_B2"/>
    <n v="183"/>
    <n v="7277.46"/>
    <x v="0"/>
    <x v="0"/>
    <n v="18.2"/>
    <n v="3330.6"/>
  </r>
  <r>
    <s v="TXN_2026_07863"/>
    <d v="2025-10-11T00:00:00"/>
    <s v="DHL Express"/>
    <s v="LEG_E5"/>
    <n v="385"/>
    <n v="15518.99"/>
    <x v="1"/>
    <x v="5"/>
    <n v="5.4"/>
    <n v="2079"/>
  </r>
  <r>
    <s v="TXN_2026_07864"/>
    <d v="2025-07-26T00:00:00"/>
    <s v="DHL Express"/>
    <s v="LEG_E5"/>
    <n v="268"/>
    <n v="7919.57"/>
    <x v="1"/>
    <x v="5"/>
    <n v="5.4"/>
    <n v="1447.2"/>
  </r>
  <r>
    <s v="TXN_2026_07865"/>
    <d v="2025-11-14T00:00:00"/>
    <s v="BlueDart Corp"/>
    <s v="LEG_C3"/>
    <n v="44"/>
    <n v="1588.2"/>
    <x v="3"/>
    <x v="1"/>
    <n v="8.9"/>
    <n v="391.6"/>
  </r>
  <r>
    <s v="TXN_2026_07866"/>
    <d v="2025-12-11T00:00:00"/>
    <s v="BlueDart Corp"/>
    <s v="LEG_E5"/>
    <n v="182"/>
    <n v="4965"/>
    <x v="3"/>
    <x v="5"/>
    <n v="5.4"/>
    <n v="982.80000000000007"/>
  </r>
  <r>
    <s v="TXN_2026_07867"/>
    <d v="2025-06-28T00:00:00"/>
    <s v="BlueDart Corp"/>
    <s v="LEG_E5"/>
    <n v="336"/>
    <n v="10872.74"/>
    <x v="3"/>
    <x v="5"/>
    <n v="5.4"/>
    <n v="1814.4"/>
  </r>
  <r>
    <s v="TXN_2026_07868"/>
    <d v="2025-12-31T00:00:00"/>
    <s v="DHL Express"/>
    <s v="LEG_E5"/>
    <n v="67"/>
    <n v="2700.76"/>
    <x v="1"/>
    <x v="5"/>
    <n v="5.4"/>
    <n v="361.8"/>
  </r>
  <r>
    <s v="TXN_2026_07869"/>
    <d v="2025-08-18T00:00:00"/>
    <s v="BlueDart Corp"/>
    <s v="LEG_E5"/>
    <n v="255"/>
    <n v="10931.23"/>
    <x v="3"/>
    <x v="5"/>
    <n v="5.4"/>
    <n v="1377"/>
  </r>
  <r>
    <s v="TXN_2026_07870"/>
    <d v="2025-02-24T00:00:00"/>
    <s v="fedex global"/>
    <s v="LEG_E5"/>
    <n v="131"/>
    <n v="5818.28"/>
    <x v="2"/>
    <x v="5"/>
    <n v="5.4"/>
    <n v="707.40000000000009"/>
  </r>
  <r>
    <s v="TXN_2026_07871"/>
    <d v="2025-07-25T00:00:00"/>
    <s v="DHL Express"/>
    <s v="LEG_X99"/>
    <n v="221"/>
    <n v="6126.97"/>
    <x v="1"/>
    <x v="2"/>
    <n v="0"/>
    <n v="0"/>
  </r>
  <r>
    <s v="TXN_2026_07872"/>
    <d v="2025-04-06T00:00:00"/>
    <s v="Henkel Logistics "/>
    <s v="LEG_X99"/>
    <n v="172"/>
    <n v="3352.07"/>
    <x v="0"/>
    <x v="2"/>
    <n v="0"/>
    <n v="0"/>
  </r>
  <r>
    <s v="TXN_2026_07873"/>
    <d v="2025-02-26T00:00:00"/>
    <s v="fedex global"/>
    <s v="LEG_C3"/>
    <n v="153"/>
    <n v="6456.4"/>
    <x v="2"/>
    <x v="1"/>
    <n v="8.9"/>
    <n v="1361.7"/>
  </r>
  <r>
    <s v="TXN_2026_07874"/>
    <d v="2025-06-19T00:00:00"/>
    <s v="Henkel Logistics "/>
    <s v="LEG_X99"/>
    <n v="349"/>
    <n v="6752.93"/>
    <x v="0"/>
    <x v="2"/>
    <n v="0"/>
    <n v="0"/>
  </r>
  <r>
    <s v="TXN_2026_07875"/>
    <d v="2025-03-10T00:00:00"/>
    <s v="BlueDart Corp"/>
    <s v="LEG_E5"/>
    <n v="199"/>
    <n v="4299.13"/>
    <x v="3"/>
    <x v="5"/>
    <n v="5.4"/>
    <n v="1074.6000000000001"/>
  </r>
  <r>
    <s v="TXN_2026_07876"/>
    <d v="2025-02-24T00:00:00"/>
    <s v="Henkel Logistics "/>
    <s v="LEG_A1"/>
    <n v="488"/>
    <n v="10929.16"/>
    <x v="0"/>
    <x v="4"/>
    <n v="12.5"/>
    <n v="6100"/>
  </r>
  <r>
    <s v="TXN_2026_07877"/>
    <d v="2025-04-24T00:00:00"/>
    <s v="DHL Express"/>
    <s v="LEG_A1"/>
    <n v="31"/>
    <n v="569"/>
    <x v="1"/>
    <x v="4"/>
    <n v="12.5"/>
    <n v="387.5"/>
  </r>
  <r>
    <s v="TXN_2026_07878"/>
    <d v="2025-05-27T00:00:00"/>
    <s v="Henkel Logistics "/>
    <s v="LEG_BROKEN"/>
    <n v="322"/>
    <n v="5747.26"/>
    <x v="0"/>
    <x v="2"/>
    <n v="0"/>
    <n v="0"/>
  </r>
  <r>
    <s v="TXN_2026_07879"/>
    <d v="2025-11-22T00:00:00"/>
    <s v="BlueDart Corp"/>
    <s v="LEG_C3"/>
    <n v="378"/>
    <n v="10017.43"/>
    <x v="3"/>
    <x v="1"/>
    <n v="8.9"/>
    <n v="3364.2000000000003"/>
  </r>
  <r>
    <s v="TXN_2026_07880"/>
    <d v="2025-06-04T00:00:00"/>
    <s v="dhl express "/>
    <s v="LEG_A1"/>
    <n v="66"/>
    <n v="1969.45"/>
    <x v="1"/>
    <x v="4"/>
    <n v="12.5"/>
    <n v="825"/>
  </r>
  <r>
    <s v="TXN_2026_07881"/>
    <d v="2025-03-04T00:00:00"/>
    <s v="fedex global"/>
    <s v="LEG_C3"/>
    <n v="73"/>
    <n v="3070.4"/>
    <x v="2"/>
    <x v="1"/>
    <n v="8.9"/>
    <n v="649.70000000000005"/>
  </r>
  <r>
    <s v="TXN_2026_07882"/>
    <d v="2025-12-19T00:00:00"/>
    <s v="Henkel Logistics "/>
    <s v="LEG_BROKEN"/>
    <n v="101"/>
    <n v="1784.92"/>
    <x v="0"/>
    <x v="2"/>
    <n v="0"/>
    <n v="0"/>
  </r>
  <r>
    <s v="TXN_2026_07883"/>
    <d v="2025-05-02T00:00:00"/>
    <s v="fedex global"/>
    <s v="LEG_C3"/>
    <n v="410"/>
    <n v="9022.74"/>
    <x v="2"/>
    <x v="1"/>
    <n v="8.9"/>
    <n v="3649"/>
  </r>
  <r>
    <s v="TXN_2026_07884"/>
    <d v="2025-03-01T00:00:00"/>
    <s v="DHL Express"/>
    <s v="LEG_C3"/>
    <n v="285"/>
    <n v="12273.36"/>
    <x v="1"/>
    <x v="1"/>
    <n v="8.9"/>
    <n v="2536.5"/>
  </r>
  <r>
    <s v="TXN_2026_07885"/>
    <d v="2025-01-05T00:00:00"/>
    <s v="BlueDart Corp"/>
    <s v="LEG_E5"/>
    <n v="273"/>
    <n v="10440.040000000001"/>
    <x v="3"/>
    <x v="5"/>
    <n v="5.4"/>
    <n v="1474.2"/>
  </r>
  <r>
    <s v="TXN_2026_07886"/>
    <d v="2025-01-20T00:00:00"/>
    <s v="BlueDart Corp"/>
    <s v="LEG_B2"/>
    <n v="189"/>
    <n v="4079.65"/>
    <x v="3"/>
    <x v="0"/>
    <n v="18.2"/>
    <n v="3439.7999999999997"/>
  </r>
  <r>
    <s v="TXN_2026_07887"/>
    <d v="2025-01-08T00:00:00"/>
    <s v="BlueDart Corp"/>
    <s v="LEG_A1"/>
    <n v="132"/>
    <n v="2797.33"/>
    <x v="3"/>
    <x v="4"/>
    <n v="12.5"/>
    <n v="1650"/>
  </r>
  <r>
    <s v="TXN_2026_07888"/>
    <d v="2025-02-10T00:00:00"/>
    <s v="dhl express "/>
    <s v="LEG_X99"/>
    <n v="431"/>
    <n v="10677.54"/>
    <x v="1"/>
    <x v="2"/>
    <n v="0"/>
    <n v="0"/>
  </r>
  <r>
    <s v="TXN_2026_07889"/>
    <d v="2025-02-01T00:00:00"/>
    <s v="Henkel Logistics "/>
    <s v="LEG_A1"/>
    <n v="144"/>
    <n v="5188.43"/>
    <x v="0"/>
    <x v="4"/>
    <n v="12.5"/>
    <n v="1800"/>
  </r>
  <r>
    <s v="TXN_2026_07890"/>
    <d v="2025-04-14T00:00:00"/>
    <s v="BlueDart Corp"/>
    <s v="LEG_D4"/>
    <n v="74"/>
    <n v="2926.23"/>
    <x v="3"/>
    <x v="3"/>
    <n v="22"/>
    <n v="1628"/>
  </r>
  <r>
    <s v="TXN_2026_07891"/>
    <d v="2025-04-05T00:00:00"/>
    <s v="Henkel Logistics "/>
    <s v="LEG_X99"/>
    <n v="362"/>
    <n v="15863.8"/>
    <x v="0"/>
    <x v="2"/>
    <n v="0"/>
    <n v="0"/>
  </r>
  <r>
    <s v="TXN_2026_07892"/>
    <d v="2025-07-28T00:00:00"/>
    <s v="fedex global"/>
    <s v="LEG_A1"/>
    <n v="261"/>
    <n v="8096.42"/>
    <x v="2"/>
    <x v="4"/>
    <n v="12.5"/>
    <n v="3262.5"/>
  </r>
  <r>
    <s v="TXN_2026_07893"/>
    <d v="2025-11-05T00:00:00"/>
    <s v="fedex global"/>
    <s v="LEG_A1"/>
    <n v="217"/>
    <n v="4862.07"/>
    <x v="2"/>
    <x v="4"/>
    <n v="12.5"/>
    <n v="2712.5"/>
  </r>
  <r>
    <s v="TXN_2026_07894"/>
    <d v="2025-06-09T00:00:00"/>
    <s v="dhl express "/>
    <s v="LEG_B2"/>
    <n v="241"/>
    <n v="7063.96"/>
    <x v="1"/>
    <x v="0"/>
    <n v="18.2"/>
    <n v="4386.2"/>
  </r>
  <r>
    <s v="TXN_2026_07895"/>
    <d v="2025-06-07T00:00:00"/>
    <s v="henkel logistics"/>
    <s v="LEG_C3"/>
    <n v="495"/>
    <n v="18927.189999999999"/>
    <x v="0"/>
    <x v="1"/>
    <n v="8.9"/>
    <n v="4405.5"/>
  </r>
  <r>
    <s v="TXN_2026_07896"/>
    <d v="2025-01-28T00:00:00"/>
    <s v="Henkel Logistics "/>
    <s v="LEG_E5"/>
    <n v="276"/>
    <n v="6866.86"/>
    <x v="0"/>
    <x v="5"/>
    <n v="5.4"/>
    <n v="1490.4"/>
  </r>
  <r>
    <s v="TXN_2026_07897"/>
    <d v="2025-06-18T00:00:00"/>
    <s v="BlueDart Corp"/>
    <s v="LEG_C3"/>
    <n v="231"/>
    <n v="5321.24"/>
    <x v="3"/>
    <x v="1"/>
    <n v="8.9"/>
    <n v="2055.9"/>
  </r>
  <r>
    <s v="TXN_2026_07898"/>
    <d v="2025-11-23T00:00:00"/>
    <s v="BlueDart Corp"/>
    <s v="LEG_C3"/>
    <n v="438"/>
    <n v="18009.34"/>
    <x v="3"/>
    <x v="1"/>
    <n v="8.9"/>
    <n v="3898.2000000000003"/>
  </r>
  <r>
    <s v="TXN_2026_07899"/>
    <d v="2025-08-03T00:00:00"/>
    <s v="BlueDart Corp"/>
    <s v="LEG_B2"/>
    <n v="239"/>
    <n v="7745.19"/>
    <x v="3"/>
    <x v="0"/>
    <n v="18.2"/>
    <n v="4349.8"/>
  </r>
  <r>
    <s v="TXN_2026_07900"/>
    <d v="2025-08-03T00:00:00"/>
    <s v="henkel logistics"/>
    <s v="LEG_E5"/>
    <n v="390"/>
    <n v="10135.92"/>
    <x v="0"/>
    <x v="5"/>
    <n v="5.4"/>
    <n v="2106"/>
  </r>
  <r>
    <s v="TXN_2026_07901"/>
    <d v="2025-06-23T00:00:00"/>
    <s v="DHL Express"/>
    <s v="LEG_E5"/>
    <n v="31"/>
    <n v="791.45"/>
    <x v="1"/>
    <x v="5"/>
    <n v="5.4"/>
    <n v="167.4"/>
  </r>
  <r>
    <s v="TXN_2026_07902"/>
    <d v="2025-09-07T00:00:00"/>
    <s v="Henkel Logistics "/>
    <s v="LEG_X99"/>
    <n v="394"/>
    <n v="7628.41"/>
    <x v="0"/>
    <x v="2"/>
    <n v="0"/>
    <n v="0"/>
  </r>
  <r>
    <s v="TXN_2026_07903"/>
    <d v="2025-09-13T00:00:00"/>
    <s v="BlueDart Corp"/>
    <s v="LEG_A1"/>
    <n v="365"/>
    <n v="14939.15"/>
    <x v="3"/>
    <x v="4"/>
    <n v="12.5"/>
    <n v="4562.5"/>
  </r>
  <r>
    <s v="TXN_2026_07904"/>
    <d v="2025-11-22T00:00:00"/>
    <s v="Henkel Logistics "/>
    <s v="LEG_X99"/>
    <n v="477"/>
    <n v="14123.43"/>
    <x v="0"/>
    <x v="2"/>
    <n v="0"/>
    <n v="0"/>
  </r>
  <r>
    <s v="TXN_2026_07905"/>
    <d v="2025-09-27T00:00:00"/>
    <s v="BlueDart Corp"/>
    <s v="LEG_B2"/>
    <n v="97"/>
    <n v="2269.1999999999998"/>
    <x v="3"/>
    <x v="0"/>
    <n v="18.2"/>
    <n v="1765.3999999999999"/>
  </r>
  <r>
    <s v="TXN_2026_07906"/>
    <d v="2025-04-15T00:00:00"/>
    <s v="Henkel Logistics "/>
    <s v="LEG_D4"/>
    <n v="220"/>
    <n v="7547.45"/>
    <x v="0"/>
    <x v="3"/>
    <n v="22"/>
    <n v="4840"/>
  </r>
  <r>
    <s v="TXN_2026_07907"/>
    <d v="2025-05-11T00:00:00"/>
    <s v="henkel logistics"/>
    <s v="LEG_A1"/>
    <n v="467"/>
    <n v="16523.78"/>
    <x v="0"/>
    <x v="4"/>
    <n v="12.5"/>
    <n v="5837.5"/>
  </r>
  <r>
    <s v="TXN_2026_07908"/>
    <d v="2025-06-10T00:00:00"/>
    <s v="fedex global"/>
    <s v="LEG_BROKEN"/>
    <n v="470"/>
    <n v="12937.03"/>
    <x v="2"/>
    <x v="2"/>
    <n v="0"/>
    <n v="0"/>
  </r>
  <r>
    <s v="TXN_2026_07909"/>
    <d v="2025-06-12T00:00:00"/>
    <s v="DHL Express"/>
    <s v="LEG_A1"/>
    <n v="351"/>
    <n v="9213.27"/>
    <x v="1"/>
    <x v="4"/>
    <n v="12.5"/>
    <n v="4387.5"/>
  </r>
  <r>
    <s v="TXN_2026_07910"/>
    <d v="2025-04-08T00:00:00"/>
    <s v="henkel logistics"/>
    <s v="LEG_A1"/>
    <n v="357"/>
    <n v="5558.26"/>
    <x v="0"/>
    <x v="4"/>
    <n v="12.5"/>
    <n v="4462.5"/>
  </r>
  <r>
    <s v="TXN_2026_07911"/>
    <d v="2025-11-18T00:00:00"/>
    <s v="Henkel Logistics "/>
    <s v="LEG_A1"/>
    <n v="70"/>
    <n v="2878.84"/>
    <x v="0"/>
    <x v="4"/>
    <n v="12.5"/>
    <n v="875"/>
  </r>
  <r>
    <s v="TXN_2026_07912"/>
    <d v="2025-05-09T00:00:00"/>
    <s v="Henkel Logistics "/>
    <s v="LEG_E5"/>
    <n v="490"/>
    <n v="15476.51"/>
    <x v="0"/>
    <x v="5"/>
    <n v="5.4"/>
    <n v="2646"/>
  </r>
  <r>
    <s v="TXN_2026_07913"/>
    <d v="2025-07-18T00:00:00"/>
    <s v="DHL Express"/>
    <s v="LEG_C3"/>
    <n v="112"/>
    <n v="4409.01"/>
    <x v="1"/>
    <x v="1"/>
    <n v="8.9"/>
    <n v="996.80000000000007"/>
  </r>
  <r>
    <s v="TXN_2026_07914"/>
    <d v="2025-10-08T00:00:00"/>
    <s v="dhl express "/>
    <s v="LEG_BROKEN"/>
    <n v="347"/>
    <n v="6995.28"/>
    <x v="1"/>
    <x v="2"/>
    <n v="0"/>
    <n v="0"/>
  </r>
  <r>
    <s v="TXN_2026_07915"/>
    <d v="2025-09-28T00:00:00"/>
    <s v="DHL Express"/>
    <s v="LEG_X99"/>
    <n v="115"/>
    <n v="3924.47"/>
    <x v="1"/>
    <x v="2"/>
    <n v="0"/>
    <n v="0"/>
  </r>
  <r>
    <s v="TXN_2026_07916"/>
    <d v="2025-05-07T00:00:00"/>
    <s v="BlueDart Corp"/>
    <s v="LEG_D4"/>
    <n v="81"/>
    <n v="1943.82"/>
    <x v="3"/>
    <x v="3"/>
    <n v="22"/>
    <n v="1782"/>
  </r>
  <r>
    <s v="TXN_2026_07917"/>
    <d v="2025-01-01T00:00:00"/>
    <s v="BlueDart Corp"/>
    <s v="LEG_C3"/>
    <n v="333"/>
    <n v="11697.37"/>
    <x v="3"/>
    <x v="1"/>
    <n v="8.9"/>
    <n v="2963.7000000000003"/>
  </r>
  <r>
    <s v="TXN_2026_07918"/>
    <d v="2025-03-22T00:00:00"/>
    <s v="fedex global"/>
    <s v="LEG_B2"/>
    <n v="144"/>
    <n v="2245.0100000000002"/>
    <x v="2"/>
    <x v="0"/>
    <n v="18.2"/>
    <n v="2620.7999999999997"/>
  </r>
  <r>
    <s v="TXN_2026_07919"/>
    <d v="2025-01-14T00:00:00"/>
    <s v="henkel logistics"/>
    <s v="LEG_E5"/>
    <n v="313"/>
    <n v="10390.66"/>
    <x v="0"/>
    <x v="5"/>
    <n v="5.4"/>
    <n v="1690.2"/>
  </r>
  <r>
    <s v="TXN_2026_07920"/>
    <d v="2025-03-15T00:00:00"/>
    <s v="BlueDart Corp"/>
    <s v="LEG_E5"/>
    <n v="271"/>
    <n v="5811.93"/>
    <x v="3"/>
    <x v="5"/>
    <n v="5.4"/>
    <n v="1463.4"/>
  </r>
  <r>
    <s v="TXN_2026_07921"/>
    <d v="2025-07-26T00:00:00"/>
    <s v="Henkel Logistics "/>
    <s v="LEG_E5"/>
    <n v="55"/>
    <n v="2181.81"/>
    <x v="0"/>
    <x v="5"/>
    <n v="5.4"/>
    <n v="297"/>
  </r>
  <r>
    <s v="TXN_2026_07922"/>
    <d v="2025-05-20T00:00:00"/>
    <s v="BlueDart Corp"/>
    <s v="LEG_A1"/>
    <n v="203"/>
    <n v="8491.93"/>
    <x v="3"/>
    <x v="4"/>
    <n v="12.5"/>
    <n v="2537.5"/>
  </r>
  <r>
    <s v="TXN_2026_07923"/>
    <d v="2025-04-10T00:00:00"/>
    <s v="BlueDart Corp"/>
    <s v="LEG_E5"/>
    <n v="133"/>
    <n v="3096.99"/>
    <x v="3"/>
    <x v="5"/>
    <n v="5.4"/>
    <n v="718.2"/>
  </r>
  <r>
    <s v="TXN_2026_07924"/>
    <d v="2025-12-21T00:00:00"/>
    <s v="BlueDart Corp"/>
    <s v="LEG_A1"/>
    <n v="440"/>
    <n v="10601.97"/>
    <x v="3"/>
    <x v="4"/>
    <n v="12.5"/>
    <n v="5500"/>
  </r>
  <r>
    <s v="TXN_2026_07925"/>
    <d v="2025-06-17T00:00:00"/>
    <s v="BlueDart Corp"/>
    <s v="LEG_BROKEN"/>
    <n v="19"/>
    <n v="498.98"/>
    <x v="3"/>
    <x v="2"/>
    <n v="0"/>
    <n v="0"/>
  </r>
  <r>
    <s v="TXN_2026_07926"/>
    <d v="2025-10-19T00:00:00"/>
    <s v="Henkel Logistics "/>
    <s v="LEG_X99"/>
    <n v="381"/>
    <n v="11131.54"/>
    <x v="0"/>
    <x v="2"/>
    <n v="0"/>
    <n v="0"/>
  </r>
  <r>
    <s v="TXN_2026_07927"/>
    <d v="2025-05-05T00:00:00"/>
    <s v="dhl express "/>
    <s v="LEG_C3"/>
    <n v="198"/>
    <n v="7788.44"/>
    <x v="1"/>
    <x v="1"/>
    <n v="8.9"/>
    <n v="1762.2"/>
  </r>
  <r>
    <s v="TXN_2026_07928"/>
    <d v="2025-09-02T00:00:00"/>
    <s v="henkel logistics"/>
    <s v="LEG_E5"/>
    <n v="77"/>
    <n v="3294.11"/>
    <x v="0"/>
    <x v="5"/>
    <n v="5.4"/>
    <n v="415.8"/>
  </r>
  <r>
    <s v="TXN_2026_07929"/>
    <d v="2025-09-04T00:00:00"/>
    <s v="fedex global"/>
    <s v="LEG_D4"/>
    <n v="120"/>
    <n v="5195.9799999999996"/>
    <x v="2"/>
    <x v="3"/>
    <n v="22"/>
    <n v="2640"/>
  </r>
  <r>
    <s v="TXN_2026_07930"/>
    <d v="2025-05-18T00:00:00"/>
    <s v="BlueDart Corp"/>
    <s v="LEG_C3"/>
    <n v="332"/>
    <n v="12985.26"/>
    <x v="3"/>
    <x v="1"/>
    <n v="8.9"/>
    <n v="2954.8"/>
  </r>
  <r>
    <s v="TXN_2026_07931"/>
    <d v="2025-05-22T00:00:00"/>
    <s v="dhl express "/>
    <s v="LEG_X99"/>
    <n v="453"/>
    <n v="17403.599999999999"/>
    <x v="1"/>
    <x v="2"/>
    <n v="0"/>
    <n v="0"/>
  </r>
  <r>
    <s v="TXN_2026_07932"/>
    <d v="2025-08-03T00:00:00"/>
    <s v="Henkel Logistics "/>
    <s v="LEG_C3"/>
    <n v="82"/>
    <n v="3007.75"/>
    <x v="0"/>
    <x v="1"/>
    <n v="8.9"/>
    <n v="729.80000000000007"/>
  </r>
  <r>
    <s v="TXN_2026_07933"/>
    <d v="2025-01-26T00:00:00"/>
    <s v="BlueDart Corp"/>
    <s v="LEG_B2"/>
    <n v="360"/>
    <n v="7135.54"/>
    <x v="3"/>
    <x v="0"/>
    <n v="18.2"/>
    <n v="6552"/>
  </r>
  <r>
    <s v="TXN_2026_07934"/>
    <d v="2025-07-13T00:00:00"/>
    <s v="Henkel Logistics "/>
    <s v="LEG_X99"/>
    <n v="354"/>
    <n v="6624.79"/>
    <x v="0"/>
    <x v="2"/>
    <n v="0"/>
    <n v="0"/>
  </r>
  <r>
    <s v="TXN_2026_07935"/>
    <d v="2025-02-14T00:00:00"/>
    <s v="BlueDart Corp"/>
    <s v="LEG_C3"/>
    <n v="492"/>
    <n v="18208.349999999999"/>
    <x v="3"/>
    <x v="1"/>
    <n v="8.9"/>
    <n v="4378.8"/>
  </r>
  <r>
    <s v="TXN_2026_07936"/>
    <d v="2025-12-12T00:00:00"/>
    <s v="DHL Express"/>
    <s v="LEG_X99"/>
    <n v="107"/>
    <n v="2773.59"/>
    <x v="1"/>
    <x v="2"/>
    <n v="0"/>
    <n v="0"/>
  </r>
  <r>
    <s v="TXN_2026_07937"/>
    <d v="2025-10-10T00:00:00"/>
    <s v="fedex global"/>
    <s v="LEG_C3"/>
    <n v="434"/>
    <n v="13007.42"/>
    <x v="2"/>
    <x v="1"/>
    <n v="8.9"/>
    <n v="3862.6000000000004"/>
  </r>
  <r>
    <s v="TXN_2026_07938"/>
    <d v="2025-03-04T00:00:00"/>
    <s v="BlueDart Corp"/>
    <s v="LEG_D4"/>
    <n v="196"/>
    <n v="4187.66"/>
    <x v="3"/>
    <x v="3"/>
    <n v="22"/>
    <n v="4312"/>
  </r>
  <r>
    <s v="TXN_2026_07939"/>
    <d v="2025-07-31T00:00:00"/>
    <s v="Henkel Logistics "/>
    <s v="LEG_BROKEN"/>
    <n v="83"/>
    <n v="2711.72"/>
    <x v="0"/>
    <x v="2"/>
    <n v="0"/>
    <n v="0"/>
  </r>
  <r>
    <s v="TXN_2026_07940"/>
    <d v="2025-06-21T00:00:00"/>
    <s v="dhl express "/>
    <s v="LEG_A1"/>
    <n v="84"/>
    <n v="3328.77"/>
    <x v="1"/>
    <x v="4"/>
    <n v="12.5"/>
    <n v="1050"/>
  </r>
  <r>
    <s v="TXN_2026_07941"/>
    <d v="2025-12-31T00:00:00"/>
    <s v="henkel logistics"/>
    <s v="LEG_B2"/>
    <n v="65"/>
    <n v="1874.71"/>
    <x v="0"/>
    <x v="0"/>
    <n v="18.2"/>
    <n v="1183"/>
  </r>
  <r>
    <s v="TXN_2026_07942"/>
    <d v="2025-01-16T00:00:00"/>
    <s v="dhl express "/>
    <s v="LEG_B2"/>
    <n v="67"/>
    <n v="1262.97"/>
    <x v="1"/>
    <x v="0"/>
    <n v="18.2"/>
    <n v="1219.3999999999999"/>
  </r>
  <r>
    <s v="TXN_2026_07943"/>
    <d v="2025-08-06T00:00:00"/>
    <s v="fedex global"/>
    <s v="LEG_C3"/>
    <n v="280"/>
    <n v="6191.85"/>
    <x v="2"/>
    <x v="1"/>
    <n v="8.9"/>
    <n v="2492"/>
  </r>
  <r>
    <s v="TXN_2026_07944"/>
    <d v="2025-12-01T00:00:00"/>
    <s v="BlueDart Corp"/>
    <s v="LEG_D4"/>
    <n v="344"/>
    <n v="9564.6299999999992"/>
    <x v="3"/>
    <x v="3"/>
    <n v="22"/>
    <n v="7568"/>
  </r>
  <r>
    <s v="TXN_2026_07945"/>
    <d v="2025-10-04T00:00:00"/>
    <s v="dhl express "/>
    <s v="LEG_X99"/>
    <n v="29"/>
    <n v="529.76"/>
    <x v="1"/>
    <x v="2"/>
    <n v="0"/>
    <n v="0"/>
  </r>
  <r>
    <s v="TXN_2026_07946"/>
    <d v="2025-01-19T00:00:00"/>
    <s v="DHL Express"/>
    <s v="LEG_E5"/>
    <n v="215"/>
    <n v="8130.85"/>
    <x v="1"/>
    <x v="5"/>
    <n v="5.4"/>
    <n v="1161"/>
  </r>
  <r>
    <s v="TXN_2026_07947"/>
    <d v="2025-09-25T00:00:00"/>
    <s v="henkel logistics"/>
    <s v="LEG_C3"/>
    <n v="440"/>
    <n v="18644.04"/>
    <x v="0"/>
    <x v="1"/>
    <n v="8.9"/>
    <n v="3916"/>
  </r>
  <r>
    <s v="TXN_2026_07948"/>
    <d v="2025-08-09T00:00:00"/>
    <s v="BlueDart Corp"/>
    <s v="LEG_A1"/>
    <n v="434"/>
    <n v="18393.43"/>
    <x v="3"/>
    <x v="4"/>
    <n v="12.5"/>
    <n v="5425"/>
  </r>
  <r>
    <s v="TXN_2026_07949"/>
    <d v="2025-02-26T00:00:00"/>
    <s v="henkel logistics"/>
    <s v="LEG_C3"/>
    <n v="152"/>
    <n v="5849.72"/>
    <x v="0"/>
    <x v="1"/>
    <n v="8.9"/>
    <n v="1352.8"/>
  </r>
  <r>
    <s v="TXN_2026_07950"/>
    <d v="2025-09-16T00:00:00"/>
    <s v="BlueDart Corp"/>
    <s v="LEG_X99"/>
    <n v="177"/>
    <n v="3244.42"/>
    <x v="3"/>
    <x v="2"/>
    <n v="0"/>
    <n v="0"/>
  </r>
  <r>
    <s v="TXN_2026_07951"/>
    <d v="2025-02-12T00:00:00"/>
    <s v="BlueDart Corp"/>
    <s v="LEG_A1"/>
    <n v="245"/>
    <n v="8526.0499999999993"/>
    <x v="3"/>
    <x v="4"/>
    <n v="12.5"/>
    <n v="3062.5"/>
  </r>
  <r>
    <s v="TXN_2026_07952"/>
    <d v="2025-01-08T00:00:00"/>
    <s v="BlueDart Corp"/>
    <s v="LEG_D4"/>
    <n v="429"/>
    <n v="16330.08"/>
    <x v="3"/>
    <x v="3"/>
    <n v="22"/>
    <n v="9438"/>
  </r>
  <r>
    <s v="TXN_2026_07953"/>
    <d v="2025-09-29T00:00:00"/>
    <s v="fedex global"/>
    <s v="LEG_C3"/>
    <n v="465"/>
    <n v="19861.060000000001"/>
    <x v="2"/>
    <x v="1"/>
    <n v="8.9"/>
    <n v="4138.5"/>
  </r>
  <r>
    <s v="TXN_2026_07954"/>
    <d v="2025-01-31T00:00:00"/>
    <s v="BlueDart Corp"/>
    <s v="LEG_D4"/>
    <n v="415"/>
    <n v="14662.17"/>
    <x v="3"/>
    <x v="3"/>
    <n v="22"/>
    <n v="9130"/>
  </r>
  <r>
    <s v="TXN_2026_07955"/>
    <d v="2025-12-08T00:00:00"/>
    <s v="BlueDart Corp"/>
    <s v="LEG_X99"/>
    <n v="13"/>
    <n v="377.73"/>
    <x v="3"/>
    <x v="2"/>
    <n v="0"/>
    <n v="0"/>
  </r>
  <r>
    <s v="TXN_2026_07956"/>
    <d v="2025-12-22T00:00:00"/>
    <s v="fedex global"/>
    <s v="LEG_D4"/>
    <n v="315"/>
    <n v="12207.66"/>
    <x v="2"/>
    <x v="3"/>
    <n v="22"/>
    <n v="6930"/>
  </r>
  <r>
    <s v="TXN_2026_07957"/>
    <d v="2025-01-29T00:00:00"/>
    <s v="BlueDart Corp"/>
    <s v="LEG_BROKEN"/>
    <n v="344"/>
    <n v="10703.03"/>
    <x v="3"/>
    <x v="2"/>
    <n v="0"/>
    <n v="0"/>
  </r>
  <r>
    <s v="TXN_2026_07958"/>
    <d v="2025-06-15T00:00:00"/>
    <s v="fedex global"/>
    <s v="LEG_A1"/>
    <n v="356"/>
    <n v="9999.23"/>
    <x v="2"/>
    <x v="4"/>
    <n v="12.5"/>
    <n v="4450"/>
  </r>
  <r>
    <s v="TXN_2026_07959"/>
    <d v="2025-03-29T00:00:00"/>
    <s v="DHL Express"/>
    <s v="LEG_C3"/>
    <n v="226"/>
    <n v="5821.48"/>
    <x v="1"/>
    <x v="1"/>
    <n v="8.9"/>
    <n v="2011.4"/>
  </r>
  <r>
    <s v="TXN_2026_07960"/>
    <d v="2025-06-17T00:00:00"/>
    <s v="BlueDart Corp"/>
    <s v="LEG_B2"/>
    <n v="434"/>
    <n v="8163.83"/>
    <x v="3"/>
    <x v="0"/>
    <n v="18.2"/>
    <n v="7898.7999999999993"/>
  </r>
  <r>
    <s v="TXN_2026_07961"/>
    <d v="2025-11-10T00:00:00"/>
    <s v="DHL Express"/>
    <s v="LEG_D4"/>
    <n v="453"/>
    <n v="10216.219999999999"/>
    <x v="1"/>
    <x v="3"/>
    <n v="22"/>
    <n v="9966"/>
  </r>
  <r>
    <s v="TXN_2026_07962"/>
    <d v="2025-01-24T00:00:00"/>
    <s v="BlueDart Corp"/>
    <s v="LEG_C3"/>
    <n v="358"/>
    <n v="6692.4"/>
    <x v="3"/>
    <x v="1"/>
    <n v="8.9"/>
    <n v="3186.2000000000003"/>
  </r>
  <r>
    <s v="TXN_2026_07963"/>
    <d v="2025-12-21T00:00:00"/>
    <s v="BlueDart Corp"/>
    <s v="LEG_C3"/>
    <n v="182"/>
    <n v="4886.8900000000003"/>
    <x v="3"/>
    <x v="1"/>
    <n v="8.9"/>
    <n v="1619.8"/>
  </r>
  <r>
    <s v="TXN_2026_07964"/>
    <d v="2025-02-25T00:00:00"/>
    <s v="BlueDart Corp"/>
    <s v="LEG_B2"/>
    <n v="54"/>
    <n v="2286.16"/>
    <x v="3"/>
    <x v="0"/>
    <n v="18.2"/>
    <n v="982.8"/>
  </r>
  <r>
    <s v="TXN_2026_07965"/>
    <d v="2025-02-20T00:00:00"/>
    <s v="Henkel Logistics "/>
    <s v="LEG_B2"/>
    <n v="187"/>
    <n v="6933.22"/>
    <x v="0"/>
    <x v="0"/>
    <n v="18.2"/>
    <n v="3403.4"/>
  </r>
  <r>
    <s v="TXN_2026_07966"/>
    <d v="2025-07-08T00:00:00"/>
    <s v="henkel logistics"/>
    <s v="LEG_D4"/>
    <n v="383"/>
    <n v="9120.5300000000007"/>
    <x v="0"/>
    <x v="3"/>
    <n v="22"/>
    <n v="8426"/>
  </r>
  <r>
    <s v="TXN_2026_07967"/>
    <d v="2025-09-18T00:00:00"/>
    <s v="dhl express "/>
    <s v="LEG_C3"/>
    <n v="252"/>
    <n v="8548.4699999999993"/>
    <x v="1"/>
    <x v="1"/>
    <n v="8.9"/>
    <n v="2242.8000000000002"/>
  </r>
  <r>
    <s v="TXN_2026_07968"/>
    <d v="2025-07-14T00:00:00"/>
    <s v="dhl express "/>
    <s v="LEG_B2"/>
    <n v="384"/>
    <n v="7415.92"/>
    <x v="1"/>
    <x v="0"/>
    <n v="18.2"/>
    <n v="6988.7999999999993"/>
  </r>
  <r>
    <s v="TXN_2026_07969"/>
    <d v="2025-11-19T00:00:00"/>
    <s v="BlueDart Corp"/>
    <s v="LEG_D4"/>
    <n v="58"/>
    <n v="2565.23"/>
    <x v="3"/>
    <x v="3"/>
    <n v="22"/>
    <n v="1276"/>
  </r>
  <r>
    <s v="TXN_2026_07970"/>
    <d v="2025-03-10T00:00:00"/>
    <s v="Henkel Logistics "/>
    <s v="LEG_X99"/>
    <n v="30"/>
    <n v="848.12"/>
    <x v="0"/>
    <x v="2"/>
    <n v="0"/>
    <n v="0"/>
  </r>
  <r>
    <s v="TXN_2026_07971"/>
    <d v="2025-07-24T00:00:00"/>
    <s v="DHL Express"/>
    <s v="LEG_C3"/>
    <n v="372"/>
    <n v="15676.59"/>
    <x v="1"/>
    <x v="1"/>
    <n v="8.9"/>
    <n v="3310.8"/>
  </r>
  <r>
    <s v="TXN_2026_07972"/>
    <d v="2025-12-07T00:00:00"/>
    <s v="BlueDart Corp"/>
    <s v="LEG_C3"/>
    <n v="370"/>
    <n v="11671.78"/>
    <x v="3"/>
    <x v="1"/>
    <n v="8.9"/>
    <n v="3293"/>
  </r>
  <r>
    <s v="TXN_2026_07973"/>
    <d v="2025-06-26T00:00:00"/>
    <s v="henkel logistics"/>
    <s v="LEG_X99"/>
    <n v="237"/>
    <n v="7313.24"/>
    <x v="0"/>
    <x v="2"/>
    <n v="0"/>
    <n v="0"/>
  </r>
  <r>
    <s v="TXN_2026_07974"/>
    <d v="2025-08-06T00:00:00"/>
    <s v="BlueDart Corp"/>
    <s v="LEG_D4"/>
    <n v="206"/>
    <n v="6993.76"/>
    <x v="3"/>
    <x v="3"/>
    <n v="22"/>
    <n v="4532"/>
  </r>
  <r>
    <s v="TXN_2026_07975"/>
    <d v="2025-06-24T00:00:00"/>
    <s v="BlueDart Corp"/>
    <s v="LEG_E5"/>
    <n v="226"/>
    <n v="4513.09"/>
    <x v="3"/>
    <x v="5"/>
    <n v="5.4"/>
    <n v="1220.4000000000001"/>
  </r>
  <r>
    <s v="TXN_2026_07976"/>
    <d v="2025-11-24T00:00:00"/>
    <s v="dhl express "/>
    <s v="LEG_X99"/>
    <n v="375"/>
    <n v="13847.26"/>
    <x v="1"/>
    <x v="2"/>
    <n v="0"/>
    <n v="0"/>
  </r>
  <r>
    <s v="TXN_2026_07977"/>
    <d v="2025-04-16T00:00:00"/>
    <s v="BlueDart Corp"/>
    <s v="LEG_B2"/>
    <n v="474"/>
    <n v="10637.02"/>
    <x v="3"/>
    <x v="0"/>
    <n v="18.2"/>
    <n v="8626.7999999999993"/>
  </r>
  <r>
    <s v="TXN_2026_07978"/>
    <d v="2025-01-17T00:00:00"/>
    <s v="BlueDart Corp"/>
    <s v="LEG_E5"/>
    <n v="40"/>
    <n v="954.4"/>
    <x v="3"/>
    <x v="5"/>
    <n v="5.4"/>
    <n v="216"/>
  </r>
  <r>
    <s v="TXN_2026_07979"/>
    <d v="2025-03-18T00:00:00"/>
    <s v="henkel logistics"/>
    <s v="LEG_E5"/>
    <n v="236"/>
    <n v="10465.41"/>
    <x v="0"/>
    <x v="5"/>
    <n v="5.4"/>
    <n v="1274.4000000000001"/>
  </r>
  <r>
    <s v="TXN_2026_07980"/>
    <d v="2025-05-21T00:00:00"/>
    <s v="henkel logistics"/>
    <s v="LEG_E5"/>
    <n v="65"/>
    <n v="1101.92"/>
    <x v="0"/>
    <x v="5"/>
    <n v="5.4"/>
    <n v="351"/>
  </r>
  <r>
    <s v="TXN_2026_07981"/>
    <d v="2025-04-10T00:00:00"/>
    <s v="DHL Express"/>
    <s v="LEG_B2"/>
    <n v="86"/>
    <n v="2887.5"/>
    <x v="1"/>
    <x v="0"/>
    <n v="18.2"/>
    <n v="1565.2"/>
  </r>
  <r>
    <s v="TXN_2026_07982"/>
    <d v="2025-10-10T00:00:00"/>
    <s v="BlueDart Corp"/>
    <s v="LEG_C3"/>
    <n v="471"/>
    <n v="20357.919999999998"/>
    <x v="3"/>
    <x v="1"/>
    <n v="8.9"/>
    <n v="4191.9000000000005"/>
  </r>
  <r>
    <s v="TXN_2026_07983"/>
    <d v="2025-05-09T00:00:00"/>
    <s v="dhl express "/>
    <s v="LEG_C3"/>
    <n v="293"/>
    <n v="7533.04"/>
    <x v="1"/>
    <x v="1"/>
    <n v="8.9"/>
    <n v="2607.7000000000003"/>
  </r>
  <r>
    <s v="TXN_2026_07984"/>
    <d v="2025-07-22T00:00:00"/>
    <s v="BlueDart Corp"/>
    <s v="LEG_A1"/>
    <n v="211"/>
    <n v="3289.89"/>
    <x v="3"/>
    <x v="4"/>
    <n v="12.5"/>
    <n v="2637.5"/>
  </r>
  <r>
    <s v="TXN_2026_07985"/>
    <d v="2025-04-06T00:00:00"/>
    <s v="DHL Express"/>
    <s v="LEG_B2"/>
    <n v="86"/>
    <n v="1583.98"/>
    <x v="1"/>
    <x v="0"/>
    <n v="18.2"/>
    <n v="1565.2"/>
  </r>
  <r>
    <s v="TXN_2026_07986"/>
    <d v="2025-02-08T00:00:00"/>
    <s v="fedex global"/>
    <s v="LEG_C3"/>
    <n v="467"/>
    <n v="16504.23"/>
    <x v="2"/>
    <x v="1"/>
    <n v="8.9"/>
    <n v="4156.3"/>
  </r>
  <r>
    <s v="TXN_2026_07987"/>
    <d v="2025-02-06T00:00:00"/>
    <s v="Henkel Logistics "/>
    <s v="LEG_D4"/>
    <n v="252"/>
    <n v="10406.700000000001"/>
    <x v="0"/>
    <x v="3"/>
    <n v="22"/>
    <n v="5544"/>
  </r>
  <r>
    <s v="TXN_2026_07988"/>
    <d v="2025-08-17T00:00:00"/>
    <s v="BlueDart Corp"/>
    <s v="LEG_A1"/>
    <n v="238"/>
    <n v="9683.06"/>
    <x v="3"/>
    <x v="4"/>
    <n v="12.5"/>
    <n v="2975"/>
  </r>
  <r>
    <s v="TXN_2026_07989"/>
    <d v="2025-08-28T00:00:00"/>
    <s v="fedex global"/>
    <s v="LEG_B2"/>
    <n v="238"/>
    <n v="4781.7700000000004"/>
    <x v="2"/>
    <x v="0"/>
    <n v="18.2"/>
    <n v="4331.5999999999995"/>
  </r>
  <r>
    <s v="TXN_2026_07990"/>
    <d v="2025-12-27T00:00:00"/>
    <s v="henkel logistics"/>
    <s v="LEG_B2"/>
    <n v="410"/>
    <n v="9988.8700000000008"/>
    <x v="0"/>
    <x v="0"/>
    <n v="18.2"/>
    <n v="7462"/>
  </r>
  <r>
    <s v="TXN_2026_07991"/>
    <d v="2025-07-30T00:00:00"/>
    <s v="fedex global"/>
    <s v="LEG_B2"/>
    <n v="205"/>
    <n v="4450.2299999999996"/>
    <x v="2"/>
    <x v="0"/>
    <n v="18.2"/>
    <n v="3731"/>
  </r>
  <r>
    <s v="TXN_2026_07992"/>
    <d v="2025-11-30T00:00:00"/>
    <s v="Henkel Logistics "/>
    <s v="LEG_C3"/>
    <n v="488"/>
    <n v="21339.74"/>
    <x v="0"/>
    <x v="1"/>
    <n v="8.9"/>
    <n v="4343.2"/>
  </r>
  <r>
    <s v="TXN_2026_07993"/>
    <d v="2025-05-29T00:00:00"/>
    <s v="BlueDart Corp"/>
    <s v="LEG_E5"/>
    <n v="342"/>
    <n v="9136.27"/>
    <x v="3"/>
    <x v="5"/>
    <n v="5.4"/>
    <n v="1846.8000000000002"/>
  </r>
  <r>
    <s v="TXN_2026_07994"/>
    <d v="2025-06-18T00:00:00"/>
    <s v="Henkel Logistics "/>
    <s v="LEG_E5"/>
    <n v="157"/>
    <n v="4942.57"/>
    <x v="0"/>
    <x v="5"/>
    <n v="5.4"/>
    <n v="847.80000000000007"/>
  </r>
  <r>
    <s v="TXN_2026_07995"/>
    <d v="2025-11-03T00:00:00"/>
    <s v="BlueDart Corp"/>
    <s v="LEG_X99"/>
    <n v="44"/>
    <n v="1380.68"/>
    <x v="3"/>
    <x v="2"/>
    <n v="0"/>
    <n v="0"/>
  </r>
  <r>
    <s v="TXN_2026_07996"/>
    <d v="2025-06-16T00:00:00"/>
    <s v="dhl express "/>
    <s v="LEG_D4"/>
    <n v="117"/>
    <n v="2507.13"/>
    <x v="1"/>
    <x v="3"/>
    <n v="22"/>
    <n v="2574"/>
  </r>
  <r>
    <s v="TXN_2026_07997"/>
    <d v="2025-07-04T00:00:00"/>
    <s v="Henkel Logistics "/>
    <s v="LEG_E5"/>
    <n v="246"/>
    <n v="4576.57"/>
    <x v="0"/>
    <x v="5"/>
    <n v="5.4"/>
    <n v="1328.4"/>
  </r>
  <r>
    <s v="TXN_2026_07998"/>
    <d v="2025-05-30T00:00:00"/>
    <s v="DHL Express"/>
    <s v="LEG_X99"/>
    <n v="304"/>
    <n v="7890.45"/>
    <x v="1"/>
    <x v="2"/>
    <n v="0"/>
    <n v="0"/>
  </r>
  <r>
    <s v="TXN_2026_07999"/>
    <d v="2025-03-09T00:00:00"/>
    <s v="BlueDart Corp"/>
    <s v="LEG_B2"/>
    <n v="188"/>
    <n v="4988.38"/>
    <x v="3"/>
    <x v="0"/>
    <n v="18.2"/>
    <n v="3421.6"/>
  </r>
  <r>
    <s v="TXN_2026_08000"/>
    <d v="2025-07-07T00:00:00"/>
    <s v="fedex global"/>
    <s v="LEG_X99"/>
    <n v="50"/>
    <n v="1694.06"/>
    <x v="2"/>
    <x v="2"/>
    <n v="0"/>
    <n v="0"/>
  </r>
  <r>
    <s v="TXN_2026_08001"/>
    <d v="2025-03-21T00:00:00"/>
    <s v="DHL Express"/>
    <s v="LEG_A1"/>
    <n v="218"/>
    <n v="4961.16"/>
    <x v="1"/>
    <x v="4"/>
    <n v="12.5"/>
    <n v="2725"/>
  </r>
  <r>
    <s v="TXN_2026_08002"/>
    <d v="2025-04-04T00:00:00"/>
    <s v="fedex global"/>
    <s v="LEG_C3"/>
    <n v="149"/>
    <n v="3042.54"/>
    <x v="2"/>
    <x v="1"/>
    <n v="8.9"/>
    <n v="1326.1000000000001"/>
  </r>
  <r>
    <s v="TXN_2026_08003"/>
    <d v="2025-10-17T00:00:00"/>
    <s v="fedex global"/>
    <s v="LEG_E5"/>
    <n v="453"/>
    <n v="9425.06"/>
    <x v="2"/>
    <x v="5"/>
    <n v="5.4"/>
    <n v="2446.2000000000003"/>
  </r>
  <r>
    <s v="TXN_2026_08004"/>
    <d v="2025-09-11T00:00:00"/>
    <s v="henkel logistics"/>
    <s v="LEG_E5"/>
    <n v="486"/>
    <n v="8041.48"/>
    <x v="0"/>
    <x v="5"/>
    <n v="5.4"/>
    <n v="2624.4"/>
  </r>
  <r>
    <s v="TXN_2026_08005"/>
    <d v="2025-08-13T00:00:00"/>
    <s v="DHL Express"/>
    <s v="LEG_E5"/>
    <n v="165"/>
    <n v="4602.3900000000003"/>
    <x v="1"/>
    <x v="5"/>
    <n v="5.4"/>
    <n v="891.00000000000011"/>
  </r>
  <r>
    <s v="TXN_2026_08006"/>
    <d v="2025-05-31T00:00:00"/>
    <s v="Henkel Logistics "/>
    <s v="LEG_X99"/>
    <n v="305"/>
    <n v="9010.3799999999992"/>
    <x v="0"/>
    <x v="2"/>
    <n v="0"/>
    <n v="0"/>
  </r>
  <r>
    <s v="TXN_2026_08007"/>
    <d v="2025-11-29T00:00:00"/>
    <s v="fedex global"/>
    <s v="LEG_B2"/>
    <n v="240"/>
    <n v="10492.7"/>
    <x v="2"/>
    <x v="0"/>
    <n v="18.2"/>
    <n v="4368"/>
  </r>
  <r>
    <s v="TXN_2026_08008"/>
    <d v="2025-08-16T00:00:00"/>
    <s v="BlueDart Corp"/>
    <s v="LEG_X99"/>
    <n v="247"/>
    <n v="5354.27"/>
    <x v="3"/>
    <x v="2"/>
    <n v="0"/>
    <n v="0"/>
  </r>
  <r>
    <s v="TXN_2026_08009"/>
    <d v="2025-11-26T00:00:00"/>
    <s v="BlueDart Corp"/>
    <s v="LEG_C3"/>
    <n v="400"/>
    <n v="9585.7099999999991"/>
    <x v="3"/>
    <x v="1"/>
    <n v="8.9"/>
    <n v="3560"/>
  </r>
  <r>
    <s v="TXN_2026_08010"/>
    <d v="2025-11-02T00:00:00"/>
    <s v="fedex global"/>
    <s v="LEG_X99"/>
    <n v="114"/>
    <n v="4552.1499999999996"/>
    <x v="2"/>
    <x v="2"/>
    <n v="0"/>
    <n v="0"/>
  </r>
  <r>
    <s v="TXN_2026_08011"/>
    <d v="2025-05-05T00:00:00"/>
    <s v="BlueDart Corp"/>
    <s v="LEG_E5"/>
    <n v="78"/>
    <n v="2469.34"/>
    <x v="3"/>
    <x v="5"/>
    <n v="5.4"/>
    <n v="421.20000000000005"/>
  </r>
  <r>
    <s v="TXN_2026_08012"/>
    <d v="2025-01-06T00:00:00"/>
    <s v="DHL Express"/>
    <s v="LEG_E5"/>
    <n v="87"/>
    <n v="3868.74"/>
    <x v="1"/>
    <x v="5"/>
    <n v="5.4"/>
    <n v="469.8"/>
  </r>
  <r>
    <s v="TXN_2026_08013"/>
    <d v="2025-06-01T00:00:00"/>
    <s v="fedex global"/>
    <s v="LEG_E5"/>
    <n v="63"/>
    <n v="2539.87"/>
    <x v="2"/>
    <x v="5"/>
    <n v="5.4"/>
    <n v="340.20000000000005"/>
  </r>
  <r>
    <s v="TXN_2026_08014"/>
    <d v="2025-11-02T00:00:00"/>
    <s v="DHL Express"/>
    <s v="LEG_B2"/>
    <n v="474"/>
    <n v="8832.33"/>
    <x v="1"/>
    <x v="0"/>
    <n v="18.2"/>
    <n v="8626.7999999999993"/>
  </r>
  <r>
    <s v="TXN_2026_08015"/>
    <d v="2025-10-04T00:00:00"/>
    <s v="DHL Express"/>
    <s v="LEG_B2"/>
    <n v="456"/>
    <n v="17616.36"/>
    <x v="1"/>
    <x v="0"/>
    <n v="18.2"/>
    <n v="8299.1999999999989"/>
  </r>
  <r>
    <s v="TXN_2026_08016"/>
    <d v="2025-12-14T00:00:00"/>
    <s v="Henkel Logistics "/>
    <s v="LEG_D4"/>
    <n v="110"/>
    <n v="4374.79"/>
    <x v="0"/>
    <x v="3"/>
    <n v="22"/>
    <n v="2420"/>
  </r>
  <r>
    <s v="TXN_2026_08017"/>
    <d v="2025-04-17T00:00:00"/>
    <s v="dhl express "/>
    <s v="LEG_D4"/>
    <n v="404"/>
    <n v="12974.61"/>
    <x v="1"/>
    <x v="3"/>
    <n v="22"/>
    <n v="8888"/>
  </r>
  <r>
    <s v="TXN_2026_08018"/>
    <d v="2025-05-17T00:00:00"/>
    <s v="fedex global"/>
    <s v="LEG_C3"/>
    <n v="115"/>
    <n v="3509.89"/>
    <x v="2"/>
    <x v="1"/>
    <n v="8.9"/>
    <n v="1023.5"/>
  </r>
  <r>
    <s v="TXN_2026_08019"/>
    <d v="2025-12-07T00:00:00"/>
    <s v="fedex global"/>
    <s v="LEG_C3"/>
    <n v="471"/>
    <n v="18971.669999999998"/>
    <x v="2"/>
    <x v="1"/>
    <n v="8.9"/>
    <n v="4191.9000000000005"/>
  </r>
  <r>
    <s v="TXN_2026_08020"/>
    <d v="2025-04-14T00:00:00"/>
    <s v="Henkel Logistics "/>
    <s v="LEG_B2"/>
    <n v="143"/>
    <n v="4124.07"/>
    <x v="0"/>
    <x v="0"/>
    <n v="18.2"/>
    <n v="2602.6"/>
  </r>
  <r>
    <s v="TXN_2026_08021"/>
    <d v="2025-04-16T00:00:00"/>
    <s v="BlueDart Corp"/>
    <s v="LEG_C3"/>
    <n v="139"/>
    <n v="3766.45"/>
    <x v="3"/>
    <x v="1"/>
    <n v="8.9"/>
    <n v="1237.1000000000001"/>
  </r>
  <r>
    <s v="TXN_2026_08022"/>
    <d v="2025-03-07T00:00:00"/>
    <s v="fedex global"/>
    <s v="LEG_C3"/>
    <n v="375"/>
    <n v="5981.04"/>
    <x v="2"/>
    <x v="1"/>
    <n v="8.9"/>
    <n v="3337.5"/>
  </r>
  <r>
    <s v="TXN_2026_08023"/>
    <d v="2025-11-06T00:00:00"/>
    <s v="DHL Express"/>
    <s v="LEG_D4"/>
    <n v="160"/>
    <n v="2866"/>
    <x v="1"/>
    <x v="3"/>
    <n v="22"/>
    <n v="3520"/>
  </r>
  <r>
    <s v="TXN_2026_08024"/>
    <d v="2025-12-24T00:00:00"/>
    <s v="BlueDart Corp"/>
    <s v="LEG_B2"/>
    <n v="233"/>
    <n v="6485.77"/>
    <x v="3"/>
    <x v="0"/>
    <n v="18.2"/>
    <n v="4240.5999999999995"/>
  </r>
  <r>
    <s v="TXN_2026_08025"/>
    <d v="2025-12-21T00:00:00"/>
    <s v="Henkel Logistics "/>
    <s v="LEG_X99"/>
    <n v="15"/>
    <n v="240.55"/>
    <x v="0"/>
    <x v="2"/>
    <n v="0"/>
    <n v="0"/>
  </r>
  <r>
    <s v="TXN_2026_08026"/>
    <d v="2025-10-04T00:00:00"/>
    <s v="BlueDart Corp"/>
    <s v="LEG_D4"/>
    <n v="463"/>
    <n v="18432.830000000002"/>
    <x v="3"/>
    <x v="3"/>
    <n v="22"/>
    <n v="10186"/>
  </r>
  <r>
    <s v="TXN_2026_08027"/>
    <d v="2025-05-15T00:00:00"/>
    <s v="fedex global"/>
    <s v="LEG_C3"/>
    <n v="177"/>
    <n v="5589.87"/>
    <x v="2"/>
    <x v="1"/>
    <n v="8.9"/>
    <n v="1575.3"/>
  </r>
  <r>
    <s v="TXN_2026_08028"/>
    <d v="2025-08-18T00:00:00"/>
    <s v="dhl express "/>
    <s v="LEG_A1"/>
    <n v="490"/>
    <n v="20772.759999999998"/>
    <x v="1"/>
    <x v="4"/>
    <n v="12.5"/>
    <n v="6125"/>
  </r>
  <r>
    <s v="TXN_2026_08029"/>
    <d v="2025-02-17T00:00:00"/>
    <s v="BlueDart Corp"/>
    <s v="LEG_B2"/>
    <n v="247"/>
    <n v="5558.9"/>
    <x v="3"/>
    <x v="0"/>
    <n v="18.2"/>
    <n v="4495.3999999999996"/>
  </r>
  <r>
    <s v="TXN_2026_08030"/>
    <d v="2025-07-25T00:00:00"/>
    <s v="DHL Express"/>
    <s v="LEG_B2"/>
    <n v="309"/>
    <n v="10368.24"/>
    <x v="1"/>
    <x v="0"/>
    <n v="18.2"/>
    <n v="5623.8"/>
  </r>
  <r>
    <s v="TXN_2026_08031"/>
    <d v="2025-02-18T00:00:00"/>
    <s v="dhl express "/>
    <s v="LEG_E5"/>
    <n v="191"/>
    <n v="4498.8500000000004"/>
    <x v="1"/>
    <x v="5"/>
    <n v="5.4"/>
    <n v="1031.4000000000001"/>
  </r>
  <r>
    <s v="TXN_2026_08032"/>
    <d v="2025-03-08T00:00:00"/>
    <s v="fedex global"/>
    <s v="LEG_C3"/>
    <n v="402"/>
    <n v="9842.75"/>
    <x v="2"/>
    <x v="1"/>
    <n v="8.9"/>
    <n v="3577.8"/>
  </r>
  <r>
    <s v="TXN_2026_08033"/>
    <d v="2025-12-17T00:00:00"/>
    <s v="BlueDart Corp"/>
    <s v="LEG_A1"/>
    <n v="282"/>
    <n v="7108.84"/>
    <x v="3"/>
    <x v="4"/>
    <n v="12.5"/>
    <n v="3525"/>
  </r>
  <r>
    <s v="TXN_2026_08034"/>
    <d v="2025-11-25T00:00:00"/>
    <s v="BlueDart Corp"/>
    <s v="LEG_BROKEN"/>
    <n v="248"/>
    <n v="4563.3500000000004"/>
    <x v="3"/>
    <x v="2"/>
    <n v="0"/>
    <n v="0"/>
  </r>
  <r>
    <s v="TXN_2026_08035"/>
    <d v="2025-05-20T00:00:00"/>
    <s v="henkel logistics"/>
    <s v="LEG_A1"/>
    <n v="255"/>
    <n v="8195.8700000000008"/>
    <x v="0"/>
    <x v="4"/>
    <n v="12.5"/>
    <n v="3187.5"/>
  </r>
  <r>
    <s v="TXN_2026_08036"/>
    <d v="2025-12-13T00:00:00"/>
    <s v="fedex global"/>
    <s v="LEG_B2"/>
    <n v="433"/>
    <n v="6686.07"/>
    <x v="2"/>
    <x v="0"/>
    <n v="18.2"/>
    <n v="7880.5999999999995"/>
  </r>
  <r>
    <s v="TXN_2026_08037"/>
    <d v="2025-07-22T00:00:00"/>
    <s v="Henkel Logistics "/>
    <s v="LEG_A1"/>
    <n v="108"/>
    <n v="2191.06"/>
    <x v="0"/>
    <x v="4"/>
    <n v="12.5"/>
    <n v="1350"/>
  </r>
  <r>
    <s v="TXN_2026_08038"/>
    <d v="2025-02-05T00:00:00"/>
    <s v="dhl express "/>
    <s v="LEG_D4"/>
    <n v="61"/>
    <n v="1456"/>
    <x v="1"/>
    <x v="3"/>
    <n v="22"/>
    <n v="1342"/>
  </r>
  <r>
    <s v="TXN_2026_08039"/>
    <d v="2025-03-27T00:00:00"/>
    <s v="BlueDart Corp"/>
    <s v="LEG_B2"/>
    <n v="15"/>
    <n v="559.21"/>
    <x v="3"/>
    <x v="0"/>
    <n v="18.2"/>
    <n v="273"/>
  </r>
  <r>
    <s v="TXN_2026_08040"/>
    <d v="2025-07-27T00:00:00"/>
    <s v="dhl express "/>
    <s v="LEG_X99"/>
    <n v="366"/>
    <n v="9990.4500000000007"/>
    <x v="1"/>
    <x v="2"/>
    <n v="0"/>
    <n v="0"/>
  </r>
  <r>
    <s v="TXN_2026_08041"/>
    <d v="2025-07-14T00:00:00"/>
    <s v="Henkel Logistics "/>
    <s v="LEG_X99"/>
    <n v="117"/>
    <n v="2096.87"/>
    <x v="0"/>
    <x v="2"/>
    <n v="0"/>
    <n v="0"/>
  </r>
  <r>
    <s v="TXN_2026_08042"/>
    <d v="2025-03-31T00:00:00"/>
    <s v="BlueDart Corp"/>
    <s v="LEG_E5"/>
    <n v="166"/>
    <n v="6099.33"/>
    <x v="3"/>
    <x v="5"/>
    <n v="5.4"/>
    <n v="896.40000000000009"/>
  </r>
  <r>
    <s v="TXN_2026_08043"/>
    <d v="2025-10-23T00:00:00"/>
    <s v="fedex global"/>
    <s v="LEG_E5"/>
    <n v="280"/>
    <n v="7617.34"/>
    <x v="2"/>
    <x v="5"/>
    <n v="5.4"/>
    <n v="1512"/>
  </r>
  <r>
    <s v="TXN_2026_08044"/>
    <d v="2025-06-20T00:00:00"/>
    <s v="BlueDart Corp"/>
    <s v="LEG_E5"/>
    <n v="478"/>
    <n v="14165.16"/>
    <x v="3"/>
    <x v="5"/>
    <n v="5.4"/>
    <n v="2581.2000000000003"/>
  </r>
  <r>
    <s v="TXN_2026_08045"/>
    <d v="2025-03-13T00:00:00"/>
    <s v="dhl express "/>
    <s v="LEG_E5"/>
    <n v="415"/>
    <n v="12662.55"/>
    <x v="1"/>
    <x v="5"/>
    <n v="5.4"/>
    <n v="2241"/>
  </r>
  <r>
    <s v="TXN_2026_08046"/>
    <d v="2025-01-19T00:00:00"/>
    <s v="dhl express "/>
    <s v="LEG_B2"/>
    <n v="441"/>
    <n v="15656.76"/>
    <x v="1"/>
    <x v="0"/>
    <n v="18.2"/>
    <n v="8026.2"/>
  </r>
  <r>
    <s v="TXN_2026_08047"/>
    <d v="2025-02-20T00:00:00"/>
    <s v="Henkel Logistics "/>
    <s v="LEG_D4"/>
    <n v="479"/>
    <n v="20528.240000000002"/>
    <x v="0"/>
    <x v="3"/>
    <n v="22"/>
    <n v="10538"/>
  </r>
  <r>
    <s v="TXN_2026_08048"/>
    <d v="2025-12-13T00:00:00"/>
    <s v="dhl express "/>
    <s v="LEG_C3"/>
    <n v="475"/>
    <n v="7672.24"/>
    <x v="1"/>
    <x v="1"/>
    <n v="8.9"/>
    <n v="4227.5"/>
  </r>
  <r>
    <s v="TXN_2026_08049"/>
    <d v="2025-09-06T00:00:00"/>
    <s v="fedex global"/>
    <s v="LEG_B2"/>
    <n v="257"/>
    <n v="6918.96"/>
    <x v="2"/>
    <x v="0"/>
    <n v="18.2"/>
    <n v="4677.3999999999996"/>
  </r>
  <r>
    <s v="TXN_2026_08050"/>
    <d v="2025-02-14T00:00:00"/>
    <s v="fedex global"/>
    <s v="LEG_BROKEN"/>
    <n v="252"/>
    <n v="10163.14"/>
    <x v="2"/>
    <x v="2"/>
    <n v="0"/>
    <n v="0"/>
  </r>
  <r>
    <s v="TXN_2026_08051"/>
    <d v="2025-07-06T00:00:00"/>
    <s v="dhl express "/>
    <s v="LEG_E5"/>
    <n v="305"/>
    <n v="7424.37"/>
    <x v="1"/>
    <x v="5"/>
    <n v="5.4"/>
    <n v="1647"/>
  </r>
  <r>
    <s v="TXN_2026_08052"/>
    <d v="2025-02-08T00:00:00"/>
    <s v="Henkel Logistics "/>
    <s v="LEG_A1"/>
    <n v="286"/>
    <n v="11895.52"/>
    <x v="0"/>
    <x v="4"/>
    <n v="12.5"/>
    <n v="3575"/>
  </r>
  <r>
    <s v="TXN_2026_08053"/>
    <d v="2025-03-31T00:00:00"/>
    <s v="BlueDart Corp"/>
    <s v="LEG_BROKEN"/>
    <n v="196"/>
    <n v="4817.01"/>
    <x v="3"/>
    <x v="2"/>
    <n v="0"/>
    <n v="0"/>
  </r>
  <r>
    <s v="TXN_2026_08054"/>
    <d v="2025-05-23T00:00:00"/>
    <s v="dhl express "/>
    <s v="LEG_X99"/>
    <n v="436"/>
    <n v="7258.64"/>
    <x v="1"/>
    <x v="2"/>
    <n v="0"/>
    <n v="0"/>
  </r>
  <r>
    <s v="TXN_2026_08055"/>
    <d v="2025-09-08T00:00:00"/>
    <s v="fedex global"/>
    <s v="LEG_E5"/>
    <n v="171"/>
    <n v="5372.49"/>
    <x v="2"/>
    <x v="5"/>
    <n v="5.4"/>
    <n v="923.40000000000009"/>
  </r>
  <r>
    <s v="TXN_2026_08056"/>
    <d v="2025-10-16T00:00:00"/>
    <s v="Henkel Logistics "/>
    <s v="LEG_D4"/>
    <n v="132"/>
    <n v="2954.66"/>
    <x v="0"/>
    <x v="3"/>
    <n v="22"/>
    <n v="2904"/>
  </r>
  <r>
    <s v="TXN_2026_08057"/>
    <d v="2025-08-05T00:00:00"/>
    <s v="DHL Express"/>
    <s v="LEG_BROKEN"/>
    <n v="475"/>
    <n v="15332.4"/>
    <x v="1"/>
    <x v="2"/>
    <n v="0"/>
    <n v="0"/>
  </r>
  <r>
    <s v="TXN_2026_08058"/>
    <d v="2025-08-13T00:00:00"/>
    <s v="BlueDart Corp"/>
    <s v="LEG_D4"/>
    <n v="464"/>
    <n v="18310.97"/>
    <x v="3"/>
    <x v="3"/>
    <n v="22"/>
    <n v="10208"/>
  </r>
  <r>
    <s v="TXN_2026_08059"/>
    <d v="2025-01-30T00:00:00"/>
    <s v="dhl express "/>
    <s v="LEG_D4"/>
    <n v="133"/>
    <n v="3580.33"/>
    <x v="1"/>
    <x v="3"/>
    <n v="22"/>
    <n v="2926"/>
  </r>
  <r>
    <s v="TXN_2026_08060"/>
    <d v="2025-05-31T00:00:00"/>
    <s v="BlueDart Corp"/>
    <s v="LEG_C3"/>
    <n v="101"/>
    <n v="4005.93"/>
    <x v="3"/>
    <x v="1"/>
    <n v="8.9"/>
    <n v="898.90000000000009"/>
  </r>
  <r>
    <s v="TXN_2026_08061"/>
    <d v="2025-05-23T00:00:00"/>
    <s v="BlueDart Corp"/>
    <s v="LEG_X99"/>
    <n v="236"/>
    <n v="7302.88"/>
    <x v="3"/>
    <x v="2"/>
    <n v="0"/>
    <n v="0"/>
  </r>
  <r>
    <s v="TXN_2026_08062"/>
    <d v="2025-12-22T00:00:00"/>
    <s v="henkel logistics"/>
    <s v="LEG_BROKEN"/>
    <n v="122"/>
    <n v="2972.31"/>
    <x v="0"/>
    <x v="2"/>
    <n v="0"/>
    <n v="0"/>
  </r>
  <r>
    <s v="TXN_2026_08063"/>
    <d v="2025-07-26T00:00:00"/>
    <s v="fedex global"/>
    <s v="LEG_X99"/>
    <n v="34"/>
    <n v="713.29"/>
    <x v="2"/>
    <x v="2"/>
    <n v="0"/>
    <n v="0"/>
  </r>
  <r>
    <s v="TXN_2026_08064"/>
    <d v="2025-08-28T00:00:00"/>
    <s v="fedex global"/>
    <s v="LEG_A1"/>
    <n v="192"/>
    <n v="6750.57"/>
    <x v="2"/>
    <x v="4"/>
    <n v="12.5"/>
    <n v="2400"/>
  </r>
  <r>
    <s v="TXN_2026_08065"/>
    <d v="2025-05-03T00:00:00"/>
    <s v="BlueDart Corp"/>
    <s v="LEG_D4"/>
    <n v="264"/>
    <n v="5291.71"/>
    <x v="3"/>
    <x v="3"/>
    <n v="22"/>
    <n v="5808"/>
  </r>
  <r>
    <s v="TXN_2026_08066"/>
    <d v="2025-11-01T00:00:00"/>
    <s v="BlueDart Corp"/>
    <s v="LEG_B2"/>
    <n v="111"/>
    <n v="4674.03"/>
    <x v="3"/>
    <x v="0"/>
    <n v="18.2"/>
    <n v="2020.1999999999998"/>
  </r>
  <r>
    <s v="TXN_2026_08067"/>
    <d v="2025-08-29T00:00:00"/>
    <s v="Henkel Logistics "/>
    <s v="LEG_X99"/>
    <n v="177"/>
    <n v="6219.85"/>
    <x v="0"/>
    <x v="2"/>
    <n v="0"/>
    <n v="0"/>
  </r>
  <r>
    <s v="TXN_2026_08068"/>
    <d v="2025-06-29T00:00:00"/>
    <s v="henkel logistics"/>
    <s v="LEG_C3"/>
    <n v="437"/>
    <n v="11756.37"/>
    <x v="0"/>
    <x v="1"/>
    <n v="8.9"/>
    <n v="3889.3"/>
  </r>
  <r>
    <s v="TXN_2026_08069"/>
    <d v="2025-10-17T00:00:00"/>
    <s v="dhl express "/>
    <s v="LEG_X99"/>
    <n v="339"/>
    <n v="10852.17"/>
    <x v="1"/>
    <x v="2"/>
    <n v="0"/>
    <n v="0"/>
  </r>
  <r>
    <s v="TXN_2026_08070"/>
    <d v="2025-07-09T00:00:00"/>
    <s v="Henkel Logistics "/>
    <s v="LEG_A1"/>
    <n v="245"/>
    <n v="8393.9699999999993"/>
    <x v="0"/>
    <x v="4"/>
    <n v="12.5"/>
    <n v="3062.5"/>
  </r>
  <r>
    <s v="TXN_2026_08071"/>
    <d v="2025-04-28T00:00:00"/>
    <s v="henkel logistics"/>
    <s v="LEG_C3"/>
    <n v="239"/>
    <n v="7235.44"/>
    <x v="0"/>
    <x v="1"/>
    <n v="8.9"/>
    <n v="2127.1"/>
  </r>
  <r>
    <s v="TXN_2026_08072"/>
    <d v="2025-07-09T00:00:00"/>
    <s v="BlueDart Corp"/>
    <s v="LEG_X99"/>
    <n v="295"/>
    <n v="6552.87"/>
    <x v="3"/>
    <x v="2"/>
    <n v="0"/>
    <n v="0"/>
  </r>
  <r>
    <s v="TXN_2026_08073"/>
    <d v="2025-03-17T00:00:00"/>
    <s v="henkel logistics"/>
    <s v="LEG_A1"/>
    <n v="381"/>
    <n v="5759.46"/>
    <x v="0"/>
    <x v="4"/>
    <n v="12.5"/>
    <n v="4762.5"/>
  </r>
  <r>
    <s v="TXN_2026_08074"/>
    <d v="2025-08-15T00:00:00"/>
    <s v="fedex global"/>
    <s v="LEG_E5"/>
    <n v="62"/>
    <n v="1183.94"/>
    <x v="2"/>
    <x v="5"/>
    <n v="5.4"/>
    <n v="334.8"/>
  </r>
  <r>
    <s v="TXN_2026_08075"/>
    <d v="2025-03-16T00:00:00"/>
    <s v="BlueDart Corp"/>
    <s v="LEG_E5"/>
    <n v="146"/>
    <n v="3603.85"/>
    <x v="3"/>
    <x v="5"/>
    <n v="5.4"/>
    <n v="788.40000000000009"/>
  </r>
  <r>
    <s v="TXN_2026_08076"/>
    <d v="2025-01-22T00:00:00"/>
    <s v="Henkel Logistics "/>
    <s v="LEG_D4"/>
    <n v="358"/>
    <n v="9640.7900000000009"/>
    <x v="0"/>
    <x v="3"/>
    <n v="22"/>
    <n v="7876"/>
  </r>
  <r>
    <s v="TXN_2026_08077"/>
    <d v="2025-04-06T00:00:00"/>
    <s v="BlueDart Corp"/>
    <s v="LEG_A1"/>
    <n v="134"/>
    <n v="3984.41"/>
    <x v="3"/>
    <x v="4"/>
    <n v="12.5"/>
    <n v="1675"/>
  </r>
  <r>
    <s v="TXN_2026_08078"/>
    <d v="2025-06-17T00:00:00"/>
    <s v="dhl express "/>
    <s v="LEG_A1"/>
    <n v="451"/>
    <n v="19600.95"/>
    <x v="1"/>
    <x v="4"/>
    <n v="12.5"/>
    <n v="5637.5"/>
  </r>
  <r>
    <s v="TXN_2026_08079"/>
    <d v="2025-12-15T00:00:00"/>
    <s v="DHL Express"/>
    <s v="LEG_C3"/>
    <n v="52"/>
    <n v="1271.1500000000001"/>
    <x v="1"/>
    <x v="1"/>
    <n v="8.9"/>
    <n v="462.8"/>
  </r>
  <r>
    <s v="TXN_2026_08080"/>
    <d v="2025-10-30T00:00:00"/>
    <s v="henkel logistics"/>
    <s v="LEG_X99"/>
    <n v="23"/>
    <n v="798.47"/>
    <x v="0"/>
    <x v="2"/>
    <n v="0"/>
    <n v="0"/>
  </r>
  <r>
    <s v="TXN_2026_08081"/>
    <d v="2025-06-25T00:00:00"/>
    <s v="BlueDart Corp"/>
    <s v="LEG_D4"/>
    <n v="413"/>
    <n v="16290.62"/>
    <x v="3"/>
    <x v="3"/>
    <n v="22"/>
    <n v="9086"/>
  </r>
  <r>
    <s v="TXN_2026_08082"/>
    <d v="2025-03-02T00:00:00"/>
    <s v="Henkel Logistics "/>
    <s v="LEG_X99"/>
    <n v="256"/>
    <n v="5145.7"/>
    <x v="0"/>
    <x v="2"/>
    <n v="0"/>
    <n v="0"/>
  </r>
  <r>
    <s v="TXN_2026_08083"/>
    <d v="2025-02-10T00:00:00"/>
    <s v="BlueDart Corp"/>
    <s v="LEG_BROKEN"/>
    <n v="257"/>
    <n v="6155.36"/>
    <x v="3"/>
    <x v="2"/>
    <n v="0"/>
    <n v="0"/>
  </r>
  <r>
    <s v="TXN_2026_08084"/>
    <d v="2025-12-09T00:00:00"/>
    <s v="henkel logistics"/>
    <s v="LEG_E5"/>
    <n v="69"/>
    <n v="1037.18"/>
    <x v="0"/>
    <x v="5"/>
    <n v="5.4"/>
    <n v="372.6"/>
  </r>
  <r>
    <s v="TXN_2026_08085"/>
    <d v="2025-01-11T00:00:00"/>
    <s v="Henkel Logistics "/>
    <s v="LEG_C3"/>
    <n v="102"/>
    <n v="1904.66"/>
    <x v="0"/>
    <x v="1"/>
    <n v="8.9"/>
    <n v="907.80000000000007"/>
  </r>
  <r>
    <s v="TXN_2026_08086"/>
    <d v="2025-10-21T00:00:00"/>
    <s v="BlueDart Corp"/>
    <s v="LEG_D4"/>
    <n v="110"/>
    <n v="3743.6"/>
    <x v="3"/>
    <x v="3"/>
    <n v="22"/>
    <n v="2420"/>
  </r>
  <r>
    <s v="TXN_2026_08087"/>
    <d v="2025-07-14T00:00:00"/>
    <s v="BlueDart Corp"/>
    <s v="LEG_C3"/>
    <n v="200"/>
    <n v="6327.66"/>
    <x v="3"/>
    <x v="1"/>
    <n v="8.9"/>
    <n v="1780"/>
  </r>
  <r>
    <s v="TXN_2026_08088"/>
    <d v="2025-10-11T00:00:00"/>
    <s v="dhl express "/>
    <s v="LEG_C3"/>
    <n v="182"/>
    <n v="4078.82"/>
    <x v="1"/>
    <x v="1"/>
    <n v="8.9"/>
    <n v="1619.8"/>
  </r>
  <r>
    <s v="TXN_2026_08089"/>
    <d v="2025-03-25T00:00:00"/>
    <s v="BlueDart Corp"/>
    <s v="LEG_A1"/>
    <n v="167"/>
    <n v="2519.4499999999998"/>
    <x v="3"/>
    <x v="4"/>
    <n v="12.5"/>
    <n v="2087.5"/>
  </r>
  <r>
    <s v="TXN_2026_08090"/>
    <d v="2025-06-18T00:00:00"/>
    <s v="henkel logistics"/>
    <s v="LEG_X99"/>
    <n v="467"/>
    <n v="18878.59"/>
    <x v="0"/>
    <x v="2"/>
    <n v="0"/>
    <n v="0"/>
  </r>
  <r>
    <s v="TXN_2026_08091"/>
    <d v="2025-11-05T00:00:00"/>
    <s v="henkel logistics"/>
    <s v="LEG_X99"/>
    <n v="252"/>
    <n v="9880.33"/>
    <x v="0"/>
    <x v="2"/>
    <n v="0"/>
    <n v="0"/>
  </r>
  <r>
    <s v="TXN_2026_08092"/>
    <d v="2025-01-16T00:00:00"/>
    <s v="Henkel Logistics "/>
    <s v="LEG_E5"/>
    <n v="484"/>
    <n v="9019.4599999999991"/>
    <x v="0"/>
    <x v="5"/>
    <n v="5.4"/>
    <n v="2613.6000000000004"/>
  </r>
  <r>
    <s v="TXN_2026_08093"/>
    <d v="2025-03-27T00:00:00"/>
    <s v="fedex global"/>
    <s v="LEG_X99"/>
    <n v="210"/>
    <n v="6248.38"/>
    <x v="2"/>
    <x v="2"/>
    <n v="0"/>
    <n v="0"/>
  </r>
  <r>
    <s v="TXN_2026_08094"/>
    <d v="2025-12-30T00:00:00"/>
    <s v="henkel logistics"/>
    <s v="LEG_X99"/>
    <n v="262"/>
    <n v="5185.01"/>
    <x v="0"/>
    <x v="2"/>
    <n v="0"/>
    <n v="0"/>
  </r>
  <r>
    <s v="TXN_2026_08095"/>
    <d v="2025-04-21T00:00:00"/>
    <s v="BlueDart Corp"/>
    <s v="LEG_B2"/>
    <n v="348"/>
    <n v="10400.6"/>
    <x v="3"/>
    <x v="0"/>
    <n v="18.2"/>
    <n v="6333.5999999999995"/>
  </r>
  <r>
    <s v="TXN_2026_08096"/>
    <d v="2025-05-27T00:00:00"/>
    <s v="henkel logistics"/>
    <s v="LEG_B2"/>
    <n v="326"/>
    <n v="12213.82"/>
    <x v="0"/>
    <x v="0"/>
    <n v="18.2"/>
    <n v="5933.2"/>
  </r>
  <r>
    <s v="TXN_2026_08097"/>
    <d v="2025-08-15T00:00:00"/>
    <s v="BlueDart Corp"/>
    <s v="LEG_D4"/>
    <n v="462"/>
    <n v="19179.5"/>
    <x v="3"/>
    <x v="3"/>
    <n v="22"/>
    <n v="10164"/>
  </r>
  <r>
    <s v="TXN_2026_08098"/>
    <d v="2025-08-20T00:00:00"/>
    <s v="BlueDart Corp"/>
    <s v="LEG_C3"/>
    <n v="412"/>
    <n v="13395.24"/>
    <x v="3"/>
    <x v="1"/>
    <n v="8.9"/>
    <n v="3666.8"/>
  </r>
  <r>
    <s v="TXN_2026_08099"/>
    <d v="2025-04-14T00:00:00"/>
    <s v="BlueDart Corp"/>
    <s v="LEG_C3"/>
    <n v="382"/>
    <n v="8943.08"/>
    <x v="3"/>
    <x v="1"/>
    <n v="8.9"/>
    <n v="3399.8"/>
  </r>
  <r>
    <s v="TXN_2026_08100"/>
    <d v="2025-12-29T00:00:00"/>
    <s v="dhl express "/>
    <s v="LEG_D4"/>
    <n v="485"/>
    <n v="17683.810000000001"/>
    <x v="1"/>
    <x v="3"/>
    <n v="22"/>
    <n v="10670"/>
  </r>
  <r>
    <s v="TXN_2026_08101"/>
    <d v="2025-11-12T00:00:00"/>
    <s v="henkel logistics"/>
    <s v="LEG_A1"/>
    <n v="74"/>
    <n v="1792.64"/>
    <x v="0"/>
    <x v="4"/>
    <n v="12.5"/>
    <n v="925"/>
  </r>
  <r>
    <s v="TXN_2026_08102"/>
    <d v="2025-12-15T00:00:00"/>
    <s v="BlueDart Corp"/>
    <s v="LEG_B2"/>
    <n v="305"/>
    <n v="10323.01"/>
    <x v="3"/>
    <x v="0"/>
    <n v="18.2"/>
    <n v="5551"/>
  </r>
  <r>
    <s v="TXN_2026_08103"/>
    <d v="2025-11-07T00:00:00"/>
    <s v="BlueDart Corp"/>
    <s v="LEG_E5"/>
    <n v="117"/>
    <n v="2368.8000000000002"/>
    <x v="3"/>
    <x v="5"/>
    <n v="5.4"/>
    <n v="631.80000000000007"/>
  </r>
  <r>
    <s v="TXN_2026_08104"/>
    <d v="2025-01-01T00:00:00"/>
    <s v="Henkel Logistics "/>
    <s v="LEG_D4"/>
    <n v="293"/>
    <n v="11161.66"/>
    <x v="0"/>
    <x v="3"/>
    <n v="22"/>
    <n v="6446"/>
  </r>
  <r>
    <s v="TXN_2026_08105"/>
    <d v="2025-10-26T00:00:00"/>
    <s v="dhl express "/>
    <s v="LEG_X99"/>
    <n v="61"/>
    <n v="2717.72"/>
    <x v="1"/>
    <x v="2"/>
    <n v="0"/>
    <n v="0"/>
  </r>
  <r>
    <s v="TXN_2026_08106"/>
    <d v="2025-05-31T00:00:00"/>
    <s v="BlueDart Corp"/>
    <s v="LEG_D4"/>
    <n v="256"/>
    <n v="7132.83"/>
    <x v="3"/>
    <x v="3"/>
    <n v="22"/>
    <n v="5632"/>
  </r>
  <r>
    <s v="TXN_2026_08107"/>
    <d v="2025-01-21T00:00:00"/>
    <s v="BlueDart Corp"/>
    <s v="LEG_A1"/>
    <n v="235"/>
    <n v="7330.67"/>
    <x v="3"/>
    <x v="4"/>
    <n v="12.5"/>
    <n v="2937.5"/>
  </r>
  <r>
    <s v="TXN_2026_08108"/>
    <d v="2025-05-21T00:00:00"/>
    <s v="Henkel Logistics "/>
    <s v="LEG_E5"/>
    <n v="135"/>
    <n v="5629.01"/>
    <x v="0"/>
    <x v="5"/>
    <n v="5.4"/>
    <n v="729"/>
  </r>
  <r>
    <s v="TXN_2026_08109"/>
    <d v="2025-02-19T00:00:00"/>
    <s v="henkel logistics"/>
    <s v="LEG_C3"/>
    <n v="385"/>
    <n v="8787"/>
    <x v="0"/>
    <x v="1"/>
    <n v="8.9"/>
    <n v="3426.5"/>
  </r>
  <r>
    <s v="TXN_2026_08110"/>
    <d v="2025-08-08T00:00:00"/>
    <s v="henkel logistics"/>
    <s v="LEG_A1"/>
    <n v="188"/>
    <n v="6095.98"/>
    <x v="0"/>
    <x v="4"/>
    <n v="12.5"/>
    <n v="2350"/>
  </r>
  <r>
    <s v="TXN_2026_08111"/>
    <d v="2025-07-06T00:00:00"/>
    <s v="BlueDart Corp"/>
    <s v="LEG_C3"/>
    <n v="446"/>
    <n v="19173.349999999999"/>
    <x v="3"/>
    <x v="1"/>
    <n v="8.9"/>
    <n v="3969.4"/>
  </r>
  <r>
    <s v="TXN_2026_08112"/>
    <d v="2025-06-02T00:00:00"/>
    <s v="BlueDart Corp"/>
    <s v="LEG_BROKEN"/>
    <n v="470"/>
    <n v="14191.41"/>
    <x v="3"/>
    <x v="2"/>
    <n v="0"/>
    <n v="0"/>
  </r>
  <r>
    <s v="TXN_2026_08113"/>
    <d v="2025-10-12T00:00:00"/>
    <s v="dhl express "/>
    <s v="LEG_BROKEN"/>
    <n v="289"/>
    <n v="7389.33"/>
    <x v="1"/>
    <x v="2"/>
    <n v="0"/>
    <n v="0"/>
  </r>
  <r>
    <s v="TXN_2026_08114"/>
    <d v="2025-12-19T00:00:00"/>
    <s v="BlueDart Corp"/>
    <s v="LEG_D4"/>
    <n v="238"/>
    <n v="7507.54"/>
    <x v="3"/>
    <x v="3"/>
    <n v="22"/>
    <n v="5236"/>
  </r>
  <r>
    <s v="TXN_2026_08115"/>
    <d v="2025-12-30T00:00:00"/>
    <s v="fedex global"/>
    <s v="LEG_A1"/>
    <n v="434"/>
    <n v="13266.23"/>
    <x v="2"/>
    <x v="4"/>
    <n v="12.5"/>
    <n v="5425"/>
  </r>
  <r>
    <s v="TXN_2026_08116"/>
    <d v="2025-06-05T00:00:00"/>
    <s v="dhl express "/>
    <s v="LEG_C3"/>
    <n v="443"/>
    <n v="13815.5"/>
    <x v="1"/>
    <x v="1"/>
    <n v="8.9"/>
    <n v="3942.7000000000003"/>
  </r>
  <r>
    <s v="TXN_2026_08117"/>
    <d v="2025-11-23T00:00:00"/>
    <s v="Henkel Logistics "/>
    <s v="LEG_A1"/>
    <n v="455"/>
    <n v="16422.46"/>
    <x v="0"/>
    <x v="4"/>
    <n v="12.5"/>
    <n v="5687.5"/>
  </r>
  <r>
    <s v="TXN_2026_08118"/>
    <d v="2025-08-04T00:00:00"/>
    <s v="DHL Express"/>
    <s v="LEG_BROKEN"/>
    <n v="162"/>
    <n v="5797.96"/>
    <x v="1"/>
    <x v="2"/>
    <n v="0"/>
    <n v="0"/>
  </r>
  <r>
    <s v="TXN_2026_08119"/>
    <d v="2025-02-01T00:00:00"/>
    <s v="henkel logistics"/>
    <s v="LEG_C3"/>
    <n v="314"/>
    <n v="9759.52"/>
    <x v="0"/>
    <x v="1"/>
    <n v="8.9"/>
    <n v="2794.6"/>
  </r>
  <r>
    <s v="TXN_2026_08120"/>
    <d v="2025-03-14T00:00:00"/>
    <s v="fedex global"/>
    <s v="LEG_X99"/>
    <n v="473"/>
    <n v="10226.56"/>
    <x v="2"/>
    <x v="2"/>
    <n v="0"/>
    <n v="0"/>
  </r>
  <r>
    <s v="TXN_2026_08121"/>
    <d v="2025-06-19T00:00:00"/>
    <s v="Henkel Logistics "/>
    <s v="LEG_B2"/>
    <n v="361"/>
    <n v="13261.75"/>
    <x v="0"/>
    <x v="0"/>
    <n v="18.2"/>
    <n v="6570.2"/>
  </r>
  <r>
    <s v="TXN_2026_08122"/>
    <d v="2025-11-13T00:00:00"/>
    <s v="BlueDart Corp"/>
    <s v="LEG_C3"/>
    <n v="45"/>
    <n v="1759.4"/>
    <x v="3"/>
    <x v="1"/>
    <n v="8.9"/>
    <n v="400.5"/>
  </r>
  <r>
    <s v="TXN_2026_08123"/>
    <d v="2025-05-28T00:00:00"/>
    <s v="Henkel Logistics "/>
    <s v="LEG_BROKEN"/>
    <n v="395"/>
    <n v="16702.560000000001"/>
    <x v="0"/>
    <x v="2"/>
    <n v="0"/>
    <n v="0"/>
  </r>
  <r>
    <s v="TXN_2026_08124"/>
    <d v="2025-01-01T00:00:00"/>
    <s v="henkel logistics"/>
    <s v="LEG_BROKEN"/>
    <n v="380"/>
    <n v="7309.82"/>
    <x v="0"/>
    <x v="2"/>
    <n v="0"/>
    <n v="0"/>
  </r>
  <r>
    <s v="TXN_2026_08125"/>
    <d v="2025-04-28T00:00:00"/>
    <s v="BlueDart Corp"/>
    <s v="LEG_A1"/>
    <n v="234"/>
    <n v="7000.89"/>
    <x v="3"/>
    <x v="4"/>
    <n v="12.5"/>
    <n v="2925"/>
  </r>
  <r>
    <s v="TXN_2026_08126"/>
    <d v="2025-07-05T00:00:00"/>
    <s v="Henkel Logistics "/>
    <s v="LEG_D4"/>
    <n v="194"/>
    <n v="8493.83"/>
    <x v="0"/>
    <x v="3"/>
    <n v="22"/>
    <n v="4268"/>
  </r>
  <r>
    <s v="TXN_2026_08127"/>
    <d v="2025-03-31T00:00:00"/>
    <s v="BlueDart Corp"/>
    <s v="LEG_A1"/>
    <n v="243"/>
    <n v="5975.09"/>
    <x v="3"/>
    <x v="4"/>
    <n v="12.5"/>
    <n v="3037.5"/>
  </r>
  <r>
    <s v="TXN_2026_08128"/>
    <d v="2025-02-17T00:00:00"/>
    <s v="henkel logistics"/>
    <s v="LEG_C3"/>
    <n v="188"/>
    <n v="6956.67"/>
    <x v="0"/>
    <x v="1"/>
    <n v="8.9"/>
    <n v="1673.2"/>
  </r>
  <r>
    <s v="TXN_2026_08129"/>
    <d v="2025-11-01T00:00:00"/>
    <s v="BlueDart Corp"/>
    <s v="LEG_X99"/>
    <n v="307"/>
    <n v="10150.14"/>
    <x v="3"/>
    <x v="2"/>
    <n v="0"/>
    <n v="0"/>
  </r>
  <r>
    <s v="TXN_2026_08130"/>
    <d v="2025-09-06T00:00:00"/>
    <s v="dhl express "/>
    <s v="LEG_D4"/>
    <n v="32"/>
    <n v="1316.49"/>
    <x v="1"/>
    <x v="3"/>
    <n v="22"/>
    <n v="704"/>
  </r>
  <r>
    <s v="TXN_2026_08131"/>
    <d v="2025-08-15T00:00:00"/>
    <s v="BlueDart Corp"/>
    <s v="LEG_B2"/>
    <n v="337"/>
    <n v="12402.08"/>
    <x v="3"/>
    <x v="0"/>
    <n v="18.2"/>
    <n v="6133.4"/>
  </r>
  <r>
    <s v="TXN_2026_08132"/>
    <d v="2025-09-11T00:00:00"/>
    <s v="DHL Express"/>
    <s v="LEG_C3"/>
    <n v="247"/>
    <n v="8830.5499999999993"/>
    <x v="1"/>
    <x v="1"/>
    <n v="8.9"/>
    <n v="2198.3000000000002"/>
  </r>
  <r>
    <s v="TXN_2026_08133"/>
    <d v="2025-08-18T00:00:00"/>
    <s v="dhl express "/>
    <s v="LEG_D4"/>
    <n v="316"/>
    <n v="5771.96"/>
    <x v="1"/>
    <x v="3"/>
    <n v="22"/>
    <n v="6952"/>
  </r>
  <r>
    <s v="TXN_2026_08134"/>
    <d v="2025-07-27T00:00:00"/>
    <s v="henkel logistics"/>
    <s v="LEG_BROKEN"/>
    <n v="76"/>
    <n v="3399.5"/>
    <x v="0"/>
    <x v="2"/>
    <n v="0"/>
    <n v="0"/>
  </r>
  <r>
    <s v="TXN_2026_08135"/>
    <d v="2025-01-14T00:00:00"/>
    <s v="Henkel Logistics "/>
    <s v="LEG_X99"/>
    <n v="473"/>
    <n v="17646.71"/>
    <x v="0"/>
    <x v="2"/>
    <n v="0"/>
    <n v="0"/>
  </r>
  <r>
    <s v="TXN_2026_08136"/>
    <d v="2025-07-06T00:00:00"/>
    <s v="henkel logistics"/>
    <s v="LEG_BROKEN"/>
    <n v="305"/>
    <n v="13280.89"/>
    <x v="0"/>
    <x v="2"/>
    <n v="0"/>
    <n v="0"/>
  </r>
  <r>
    <s v="TXN_2026_08137"/>
    <d v="2025-08-30T00:00:00"/>
    <s v="dhl express "/>
    <s v="LEG_D4"/>
    <n v="383"/>
    <n v="8031.2"/>
    <x v="1"/>
    <x v="3"/>
    <n v="22"/>
    <n v="8426"/>
  </r>
  <r>
    <s v="TXN_2026_08138"/>
    <d v="2025-09-20T00:00:00"/>
    <s v="Henkel Logistics "/>
    <s v="LEG_C3"/>
    <n v="190"/>
    <n v="5774.2"/>
    <x v="0"/>
    <x v="1"/>
    <n v="8.9"/>
    <n v="1691"/>
  </r>
  <r>
    <s v="TXN_2026_08139"/>
    <d v="2025-04-29T00:00:00"/>
    <s v="henkel logistics"/>
    <s v="LEG_B2"/>
    <n v="440"/>
    <n v="16925.79"/>
    <x v="0"/>
    <x v="0"/>
    <n v="18.2"/>
    <n v="8008"/>
  </r>
  <r>
    <s v="TXN_2026_08140"/>
    <d v="2025-07-02T00:00:00"/>
    <s v="BlueDart Corp"/>
    <s v="LEG_X99"/>
    <n v="76"/>
    <n v="2328.83"/>
    <x v="3"/>
    <x v="2"/>
    <n v="0"/>
    <n v="0"/>
  </r>
  <r>
    <s v="TXN_2026_08141"/>
    <d v="2025-06-23T00:00:00"/>
    <s v="dhl express "/>
    <s v="LEG_D4"/>
    <n v="196"/>
    <n v="5521.88"/>
    <x v="1"/>
    <x v="3"/>
    <n v="22"/>
    <n v="4312"/>
  </r>
  <r>
    <s v="TXN_2026_08142"/>
    <d v="2025-01-31T00:00:00"/>
    <s v="BlueDart Corp"/>
    <s v="LEG_A1"/>
    <n v="136"/>
    <n v="2879.03"/>
    <x v="3"/>
    <x v="4"/>
    <n v="12.5"/>
    <n v="1700"/>
  </r>
  <r>
    <s v="TXN_2026_08143"/>
    <d v="2025-02-18T00:00:00"/>
    <s v="BlueDart Corp"/>
    <s v="LEG_C3"/>
    <n v="208"/>
    <n v="4451.53"/>
    <x v="3"/>
    <x v="1"/>
    <n v="8.9"/>
    <n v="1851.2"/>
  </r>
  <r>
    <s v="TXN_2026_08144"/>
    <d v="2025-07-24T00:00:00"/>
    <s v="DHL Express"/>
    <s v="LEG_B2"/>
    <n v="376"/>
    <n v="13864.67"/>
    <x v="1"/>
    <x v="0"/>
    <n v="18.2"/>
    <n v="6843.2"/>
  </r>
  <r>
    <s v="TXN_2026_08145"/>
    <d v="2025-10-18T00:00:00"/>
    <s v="henkel logistics"/>
    <s v="LEG_C3"/>
    <n v="91"/>
    <n v="1527.42"/>
    <x v="0"/>
    <x v="1"/>
    <n v="8.9"/>
    <n v="809.9"/>
  </r>
  <r>
    <s v="TXN_2026_08146"/>
    <d v="2025-08-10T00:00:00"/>
    <s v="dhl express "/>
    <s v="LEG_D4"/>
    <n v="278"/>
    <n v="11078.85"/>
    <x v="1"/>
    <x v="3"/>
    <n v="22"/>
    <n v="6116"/>
  </r>
  <r>
    <s v="TXN_2026_08147"/>
    <d v="2025-06-26T00:00:00"/>
    <s v="BlueDart Corp"/>
    <s v="LEG_D4"/>
    <n v="392"/>
    <n v="12139.21"/>
    <x v="3"/>
    <x v="3"/>
    <n v="22"/>
    <n v="8624"/>
  </r>
  <r>
    <s v="TXN_2026_08148"/>
    <d v="2025-04-25T00:00:00"/>
    <s v="DHL Express"/>
    <s v="LEG_A1"/>
    <n v="286"/>
    <n v="4889"/>
    <x v="1"/>
    <x v="4"/>
    <n v="12.5"/>
    <n v="3575"/>
  </r>
  <r>
    <s v="TXN_2026_08149"/>
    <d v="2025-06-14T00:00:00"/>
    <s v="BlueDart Corp"/>
    <s v="LEG_A1"/>
    <n v="155"/>
    <n v="2436.61"/>
    <x v="3"/>
    <x v="4"/>
    <n v="12.5"/>
    <n v="1937.5"/>
  </r>
  <r>
    <s v="TXN_2026_08150"/>
    <d v="2025-05-13T00:00:00"/>
    <s v="fedex global"/>
    <s v="LEG_B2"/>
    <n v="380"/>
    <n v="15749.11"/>
    <x v="2"/>
    <x v="0"/>
    <n v="18.2"/>
    <n v="6916"/>
  </r>
  <r>
    <s v="TXN_2026_08151"/>
    <d v="2025-10-09T00:00:00"/>
    <s v="dhl express "/>
    <s v="LEG_E5"/>
    <n v="252"/>
    <n v="11102.08"/>
    <x v="1"/>
    <x v="5"/>
    <n v="5.4"/>
    <n v="1360.8000000000002"/>
  </r>
  <r>
    <s v="TXN_2026_08152"/>
    <d v="2025-11-23T00:00:00"/>
    <s v="fedex global"/>
    <s v="LEG_X99"/>
    <n v="107"/>
    <n v="3884.29"/>
    <x v="2"/>
    <x v="2"/>
    <n v="0"/>
    <n v="0"/>
  </r>
  <r>
    <s v="TXN_2026_08153"/>
    <d v="2025-09-07T00:00:00"/>
    <s v="DHL Express"/>
    <s v="LEG_E5"/>
    <n v="239"/>
    <n v="5932.15"/>
    <x v="1"/>
    <x v="5"/>
    <n v="5.4"/>
    <n v="1290.6000000000001"/>
  </r>
  <r>
    <s v="TXN_2026_08154"/>
    <d v="2025-11-24T00:00:00"/>
    <s v="fedex global"/>
    <s v="LEG_D4"/>
    <n v="156"/>
    <n v="3992.11"/>
    <x v="2"/>
    <x v="3"/>
    <n v="22"/>
    <n v="3432"/>
  </r>
  <r>
    <s v="TXN_2026_08155"/>
    <d v="2025-07-25T00:00:00"/>
    <s v="fedex global"/>
    <s v="LEG_A1"/>
    <n v="436"/>
    <n v="18498.16"/>
    <x v="2"/>
    <x v="4"/>
    <n v="12.5"/>
    <n v="5450"/>
  </r>
  <r>
    <s v="TXN_2026_08156"/>
    <d v="2025-05-13T00:00:00"/>
    <s v="dhl express "/>
    <s v="LEG_B2"/>
    <n v="113"/>
    <n v="4879.8599999999997"/>
    <x v="1"/>
    <x v="0"/>
    <n v="18.2"/>
    <n v="2056.6"/>
  </r>
  <r>
    <s v="TXN_2026_08157"/>
    <d v="2025-08-30T00:00:00"/>
    <s v="henkel logistics"/>
    <s v="LEG_X99"/>
    <n v="15"/>
    <n v="362.75"/>
    <x v="0"/>
    <x v="2"/>
    <n v="0"/>
    <n v="0"/>
  </r>
  <r>
    <s v="TXN_2026_08158"/>
    <d v="2025-08-18T00:00:00"/>
    <s v="DHL Express"/>
    <s v="LEG_D4"/>
    <n v="193"/>
    <n v="6186.85"/>
    <x v="1"/>
    <x v="3"/>
    <n v="22"/>
    <n v="4246"/>
  </r>
  <r>
    <s v="TXN_2026_08159"/>
    <d v="2025-12-16T00:00:00"/>
    <s v="BlueDart Corp"/>
    <s v="LEG_D4"/>
    <n v="391"/>
    <n v="13638.1"/>
    <x v="3"/>
    <x v="3"/>
    <n v="22"/>
    <n v="8602"/>
  </r>
  <r>
    <s v="TXN_2026_08160"/>
    <d v="2025-04-11T00:00:00"/>
    <s v="Henkel Logistics "/>
    <s v="LEG_X99"/>
    <n v="41"/>
    <n v="1798.07"/>
    <x v="0"/>
    <x v="2"/>
    <n v="0"/>
    <n v="0"/>
  </r>
  <r>
    <s v="TXN_2026_08161"/>
    <d v="2025-08-15T00:00:00"/>
    <s v="henkel logistics"/>
    <s v="LEG_B2"/>
    <n v="228"/>
    <n v="8374.0499999999993"/>
    <x v="0"/>
    <x v="0"/>
    <n v="18.2"/>
    <n v="4149.5999999999995"/>
  </r>
  <r>
    <s v="TXN_2026_08162"/>
    <d v="2025-04-16T00:00:00"/>
    <s v="henkel logistics"/>
    <s v="LEG_BROKEN"/>
    <n v="113"/>
    <n v="4738.5"/>
    <x v="0"/>
    <x v="2"/>
    <n v="0"/>
    <n v="0"/>
  </r>
  <r>
    <s v="TXN_2026_08163"/>
    <d v="2025-09-20T00:00:00"/>
    <s v="BlueDart Corp"/>
    <s v="LEG_E5"/>
    <n v="358"/>
    <n v="7647.69"/>
    <x v="3"/>
    <x v="5"/>
    <n v="5.4"/>
    <n v="1933.2"/>
  </r>
  <r>
    <s v="TXN_2026_08164"/>
    <d v="2025-12-17T00:00:00"/>
    <s v="henkel logistics"/>
    <s v="LEG_C3"/>
    <n v="90"/>
    <n v="2969.93"/>
    <x v="0"/>
    <x v="1"/>
    <n v="8.9"/>
    <n v="801"/>
  </r>
  <r>
    <s v="TXN_2026_08165"/>
    <d v="2025-11-07T00:00:00"/>
    <s v="BlueDart Corp"/>
    <s v="LEG_C3"/>
    <n v="154"/>
    <n v="3901.18"/>
    <x v="3"/>
    <x v="1"/>
    <n v="8.9"/>
    <n v="1370.6000000000001"/>
  </r>
  <r>
    <s v="TXN_2026_08166"/>
    <d v="2025-10-27T00:00:00"/>
    <s v="henkel logistics"/>
    <s v="LEG_D4"/>
    <n v="255"/>
    <n v="8256.76"/>
    <x v="0"/>
    <x v="3"/>
    <n v="22"/>
    <n v="5610"/>
  </r>
  <r>
    <s v="TXN_2026_08167"/>
    <d v="2025-06-26T00:00:00"/>
    <s v="Henkel Logistics "/>
    <s v="LEG_X99"/>
    <n v="182"/>
    <n v="5665.55"/>
    <x v="0"/>
    <x v="2"/>
    <n v="0"/>
    <n v="0"/>
  </r>
  <r>
    <s v="TXN_2026_08168"/>
    <d v="2025-12-13T00:00:00"/>
    <s v="DHL Express"/>
    <s v="LEG_B2"/>
    <n v="318"/>
    <n v="10277.83"/>
    <x v="1"/>
    <x v="0"/>
    <n v="18.2"/>
    <n v="5787.5999999999995"/>
  </r>
  <r>
    <s v="TXN_2026_08169"/>
    <d v="2025-03-31T00:00:00"/>
    <s v="BlueDart Corp"/>
    <s v="LEG_C3"/>
    <n v="86"/>
    <n v="2280.34"/>
    <x v="3"/>
    <x v="1"/>
    <n v="8.9"/>
    <n v="765.4"/>
  </r>
  <r>
    <s v="TXN_2026_08170"/>
    <d v="2025-12-17T00:00:00"/>
    <s v="BlueDart Corp"/>
    <s v="LEG_E5"/>
    <n v="439"/>
    <n v="12422.14"/>
    <x v="3"/>
    <x v="5"/>
    <n v="5.4"/>
    <n v="2370.6000000000004"/>
  </r>
  <r>
    <s v="TXN_2026_08171"/>
    <d v="2025-11-19T00:00:00"/>
    <s v="DHL Express"/>
    <s v="LEG_B2"/>
    <n v="272"/>
    <n v="4116.3500000000004"/>
    <x v="1"/>
    <x v="0"/>
    <n v="18.2"/>
    <n v="4950.3999999999996"/>
  </r>
  <r>
    <s v="TXN_2026_08172"/>
    <d v="2025-10-27T00:00:00"/>
    <s v="dhl express "/>
    <s v="LEG_D4"/>
    <n v="466"/>
    <n v="16564.2"/>
    <x v="1"/>
    <x v="3"/>
    <n v="22"/>
    <n v="10252"/>
  </r>
  <r>
    <s v="TXN_2026_08173"/>
    <d v="2025-01-27T00:00:00"/>
    <s v="BlueDart Corp"/>
    <s v="LEG_D4"/>
    <n v="230"/>
    <n v="9227.01"/>
    <x v="3"/>
    <x v="3"/>
    <n v="22"/>
    <n v="5060"/>
  </r>
  <r>
    <s v="TXN_2026_08174"/>
    <d v="2025-09-17T00:00:00"/>
    <s v="fedex global"/>
    <s v="LEG_A1"/>
    <n v="364"/>
    <n v="6021.51"/>
    <x v="2"/>
    <x v="4"/>
    <n v="12.5"/>
    <n v="4550"/>
  </r>
  <r>
    <s v="TXN_2026_08175"/>
    <d v="2025-10-24T00:00:00"/>
    <s v="Henkel Logistics "/>
    <s v="LEG_A1"/>
    <n v="66"/>
    <n v="2867.46"/>
    <x v="0"/>
    <x v="4"/>
    <n v="12.5"/>
    <n v="825"/>
  </r>
  <r>
    <s v="TXN_2026_08176"/>
    <d v="2025-05-29T00:00:00"/>
    <s v="BlueDart Corp"/>
    <s v="LEG_D4"/>
    <n v="292"/>
    <n v="12781.6"/>
    <x v="3"/>
    <x v="3"/>
    <n v="22"/>
    <n v="6424"/>
  </r>
  <r>
    <s v="TXN_2026_08177"/>
    <d v="2025-12-15T00:00:00"/>
    <s v="BlueDart Corp"/>
    <s v="LEG_B2"/>
    <n v="219"/>
    <n v="9794.5400000000009"/>
    <x v="3"/>
    <x v="0"/>
    <n v="18.2"/>
    <n v="3985.7999999999997"/>
  </r>
  <r>
    <s v="TXN_2026_08178"/>
    <d v="2025-03-18T00:00:00"/>
    <s v="BlueDart Corp"/>
    <s v="LEG_E5"/>
    <n v="212"/>
    <n v="8122.08"/>
    <x v="3"/>
    <x v="5"/>
    <n v="5.4"/>
    <n v="1144.8000000000002"/>
  </r>
  <r>
    <s v="TXN_2026_08179"/>
    <d v="2025-12-24T00:00:00"/>
    <s v="fedex global"/>
    <s v="LEG_B2"/>
    <n v="439"/>
    <n v="14945.22"/>
    <x v="2"/>
    <x v="0"/>
    <n v="18.2"/>
    <n v="7989.7999999999993"/>
  </r>
  <r>
    <s v="TXN_2026_08180"/>
    <d v="2025-05-11T00:00:00"/>
    <s v="henkel logistics"/>
    <s v="LEG_A1"/>
    <n v="396"/>
    <n v="15907.84"/>
    <x v="0"/>
    <x v="4"/>
    <n v="12.5"/>
    <n v="4950"/>
  </r>
  <r>
    <s v="TXN_2026_08181"/>
    <d v="2025-07-21T00:00:00"/>
    <s v="Henkel Logistics "/>
    <s v="LEG_A1"/>
    <n v="299"/>
    <n v="9182.2000000000007"/>
    <x v="0"/>
    <x v="4"/>
    <n v="12.5"/>
    <n v="3737.5"/>
  </r>
  <r>
    <s v="TXN_2026_08182"/>
    <d v="2025-07-21T00:00:00"/>
    <s v="henkel logistics"/>
    <s v="LEG_X99"/>
    <n v="203"/>
    <n v="5551.47"/>
    <x v="0"/>
    <x v="2"/>
    <n v="0"/>
    <n v="0"/>
  </r>
  <r>
    <s v="TXN_2026_08183"/>
    <d v="2025-05-09T00:00:00"/>
    <s v="Henkel Logistics "/>
    <s v="LEG_B2"/>
    <n v="468"/>
    <n v="8601.69"/>
    <x v="0"/>
    <x v="0"/>
    <n v="18.2"/>
    <n v="8517.6"/>
  </r>
  <r>
    <s v="TXN_2026_08184"/>
    <d v="2025-10-06T00:00:00"/>
    <s v="Henkel Logistics "/>
    <s v="LEG_A1"/>
    <n v="415"/>
    <n v="8454.4"/>
    <x v="0"/>
    <x v="4"/>
    <n v="12.5"/>
    <n v="5187.5"/>
  </r>
  <r>
    <s v="TXN_2026_08185"/>
    <d v="2025-02-20T00:00:00"/>
    <s v="BlueDart Corp"/>
    <s v="LEG_A1"/>
    <n v="459"/>
    <n v="17035.849999999999"/>
    <x v="3"/>
    <x v="4"/>
    <n v="12.5"/>
    <n v="5737.5"/>
  </r>
  <r>
    <s v="TXN_2026_08186"/>
    <d v="2025-03-20T00:00:00"/>
    <s v="henkel logistics"/>
    <s v="LEG_D4"/>
    <n v="271"/>
    <n v="11763.42"/>
    <x v="0"/>
    <x v="3"/>
    <n v="22"/>
    <n v="5962"/>
  </r>
  <r>
    <s v="TXN_2026_08187"/>
    <d v="2025-01-29T00:00:00"/>
    <s v="dhl express "/>
    <s v="LEG_B2"/>
    <n v="106"/>
    <n v="3104.34"/>
    <x v="1"/>
    <x v="0"/>
    <n v="18.2"/>
    <n v="1929.1999999999998"/>
  </r>
  <r>
    <s v="TXN_2026_08188"/>
    <d v="2025-08-26T00:00:00"/>
    <s v="Henkel Logistics "/>
    <s v="LEG_E5"/>
    <n v="353"/>
    <n v="9985.7000000000007"/>
    <x v="0"/>
    <x v="5"/>
    <n v="5.4"/>
    <n v="1906.2"/>
  </r>
  <r>
    <s v="TXN_2026_08189"/>
    <d v="2025-05-24T00:00:00"/>
    <s v="fedex global"/>
    <s v="LEG_B2"/>
    <n v="241"/>
    <n v="4772.3900000000003"/>
    <x v="2"/>
    <x v="0"/>
    <n v="18.2"/>
    <n v="4386.2"/>
  </r>
  <r>
    <s v="TXN_2026_08190"/>
    <d v="2025-12-25T00:00:00"/>
    <s v="fedex global"/>
    <s v="LEG_D4"/>
    <n v="182"/>
    <n v="3587.11"/>
    <x v="2"/>
    <x v="3"/>
    <n v="22"/>
    <n v="4004"/>
  </r>
  <r>
    <s v="TXN_2026_08191"/>
    <d v="2025-06-27T00:00:00"/>
    <s v="DHL Express"/>
    <s v="LEG_A1"/>
    <n v="284"/>
    <n v="8529.18"/>
    <x v="1"/>
    <x v="4"/>
    <n v="12.5"/>
    <n v="3550"/>
  </r>
  <r>
    <s v="TXN_2026_08192"/>
    <d v="2025-08-05T00:00:00"/>
    <s v="henkel logistics"/>
    <s v="LEG_D4"/>
    <n v="270"/>
    <n v="11085.24"/>
    <x v="0"/>
    <x v="3"/>
    <n v="22"/>
    <n v="5940"/>
  </r>
  <r>
    <s v="TXN_2026_08193"/>
    <d v="2025-12-07T00:00:00"/>
    <s v="BlueDart Corp"/>
    <s v="LEG_A1"/>
    <n v="414"/>
    <n v="11825.77"/>
    <x v="3"/>
    <x v="4"/>
    <n v="12.5"/>
    <n v="5175"/>
  </r>
  <r>
    <s v="TXN_2026_08194"/>
    <d v="2025-06-03T00:00:00"/>
    <s v="DHL Express"/>
    <s v="LEG_X99"/>
    <n v="35"/>
    <n v="661.32"/>
    <x v="1"/>
    <x v="2"/>
    <n v="0"/>
    <n v="0"/>
  </r>
  <r>
    <s v="TXN_2026_08195"/>
    <d v="2025-08-24T00:00:00"/>
    <s v="fedex global"/>
    <s v="LEG_D4"/>
    <n v="418"/>
    <n v="12828.61"/>
    <x v="2"/>
    <x v="3"/>
    <n v="22"/>
    <n v="9196"/>
  </r>
  <r>
    <s v="TXN_2026_08196"/>
    <d v="2025-05-14T00:00:00"/>
    <s v="BlueDart Corp"/>
    <s v="LEG_X99"/>
    <n v="304"/>
    <n v="7835.62"/>
    <x v="3"/>
    <x v="2"/>
    <n v="0"/>
    <n v="0"/>
  </r>
  <r>
    <s v="TXN_2026_08197"/>
    <d v="2025-10-23T00:00:00"/>
    <s v="BlueDart Corp"/>
    <s v="LEG_D4"/>
    <n v="326"/>
    <n v="9631.08"/>
    <x v="3"/>
    <x v="3"/>
    <n v="22"/>
    <n v="7172"/>
  </r>
  <r>
    <s v="TXN_2026_08198"/>
    <d v="2025-12-08T00:00:00"/>
    <s v="dhl express "/>
    <s v="LEG_D4"/>
    <n v="408"/>
    <n v="8823.31"/>
    <x v="1"/>
    <x v="3"/>
    <n v="22"/>
    <n v="8976"/>
  </r>
  <r>
    <s v="TXN_2026_08199"/>
    <d v="2025-04-24T00:00:00"/>
    <s v="BlueDart Corp"/>
    <s v="LEG_E5"/>
    <n v="131"/>
    <n v="4076.16"/>
    <x v="3"/>
    <x v="5"/>
    <n v="5.4"/>
    <n v="707.40000000000009"/>
  </r>
  <r>
    <s v="TXN_2026_08200"/>
    <d v="2025-04-11T00:00:00"/>
    <s v="Henkel Logistics "/>
    <s v="LEG_A1"/>
    <n v="119"/>
    <n v="3030.27"/>
    <x v="0"/>
    <x v="4"/>
    <n v="12.5"/>
    <n v="1487.5"/>
  </r>
  <r>
    <s v="TXN_2026_08201"/>
    <d v="2025-08-03T00:00:00"/>
    <s v="henkel logistics"/>
    <s v="LEG_X99"/>
    <n v="98"/>
    <n v="3932.7"/>
    <x v="0"/>
    <x v="2"/>
    <n v="0"/>
    <n v="0"/>
  </r>
  <r>
    <s v="TXN_2026_08202"/>
    <d v="2025-04-29T00:00:00"/>
    <s v="fedex global"/>
    <s v="LEG_B2"/>
    <n v="65"/>
    <n v="2043.32"/>
    <x v="2"/>
    <x v="0"/>
    <n v="18.2"/>
    <n v="1183"/>
  </r>
  <r>
    <s v="TXN_2026_08203"/>
    <d v="2025-02-02T00:00:00"/>
    <s v="dhl express "/>
    <s v="LEG_E5"/>
    <n v="159"/>
    <n v="6045.24"/>
    <x v="1"/>
    <x v="5"/>
    <n v="5.4"/>
    <n v="858.6"/>
  </r>
  <r>
    <s v="TXN_2026_08204"/>
    <d v="2025-10-26T00:00:00"/>
    <s v="BlueDart Corp"/>
    <s v="LEG_B2"/>
    <n v="470"/>
    <n v="11567.22"/>
    <x v="3"/>
    <x v="0"/>
    <n v="18.2"/>
    <n v="8554"/>
  </r>
  <r>
    <s v="TXN_2026_08205"/>
    <d v="2025-12-18T00:00:00"/>
    <s v="BlueDart Corp"/>
    <s v="LEG_B2"/>
    <n v="349"/>
    <n v="9786.6"/>
    <x v="3"/>
    <x v="0"/>
    <n v="18.2"/>
    <n v="6351.8"/>
  </r>
  <r>
    <s v="TXN_2026_08206"/>
    <d v="2025-07-25T00:00:00"/>
    <s v="dhl express "/>
    <s v="LEG_X99"/>
    <n v="415"/>
    <n v="10860.8"/>
    <x v="1"/>
    <x v="2"/>
    <n v="0"/>
    <n v="0"/>
  </r>
  <r>
    <s v="TXN_2026_08207"/>
    <d v="2025-03-19T00:00:00"/>
    <s v="dhl express "/>
    <s v="LEG_BROKEN"/>
    <n v="156"/>
    <n v="5441.8"/>
    <x v="1"/>
    <x v="2"/>
    <n v="0"/>
    <n v="0"/>
  </r>
  <r>
    <s v="TXN_2026_08208"/>
    <d v="2025-04-25T00:00:00"/>
    <s v="DHL Express"/>
    <s v="LEG_B2"/>
    <n v="66"/>
    <n v="1701.32"/>
    <x v="1"/>
    <x v="0"/>
    <n v="18.2"/>
    <n v="1201.2"/>
  </r>
  <r>
    <s v="TXN_2026_08209"/>
    <d v="2025-07-18T00:00:00"/>
    <s v="fedex global"/>
    <s v="LEG_D4"/>
    <n v="371"/>
    <n v="9550.33"/>
    <x v="2"/>
    <x v="3"/>
    <n v="22"/>
    <n v="8162"/>
  </r>
  <r>
    <s v="TXN_2026_08210"/>
    <d v="2025-06-09T00:00:00"/>
    <s v="fedex global"/>
    <s v="LEG_E5"/>
    <n v="189"/>
    <n v="6570.63"/>
    <x v="2"/>
    <x v="5"/>
    <n v="5.4"/>
    <n v="1020.6"/>
  </r>
  <r>
    <s v="TXN_2026_08211"/>
    <d v="2025-07-14T00:00:00"/>
    <s v="Henkel Logistics "/>
    <s v="LEG_B2"/>
    <n v="490"/>
    <n v="19516.66"/>
    <x v="0"/>
    <x v="0"/>
    <n v="18.2"/>
    <n v="8918"/>
  </r>
  <r>
    <s v="TXN_2026_08212"/>
    <d v="2025-01-16T00:00:00"/>
    <s v="Henkel Logistics "/>
    <s v="LEG_C3"/>
    <n v="121"/>
    <n v="4396.9799999999996"/>
    <x v="0"/>
    <x v="1"/>
    <n v="8.9"/>
    <n v="1076.9000000000001"/>
  </r>
  <r>
    <s v="TXN_2026_08213"/>
    <d v="2025-04-21T00:00:00"/>
    <s v="BlueDart Corp"/>
    <s v="LEG_B2"/>
    <n v="133"/>
    <n v="4456.17"/>
    <x v="3"/>
    <x v="0"/>
    <n v="18.2"/>
    <n v="2420.6"/>
  </r>
  <r>
    <s v="TXN_2026_08214"/>
    <d v="2025-07-08T00:00:00"/>
    <s v="BlueDart Corp"/>
    <s v="LEG_B2"/>
    <n v="224"/>
    <n v="8649.5400000000009"/>
    <x v="3"/>
    <x v="0"/>
    <n v="18.2"/>
    <n v="4076.7999999999997"/>
  </r>
  <r>
    <s v="TXN_2026_08215"/>
    <d v="2025-06-24T00:00:00"/>
    <s v="fedex global"/>
    <s v="LEG_B2"/>
    <n v="67"/>
    <n v="1593.73"/>
    <x v="2"/>
    <x v="0"/>
    <n v="18.2"/>
    <n v="1219.3999999999999"/>
  </r>
  <r>
    <s v="TXN_2026_08216"/>
    <d v="2025-06-02T00:00:00"/>
    <s v="fedex global"/>
    <s v="LEG_C3"/>
    <n v="17"/>
    <n v="597.36"/>
    <x v="2"/>
    <x v="1"/>
    <n v="8.9"/>
    <n v="151.30000000000001"/>
  </r>
  <r>
    <s v="TXN_2026_08217"/>
    <d v="2025-12-04T00:00:00"/>
    <s v="dhl express "/>
    <s v="LEG_BROKEN"/>
    <n v="414"/>
    <n v="15971.35"/>
    <x v="1"/>
    <x v="2"/>
    <n v="0"/>
    <n v="0"/>
  </r>
  <r>
    <s v="TXN_2026_08218"/>
    <d v="2025-09-27T00:00:00"/>
    <s v="DHL Express"/>
    <s v="LEG_X99"/>
    <n v="227"/>
    <n v="9477.08"/>
    <x v="1"/>
    <x v="2"/>
    <n v="0"/>
    <n v="0"/>
  </r>
  <r>
    <s v="TXN_2026_08219"/>
    <d v="2025-07-18T00:00:00"/>
    <s v="BlueDart Corp"/>
    <s v="LEG_C3"/>
    <n v="87"/>
    <n v="3848.09"/>
    <x v="3"/>
    <x v="1"/>
    <n v="8.9"/>
    <n v="774.30000000000007"/>
  </r>
  <r>
    <s v="TXN_2026_08220"/>
    <d v="2025-02-08T00:00:00"/>
    <s v="Henkel Logistics "/>
    <s v="LEG_A1"/>
    <n v="376"/>
    <n v="16825.73"/>
    <x v="0"/>
    <x v="4"/>
    <n v="12.5"/>
    <n v="4700"/>
  </r>
  <r>
    <s v="TXN_2026_08221"/>
    <d v="2025-03-15T00:00:00"/>
    <s v="fedex global"/>
    <s v="LEG_C3"/>
    <n v="24"/>
    <n v="444.3"/>
    <x v="2"/>
    <x v="1"/>
    <n v="8.9"/>
    <n v="213.60000000000002"/>
  </r>
  <r>
    <s v="TXN_2026_08222"/>
    <d v="2025-04-04T00:00:00"/>
    <s v="fedex global"/>
    <s v="LEG_E5"/>
    <n v="210"/>
    <n v="5837.06"/>
    <x v="2"/>
    <x v="5"/>
    <n v="5.4"/>
    <n v="1134"/>
  </r>
  <r>
    <s v="TXN_2026_08223"/>
    <d v="2025-05-17T00:00:00"/>
    <s v="DHL Express"/>
    <s v="LEG_B2"/>
    <n v="233"/>
    <n v="4335.4799999999996"/>
    <x v="1"/>
    <x v="0"/>
    <n v="18.2"/>
    <n v="4240.5999999999995"/>
  </r>
  <r>
    <s v="TXN_2026_08224"/>
    <d v="2025-06-23T00:00:00"/>
    <s v="dhl express "/>
    <s v="LEG_D4"/>
    <n v="261"/>
    <n v="8361.59"/>
    <x v="1"/>
    <x v="3"/>
    <n v="22"/>
    <n v="5742"/>
  </r>
  <r>
    <s v="TXN_2026_08225"/>
    <d v="2025-02-01T00:00:00"/>
    <s v="BlueDart Corp"/>
    <s v="LEG_B2"/>
    <n v="216"/>
    <n v="7596.75"/>
    <x v="3"/>
    <x v="0"/>
    <n v="18.2"/>
    <n v="3931.2"/>
  </r>
  <r>
    <s v="TXN_2026_08226"/>
    <d v="2025-02-12T00:00:00"/>
    <s v="dhl express "/>
    <s v="LEG_A1"/>
    <n v="29"/>
    <n v="1121.8499999999999"/>
    <x v="1"/>
    <x v="4"/>
    <n v="12.5"/>
    <n v="362.5"/>
  </r>
  <r>
    <s v="TXN_2026_08227"/>
    <d v="2025-02-24T00:00:00"/>
    <s v="Henkel Logistics "/>
    <s v="LEG_B2"/>
    <n v="135"/>
    <n v="3975.97"/>
    <x v="0"/>
    <x v="0"/>
    <n v="18.2"/>
    <n v="2457"/>
  </r>
  <r>
    <s v="TXN_2026_08228"/>
    <d v="2025-05-11T00:00:00"/>
    <s v="BlueDart Corp"/>
    <s v="LEG_A1"/>
    <n v="106"/>
    <n v="3303.91"/>
    <x v="3"/>
    <x v="4"/>
    <n v="12.5"/>
    <n v="1325"/>
  </r>
  <r>
    <s v="TXN_2026_08229"/>
    <d v="2025-08-17T00:00:00"/>
    <s v="dhl express "/>
    <s v="LEG_X99"/>
    <n v="259"/>
    <n v="5105.92"/>
    <x v="1"/>
    <x v="2"/>
    <n v="0"/>
    <n v="0"/>
  </r>
  <r>
    <s v="TXN_2026_08230"/>
    <d v="2025-05-28T00:00:00"/>
    <s v="BlueDart Corp"/>
    <s v="LEG_X99"/>
    <n v="258"/>
    <n v="10680.34"/>
    <x v="3"/>
    <x v="2"/>
    <n v="0"/>
    <n v="0"/>
  </r>
  <r>
    <s v="TXN_2026_08231"/>
    <d v="2025-03-02T00:00:00"/>
    <s v="Henkel Logistics "/>
    <s v="LEG_C3"/>
    <n v="246"/>
    <n v="4777.0600000000004"/>
    <x v="0"/>
    <x v="1"/>
    <n v="8.9"/>
    <n v="2189.4"/>
  </r>
  <r>
    <s v="TXN_2026_08232"/>
    <d v="2025-03-16T00:00:00"/>
    <s v="henkel logistics"/>
    <s v="LEG_B2"/>
    <n v="461"/>
    <n v="7744.93"/>
    <x v="0"/>
    <x v="0"/>
    <n v="18.2"/>
    <n v="8390.1999999999989"/>
  </r>
  <r>
    <s v="TXN_2026_08233"/>
    <d v="2025-08-03T00:00:00"/>
    <s v="henkel logistics"/>
    <s v="LEG_D4"/>
    <n v="411"/>
    <n v="12184.24"/>
    <x v="0"/>
    <x v="3"/>
    <n v="22"/>
    <n v="9042"/>
  </r>
  <r>
    <s v="TXN_2026_08234"/>
    <d v="2025-12-17T00:00:00"/>
    <s v="henkel logistics"/>
    <s v="LEG_A1"/>
    <n v="13"/>
    <n v="274.45"/>
    <x v="0"/>
    <x v="4"/>
    <n v="12.5"/>
    <n v="162.5"/>
  </r>
  <r>
    <s v="TXN_2026_08235"/>
    <d v="2025-06-15T00:00:00"/>
    <s v="dhl express "/>
    <s v="LEG_A1"/>
    <n v="267"/>
    <n v="10330.89"/>
    <x v="1"/>
    <x v="4"/>
    <n v="12.5"/>
    <n v="3337.5"/>
  </r>
  <r>
    <s v="TXN_2026_08236"/>
    <d v="2025-06-07T00:00:00"/>
    <s v="dhl express "/>
    <s v="LEG_D4"/>
    <n v="58"/>
    <n v="2474.2800000000002"/>
    <x v="1"/>
    <x v="3"/>
    <n v="22"/>
    <n v="1276"/>
  </r>
  <r>
    <s v="TXN_2026_08237"/>
    <d v="2025-09-12T00:00:00"/>
    <s v="henkel logistics"/>
    <s v="LEG_X99"/>
    <n v="225"/>
    <n v="8707.59"/>
    <x v="0"/>
    <x v="2"/>
    <n v="0"/>
    <n v="0"/>
  </r>
  <r>
    <s v="TXN_2026_08238"/>
    <d v="2025-12-31T00:00:00"/>
    <s v="fedex global"/>
    <s v="LEG_A1"/>
    <n v="221"/>
    <n v="4148.17"/>
    <x v="2"/>
    <x v="4"/>
    <n v="12.5"/>
    <n v="2762.5"/>
  </r>
  <r>
    <s v="TXN_2026_08239"/>
    <d v="2025-10-18T00:00:00"/>
    <s v="DHL Express"/>
    <s v="LEG_X99"/>
    <n v="244"/>
    <n v="6829.28"/>
    <x v="1"/>
    <x v="2"/>
    <n v="0"/>
    <n v="0"/>
  </r>
  <r>
    <s v="TXN_2026_08240"/>
    <d v="2025-05-02T00:00:00"/>
    <s v="BlueDart Corp"/>
    <s v="LEG_BROKEN"/>
    <n v="328"/>
    <n v="8459.2999999999993"/>
    <x v="3"/>
    <x v="2"/>
    <n v="0"/>
    <n v="0"/>
  </r>
  <r>
    <s v="TXN_2026_08241"/>
    <d v="2025-11-10T00:00:00"/>
    <s v="dhl express "/>
    <s v="LEG_A1"/>
    <n v="37"/>
    <n v="996.71"/>
    <x v="1"/>
    <x v="4"/>
    <n v="12.5"/>
    <n v="462.5"/>
  </r>
  <r>
    <s v="TXN_2026_08242"/>
    <d v="2025-03-13T00:00:00"/>
    <s v="dhl express "/>
    <s v="LEG_C3"/>
    <n v="33"/>
    <n v="1243.22"/>
    <x v="1"/>
    <x v="1"/>
    <n v="8.9"/>
    <n v="293.7"/>
  </r>
  <r>
    <s v="TXN_2026_08243"/>
    <d v="2025-04-23T00:00:00"/>
    <s v="BlueDart Corp"/>
    <s v="LEG_C3"/>
    <n v="284"/>
    <n v="11921.08"/>
    <x v="3"/>
    <x v="1"/>
    <n v="8.9"/>
    <n v="2527.6"/>
  </r>
  <r>
    <s v="TXN_2026_08244"/>
    <d v="2025-06-08T00:00:00"/>
    <s v="henkel logistics"/>
    <s v="LEG_A1"/>
    <n v="299"/>
    <n v="10496.51"/>
    <x v="0"/>
    <x v="4"/>
    <n v="12.5"/>
    <n v="3737.5"/>
  </r>
  <r>
    <s v="TXN_2026_08245"/>
    <d v="2025-03-15T00:00:00"/>
    <s v="fedex global"/>
    <s v="LEG_E5"/>
    <n v="142"/>
    <n v="6382.76"/>
    <x v="2"/>
    <x v="5"/>
    <n v="5.4"/>
    <n v="766.80000000000007"/>
  </r>
  <r>
    <s v="TXN_2026_08246"/>
    <d v="2025-09-19T00:00:00"/>
    <s v="BlueDart Corp"/>
    <s v="LEG_X99"/>
    <n v="388"/>
    <n v="5881.67"/>
    <x v="3"/>
    <x v="2"/>
    <n v="0"/>
    <n v="0"/>
  </r>
  <r>
    <s v="TXN_2026_08247"/>
    <d v="2025-12-06T00:00:00"/>
    <s v="DHL Express"/>
    <s v="LEG_B2"/>
    <n v="290"/>
    <n v="12152.5"/>
    <x v="1"/>
    <x v="0"/>
    <n v="18.2"/>
    <n v="5278"/>
  </r>
  <r>
    <s v="TXN_2026_08248"/>
    <d v="2025-07-23T00:00:00"/>
    <s v="BlueDart Corp"/>
    <s v="LEG_C3"/>
    <n v="469"/>
    <n v="19026"/>
    <x v="3"/>
    <x v="1"/>
    <n v="8.9"/>
    <n v="4174.1000000000004"/>
  </r>
  <r>
    <s v="TXN_2026_08249"/>
    <d v="2025-11-11T00:00:00"/>
    <s v="fedex global"/>
    <s v="LEG_E5"/>
    <n v="16"/>
    <n v="594.24"/>
    <x v="2"/>
    <x v="5"/>
    <n v="5.4"/>
    <n v="86.4"/>
  </r>
  <r>
    <s v="TXN_2026_08250"/>
    <d v="2025-03-22T00:00:00"/>
    <s v="Henkel Logistics "/>
    <s v="LEG_B2"/>
    <n v="111"/>
    <n v="4031.94"/>
    <x v="0"/>
    <x v="0"/>
    <n v="18.2"/>
    <n v="2020.1999999999998"/>
  </r>
  <r>
    <s v="TXN_2026_08251"/>
    <d v="2025-03-29T00:00:00"/>
    <s v="BlueDart Corp"/>
    <s v="LEG_E5"/>
    <n v="116"/>
    <n v="3533.2"/>
    <x v="3"/>
    <x v="5"/>
    <n v="5.4"/>
    <n v="626.40000000000009"/>
  </r>
  <r>
    <s v="TXN_2026_08252"/>
    <d v="2025-04-14T00:00:00"/>
    <s v="henkel logistics"/>
    <s v="LEG_A1"/>
    <n v="390"/>
    <n v="17528.150000000001"/>
    <x v="0"/>
    <x v="4"/>
    <n v="12.5"/>
    <n v="4875"/>
  </r>
  <r>
    <s v="TXN_2026_08253"/>
    <d v="2025-01-15T00:00:00"/>
    <s v="BlueDart Corp"/>
    <s v="LEG_B2"/>
    <n v="37"/>
    <n v="672.7"/>
    <x v="3"/>
    <x v="0"/>
    <n v="18.2"/>
    <n v="673.4"/>
  </r>
  <r>
    <s v="TXN_2026_08254"/>
    <d v="2025-03-08T00:00:00"/>
    <s v="BlueDart Corp"/>
    <s v="LEG_B2"/>
    <n v="130"/>
    <n v="4734.9399999999996"/>
    <x v="3"/>
    <x v="0"/>
    <n v="18.2"/>
    <n v="2366"/>
  </r>
  <r>
    <s v="TXN_2026_08255"/>
    <d v="2025-05-22T00:00:00"/>
    <s v="BlueDart Corp"/>
    <s v="LEG_X99"/>
    <n v="252"/>
    <n v="11234.77"/>
    <x v="3"/>
    <x v="2"/>
    <n v="0"/>
    <n v="0"/>
  </r>
  <r>
    <s v="TXN_2026_08256"/>
    <d v="2025-10-10T00:00:00"/>
    <s v="Henkel Logistics "/>
    <s v="LEG_A1"/>
    <n v="444"/>
    <n v="10936.2"/>
    <x v="0"/>
    <x v="4"/>
    <n v="12.5"/>
    <n v="5550"/>
  </r>
  <r>
    <s v="TXN_2026_08257"/>
    <d v="2025-02-08T00:00:00"/>
    <s v="DHL Express"/>
    <s v="LEG_B2"/>
    <n v="492"/>
    <n v="7410.18"/>
    <x v="1"/>
    <x v="0"/>
    <n v="18.2"/>
    <n v="8954.4"/>
  </r>
  <r>
    <s v="TXN_2026_08258"/>
    <d v="2025-06-10T00:00:00"/>
    <s v="henkel logistics"/>
    <s v="LEG_E5"/>
    <n v="44"/>
    <n v="676.21"/>
    <x v="0"/>
    <x v="5"/>
    <n v="5.4"/>
    <n v="237.60000000000002"/>
  </r>
  <r>
    <s v="TXN_2026_08259"/>
    <d v="2025-10-29T00:00:00"/>
    <s v="henkel logistics"/>
    <s v="LEG_B2"/>
    <n v="36"/>
    <n v="1344.84"/>
    <x v="0"/>
    <x v="0"/>
    <n v="18.2"/>
    <n v="655.19999999999993"/>
  </r>
  <r>
    <s v="TXN_2026_08260"/>
    <d v="2025-06-01T00:00:00"/>
    <s v="dhl express "/>
    <s v="LEG_A1"/>
    <n v="98"/>
    <n v="3552.21"/>
    <x v="1"/>
    <x v="4"/>
    <n v="12.5"/>
    <n v="1225"/>
  </r>
  <r>
    <s v="TXN_2026_08261"/>
    <d v="2025-06-06T00:00:00"/>
    <s v="dhl express "/>
    <s v="LEG_B2"/>
    <n v="398"/>
    <n v="9385.9500000000007"/>
    <x v="1"/>
    <x v="0"/>
    <n v="18.2"/>
    <n v="7243.5999999999995"/>
  </r>
  <r>
    <s v="TXN_2026_08262"/>
    <d v="2025-04-14T00:00:00"/>
    <s v="fedex global"/>
    <s v="LEG_X99"/>
    <n v="492"/>
    <n v="20891.03"/>
    <x v="2"/>
    <x v="2"/>
    <n v="0"/>
    <n v="0"/>
  </r>
  <r>
    <s v="TXN_2026_08263"/>
    <d v="2025-05-29T00:00:00"/>
    <s v="dhl express "/>
    <s v="LEG_C3"/>
    <n v="73"/>
    <n v="1719.48"/>
    <x v="1"/>
    <x v="1"/>
    <n v="8.9"/>
    <n v="649.70000000000005"/>
  </r>
  <r>
    <s v="TXN_2026_08264"/>
    <d v="2025-08-08T00:00:00"/>
    <s v="BlueDart Corp"/>
    <s v="LEG_B2"/>
    <n v="38"/>
    <n v="1701.98"/>
    <x v="3"/>
    <x v="0"/>
    <n v="18.2"/>
    <n v="691.6"/>
  </r>
  <r>
    <s v="TXN_2026_08265"/>
    <d v="2025-11-01T00:00:00"/>
    <s v="Henkel Logistics "/>
    <s v="LEG_C3"/>
    <n v="345"/>
    <n v="7451.66"/>
    <x v="0"/>
    <x v="1"/>
    <n v="8.9"/>
    <n v="3070.5"/>
  </r>
  <r>
    <s v="TXN_2026_08266"/>
    <d v="2025-10-17T00:00:00"/>
    <s v="DHL Express"/>
    <s v="LEG_A1"/>
    <n v="418"/>
    <n v="7904.71"/>
    <x v="1"/>
    <x v="4"/>
    <n v="12.5"/>
    <n v="5225"/>
  </r>
  <r>
    <s v="TXN_2026_08267"/>
    <d v="2025-03-18T00:00:00"/>
    <s v="henkel logistics"/>
    <s v="LEG_E5"/>
    <n v="62"/>
    <n v="1335.02"/>
    <x v="0"/>
    <x v="5"/>
    <n v="5.4"/>
    <n v="334.8"/>
  </r>
  <r>
    <s v="TXN_2026_08268"/>
    <d v="2025-06-15T00:00:00"/>
    <s v="BlueDart Corp"/>
    <s v="LEG_A1"/>
    <n v="407"/>
    <n v="16030.47"/>
    <x v="3"/>
    <x v="4"/>
    <n v="12.5"/>
    <n v="5087.5"/>
  </r>
  <r>
    <s v="TXN_2026_08269"/>
    <d v="2025-08-19T00:00:00"/>
    <s v="DHL Express"/>
    <s v="LEG_A1"/>
    <n v="111"/>
    <n v="2392.69"/>
    <x v="1"/>
    <x v="4"/>
    <n v="12.5"/>
    <n v="1387.5"/>
  </r>
  <r>
    <s v="TXN_2026_08270"/>
    <d v="2025-05-10T00:00:00"/>
    <s v="BlueDart Corp"/>
    <s v="LEG_E5"/>
    <n v="353"/>
    <n v="15742.22"/>
    <x v="3"/>
    <x v="5"/>
    <n v="5.4"/>
    <n v="1906.2"/>
  </r>
  <r>
    <s v="TXN_2026_08271"/>
    <d v="2025-02-12T00:00:00"/>
    <s v="dhl express "/>
    <s v="LEG_A1"/>
    <n v="348"/>
    <n v="9011.86"/>
    <x v="1"/>
    <x v="4"/>
    <n v="12.5"/>
    <n v="4350"/>
  </r>
  <r>
    <s v="TXN_2026_08272"/>
    <d v="2025-12-22T00:00:00"/>
    <s v="henkel logistics"/>
    <s v="LEG_B2"/>
    <n v="347"/>
    <n v="7415.59"/>
    <x v="0"/>
    <x v="0"/>
    <n v="18.2"/>
    <n v="6315.4"/>
  </r>
  <r>
    <s v="TXN_2026_08273"/>
    <d v="2025-07-26T00:00:00"/>
    <s v="Henkel Logistics "/>
    <s v="LEG_X99"/>
    <n v="147"/>
    <n v="4418.91"/>
    <x v="0"/>
    <x v="2"/>
    <n v="0"/>
    <n v="0"/>
  </r>
  <r>
    <s v="TXN_2026_08274"/>
    <d v="2025-03-16T00:00:00"/>
    <s v="Henkel Logistics "/>
    <s v="LEG_B2"/>
    <n v="51"/>
    <n v="1105.33"/>
    <x v="0"/>
    <x v="0"/>
    <n v="18.2"/>
    <n v="928.19999999999993"/>
  </r>
  <r>
    <s v="TXN_2026_08275"/>
    <d v="2025-07-11T00:00:00"/>
    <s v="Henkel Logistics "/>
    <s v="LEG_BROKEN"/>
    <n v="165"/>
    <n v="4184.3599999999997"/>
    <x v="0"/>
    <x v="2"/>
    <n v="0"/>
    <n v="0"/>
  </r>
  <r>
    <s v="TXN_2026_08276"/>
    <d v="2025-04-21T00:00:00"/>
    <s v="fedex global"/>
    <s v="LEG_E5"/>
    <n v="84"/>
    <n v="2200.27"/>
    <x v="2"/>
    <x v="5"/>
    <n v="5.4"/>
    <n v="453.6"/>
  </r>
  <r>
    <s v="TXN_2026_08277"/>
    <d v="2025-08-05T00:00:00"/>
    <s v="BlueDart Corp"/>
    <s v="LEG_B2"/>
    <n v="407"/>
    <n v="12235.82"/>
    <x v="3"/>
    <x v="0"/>
    <n v="18.2"/>
    <n v="7407.4"/>
  </r>
  <r>
    <s v="TXN_2026_08278"/>
    <d v="2025-02-25T00:00:00"/>
    <s v="Henkel Logistics "/>
    <s v="LEG_X99"/>
    <n v="381"/>
    <n v="12427.97"/>
    <x v="0"/>
    <x v="2"/>
    <n v="0"/>
    <n v="0"/>
  </r>
  <r>
    <s v="TXN_2026_08279"/>
    <d v="2025-02-19T00:00:00"/>
    <s v="DHL Express"/>
    <s v="LEG_A1"/>
    <n v="314"/>
    <n v="7566.53"/>
    <x v="1"/>
    <x v="4"/>
    <n v="12.5"/>
    <n v="3925"/>
  </r>
  <r>
    <s v="TXN_2026_08280"/>
    <d v="2025-01-31T00:00:00"/>
    <s v="BlueDart Corp"/>
    <s v="LEG_A1"/>
    <n v="99"/>
    <n v="3580.26"/>
    <x v="3"/>
    <x v="4"/>
    <n v="12.5"/>
    <n v="1237.5"/>
  </r>
  <r>
    <s v="TXN_2026_08281"/>
    <d v="2025-04-04T00:00:00"/>
    <s v="henkel logistics"/>
    <s v="LEG_C3"/>
    <n v="361"/>
    <n v="6726.47"/>
    <x v="0"/>
    <x v="1"/>
    <n v="8.9"/>
    <n v="3212.9"/>
  </r>
  <r>
    <s v="TXN_2026_08282"/>
    <d v="2025-07-19T00:00:00"/>
    <s v="dhl express "/>
    <s v="LEG_A1"/>
    <n v="137"/>
    <n v="2897.45"/>
    <x v="1"/>
    <x v="4"/>
    <n v="12.5"/>
    <n v="1712.5"/>
  </r>
  <r>
    <s v="TXN_2026_08283"/>
    <d v="2025-02-09T00:00:00"/>
    <s v="dhl express "/>
    <s v="LEG_D4"/>
    <n v="481"/>
    <n v="9402.98"/>
    <x v="1"/>
    <x v="3"/>
    <n v="22"/>
    <n v="10582"/>
  </r>
  <r>
    <s v="TXN_2026_08284"/>
    <d v="2025-08-04T00:00:00"/>
    <s v="fedex global"/>
    <s v="LEG_E5"/>
    <n v="284"/>
    <n v="8851.5300000000007"/>
    <x v="2"/>
    <x v="5"/>
    <n v="5.4"/>
    <n v="1533.6000000000001"/>
  </r>
  <r>
    <s v="TXN_2026_08285"/>
    <d v="2025-05-09T00:00:00"/>
    <s v="DHL Express"/>
    <s v="LEG_D4"/>
    <n v="383"/>
    <n v="16912"/>
    <x v="1"/>
    <x v="3"/>
    <n v="22"/>
    <n v="8426"/>
  </r>
  <r>
    <s v="TXN_2026_08286"/>
    <d v="2025-06-01T00:00:00"/>
    <s v="Henkel Logistics "/>
    <s v="LEG_E5"/>
    <n v="12"/>
    <n v="455.85"/>
    <x v="0"/>
    <x v="5"/>
    <n v="5.4"/>
    <n v="64.800000000000011"/>
  </r>
  <r>
    <s v="TXN_2026_08287"/>
    <d v="2025-10-28T00:00:00"/>
    <s v="Henkel Logistics "/>
    <s v="LEG_B2"/>
    <n v="444"/>
    <n v="18483.34"/>
    <x v="0"/>
    <x v="0"/>
    <n v="18.2"/>
    <n v="8080.7999999999993"/>
  </r>
  <r>
    <s v="TXN_2026_08288"/>
    <d v="2025-09-11T00:00:00"/>
    <s v="BlueDart Corp"/>
    <s v="LEG_E5"/>
    <n v="460"/>
    <n v="16358.79"/>
    <x v="3"/>
    <x v="5"/>
    <n v="5.4"/>
    <n v="2484"/>
  </r>
  <r>
    <s v="TXN_2026_08289"/>
    <d v="2025-05-31T00:00:00"/>
    <s v="BlueDart Corp"/>
    <s v="LEG_C3"/>
    <n v="111"/>
    <n v="4375.84"/>
    <x v="3"/>
    <x v="1"/>
    <n v="8.9"/>
    <n v="987.90000000000009"/>
  </r>
  <r>
    <s v="TXN_2026_08290"/>
    <d v="2025-07-02T00:00:00"/>
    <s v="fedex global"/>
    <s v="LEG_BROKEN"/>
    <n v="474"/>
    <n v="9998.9699999999993"/>
    <x v="2"/>
    <x v="2"/>
    <n v="0"/>
    <n v="0"/>
  </r>
  <r>
    <s v="TXN_2026_08291"/>
    <d v="2025-08-24T00:00:00"/>
    <s v="dhl express "/>
    <s v="LEG_B2"/>
    <n v="425"/>
    <n v="9751.07"/>
    <x v="1"/>
    <x v="0"/>
    <n v="18.2"/>
    <n v="7735"/>
  </r>
  <r>
    <s v="TXN_2026_08292"/>
    <d v="2025-05-15T00:00:00"/>
    <s v="DHL Express"/>
    <s v="LEG_E5"/>
    <n v="69"/>
    <n v="2515.34"/>
    <x v="1"/>
    <x v="5"/>
    <n v="5.4"/>
    <n v="372.6"/>
  </r>
  <r>
    <s v="TXN_2026_08293"/>
    <d v="2025-05-07T00:00:00"/>
    <s v="fedex global"/>
    <s v="LEG_E5"/>
    <n v="367"/>
    <n v="10409.59"/>
    <x v="2"/>
    <x v="5"/>
    <n v="5.4"/>
    <n v="1981.8000000000002"/>
  </r>
  <r>
    <s v="TXN_2026_08294"/>
    <d v="2025-04-01T00:00:00"/>
    <s v="fedex global"/>
    <s v="LEG_D4"/>
    <n v="454"/>
    <n v="11825.66"/>
    <x v="2"/>
    <x v="3"/>
    <n v="22"/>
    <n v="9988"/>
  </r>
  <r>
    <s v="TXN_2026_08295"/>
    <d v="2025-11-06T00:00:00"/>
    <s v="henkel logistics"/>
    <s v="LEG_BROKEN"/>
    <n v="466"/>
    <n v="10208.76"/>
    <x v="0"/>
    <x v="2"/>
    <n v="0"/>
    <n v="0"/>
  </r>
  <r>
    <s v="TXN_2026_08296"/>
    <d v="2025-01-09T00:00:00"/>
    <s v="henkel logistics"/>
    <s v="LEG_X99"/>
    <n v="428"/>
    <n v="10511.78"/>
    <x v="0"/>
    <x v="2"/>
    <n v="0"/>
    <n v="0"/>
  </r>
  <r>
    <s v="TXN_2026_08297"/>
    <d v="2025-01-30T00:00:00"/>
    <s v="fedex global"/>
    <s v="LEG_X99"/>
    <n v="449"/>
    <n v="13532.11"/>
    <x v="2"/>
    <x v="2"/>
    <n v="0"/>
    <n v="0"/>
  </r>
  <r>
    <s v="TXN_2026_08298"/>
    <d v="2025-07-23T00:00:00"/>
    <s v="fedex global"/>
    <s v="LEG_B2"/>
    <n v="115"/>
    <n v="2715.34"/>
    <x v="2"/>
    <x v="0"/>
    <n v="18.2"/>
    <n v="2093"/>
  </r>
  <r>
    <s v="TXN_2026_08299"/>
    <d v="2025-03-29T00:00:00"/>
    <s v="BlueDart Corp"/>
    <s v="LEG_BROKEN"/>
    <n v="33"/>
    <n v="793.86"/>
    <x v="3"/>
    <x v="2"/>
    <n v="0"/>
    <n v="0"/>
  </r>
  <r>
    <s v="TXN_2026_08300"/>
    <d v="2025-10-13T00:00:00"/>
    <s v="BlueDart Corp"/>
    <s v="LEG_X99"/>
    <n v="264"/>
    <n v="6097.31"/>
    <x v="3"/>
    <x v="2"/>
    <n v="0"/>
    <n v="0"/>
  </r>
  <r>
    <s v="TXN_2026_08301"/>
    <d v="2025-01-10T00:00:00"/>
    <s v="dhl express "/>
    <s v="LEG_B2"/>
    <n v="465"/>
    <n v="15249.42"/>
    <x v="1"/>
    <x v="0"/>
    <n v="18.2"/>
    <n v="8463"/>
  </r>
  <r>
    <s v="TXN_2026_08302"/>
    <d v="2025-06-16T00:00:00"/>
    <s v="dhl express "/>
    <s v="LEG_A1"/>
    <n v="194"/>
    <n v="3329.42"/>
    <x v="1"/>
    <x v="4"/>
    <n v="12.5"/>
    <n v="2425"/>
  </r>
  <r>
    <s v="TXN_2026_08303"/>
    <d v="2025-01-16T00:00:00"/>
    <s v="Henkel Logistics "/>
    <s v="LEG_BROKEN"/>
    <n v="30"/>
    <n v="964.28"/>
    <x v="0"/>
    <x v="2"/>
    <n v="0"/>
    <n v="0"/>
  </r>
  <r>
    <s v="TXN_2026_08304"/>
    <d v="2025-02-19T00:00:00"/>
    <s v="dhl express "/>
    <s v="LEG_C3"/>
    <n v="331"/>
    <n v="7201.12"/>
    <x v="1"/>
    <x v="1"/>
    <n v="8.9"/>
    <n v="2945.9"/>
  </r>
  <r>
    <s v="TXN_2026_08305"/>
    <d v="2025-03-19T00:00:00"/>
    <s v="BlueDart Corp"/>
    <s v="LEG_X99"/>
    <n v="433"/>
    <n v="11633.22"/>
    <x v="3"/>
    <x v="2"/>
    <n v="0"/>
    <n v="0"/>
  </r>
  <r>
    <s v="TXN_2026_08306"/>
    <d v="2025-05-19T00:00:00"/>
    <s v="BlueDart Corp"/>
    <s v="LEG_D4"/>
    <n v="383"/>
    <n v="9649.1"/>
    <x v="3"/>
    <x v="3"/>
    <n v="22"/>
    <n v="8426"/>
  </r>
  <r>
    <s v="TXN_2026_08307"/>
    <d v="2025-04-17T00:00:00"/>
    <s v="BlueDart Corp"/>
    <s v="LEG_A1"/>
    <n v="453"/>
    <n v="14618.83"/>
    <x v="3"/>
    <x v="4"/>
    <n v="12.5"/>
    <n v="5662.5"/>
  </r>
  <r>
    <s v="TXN_2026_08308"/>
    <d v="2025-02-07T00:00:00"/>
    <s v="BlueDart Corp"/>
    <s v="LEG_D4"/>
    <n v="236"/>
    <n v="5757.21"/>
    <x v="3"/>
    <x v="3"/>
    <n v="22"/>
    <n v="5192"/>
  </r>
  <r>
    <s v="TXN_2026_08309"/>
    <d v="2026-01-01T00:00:00"/>
    <s v="Henkel Logistics "/>
    <s v="LEG_C3"/>
    <n v="448"/>
    <n v="18011.490000000002"/>
    <x v="0"/>
    <x v="1"/>
    <n v="8.9"/>
    <n v="3987.2000000000003"/>
  </r>
  <r>
    <s v="TXN_2026_08310"/>
    <d v="2025-11-02T00:00:00"/>
    <s v="henkel logistics"/>
    <s v="LEG_E5"/>
    <n v="462"/>
    <n v="20477.939999999999"/>
    <x v="0"/>
    <x v="5"/>
    <n v="5.4"/>
    <n v="2494.8000000000002"/>
  </r>
  <r>
    <s v="TXN_2026_08311"/>
    <d v="2025-11-01T00:00:00"/>
    <s v="DHL Express"/>
    <s v="LEG_D4"/>
    <n v="403"/>
    <n v="13190.67"/>
    <x v="1"/>
    <x v="3"/>
    <n v="22"/>
    <n v="8866"/>
  </r>
  <r>
    <s v="TXN_2026_08312"/>
    <d v="2025-11-16T00:00:00"/>
    <s v="fedex global"/>
    <s v="LEG_A1"/>
    <n v="212"/>
    <n v="8062.33"/>
    <x v="2"/>
    <x v="4"/>
    <n v="12.5"/>
    <n v="2650"/>
  </r>
  <r>
    <s v="TXN_2026_08313"/>
    <d v="2025-02-16T00:00:00"/>
    <s v="henkel logistics"/>
    <s v="LEG_E5"/>
    <n v="437"/>
    <n v="10872.22"/>
    <x v="0"/>
    <x v="5"/>
    <n v="5.4"/>
    <n v="2359.8000000000002"/>
  </r>
  <r>
    <s v="TXN_2026_08314"/>
    <d v="2025-05-23T00:00:00"/>
    <s v="DHL Express"/>
    <s v="LEG_B2"/>
    <n v="486"/>
    <n v="18668.22"/>
    <x v="1"/>
    <x v="0"/>
    <n v="18.2"/>
    <n v="8845.1999999999989"/>
  </r>
  <r>
    <s v="TXN_2026_08315"/>
    <d v="2025-07-26T00:00:00"/>
    <s v="henkel logistics"/>
    <s v="LEG_A1"/>
    <n v="45"/>
    <n v="1259.78"/>
    <x v="0"/>
    <x v="4"/>
    <n v="12.5"/>
    <n v="562.5"/>
  </r>
  <r>
    <s v="TXN_2026_08316"/>
    <d v="2025-04-24T00:00:00"/>
    <s v="Henkel Logistics "/>
    <s v="LEG_D4"/>
    <n v="108"/>
    <n v="1629.22"/>
    <x v="0"/>
    <x v="3"/>
    <n v="22"/>
    <n v="2376"/>
  </r>
  <r>
    <s v="TXN_2026_08317"/>
    <d v="2025-05-06T00:00:00"/>
    <s v="Henkel Logistics "/>
    <s v="LEG_D4"/>
    <n v="247"/>
    <n v="9871.51"/>
    <x v="0"/>
    <x v="3"/>
    <n v="22"/>
    <n v="5434"/>
  </r>
  <r>
    <s v="TXN_2026_08318"/>
    <d v="2025-03-23T00:00:00"/>
    <s v="henkel logistics"/>
    <s v="LEG_E5"/>
    <n v="64"/>
    <n v="1543.05"/>
    <x v="0"/>
    <x v="5"/>
    <n v="5.4"/>
    <n v="345.6"/>
  </r>
  <r>
    <s v="TXN_2026_08319"/>
    <d v="2025-06-08T00:00:00"/>
    <s v="fedex global"/>
    <s v="LEG_C3"/>
    <n v="341"/>
    <n v="7232.01"/>
    <x v="2"/>
    <x v="1"/>
    <n v="8.9"/>
    <n v="3034.9"/>
  </r>
  <r>
    <s v="TXN_2026_08320"/>
    <d v="2025-04-30T00:00:00"/>
    <s v="BlueDart Corp"/>
    <s v="LEG_D4"/>
    <n v="334"/>
    <n v="11450.21"/>
    <x v="3"/>
    <x v="3"/>
    <n v="22"/>
    <n v="7348"/>
  </r>
  <r>
    <s v="TXN_2026_08321"/>
    <d v="2025-03-30T00:00:00"/>
    <s v="dhl express "/>
    <s v="LEG_B2"/>
    <n v="98"/>
    <n v="2427.3000000000002"/>
    <x v="1"/>
    <x v="0"/>
    <n v="18.2"/>
    <n v="1783.6"/>
  </r>
  <r>
    <s v="TXN_2026_08322"/>
    <d v="2025-09-20T00:00:00"/>
    <s v="BlueDart Corp"/>
    <s v="LEG_BROKEN"/>
    <n v="126"/>
    <n v="2317.91"/>
    <x v="3"/>
    <x v="2"/>
    <n v="0"/>
    <n v="0"/>
  </r>
  <r>
    <s v="TXN_2026_08323"/>
    <d v="2025-01-30T00:00:00"/>
    <s v="fedex global"/>
    <s v="LEG_C3"/>
    <n v="318"/>
    <n v="6026.67"/>
    <x v="2"/>
    <x v="1"/>
    <n v="8.9"/>
    <n v="2830.2000000000003"/>
  </r>
  <r>
    <s v="TXN_2026_08324"/>
    <d v="2025-05-02T00:00:00"/>
    <s v="Henkel Logistics "/>
    <s v="LEG_A1"/>
    <n v="401"/>
    <n v="10391.34"/>
    <x v="0"/>
    <x v="4"/>
    <n v="12.5"/>
    <n v="5012.5"/>
  </r>
  <r>
    <s v="TXN_2026_08325"/>
    <d v="2025-05-29T00:00:00"/>
    <s v="BlueDart Corp"/>
    <s v="LEG_B2"/>
    <n v="90"/>
    <n v="2675.13"/>
    <x v="3"/>
    <x v="0"/>
    <n v="18.2"/>
    <n v="1638"/>
  </r>
  <r>
    <s v="TXN_2026_08326"/>
    <d v="2025-07-19T00:00:00"/>
    <s v="DHL Express"/>
    <s v="LEG_X99"/>
    <n v="95"/>
    <n v="3968.97"/>
    <x v="1"/>
    <x v="2"/>
    <n v="0"/>
    <n v="0"/>
  </r>
  <r>
    <s v="TXN_2026_08327"/>
    <d v="2025-10-30T00:00:00"/>
    <s v="fedex global"/>
    <s v="LEG_X99"/>
    <n v="85"/>
    <n v="3383.73"/>
    <x v="2"/>
    <x v="2"/>
    <n v="0"/>
    <n v="0"/>
  </r>
  <r>
    <s v="TXN_2026_08328"/>
    <d v="2025-05-23T00:00:00"/>
    <s v="BlueDart Corp"/>
    <s v="LEG_E5"/>
    <n v="140"/>
    <n v="3650.42"/>
    <x v="3"/>
    <x v="5"/>
    <n v="5.4"/>
    <n v="756"/>
  </r>
  <r>
    <s v="TXN_2026_08329"/>
    <d v="2025-12-30T00:00:00"/>
    <s v="fedex global"/>
    <s v="LEG_A1"/>
    <n v="333"/>
    <n v="11798.8"/>
    <x v="2"/>
    <x v="4"/>
    <n v="12.5"/>
    <n v="4162.5"/>
  </r>
  <r>
    <s v="TXN_2026_08330"/>
    <d v="2025-01-25T00:00:00"/>
    <s v="BlueDart Corp"/>
    <s v="LEG_D4"/>
    <n v="392"/>
    <n v="14537.64"/>
    <x v="3"/>
    <x v="3"/>
    <n v="22"/>
    <n v="8624"/>
  </r>
  <r>
    <s v="TXN_2026_08331"/>
    <d v="2025-03-09T00:00:00"/>
    <s v="fedex global"/>
    <s v="LEG_X99"/>
    <n v="370"/>
    <n v="7711.66"/>
    <x v="2"/>
    <x v="2"/>
    <n v="0"/>
    <n v="0"/>
  </r>
  <r>
    <s v="TXN_2026_08332"/>
    <d v="2025-08-13T00:00:00"/>
    <s v="Henkel Logistics "/>
    <s v="LEG_X99"/>
    <n v="105"/>
    <n v="3115.47"/>
    <x v="0"/>
    <x v="2"/>
    <n v="0"/>
    <n v="0"/>
  </r>
  <r>
    <s v="TXN_2026_08333"/>
    <d v="2025-06-29T00:00:00"/>
    <s v="BlueDart Corp"/>
    <s v="LEG_C3"/>
    <n v="283"/>
    <n v="9195.3799999999992"/>
    <x v="3"/>
    <x v="1"/>
    <n v="8.9"/>
    <n v="2518.7000000000003"/>
  </r>
  <r>
    <s v="TXN_2026_08334"/>
    <d v="2025-11-05T00:00:00"/>
    <s v="BlueDart Corp"/>
    <s v="LEG_C3"/>
    <n v="478"/>
    <n v="17553.330000000002"/>
    <x v="3"/>
    <x v="1"/>
    <n v="8.9"/>
    <n v="4254.2"/>
  </r>
  <r>
    <s v="TXN_2026_08335"/>
    <d v="2025-09-18T00:00:00"/>
    <s v="fedex global"/>
    <s v="LEG_C3"/>
    <n v="108"/>
    <n v="3103.79"/>
    <x v="2"/>
    <x v="1"/>
    <n v="8.9"/>
    <n v="961.2"/>
  </r>
  <r>
    <s v="TXN_2026_08336"/>
    <d v="2025-11-28T00:00:00"/>
    <s v="BlueDart Corp"/>
    <s v="LEG_X99"/>
    <n v="374"/>
    <n v="13679.43"/>
    <x v="3"/>
    <x v="2"/>
    <n v="0"/>
    <n v="0"/>
  </r>
  <r>
    <s v="TXN_2026_08337"/>
    <d v="2025-11-29T00:00:00"/>
    <s v="BlueDart Corp"/>
    <s v="LEG_D4"/>
    <n v="106"/>
    <n v="3296.55"/>
    <x v="3"/>
    <x v="3"/>
    <n v="22"/>
    <n v="2332"/>
  </r>
  <r>
    <s v="TXN_2026_08338"/>
    <d v="2025-05-14T00:00:00"/>
    <s v="BlueDart Corp"/>
    <s v="LEG_X99"/>
    <n v="208"/>
    <n v="3346.89"/>
    <x v="3"/>
    <x v="2"/>
    <n v="0"/>
    <n v="0"/>
  </r>
  <r>
    <s v="TXN_2026_08339"/>
    <d v="2025-04-04T00:00:00"/>
    <s v="Henkel Logistics "/>
    <s v="LEG_X99"/>
    <n v="235"/>
    <n v="4343.3599999999997"/>
    <x v="0"/>
    <x v="2"/>
    <n v="0"/>
    <n v="0"/>
  </r>
  <r>
    <s v="TXN_2026_08340"/>
    <d v="2025-07-10T00:00:00"/>
    <s v="DHL Express"/>
    <s v="LEG_A1"/>
    <n v="300"/>
    <n v="7112.98"/>
    <x v="1"/>
    <x v="4"/>
    <n v="12.5"/>
    <n v="3750"/>
  </r>
  <r>
    <s v="TXN_2026_08341"/>
    <d v="2025-10-16T00:00:00"/>
    <s v="BlueDart Corp"/>
    <s v="LEG_BROKEN"/>
    <n v="438"/>
    <n v="18368.18"/>
    <x v="3"/>
    <x v="2"/>
    <n v="0"/>
    <n v="0"/>
  </r>
  <r>
    <s v="TXN_2026_08342"/>
    <d v="2025-07-01T00:00:00"/>
    <s v="fedex global"/>
    <s v="LEG_B2"/>
    <n v="328"/>
    <n v="8094.54"/>
    <x v="2"/>
    <x v="0"/>
    <n v="18.2"/>
    <n v="5969.5999999999995"/>
  </r>
  <r>
    <s v="TXN_2026_08343"/>
    <d v="2025-10-18T00:00:00"/>
    <s v="BlueDart Corp"/>
    <s v="LEG_B2"/>
    <n v="414"/>
    <n v="13309.71"/>
    <x v="3"/>
    <x v="0"/>
    <n v="18.2"/>
    <n v="7534.7999999999993"/>
  </r>
  <r>
    <s v="TXN_2026_08344"/>
    <d v="2025-10-13T00:00:00"/>
    <s v="DHL Express"/>
    <s v="LEG_C3"/>
    <n v="66"/>
    <n v="995.8"/>
    <x v="1"/>
    <x v="1"/>
    <n v="8.9"/>
    <n v="587.4"/>
  </r>
  <r>
    <s v="TXN_2026_08345"/>
    <d v="2025-10-06T00:00:00"/>
    <s v="henkel logistics"/>
    <s v="LEG_D4"/>
    <n v="84"/>
    <n v="1594.75"/>
    <x v="0"/>
    <x v="3"/>
    <n v="22"/>
    <n v="1848"/>
  </r>
  <r>
    <s v="TXN_2026_08346"/>
    <d v="2025-04-26T00:00:00"/>
    <s v="henkel logistics"/>
    <s v="LEG_D4"/>
    <n v="178"/>
    <n v="2827.68"/>
    <x v="0"/>
    <x v="3"/>
    <n v="22"/>
    <n v="3916"/>
  </r>
  <r>
    <s v="TXN_2026_08347"/>
    <d v="2025-03-09T00:00:00"/>
    <s v="henkel logistics"/>
    <s v="LEG_A1"/>
    <n v="254"/>
    <n v="4010.69"/>
    <x v="0"/>
    <x v="4"/>
    <n v="12.5"/>
    <n v="3175"/>
  </r>
  <r>
    <s v="TXN_2026_08348"/>
    <d v="2025-10-26T00:00:00"/>
    <s v="henkel logistics"/>
    <s v="LEG_X99"/>
    <n v="150"/>
    <n v="5136.79"/>
    <x v="0"/>
    <x v="2"/>
    <n v="0"/>
    <n v="0"/>
  </r>
  <r>
    <s v="TXN_2026_08349"/>
    <d v="2025-06-02T00:00:00"/>
    <s v="BlueDart Corp"/>
    <s v="LEG_E5"/>
    <n v="133"/>
    <n v="3497.77"/>
    <x v="3"/>
    <x v="5"/>
    <n v="5.4"/>
    <n v="718.2"/>
  </r>
  <r>
    <s v="TXN_2026_08350"/>
    <d v="2025-10-08T00:00:00"/>
    <s v="BlueDart Corp"/>
    <s v="LEG_X99"/>
    <n v="454"/>
    <n v="19677.8"/>
    <x v="3"/>
    <x v="2"/>
    <n v="0"/>
    <n v="0"/>
  </r>
  <r>
    <s v="TXN_2026_08351"/>
    <d v="2025-10-06T00:00:00"/>
    <s v="dhl express "/>
    <s v="LEG_A1"/>
    <n v="443"/>
    <n v="14232.46"/>
    <x v="1"/>
    <x v="4"/>
    <n v="12.5"/>
    <n v="5537.5"/>
  </r>
  <r>
    <s v="TXN_2026_08352"/>
    <d v="2025-02-24T00:00:00"/>
    <s v="henkel logistics"/>
    <s v="LEG_D4"/>
    <n v="259"/>
    <n v="7641.35"/>
    <x v="0"/>
    <x v="3"/>
    <n v="22"/>
    <n v="5698"/>
  </r>
  <r>
    <s v="TXN_2026_08353"/>
    <d v="2025-10-18T00:00:00"/>
    <s v="BlueDart Corp"/>
    <s v="LEG_D4"/>
    <n v="183"/>
    <n v="3624.85"/>
    <x v="3"/>
    <x v="3"/>
    <n v="22"/>
    <n v="4026"/>
  </r>
  <r>
    <s v="TXN_2026_08354"/>
    <d v="2026-01-01T00:00:00"/>
    <s v="henkel logistics"/>
    <s v="LEG_X99"/>
    <n v="410"/>
    <n v="10868.79"/>
    <x v="0"/>
    <x v="2"/>
    <n v="0"/>
    <n v="0"/>
  </r>
  <r>
    <s v="TXN_2026_08355"/>
    <d v="2025-01-06T00:00:00"/>
    <s v="BlueDart Corp"/>
    <s v="LEG_BROKEN"/>
    <n v="256"/>
    <n v="4345.93"/>
    <x v="3"/>
    <x v="2"/>
    <n v="0"/>
    <n v="0"/>
  </r>
  <r>
    <s v="TXN_2026_08356"/>
    <d v="2025-07-16T00:00:00"/>
    <s v="dhl express "/>
    <s v="LEG_B2"/>
    <n v="427"/>
    <n v="9748.39"/>
    <x v="1"/>
    <x v="0"/>
    <n v="18.2"/>
    <n v="7771.4"/>
  </r>
  <r>
    <s v="TXN_2026_08357"/>
    <d v="2025-10-13T00:00:00"/>
    <s v="DHL Express"/>
    <s v="LEG_C3"/>
    <n v="481"/>
    <n v="12451.41"/>
    <x v="1"/>
    <x v="1"/>
    <n v="8.9"/>
    <n v="4280.9000000000005"/>
  </r>
  <r>
    <s v="TXN_2026_08358"/>
    <d v="2025-07-31T00:00:00"/>
    <s v="BlueDart Corp"/>
    <s v="LEG_B2"/>
    <n v="237"/>
    <n v="6718.29"/>
    <x v="3"/>
    <x v="0"/>
    <n v="18.2"/>
    <n v="4313.3999999999996"/>
  </r>
  <r>
    <s v="TXN_2026_08359"/>
    <d v="2025-09-17T00:00:00"/>
    <s v="henkel logistics"/>
    <s v="LEG_E5"/>
    <n v="211"/>
    <n v="4082.21"/>
    <x v="0"/>
    <x v="5"/>
    <n v="5.4"/>
    <n v="1139.4000000000001"/>
  </r>
  <r>
    <s v="TXN_2026_08360"/>
    <d v="2025-07-04T00:00:00"/>
    <s v="fedex global"/>
    <s v="LEG_E5"/>
    <n v="50"/>
    <n v="1410.92"/>
    <x v="2"/>
    <x v="5"/>
    <n v="5.4"/>
    <n v="270"/>
  </r>
  <r>
    <s v="TXN_2026_08361"/>
    <d v="2025-01-04T00:00:00"/>
    <s v="BlueDart Corp"/>
    <s v="LEG_C3"/>
    <n v="460"/>
    <n v="16589.47"/>
    <x v="3"/>
    <x v="1"/>
    <n v="8.9"/>
    <n v="4094"/>
  </r>
  <r>
    <s v="TXN_2026_08362"/>
    <d v="2025-06-05T00:00:00"/>
    <s v="BlueDart Corp"/>
    <s v="LEG_E5"/>
    <n v="353"/>
    <n v="12624.53"/>
    <x v="3"/>
    <x v="5"/>
    <n v="5.4"/>
    <n v="1906.2"/>
  </r>
  <r>
    <s v="TXN_2026_08363"/>
    <d v="2025-07-07T00:00:00"/>
    <s v="BlueDart Corp"/>
    <s v="LEG_A1"/>
    <n v="90"/>
    <n v="2169.0500000000002"/>
    <x v="3"/>
    <x v="4"/>
    <n v="12.5"/>
    <n v="1125"/>
  </r>
  <r>
    <s v="TXN_2026_08364"/>
    <d v="2025-08-19T00:00:00"/>
    <s v="henkel logistics"/>
    <s v="LEG_E5"/>
    <n v="168"/>
    <n v="4510.03"/>
    <x v="0"/>
    <x v="5"/>
    <n v="5.4"/>
    <n v="907.2"/>
  </r>
  <r>
    <s v="TXN_2026_08365"/>
    <d v="2025-12-01T00:00:00"/>
    <s v="Henkel Logistics "/>
    <s v="LEG_X99"/>
    <n v="302"/>
    <n v="11542.22"/>
    <x v="0"/>
    <x v="2"/>
    <n v="0"/>
    <n v="0"/>
  </r>
  <r>
    <s v="TXN_2026_08366"/>
    <d v="2025-01-10T00:00:00"/>
    <s v="Henkel Logistics "/>
    <s v="LEG_D4"/>
    <n v="294"/>
    <n v="8439"/>
    <x v="0"/>
    <x v="3"/>
    <n v="22"/>
    <n v="6468"/>
  </r>
  <r>
    <s v="TXN_2026_08367"/>
    <d v="2025-09-05T00:00:00"/>
    <s v="DHL Express"/>
    <s v="LEG_B2"/>
    <n v="359"/>
    <n v="11147.12"/>
    <x v="1"/>
    <x v="0"/>
    <n v="18.2"/>
    <n v="6533.8"/>
  </r>
  <r>
    <s v="TXN_2026_08368"/>
    <d v="2025-02-25T00:00:00"/>
    <s v="Henkel Logistics "/>
    <s v="LEG_B2"/>
    <n v="229"/>
    <n v="4027.16"/>
    <x v="0"/>
    <x v="0"/>
    <n v="18.2"/>
    <n v="4167.8"/>
  </r>
  <r>
    <s v="TXN_2026_08369"/>
    <d v="2025-07-29T00:00:00"/>
    <s v="DHL Express"/>
    <s v="LEG_A1"/>
    <n v="311"/>
    <n v="5437.11"/>
    <x v="1"/>
    <x v="4"/>
    <n v="12.5"/>
    <n v="3887.5"/>
  </r>
  <r>
    <s v="TXN_2026_08370"/>
    <d v="2025-08-11T00:00:00"/>
    <s v="DHL Express"/>
    <s v="LEG_C3"/>
    <n v="121"/>
    <n v="4628.9799999999996"/>
    <x v="1"/>
    <x v="1"/>
    <n v="8.9"/>
    <n v="1076.9000000000001"/>
  </r>
  <r>
    <s v="TXN_2026_08371"/>
    <d v="2026-01-01T00:00:00"/>
    <s v="DHL Express"/>
    <s v="LEG_E5"/>
    <n v="63"/>
    <n v="1295.51"/>
    <x v="1"/>
    <x v="5"/>
    <n v="5.4"/>
    <n v="340.20000000000005"/>
  </r>
  <r>
    <s v="TXN_2026_08372"/>
    <d v="2025-07-24T00:00:00"/>
    <s v="BlueDart Corp"/>
    <s v="LEG_C3"/>
    <n v="152"/>
    <n v="6429.46"/>
    <x v="3"/>
    <x v="1"/>
    <n v="8.9"/>
    <n v="1352.8"/>
  </r>
  <r>
    <s v="TXN_2026_08373"/>
    <d v="2025-08-26T00:00:00"/>
    <s v="dhl express "/>
    <s v="LEG_D4"/>
    <n v="48"/>
    <n v="927.93"/>
    <x v="1"/>
    <x v="3"/>
    <n v="22"/>
    <n v="1056"/>
  </r>
  <r>
    <s v="TXN_2026_08374"/>
    <d v="2025-04-23T00:00:00"/>
    <s v="dhl express "/>
    <s v="LEG_D4"/>
    <n v="172"/>
    <n v="2856.37"/>
    <x v="1"/>
    <x v="3"/>
    <n v="22"/>
    <n v="3784"/>
  </r>
  <r>
    <s v="TXN_2026_08375"/>
    <d v="2025-07-05T00:00:00"/>
    <s v="Henkel Logistics "/>
    <s v="LEG_X99"/>
    <n v="279"/>
    <n v="5397.1"/>
    <x v="0"/>
    <x v="2"/>
    <n v="0"/>
    <n v="0"/>
  </r>
  <r>
    <s v="TXN_2026_08376"/>
    <d v="2025-06-07T00:00:00"/>
    <s v="DHL Express"/>
    <s v="LEG_E5"/>
    <n v="83"/>
    <n v="2973.51"/>
    <x v="1"/>
    <x v="5"/>
    <n v="5.4"/>
    <n v="448.20000000000005"/>
  </r>
  <r>
    <s v="TXN_2026_08377"/>
    <d v="2025-05-07T00:00:00"/>
    <s v="fedex global"/>
    <s v="LEG_D4"/>
    <n v="433"/>
    <n v="10931.13"/>
    <x v="2"/>
    <x v="3"/>
    <n v="22"/>
    <n v="9526"/>
  </r>
  <r>
    <s v="TXN_2026_08378"/>
    <d v="2025-05-31T00:00:00"/>
    <s v="BlueDart Corp"/>
    <s v="LEG_BROKEN"/>
    <n v="128"/>
    <n v="4310.62"/>
    <x v="3"/>
    <x v="2"/>
    <n v="0"/>
    <n v="0"/>
  </r>
  <r>
    <s v="TXN_2026_08379"/>
    <d v="2025-04-03T00:00:00"/>
    <s v="fedex global"/>
    <s v="LEG_X99"/>
    <n v="430"/>
    <n v="6525.24"/>
    <x v="2"/>
    <x v="2"/>
    <n v="0"/>
    <n v="0"/>
  </r>
  <r>
    <s v="TXN_2026_08380"/>
    <d v="2025-12-01T00:00:00"/>
    <s v="BlueDart Corp"/>
    <s v="LEG_D4"/>
    <n v="97"/>
    <n v="2891.59"/>
    <x v="3"/>
    <x v="3"/>
    <n v="22"/>
    <n v="2134"/>
  </r>
  <r>
    <s v="TXN_2026_08381"/>
    <d v="2025-02-15T00:00:00"/>
    <s v="fedex global"/>
    <s v="LEG_BROKEN"/>
    <n v="479"/>
    <n v="18480.38"/>
    <x v="2"/>
    <x v="2"/>
    <n v="0"/>
    <n v="0"/>
  </r>
  <r>
    <s v="TXN_2026_08382"/>
    <d v="2025-06-12T00:00:00"/>
    <s v="DHL Express"/>
    <s v="LEG_B2"/>
    <n v="443"/>
    <n v="12721.5"/>
    <x v="1"/>
    <x v="0"/>
    <n v="18.2"/>
    <n v="8062.5999999999995"/>
  </r>
  <r>
    <s v="TXN_2026_08383"/>
    <d v="2025-05-13T00:00:00"/>
    <s v="Henkel Logistics "/>
    <s v="LEG_D4"/>
    <n v="190"/>
    <n v="7867.58"/>
    <x v="0"/>
    <x v="3"/>
    <n v="22"/>
    <n v="4180"/>
  </r>
  <r>
    <s v="TXN_2026_08384"/>
    <d v="2025-02-05T00:00:00"/>
    <s v="BlueDart Corp"/>
    <s v="LEG_E5"/>
    <n v="197"/>
    <n v="5587.64"/>
    <x v="3"/>
    <x v="5"/>
    <n v="5.4"/>
    <n v="1063.8000000000002"/>
  </r>
  <r>
    <s v="TXN_2026_08385"/>
    <d v="2025-02-05T00:00:00"/>
    <s v="henkel logistics"/>
    <s v="LEG_D4"/>
    <n v="301"/>
    <n v="9021.24"/>
    <x v="0"/>
    <x v="3"/>
    <n v="22"/>
    <n v="6622"/>
  </r>
  <r>
    <s v="TXN_2026_08386"/>
    <d v="2025-05-29T00:00:00"/>
    <s v="fedex global"/>
    <s v="LEG_D4"/>
    <n v="40"/>
    <n v="817.05"/>
    <x v="2"/>
    <x v="3"/>
    <n v="22"/>
    <n v="880"/>
  </r>
  <r>
    <s v="TXN_2026_08387"/>
    <d v="2025-03-18T00:00:00"/>
    <s v="dhl express "/>
    <s v="LEG_A1"/>
    <n v="408"/>
    <n v="16460.07"/>
    <x v="1"/>
    <x v="4"/>
    <n v="12.5"/>
    <n v="5100"/>
  </r>
  <r>
    <s v="TXN_2026_08388"/>
    <d v="2025-04-21T00:00:00"/>
    <s v="henkel logistics"/>
    <s v="LEG_E5"/>
    <n v="460"/>
    <n v="9642.7999999999993"/>
    <x v="0"/>
    <x v="5"/>
    <n v="5.4"/>
    <n v="2484"/>
  </r>
  <r>
    <s v="TXN_2026_08389"/>
    <d v="2025-10-06T00:00:00"/>
    <s v="BlueDart Corp"/>
    <s v="LEG_E5"/>
    <n v="399"/>
    <n v="16964.23"/>
    <x v="3"/>
    <x v="5"/>
    <n v="5.4"/>
    <n v="2154.6000000000004"/>
  </r>
  <r>
    <s v="TXN_2026_08390"/>
    <d v="2025-09-30T00:00:00"/>
    <s v="fedex global"/>
    <s v="LEG_C3"/>
    <n v="266"/>
    <n v="6826.29"/>
    <x v="2"/>
    <x v="1"/>
    <n v="8.9"/>
    <n v="2367.4"/>
  </r>
  <r>
    <s v="TXN_2026_08391"/>
    <d v="2025-02-07T00:00:00"/>
    <s v="BlueDart Corp"/>
    <s v="LEG_B2"/>
    <n v="379"/>
    <n v="15523.76"/>
    <x v="3"/>
    <x v="0"/>
    <n v="18.2"/>
    <n v="6897.8"/>
  </r>
  <r>
    <s v="TXN_2026_08392"/>
    <d v="2025-06-10T00:00:00"/>
    <s v="Henkel Logistics "/>
    <s v="LEG_B2"/>
    <n v="359"/>
    <n v="13300.26"/>
    <x v="0"/>
    <x v="0"/>
    <n v="18.2"/>
    <n v="6533.8"/>
  </r>
  <r>
    <s v="TXN_2026_08393"/>
    <d v="2025-10-23T00:00:00"/>
    <s v="fedex global"/>
    <s v="LEG_B2"/>
    <n v="500"/>
    <n v="18839.849999999999"/>
    <x v="2"/>
    <x v="0"/>
    <n v="18.2"/>
    <n v="9100"/>
  </r>
  <r>
    <s v="TXN_2026_08394"/>
    <d v="2025-02-09T00:00:00"/>
    <s v="dhl express "/>
    <s v="LEG_D4"/>
    <n v="217"/>
    <n v="5058.32"/>
    <x v="1"/>
    <x v="3"/>
    <n v="22"/>
    <n v="4774"/>
  </r>
  <r>
    <s v="TXN_2026_08395"/>
    <d v="2025-06-02T00:00:00"/>
    <s v="dhl express "/>
    <s v="LEG_A1"/>
    <n v="156"/>
    <n v="6137.07"/>
    <x v="1"/>
    <x v="4"/>
    <n v="12.5"/>
    <n v="1950"/>
  </r>
  <r>
    <s v="TXN_2026_08396"/>
    <d v="2025-11-09T00:00:00"/>
    <s v="BlueDart Corp"/>
    <s v="LEG_A1"/>
    <n v="67"/>
    <n v="2447.9"/>
    <x v="3"/>
    <x v="4"/>
    <n v="12.5"/>
    <n v="837.5"/>
  </r>
  <r>
    <s v="TXN_2026_08397"/>
    <d v="2025-03-31T00:00:00"/>
    <s v="Henkel Logistics "/>
    <s v="LEG_A1"/>
    <n v="489"/>
    <n v="15663.27"/>
    <x v="0"/>
    <x v="4"/>
    <n v="12.5"/>
    <n v="6112.5"/>
  </r>
  <r>
    <s v="TXN_2026_08398"/>
    <d v="2025-07-09T00:00:00"/>
    <s v="dhl express "/>
    <s v="LEG_E5"/>
    <n v="389"/>
    <n v="7651.39"/>
    <x v="1"/>
    <x v="5"/>
    <n v="5.4"/>
    <n v="2100.6000000000004"/>
  </r>
  <r>
    <s v="TXN_2026_08399"/>
    <d v="2025-07-10T00:00:00"/>
    <s v="fedex global"/>
    <s v="LEG_D4"/>
    <n v="95"/>
    <n v="3043.45"/>
    <x v="2"/>
    <x v="3"/>
    <n v="22"/>
    <n v="2090"/>
  </r>
  <r>
    <s v="TXN_2026_08400"/>
    <d v="2025-09-05T00:00:00"/>
    <s v="DHL Express"/>
    <s v="LEG_E5"/>
    <n v="117"/>
    <n v="4731.83"/>
    <x v="1"/>
    <x v="5"/>
    <n v="5.4"/>
    <n v="631.80000000000007"/>
  </r>
  <r>
    <s v="TXN_2026_08401"/>
    <d v="2025-02-27T00:00:00"/>
    <s v="Henkel Logistics "/>
    <s v="LEG_B2"/>
    <n v="383"/>
    <n v="10470.34"/>
    <x v="0"/>
    <x v="0"/>
    <n v="18.2"/>
    <n v="6970.5999999999995"/>
  </r>
  <r>
    <s v="TXN_2026_08402"/>
    <d v="2025-07-25T00:00:00"/>
    <s v="Henkel Logistics "/>
    <s v="LEG_C3"/>
    <n v="116"/>
    <n v="4440.97"/>
    <x v="0"/>
    <x v="1"/>
    <n v="8.9"/>
    <n v="1032.4000000000001"/>
  </r>
  <r>
    <s v="TXN_2026_08403"/>
    <d v="2025-10-29T00:00:00"/>
    <s v="fedex global"/>
    <s v="LEG_B2"/>
    <n v="348"/>
    <n v="6707.27"/>
    <x v="2"/>
    <x v="0"/>
    <n v="18.2"/>
    <n v="6333.5999999999995"/>
  </r>
  <r>
    <s v="TXN_2026_08404"/>
    <d v="2025-09-30T00:00:00"/>
    <s v="Henkel Logistics "/>
    <s v="LEG_A1"/>
    <n v="497"/>
    <n v="12522.42"/>
    <x v="0"/>
    <x v="4"/>
    <n v="12.5"/>
    <n v="6212.5"/>
  </r>
  <r>
    <s v="TXN_2026_08405"/>
    <d v="2025-07-24T00:00:00"/>
    <s v="DHL Express"/>
    <s v="LEG_B2"/>
    <n v="294"/>
    <n v="13139.06"/>
    <x v="1"/>
    <x v="0"/>
    <n v="18.2"/>
    <n v="5350.8"/>
  </r>
  <r>
    <s v="TXN_2026_08406"/>
    <d v="2025-01-09T00:00:00"/>
    <s v="Henkel Logistics "/>
    <s v="LEG_A1"/>
    <n v="279"/>
    <n v="8642.42"/>
    <x v="0"/>
    <x v="4"/>
    <n v="12.5"/>
    <n v="3487.5"/>
  </r>
  <r>
    <s v="TXN_2026_08407"/>
    <d v="2025-03-04T00:00:00"/>
    <s v="BlueDart Corp"/>
    <s v="LEG_BROKEN"/>
    <n v="28"/>
    <n v="895.64"/>
    <x v="3"/>
    <x v="2"/>
    <n v="0"/>
    <n v="0"/>
  </r>
  <r>
    <s v="TXN_2026_08408"/>
    <d v="2025-02-04T00:00:00"/>
    <s v="henkel logistics"/>
    <s v="LEG_E5"/>
    <n v="258"/>
    <n v="9702.7199999999993"/>
    <x v="0"/>
    <x v="5"/>
    <n v="5.4"/>
    <n v="1393.2"/>
  </r>
  <r>
    <s v="TXN_2026_08409"/>
    <d v="2025-08-04T00:00:00"/>
    <s v="fedex global"/>
    <s v="LEG_E5"/>
    <n v="407"/>
    <n v="12336.91"/>
    <x v="2"/>
    <x v="5"/>
    <n v="5.4"/>
    <n v="2197.8000000000002"/>
  </r>
  <r>
    <s v="TXN_2026_08410"/>
    <d v="2025-06-23T00:00:00"/>
    <s v="BlueDart Corp"/>
    <s v="LEG_D4"/>
    <n v="226"/>
    <n v="5483.76"/>
    <x v="3"/>
    <x v="3"/>
    <n v="22"/>
    <n v="4972"/>
  </r>
  <r>
    <s v="TXN_2026_08411"/>
    <d v="2025-10-30T00:00:00"/>
    <s v="BlueDart Corp"/>
    <s v="LEG_B2"/>
    <n v="305"/>
    <n v="9928.81"/>
    <x v="3"/>
    <x v="0"/>
    <n v="18.2"/>
    <n v="5551"/>
  </r>
  <r>
    <s v="TXN_2026_08412"/>
    <d v="2025-10-29T00:00:00"/>
    <s v="Henkel Logistics "/>
    <s v="LEG_B2"/>
    <n v="398"/>
    <n v="8014.8"/>
    <x v="0"/>
    <x v="0"/>
    <n v="18.2"/>
    <n v="7243.5999999999995"/>
  </r>
  <r>
    <s v="TXN_2026_08413"/>
    <d v="2025-03-09T00:00:00"/>
    <s v="Henkel Logistics "/>
    <s v="LEG_A1"/>
    <n v="244"/>
    <n v="9028.2099999999991"/>
    <x v="0"/>
    <x v="4"/>
    <n v="12.5"/>
    <n v="3050"/>
  </r>
  <r>
    <s v="TXN_2026_08414"/>
    <d v="2025-06-12T00:00:00"/>
    <s v="Henkel Logistics "/>
    <s v="LEG_C3"/>
    <n v="197"/>
    <n v="4401.63"/>
    <x v="0"/>
    <x v="1"/>
    <n v="8.9"/>
    <n v="1753.3000000000002"/>
  </r>
  <r>
    <s v="TXN_2026_08415"/>
    <d v="2025-09-02T00:00:00"/>
    <s v="fedex global"/>
    <s v="LEG_X99"/>
    <n v="25"/>
    <n v="856.65"/>
    <x v="2"/>
    <x v="2"/>
    <n v="0"/>
    <n v="0"/>
  </r>
  <r>
    <s v="TXN_2026_08416"/>
    <d v="2025-11-28T00:00:00"/>
    <s v="dhl express "/>
    <s v="LEG_B2"/>
    <n v="269"/>
    <n v="11895.71"/>
    <x v="1"/>
    <x v="0"/>
    <n v="18.2"/>
    <n v="4895.8"/>
  </r>
  <r>
    <s v="TXN_2026_08417"/>
    <d v="2025-01-03T00:00:00"/>
    <s v="Henkel Logistics "/>
    <s v="LEG_D4"/>
    <n v="29"/>
    <n v="1174.6400000000001"/>
    <x v="0"/>
    <x v="3"/>
    <n v="22"/>
    <n v="638"/>
  </r>
  <r>
    <s v="TXN_2026_08418"/>
    <d v="2025-05-30T00:00:00"/>
    <s v="fedex global"/>
    <s v="LEG_C3"/>
    <n v="384"/>
    <n v="14176.77"/>
    <x v="2"/>
    <x v="1"/>
    <n v="8.9"/>
    <n v="3417.6000000000004"/>
  </r>
  <r>
    <s v="TXN_2026_08419"/>
    <d v="2025-05-08T00:00:00"/>
    <s v="Henkel Logistics "/>
    <s v="LEG_B2"/>
    <n v="356"/>
    <n v="10285.69"/>
    <x v="0"/>
    <x v="0"/>
    <n v="18.2"/>
    <n v="6479.2"/>
  </r>
  <r>
    <s v="TXN_2026_08420"/>
    <d v="2025-01-11T00:00:00"/>
    <s v="Henkel Logistics "/>
    <s v="LEG_A1"/>
    <n v="277"/>
    <n v="4316.13"/>
    <x v="0"/>
    <x v="4"/>
    <n v="12.5"/>
    <n v="3462.5"/>
  </r>
  <r>
    <s v="TXN_2026_08421"/>
    <d v="2025-02-09T00:00:00"/>
    <s v="DHL Express"/>
    <s v="LEG_C3"/>
    <n v="31"/>
    <n v="1068.6199999999999"/>
    <x v="1"/>
    <x v="1"/>
    <n v="8.9"/>
    <n v="275.90000000000003"/>
  </r>
  <r>
    <s v="TXN_2026_08422"/>
    <d v="2025-10-11T00:00:00"/>
    <s v="BlueDart Corp"/>
    <s v="LEG_C3"/>
    <n v="212"/>
    <n v="3885.99"/>
    <x v="3"/>
    <x v="1"/>
    <n v="8.9"/>
    <n v="1886.8000000000002"/>
  </r>
  <r>
    <s v="TXN_2026_08423"/>
    <d v="2025-03-03T00:00:00"/>
    <s v="dhl express "/>
    <s v="LEG_A1"/>
    <n v="226"/>
    <n v="8273.84"/>
    <x v="1"/>
    <x v="4"/>
    <n v="12.5"/>
    <n v="2825"/>
  </r>
  <r>
    <s v="TXN_2026_08424"/>
    <d v="2025-07-03T00:00:00"/>
    <s v="BlueDart Corp"/>
    <s v="LEG_B2"/>
    <n v="429"/>
    <n v="15245.55"/>
    <x v="3"/>
    <x v="0"/>
    <n v="18.2"/>
    <n v="7807.7999999999993"/>
  </r>
  <r>
    <s v="TXN_2026_08425"/>
    <d v="2025-11-10T00:00:00"/>
    <s v="Henkel Logistics "/>
    <s v="LEG_D4"/>
    <n v="479"/>
    <n v="7539.98"/>
    <x v="0"/>
    <x v="3"/>
    <n v="22"/>
    <n v="10538"/>
  </r>
  <r>
    <s v="TXN_2026_08426"/>
    <d v="2025-03-19T00:00:00"/>
    <s v="fedex global"/>
    <s v="LEG_C3"/>
    <n v="151"/>
    <n v="5182.3999999999996"/>
    <x v="2"/>
    <x v="1"/>
    <n v="8.9"/>
    <n v="1343.9"/>
  </r>
  <r>
    <s v="TXN_2026_08427"/>
    <d v="2025-05-17T00:00:00"/>
    <s v="DHL Express"/>
    <s v="LEG_E5"/>
    <n v="276"/>
    <n v="8794.9500000000007"/>
    <x v="1"/>
    <x v="5"/>
    <n v="5.4"/>
    <n v="1490.4"/>
  </r>
  <r>
    <s v="TXN_2026_08428"/>
    <d v="2025-09-21T00:00:00"/>
    <s v="BlueDart Corp"/>
    <s v="LEG_A1"/>
    <n v="165"/>
    <n v="5469.1"/>
    <x v="3"/>
    <x v="4"/>
    <n v="12.5"/>
    <n v="2062.5"/>
  </r>
  <r>
    <s v="TXN_2026_08429"/>
    <d v="2025-07-25T00:00:00"/>
    <s v="BlueDart Corp"/>
    <s v="LEG_X99"/>
    <n v="354"/>
    <n v="9854.17"/>
    <x v="3"/>
    <x v="2"/>
    <n v="0"/>
    <n v="0"/>
  </r>
  <r>
    <s v="TXN_2026_08430"/>
    <d v="2025-04-17T00:00:00"/>
    <s v="Henkel Logistics "/>
    <s v="LEG_A1"/>
    <n v="462"/>
    <n v="8202.1299999999992"/>
    <x v="0"/>
    <x v="4"/>
    <n v="12.5"/>
    <n v="5775"/>
  </r>
  <r>
    <s v="TXN_2026_08431"/>
    <d v="2025-12-10T00:00:00"/>
    <s v="BlueDart Corp"/>
    <s v="LEG_D4"/>
    <n v="141"/>
    <n v="2410.4699999999998"/>
    <x v="3"/>
    <x v="3"/>
    <n v="22"/>
    <n v="3102"/>
  </r>
  <r>
    <s v="TXN_2026_08432"/>
    <d v="2025-02-20T00:00:00"/>
    <s v="Henkel Logistics "/>
    <s v="LEG_X99"/>
    <n v="463"/>
    <n v="16577.97"/>
    <x v="0"/>
    <x v="2"/>
    <n v="0"/>
    <n v="0"/>
  </r>
  <r>
    <s v="TXN_2026_08433"/>
    <d v="2025-09-17T00:00:00"/>
    <s v="dhl express "/>
    <s v="LEG_X99"/>
    <n v="429"/>
    <n v="15095.39"/>
    <x v="1"/>
    <x v="2"/>
    <n v="0"/>
    <n v="0"/>
  </r>
  <r>
    <s v="TXN_2026_08434"/>
    <d v="2025-05-28T00:00:00"/>
    <s v="Henkel Logistics "/>
    <s v="LEG_E5"/>
    <n v="486"/>
    <n v="19079.580000000002"/>
    <x v="0"/>
    <x v="5"/>
    <n v="5.4"/>
    <n v="2624.4"/>
  </r>
  <r>
    <s v="TXN_2026_08435"/>
    <d v="2025-10-16T00:00:00"/>
    <s v="Henkel Logistics "/>
    <s v="LEG_E5"/>
    <n v="210"/>
    <n v="8242.17"/>
    <x v="0"/>
    <x v="5"/>
    <n v="5.4"/>
    <n v="1134"/>
  </r>
  <r>
    <s v="TXN_2026_08436"/>
    <d v="2025-05-27T00:00:00"/>
    <s v="BlueDart Corp"/>
    <s v="LEG_E5"/>
    <n v="325"/>
    <n v="14373.93"/>
    <x v="3"/>
    <x v="5"/>
    <n v="5.4"/>
    <n v="1755.0000000000002"/>
  </r>
  <r>
    <s v="TXN_2026_08437"/>
    <d v="2025-10-07T00:00:00"/>
    <s v="dhl express "/>
    <s v="LEG_A1"/>
    <n v="389"/>
    <n v="10158.219999999999"/>
    <x v="1"/>
    <x v="4"/>
    <n v="12.5"/>
    <n v="4862.5"/>
  </r>
  <r>
    <s v="TXN_2026_08438"/>
    <d v="2025-08-08T00:00:00"/>
    <s v="henkel logistics"/>
    <s v="LEG_E5"/>
    <n v="466"/>
    <n v="19209.2"/>
    <x v="0"/>
    <x v="5"/>
    <n v="5.4"/>
    <n v="2516.4"/>
  </r>
  <r>
    <s v="TXN_2026_08439"/>
    <d v="2025-03-15T00:00:00"/>
    <s v="BlueDart Corp"/>
    <s v="LEG_B2"/>
    <n v="98"/>
    <n v="4088.54"/>
    <x v="3"/>
    <x v="0"/>
    <n v="18.2"/>
    <n v="1783.6"/>
  </r>
  <r>
    <s v="TXN_2026_08440"/>
    <d v="2025-03-23T00:00:00"/>
    <s v="BlueDart Corp"/>
    <s v="LEG_D4"/>
    <n v="36"/>
    <n v="668.66"/>
    <x v="3"/>
    <x v="3"/>
    <n v="22"/>
    <n v="792"/>
  </r>
  <r>
    <s v="TXN_2026_08441"/>
    <d v="2025-11-15T00:00:00"/>
    <s v="DHL Express"/>
    <s v="LEG_X99"/>
    <n v="262"/>
    <n v="4398.53"/>
    <x v="1"/>
    <x v="2"/>
    <n v="0"/>
    <n v="0"/>
  </r>
  <r>
    <s v="TXN_2026_08442"/>
    <d v="2025-11-03T00:00:00"/>
    <s v="BlueDart Corp"/>
    <s v="LEG_D4"/>
    <n v="339"/>
    <n v="5487.38"/>
    <x v="3"/>
    <x v="3"/>
    <n v="22"/>
    <n v="7458"/>
  </r>
  <r>
    <s v="TXN_2026_08443"/>
    <d v="2025-04-08T00:00:00"/>
    <s v="BlueDart Corp"/>
    <s v="LEG_X99"/>
    <n v="162"/>
    <n v="4373.6899999999996"/>
    <x v="3"/>
    <x v="2"/>
    <n v="0"/>
    <n v="0"/>
  </r>
  <r>
    <s v="TXN_2026_08444"/>
    <d v="2025-06-05T00:00:00"/>
    <s v="DHL Express"/>
    <s v="LEG_X99"/>
    <n v="455"/>
    <n v="8585.3799999999992"/>
    <x v="1"/>
    <x v="2"/>
    <n v="0"/>
    <n v="0"/>
  </r>
  <r>
    <s v="TXN_2026_08445"/>
    <d v="2025-09-12T00:00:00"/>
    <s v="dhl express "/>
    <s v="LEG_X99"/>
    <n v="256"/>
    <n v="10512.23"/>
    <x v="1"/>
    <x v="2"/>
    <n v="0"/>
    <n v="0"/>
  </r>
  <r>
    <s v="TXN_2026_08446"/>
    <d v="2025-06-10T00:00:00"/>
    <s v="DHL Express"/>
    <s v="LEG_E5"/>
    <n v="27"/>
    <n v="593.98"/>
    <x v="1"/>
    <x v="5"/>
    <n v="5.4"/>
    <n v="145.80000000000001"/>
  </r>
  <r>
    <s v="TXN_2026_08447"/>
    <d v="2025-01-15T00:00:00"/>
    <s v="Henkel Logistics "/>
    <s v="LEG_D4"/>
    <n v="476"/>
    <n v="21084"/>
    <x v="0"/>
    <x v="3"/>
    <n v="22"/>
    <n v="10472"/>
  </r>
  <r>
    <s v="TXN_2026_08448"/>
    <d v="2025-02-09T00:00:00"/>
    <s v="DHL Express"/>
    <s v="LEG_A1"/>
    <n v="428"/>
    <n v="15995.26"/>
    <x v="1"/>
    <x v="4"/>
    <n v="12.5"/>
    <n v="5350"/>
  </r>
  <r>
    <s v="TXN_2026_08449"/>
    <d v="2025-04-29T00:00:00"/>
    <s v="BlueDart Corp"/>
    <s v="LEG_A1"/>
    <n v="206"/>
    <n v="7957.42"/>
    <x v="3"/>
    <x v="4"/>
    <n v="12.5"/>
    <n v="2575"/>
  </r>
  <r>
    <s v="TXN_2026_08450"/>
    <d v="2025-08-17T00:00:00"/>
    <s v="dhl express "/>
    <s v="LEG_D4"/>
    <n v="81"/>
    <n v="2043.28"/>
    <x v="1"/>
    <x v="3"/>
    <n v="22"/>
    <n v="1782"/>
  </r>
  <r>
    <s v="TXN_2026_08451"/>
    <d v="2025-08-30T00:00:00"/>
    <s v="BlueDart Corp"/>
    <s v="LEG_C3"/>
    <n v="360"/>
    <n v="8649.6"/>
    <x v="3"/>
    <x v="1"/>
    <n v="8.9"/>
    <n v="3204"/>
  </r>
  <r>
    <s v="TXN_2026_08452"/>
    <d v="2025-12-23T00:00:00"/>
    <s v="BlueDart Corp"/>
    <s v="LEG_A1"/>
    <n v="154"/>
    <n v="3002.07"/>
    <x v="3"/>
    <x v="4"/>
    <n v="12.5"/>
    <n v="1925"/>
  </r>
  <r>
    <s v="TXN_2026_08453"/>
    <d v="2025-10-25T00:00:00"/>
    <s v="BlueDart Corp"/>
    <s v="LEG_E5"/>
    <n v="122"/>
    <n v="5310.68"/>
    <x v="3"/>
    <x v="5"/>
    <n v="5.4"/>
    <n v="658.80000000000007"/>
  </r>
  <r>
    <s v="TXN_2026_08454"/>
    <d v="2025-08-02T00:00:00"/>
    <s v="DHL Express"/>
    <s v="LEG_X99"/>
    <n v="402"/>
    <n v="6577.58"/>
    <x v="1"/>
    <x v="2"/>
    <n v="0"/>
    <n v="0"/>
  </r>
  <r>
    <s v="TXN_2026_08455"/>
    <d v="2025-07-19T00:00:00"/>
    <s v="dhl express "/>
    <s v="LEG_A1"/>
    <n v="307"/>
    <n v="4879.22"/>
    <x v="1"/>
    <x v="4"/>
    <n v="12.5"/>
    <n v="3837.5"/>
  </r>
  <r>
    <s v="TXN_2026_08456"/>
    <d v="2025-03-18T00:00:00"/>
    <s v="BlueDart Corp"/>
    <s v="LEG_E5"/>
    <n v="389"/>
    <n v="14092.25"/>
    <x v="3"/>
    <x v="5"/>
    <n v="5.4"/>
    <n v="2100.6000000000004"/>
  </r>
  <r>
    <s v="TXN_2026_08457"/>
    <d v="2025-12-10T00:00:00"/>
    <s v="BlueDart Corp"/>
    <s v="LEG_A1"/>
    <n v="51"/>
    <n v="1386.39"/>
    <x v="3"/>
    <x v="4"/>
    <n v="12.5"/>
    <n v="637.5"/>
  </r>
  <r>
    <s v="TXN_2026_08458"/>
    <d v="2025-07-27T00:00:00"/>
    <s v="Henkel Logistics "/>
    <s v="LEG_X99"/>
    <n v="354"/>
    <n v="8982.6299999999992"/>
    <x v="0"/>
    <x v="2"/>
    <n v="0"/>
    <n v="0"/>
  </r>
  <r>
    <s v="TXN_2026_08459"/>
    <d v="2025-10-23T00:00:00"/>
    <s v="Henkel Logistics "/>
    <s v="LEG_A1"/>
    <n v="332"/>
    <n v="7163.12"/>
    <x v="0"/>
    <x v="4"/>
    <n v="12.5"/>
    <n v="4150"/>
  </r>
  <r>
    <s v="TXN_2026_08460"/>
    <d v="2025-02-05T00:00:00"/>
    <s v="dhl express "/>
    <s v="LEG_E5"/>
    <n v="85"/>
    <n v="1431.56"/>
    <x v="1"/>
    <x v="5"/>
    <n v="5.4"/>
    <n v="459.00000000000006"/>
  </r>
  <r>
    <s v="TXN_2026_08461"/>
    <d v="2025-04-21T00:00:00"/>
    <s v="dhl express "/>
    <s v="LEG_E5"/>
    <n v="427"/>
    <n v="12956.61"/>
    <x v="1"/>
    <x v="5"/>
    <n v="5.4"/>
    <n v="2305.8000000000002"/>
  </r>
  <r>
    <s v="TXN_2026_08462"/>
    <d v="2025-02-06T00:00:00"/>
    <s v="henkel logistics"/>
    <s v="LEG_B2"/>
    <n v="449"/>
    <n v="9593.94"/>
    <x v="0"/>
    <x v="0"/>
    <n v="18.2"/>
    <n v="8171.7999999999993"/>
  </r>
  <r>
    <s v="TXN_2026_08463"/>
    <d v="2025-09-16T00:00:00"/>
    <s v="DHL Express"/>
    <s v="LEG_X99"/>
    <n v="272"/>
    <n v="9326.26"/>
    <x v="1"/>
    <x v="2"/>
    <n v="0"/>
    <n v="0"/>
  </r>
  <r>
    <s v="TXN_2026_08464"/>
    <d v="2025-10-12T00:00:00"/>
    <s v="Henkel Logistics "/>
    <s v="LEG_C3"/>
    <n v="384"/>
    <n v="11536.57"/>
    <x v="0"/>
    <x v="1"/>
    <n v="8.9"/>
    <n v="3417.6000000000004"/>
  </r>
  <r>
    <s v="TXN_2026_08465"/>
    <d v="2025-10-09T00:00:00"/>
    <s v="DHL Express"/>
    <s v="LEG_D4"/>
    <n v="22"/>
    <n v="374.86"/>
    <x v="1"/>
    <x v="3"/>
    <n v="22"/>
    <n v="484"/>
  </r>
  <r>
    <s v="TXN_2026_08466"/>
    <d v="2025-05-08T00:00:00"/>
    <s v="henkel logistics"/>
    <s v="LEG_D4"/>
    <n v="487"/>
    <n v="21740.36"/>
    <x v="0"/>
    <x v="3"/>
    <n v="22"/>
    <n v="10714"/>
  </r>
  <r>
    <s v="TXN_2026_08467"/>
    <d v="2025-10-15T00:00:00"/>
    <s v="BlueDart Corp"/>
    <s v="LEG_X99"/>
    <n v="56"/>
    <n v="2184.04"/>
    <x v="3"/>
    <x v="2"/>
    <n v="0"/>
    <n v="0"/>
  </r>
  <r>
    <s v="TXN_2026_08468"/>
    <d v="2025-08-11T00:00:00"/>
    <s v="BlueDart Corp"/>
    <s v="LEG_E5"/>
    <n v="85"/>
    <n v="2965.25"/>
    <x v="3"/>
    <x v="5"/>
    <n v="5.4"/>
    <n v="459.00000000000006"/>
  </r>
  <r>
    <s v="TXN_2026_08469"/>
    <d v="2025-05-14T00:00:00"/>
    <s v="dhl express "/>
    <s v="LEG_D4"/>
    <n v="222"/>
    <n v="6278.89"/>
    <x v="1"/>
    <x v="3"/>
    <n v="22"/>
    <n v="4884"/>
  </r>
  <r>
    <s v="TXN_2026_08470"/>
    <d v="2025-10-08T00:00:00"/>
    <s v="dhl express "/>
    <s v="LEG_E5"/>
    <n v="264"/>
    <n v="4498.7700000000004"/>
    <x v="1"/>
    <x v="5"/>
    <n v="5.4"/>
    <n v="1425.6000000000001"/>
  </r>
  <r>
    <s v="TXN_2026_08471"/>
    <d v="2025-06-09T00:00:00"/>
    <s v="BlueDart Corp"/>
    <s v="LEG_B2"/>
    <n v="274"/>
    <n v="5185.38"/>
    <x v="3"/>
    <x v="0"/>
    <n v="18.2"/>
    <n v="4986.8"/>
  </r>
  <r>
    <s v="TXN_2026_08472"/>
    <d v="2025-11-30T00:00:00"/>
    <s v="henkel logistics"/>
    <s v="LEG_A1"/>
    <n v="10"/>
    <n v="153.03"/>
    <x v="0"/>
    <x v="4"/>
    <n v="12.5"/>
    <n v="125"/>
  </r>
  <r>
    <s v="TXN_2026_08473"/>
    <d v="2025-12-25T00:00:00"/>
    <s v="BlueDart Corp"/>
    <s v="LEG_A1"/>
    <n v="393"/>
    <n v="11782.22"/>
    <x v="3"/>
    <x v="4"/>
    <n v="12.5"/>
    <n v="4912.5"/>
  </r>
  <r>
    <s v="TXN_2026_08474"/>
    <d v="2025-11-13T00:00:00"/>
    <s v="henkel logistics"/>
    <s v="LEG_X99"/>
    <n v="467"/>
    <n v="15469.7"/>
    <x v="0"/>
    <x v="2"/>
    <n v="0"/>
    <n v="0"/>
  </r>
  <r>
    <s v="TXN_2026_08475"/>
    <d v="2025-03-07T00:00:00"/>
    <s v="henkel logistics"/>
    <s v="LEG_E5"/>
    <n v="21"/>
    <n v="404.82"/>
    <x v="0"/>
    <x v="5"/>
    <n v="5.4"/>
    <n v="113.4"/>
  </r>
  <r>
    <s v="TXN_2026_08476"/>
    <d v="2025-01-04T00:00:00"/>
    <s v="BlueDart Corp"/>
    <s v="LEG_B2"/>
    <n v="449"/>
    <n v="8801.91"/>
    <x v="3"/>
    <x v="0"/>
    <n v="18.2"/>
    <n v="8171.7999999999993"/>
  </r>
  <r>
    <s v="TXN_2026_08477"/>
    <d v="2025-03-26T00:00:00"/>
    <s v="DHL Express"/>
    <s v="LEG_A1"/>
    <n v="20"/>
    <n v="629.48"/>
    <x v="1"/>
    <x v="4"/>
    <n v="12.5"/>
    <n v="250"/>
  </r>
  <r>
    <s v="TXN_2026_08478"/>
    <d v="2025-11-01T00:00:00"/>
    <s v="BlueDart Corp"/>
    <s v="LEG_E5"/>
    <n v="404"/>
    <n v="10741.16"/>
    <x v="3"/>
    <x v="5"/>
    <n v="5.4"/>
    <n v="2181.6000000000004"/>
  </r>
  <r>
    <s v="TXN_2026_08479"/>
    <d v="2025-04-10T00:00:00"/>
    <s v="BlueDart Corp"/>
    <s v="LEG_D4"/>
    <n v="46"/>
    <n v="1896.51"/>
    <x v="3"/>
    <x v="3"/>
    <n v="22"/>
    <n v="1012"/>
  </r>
  <r>
    <s v="TXN_2026_08480"/>
    <d v="2025-02-19T00:00:00"/>
    <s v="fedex global"/>
    <s v="LEG_A1"/>
    <n v="325"/>
    <n v="8325.27"/>
    <x v="2"/>
    <x v="4"/>
    <n v="12.5"/>
    <n v="4062.5"/>
  </r>
  <r>
    <s v="TXN_2026_08481"/>
    <d v="2025-09-04T00:00:00"/>
    <s v="BlueDart Corp"/>
    <s v="LEG_A1"/>
    <n v="289"/>
    <n v="5807.91"/>
    <x v="3"/>
    <x v="4"/>
    <n v="12.5"/>
    <n v="3612.5"/>
  </r>
  <r>
    <s v="TXN_2026_08482"/>
    <d v="2025-03-21T00:00:00"/>
    <s v="DHL Express"/>
    <s v="LEG_A1"/>
    <n v="172"/>
    <n v="4044"/>
    <x v="1"/>
    <x v="4"/>
    <n v="12.5"/>
    <n v="2150"/>
  </r>
  <r>
    <s v="TXN_2026_08483"/>
    <d v="2025-11-22T00:00:00"/>
    <s v="Henkel Logistics "/>
    <s v="LEG_X99"/>
    <n v="281"/>
    <n v="10545.62"/>
    <x v="0"/>
    <x v="2"/>
    <n v="0"/>
    <n v="0"/>
  </r>
  <r>
    <s v="TXN_2026_08484"/>
    <d v="2025-05-13T00:00:00"/>
    <s v="BlueDart Corp"/>
    <s v="LEG_A1"/>
    <n v="223"/>
    <n v="5154.45"/>
    <x v="3"/>
    <x v="4"/>
    <n v="12.5"/>
    <n v="2787.5"/>
  </r>
  <r>
    <s v="TXN_2026_08485"/>
    <d v="2025-11-10T00:00:00"/>
    <s v="BlueDart Corp"/>
    <s v="LEG_BROKEN"/>
    <n v="434"/>
    <n v="14418.82"/>
    <x v="3"/>
    <x v="2"/>
    <n v="0"/>
    <n v="0"/>
  </r>
  <r>
    <s v="TXN_2026_08486"/>
    <d v="2025-08-14T00:00:00"/>
    <s v="henkel logistics"/>
    <s v="LEG_B2"/>
    <n v="236"/>
    <n v="9924.0499999999993"/>
    <x v="0"/>
    <x v="0"/>
    <n v="18.2"/>
    <n v="4295.2"/>
  </r>
  <r>
    <s v="TXN_2026_08487"/>
    <d v="2025-04-09T00:00:00"/>
    <s v="BlueDart Corp"/>
    <s v="LEG_X99"/>
    <n v="467"/>
    <n v="12466.84"/>
    <x v="3"/>
    <x v="2"/>
    <n v="0"/>
    <n v="0"/>
  </r>
  <r>
    <s v="TXN_2026_08488"/>
    <d v="2025-09-13T00:00:00"/>
    <s v="Henkel Logistics "/>
    <s v="LEG_E5"/>
    <n v="209"/>
    <n v="3387.24"/>
    <x v="0"/>
    <x v="5"/>
    <n v="5.4"/>
    <n v="1128.6000000000001"/>
  </r>
  <r>
    <s v="TXN_2026_08489"/>
    <d v="2025-01-04T00:00:00"/>
    <s v="BlueDart Corp"/>
    <s v="LEG_BROKEN"/>
    <n v="20"/>
    <n v="623.16"/>
    <x v="3"/>
    <x v="2"/>
    <n v="0"/>
    <n v="0"/>
  </r>
  <r>
    <s v="TXN_2026_08490"/>
    <d v="2025-08-09T00:00:00"/>
    <s v="DHL Express"/>
    <s v="LEG_C3"/>
    <n v="484"/>
    <n v="20018.79"/>
    <x v="1"/>
    <x v="1"/>
    <n v="8.9"/>
    <n v="4307.6000000000004"/>
  </r>
  <r>
    <s v="TXN_2026_08491"/>
    <d v="2025-05-10T00:00:00"/>
    <s v="Henkel Logistics "/>
    <s v="LEG_C3"/>
    <n v="33"/>
    <n v="504.14"/>
    <x v="0"/>
    <x v="1"/>
    <n v="8.9"/>
    <n v="293.7"/>
  </r>
  <r>
    <s v="TXN_2026_08492"/>
    <d v="2025-02-09T00:00:00"/>
    <s v="DHL Express"/>
    <s v="LEG_E5"/>
    <n v="452"/>
    <n v="12088.37"/>
    <x v="1"/>
    <x v="5"/>
    <n v="5.4"/>
    <n v="2440.8000000000002"/>
  </r>
  <r>
    <s v="TXN_2026_08493"/>
    <d v="2025-08-01T00:00:00"/>
    <s v="BlueDart Corp"/>
    <s v="LEG_E5"/>
    <n v="142"/>
    <n v="3165.58"/>
    <x v="3"/>
    <x v="5"/>
    <n v="5.4"/>
    <n v="766.80000000000007"/>
  </r>
  <r>
    <s v="TXN_2026_08494"/>
    <d v="2025-06-16T00:00:00"/>
    <s v="BlueDart Corp"/>
    <s v="LEG_C3"/>
    <n v="419"/>
    <n v="9188.18"/>
    <x v="3"/>
    <x v="1"/>
    <n v="8.9"/>
    <n v="3729.1000000000004"/>
  </r>
  <r>
    <s v="TXN_2026_08495"/>
    <d v="2025-01-11T00:00:00"/>
    <s v="BlueDart Corp"/>
    <s v="LEG_B2"/>
    <n v="161"/>
    <n v="6240.91"/>
    <x v="3"/>
    <x v="0"/>
    <n v="18.2"/>
    <n v="2930.2"/>
  </r>
  <r>
    <s v="TXN_2026_08496"/>
    <d v="2025-06-15T00:00:00"/>
    <s v="BlueDart Corp"/>
    <s v="LEG_A1"/>
    <n v="420"/>
    <n v="8860.19"/>
    <x v="3"/>
    <x v="4"/>
    <n v="12.5"/>
    <n v="5250"/>
  </r>
  <r>
    <s v="TXN_2026_08497"/>
    <d v="2025-05-13T00:00:00"/>
    <s v="DHL Express"/>
    <s v="LEG_E5"/>
    <n v="431"/>
    <n v="16335.03"/>
    <x v="1"/>
    <x v="5"/>
    <n v="5.4"/>
    <n v="2327.4"/>
  </r>
  <r>
    <s v="TXN_2026_08498"/>
    <d v="2025-05-28T00:00:00"/>
    <s v="henkel logistics"/>
    <s v="LEG_X99"/>
    <n v="236"/>
    <n v="4627.21"/>
    <x v="0"/>
    <x v="2"/>
    <n v="0"/>
    <n v="0"/>
  </r>
  <r>
    <s v="TXN_2026_08499"/>
    <d v="2025-08-09T00:00:00"/>
    <s v="BlueDart Corp"/>
    <s v="LEG_C3"/>
    <n v="295"/>
    <n v="12387.56"/>
    <x v="3"/>
    <x v="1"/>
    <n v="8.9"/>
    <n v="2625.5"/>
  </r>
  <r>
    <s v="TXN_2026_08500"/>
    <d v="2025-09-04T00:00:00"/>
    <s v="fedex global"/>
    <s v="LEG_X99"/>
    <n v="189"/>
    <n v="5789.39"/>
    <x v="2"/>
    <x v="2"/>
    <n v="0"/>
    <n v="0"/>
  </r>
  <r>
    <s v="TXN_2026_08501"/>
    <d v="2025-02-10T00:00:00"/>
    <s v="fedex global"/>
    <s v="LEG_B2"/>
    <n v="224"/>
    <n v="9976.7800000000007"/>
    <x v="2"/>
    <x v="0"/>
    <n v="18.2"/>
    <n v="4076.7999999999997"/>
  </r>
  <r>
    <s v="TXN_2026_08502"/>
    <d v="2025-09-01T00:00:00"/>
    <s v="Henkel Logistics "/>
    <s v="LEG_X99"/>
    <n v="79"/>
    <n v="3289.7"/>
    <x v="0"/>
    <x v="2"/>
    <n v="0"/>
    <n v="0"/>
  </r>
  <r>
    <s v="TXN_2026_08503"/>
    <d v="2025-03-20T00:00:00"/>
    <s v="BlueDart Corp"/>
    <s v="LEG_C3"/>
    <n v="175"/>
    <n v="6413.66"/>
    <x v="3"/>
    <x v="1"/>
    <n v="8.9"/>
    <n v="1557.5"/>
  </r>
  <r>
    <s v="TXN_2026_08504"/>
    <d v="2025-09-18T00:00:00"/>
    <s v="henkel logistics"/>
    <s v="LEG_C3"/>
    <n v="375"/>
    <n v="13694.54"/>
    <x v="0"/>
    <x v="1"/>
    <n v="8.9"/>
    <n v="3337.5"/>
  </r>
  <r>
    <s v="TXN_2026_08505"/>
    <d v="2025-03-07T00:00:00"/>
    <s v="henkel logistics"/>
    <s v="LEG_X99"/>
    <n v="419"/>
    <n v="12042.06"/>
    <x v="0"/>
    <x v="2"/>
    <n v="0"/>
    <n v="0"/>
  </r>
  <r>
    <s v="TXN_2026_08506"/>
    <d v="2025-01-10T00:00:00"/>
    <s v="Henkel Logistics "/>
    <s v="LEG_C3"/>
    <n v="354"/>
    <n v="5863.46"/>
    <x v="0"/>
    <x v="1"/>
    <n v="8.9"/>
    <n v="3150.6"/>
  </r>
  <r>
    <s v="TXN_2026_08507"/>
    <d v="2025-04-06T00:00:00"/>
    <s v="henkel logistics"/>
    <s v="LEG_E5"/>
    <n v="232"/>
    <n v="5690.93"/>
    <x v="0"/>
    <x v="5"/>
    <n v="5.4"/>
    <n v="1252.8000000000002"/>
  </r>
  <r>
    <s v="TXN_2026_08508"/>
    <d v="2025-07-15T00:00:00"/>
    <s v="BlueDart Corp"/>
    <s v="LEG_D4"/>
    <n v="500"/>
    <n v="13143.15"/>
    <x v="3"/>
    <x v="3"/>
    <n v="22"/>
    <n v="11000"/>
  </r>
  <r>
    <s v="TXN_2026_08509"/>
    <d v="2025-10-21T00:00:00"/>
    <s v="BlueDart Corp"/>
    <s v="LEG_D4"/>
    <n v="243"/>
    <n v="8026.05"/>
    <x v="3"/>
    <x v="3"/>
    <n v="22"/>
    <n v="5346"/>
  </r>
  <r>
    <s v="TXN_2026_08510"/>
    <d v="2025-07-11T00:00:00"/>
    <s v="fedex global"/>
    <s v="LEG_E5"/>
    <n v="137"/>
    <n v="6067.41"/>
    <x v="2"/>
    <x v="5"/>
    <n v="5.4"/>
    <n v="739.80000000000007"/>
  </r>
  <r>
    <s v="TXN_2026_08511"/>
    <d v="2025-05-10T00:00:00"/>
    <s v="BlueDart Corp"/>
    <s v="LEG_D4"/>
    <n v="360"/>
    <n v="15135.4"/>
    <x v="3"/>
    <x v="3"/>
    <n v="22"/>
    <n v="7920"/>
  </r>
  <r>
    <s v="TXN_2026_08512"/>
    <d v="2025-09-30T00:00:00"/>
    <s v="fedex global"/>
    <s v="LEG_X99"/>
    <n v="197"/>
    <n v="8026.67"/>
    <x v="2"/>
    <x v="2"/>
    <n v="0"/>
    <n v="0"/>
  </r>
  <r>
    <s v="TXN_2026_08513"/>
    <d v="2025-07-21T00:00:00"/>
    <s v="fedex global"/>
    <s v="LEG_B2"/>
    <n v="293"/>
    <n v="11581.78"/>
    <x v="2"/>
    <x v="0"/>
    <n v="18.2"/>
    <n v="5332.5999999999995"/>
  </r>
  <r>
    <s v="TXN_2026_08514"/>
    <d v="2025-09-19T00:00:00"/>
    <s v="BlueDart Corp"/>
    <s v="LEG_B2"/>
    <n v="169"/>
    <n v="3248.01"/>
    <x v="3"/>
    <x v="0"/>
    <n v="18.2"/>
    <n v="3075.7999999999997"/>
  </r>
  <r>
    <s v="TXN_2026_08515"/>
    <d v="2025-01-08T00:00:00"/>
    <s v="BlueDart Corp"/>
    <s v="LEG_A1"/>
    <n v="350"/>
    <n v="13568.72"/>
    <x v="3"/>
    <x v="4"/>
    <n v="12.5"/>
    <n v="4375"/>
  </r>
  <r>
    <s v="TXN_2026_08516"/>
    <d v="2025-08-04T00:00:00"/>
    <s v="DHL Express"/>
    <s v="LEG_D4"/>
    <n v="330"/>
    <n v="10614.66"/>
    <x v="1"/>
    <x v="3"/>
    <n v="22"/>
    <n v="7260"/>
  </r>
  <r>
    <s v="TXN_2026_08517"/>
    <d v="2025-02-18T00:00:00"/>
    <s v="BlueDart Corp"/>
    <s v="LEG_BROKEN"/>
    <n v="266"/>
    <n v="11574.71"/>
    <x v="3"/>
    <x v="2"/>
    <n v="0"/>
    <n v="0"/>
  </r>
  <r>
    <s v="TXN_2026_08518"/>
    <d v="2025-12-11T00:00:00"/>
    <s v="henkel logistics"/>
    <s v="LEG_X99"/>
    <n v="11"/>
    <n v="169.05"/>
    <x v="0"/>
    <x v="2"/>
    <n v="0"/>
    <n v="0"/>
  </r>
  <r>
    <s v="TXN_2026_08519"/>
    <d v="2025-06-25T00:00:00"/>
    <s v="Henkel Logistics "/>
    <s v="LEG_A1"/>
    <n v="85"/>
    <n v="1296.8399999999999"/>
    <x v="0"/>
    <x v="4"/>
    <n v="12.5"/>
    <n v="1062.5"/>
  </r>
  <r>
    <s v="TXN_2026_08520"/>
    <d v="2025-07-20T00:00:00"/>
    <s v="henkel logistics"/>
    <s v="LEG_C3"/>
    <n v="52"/>
    <n v="1838.25"/>
    <x v="0"/>
    <x v="1"/>
    <n v="8.9"/>
    <n v="462.8"/>
  </r>
  <r>
    <s v="TXN_2026_08521"/>
    <d v="2025-02-05T00:00:00"/>
    <s v="fedex global"/>
    <s v="LEG_X99"/>
    <n v="446"/>
    <n v="18590.97"/>
    <x v="2"/>
    <x v="2"/>
    <n v="0"/>
    <n v="0"/>
  </r>
  <r>
    <s v="TXN_2026_08522"/>
    <d v="2025-05-25T00:00:00"/>
    <s v="Henkel Logistics "/>
    <s v="LEG_X99"/>
    <n v="411"/>
    <n v="16716.28"/>
    <x v="0"/>
    <x v="2"/>
    <n v="0"/>
    <n v="0"/>
  </r>
  <r>
    <s v="TXN_2026_08523"/>
    <d v="2025-02-01T00:00:00"/>
    <s v="BlueDart Corp"/>
    <s v="LEG_C3"/>
    <n v="80"/>
    <n v="2617.7199999999998"/>
    <x v="3"/>
    <x v="1"/>
    <n v="8.9"/>
    <n v="712"/>
  </r>
  <r>
    <s v="TXN_2026_08524"/>
    <d v="2025-11-05T00:00:00"/>
    <s v="BlueDart Corp"/>
    <s v="LEG_D4"/>
    <n v="367"/>
    <n v="11013.3"/>
    <x v="3"/>
    <x v="3"/>
    <n v="22"/>
    <n v="8074"/>
  </r>
  <r>
    <s v="TXN_2026_08525"/>
    <d v="2025-05-24T00:00:00"/>
    <s v="fedex global"/>
    <s v="LEG_X99"/>
    <n v="406"/>
    <n v="12937.37"/>
    <x v="2"/>
    <x v="2"/>
    <n v="0"/>
    <n v="0"/>
  </r>
  <r>
    <s v="TXN_2026_08526"/>
    <d v="2025-07-24T00:00:00"/>
    <s v="dhl express "/>
    <s v="LEG_A1"/>
    <n v="252"/>
    <n v="8773.48"/>
    <x v="1"/>
    <x v="4"/>
    <n v="12.5"/>
    <n v="3150"/>
  </r>
  <r>
    <s v="TXN_2026_08527"/>
    <d v="2025-04-13T00:00:00"/>
    <s v="BlueDart Corp"/>
    <s v="LEG_C3"/>
    <n v="365"/>
    <n v="11471.88"/>
    <x v="3"/>
    <x v="1"/>
    <n v="8.9"/>
    <n v="3248.5"/>
  </r>
  <r>
    <s v="TXN_2026_08528"/>
    <d v="2025-03-18T00:00:00"/>
    <s v="BlueDart Corp"/>
    <s v="LEG_A1"/>
    <n v="222"/>
    <n v="5305.66"/>
    <x v="3"/>
    <x v="4"/>
    <n v="12.5"/>
    <n v="2775"/>
  </r>
  <r>
    <s v="TXN_2026_08529"/>
    <d v="2025-05-04T00:00:00"/>
    <s v="dhl express "/>
    <s v="LEG_D4"/>
    <n v="498"/>
    <n v="12866.89"/>
    <x v="1"/>
    <x v="3"/>
    <n v="22"/>
    <n v="10956"/>
  </r>
  <r>
    <s v="TXN_2026_08530"/>
    <d v="2025-09-19T00:00:00"/>
    <s v="fedex global"/>
    <s v="LEG_BROKEN"/>
    <n v="316"/>
    <n v="6681.01"/>
    <x v="2"/>
    <x v="2"/>
    <n v="0"/>
    <n v="0"/>
  </r>
  <r>
    <s v="TXN_2026_08531"/>
    <d v="2025-10-12T00:00:00"/>
    <s v="fedex global"/>
    <s v="LEG_A1"/>
    <n v="228"/>
    <n v="6861.22"/>
    <x v="2"/>
    <x v="4"/>
    <n v="12.5"/>
    <n v="2850"/>
  </r>
  <r>
    <s v="TXN_2026_08532"/>
    <d v="2025-07-05T00:00:00"/>
    <s v="BlueDart Corp"/>
    <s v="LEG_B2"/>
    <n v="80"/>
    <n v="1214.48"/>
    <x v="3"/>
    <x v="0"/>
    <n v="18.2"/>
    <n v="1456"/>
  </r>
  <r>
    <s v="TXN_2026_08533"/>
    <d v="2025-08-06T00:00:00"/>
    <s v="henkel logistics"/>
    <s v="LEG_X99"/>
    <n v="427"/>
    <n v="10762.05"/>
    <x v="0"/>
    <x v="2"/>
    <n v="0"/>
    <n v="0"/>
  </r>
  <r>
    <s v="TXN_2026_08534"/>
    <d v="2025-06-09T00:00:00"/>
    <s v="dhl express "/>
    <s v="LEG_B2"/>
    <n v="160"/>
    <n v="2485.88"/>
    <x v="1"/>
    <x v="0"/>
    <n v="18.2"/>
    <n v="2912"/>
  </r>
  <r>
    <s v="TXN_2026_08535"/>
    <d v="2025-08-28T00:00:00"/>
    <s v="henkel logistics"/>
    <s v="LEG_A1"/>
    <n v="52"/>
    <n v="954.15"/>
    <x v="0"/>
    <x v="4"/>
    <n v="12.5"/>
    <n v="650"/>
  </r>
  <r>
    <s v="TXN_2026_08536"/>
    <d v="2025-07-06T00:00:00"/>
    <s v="fedex global"/>
    <s v="LEG_A1"/>
    <n v="320"/>
    <n v="8040.82"/>
    <x v="2"/>
    <x v="4"/>
    <n v="12.5"/>
    <n v="4000"/>
  </r>
  <r>
    <s v="TXN_2026_08537"/>
    <d v="2025-03-06T00:00:00"/>
    <s v="henkel logistics"/>
    <s v="LEG_BROKEN"/>
    <n v="490"/>
    <n v="8265.1200000000008"/>
    <x v="0"/>
    <x v="2"/>
    <n v="0"/>
    <n v="0"/>
  </r>
  <r>
    <s v="TXN_2026_08538"/>
    <d v="2025-04-21T00:00:00"/>
    <s v="Henkel Logistics "/>
    <s v="LEG_D4"/>
    <n v="420"/>
    <n v="11607.59"/>
    <x v="0"/>
    <x v="3"/>
    <n v="22"/>
    <n v="9240"/>
  </r>
  <r>
    <s v="TXN_2026_08539"/>
    <d v="2025-12-16T00:00:00"/>
    <s v="henkel logistics"/>
    <s v="LEG_B2"/>
    <n v="231"/>
    <n v="8987.8700000000008"/>
    <x v="0"/>
    <x v="0"/>
    <n v="18.2"/>
    <n v="4204.2"/>
  </r>
  <r>
    <s v="TXN_2026_08540"/>
    <d v="2025-12-24T00:00:00"/>
    <s v="henkel logistics"/>
    <s v="LEG_E5"/>
    <n v="173"/>
    <n v="7380.09"/>
    <x v="0"/>
    <x v="5"/>
    <n v="5.4"/>
    <n v="934.2"/>
  </r>
  <r>
    <s v="TXN_2026_08541"/>
    <d v="2025-11-11T00:00:00"/>
    <s v="Henkel Logistics "/>
    <s v="LEG_B2"/>
    <n v="67"/>
    <n v="1973.67"/>
    <x v="0"/>
    <x v="0"/>
    <n v="18.2"/>
    <n v="1219.3999999999999"/>
  </r>
  <r>
    <s v="TXN_2026_08542"/>
    <d v="2025-04-08T00:00:00"/>
    <s v="BlueDart Corp"/>
    <s v="LEG_D4"/>
    <n v="293"/>
    <n v="5088.2"/>
    <x v="3"/>
    <x v="3"/>
    <n v="22"/>
    <n v="6446"/>
  </r>
  <r>
    <s v="TXN_2026_08543"/>
    <d v="2025-11-28T00:00:00"/>
    <s v="DHL Express"/>
    <s v="LEG_X99"/>
    <n v="98"/>
    <n v="4396.3100000000004"/>
    <x v="1"/>
    <x v="2"/>
    <n v="0"/>
    <n v="0"/>
  </r>
  <r>
    <s v="TXN_2026_08544"/>
    <d v="2025-03-01T00:00:00"/>
    <s v="Henkel Logistics "/>
    <s v="LEG_X99"/>
    <n v="111"/>
    <n v="4623.24"/>
    <x v="0"/>
    <x v="2"/>
    <n v="0"/>
    <n v="0"/>
  </r>
  <r>
    <s v="TXN_2026_08545"/>
    <d v="2025-10-14T00:00:00"/>
    <s v="BlueDart Corp"/>
    <s v="LEG_A1"/>
    <n v="278"/>
    <n v="7282.72"/>
    <x v="3"/>
    <x v="4"/>
    <n v="12.5"/>
    <n v="3475"/>
  </r>
  <r>
    <s v="TXN_2026_08546"/>
    <d v="2025-09-21T00:00:00"/>
    <s v="BlueDart Corp"/>
    <s v="LEG_X99"/>
    <n v="331"/>
    <n v="12906.66"/>
    <x v="3"/>
    <x v="2"/>
    <n v="0"/>
    <n v="0"/>
  </r>
  <r>
    <s v="TXN_2026_08547"/>
    <d v="2025-09-07T00:00:00"/>
    <s v="BlueDart Corp"/>
    <s v="LEG_A1"/>
    <n v="396"/>
    <n v="9948.16"/>
    <x v="3"/>
    <x v="4"/>
    <n v="12.5"/>
    <n v="4950"/>
  </r>
  <r>
    <s v="TXN_2026_08548"/>
    <d v="2025-09-04T00:00:00"/>
    <s v="DHL Express"/>
    <s v="LEG_D4"/>
    <n v="452"/>
    <n v="14910.7"/>
    <x v="1"/>
    <x v="3"/>
    <n v="22"/>
    <n v="9944"/>
  </r>
  <r>
    <s v="TXN_2026_08549"/>
    <d v="2025-06-07T00:00:00"/>
    <s v="dhl express "/>
    <s v="LEG_X99"/>
    <n v="168"/>
    <n v="3396.66"/>
    <x v="1"/>
    <x v="2"/>
    <n v="0"/>
    <n v="0"/>
  </r>
  <r>
    <s v="TXN_2026_08550"/>
    <d v="2025-01-05T00:00:00"/>
    <s v="BlueDart Corp"/>
    <s v="LEG_E5"/>
    <n v="319"/>
    <n v="7348.32"/>
    <x v="3"/>
    <x v="5"/>
    <n v="5.4"/>
    <n v="1722.6000000000001"/>
  </r>
  <r>
    <s v="TXN_2026_08551"/>
    <d v="2025-12-18T00:00:00"/>
    <s v="dhl express "/>
    <s v="LEG_B2"/>
    <n v="475"/>
    <n v="14598.17"/>
    <x v="1"/>
    <x v="0"/>
    <n v="18.2"/>
    <n v="8645"/>
  </r>
  <r>
    <s v="TXN_2026_08552"/>
    <d v="2025-07-21T00:00:00"/>
    <s v="dhl express "/>
    <s v="LEG_BROKEN"/>
    <n v="205"/>
    <n v="5835.66"/>
    <x v="1"/>
    <x v="2"/>
    <n v="0"/>
    <n v="0"/>
  </r>
  <r>
    <s v="TXN_2026_08553"/>
    <d v="2025-07-22T00:00:00"/>
    <s v="BlueDart Corp"/>
    <s v="LEG_D4"/>
    <n v="31"/>
    <n v="542.03"/>
    <x v="3"/>
    <x v="3"/>
    <n v="22"/>
    <n v="682"/>
  </r>
  <r>
    <s v="TXN_2026_08554"/>
    <d v="2025-12-27T00:00:00"/>
    <s v="henkel logistics"/>
    <s v="LEG_A1"/>
    <n v="217"/>
    <n v="6287.33"/>
    <x v="0"/>
    <x v="4"/>
    <n v="12.5"/>
    <n v="2712.5"/>
  </r>
  <r>
    <s v="TXN_2026_08555"/>
    <d v="2025-05-14T00:00:00"/>
    <s v="dhl express "/>
    <s v="LEG_BROKEN"/>
    <n v="416"/>
    <n v="18130.14"/>
    <x v="1"/>
    <x v="2"/>
    <n v="0"/>
    <n v="0"/>
  </r>
  <r>
    <s v="TXN_2026_08556"/>
    <d v="2025-05-23T00:00:00"/>
    <s v="DHL Express"/>
    <s v="LEG_A1"/>
    <n v="199"/>
    <n v="8577.58"/>
    <x v="1"/>
    <x v="4"/>
    <n v="12.5"/>
    <n v="2487.5"/>
  </r>
  <r>
    <s v="TXN_2026_08557"/>
    <d v="2025-04-14T00:00:00"/>
    <s v="Henkel Logistics "/>
    <s v="LEG_X99"/>
    <n v="370"/>
    <n v="14996.82"/>
    <x v="0"/>
    <x v="2"/>
    <n v="0"/>
    <n v="0"/>
  </r>
  <r>
    <s v="TXN_2026_08558"/>
    <d v="2025-11-09T00:00:00"/>
    <s v="Henkel Logistics "/>
    <s v="LEG_X99"/>
    <n v="118"/>
    <n v="2988.15"/>
    <x v="0"/>
    <x v="2"/>
    <n v="0"/>
    <n v="0"/>
  </r>
  <r>
    <s v="TXN_2026_08559"/>
    <d v="2025-01-28T00:00:00"/>
    <s v="henkel logistics"/>
    <s v="LEG_E5"/>
    <n v="12"/>
    <n v="428.24"/>
    <x v="0"/>
    <x v="5"/>
    <n v="5.4"/>
    <n v="64.800000000000011"/>
  </r>
  <r>
    <s v="TXN_2026_08560"/>
    <d v="2025-03-08T00:00:00"/>
    <s v="Henkel Logistics "/>
    <s v="LEG_B2"/>
    <n v="310"/>
    <n v="5383.11"/>
    <x v="0"/>
    <x v="0"/>
    <n v="18.2"/>
    <n v="5642"/>
  </r>
  <r>
    <s v="TXN_2026_08561"/>
    <d v="2025-10-20T00:00:00"/>
    <s v="Henkel Logistics "/>
    <s v="LEG_D4"/>
    <n v="96"/>
    <n v="1489.76"/>
    <x v="0"/>
    <x v="3"/>
    <n v="22"/>
    <n v="2112"/>
  </r>
  <r>
    <s v="TXN_2026_08562"/>
    <d v="2025-08-28T00:00:00"/>
    <s v="dhl express "/>
    <s v="LEG_A1"/>
    <n v="163"/>
    <n v="3959"/>
    <x v="1"/>
    <x v="4"/>
    <n v="12.5"/>
    <n v="2037.5"/>
  </r>
  <r>
    <s v="TXN_2026_08563"/>
    <d v="2025-04-25T00:00:00"/>
    <s v="dhl express "/>
    <s v="LEG_D4"/>
    <n v="39"/>
    <n v="982.16"/>
    <x v="1"/>
    <x v="3"/>
    <n v="22"/>
    <n v="858"/>
  </r>
  <r>
    <s v="TXN_2026_08564"/>
    <d v="2025-12-23T00:00:00"/>
    <s v="BlueDart Corp"/>
    <s v="LEG_X99"/>
    <n v="476"/>
    <n v="17631.439999999999"/>
    <x v="3"/>
    <x v="2"/>
    <n v="0"/>
    <n v="0"/>
  </r>
  <r>
    <s v="TXN_2026_08565"/>
    <d v="2025-02-09T00:00:00"/>
    <s v="dhl express "/>
    <s v="LEG_X99"/>
    <n v="173"/>
    <n v="6671.56"/>
    <x v="1"/>
    <x v="2"/>
    <n v="0"/>
    <n v="0"/>
  </r>
  <r>
    <s v="TXN_2026_08566"/>
    <d v="2025-04-23T00:00:00"/>
    <s v="Henkel Logistics "/>
    <s v="LEG_B2"/>
    <n v="488"/>
    <n v="14412.46"/>
    <x v="0"/>
    <x v="0"/>
    <n v="18.2"/>
    <n v="8881.6"/>
  </r>
  <r>
    <s v="TXN_2026_08567"/>
    <d v="2025-03-29T00:00:00"/>
    <s v="BlueDart Corp"/>
    <s v="LEG_E5"/>
    <n v="138"/>
    <n v="2243.4499999999998"/>
    <x v="3"/>
    <x v="5"/>
    <n v="5.4"/>
    <n v="745.2"/>
  </r>
  <r>
    <s v="TXN_2026_08568"/>
    <d v="2025-08-03T00:00:00"/>
    <s v="DHL Express"/>
    <s v="LEG_E5"/>
    <n v="136"/>
    <n v="5551.22"/>
    <x v="1"/>
    <x v="5"/>
    <n v="5.4"/>
    <n v="734.40000000000009"/>
  </r>
  <r>
    <s v="TXN_2026_08569"/>
    <d v="2025-07-09T00:00:00"/>
    <s v="henkel logistics"/>
    <s v="LEG_D4"/>
    <n v="390"/>
    <n v="12704.51"/>
    <x v="0"/>
    <x v="3"/>
    <n v="22"/>
    <n v="8580"/>
  </r>
  <r>
    <s v="TXN_2026_08570"/>
    <d v="2025-11-09T00:00:00"/>
    <s v="BlueDart Corp"/>
    <s v="LEG_A1"/>
    <n v="422"/>
    <n v="7634.31"/>
    <x v="3"/>
    <x v="4"/>
    <n v="12.5"/>
    <n v="5275"/>
  </r>
  <r>
    <s v="TXN_2026_08571"/>
    <d v="2025-06-24T00:00:00"/>
    <s v="dhl express "/>
    <s v="LEG_A1"/>
    <n v="22"/>
    <n v="387.62"/>
    <x v="1"/>
    <x v="4"/>
    <n v="12.5"/>
    <n v="275"/>
  </r>
  <r>
    <s v="TXN_2026_08572"/>
    <d v="2025-04-09T00:00:00"/>
    <s v="Henkel Logistics "/>
    <s v="LEG_BROKEN"/>
    <n v="215"/>
    <n v="8184.39"/>
    <x v="0"/>
    <x v="2"/>
    <n v="0"/>
    <n v="0"/>
  </r>
  <r>
    <s v="TXN_2026_08573"/>
    <d v="2025-01-30T00:00:00"/>
    <s v="henkel logistics"/>
    <s v="LEG_B2"/>
    <n v="93"/>
    <n v="2250.7399999999998"/>
    <x v="0"/>
    <x v="0"/>
    <n v="18.2"/>
    <n v="1692.6"/>
  </r>
  <r>
    <s v="TXN_2026_08574"/>
    <d v="2025-06-06T00:00:00"/>
    <s v="dhl express "/>
    <s v="LEG_A1"/>
    <n v="331"/>
    <n v="8733.98"/>
    <x v="1"/>
    <x v="4"/>
    <n v="12.5"/>
    <n v="4137.5"/>
  </r>
  <r>
    <s v="TXN_2026_08575"/>
    <d v="2025-10-30T00:00:00"/>
    <s v="DHL Express"/>
    <s v="LEG_B2"/>
    <n v="152"/>
    <n v="4864.93"/>
    <x v="1"/>
    <x v="0"/>
    <n v="18.2"/>
    <n v="2766.4"/>
  </r>
  <r>
    <s v="TXN_2026_08576"/>
    <d v="2025-08-19T00:00:00"/>
    <s v="henkel logistics"/>
    <s v="LEG_D4"/>
    <n v="29"/>
    <n v="680.31"/>
    <x v="0"/>
    <x v="3"/>
    <n v="22"/>
    <n v="638"/>
  </r>
  <r>
    <s v="TXN_2026_08577"/>
    <d v="2025-04-06T00:00:00"/>
    <s v="dhl express "/>
    <s v="LEG_C3"/>
    <n v="364"/>
    <n v="15007.25"/>
    <x v="1"/>
    <x v="1"/>
    <n v="8.9"/>
    <n v="3239.6"/>
  </r>
  <r>
    <s v="TXN_2026_08578"/>
    <d v="2025-04-16T00:00:00"/>
    <s v="dhl express "/>
    <s v="LEG_B2"/>
    <n v="162"/>
    <n v="4759.62"/>
    <x v="1"/>
    <x v="0"/>
    <n v="18.2"/>
    <n v="2948.4"/>
  </r>
  <r>
    <s v="TXN_2026_08579"/>
    <d v="2025-04-04T00:00:00"/>
    <s v="henkel logistics"/>
    <s v="LEG_D4"/>
    <n v="349"/>
    <n v="9702.02"/>
    <x v="0"/>
    <x v="3"/>
    <n v="22"/>
    <n v="7678"/>
  </r>
  <r>
    <s v="TXN_2026_08580"/>
    <d v="2025-11-25T00:00:00"/>
    <s v="fedex global"/>
    <s v="LEG_B2"/>
    <n v="223"/>
    <n v="8630.5300000000007"/>
    <x v="2"/>
    <x v="0"/>
    <n v="18.2"/>
    <n v="4058.6"/>
  </r>
  <r>
    <s v="TXN_2026_08581"/>
    <d v="2025-11-11T00:00:00"/>
    <s v="DHL Express"/>
    <s v="LEG_D4"/>
    <n v="375"/>
    <n v="8535.49"/>
    <x v="1"/>
    <x v="3"/>
    <n v="22"/>
    <n v="8250"/>
  </r>
  <r>
    <s v="TXN_2026_08582"/>
    <d v="2025-10-30T00:00:00"/>
    <s v="BlueDart Corp"/>
    <s v="LEG_E5"/>
    <n v="500"/>
    <n v="17295.650000000001"/>
    <x v="3"/>
    <x v="5"/>
    <n v="5.4"/>
    <n v="2700"/>
  </r>
  <r>
    <s v="TXN_2026_08583"/>
    <d v="2025-08-07T00:00:00"/>
    <s v="dhl express "/>
    <s v="LEG_D4"/>
    <n v="367"/>
    <n v="13406.59"/>
    <x v="1"/>
    <x v="3"/>
    <n v="22"/>
    <n v="8074"/>
  </r>
  <r>
    <s v="TXN_2026_08584"/>
    <d v="2025-10-20T00:00:00"/>
    <s v="Henkel Logistics "/>
    <s v="LEG_X99"/>
    <n v="267"/>
    <n v="4271.2"/>
    <x v="0"/>
    <x v="2"/>
    <n v="0"/>
    <n v="0"/>
  </r>
  <r>
    <s v="TXN_2026_08585"/>
    <d v="2025-03-07T00:00:00"/>
    <s v="BlueDart Corp"/>
    <s v="LEG_D4"/>
    <n v="492"/>
    <n v="16464.32"/>
    <x v="3"/>
    <x v="3"/>
    <n v="22"/>
    <n v="10824"/>
  </r>
  <r>
    <s v="TXN_2026_08586"/>
    <d v="2025-05-09T00:00:00"/>
    <s v="BlueDart Corp"/>
    <s v="LEG_E5"/>
    <n v="436"/>
    <n v="18142.060000000001"/>
    <x v="3"/>
    <x v="5"/>
    <n v="5.4"/>
    <n v="2354.4"/>
  </r>
  <r>
    <s v="TXN_2026_08587"/>
    <d v="2025-12-26T00:00:00"/>
    <s v="DHL Express"/>
    <s v="LEG_E5"/>
    <n v="308"/>
    <n v="5616.21"/>
    <x v="1"/>
    <x v="5"/>
    <n v="5.4"/>
    <n v="1663.2"/>
  </r>
  <r>
    <s v="TXN_2026_08588"/>
    <d v="2025-01-18T00:00:00"/>
    <s v="Henkel Logistics "/>
    <s v="LEG_E5"/>
    <n v="233"/>
    <n v="7782.51"/>
    <x v="0"/>
    <x v="5"/>
    <n v="5.4"/>
    <n v="1258.2"/>
  </r>
  <r>
    <s v="TXN_2026_08589"/>
    <d v="2025-04-19T00:00:00"/>
    <s v="DHL Express"/>
    <s v="LEG_B2"/>
    <n v="154"/>
    <n v="4102.2"/>
    <x v="1"/>
    <x v="0"/>
    <n v="18.2"/>
    <n v="2802.7999999999997"/>
  </r>
  <r>
    <s v="TXN_2026_08590"/>
    <d v="2025-02-01T00:00:00"/>
    <s v="fedex global"/>
    <s v="LEG_X99"/>
    <n v="284"/>
    <n v="11871.28"/>
    <x v="2"/>
    <x v="2"/>
    <n v="0"/>
    <n v="0"/>
  </r>
  <r>
    <s v="TXN_2026_08591"/>
    <d v="2025-02-17T00:00:00"/>
    <s v="henkel logistics"/>
    <s v="LEG_X99"/>
    <n v="130"/>
    <n v="2258.25"/>
    <x v="0"/>
    <x v="2"/>
    <n v="0"/>
    <n v="0"/>
  </r>
  <r>
    <s v="TXN_2026_08592"/>
    <d v="2025-07-10T00:00:00"/>
    <s v="henkel logistics"/>
    <s v="LEG_B2"/>
    <n v="447"/>
    <n v="11385.29"/>
    <x v="0"/>
    <x v="0"/>
    <n v="18.2"/>
    <n v="8135.4"/>
  </r>
  <r>
    <s v="TXN_2026_08593"/>
    <d v="2025-10-17T00:00:00"/>
    <s v="Henkel Logistics "/>
    <s v="LEG_E5"/>
    <n v="88"/>
    <n v="3934.47"/>
    <x v="0"/>
    <x v="5"/>
    <n v="5.4"/>
    <n v="475.20000000000005"/>
  </r>
  <r>
    <s v="TXN_2026_08594"/>
    <d v="2025-10-19T00:00:00"/>
    <s v="fedex global"/>
    <s v="LEG_B2"/>
    <n v="146"/>
    <n v="5275.22"/>
    <x v="2"/>
    <x v="0"/>
    <n v="18.2"/>
    <n v="2657.2"/>
  </r>
  <r>
    <s v="TXN_2026_08595"/>
    <d v="2025-08-19T00:00:00"/>
    <s v="henkel logistics"/>
    <s v="LEG_E5"/>
    <n v="491"/>
    <n v="17746.55"/>
    <x v="0"/>
    <x v="5"/>
    <n v="5.4"/>
    <n v="2651.4"/>
  </r>
  <r>
    <s v="TXN_2026_08596"/>
    <d v="2025-01-27T00:00:00"/>
    <s v="Henkel Logistics "/>
    <s v="LEG_E5"/>
    <n v="153"/>
    <n v="5873.55"/>
    <x v="0"/>
    <x v="5"/>
    <n v="5.4"/>
    <n v="826.2"/>
  </r>
  <r>
    <s v="TXN_2026_08597"/>
    <d v="2025-04-03T00:00:00"/>
    <s v="BlueDart Corp"/>
    <s v="LEG_E5"/>
    <n v="128"/>
    <n v="4579.55"/>
    <x v="3"/>
    <x v="5"/>
    <n v="5.4"/>
    <n v="691.2"/>
  </r>
  <r>
    <s v="TXN_2026_08598"/>
    <d v="2025-04-21T00:00:00"/>
    <s v="Henkel Logistics "/>
    <s v="LEG_C3"/>
    <n v="477"/>
    <n v="15596.97"/>
    <x v="0"/>
    <x v="1"/>
    <n v="8.9"/>
    <n v="4245.3"/>
  </r>
  <r>
    <s v="TXN_2026_08599"/>
    <d v="2025-01-29T00:00:00"/>
    <s v="dhl express "/>
    <s v="LEG_X99"/>
    <n v="485"/>
    <n v="14136.68"/>
    <x v="1"/>
    <x v="2"/>
    <n v="0"/>
    <n v="0"/>
  </r>
  <r>
    <s v="TXN_2026_08600"/>
    <d v="2025-10-18T00:00:00"/>
    <s v="BlueDart Corp"/>
    <s v="LEG_C3"/>
    <n v="357"/>
    <n v="6854.3"/>
    <x v="3"/>
    <x v="1"/>
    <n v="8.9"/>
    <n v="3177.3"/>
  </r>
  <r>
    <s v="TXN_2026_08601"/>
    <d v="2025-02-24T00:00:00"/>
    <s v="henkel logistics"/>
    <s v="LEG_E5"/>
    <n v="305"/>
    <n v="9052.82"/>
    <x v="0"/>
    <x v="5"/>
    <n v="5.4"/>
    <n v="1647"/>
  </r>
  <r>
    <s v="TXN_2026_08602"/>
    <d v="2025-11-12T00:00:00"/>
    <s v="BlueDart Corp"/>
    <s v="LEG_C3"/>
    <n v="267"/>
    <n v="9841.0300000000007"/>
    <x v="3"/>
    <x v="1"/>
    <n v="8.9"/>
    <n v="2376.3000000000002"/>
  </r>
  <r>
    <s v="TXN_2026_08603"/>
    <d v="2025-01-21T00:00:00"/>
    <s v="BlueDart Corp"/>
    <s v="LEG_E5"/>
    <n v="192"/>
    <n v="7275.42"/>
    <x v="3"/>
    <x v="5"/>
    <n v="5.4"/>
    <n v="1036.8000000000002"/>
  </r>
  <r>
    <s v="TXN_2026_08604"/>
    <d v="2025-09-25T00:00:00"/>
    <s v="dhl express "/>
    <s v="LEG_C3"/>
    <n v="450"/>
    <n v="15947.51"/>
    <x v="1"/>
    <x v="1"/>
    <n v="8.9"/>
    <n v="4005"/>
  </r>
  <r>
    <s v="TXN_2026_08605"/>
    <d v="2025-02-14T00:00:00"/>
    <s v="dhl express "/>
    <s v="LEG_C3"/>
    <n v="102"/>
    <n v="3716.99"/>
    <x v="1"/>
    <x v="1"/>
    <n v="8.9"/>
    <n v="907.80000000000007"/>
  </r>
  <r>
    <s v="TXN_2026_08606"/>
    <d v="2025-03-30T00:00:00"/>
    <s v="BlueDart Corp"/>
    <s v="LEG_X99"/>
    <n v="158"/>
    <n v="5562.84"/>
    <x v="3"/>
    <x v="2"/>
    <n v="0"/>
    <n v="0"/>
  </r>
  <r>
    <s v="TXN_2026_08607"/>
    <d v="2025-04-14T00:00:00"/>
    <s v="BlueDart Corp"/>
    <s v="LEG_X99"/>
    <n v="498"/>
    <n v="15503.28"/>
    <x v="3"/>
    <x v="2"/>
    <n v="0"/>
    <n v="0"/>
  </r>
  <r>
    <s v="TXN_2026_08608"/>
    <d v="2025-06-13T00:00:00"/>
    <s v="BlueDart Corp"/>
    <s v="LEG_D4"/>
    <n v="354"/>
    <n v="11696.25"/>
    <x v="3"/>
    <x v="3"/>
    <n v="22"/>
    <n v="7788"/>
  </r>
  <r>
    <s v="TXN_2026_08609"/>
    <d v="2025-12-04T00:00:00"/>
    <s v="fedex global"/>
    <s v="LEG_C3"/>
    <n v="202"/>
    <n v="4886.75"/>
    <x v="2"/>
    <x v="1"/>
    <n v="8.9"/>
    <n v="1797.8000000000002"/>
  </r>
  <r>
    <s v="TXN_2026_08610"/>
    <d v="2025-08-12T00:00:00"/>
    <s v="BlueDart Corp"/>
    <s v="LEG_B2"/>
    <n v="152"/>
    <n v="6403.92"/>
    <x v="3"/>
    <x v="0"/>
    <n v="18.2"/>
    <n v="2766.4"/>
  </r>
  <r>
    <s v="TXN_2026_08611"/>
    <d v="2025-02-04T00:00:00"/>
    <s v="BlueDart Corp"/>
    <s v="LEG_A1"/>
    <n v="63"/>
    <n v="1562.13"/>
    <x v="3"/>
    <x v="4"/>
    <n v="12.5"/>
    <n v="787.5"/>
  </r>
  <r>
    <s v="TXN_2026_08612"/>
    <d v="2025-06-17T00:00:00"/>
    <s v="BlueDart Corp"/>
    <s v="LEG_D4"/>
    <n v="478"/>
    <n v="20312.330000000002"/>
    <x v="3"/>
    <x v="3"/>
    <n v="22"/>
    <n v="10516"/>
  </r>
  <r>
    <s v="TXN_2026_08613"/>
    <d v="2025-10-06T00:00:00"/>
    <s v="henkel logistics"/>
    <s v="LEG_E5"/>
    <n v="193"/>
    <n v="3007.71"/>
    <x v="0"/>
    <x v="5"/>
    <n v="5.4"/>
    <n v="1042.2"/>
  </r>
  <r>
    <s v="TXN_2026_08614"/>
    <d v="2025-01-20T00:00:00"/>
    <s v="DHL Express"/>
    <s v="LEG_X99"/>
    <n v="385"/>
    <n v="9267.34"/>
    <x v="1"/>
    <x v="2"/>
    <n v="0"/>
    <n v="0"/>
  </r>
  <r>
    <s v="TXN_2026_08615"/>
    <d v="2025-11-09T00:00:00"/>
    <s v="fedex global"/>
    <s v="LEG_B2"/>
    <n v="336"/>
    <n v="5322.04"/>
    <x v="2"/>
    <x v="0"/>
    <n v="18.2"/>
    <n v="6115.2"/>
  </r>
  <r>
    <s v="TXN_2026_08616"/>
    <d v="2025-04-12T00:00:00"/>
    <s v="BlueDart Corp"/>
    <s v="LEG_E5"/>
    <n v="445"/>
    <n v="16117.52"/>
    <x v="3"/>
    <x v="5"/>
    <n v="5.4"/>
    <n v="2403"/>
  </r>
  <r>
    <s v="TXN_2026_08617"/>
    <d v="2025-03-19T00:00:00"/>
    <s v="DHL Express"/>
    <s v="LEG_X99"/>
    <n v="288"/>
    <n v="11310.57"/>
    <x v="1"/>
    <x v="2"/>
    <n v="0"/>
    <n v="0"/>
  </r>
  <r>
    <s v="TXN_2026_08618"/>
    <d v="2025-12-02T00:00:00"/>
    <s v="BlueDart Corp"/>
    <s v="LEG_C3"/>
    <n v="70"/>
    <n v="2276.4899999999998"/>
    <x v="3"/>
    <x v="1"/>
    <n v="8.9"/>
    <n v="623"/>
  </r>
  <r>
    <s v="TXN_2026_08619"/>
    <d v="2025-05-16T00:00:00"/>
    <s v="DHL Express"/>
    <s v="LEG_B2"/>
    <n v="297"/>
    <n v="4591.1499999999996"/>
    <x v="1"/>
    <x v="0"/>
    <n v="18.2"/>
    <n v="5405.4"/>
  </r>
  <r>
    <s v="TXN_2026_08620"/>
    <d v="2025-06-26T00:00:00"/>
    <s v="DHL Express"/>
    <s v="LEG_A1"/>
    <n v="243"/>
    <n v="9049.9699999999993"/>
    <x v="1"/>
    <x v="4"/>
    <n v="12.5"/>
    <n v="3037.5"/>
  </r>
  <r>
    <s v="TXN_2026_08621"/>
    <d v="2025-05-12T00:00:00"/>
    <s v="fedex global"/>
    <s v="LEG_B2"/>
    <n v="247"/>
    <n v="8987.7999999999993"/>
    <x v="2"/>
    <x v="0"/>
    <n v="18.2"/>
    <n v="4495.3999999999996"/>
  </r>
  <r>
    <s v="TXN_2026_08622"/>
    <d v="2025-10-21T00:00:00"/>
    <s v="henkel logistics"/>
    <s v="LEG_E5"/>
    <n v="184"/>
    <n v="5451.23"/>
    <x v="0"/>
    <x v="5"/>
    <n v="5.4"/>
    <n v="993.6"/>
  </r>
  <r>
    <s v="TXN_2026_08623"/>
    <d v="2025-05-10T00:00:00"/>
    <s v="fedex global"/>
    <s v="LEG_C3"/>
    <n v="498"/>
    <n v="12064.53"/>
    <x v="2"/>
    <x v="1"/>
    <n v="8.9"/>
    <n v="4432.2"/>
  </r>
  <r>
    <s v="TXN_2026_08624"/>
    <d v="2025-01-26T00:00:00"/>
    <s v="DHL Express"/>
    <s v="LEG_E5"/>
    <n v="369"/>
    <n v="7419.08"/>
    <x v="1"/>
    <x v="5"/>
    <n v="5.4"/>
    <n v="1992.6000000000001"/>
  </r>
  <r>
    <s v="TXN_2026_08625"/>
    <d v="2025-08-29T00:00:00"/>
    <s v="BlueDart Corp"/>
    <s v="LEG_BROKEN"/>
    <n v="216"/>
    <n v="7027.66"/>
    <x v="3"/>
    <x v="2"/>
    <n v="0"/>
    <n v="0"/>
  </r>
  <r>
    <s v="TXN_2026_08626"/>
    <d v="2025-02-17T00:00:00"/>
    <s v="dhl express "/>
    <s v="LEG_B2"/>
    <n v="319"/>
    <n v="10470.25"/>
    <x v="1"/>
    <x v="0"/>
    <n v="18.2"/>
    <n v="5805.8"/>
  </r>
  <r>
    <s v="TXN_2026_08627"/>
    <d v="2025-08-12T00:00:00"/>
    <s v="DHL Express"/>
    <s v="LEG_X99"/>
    <n v="475"/>
    <n v="21183.95"/>
    <x v="1"/>
    <x v="2"/>
    <n v="0"/>
    <n v="0"/>
  </r>
  <r>
    <s v="TXN_2026_08628"/>
    <d v="2025-11-30T00:00:00"/>
    <s v="dhl express "/>
    <s v="LEG_B2"/>
    <n v="150"/>
    <n v="6677.42"/>
    <x v="1"/>
    <x v="0"/>
    <n v="18.2"/>
    <n v="2730"/>
  </r>
  <r>
    <s v="TXN_2026_08629"/>
    <d v="2025-10-18T00:00:00"/>
    <s v="Henkel Logistics "/>
    <s v="LEG_A1"/>
    <n v="274"/>
    <n v="4473.88"/>
    <x v="0"/>
    <x v="4"/>
    <n v="12.5"/>
    <n v="3425"/>
  </r>
  <r>
    <s v="TXN_2026_08630"/>
    <d v="2025-08-06T00:00:00"/>
    <s v="dhl express "/>
    <s v="LEG_A1"/>
    <n v="319"/>
    <n v="10047.81"/>
    <x v="1"/>
    <x v="4"/>
    <n v="12.5"/>
    <n v="3987.5"/>
  </r>
  <r>
    <s v="TXN_2026_08631"/>
    <d v="2025-11-19T00:00:00"/>
    <s v="henkel logistics"/>
    <s v="LEG_B2"/>
    <n v="193"/>
    <n v="3131.12"/>
    <x v="0"/>
    <x v="0"/>
    <n v="18.2"/>
    <n v="3512.6"/>
  </r>
  <r>
    <s v="TXN_2026_08632"/>
    <d v="2025-10-30T00:00:00"/>
    <s v="BlueDart Corp"/>
    <s v="LEG_X99"/>
    <n v="450"/>
    <n v="17889.48"/>
    <x v="3"/>
    <x v="2"/>
    <n v="0"/>
    <n v="0"/>
  </r>
  <r>
    <s v="TXN_2026_08633"/>
    <d v="2025-01-02T00:00:00"/>
    <s v="fedex global"/>
    <s v="LEG_BROKEN"/>
    <n v="48"/>
    <n v="749.52"/>
    <x v="2"/>
    <x v="2"/>
    <n v="0"/>
    <n v="0"/>
  </r>
  <r>
    <s v="TXN_2026_08634"/>
    <d v="2025-05-28T00:00:00"/>
    <s v="BlueDart Corp"/>
    <s v="LEG_B2"/>
    <n v="357"/>
    <n v="8170.87"/>
    <x v="3"/>
    <x v="0"/>
    <n v="18.2"/>
    <n v="6497.4"/>
  </r>
  <r>
    <s v="TXN_2026_08635"/>
    <d v="2025-02-24T00:00:00"/>
    <s v="BlueDart Corp"/>
    <s v="LEG_X99"/>
    <n v="465"/>
    <n v="10148.700000000001"/>
    <x v="3"/>
    <x v="2"/>
    <n v="0"/>
    <n v="0"/>
  </r>
  <r>
    <s v="TXN_2026_08636"/>
    <d v="2025-06-05T00:00:00"/>
    <s v="BlueDart Corp"/>
    <s v="LEG_A1"/>
    <n v="109"/>
    <n v="4153.8500000000004"/>
    <x v="3"/>
    <x v="4"/>
    <n v="12.5"/>
    <n v="1362.5"/>
  </r>
  <r>
    <s v="TXN_2026_08637"/>
    <d v="2025-02-14T00:00:00"/>
    <s v="BlueDart Corp"/>
    <s v="LEG_E5"/>
    <n v="121"/>
    <n v="4411.01"/>
    <x v="3"/>
    <x v="5"/>
    <n v="5.4"/>
    <n v="653.40000000000009"/>
  </r>
  <r>
    <s v="TXN_2026_08638"/>
    <d v="2025-10-14T00:00:00"/>
    <s v="DHL Express"/>
    <s v="LEG_X99"/>
    <n v="101"/>
    <n v="4021.67"/>
    <x v="1"/>
    <x v="2"/>
    <n v="0"/>
    <n v="0"/>
  </r>
  <r>
    <s v="TXN_2026_08639"/>
    <d v="2025-11-13T00:00:00"/>
    <s v="Henkel Logistics "/>
    <s v="LEG_C3"/>
    <n v="173"/>
    <n v="2698.95"/>
    <x v="0"/>
    <x v="1"/>
    <n v="8.9"/>
    <n v="1539.7"/>
  </r>
  <r>
    <s v="TXN_2026_08640"/>
    <d v="2025-11-22T00:00:00"/>
    <s v="DHL Express"/>
    <s v="LEG_C3"/>
    <n v="197"/>
    <n v="7410.62"/>
    <x v="1"/>
    <x v="1"/>
    <n v="8.9"/>
    <n v="1753.3000000000002"/>
  </r>
  <r>
    <s v="TXN_2026_08641"/>
    <d v="2025-10-02T00:00:00"/>
    <s v="fedex global"/>
    <s v="LEG_X99"/>
    <n v="183"/>
    <n v="7981.17"/>
    <x v="2"/>
    <x v="2"/>
    <n v="0"/>
    <n v="0"/>
  </r>
  <r>
    <s v="TXN_2026_08642"/>
    <d v="2025-08-30T00:00:00"/>
    <s v="dhl express "/>
    <s v="LEG_E5"/>
    <n v="297"/>
    <n v="13321.08"/>
    <x v="1"/>
    <x v="5"/>
    <n v="5.4"/>
    <n v="1603.8000000000002"/>
  </r>
  <r>
    <s v="TXN_2026_08643"/>
    <d v="2025-04-07T00:00:00"/>
    <s v="BlueDart Corp"/>
    <s v="LEG_X99"/>
    <n v="164"/>
    <n v="7285.04"/>
    <x v="3"/>
    <x v="2"/>
    <n v="0"/>
    <n v="0"/>
  </r>
  <r>
    <s v="TXN_2026_08644"/>
    <d v="2025-09-15T00:00:00"/>
    <s v="henkel logistics"/>
    <s v="LEG_A1"/>
    <n v="426"/>
    <n v="14405.06"/>
    <x v="0"/>
    <x v="4"/>
    <n v="12.5"/>
    <n v="5325"/>
  </r>
  <r>
    <s v="TXN_2026_08645"/>
    <d v="2025-05-04T00:00:00"/>
    <s v="henkel logistics"/>
    <s v="LEG_BROKEN"/>
    <n v="111"/>
    <n v="4862.7"/>
    <x v="0"/>
    <x v="2"/>
    <n v="0"/>
    <n v="0"/>
  </r>
  <r>
    <s v="TXN_2026_08646"/>
    <d v="2025-10-24T00:00:00"/>
    <s v="DHL Express"/>
    <s v="LEG_X99"/>
    <n v="153"/>
    <n v="4772.2299999999996"/>
    <x v="1"/>
    <x v="2"/>
    <n v="0"/>
    <n v="0"/>
  </r>
  <r>
    <s v="TXN_2026_08647"/>
    <d v="2025-11-02T00:00:00"/>
    <s v="DHL Express"/>
    <s v="LEG_X99"/>
    <n v="448"/>
    <n v="16749.939999999999"/>
    <x v="1"/>
    <x v="2"/>
    <n v="0"/>
    <n v="0"/>
  </r>
  <r>
    <s v="TXN_2026_08648"/>
    <d v="2025-07-17T00:00:00"/>
    <s v="BlueDart Corp"/>
    <s v="LEG_X99"/>
    <n v="205"/>
    <n v="5899.47"/>
    <x v="3"/>
    <x v="2"/>
    <n v="0"/>
    <n v="0"/>
  </r>
  <r>
    <s v="TXN_2026_08649"/>
    <d v="2025-04-21T00:00:00"/>
    <s v="henkel logistics"/>
    <s v="LEG_X99"/>
    <n v="386"/>
    <n v="12292.78"/>
    <x v="0"/>
    <x v="2"/>
    <n v="0"/>
    <n v="0"/>
  </r>
  <r>
    <s v="TXN_2026_08650"/>
    <d v="2025-11-25T00:00:00"/>
    <s v="henkel logistics"/>
    <s v="LEG_B2"/>
    <n v="227"/>
    <n v="4371.1400000000003"/>
    <x v="0"/>
    <x v="0"/>
    <n v="18.2"/>
    <n v="4131.3999999999996"/>
  </r>
  <r>
    <s v="TXN_2026_08651"/>
    <d v="2025-01-08T00:00:00"/>
    <s v="fedex global"/>
    <s v="LEG_C3"/>
    <n v="359"/>
    <n v="7583.95"/>
    <x v="2"/>
    <x v="1"/>
    <n v="8.9"/>
    <n v="3195.1"/>
  </r>
  <r>
    <s v="TXN_2026_08652"/>
    <d v="2025-10-04T00:00:00"/>
    <s v="fedex global"/>
    <s v="LEG_X99"/>
    <n v="346"/>
    <n v="9398.06"/>
    <x v="2"/>
    <x v="2"/>
    <n v="0"/>
    <n v="0"/>
  </r>
  <r>
    <s v="TXN_2026_08653"/>
    <d v="2025-03-29T00:00:00"/>
    <s v="fedex global"/>
    <s v="LEG_X99"/>
    <n v="357"/>
    <n v="14340.23"/>
    <x v="2"/>
    <x v="2"/>
    <n v="0"/>
    <n v="0"/>
  </r>
  <r>
    <s v="TXN_2026_08654"/>
    <d v="2025-03-22T00:00:00"/>
    <s v="BlueDart Corp"/>
    <s v="LEG_X99"/>
    <n v="318"/>
    <n v="13659.64"/>
    <x v="3"/>
    <x v="2"/>
    <n v="0"/>
    <n v="0"/>
  </r>
  <r>
    <s v="TXN_2026_08655"/>
    <d v="2025-07-29T00:00:00"/>
    <s v="BlueDart Corp"/>
    <s v="LEG_C3"/>
    <n v="25"/>
    <n v="465.42"/>
    <x v="3"/>
    <x v="1"/>
    <n v="8.9"/>
    <n v="222.5"/>
  </r>
  <r>
    <s v="TXN_2026_08656"/>
    <d v="2025-09-09T00:00:00"/>
    <s v="BlueDart Corp"/>
    <s v="LEG_A1"/>
    <n v="423"/>
    <n v="8318.9699999999993"/>
    <x v="3"/>
    <x v="4"/>
    <n v="12.5"/>
    <n v="5287.5"/>
  </r>
  <r>
    <s v="TXN_2026_08657"/>
    <d v="2025-12-23T00:00:00"/>
    <s v="BlueDart Corp"/>
    <s v="LEG_X99"/>
    <n v="461"/>
    <n v="13799.12"/>
    <x v="3"/>
    <x v="2"/>
    <n v="0"/>
    <n v="0"/>
  </r>
  <r>
    <s v="TXN_2026_08658"/>
    <d v="2025-08-10T00:00:00"/>
    <s v="BlueDart Corp"/>
    <s v="LEG_X99"/>
    <n v="349"/>
    <n v="11709.92"/>
    <x v="3"/>
    <x v="2"/>
    <n v="0"/>
    <n v="0"/>
  </r>
  <r>
    <s v="TXN_2026_08659"/>
    <d v="2025-11-20T00:00:00"/>
    <s v="henkel logistics"/>
    <s v="LEG_A1"/>
    <n v="322"/>
    <n v="11560.39"/>
    <x v="0"/>
    <x v="4"/>
    <n v="12.5"/>
    <n v="4025"/>
  </r>
  <r>
    <s v="TXN_2026_08660"/>
    <d v="2025-04-13T00:00:00"/>
    <s v="BlueDart Corp"/>
    <s v="LEG_D4"/>
    <n v="351"/>
    <n v="11326.41"/>
    <x v="3"/>
    <x v="3"/>
    <n v="22"/>
    <n v="7722"/>
  </r>
  <r>
    <s v="TXN_2026_08661"/>
    <d v="2025-03-20T00:00:00"/>
    <s v="Henkel Logistics "/>
    <s v="LEG_A1"/>
    <n v="36"/>
    <n v="632.54"/>
    <x v="0"/>
    <x v="4"/>
    <n v="12.5"/>
    <n v="450"/>
  </r>
  <r>
    <s v="TXN_2026_08662"/>
    <d v="2025-03-29T00:00:00"/>
    <s v="henkel logistics"/>
    <s v="LEG_A1"/>
    <n v="16"/>
    <n v="429.98"/>
    <x v="0"/>
    <x v="4"/>
    <n v="12.5"/>
    <n v="200"/>
  </r>
  <r>
    <s v="TXN_2026_08663"/>
    <d v="2025-12-20T00:00:00"/>
    <s v="DHL Express"/>
    <s v="LEG_B2"/>
    <n v="30"/>
    <n v="888.19"/>
    <x v="1"/>
    <x v="0"/>
    <n v="18.2"/>
    <n v="546"/>
  </r>
  <r>
    <s v="TXN_2026_08664"/>
    <d v="2025-11-17T00:00:00"/>
    <s v="fedex global"/>
    <s v="LEG_X99"/>
    <n v="394"/>
    <n v="16217.03"/>
    <x v="2"/>
    <x v="2"/>
    <n v="0"/>
    <n v="0"/>
  </r>
  <r>
    <s v="TXN_2026_08665"/>
    <d v="2025-07-31T00:00:00"/>
    <s v="BlueDart Corp"/>
    <s v="LEG_X99"/>
    <n v="349"/>
    <n v="9274.65"/>
    <x v="3"/>
    <x v="2"/>
    <n v="0"/>
    <n v="0"/>
  </r>
  <r>
    <s v="TXN_2026_08666"/>
    <d v="2025-09-07T00:00:00"/>
    <s v="dhl express "/>
    <s v="LEG_D4"/>
    <n v="87"/>
    <n v="3692.45"/>
    <x v="1"/>
    <x v="3"/>
    <n v="22"/>
    <n v="1914"/>
  </r>
  <r>
    <s v="TXN_2026_08667"/>
    <d v="2025-02-25T00:00:00"/>
    <s v="henkel logistics"/>
    <s v="LEG_E5"/>
    <n v="333"/>
    <n v="11914.39"/>
    <x v="0"/>
    <x v="5"/>
    <n v="5.4"/>
    <n v="1798.2"/>
  </r>
  <r>
    <s v="TXN_2026_08668"/>
    <d v="2025-06-24T00:00:00"/>
    <s v="BlueDart Corp"/>
    <s v="LEG_X99"/>
    <n v="217"/>
    <n v="3987.2"/>
    <x v="3"/>
    <x v="2"/>
    <n v="0"/>
    <n v="0"/>
  </r>
  <r>
    <s v="TXN_2026_08669"/>
    <d v="2025-02-16T00:00:00"/>
    <s v="Henkel Logistics "/>
    <s v="LEG_C3"/>
    <n v="351"/>
    <n v="12698.19"/>
    <x v="0"/>
    <x v="1"/>
    <n v="8.9"/>
    <n v="3123.9"/>
  </r>
  <r>
    <s v="TXN_2026_08670"/>
    <d v="2025-12-24T00:00:00"/>
    <s v="henkel logistics"/>
    <s v="LEG_C3"/>
    <n v="389"/>
    <n v="6479.06"/>
    <x v="0"/>
    <x v="1"/>
    <n v="8.9"/>
    <n v="3462.1000000000004"/>
  </r>
  <r>
    <s v="TXN_2026_08671"/>
    <d v="2025-04-17T00:00:00"/>
    <s v="dhl express "/>
    <s v="LEG_E5"/>
    <n v="365"/>
    <n v="12937.9"/>
    <x v="1"/>
    <x v="5"/>
    <n v="5.4"/>
    <n v="1971.0000000000002"/>
  </r>
  <r>
    <s v="TXN_2026_08672"/>
    <d v="2025-04-28T00:00:00"/>
    <s v="DHL Express"/>
    <s v="LEG_C3"/>
    <n v="374"/>
    <n v="14933.33"/>
    <x v="1"/>
    <x v="1"/>
    <n v="8.9"/>
    <n v="3328.6"/>
  </r>
  <r>
    <s v="TXN_2026_08673"/>
    <d v="2025-12-23T00:00:00"/>
    <s v="BlueDart Corp"/>
    <s v="LEG_A1"/>
    <n v="294"/>
    <n v="10654.78"/>
    <x v="3"/>
    <x v="4"/>
    <n v="12.5"/>
    <n v="3675"/>
  </r>
  <r>
    <s v="TXN_2026_08674"/>
    <d v="2025-05-17T00:00:00"/>
    <s v="dhl express "/>
    <s v="LEG_A1"/>
    <n v="124"/>
    <n v="4482.5200000000004"/>
    <x v="1"/>
    <x v="4"/>
    <n v="12.5"/>
    <n v="1550"/>
  </r>
  <r>
    <s v="TXN_2026_08675"/>
    <d v="2025-06-28T00:00:00"/>
    <s v="BlueDart Corp"/>
    <s v="LEG_X99"/>
    <n v="340"/>
    <n v="15212.48"/>
    <x v="3"/>
    <x v="2"/>
    <n v="0"/>
    <n v="0"/>
  </r>
  <r>
    <s v="TXN_2026_08676"/>
    <d v="2025-11-29T00:00:00"/>
    <s v="dhl express "/>
    <s v="LEG_C3"/>
    <n v="228"/>
    <n v="8832.7800000000007"/>
    <x v="1"/>
    <x v="1"/>
    <n v="8.9"/>
    <n v="2029.2"/>
  </r>
  <r>
    <s v="TXN_2026_08677"/>
    <d v="2025-08-07T00:00:00"/>
    <s v="Henkel Logistics "/>
    <s v="LEG_C3"/>
    <n v="172"/>
    <n v="7719.88"/>
    <x v="0"/>
    <x v="1"/>
    <n v="8.9"/>
    <n v="1530.8"/>
  </r>
  <r>
    <s v="TXN_2026_08678"/>
    <d v="2025-12-04T00:00:00"/>
    <s v="Henkel Logistics "/>
    <s v="LEG_B2"/>
    <n v="354"/>
    <n v="10367.07"/>
    <x v="0"/>
    <x v="0"/>
    <n v="18.2"/>
    <n v="6442.8"/>
  </r>
  <r>
    <s v="TXN_2026_08679"/>
    <d v="2025-09-09T00:00:00"/>
    <s v="DHL Express"/>
    <s v="LEG_A1"/>
    <n v="315"/>
    <n v="12559.73"/>
    <x v="1"/>
    <x v="4"/>
    <n v="12.5"/>
    <n v="3937.5"/>
  </r>
  <r>
    <s v="TXN_2026_08680"/>
    <d v="2025-11-26T00:00:00"/>
    <s v="dhl express "/>
    <s v="LEG_B2"/>
    <n v="499"/>
    <n v="14994.78"/>
    <x v="1"/>
    <x v="0"/>
    <n v="18.2"/>
    <n v="9081.7999999999993"/>
  </r>
  <r>
    <s v="TXN_2026_08681"/>
    <d v="2025-04-07T00:00:00"/>
    <s v="fedex global"/>
    <s v="LEG_E5"/>
    <n v="246"/>
    <n v="8795.18"/>
    <x v="2"/>
    <x v="5"/>
    <n v="5.4"/>
    <n v="1328.4"/>
  </r>
  <r>
    <s v="TXN_2026_08682"/>
    <d v="2025-05-06T00:00:00"/>
    <s v="dhl express "/>
    <s v="LEG_E5"/>
    <n v="89"/>
    <n v="2012.19"/>
    <x v="1"/>
    <x v="5"/>
    <n v="5.4"/>
    <n v="480.6"/>
  </r>
  <r>
    <s v="TXN_2026_08683"/>
    <d v="2025-01-16T00:00:00"/>
    <s v="BlueDart Corp"/>
    <s v="LEG_E5"/>
    <n v="129"/>
    <n v="3597.46"/>
    <x v="3"/>
    <x v="5"/>
    <n v="5.4"/>
    <n v="696.6"/>
  </r>
  <r>
    <s v="TXN_2026_08684"/>
    <d v="2025-11-06T00:00:00"/>
    <s v="henkel logistics"/>
    <s v="LEG_D4"/>
    <n v="156"/>
    <n v="3546.01"/>
    <x v="0"/>
    <x v="3"/>
    <n v="22"/>
    <n v="3432"/>
  </r>
  <r>
    <s v="TXN_2026_08685"/>
    <d v="2025-09-14T00:00:00"/>
    <s v="dhl express "/>
    <s v="LEG_C3"/>
    <n v="186"/>
    <n v="6367.56"/>
    <x v="1"/>
    <x v="1"/>
    <n v="8.9"/>
    <n v="1655.4"/>
  </r>
  <r>
    <s v="TXN_2026_08686"/>
    <d v="2025-06-10T00:00:00"/>
    <s v="dhl express "/>
    <s v="LEG_D4"/>
    <n v="499"/>
    <n v="21226.52"/>
    <x v="1"/>
    <x v="3"/>
    <n v="22"/>
    <n v="10978"/>
  </r>
  <r>
    <s v="TXN_2026_08687"/>
    <d v="2025-03-17T00:00:00"/>
    <s v="henkel logistics"/>
    <s v="LEG_E5"/>
    <n v="132"/>
    <n v="5878.86"/>
    <x v="0"/>
    <x v="5"/>
    <n v="5.4"/>
    <n v="712.80000000000007"/>
  </r>
  <r>
    <s v="TXN_2026_08688"/>
    <d v="2025-10-11T00:00:00"/>
    <s v="BlueDart Corp"/>
    <s v="LEG_C3"/>
    <n v="12"/>
    <n v="532.66"/>
    <x v="3"/>
    <x v="1"/>
    <n v="8.9"/>
    <n v="106.80000000000001"/>
  </r>
  <r>
    <s v="TXN_2026_08689"/>
    <d v="2026-01-01T00:00:00"/>
    <s v="dhl express "/>
    <s v="LEG_D4"/>
    <n v="188"/>
    <n v="5358.28"/>
    <x v="1"/>
    <x v="3"/>
    <n v="22"/>
    <n v="4136"/>
  </r>
  <r>
    <s v="TXN_2026_08690"/>
    <d v="2025-09-12T00:00:00"/>
    <s v="Henkel Logistics "/>
    <s v="LEG_C3"/>
    <n v="267"/>
    <n v="7492.7"/>
    <x v="0"/>
    <x v="1"/>
    <n v="8.9"/>
    <n v="2376.3000000000002"/>
  </r>
  <r>
    <s v="TXN_2026_08691"/>
    <d v="2025-08-28T00:00:00"/>
    <s v="dhl express "/>
    <s v="LEG_X99"/>
    <n v="18"/>
    <n v="517.29999999999995"/>
    <x v="1"/>
    <x v="2"/>
    <n v="0"/>
    <n v="0"/>
  </r>
  <r>
    <s v="TXN_2026_08692"/>
    <d v="2025-12-31T00:00:00"/>
    <s v="henkel logistics"/>
    <s v="LEG_D4"/>
    <n v="309"/>
    <n v="5767.65"/>
    <x v="0"/>
    <x v="3"/>
    <n v="22"/>
    <n v="6798"/>
  </r>
  <r>
    <s v="TXN_2026_08693"/>
    <d v="2025-01-26T00:00:00"/>
    <s v="henkel logistics"/>
    <s v="LEG_A1"/>
    <n v="262"/>
    <n v="11602.57"/>
    <x v="0"/>
    <x v="4"/>
    <n v="12.5"/>
    <n v="3275"/>
  </r>
  <r>
    <s v="TXN_2026_08694"/>
    <d v="2025-02-17T00:00:00"/>
    <s v="DHL Express"/>
    <s v="LEG_A1"/>
    <n v="252"/>
    <n v="10331.24"/>
    <x v="1"/>
    <x v="4"/>
    <n v="12.5"/>
    <n v="3150"/>
  </r>
  <r>
    <s v="TXN_2026_08695"/>
    <d v="2025-05-19T00:00:00"/>
    <s v="BlueDart Corp"/>
    <s v="LEG_B2"/>
    <n v="339"/>
    <n v="10162.379999999999"/>
    <x v="3"/>
    <x v="0"/>
    <n v="18.2"/>
    <n v="6169.8"/>
  </r>
  <r>
    <s v="TXN_2026_08696"/>
    <d v="2025-04-02T00:00:00"/>
    <s v="DHL Express"/>
    <s v="LEG_A1"/>
    <n v="472"/>
    <n v="7715.47"/>
    <x v="1"/>
    <x v="4"/>
    <n v="12.5"/>
    <n v="5900"/>
  </r>
  <r>
    <s v="TXN_2026_08697"/>
    <d v="2025-12-06T00:00:00"/>
    <s v="dhl express "/>
    <s v="LEG_E5"/>
    <n v="376"/>
    <n v="10580.76"/>
    <x v="1"/>
    <x v="5"/>
    <n v="5.4"/>
    <n v="2030.4"/>
  </r>
  <r>
    <s v="TXN_2026_08698"/>
    <d v="2025-07-07T00:00:00"/>
    <s v="BlueDart Corp"/>
    <s v="LEG_A1"/>
    <n v="254"/>
    <n v="5980.52"/>
    <x v="3"/>
    <x v="4"/>
    <n v="12.5"/>
    <n v="3175"/>
  </r>
  <r>
    <s v="TXN_2026_08699"/>
    <d v="2025-08-17T00:00:00"/>
    <s v="henkel logistics"/>
    <s v="LEG_E5"/>
    <n v="158"/>
    <n v="6816.35"/>
    <x v="0"/>
    <x v="5"/>
    <n v="5.4"/>
    <n v="853.2"/>
  </r>
  <r>
    <s v="TXN_2026_08700"/>
    <d v="2025-06-07T00:00:00"/>
    <s v="dhl express "/>
    <s v="LEG_E5"/>
    <n v="369"/>
    <n v="9033.26"/>
    <x v="1"/>
    <x v="5"/>
    <n v="5.4"/>
    <n v="1992.6000000000001"/>
  </r>
  <r>
    <s v="TXN_2026_08701"/>
    <d v="2025-09-14T00:00:00"/>
    <s v="BlueDart Corp"/>
    <s v="LEG_C3"/>
    <n v="451"/>
    <n v="18961.53"/>
    <x v="3"/>
    <x v="1"/>
    <n v="8.9"/>
    <n v="4013.9"/>
  </r>
  <r>
    <s v="TXN_2026_08702"/>
    <d v="2025-09-18T00:00:00"/>
    <s v="DHL Express"/>
    <s v="LEG_E5"/>
    <n v="413"/>
    <n v="8631.84"/>
    <x v="1"/>
    <x v="5"/>
    <n v="5.4"/>
    <n v="2230.2000000000003"/>
  </r>
  <r>
    <s v="TXN_2026_08703"/>
    <d v="2025-01-19T00:00:00"/>
    <s v="henkel logistics"/>
    <s v="LEG_C3"/>
    <n v="239"/>
    <n v="5353.44"/>
    <x v="0"/>
    <x v="1"/>
    <n v="8.9"/>
    <n v="2127.1"/>
  </r>
  <r>
    <s v="TXN_2026_08704"/>
    <d v="2025-08-21T00:00:00"/>
    <s v="fedex global"/>
    <s v="LEG_C3"/>
    <n v="241"/>
    <n v="4440.6899999999996"/>
    <x v="2"/>
    <x v="1"/>
    <n v="8.9"/>
    <n v="2144.9"/>
  </r>
  <r>
    <s v="TXN_2026_08705"/>
    <d v="2025-10-16T00:00:00"/>
    <s v="Henkel Logistics "/>
    <s v="LEG_B2"/>
    <n v="220"/>
    <n v="4034.63"/>
    <x v="0"/>
    <x v="0"/>
    <n v="18.2"/>
    <n v="4004"/>
  </r>
  <r>
    <s v="TXN_2026_08706"/>
    <d v="2025-12-31T00:00:00"/>
    <s v="dhl express "/>
    <s v="LEG_C3"/>
    <n v="233"/>
    <n v="6348.15"/>
    <x v="1"/>
    <x v="1"/>
    <n v="8.9"/>
    <n v="2073.7000000000003"/>
  </r>
  <r>
    <s v="TXN_2026_08707"/>
    <d v="2025-08-19T00:00:00"/>
    <s v="BlueDart Corp"/>
    <s v="LEG_A1"/>
    <n v="454"/>
    <n v="16342.19"/>
    <x v="3"/>
    <x v="4"/>
    <n v="12.5"/>
    <n v="5675"/>
  </r>
  <r>
    <s v="TXN_2026_08708"/>
    <d v="2025-10-29T00:00:00"/>
    <s v="DHL Express"/>
    <s v="LEG_A1"/>
    <n v="414"/>
    <n v="11624.02"/>
    <x v="1"/>
    <x v="4"/>
    <n v="12.5"/>
    <n v="5175"/>
  </r>
  <r>
    <s v="TXN_2026_08709"/>
    <d v="2025-08-13T00:00:00"/>
    <s v="dhl express "/>
    <s v="LEG_A1"/>
    <n v="428"/>
    <n v="6840.1"/>
    <x v="1"/>
    <x v="4"/>
    <n v="12.5"/>
    <n v="5350"/>
  </r>
  <r>
    <s v="TXN_2026_08710"/>
    <d v="2025-03-23T00:00:00"/>
    <s v="BlueDart Corp"/>
    <s v="LEG_B2"/>
    <n v="170"/>
    <n v="4097.0200000000004"/>
    <x v="3"/>
    <x v="0"/>
    <n v="18.2"/>
    <n v="3094"/>
  </r>
  <r>
    <s v="TXN_2026_08711"/>
    <d v="2025-01-19T00:00:00"/>
    <s v="henkel logistics"/>
    <s v="LEG_E5"/>
    <n v="303"/>
    <n v="4898.53"/>
    <x v="0"/>
    <x v="5"/>
    <n v="5.4"/>
    <n v="1636.2"/>
  </r>
  <r>
    <s v="TXN_2026_08712"/>
    <d v="2025-09-16T00:00:00"/>
    <s v="BlueDart Corp"/>
    <s v="LEG_E5"/>
    <n v="337"/>
    <n v="7719.67"/>
    <x v="3"/>
    <x v="5"/>
    <n v="5.4"/>
    <n v="1819.8000000000002"/>
  </r>
  <r>
    <s v="TXN_2026_08713"/>
    <d v="2025-09-03T00:00:00"/>
    <s v="DHL Express"/>
    <s v="LEG_C3"/>
    <n v="474"/>
    <n v="20167.84"/>
    <x v="1"/>
    <x v="1"/>
    <n v="8.9"/>
    <n v="4218.6000000000004"/>
  </r>
  <r>
    <s v="TXN_2026_08714"/>
    <d v="2025-03-25T00:00:00"/>
    <s v="Henkel Logistics "/>
    <s v="LEG_BROKEN"/>
    <n v="452"/>
    <n v="11869.33"/>
    <x v="0"/>
    <x v="2"/>
    <n v="0"/>
    <n v="0"/>
  </r>
  <r>
    <s v="TXN_2026_08715"/>
    <d v="2025-04-16T00:00:00"/>
    <s v="fedex global"/>
    <s v="LEG_C3"/>
    <n v="25"/>
    <n v="503.47"/>
    <x v="2"/>
    <x v="1"/>
    <n v="8.9"/>
    <n v="222.5"/>
  </r>
  <r>
    <s v="TXN_2026_08716"/>
    <d v="2025-01-04T00:00:00"/>
    <s v="henkel logistics"/>
    <s v="LEG_B2"/>
    <n v="114"/>
    <n v="4776.74"/>
    <x v="0"/>
    <x v="0"/>
    <n v="18.2"/>
    <n v="2074.7999999999997"/>
  </r>
  <r>
    <s v="TXN_2026_08717"/>
    <d v="2025-05-04T00:00:00"/>
    <s v="henkel logistics"/>
    <s v="LEG_E5"/>
    <n v="421"/>
    <n v="14664.21"/>
    <x v="0"/>
    <x v="5"/>
    <n v="5.4"/>
    <n v="2273.4"/>
  </r>
  <r>
    <s v="TXN_2026_08718"/>
    <d v="2025-12-03T00:00:00"/>
    <s v="dhl express "/>
    <s v="LEG_X99"/>
    <n v="128"/>
    <n v="5617.38"/>
    <x v="1"/>
    <x v="2"/>
    <n v="0"/>
    <n v="0"/>
  </r>
  <r>
    <s v="TXN_2026_08719"/>
    <d v="2025-05-16T00:00:00"/>
    <s v="BlueDart Corp"/>
    <s v="LEG_E5"/>
    <n v="79"/>
    <n v="3408.25"/>
    <x v="3"/>
    <x v="5"/>
    <n v="5.4"/>
    <n v="426.6"/>
  </r>
  <r>
    <s v="TXN_2026_08720"/>
    <d v="2025-03-26T00:00:00"/>
    <s v="BlueDart Corp"/>
    <s v="LEG_C3"/>
    <n v="465"/>
    <n v="16352.94"/>
    <x v="3"/>
    <x v="1"/>
    <n v="8.9"/>
    <n v="4138.5"/>
  </r>
  <r>
    <s v="TXN_2026_08721"/>
    <d v="2025-05-13T00:00:00"/>
    <s v="BlueDart Corp"/>
    <s v="LEG_D4"/>
    <n v="300"/>
    <n v="6976.38"/>
    <x v="3"/>
    <x v="3"/>
    <n v="22"/>
    <n v="6600"/>
  </r>
  <r>
    <s v="TXN_2026_08722"/>
    <d v="2025-07-20T00:00:00"/>
    <s v="dhl express "/>
    <s v="LEG_B2"/>
    <n v="189"/>
    <n v="3903.93"/>
    <x v="1"/>
    <x v="0"/>
    <n v="18.2"/>
    <n v="3439.7999999999997"/>
  </r>
  <r>
    <s v="TXN_2026_08723"/>
    <d v="2025-09-01T00:00:00"/>
    <s v="Henkel Logistics "/>
    <s v="LEG_E5"/>
    <n v="251"/>
    <n v="7147.82"/>
    <x v="0"/>
    <x v="5"/>
    <n v="5.4"/>
    <n v="1355.4"/>
  </r>
  <r>
    <s v="TXN_2026_08724"/>
    <d v="2025-09-14T00:00:00"/>
    <s v="BlueDart Corp"/>
    <s v="LEG_D4"/>
    <n v="230"/>
    <n v="8583.1"/>
    <x v="3"/>
    <x v="3"/>
    <n v="22"/>
    <n v="5060"/>
  </r>
  <r>
    <s v="TXN_2026_08725"/>
    <d v="2025-06-28T00:00:00"/>
    <s v="Henkel Logistics "/>
    <s v="LEG_A1"/>
    <n v="292"/>
    <n v="11772.72"/>
    <x v="0"/>
    <x v="4"/>
    <n v="12.5"/>
    <n v="3650"/>
  </r>
  <r>
    <s v="TXN_2026_08726"/>
    <d v="2026-01-01T00:00:00"/>
    <s v="dhl express "/>
    <s v="LEG_E5"/>
    <n v="305"/>
    <n v="10464.219999999999"/>
    <x v="1"/>
    <x v="5"/>
    <n v="5.4"/>
    <n v="1647"/>
  </r>
  <r>
    <s v="TXN_2026_08727"/>
    <d v="2025-05-12T00:00:00"/>
    <s v="DHL Express"/>
    <s v="LEG_A1"/>
    <n v="317"/>
    <n v="12061.76"/>
    <x v="1"/>
    <x v="4"/>
    <n v="12.5"/>
    <n v="3962.5"/>
  </r>
  <r>
    <s v="TXN_2026_08728"/>
    <d v="2025-12-03T00:00:00"/>
    <s v="DHL Express"/>
    <s v="LEG_C3"/>
    <n v="230"/>
    <n v="8456.18"/>
    <x v="1"/>
    <x v="1"/>
    <n v="8.9"/>
    <n v="2047"/>
  </r>
  <r>
    <s v="TXN_2026_08729"/>
    <d v="2025-10-31T00:00:00"/>
    <s v="BlueDart Corp"/>
    <s v="LEG_E5"/>
    <n v="485"/>
    <n v="7366.27"/>
    <x v="3"/>
    <x v="5"/>
    <n v="5.4"/>
    <n v="2619"/>
  </r>
  <r>
    <s v="TXN_2026_08730"/>
    <d v="2025-06-16T00:00:00"/>
    <s v="dhl express "/>
    <s v="LEG_C3"/>
    <n v="360"/>
    <n v="8424.99"/>
    <x v="1"/>
    <x v="1"/>
    <n v="8.9"/>
    <n v="3204"/>
  </r>
  <r>
    <s v="TXN_2026_08731"/>
    <d v="2025-05-02T00:00:00"/>
    <s v="dhl express "/>
    <s v="LEG_C3"/>
    <n v="186"/>
    <n v="7991.72"/>
    <x v="1"/>
    <x v="1"/>
    <n v="8.9"/>
    <n v="1655.4"/>
  </r>
  <r>
    <s v="TXN_2026_08732"/>
    <d v="2025-11-11T00:00:00"/>
    <s v="BlueDart Corp"/>
    <s v="LEG_E5"/>
    <n v="23"/>
    <n v="512.09"/>
    <x v="3"/>
    <x v="5"/>
    <n v="5.4"/>
    <n v="124.2"/>
  </r>
  <r>
    <s v="TXN_2026_08733"/>
    <d v="2025-10-12T00:00:00"/>
    <s v="fedex global"/>
    <s v="LEG_B2"/>
    <n v="241"/>
    <n v="9497.81"/>
    <x v="2"/>
    <x v="0"/>
    <n v="18.2"/>
    <n v="4386.2"/>
  </r>
  <r>
    <s v="TXN_2026_08734"/>
    <d v="2025-09-01T00:00:00"/>
    <s v="BlueDart Corp"/>
    <s v="LEG_BROKEN"/>
    <n v="366"/>
    <n v="6949.37"/>
    <x v="3"/>
    <x v="2"/>
    <n v="0"/>
    <n v="0"/>
  </r>
  <r>
    <s v="TXN_2026_08735"/>
    <d v="2025-10-13T00:00:00"/>
    <s v="BlueDart Corp"/>
    <s v="LEG_D4"/>
    <n v="436"/>
    <n v="18698.54"/>
    <x v="3"/>
    <x v="3"/>
    <n v="22"/>
    <n v="9592"/>
  </r>
  <r>
    <s v="TXN_2026_08736"/>
    <d v="2025-08-13T00:00:00"/>
    <s v="dhl express "/>
    <s v="LEG_BROKEN"/>
    <n v="440"/>
    <n v="7554.41"/>
    <x v="1"/>
    <x v="2"/>
    <n v="0"/>
    <n v="0"/>
  </r>
  <r>
    <s v="TXN_2026_08737"/>
    <d v="2025-08-04T00:00:00"/>
    <s v="Henkel Logistics "/>
    <s v="LEG_E5"/>
    <n v="182"/>
    <n v="7784.95"/>
    <x v="0"/>
    <x v="5"/>
    <n v="5.4"/>
    <n v="982.80000000000007"/>
  </r>
  <r>
    <s v="TXN_2026_08738"/>
    <d v="2025-04-28T00:00:00"/>
    <s v="fedex global"/>
    <s v="LEG_D4"/>
    <n v="128"/>
    <n v="5537.32"/>
    <x v="2"/>
    <x v="3"/>
    <n v="22"/>
    <n v="2816"/>
  </r>
  <r>
    <s v="TXN_2026_08739"/>
    <d v="2025-07-09T00:00:00"/>
    <s v="DHL Express"/>
    <s v="LEG_E5"/>
    <n v="285"/>
    <n v="11538.77"/>
    <x v="1"/>
    <x v="5"/>
    <n v="5.4"/>
    <n v="1539"/>
  </r>
  <r>
    <s v="TXN_2026_08740"/>
    <d v="2025-09-13T00:00:00"/>
    <s v="BlueDart Corp"/>
    <s v="LEG_E5"/>
    <n v="488"/>
    <n v="10106.81"/>
    <x v="3"/>
    <x v="5"/>
    <n v="5.4"/>
    <n v="2635.2000000000003"/>
  </r>
  <r>
    <s v="TXN_2026_08741"/>
    <d v="2025-06-28T00:00:00"/>
    <s v="BlueDart Corp"/>
    <s v="LEG_BROKEN"/>
    <n v="221"/>
    <n v="8218.94"/>
    <x v="3"/>
    <x v="2"/>
    <n v="0"/>
    <n v="0"/>
  </r>
  <r>
    <s v="TXN_2026_08742"/>
    <d v="2025-11-07T00:00:00"/>
    <s v="Henkel Logistics "/>
    <s v="LEG_C3"/>
    <n v="169"/>
    <n v="4950.1000000000004"/>
    <x v="0"/>
    <x v="1"/>
    <n v="8.9"/>
    <n v="1504.1000000000001"/>
  </r>
  <r>
    <s v="TXN_2026_08743"/>
    <d v="2025-05-21T00:00:00"/>
    <s v="dhl express "/>
    <s v="LEG_E5"/>
    <n v="416"/>
    <n v="7630.01"/>
    <x v="1"/>
    <x v="5"/>
    <n v="5.4"/>
    <n v="2246.4"/>
  </r>
  <r>
    <s v="TXN_2026_08744"/>
    <d v="2025-06-12T00:00:00"/>
    <s v="dhl express "/>
    <s v="LEG_B2"/>
    <n v="333"/>
    <n v="13324.1"/>
    <x v="1"/>
    <x v="0"/>
    <n v="18.2"/>
    <n v="6060.5999999999995"/>
  </r>
  <r>
    <s v="TXN_2026_08745"/>
    <d v="2025-11-03T00:00:00"/>
    <s v="henkel logistics"/>
    <s v="LEG_B2"/>
    <n v="426"/>
    <n v="14601.86"/>
    <x v="0"/>
    <x v="0"/>
    <n v="18.2"/>
    <n v="7753.2"/>
  </r>
  <r>
    <s v="TXN_2026_08746"/>
    <d v="2025-06-16T00:00:00"/>
    <s v="BlueDart Corp"/>
    <s v="LEG_C3"/>
    <n v="46"/>
    <n v="1850.7"/>
    <x v="3"/>
    <x v="1"/>
    <n v="8.9"/>
    <n v="409.40000000000003"/>
  </r>
  <r>
    <s v="TXN_2026_08747"/>
    <d v="2025-11-01T00:00:00"/>
    <s v="fedex global"/>
    <s v="LEG_C3"/>
    <n v="99"/>
    <n v="3748.56"/>
    <x v="2"/>
    <x v="1"/>
    <n v="8.9"/>
    <n v="881.1"/>
  </r>
  <r>
    <s v="TXN_2026_08748"/>
    <d v="2025-12-31T00:00:00"/>
    <s v="fedex global"/>
    <s v="LEG_A1"/>
    <n v="61"/>
    <n v="1645.47"/>
    <x v="2"/>
    <x v="4"/>
    <n v="12.5"/>
    <n v="762.5"/>
  </r>
  <r>
    <s v="TXN_2026_08749"/>
    <d v="2025-07-16T00:00:00"/>
    <s v="fedex global"/>
    <s v="LEG_X99"/>
    <n v="94"/>
    <n v="3366.56"/>
    <x v="2"/>
    <x v="2"/>
    <n v="0"/>
    <n v="0"/>
  </r>
  <r>
    <s v="TXN_2026_08750"/>
    <d v="2025-02-11T00:00:00"/>
    <s v="Henkel Logistics "/>
    <s v="LEG_X99"/>
    <n v="266"/>
    <n v="10572.47"/>
    <x v="0"/>
    <x v="2"/>
    <n v="0"/>
    <n v="0"/>
  </r>
  <r>
    <s v="TXN_2026_08751"/>
    <d v="2025-11-29T00:00:00"/>
    <s v="BlueDart Corp"/>
    <s v="LEG_C3"/>
    <n v="39"/>
    <n v="1682.34"/>
    <x v="3"/>
    <x v="1"/>
    <n v="8.9"/>
    <n v="347.1"/>
  </r>
  <r>
    <s v="TXN_2026_08752"/>
    <d v="2025-03-28T00:00:00"/>
    <s v="fedex global"/>
    <s v="LEG_X99"/>
    <n v="316"/>
    <n v="8508.41"/>
    <x v="2"/>
    <x v="2"/>
    <n v="0"/>
    <n v="0"/>
  </r>
  <r>
    <s v="TXN_2026_08753"/>
    <d v="2025-05-21T00:00:00"/>
    <s v="DHL Express"/>
    <s v="LEG_E5"/>
    <n v="370"/>
    <n v="13099.18"/>
    <x v="1"/>
    <x v="5"/>
    <n v="5.4"/>
    <n v="1998.0000000000002"/>
  </r>
  <r>
    <s v="TXN_2026_08754"/>
    <d v="2025-04-03T00:00:00"/>
    <s v="DHL Express"/>
    <s v="LEG_E5"/>
    <n v="365"/>
    <n v="8494.67"/>
    <x v="1"/>
    <x v="5"/>
    <n v="5.4"/>
    <n v="1971.0000000000002"/>
  </r>
  <r>
    <s v="TXN_2026_08755"/>
    <d v="2025-11-08T00:00:00"/>
    <s v="DHL Express"/>
    <s v="LEG_C3"/>
    <n v="23"/>
    <n v="997.12"/>
    <x v="1"/>
    <x v="1"/>
    <n v="8.9"/>
    <n v="204.70000000000002"/>
  </r>
  <r>
    <s v="TXN_2026_08756"/>
    <d v="2025-12-27T00:00:00"/>
    <s v="Henkel Logistics "/>
    <s v="LEG_C3"/>
    <n v="415"/>
    <n v="17845.830000000002"/>
    <x v="0"/>
    <x v="1"/>
    <n v="8.9"/>
    <n v="3693.5"/>
  </r>
  <r>
    <s v="TXN_2026_08757"/>
    <d v="2025-05-11T00:00:00"/>
    <s v="DHL Express"/>
    <s v="LEG_D4"/>
    <n v="330"/>
    <n v="8662.01"/>
    <x v="1"/>
    <x v="3"/>
    <n v="22"/>
    <n v="7260"/>
  </r>
  <r>
    <s v="TXN_2026_08758"/>
    <d v="2025-10-07T00:00:00"/>
    <s v="fedex global"/>
    <s v="LEG_D4"/>
    <n v="363"/>
    <n v="10412.44"/>
    <x v="2"/>
    <x v="3"/>
    <n v="22"/>
    <n v="7986"/>
  </r>
  <r>
    <s v="TXN_2026_08759"/>
    <d v="2025-08-06T00:00:00"/>
    <s v="BlueDart Corp"/>
    <s v="LEG_X99"/>
    <n v="313"/>
    <n v="11122.06"/>
    <x v="3"/>
    <x v="2"/>
    <n v="0"/>
    <n v="0"/>
  </r>
  <r>
    <s v="TXN_2026_08760"/>
    <d v="2025-05-15T00:00:00"/>
    <s v="Henkel Logistics "/>
    <s v="LEG_C3"/>
    <n v="444"/>
    <n v="8595.65"/>
    <x v="0"/>
    <x v="1"/>
    <n v="8.9"/>
    <n v="3951.6000000000004"/>
  </r>
  <r>
    <s v="TXN_2026_08761"/>
    <d v="2025-01-05T00:00:00"/>
    <s v="fedex global"/>
    <s v="LEG_C3"/>
    <n v="470"/>
    <n v="9635.33"/>
    <x v="2"/>
    <x v="1"/>
    <n v="8.9"/>
    <n v="4183"/>
  </r>
  <r>
    <s v="TXN_2026_08762"/>
    <d v="2025-02-26T00:00:00"/>
    <s v="dhl express "/>
    <s v="LEG_A1"/>
    <n v="130"/>
    <n v="3066.81"/>
    <x v="1"/>
    <x v="4"/>
    <n v="12.5"/>
    <n v="1625"/>
  </r>
  <r>
    <s v="TXN_2026_08763"/>
    <d v="2025-03-12T00:00:00"/>
    <s v="fedex global"/>
    <s v="LEG_C3"/>
    <n v="207"/>
    <n v="8413.59"/>
    <x v="2"/>
    <x v="1"/>
    <n v="8.9"/>
    <n v="1842.3000000000002"/>
  </r>
  <r>
    <s v="TXN_2026_08764"/>
    <d v="2025-07-14T00:00:00"/>
    <s v="DHL Express"/>
    <s v="LEG_A1"/>
    <n v="47"/>
    <n v="908.67"/>
    <x v="1"/>
    <x v="4"/>
    <n v="12.5"/>
    <n v="587.5"/>
  </r>
  <r>
    <s v="TXN_2026_08765"/>
    <d v="2025-05-02T00:00:00"/>
    <s v="BlueDart Corp"/>
    <s v="LEG_B2"/>
    <n v="352"/>
    <n v="14412.3"/>
    <x v="3"/>
    <x v="0"/>
    <n v="18.2"/>
    <n v="6406.4"/>
  </r>
  <r>
    <s v="TXN_2026_08766"/>
    <d v="2025-12-09T00:00:00"/>
    <s v="BlueDart Corp"/>
    <s v="LEG_E5"/>
    <n v="167"/>
    <n v="6369.01"/>
    <x v="3"/>
    <x v="5"/>
    <n v="5.4"/>
    <n v="901.80000000000007"/>
  </r>
  <r>
    <s v="TXN_2026_08767"/>
    <d v="2025-04-23T00:00:00"/>
    <s v="DHL Express"/>
    <s v="LEG_D4"/>
    <n v="22"/>
    <n v="483.53"/>
    <x v="1"/>
    <x v="3"/>
    <n v="22"/>
    <n v="484"/>
  </r>
  <r>
    <s v="TXN_2026_08768"/>
    <d v="2025-07-29T00:00:00"/>
    <s v="BlueDart Corp"/>
    <s v="LEG_E5"/>
    <n v="168"/>
    <n v="5548.75"/>
    <x v="3"/>
    <x v="5"/>
    <n v="5.4"/>
    <n v="907.2"/>
  </r>
  <r>
    <s v="TXN_2026_08769"/>
    <d v="2025-09-01T00:00:00"/>
    <s v="DHL Express"/>
    <s v="LEG_X99"/>
    <n v="371"/>
    <n v="5697.86"/>
    <x v="1"/>
    <x v="2"/>
    <n v="0"/>
    <n v="0"/>
  </r>
  <r>
    <s v="TXN_2026_08770"/>
    <d v="2025-01-21T00:00:00"/>
    <s v="BlueDart Corp"/>
    <s v="LEG_A1"/>
    <n v="56"/>
    <n v="1568"/>
    <x v="3"/>
    <x v="4"/>
    <n v="12.5"/>
    <n v="700"/>
  </r>
  <r>
    <s v="TXN_2026_08771"/>
    <d v="2025-11-30T00:00:00"/>
    <s v="Henkel Logistics "/>
    <s v="LEG_B2"/>
    <n v="455"/>
    <n v="8800.7099999999991"/>
    <x v="0"/>
    <x v="0"/>
    <n v="18.2"/>
    <n v="8281"/>
  </r>
  <r>
    <s v="TXN_2026_08772"/>
    <d v="2025-03-22T00:00:00"/>
    <s v="Henkel Logistics "/>
    <s v="LEG_C3"/>
    <n v="399"/>
    <n v="13615.42"/>
    <x v="0"/>
    <x v="1"/>
    <n v="8.9"/>
    <n v="3551.1000000000004"/>
  </r>
  <r>
    <s v="TXN_2026_08773"/>
    <d v="2025-03-21T00:00:00"/>
    <s v="henkel logistics"/>
    <s v="LEG_B2"/>
    <n v="448"/>
    <n v="9447.2199999999993"/>
    <x v="0"/>
    <x v="0"/>
    <n v="18.2"/>
    <n v="8153.5999999999995"/>
  </r>
  <r>
    <s v="TXN_2026_08774"/>
    <d v="2025-08-09T00:00:00"/>
    <s v="DHL Express"/>
    <s v="LEG_B2"/>
    <n v="257"/>
    <n v="5320.93"/>
    <x v="1"/>
    <x v="0"/>
    <n v="18.2"/>
    <n v="4677.3999999999996"/>
  </r>
  <r>
    <s v="TXN_2026_08775"/>
    <d v="2025-05-04T00:00:00"/>
    <s v="henkel logistics"/>
    <s v="LEG_A1"/>
    <n v="13"/>
    <n v="357.16"/>
    <x v="0"/>
    <x v="4"/>
    <n v="12.5"/>
    <n v="162.5"/>
  </r>
  <r>
    <s v="TXN_2026_08776"/>
    <d v="2025-02-08T00:00:00"/>
    <s v="BlueDart Corp"/>
    <s v="LEG_X99"/>
    <n v="335"/>
    <n v="13439.64"/>
    <x v="3"/>
    <x v="2"/>
    <n v="0"/>
    <n v="0"/>
  </r>
  <r>
    <s v="TXN_2026_08777"/>
    <d v="2025-04-06T00:00:00"/>
    <s v="DHL Express"/>
    <s v="LEG_A1"/>
    <n v="484"/>
    <n v="11348.92"/>
    <x v="1"/>
    <x v="4"/>
    <n v="12.5"/>
    <n v="6050"/>
  </r>
  <r>
    <s v="TXN_2026_08778"/>
    <d v="2025-04-23T00:00:00"/>
    <s v="DHL Express"/>
    <s v="LEG_D4"/>
    <n v="151"/>
    <n v="2300.5100000000002"/>
    <x v="1"/>
    <x v="3"/>
    <n v="22"/>
    <n v="3322"/>
  </r>
  <r>
    <s v="TXN_2026_08779"/>
    <d v="2025-08-28T00:00:00"/>
    <s v="fedex global"/>
    <s v="LEG_C3"/>
    <n v="137"/>
    <n v="4470.59"/>
    <x v="2"/>
    <x v="1"/>
    <n v="8.9"/>
    <n v="1219.3"/>
  </r>
  <r>
    <s v="TXN_2026_08780"/>
    <d v="2025-04-10T00:00:00"/>
    <s v="dhl express "/>
    <s v="LEG_D4"/>
    <n v="409"/>
    <n v="15497.4"/>
    <x v="1"/>
    <x v="3"/>
    <n v="22"/>
    <n v="8998"/>
  </r>
  <r>
    <s v="TXN_2026_08781"/>
    <d v="2025-03-12T00:00:00"/>
    <s v="fedex global"/>
    <s v="LEG_C3"/>
    <n v="39"/>
    <n v="791.31"/>
    <x v="2"/>
    <x v="1"/>
    <n v="8.9"/>
    <n v="347.1"/>
  </r>
  <r>
    <s v="TXN_2026_08782"/>
    <d v="2025-09-15T00:00:00"/>
    <s v="DHL Express"/>
    <s v="LEG_B2"/>
    <n v="226"/>
    <n v="4977.38"/>
    <x v="1"/>
    <x v="0"/>
    <n v="18.2"/>
    <n v="4113.2"/>
  </r>
  <r>
    <s v="TXN_2026_08783"/>
    <d v="2025-08-15T00:00:00"/>
    <s v="dhl express "/>
    <s v="LEG_C3"/>
    <n v="136"/>
    <n v="3134.88"/>
    <x v="1"/>
    <x v="1"/>
    <n v="8.9"/>
    <n v="1210.4000000000001"/>
  </r>
  <r>
    <s v="TXN_2026_08784"/>
    <d v="2025-08-05T00:00:00"/>
    <s v="fedex global"/>
    <s v="LEG_A1"/>
    <n v="125"/>
    <n v="2258.71"/>
    <x v="2"/>
    <x v="4"/>
    <n v="12.5"/>
    <n v="1562.5"/>
  </r>
  <r>
    <s v="TXN_2026_08785"/>
    <d v="2025-03-02T00:00:00"/>
    <s v="BlueDart Corp"/>
    <s v="LEG_B2"/>
    <n v="88"/>
    <n v="3415.46"/>
    <x v="3"/>
    <x v="0"/>
    <n v="18.2"/>
    <n v="1601.6"/>
  </r>
  <r>
    <s v="TXN_2026_08786"/>
    <d v="2025-02-16T00:00:00"/>
    <s v="henkel logistics"/>
    <s v="LEG_B2"/>
    <n v="60"/>
    <n v="2265.0300000000002"/>
    <x v="0"/>
    <x v="0"/>
    <n v="18.2"/>
    <n v="1092"/>
  </r>
  <r>
    <s v="TXN_2026_08787"/>
    <d v="2025-06-20T00:00:00"/>
    <s v="fedex global"/>
    <s v="LEG_D4"/>
    <n v="310"/>
    <n v="13752.33"/>
    <x v="2"/>
    <x v="3"/>
    <n v="22"/>
    <n v="6820"/>
  </r>
  <r>
    <s v="TXN_2026_08788"/>
    <d v="2025-10-15T00:00:00"/>
    <s v="Henkel Logistics "/>
    <s v="LEG_C3"/>
    <n v="186"/>
    <n v="6759.74"/>
    <x v="0"/>
    <x v="1"/>
    <n v="8.9"/>
    <n v="1655.4"/>
  </r>
  <r>
    <s v="TXN_2026_08789"/>
    <d v="2025-04-28T00:00:00"/>
    <s v="BlueDart Corp"/>
    <s v="LEG_D4"/>
    <n v="220"/>
    <n v="4066.7"/>
    <x v="3"/>
    <x v="3"/>
    <n v="22"/>
    <n v="4840"/>
  </r>
  <r>
    <s v="TXN_2026_08790"/>
    <d v="2025-03-16T00:00:00"/>
    <s v="fedex global"/>
    <s v="LEG_X99"/>
    <n v="21"/>
    <n v="790.59"/>
    <x v="2"/>
    <x v="2"/>
    <n v="0"/>
    <n v="0"/>
  </r>
  <r>
    <s v="TXN_2026_08791"/>
    <d v="2025-09-24T00:00:00"/>
    <s v="dhl express "/>
    <s v="LEG_X99"/>
    <n v="50"/>
    <n v="2148"/>
    <x v="1"/>
    <x v="2"/>
    <n v="0"/>
    <n v="0"/>
  </r>
  <r>
    <s v="TXN_2026_08792"/>
    <d v="2025-02-07T00:00:00"/>
    <s v="DHL Express"/>
    <s v="LEG_C3"/>
    <n v="55"/>
    <n v="1120.79"/>
    <x v="1"/>
    <x v="1"/>
    <n v="8.9"/>
    <n v="489.5"/>
  </r>
  <r>
    <s v="TXN_2026_08793"/>
    <d v="2025-12-12T00:00:00"/>
    <s v="BlueDart Corp"/>
    <s v="LEG_X99"/>
    <n v="215"/>
    <n v="9314.51"/>
    <x v="3"/>
    <x v="2"/>
    <n v="0"/>
    <n v="0"/>
  </r>
  <r>
    <s v="TXN_2026_08794"/>
    <d v="2025-01-01T00:00:00"/>
    <s v="fedex global"/>
    <s v="LEG_C3"/>
    <n v="179"/>
    <n v="6584.99"/>
    <x v="2"/>
    <x v="1"/>
    <n v="8.9"/>
    <n v="1593.1000000000001"/>
  </r>
  <r>
    <s v="TXN_2026_08795"/>
    <d v="2025-04-05T00:00:00"/>
    <s v="dhl express "/>
    <s v="LEG_C3"/>
    <n v="387"/>
    <n v="6880.52"/>
    <x v="1"/>
    <x v="1"/>
    <n v="8.9"/>
    <n v="3444.3"/>
  </r>
  <r>
    <s v="TXN_2026_08796"/>
    <d v="2025-11-24T00:00:00"/>
    <s v="henkel logistics"/>
    <s v="LEG_X99"/>
    <n v="48"/>
    <n v="1551.18"/>
    <x v="0"/>
    <x v="2"/>
    <n v="0"/>
    <n v="0"/>
  </r>
  <r>
    <s v="TXN_2026_08797"/>
    <d v="2025-09-20T00:00:00"/>
    <s v="dhl express "/>
    <s v="LEG_X99"/>
    <n v="48"/>
    <n v="1105.7"/>
    <x v="1"/>
    <x v="2"/>
    <n v="0"/>
    <n v="0"/>
  </r>
  <r>
    <s v="TXN_2026_08798"/>
    <d v="2025-07-03T00:00:00"/>
    <s v="DHL Express"/>
    <s v="LEG_BROKEN"/>
    <n v="209"/>
    <n v="3327.37"/>
    <x v="1"/>
    <x v="2"/>
    <n v="0"/>
    <n v="0"/>
  </r>
  <r>
    <s v="TXN_2026_08799"/>
    <d v="2025-06-05T00:00:00"/>
    <s v="BlueDart Corp"/>
    <s v="LEG_C3"/>
    <n v="398"/>
    <n v="6048.79"/>
    <x v="3"/>
    <x v="1"/>
    <n v="8.9"/>
    <n v="3542.2000000000003"/>
  </r>
  <r>
    <s v="TXN_2026_08800"/>
    <d v="2025-09-20T00:00:00"/>
    <s v="henkel logistics"/>
    <s v="LEG_X99"/>
    <n v="403"/>
    <n v="7853.03"/>
    <x v="0"/>
    <x v="2"/>
    <n v="0"/>
    <n v="0"/>
  </r>
  <r>
    <s v="TXN_2026_08801"/>
    <d v="2025-11-07T00:00:00"/>
    <s v="fedex global"/>
    <s v="LEG_D4"/>
    <n v="328"/>
    <n v="13963.41"/>
    <x v="2"/>
    <x v="3"/>
    <n v="22"/>
    <n v="7216"/>
  </r>
  <r>
    <s v="TXN_2026_08802"/>
    <d v="2025-08-10T00:00:00"/>
    <s v="fedex global"/>
    <s v="LEG_B2"/>
    <n v="133"/>
    <n v="3416.85"/>
    <x v="2"/>
    <x v="0"/>
    <n v="18.2"/>
    <n v="2420.6"/>
  </r>
  <r>
    <s v="TXN_2026_08803"/>
    <d v="2025-10-12T00:00:00"/>
    <s v="fedex global"/>
    <s v="LEG_E5"/>
    <n v="368"/>
    <n v="8097.3"/>
    <x v="2"/>
    <x v="5"/>
    <n v="5.4"/>
    <n v="1987.2"/>
  </r>
  <r>
    <s v="TXN_2026_08804"/>
    <d v="2025-10-07T00:00:00"/>
    <s v="DHL Express"/>
    <s v="LEG_E5"/>
    <n v="316"/>
    <n v="6602.13"/>
    <x v="1"/>
    <x v="5"/>
    <n v="5.4"/>
    <n v="1706.4"/>
  </r>
  <r>
    <s v="TXN_2026_08805"/>
    <d v="2025-05-20T00:00:00"/>
    <s v="BlueDart Corp"/>
    <s v="LEG_X99"/>
    <n v="65"/>
    <n v="1236.95"/>
    <x v="3"/>
    <x v="2"/>
    <n v="0"/>
    <n v="0"/>
  </r>
  <r>
    <s v="TXN_2026_08806"/>
    <d v="2025-11-12T00:00:00"/>
    <s v="DHL Express"/>
    <s v="LEG_E5"/>
    <n v="222"/>
    <n v="8789.1200000000008"/>
    <x v="1"/>
    <x v="5"/>
    <n v="5.4"/>
    <n v="1198.8000000000002"/>
  </r>
  <r>
    <s v="TXN_2026_08807"/>
    <d v="2025-01-30T00:00:00"/>
    <s v="Henkel Logistics "/>
    <s v="LEG_E5"/>
    <n v="151"/>
    <n v="4560.17"/>
    <x v="0"/>
    <x v="5"/>
    <n v="5.4"/>
    <n v="815.40000000000009"/>
  </r>
  <r>
    <s v="TXN_2026_08808"/>
    <d v="2025-09-27T00:00:00"/>
    <s v="Henkel Logistics "/>
    <s v="LEG_C3"/>
    <n v="437"/>
    <n v="9837.4500000000007"/>
    <x v="0"/>
    <x v="1"/>
    <n v="8.9"/>
    <n v="3889.3"/>
  </r>
  <r>
    <s v="TXN_2026_08809"/>
    <d v="2025-06-22T00:00:00"/>
    <s v="dhl express "/>
    <s v="LEG_E5"/>
    <n v="70"/>
    <n v="1282.73"/>
    <x v="1"/>
    <x v="5"/>
    <n v="5.4"/>
    <n v="378"/>
  </r>
  <r>
    <s v="TXN_2026_08810"/>
    <d v="2025-10-31T00:00:00"/>
    <s v="henkel logistics"/>
    <s v="LEG_E5"/>
    <n v="24"/>
    <n v="825.97"/>
    <x v="0"/>
    <x v="5"/>
    <n v="5.4"/>
    <n v="129.60000000000002"/>
  </r>
  <r>
    <s v="TXN_2026_08811"/>
    <d v="2025-04-07T00:00:00"/>
    <s v="BlueDart Corp"/>
    <s v="LEG_C3"/>
    <n v="180"/>
    <n v="7917.03"/>
    <x v="3"/>
    <x v="1"/>
    <n v="8.9"/>
    <n v="1602"/>
  </r>
  <r>
    <s v="TXN_2026_08812"/>
    <d v="2025-06-21T00:00:00"/>
    <s v="dhl express "/>
    <s v="LEG_A1"/>
    <n v="162"/>
    <n v="6558.17"/>
    <x v="1"/>
    <x v="4"/>
    <n v="12.5"/>
    <n v="2025"/>
  </r>
  <r>
    <s v="TXN_2026_08813"/>
    <d v="2026-01-01T00:00:00"/>
    <s v="dhl express "/>
    <s v="LEG_X99"/>
    <n v="412"/>
    <n v="6834.76"/>
    <x v="1"/>
    <x v="2"/>
    <n v="0"/>
    <n v="0"/>
  </r>
  <r>
    <s v="TXN_2026_08814"/>
    <d v="2025-11-11T00:00:00"/>
    <s v="BlueDart Corp"/>
    <s v="LEG_B2"/>
    <n v="390"/>
    <n v="12279.85"/>
    <x v="3"/>
    <x v="0"/>
    <n v="18.2"/>
    <n v="7098"/>
  </r>
  <r>
    <s v="TXN_2026_08815"/>
    <d v="2025-02-23T00:00:00"/>
    <s v="BlueDart Corp"/>
    <s v="LEG_C3"/>
    <n v="81"/>
    <n v="2818.83"/>
    <x v="3"/>
    <x v="1"/>
    <n v="8.9"/>
    <n v="720.9"/>
  </r>
  <r>
    <s v="TXN_2026_08816"/>
    <d v="2025-09-19T00:00:00"/>
    <s v="BlueDart Corp"/>
    <s v="LEG_A1"/>
    <n v="59"/>
    <n v="1247.6600000000001"/>
    <x v="3"/>
    <x v="4"/>
    <n v="12.5"/>
    <n v="737.5"/>
  </r>
  <r>
    <s v="TXN_2026_08817"/>
    <d v="2025-03-09T00:00:00"/>
    <s v="dhl express "/>
    <s v="LEG_B2"/>
    <n v="270"/>
    <n v="8799.6200000000008"/>
    <x v="1"/>
    <x v="0"/>
    <n v="18.2"/>
    <n v="4914"/>
  </r>
  <r>
    <s v="TXN_2026_08818"/>
    <d v="2025-09-27T00:00:00"/>
    <s v="henkel logistics"/>
    <s v="LEG_C3"/>
    <n v="67"/>
    <n v="1690.08"/>
    <x v="0"/>
    <x v="1"/>
    <n v="8.9"/>
    <n v="596.30000000000007"/>
  </r>
  <r>
    <s v="TXN_2026_08819"/>
    <d v="2025-04-30T00:00:00"/>
    <s v="DHL Express"/>
    <s v="LEG_D4"/>
    <n v="14"/>
    <n v="541.55999999999995"/>
    <x v="1"/>
    <x v="3"/>
    <n v="22"/>
    <n v="308"/>
  </r>
  <r>
    <s v="TXN_2026_08820"/>
    <d v="2025-02-07T00:00:00"/>
    <s v="fedex global"/>
    <s v="LEG_A1"/>
    <n v="410"/>
    <n v="6922.79"/>
    <x v="2"/>
    <x v="4"/>
    <n v="12.5"/>
    <n v="5125"/>
  </r>
  <r>
    <s v="TXN_2026_08821"/>
    <d v="2025-08-06T00:00:00"/>
    <s v="henkel logistics"/>
    <s v="LEG_X99"/>
    <n v="419"/>
    <n v="17215.8"/>
    <x v="0"/>
    <x v="2"/>
    <n v="0"/>
    <n v="0"/>
  </r>
  <r>
    <s v="TXN_2026_08822"/>
    <d v="2025-08-23T00:00:00"/>
    <s v="henkel logistics"/>
    <s v="LEG_BROKEN"/>
    <n v="182"/>
    <n v="3601.29"/>
    <x v="0"/>
    <x v="2"/>
    <n v="0"/>
    <n v="0"/>
  </r>
  <r>
    <s v="TXN_2026_08823"/>
    <d v="2025-05-12T00:00:00"/>
    <s v="Henkel Logistics "/>
    <s v="LEG_X99"/>
    <n v="496"/>
    <n v="13504.18"/>
    <x v="0"/>
    <x v="2"/>
    <n v="0"/>
    <n v="0"/>
  </r>
  <r>
    <s v="TXN_2026_08824"/>
    <d v="2025-10-14T00:00:00"/>
    <s v="dhl express "/>
    <s v="LEG_B2"/>
    <n v="458"/>
    <n v="12874.29"/>
    <x v="1"/>
    <x v="0"/>
    <n v="18.2"/>
    <n v="8335.6"/>
  </r>
  <r>
    <s v="TXN_2026_08825"/>
    <d v="2025-04-16T00:00:00"/>
    <s v="BlueDart Corp"/>
    <s v="LEG_X99"/>
    <n v="358"/>
    <n v="11931.98"/>
    <x v="3"/>
    <x v="2"/>
    <n v="0"/>
    <n v="0"/>
  </r>
  <r>
    <s v="TXN_2026_08826"/>
    <d v="2025-12-05T00:00:00"/>
    <s v="Henkel Logistics "/>
    <s v="LEG_E5"/>
    <n v="149"/>
    <n v="4346.83"/>
    <x v="0"/>
    <x v="5"/>
    <n v="5.4"/>
    <n v="804.6"/>
  </r>
  <r>
    <s v="TXN_2026_08827"/>
    <d v="2025-08-05T00:00:00"/>
    <s v="DHL Express"/>
    <s v="LEG_A1"/>
    <n v="370"/>
    <n v="10163.82"/>
    <x v="1"/>
    <x v="4"/>
    <n v="12.5"/>
    <n v="4625"/>
  </r>
  <r>
    <s v="TXN_2026_08828"/>
    <d v="2025-08-16T00:00:00"/>
    <s v="BlueDart Corp"/>
    <s v="LEG_A1"/>
    <n v="130"/>
    <n v="4960.3900000000003"/>
    <x v="3"/>
    <x v="4"/>
    <n v="12.5"/>
    <n v="1625"/>
  </r>
  <r>
    <s v="TXN_2026_08829"/>
    <d v="2025-06-03T00:00:00"/>
    <s v="Henkel Logistics "/>
    <s v="LEG_X99"/>
    <n v="88"/>
    <n v="2905.18"/>
    <x v="0"/>
    <x v="2"/>
    <n v="0"/>
    <n v="0"/>
  </r>
  <r>
    <s v="TXN_2026_08830"/>
    <d v="2025-05-18T00:00:00"/>
    <s v="henkel logistics"/>
    <s v="LEG_A1"/>
    <n v="150"/>
    <n v="2744.65"/>
    <x v="0"/>
    <x v="4"/>
    <n v="12.5"/>
    <n v="1875"/>
  </r>
  <r>
    <s v="TXN_2026_08831"/>
    <d v="2025-02-18T00:00:00"/>
    <s v="fedex global"/>
    <s v="LEG_C3"/>
    <n v="173"/>
    <n v="7690.35"/>
    <x v="2"/>
    <x v="1"/>
    <n v="8.9"/>
    <n v="1539.7"/>
  </r>
  <r>
    <s v="TXN_2026_08832"/>
    <d v="2025-07-31T00:00:00"/>
    <s v="henkel logistics"/>
    <s v="LEG_BROKEN"/>
    <n v="157"/>
    <n v="3311.1"/>
    <x v="0"/>
    <x v="2"/>
    <n v="0"/>
    <n v="0"/>
  </r>
  <r>
    <s v="TXN_2026_08833"/>
    <d v="2025-05-31T00:00:00"/>
    <s v="Henkel Logistics "/>
    <s v="LEG_C3"/>
    <n v="134"/>
    <n v="3413.29"/>
    <x v="0"/>
    <x v="1"/>
    <n v="8.9"/>
    <n v="1192.6000000000001"/>
  </r>
  <r>
    <s v="TXN_2026_08834"/>
    <d v="2025-08-26T00:00:00"/>
    <s v="fedex global"/>
    <s v="LEG_C3"/>
    <n v="248"/>
    <n v="9395.73"/>
    <x v="2"/>
    <x v="1"/>
    <n v="8.9"/>
    <n v="2207.2000000000003"/>
  </r>
  <r>
    <s v="TXN_2026_08835"/>
    <d v="2025-02-12T00:00:00"/>
    <s v="dhl express "/>
    <s v="LEG_B2"/>
    <n v="463"/>
    <n v="12530.02"/>
    <x v="1"/>
    <x v="0"/>
    <n v="18.2"/>
    <n v="8426.6"/>
  </r>
  <r>
    <s v="TXN_2026_08836"/>
    <d v="2025-09-30T00:00:00"/>
    <s v="henkel logistics"/>
    <s v="LEG_A1"/>
    <n v="472"/>
    <n v="19267.22"/>
    <x v="0"/>
    <x v="4"/>
    <n v="12.5"/>
    <n v="5900"/>
  </r>
  <r>
    <s v="TXN_2026_08837"/>
    <d v="2025-04-03T00:00:00"/>
    <s v="dhl express "/>
    <s v="LEG_E5"/>
    <n v="231"/>
    <n v="4929.2299999999996"/>
    <x v="1"/>
    <x v="5"/>
    <n v="5.4"/>
    <n v="1247.4000000000001"/>
  </r>
  <r>
    <s v="TXN_2026_08838"/>
    <d v="2025-08-13T00:00:00"/>
    <s v="henkel logistics"/>
    <s v="LEG_E5"/>
    <n v="211"/>
    <n v="7960.73"/>
    <x v="0"/>
    <x v="5"/>
    <n v="5.4"/>
    <n v="1139.4000000000001"/>
  </r>
  <r>
    <s v="TXN_2026_08839"/>
    <d v="2025-08-23T00:00:00"/>
    <s v="Henkel Logistics "/>
    <s v="LEG_D4"/>
    <n v="120"/>
    <n v="5310.36"/>
    <x v="0"/>
    <x v="3"/>
    <n v="22"/>
    <n v="2640"/>
  </r>
  <r>
    <s v="TXN_2026_08840"/>
    <d v="2025-12-17T00:00:00"/>
    <s v="Henkel Logistics "/>
    <s v="LEG_D4"/>
    <n v="479"/>
    <n v="11540.65"/>
    <x v="0"/>
    <x v="3"/>
    <n v="22"/>
    <n v="10538"/>
  </r>
  <r>
    <s v="TXN_2026_08841"/>
    <d v="2025-11-30T00:00:00"/>
    <s v="henkel logistics"/>
    <s v="LEG_D4"/>
    <n v="58"/>
    <n v="1280.99"/>
    <x v="0"/>
    <x v="3"/>
    <n v="22"/>
    <n v="1276"/>
  </r>
  <r>
    <s v="TXN_2026_08842"/>
    <d v="2025-10-20T00:00:00"/>
    <s v="BlueDart Corp"/>
    <s v="LEG_BROKEN"/>
    <n v="459"/>
    <n v="14499.07"/>
    <x v="3"/>
    <x v="2"/>
    <n v="0"/>
    <n v="0"/>
  </r>
  <r>
    <s v="TXN_2026_08843"/>
    <d v="2025-02-10T00:00:00"/>
    <s v="DHL Express"/>
    <s v="LEG_B2"/>
    <n v="352"/>
    <n v="12857.8"/>
    <x v="1"/>
    <x v="0"/>
    <n v="18.2"/>
    <n v="6406.4"/>
  </r>
  <r>
    <s v="TXN_2026_08844"/>
    <d v="2025-10-30T00:00:00"/>
    <s v="BlueDart Corp"/>
    <s v="LEG_D4"/>
    <n v="409"/>
    <n v="7337.11"/>
    <x v="3"/>
    <x v="3"/>
    <n v="22"/>
    <n v="8998"/>
  </r>
  <r>
    <s v="TXN_2026_08845"/>
    <d v="2025-07-11T00:00:00"/>
    <s v="henkel logistics"/>
    <s v="LEG_A1"/>
    <n v="369"/>
    <n v="10566.71"/>
    <x v="0"/>
    <x v="4"/>
    <n v="12.5"/>
    <n v="4612.5"/>
  </r>
  <r>
    <s v="TXN_2026_08846"/>
    <d v="2025-04-20T00:00:00"/>
    <s v="dhl express "/>
    <s v="LEG_C3"/>
    <n v="22"/>
    <n v="811.76"/>
    <x v="1"/>
    <x v="1"/>
    <n v="8.9"/>
    <n v="195.8"/>
  </r>
  <r>
    <s v="TXN_2026_08847"/>
    <d v="2025-02-22T00:00:00"/>
    <s v="Henkel Logistics "/>
    <s v="LEG_C3"/>
    <n v="364"/>
    <n v="14138.07"/>
    <x v="0"/>
    <x v="1"/>
    <n v="8.9"/>
    <n v="3239.6"/>
  </r>
  <r>
    <s v="TXN_2026_08848"/>
    <d v="2025-04-06T00:00:00"/>
    <s v="fedex global"/>
    <s v="LEG_C3"/>
    <n v="487"/>
    <n v="16626.080000000002"/>
    <x v="2"/>
    <x v="1"/>
    <n v="8.9"/>
    <n v="4334.3"/>
  </r>
  <r>
    <s v="TXN_2026_08849"/>
    <d v="2025-08-30T00:00:00"/>
    <s v="fedex global"/>
    <s v="LEG_A1"/>
    <n v="483"/>
    <n v="21497.02"/>
    <x v="2"/>
    <x v="4"/>
    <n v="12.5"/>
    <n v="6037.5"/>
  </r>
  <r>
    <s v="TXN_2026_08850"/>
    <d v="2025-01-22T00:00:00"/>
    <s v="BlueDart Corp"/>
    <s v="LEG_C3"/>
    <n v="74"/>
    <n v="1258.6600000000001"/>
    <x v="3"/>
    <x v="1"/>
    <n v="8.9"/>
    <n v="658.6"/>
  </r>
  <r>
    <s v="TXN_2026_08851"/>
    <d v="2025-09-18T00:00:00"/>
    <s v="dhl express "/>
    <s v="LEG_E5"/>
    <n v="97"/>
    <n v="2616.6799999999998"/>
    <x v="1"/>
    <x v="5"/>
    <n v="5.4"/>
    <n v="523.80000000000007"/>
  </r>
  <r>
    <s v="TXN_2026_08852"/>
    <d v="2025-07-22T00:00:00"/>
    <s v="Henkel Logistics "/>
    <s v="LEG_X99"/>
    <n v="361"/>
    <n v="15608.1"/>
    <x v="0"/>
    <x v="2"/>
    <n v="0"/>
    <n v="0"/>
  </r>
  <r>
    <s v="TXN_2026_08853"/>
    <d v="2025-09-22T00:00:00"/>
    <s v="DHL Express"/>
    <s v="LEG_A1"/>
    <n v="83"/>
    <n v="2412.9"/>
    <x v="1"/>
    <x v="4"/>
    <n v="12.5"/>
    <n v="1037.5"/>
  </r>
  <r>
    <s v="TXN_2026_08854"/>
    <d v="2025-01-31T00:00:00"/>
    <s v="BlueDart Corp"/>
    <s v="LEG_E5"/>
    <n v="462"/>
    <n v="19479.34"/>
    <x v="3"/>
    <x v="5"/>
    <n v="5.4"/>
    <n v="2494.8000000000002"/>
  </r>
  <r>
    <s v="TXN_2026_08855"/>
    <d v="2025-08-01T00:00:00"/>
    <s v="Henkel Logistics "/>
    <s v="LEG_A1"/>
    <n v="338"/>
    <n v="7782.39"/>
    <x v="0"/>
    <x v="4"/>
    <n v="12.5"/>
    <n v="4225"/>
  </r>
  <r>
    <s v="TXN_2026_08856"/>
    <d v="2025-02-27T00:00:00"/>
    <s v="Henkel Logistics "/>
    <s v="LEG_A1"/>
    <n v="14"/>
    <n v="562.97"/>
    <x v="0"/>
    <x v="4"/>
    <n v="12.5"/>
    <n v="175"/>
  </r>
  <r>
    <s v="TXN_2026_08857"/>
    <d v="2025-05-02T00:00:00"/>
    <s v="BlueDart Corp"/>
    <s v="LEG_E5"/>
    <n v="115"/>
    <n v="2014.28"/>
    <x v="3"/>
    <x v="5"/>
    <n v="5.4"/>
    <n v="621"/>
  </r>
  <r>
    <s v="TXN_2026_08858"/>
    <d v="2025-02-16T00:00:00"/>
    <s v="fedex global"/>
    <s v="LEG_C3"/>
    <n v="326"/>
    <n v="13215.51"/>
    <x v="2"/>
    <x v="1"/>
    <n v="8.9"/>
    <n v="2901.4"/>
  </r>
  <r>
    <s v="TXN_2026_08859"/>
    <d v="2025-10-15T00:00:00"/>
    <s v="BlueDart Corp"/>
    <s v="LEG_D4"/>
    <n v="348"/>
    <n v="6409.64"/>
    <x v="3"/>
    <x v="3"/>
    <n v="22"/>
    <n v="7656"/>
  </r>
  <r>
    <s v="TXN_2026_08860"/>
    <d v="2025-04-02T00:00:00"/>
    <s v="Henkel Logistics "/>
    <s v="LEG_BROKEN"/>
    <n v="253"/>
    <n v="8543.6"/>
    <x v="0"/>
    <x v="2"/>
    <n v="0"/>
    <n v="0"/>
  </r>
  <r>
    <s v="TXN_2026_08861"/>
    <d v="2025-11-27T00:00:00"/>
    <s v="henkel logistics"/>
    <s v="LEG_D4"/>
    <n v="151"/>
    <n v="4518.87"/>
    <x v="0"/>
    <x v="3"/>
    <n v="22"/>
    <n v="3322"/>
  </r>
  <r>
    <s v="TXN_2026_08862"/>
    <d v="2025-02-11T00:00:00"/>
    <s v="DHL Express"/>
    <s v="LEG_A1"/>
    <n v="312"/>
    <n v="7791.55"/>
    <x v="1"/>
    <x v="4"/>
    <n v="12.5"/>
    <n v="3900"/>
  </r>
  <r>
    <s v="TXN_2026_08863"/>
    <d v="2025-12-19T00:00:00"/>
    <s v="Henkel Logistics "/>
    <s v="LEG_X99"/>
    <n v="484"/>
    <n v="19363.150000000001"/>
    <x v="0"/>
    <x v="2"/>
    <n v="0"/>
    <n v="0"/>
  </r>
  <r>
    <s v="TXN_2026_08864"/>
    <d v="2025-12-02T00:00:00"/>
    <s v="henkel logistics"/>
    <s v="LEG_A1"/>
    <n v="336"/>
    <n v="6674.99"/>
    <x v="0"/>
    <x v="4"/>
    <n v="12.5"/>
    <n v="4200"/>
  </r>
  <r>
    <s v="TXN_2026_08865"/>
    <d v="2025-05-05T00:00:00"/>
    <s v="BlueDart Corp"/>
    <s v="LEG_A1"/>
    <n v="92"/>
    <n v="1821.01"/>
    <x v="3"/>
    <x v="4"/>
    <n v="12.5"/>
    <n v="1150"/>
  </r>
  <r>
    <s v="TXN_2026_08866"/>
    <d v="2025-11-20T00:00:00"/>
    <s v="henkel logistics"/>
    <s v="LEG_D4"/>
    <n v="16"/>
    <n v="509.36"/>
    <x v="0"/>
    <x v="3"/>
    <n v="22"/>
    <n v="352"/>
  </r>
  <r>
    <s v="TXN_2026_08867"/>
    <d v="2025-03-13T00:00:00"/>
    <s v="Henkel Logistics "/>
    <s v="LEG_C3"/>
    <n v="343"/>
    <n v="9716.73"/>
    <x v="0"/>
    <x v="1"/>
    <n v="8.9"/>
    <n v="3052.7000000000003"/>
  </r>
  <r>
    <s v="TXN_2026_08868"/>
    <d v="2025-04-23T00:00:00"/>
    <s v="BlueDart Corp"/>
    <s v="LEG_BROKEN"/>
    <n v="356"/>
    <n v="13348.73"/>
    <x v="3"/>
    <x v="2"/>
    <n v="0"/>
    <n v="0"/>
  </r>
  <r>
    <s v="TXN_2026_08869"/>
    <d v="2025-11-05T00:00:00"/>
    <s v="henkel logistics"/>
    <s v="LEG_D4"/>
    <n v="104"/>
    <n v="4108.55"/>
    <x v="0"/>
    <x v="3"/>
    <n v="22"/>
    <n v="2288"/>
  </r>
  <r>
    <s v="TXN_2026_08870"/>
    <d v="2025-05-23T00:00:00"/>
    <s v="Henkel Logistics "/>
    <s v="LEG_C3"/>
    <n v="336"/>
    <n v="6556.25"/>
    <x v="0"/>
    <x v="1"/>
    <n v="8.9"/>
    <n v="2990.4"/>
  </r>
  <r>
    <s v="TXN_2026_08871"/>
    <d v="2025-08-23T00:00:00"/>
    <s v="dhl express "/>
    <s v="LEG_E5"/>
    <n v="357"/>
    <n v="15632.24"/>
    <x v="1"/>
    <x v="5"/>
    <n v="5.4"/>
    <n v="1927.8000000000002"/>
  </r>
  <r>
    <s v="TXN_2026_08872"/>
    <d v="2025-05-28T00:00:00"/>
    <s v="fedex global"/>
    <s v="LEG_BROKEN"/>
    <n v="74"/>
    <n v="3246.45"/>
    <x v="2"/>
    <x v="2"/>
    <n v="0"/>
    <n v="0"/>
  </r>
  <r>
    <s v="TXN_2026_08873"/>
    <d v="2025-05-22T00:00:00"/>
    <s v="BlueDart Corp"/>
    <s v="LEG_B2"/>
    <n v="467"/>
    <n v="19122.46"/>
    <x v="3"/>
    <x v="0"/>
    <n v="18.2"/>
    <n v="8499.4"/>
  </r>
  <r>
    <s v="TXN_2026_08874"/>
    <d v="2025-01-01T00:00:00"/>
    <s v="fedex global"/>
    <s v="LEG_C3"/>
    <n v="148"/>
    <n v="2705.74"/>
    <x v="2"/>
    <x v="1"/>
    <n v="8.9"/>
    <n v="1317.2"/>
  </r>
  <r>
    <s v="TXN_2026_08875"/>
    <d v="2025-03-07T00:00:00"/>
    <s v="dhl express "/>
    <s v="LEG_E5"/>
    <n v="130"/>
    <n v="2770.05"/>
    <x v="1"/>
    <x v="5"/>
    <n v="5.4"/>
    <n v="702"/>
  </r>
  <r>
    <s v="TXN_2026_08876"/>
    <d v="2025-09-21T00:00:00"/>
    <s v="dhl express "/>
    <s v="LEG_X99"/>
    <n v="248"/>
    <n v="9372.08"/>
    <x v="1"/>
    <x v="2"/>
    <n v="0"/>
    <n v="0"/>
  </r>
  <r>
    <s v="TXN_2026_08877"/>
    <d v="2025-05-08T00:00:00"/>
    <s v="dhl express "/>
    <s v="LEG_B2"/>
    <n v="383"/>
    <n v="13000.31"/>
    <x v="1"/>
    <x v="0"/>
    <n v="18.2"/>
    <n v="6970.5999999999995"/>
  </r>
  <r>
    <s v="TXN_2026_08878"/>
    <d v="2025-04-21T00:00:00"/>
    <s v="DHL Express"/>
    <s v="LEG_A1"/>
    <n v="142"/>
    <n v="3657.14"/>
    <x v="1"/>
    <x v="4"/>
    <n v="12.5"/>
    <n v="1775"/>
  </r>
  <r>
    <s v="TXN_2026_08879"/>
    <d v="2025-06-10T00:00:00"/>
    <s v="BlueDart Corp"/>
    <s v="LEG_C3"/>
    <n v="458"/>
    <n v="18208.45"/>
    <x v="3"/>
    <x v="1"/>
    <n v="8.9"/>
    <n v="4076.2000000000003"/>
  </r>
  <r>
    <s v="TXN_2026_08880"/>
    <d v="2025-08-20T00:00:00"/>
    <s v="Henkel Logistics "/>
    <s v="LEG_BROKEN"/>
    <n v="120"/>
    <n v="1870.55"/>
    <x v="0"/>
    <x v="2"/>
    <n v="0"/>
    <n v="0"/>
  </r>
  <r>
    <s v="TXN_2026_08881"/>
    <d v="2025-05-04T00:00:00"/>
    <s v="Henkel Logistics "/>
    <s v="LEG_BROKEN"/>
    <n v="135"/>
    <n v="3181.86"/>
    <x v="0"/>
    <x v="2"/>
    <n v="0"/>
    <n v="0"/>
  </r>
  <r>
    <s v="TXN_2026_08882"/>
    <d v="2025-03-23T00:00:00"/>
    <s v="fedex global"/>
    <s v="LEG_A1"/>
    <n v="481"/>
    <n v="17493.97"/>
    <x v="2"/>
    <x v="4"/>
    <n v="12.5"/>
    <n v="6012.5"/>
  </r>
  <r>
    <s v="TXN_2026_08883"/>
    <d v="2025-12-23T00:00:00"/>
    <s v="BlueDart Corp"/>
    <s v="LEG_E5"/>
    <n v="319"/>
    <n v="7535.68"/>
    <x v="3"/>
    <x v="5"/>
    <n v="5.4"/>
    <n v="1722.6000000000001"/>
  </r>
  <r>
    <s v="TXN_2026_08884"/>
    <d v="2025-01-13T00:00:00"/>
    <s v="Henkel Logistics "/>
    <s v="LEG_B2"/>
    <n v="310"/>
    <n v="10899.67"/>
    <x v="0"/>
    <x v="0"/>
    <n v="18.2"/>
    <n v="5642"/>
  </r>
  <r>
    <s v="TXN_2026_08885"/>
    <d v="2025-11-11T00:00:00"/>
    <s v="DHL Express"/>
    <s v="LEG_E5"/>
    <n v="159"/>
    <n v="7132.15"/>
    <x v="1"/>
    <x v="5"/>
    <n v="5.4"/>
    <n v="858.6"/>
  </r>
  <r>
    <s v="TXN_2026_08886"/>
    <d v="2025-12-22T00:00:00"/>
    <s v="BlueDart Corp"/>
    <s v="LEG_X99"/>
    <n v="365"/>
    <n v="10017.540000000001"/>
    <x v="3"/>
    <x v="2"/>
    <n v="0"/>
    <n v="0"/>
  </r>
  <r>
    <s v="TXN_2026_08887"/>
    <d v="2025-07-12T00:00:00"/>
    <s v="BlueDart Corp"/>
    <s v="LEG_C3"/>
    <n v="464"/>
    <n v="17341.77"/>
    <x v="3"/>
    <x v="1"/>
    <n v="8.9"/>
    <n v="4129.6000000000004"/>
  </r>
  <r>
    <s v="TXN_2026_08888"/>
    <d v="2025-01-31T00:00:00"/>
    <s v="henkel logistics"/>
    <s v="LEG_A1"/>
    <n v="397"/>
    <n v="10063.299999999999"/>
    <x v="0"/>
    <x v="4"/>
    <n v="12.5"/>
    <n v="4962.5"/>
  </r>
  <r>
    <s v="TXN_2026_08889"/>
    <d v="2025-12-09T00:00:00"/>
    <s v="henkel logistics"/>
    <s v="LEG_D4"/>
    <n v="462"/>
    <n v="13459.68"/>
    <x v="0"/>
    <x v="3"/>
    <n v="22"/>
    <n v="10164"/>
  </r>
  <r>
    <s v="TXN_2026_08890"/>
    <d v="2025-01-01T00:00:00"/>
    <s v="fedex global"/>
    <s v="LEG_C3"/>
    <n v="411"/>
    <n v="12042.57"/>
    <x v="2"/>
    <x v="1"/>
    <n v="8.9"/>
    <n v="3657.9"/>
  </r>
  <r>
    <s v="TXN_2026_08891"/>
    <d v="2025-02-19T00:00:00"/>
    <s v="Henkel Logistics "/>
    <s v="LEG_E5"/>
    <n v="335"/>
    <n v="6221.3"/>
    <x v="0"/>
    <x v="5"/>
    <n v="5.4"/>
    <n v="1809.0000000000002"/>
  </r>
  <r>
    <s v="TXN_2026_08892"/>
    <d v="2025-04-17T00:00:00"/>
    <s v="BlueDart Corp"/>
    <s v="LEG_B2"/>
    <n v="349"/>
    <n v="15308.15"/>
    <x v="3"/>
    <x v="0"/>
    <n v="18.2"/>
    <n v="6351.8"/>
  </r>
  <r>
    <s v="TXN_2026_08893"/>
    <d v="2025-07-06T00:00:00"/>
    <s v="BlueDart Corp"/>
    <s v="LEG_C3"/>
    <n v="305"/>
    <n v="13030.83"/>
    <x v="3"/>
    <x v="1"/>
    <n v="8.9"/>
    <n v="2714.5"/>
  </r>
  <r>
    <s v="TXN_2026_08894"/>
    <d v="2025-08-15T00:00:00"/>
    <s v="Henkel Logistics "/>
    <s v="LEG_C3"/>
    <n v="361"/>
    <n v="10094.15"/>
    <x v="0"/>
    <x v="1"/>
    <n v="8.9"/>
    <n v="3212.9"/>
  </r>
  <r>
    <s v="TXN_2026_08895"/>
    <d v="2025-05-31T00:00:00"/>
    <s v="DHL Express"/>
    <s v="LEG_D4"/>
    <n v="83"/>
    <n v="2156.94"/>
    <x v="1"/>
    <x v="3"/>
    <n v="22"/>
    <n v="1826"/>
  </r>
  <r>
    <s v="TXN_2026_08896"/>
    <d v="2025-02-16T00:00:00"/>
    <s v="henkel logistics"/>
    <s v="LEG_A1"/>
    <n v="142"/>
    <n v="5163.67"/>
    <x v="0"/>
    <x v="4"/>
    <n v="12.5"/>
    <n v="1775"/>
  </r>
  <r>
    <s v="TXN_2026_08897"/>
    <d v="2025-11-08T00:00:00"/>
    <s v="BlueDart Corp"/>
    <s v="LEG_E5"/>
    <n v="363"/>
    <n v="7291.84"/>
    <x v="3"/>
    <x v="5"/>
    <n v="5.4"/>
    <n v="1960.2"/>
  </r>
  <r>
    <s v="TXN_2026_08898"/>
    <d v="2025-09-13T00:00:00"/>
    <s v="henkel logistics"/>
    <s v="LEG_D4"/>
    <n v="178"/>
    <n v="3208.03"/>
    <x v="0"/>
    <x v="3"/>
    <n v="22"/>
    <n v="3916"/>
  </r>
  <r>
    <s v="TXN_2026_08899"/>
    <d v="2025-01-17T00:00:00"/>
    <s v="Henkel Logistics "/>
    <s v="LEG_D4"/>
    <n v="209"/>
    <n v="5946.82"/>
    <x v="0"/>
    <x v="3"/>
    <n v="22"/>
    <n v="4598"/>
  </r>
  <r>
    <s v="TXN_2026_08900"/>
    <d v="2025-07-29T00:00:00"/>
    <s v="Henkel Logistics "/>
    <s v="LEG_C3"/>
    <n v="452"/>
    <n v="14595.87"/>
    <x v="0"/>
    <x v="1"/>
    <n v="8.9"/>
    <n v="4022.8"/>
  </r>
  <r>
    <s v="TXN_2026_08901"/>
    <d v="2025-03-15T00:00:00"/>
    <s v="Henkel Logistics "/>
    <s v="LEG_E5"/>
    <n v="126"/>
    <n v="1972.44"/>
    <x v="0"/>
    <x v="5"/>
    <n v="5.4"/>
    <n v="680.40000000000009"/>
  </r>
  <r>
    <s v="TXN_2026_08902"/>
    <d v="2025-10-18T00:00:00"/>
    <s v="Henkel Logistics "/>
    <s v="LEG_C3"/>
    <n v="263"/>
    <n v="9145.25"/>
    <x v="0"/>
    <x v="1"/>
    <n v="8.9"/>
    <n v="2340.7000000000003"/>
  </r>
  <r>
    <s v="TXN_2026_08903"/>
    <d v="2025-03-07T00:00:00"/>
    <s v="dhl express "/>
    <s v="LEG_X99"/>
    <n v="275"/>
    <n v="9942.2199999999993"/>
    <x v="1"/>
    <x v="2"/>
    <n v="0"/>
    <n v="0"/>
  </r>
  <r>
    <s v="TXN_2026_08904"/>
    <d v="2025-03-23T00:00:00"/>
    <s v="DHL Express"/>
    <s v="LEG_C3"/>
    <n v="424"/>
    <n v="16563.509999999998"/>
    <x v="1"/>
    <x v="1"/>
    <n v="8.9"/>
    <n v="3773.6000000000004"/>
  </r>
  <r>
    <s v="TXN_2026_08905"/>
    <d v="2025-12-08T00:00:00"/>
    <s v="dhl express "/>
    <s v="LEG_A1"/>
    <n v="307"/>
    <n v="13348.64"/>
    <x v="1"/>
    <x v="4"/>
    <n v="12.5"/>
    <n v="3837.5"/>
  </r>
  <r>
    <s v="TXN_2026_08906"/>
    <d v="2025-05-11T00:00:00"/>
    <s v="DHL Express"/>
    <s v="LEG_X99"/>
    <n v="294"/>
    <n v="11070.03"/>
    <x v="1"/>
    <x v="2"/>
    <n v="0"/>
    <n v="0"/>
  </r>
  <r>
    <s v="TXN_2026_08907"/>
    <d v="2025-08-08T00:00:00"/>
    <s v="henkel logistics"/>
    <s v="LEG_X99"/>
    <n v="264"/>
    <n v="6407.38"/>
    <x v="0"/>
    <x v="2"/>
    <n v="0"/>
    <n v="0"/>
  </r>
  <r>
    <s v="TXN_2026_08908"/>
    <d v="2025-05-04T00:00:00"/>
    <s v="fedex global"/>
    <s v="LEG_E5"/>
    <n v="221"/>
    <n v="3874.41"/>
    <x v="2"/>
    <x v="5"/>
    <n v="5.4"/>
    <n v="1193.4000000000001"/>
  </r>
  <r>
    <s v="TXN_2026_08909"/>
    <d v="2025-08-21T00:00:00"/>
    <s v="henkel logistics"/>
    <s v="LEG_C3"/>
    <n v="135"/>
    <n v="2813.98"/>
    <x v="0"/>
    <x v="1"/>
    <n v="8.9"/>
    <n v="1201.5"/>
  </r>
  <r>
    <s v="TXN_2026_08910"/>
    <d v="2025-01-28T00:00:00"/>
    <s v="henkel logistics"/>
    <s v="LEG_C3"/>
    <n v="205"/>
    <n v="3695.45"/>
    <x v="0"/>
    <x v="1"/>
    <n v="8.9"/>
    <n v="1824.5"/>
  </r>
  <r>
    <s v="TXN_2026_08911"/>
    <d v="2025-08-25T00:00:00"/>
    <s v="BlueDart Corp"/>
    <s v="LEG_A1"/>
    <n v="283"/>
    <n v="12411.86"/>
    <x v="3"/>
    <x v="4"/>
    <n v="12.5"/>
    <n v="3537.5"/>
  </r>
  <r>
    <s v="TXN_2026_08912"/>
    <d v="2025-03-12T00:00:00"/>
    <s v="Henkel Logistics "/>
    <s v="LEG_B2"/>
    <n v="109"/>
    <n v="2301.9699999999998"/>
    <x v="0"/>
    <x v="0"/>
    <n v="18.2"/>
    <n v="1983.8"/>
  </r>
  <r>
    <s v="TXN_2026_08913"/>
    <d v="2025-08-24T00:00:00"/>
    <s v="DHL Express"/>
    <s v="LEG_A1"/>
    <n v="302"/>
    <n v="8686.2000000000007"/>
    <x v="1"/>
    <x v="4"/>
    <n v="12.5"/>
    <n v="3775"/>
  </r>
  <r>
    <s v="TXN_2026_08914"/>
    <d v="2025-11-07T00:00:00"/>
    <s v="DHL Express"/>
    <s v="LEG_E5"/>
    <n v="269"/>
    <n v="4655.16"/>
    <x v="1"/>
    <x v="5"/>
    <n v="5.4"/>
    <n v="1452.6000000000001"/>
  </r>
  <r>
    <s v="TXN_2026_08915"/>
    <d v="2025-05-05T00:00:00"/>
    <s v="henkel logistics"/>
    <s v="LEG_E5"/>
    <n v="253"/>
    <n v="10198.58"/>
    <x v="0"/>
    <x v="5"/>
    <n v="5.4"/>
    <n v="1366.2"/>
  </r>
  <r>
    <s v="TXN_2026_08916"/>
    <d v="2025-10-24T00:00:00"/>
    <s v="BlueDart Corp"/>
    <s v="LEG_A1"/>
    <n v="253"/>
    <n v="8261.2999999999993"/>
    <x v="3"/>
    <x v="4"/>
    <n v="12.5"/>
    <n v="3162.5"/>
  </r>
  <r>
    <s v="TXN_2026_08917"/>
    <d v="2025-12-20T00:00:00"/>
    <s v="DHL Express"/>
    <s v="LEG_X99"/>
    <n v="384"/>
    <n v="10550.61"/>
    <x v="1"/>
    <x v="2"/>
    <n v="0"/>
    <n v="0"/>
  </r>
  <r>
    <s v="TXN_2026_08918"/>
    <d v="2025-02-05T00:00:00"/>
    <s v="BlueDart Corp"/>
    <s v="LEG_A1"/>
    <n v="275"/>
    <n v="11251.06"/>
    <x v="3"/>
    <x v="4"/>
    <n v="12.5"/>
    <n v="3437.5"/>
  </r>
  <r>
    <s v="TXN_2026_08919"/>
    <d v="2025-01-31T00:00:00"/>
    <s v="BlueDart Corp"/>
    <s v="LEG_D4"/>
    <n v="461"/>
    <n v="9197.56"/>
    <x v="3"/>
    <x v="3"/>
    <n v="22"/>
    <n v="10142"/>
  </r>
  <r>
    <s v="TXN_2026_08920"/>
    <d v="2025-07-21T00:00:00"/>
    <s v="DHL Express"/>
    <s v="LEG_A1"/>
    <n v="446"/>
    <n v="18995.14"/>
    <x v="1"/>
    <x v="4"/>
    <n v="12.5"/>
    <n v="5575"/>
  </r>
  <r>
    <s v="TXN_2026_08921"/>
    <d v="2025-03-17T00:00:00"/>
    <s v="DHL Express"/>
    <s v="LEG_X99"/>
    <n v="299"/>
    <n v="4557.0600000000004"/>
    <x v="1"/>
    <x v="2"/>
    <n v="0"/>
    <n v="0"/>
  </r>
  <r>
    <s v="TXN_2026_08922"/>
    <d v="2025-02-03T00:00:00"/>
    <s v="fedex global"/>
    <s v="LEG_C3"/>
    <n v="309"/>
    <n v="9813.33"/>
    <x v="2"/>
    <x v="1"/>
    <n v="8.9"/>
    <n v="2750.1"/>
  </r>
  <r>
    <s v="TXN_2026_08923"/>
    <d v="2025-08-08T00:00:00"/>
    <s v="DHL Express"/>
    <s v="LEG_C3"/>
    <n v="17"/>
    <n v="569.33000000000004"/>
    <x v="1"/>
    <x v="1"/>
    <n v="8.9"/>
    <n v="151.30000000000001"/>
  </r>
  <r>
    <s v="TXN_2026_08924"/>
    <d v="2026-01-01T00:00:00"/>
    <s v="BlueDart Corp"/>
    <s v="LEG_X99"/>
    <n v="228"/>
    <n v="6008.51"/>
    <x v="3"/>
    <x v="2"/>
    <n v="0"/>
    <n v="0"/>
  </r>
  <r>
    <s v="TXN_2026_08925"/>
    <d v="2025-01-26T00:00:00"/>
    <s v="dhl express "/>
    <s v="LEG_D4"/>
    <n v="355"/>
    <n v="8468.9699999999993"/>
    <x v="1"/>
    <x v="3"/>
    <n v="22"/>
    <n v="7810"/>
  </r>
  <r>
    <s v="TXN_2026_08926"/>
    <d v="2025-01-20T00:00:00"/>
    <s v="BlueDart Corp"/>
    <s v="LEG_A1"/>
    <n v="477"/>
    <n v="14953.9"/>
    <x v="3"/>
    <x v="4"/>
    <n v="12.5"/>
    <n v="5962.5"/>
  </r>
  <r>
    <s v="TXN_2026_08927"/>
    <d v="2025-07-03T00:00:00"/>
    <s v="BlueDart Corp"/>
    <s v="LEG_D4"/>
    <n v="214"/>
    <n v="8931.76"/>
    <x v="3"/>
    <x v="3"/>
    <n v="22"/>
    <n v="4708"/>
  </r>
  <r>
    <s v="TXN_2026_08928"/>
    <d v="2025-07-25T00:00:00"/>
    <s v="BlueDart Corp"/>
    <s v="LEG_D4"/>
    <n v="429"/>
    <n v="7301.05"/>
    <x v="3"/>
    <x v="3"/>
    <n v="22"/>
    <n v="9438"/>
  </r>
  <r>
    <s v="TXN_2026_08929"/>
    <d v="2025-12-09T00:00:00"/>
    <s v="fedex global"/>
    <s v="LEG_X99"/>
    <n v="325"/>
    <n v="7193.91"/>
    <x v="2"/>
    <x v="2"/>
    <n v="0"/>
    <n v="0"/>
  </r>
  <r>
    <s v="TXN_2026_08930"/>
    <d v="2025-08-09T00:00:00"/>
    <s v="DHL Express"/>
    <s v="LEG_C3"/>
    <n v="91"/>
    <n v="2590.89"/>
    <x v="1"/>
    <x v="1"/>
    <n v="8.9"/>
    <n v="809.9"/>
  </r>
  <r>
    <s v="TXN_2026_08931"/>
    <d v="2025-09-05T00:00:00"/>
    <s v="dhl express "/>
    <s v="LEG_E5"/>
    <n v="180"/>
    <n v="6446.93"/>
    <x v="1"/>
    <x v="5"/>
    <n v="5.4"/>
    <n v="972.00000000000011"/>
  </r>
  <r>
    <s v="TXN_2026_08932"/>
    <d v="2025-10-23T00:00:00"/>
    <s v="BlueDart Corp"/>
    <s v="LEG_D4"/>
    <n v="239"/>
    <n v="9843.7999999999993"/>
    <x v="3"/>
    <x v="3"/>
    <n v="22"/>
    <n v="5258"/>
  </r>
  <r>
    <s v="TXN_2026_08933"/>
    <d v="2025-07-08T00:00:00"/>
    <s v="BlueDart Corp"/>
    <s v="LEG_C3"/>
    <n v="391"/>
    <n v="17061.62"/>
    <x v="3"/>
    <x v="1"/>
    <n v="8.9"/>
    <n v="3479.9"/>
  </r>
  <r>
    <s v="TXN_2026_08934"/>
    <d v="2025-11-08T00:00:00"/>
    <s v="BlueDart Corp"/>
    <s v="LEG_C3"/>
    <n v="393"/>
    <n v="10169.4"/>
    <x v="3"/>
    <x v="1"/>
    <n v="8.9"/>
    <n v="3497.7000000000003"/>
  </r>
  <r>
    <s v="TXN_2026_08935"/>
    <d v="2025-09-28T00:00:00"/>
    <s v="fedex global"/>
    <s v="LEG_BROKEN"/>
    <n v="330"/>
    <n v="6891.34"/>
    <x v="2"/>
    <x v="2"/>
    <n v="0"/>
    <n v="0"/>
  </r>
  <r>
    <s v="TXN_2026_08936"/>
    <d v="2025-01-25T00:00:00"/>
    <s v="fedex global"/>
    <s v="LEG_D4"/>
    <n v="487"/>
    <n v="19198.59"/>
    <x v="2"/>
    <x v="3"/>
    <n v="22"/>
    <n v="10714"/>
  </r>
  <r>
    <s v="TXN_2026_08937"/>
    <d v="2025-10-12T00:00:00"/>
    <s v="BlueDart Corp"/>
    <s v="LEG_X99"/>
    <n v="92"/>
    <n v="2701.78"/>
    <x v="3"/>
    <x v="2"/>
    <n v="0"/>
    <n v="0"/>
  </r>
  <r>
    <s v="TXN_2026_08938"/>
    <d v="2025-04-07T00:00:00"/>
    <s v="BlueDart Corp"/>
    <s v="LEG_B2"/>
    <n v="385"/>
    <n v="12279.39"/>
    <x v="3"/>
    <x v="0"/>
    <n v="18.2"/>
    <n v="7007"/>
  </r>
  <r>
    <s v="TXN_2026_08939"/>
    <d v="2025-10-05T00:00:00"/>
    <s v="fedex global"/>
    <s v="LEG_A1"/>
    <n v="243"/>
    <n v="6033.99"/>
    <x v="2"/>
    <x v="4"/>
    <n v="12.5"/>
    <n v="3037.5"/>
  </r>
  <r>
    <s v="TXN_2026_08940"/>
    <d v="2025-03-20T00:00:00"/>
    <s v="fedex global"/>
    <s v="LEG_X99"/>
    <n v="344"/>
    <n v="14069.36"/>
    <x v="2"/>
    <x v="2"/>
    <n v="0"/>
    <n v="0"/>
  </r>
  <r>
    <s v="TXN_2026_08941"/>
    <d v="2025-10-14T00:00:00"/>
    <s v="dhl express "/>
    <s v="LEG_X99"/>
    <n v="254"/>
    <n v="6151.41"/>
    <x v="1"/>
    <x v="2"/>
    <n v="0"/>
    <n v="0"/>
  </r>
  <r>
    <s v="TXN_2026_08942"/>
    <d v="2025-10-04T00:00:00"/>
    <s v="Henkel Logistics "/>
    <s v="LEG_A1"/>
    <n v="182"/>
    <n v="4815.32"/>
    <x v="0"/>
    <x v="4"/>
    <n v="12.5"/>
    <n v="2275"/>
  </r>
  <r>
    <s v="TXN_2026_08943"/>
    <d v="2025-05-09T00:00:00"/>
    <s v="henkel logistics"/>
    <s v="LEG_B2"/>
    <n v="190"/>
    <n v="7616.42"/>
    <x v="0"/>
    <x v="0"/>
    <n v="18.2"/>
    <n v="3458"/>
  </r>
  <r>
    <s v="TXN_2026_08944"/>
    <d v="2025-03-22T00:00:00"/>
    <s v="BlueDart Corp"/>
    <s v="LEG_D4"/>
    <n v="36"/>
    <n v="864.73"/>
    <x v="3"/>
    <x v="3"/>
    <n v="22"/>
    <n v="792"/>
  </r>
  <r>
    <s v="TXN_2026_08945"/>
    <d v="2025-03-29T00:00:00"/>
    <s v="henkel logistics"/>
    <s v="LEG_B2"/>
    <n v="475"/>
    <n v="15853.11"/>
    <x v="0"/>
    <x v="0"/>
    <n v="18.2"/>
    <n v="8645"/>
  </r>
  <r>
    <s v="TXN_2026_08946"/>
    <d v="2025-12-31T00:00:00"/>
    <s v="BlueDart Corp"/>
    <s v="LEG_D4"/>
    <n v="364"/>
    <n v="8215"/>
    <x v="3"/>
    <x v="3"/>
    <n v="22"/>
    <n v="8008"/>
  </r>
  <r>
    <s v="TXN_2026_08947"/>
    <d v="2025-11-07T00:00:00"/>
    <s v="dhl express "/>
    <s v="LEG_C3"/>
    <n v="371"/>
    <n v="9403.84"/>
    <x v="1"/>
    <x v="1"/>
    <n v="8.9"/>
    <n v="3301.9"/>
  </r>
  <r>
    <s v="TXN_2026_08948"/>
    <d v="2025-11-05T00:00:00"/>
    <s v="BlueDart Corp"/>
    <s v="LEG_B2"/>
    <n v="262"/>
    <n v="4359.18"/>
    <x v="3"/>
    <x v="0"/>
    <n v="18.2"/>
    <n v="4768.3999999999996"/>
  </r>
  <r>
    <s v="TXN_2026_08949"/>
    <d v="2025-04-09T00:00:00"/>
    <s v="fedex global"/>
    <s v="LEG_C3"/>
    <n v="337"/>
    <n v="11663.78"/>
    <x v="2"/>
    <x v="1"/>
    <n v="8.9"/>
    <n v="2999.3"/>
  </r>
  <r>
    <s v="TXN_2026_08950"/>
    <d v="2025-08-14T00:00:00"/>
    <s v="fedex global"/>
    <s v="LEG_BROKEN"/>
    <n v="172"/>
    <n v="7304.76"/>
    <x v="2"/>
    <x v="2"/>
    <n v="0"/>
    <n v="0"/>
  </r>
  <r>
    <s v="TXN_2026_08951"/>
    <d v="2025-02-26T00:00:00"/>
    <s v="dhl express "/>
    <s v="LEG_D4"/>
    <n v="189"/>
    <n v="5267.43"/>
    <x v="1"/>
    <x v="3"/>
    <n v="22"/>
    <n v="4158"/>
  </r>
  <r>
    <s v="TXN_2026_08952"/>
    <d v="2025-05-20T00:00:00"/>
    <s v="DHL Express"/>
    <s v="LEG_D4"/>
    <n v="70"/>
    <n v="2174.3000000000002"/>
    <x v="1"/>
    <x v="3"/>
    <n v="22"/>
    <n v="1540"/>
  </r>
  <r>
    <s v="TXN_2026_08953"/>
    <d v="2025-09-06T00:00:00"/>
    <s v="henkel logistics"/>
    <s v="LEG_X99"/>
    <n v="211"/>
    <n v="5434.98"/>
    <x v="0"/>
    <x v="2"/>
    <n v="0"/>
    <n v="0"/>
  </r>
  <r>
    <s v="TXN_2026_08954"/>
    <d v="2025-05-11T00:00:00"/>
    <s v="DHL Express"/>
    <s v="LEG_C3"/>
    <n v="372"/>
    <n v="7771.32"/>
    <x v="1"/>
    <x v="1"/>
    <n v="8.9"/>
    <n v="3310.8"/>
  </r>
  <r>
    <s v="TXN_2026_08955"/>
    <d v="2026-01-01T00:00:00"/>
    <s v="BlueDart Corp"/>
    <s v="LEG_C3"/>
    <n v="102"/>
    <n v="2306.08"/>
    <x v="3"/>
    <x v="1"/>
    <n v="8.9"/>
    <n v="907.80000000000007"/>
  </r>
  <r>
    <s v="TXN_2026_08956"/>
    <d v="2025-07-10T00:00:00"/>
    <s v="fedex global"/>
    <s v="LEG_D4"/>
    <n v="209"/>
    <n v="3683.04"/>
    <x v="2"/>
    <x v="3"/>
    <n v="22"/>
    <n v="4598"/>
  </r>
  <r>
    <s v="TXN_2026_08957"/>
    <d v="2025-08-27T00:00:00"/>
    <s v="henkel logistics"/>
    <s v="LEG_BROKEN"/>
    <n v="390"/>
    <n v="6996.67"/>
    <x v="0"/>
    <x v="2"/>
    <n v="0"/>
    <n v="0"/>
  </r>
  <r>
    <s v="TXN_2026_08958"/>
    <d v="2025-02-16T00:00:00"/>
    <s v="dhl express "/>
    <s v="LEG_D4"/>
    <n v="168"/>
    <n v="3074.24"/>
    <x v="1"/>
    <x v="3"/>
    <n v="22"/>
    <n v="3696"/>
  </r>
  <r>
    <s v="TXN_2026_08959"/>
    <d v="2025-08-24T00:00:00"/>
    <s v="BlueDart Corp"/>
    <s v="LEG_X99"/>
    <n v="456"/>
    <n v="11012.23"/>
    <x v="3"/>
    <x v="2"/>
    <n v="0"/>
    <n v="0"/>
  </r>
  <r>
    <s v="TXN_2026_08960"/>
    <d v="2025-06-05T00:00:00"/>
    <s v="henkel logistics"/>
    <s v="LEG_D4"/>
    <n v="55"/>
    <n v="1497.12"/>
    <x v="0"/>
    <x v="3"/>
    <n v="22"/>
    <n v="1210"/>
  </r>
  <r>
    <s v="TXN_2026_08961"/>
    <d v="2025-10-13T00:00:00"/>
    <s v="henkel logistics"/>
    <s v="LEG_B2"/>
    <n v="27"/>
    <n v="500.68"/>
    <x v="0"/>
    <x v="0"/>
    <n v="18.2"/>
    <n v="491.4"/>
  </r>
  <r>
    <s v="TXN_2026_08962"/>
    <d v="2025-09-17T00:00:00"/>
    <s v="BlueDart Corp"/>
    <s v="LEG_C3"/>
    <n v="265"/>
    <n v="8316.69"/>
    <x v="3"/>
    <x v="1"/>
    <n v="8.9"/>
    <n v="2358.5"/>
  </r>
  <r>
    <s v="TXN_2026_08963"/>
    <d v="2025-04-27T00:00:00"/>
    <s v="BlueDart Corp"/>
    <s v="LEG_B2"/>
    <n v="204"/>
    <n v="7608.61"/>
    <x v="3"/>
    <x v="0"/>
    <n v="18.2"/>
    <n v="3712.7999999999997"/>
  </r>
  <r>
    <s v="TXN_2026_08964"/>
    <d v="2025-02-22T00:00:00"/>
    <s v="BlueDart Corp"/>
    <s v="LEG_C3"/>
    <n v="337"/>
    <n v="8402.24"/>
    <x v="3"/>
    <x v="1"/>
    <n v="8.9"/>
    <n v="2999.3"/>
  </r>
  <r>
    <s v="TXN_2026_08965"/>
    <d v="2025-05-07T00:00:00"/>
    <s v="dhl express "/>
    <s v="LEG_BROKEN"/>
    <n v="378"/>
    <n v="7467.77"/>
    <x v="1"/>
    <x v="2"/>
    <n v="0"/>
    <n v="0"/>
  </r>
  <r>
    <s v="TXN_2026_08966"/>
    <d v="2025-11-21T00:00:00"/>
    <s v="DHL Express"/>
    <s v="LEG_X99"/>
    <n v="458"/>
    <n v="11798.7"/>
    <x v="1"/>
    <x v="2"/>
    <n v="0"/>
    <n v="0"/>
  </r>
  <r>
    <s v="TXN_2026_08967"/>
    <d v="2025-09-08T00:00:00"/>
    <s v="fedex global"/>
    <s v="LEG_E5"/>
    <n v="118"/>
    <n v="4144.6899999999996"/>
    <x v="2"/>
    <x v="5"/>
    <n v="5.4"/>
    <n v="637.20000000000005"/>
  </r>
  <r>
    <s v="TXN_2026_08968"/>
    <d v="2025-08-03T00:00:00"/>
    <s v="BlueDart Corp"/>
    <s v="LEG_C3"/>
    <n v="326"/>
    <n v="11781.76"/>
    <x v="3"/>
    <x v="1"/>
    <n v="8.9"/>
    <n v="2901.4"/>
  </r>
  <r>
    <s v="TXN_2026_08969"/>
    <d v="2025-11-20T00:00:00"/>
    <s v="BlueDart Corp"/>
    <s v="LEG_D4"/>
    <n v="217"/>
    <n v="4653.66"/>
    <x v="3"/>
    <x v="3"/>
    <n v="22"/>
    <n v="4774"/>
  </r>
  <r>
    <s v="TXN_2026_08970"/>
    <d v="2025-12-09T00:00:00"/>
    <s v="fedex global"/>
    <s v="LEG_B2"/>
    <n v="423"/>
    <n v="12644.87"/>
    <x v="2"/>
    <x v="0"/>
    <n v="18.2"/>
    <n v="7698.5999999999995"/>
  </r>
  <r>
    <s v="TXN_2026_08971"/>
    <d v="2025-08-20T00:00:00"/>
    <s v="fedex global"/>
    <s v="LEG_A1"/>
    <n v="193"/>
    <n v="4958.84"/>
    <x v="2"/>
    <x v="4"/>
    <n v="12.5"/>
    <n v="2412.5"/>
  </r>
  <r>
    <s v="TXN_2026_08972"/>
    <d v="2025-09-16T00:00:00"/>
    <s v="henkel logistics"/>
    <s v="LEG_B2"/>
    <n v="489"/>
    <n v="11216.51"/>
    <x v="0"/>
    <x v="0"/>
    <n v="18.2"/>
    <n v="8899.7999999999993"/>
  </r>
  <r>
    <s v="TXN_2026_08973"/>
    <d v="2025-10-07T00:00:00"/>
    <s v="fedex global"/>
    <s v="LEG_A1"/>
    <n v="250"/>
    <n v="6563.03"/>
    <x v="2"/>
    <x v="4"/>
    <n v="12.5"/>
    <n v="3125"/>
  </r>
  <r>
    <s v="TXN_2026_08974"/>
    <d v="2025-10-04T00:00:00"/>
    <s v="Henkel Logistics "/>
    <s v="LEG_C3"/>
    <n v="285"/>
    <n v="9842.0499999999993"/>
    <x v="0"/>
    <x v="1"/>
    <n v="8.9"/>
    <n v="2536.5"/>
  </r>
  <r>
    <s v="TXN_2026_08975"/>
    <d v="2025-03-26T00:00:00"/>
    <s v="dhl express "/>
    <s v="LEG_X99"/>
    <n v="308"/>
    <n v="8452.4599999999991"/>
    <x v="1"/>
    <x v="2"/>
    <n v="0"/>
    <n v="0"/>
  </r>
  <r>
    <s v="TXN_2026_08976"/>
    <d v="2025-03-21T00:00:00"/>
    <s v="henkel logistics"/>
    <s v="LEG_D4"/>
    <n v="221"/>
    <n v="7535.27"/>
    <x v="0"/>
    <x v="3"/>
    <n v="22"/>
    <n v="4862"/>
  </r>
  <r>
    <s v="TXN_2026_08977"/>
    <d v="2025-11-06T00:00:00"/>
    <s v="BlueDart Corp"/>
    <s v="LEG_C3"/>
    <n v="16"/>
    <n v="571.91999999999996"/>
    <x v="3"/>
    <x v="1"/>
    <n v="8.9"/>
    <n v="142.4"/>
  </r>
  <r>
    <s v="TXN_2026_08978"/>
    <d v="2025-01-31T00:00:00"/>
    <s v="DHL Express"/>
    <s v="LEG_X99"/>
    <n v="191"/>
    <n v="5760.6"/>
    <x v="1"/>
    <x v="2"/>
    <n v="0"/>
    <n v="0"/>
  </r>
  <r>
    <s v="TXN_2026_08979"/>
    <d v="2025-07-31T00:00:00"/>
    <s v="henkel logistics"/>
    <s v="LEG_B2"/>
    <n v="326"/>
    <n v="9608.35"/>
    <x v="0"/>
    <x v="0"/>
    <n v="18.2"/>
    <n v="5933.2"/>
  </r>
  <r>
    <s v="TXN_2026_08980"/>
    <d v="2025-05-15T00:00:00"/>
    <s v="BlueDart Corp"/>
    <s v="LEG_B2"/>
    <n v="184"/>
    <n v="7853.96"/>
    <x v="3"/>
    <x v="0"/>
    <n v="18.2"/>
    <n v="3348.7999999999997"/>
  </r>
  <r>
    <s v="TXN_2026_08981"/>
    <d v="2025-09-25T00:00:00"/>
    <s v="BlueDart Corp"/>
    <s v="LEG_E5"/>
    <n v="492"/>
    <n v="12608.1"/>
    <x v="3"/>
    <x v="5"/>
    <n v="5.4"/>
    <n v="2656.8"/>
  </r>
  <r>
    <s v="TXN_2026_08982"/>
    <d v="2025-06-28T00:00:00"/>
    <s v="BlueDart Corp"/>
    <s v="LEG_X99"/>
    <n v="274"/>
    <n v="5148.7"/>
    <x v="3"/>
    <x v="2"/>
    <n v="0"/>
    <n v="0"/>
  </r>
  <r>
    <s v="TXN_2026_08983"/>
    <d v="2025-04-28T00:00:00"/>
    <s v="BlueDart Corp"/>
    <s v="LEG_C3"/>
    <n v="462"/>
    <n v="14716.02"/>
    <x v="3"/>
    <x v="1"/>
    <n v="8.9"/>
    <n v="4111.8"/>
  </r>
  <r>
    <s v="TXN_2026_08984"/>
    <d v="2025-01-07T00:00:00"/>
    <s v="fedex global"/>
    <s v="LEG_A1"/>
    <n v="230"/>
    <n v="9961.26"/>
    <x v="2"/>
    <x v="4"/>
    <n v="12.5"/>
    <n v="2875"/>
  </r>
  <r>
    <s v="TXN_2026_08985"/>
    <d v="2025-01-17T00:00:00"/>
    <s v="dhl express "/>
    <s v="LEG_B2"/>
    <n v="141"/>
    <n v="4376.8"/>
    <x v="1"/>
    <x v="0"/>
    <n v="18.2"/>
    <n v="2566.1999999999998"/>
  </r>
  <r>
    <s v="TXN_2026_08986"/>
    <d v="2025-02-20T00:00:00"/>
    <s v="DHL Express"/>
    <s v="LEG_X99"/>
    <n v="355"/>
    <n v="8452.74"/>
    <x v="1"/>
    <x v="2"/>
    <n v="0"/>
    <n v="0"/>
  </r>
  <r>
    <s v="TXN_2026_08987"/>
    <d v="2025-10-04T00:00:00"/>
    <s v="BlueDart Corp"/>
    <s v="LEG_X99"/>
    <n v="269"/>
    <n v="10379.629999999999"/>
    <x v="3"/>
    <x v="2"/>
    <n v="0"/>
    <n v="0"/>
  </r>
  <r>
    <s v="TXN_2026_08988"/>
    <d v="2025-06-25T00:00:00"/>
    <s v="henkel logistics"/>
    <s v="LEG_E5"/>
    <n v="195"/>
    <n v="8568.94"/>
    <x v="0"/>
    <x v="5"/>
    <n v="5.4"/>
    <n v="1053"/>
  </r>
  <r>
    <s v="TXN_2026_08989"/>
    <d v="2025-07-02T00:00:00"/>
    <s v="fedex global"/>
    <s v="LEG_E5"/>
    <n v="72"/>
    <n v="1471.97"/>
    <x v="2"/>
    <x v="5"/>
    <n v="5.4"/>
    <n v="388.8"/>
  </r>
  <r>
    <s v="TXN_2026_08990"/>
    <d v="2025-07-26T00:00:00"/>
    <s v="henkel logistics"/>
    <s v="LEG_A1"/>
    <n v="57"/>
    <n v="1911.79"/>
    <x v="0"/>
    <x v="4"/>
    <n v="12.5"/>
    <n v="712.5"/>
  </r>
  <r>
    <s v="TXN_2026_08991"/>
    <d v="2025-09-16T00:00:00"/>
    <s v="henkel logistics"/>
    <s v="LEG_X99"/>
    <n v="331"/>
    <n v="10790.84"/>
    <x v="0"/>
    <x v="2"/>
    <n v="0"/>
    <n v="0"/>
  </r>
  <r>
    <s v="TXN_2026_08992"/>
    <d v="2025-10-18T00:00:00"/>
    <s v="dhl express "/>
    <s v="LEG_E5"/>
    <n v="128"/>
    <n v="3638.74"/>
    <x v="1"/>
    <x v="5"/>
    <n v="5.4"/>
    <n v="691.2"/>
  </r>
  <r>
    <s v="TXN_2026_08993"/>
    <d v="2025-09-09T00:00:00"/>
    <s v="fedex global"/>
    <s v="LEG_A1"/>
    <n v="382"/>
    <n v="16871.12"/>
    <x v="2"/>
    <x v="4"/>
    <n v="12.5"/>
    <n v="4775"/>
  </r>
  <r>
    <s v="TXN_2026_08994"/>
    <d v="2025-09-14T00:00:00"/>
    <s v="BlueDart Corp"/>
    <s v="LEG_C3"/>
    <n v="112"/>
    <n v="3078.86"/>
    <x v="3"/>
    <x v="1"/>
    <n v="8.9"/>
    <n v="996.80000000000007"/>
  </r>
  <r>
    <s v="TXN_2026_08995"/>
    <d v="2025-06-02T00:00:00"/>
    <s v="BlueDart Corp"/>
    <s v="LEG_A1"/>
    <n v="180"/>
    <n v="7790.84"/>
    <x v="3"/>
    <x v="4"/>
    <n v="12.5"/>
    <n v="2250"/>
  </r>
  <r>
    <s v="TXN_2026_08996"/>
    <d v="2025-02-18T00:00:00"/>
    <s v="DHL Express"/>
    <s v="LEG_E5"/>
    <n v="266"/>
    <n v="9059.11"/>
    <x v="1"/>
    <x v="5"/>
    <n v="5.4"/>
    <n v="1436.4"/>
  </r>
  <r>
    <s v="TXN_2026_08997"/>
    <d v="2025-01-24T00:00:00"/>
    <s v="fedex global"/>
    <s v="LEG_E5"/>
    <n v="344"/>
    <n v="15311.91"/>
    <x v="2"/>
    <x v="5"/>
    <n v="5.4"/>
    <n v="1857.6000000000001"/>
  </r>
  <r>
    <s v="TXN_2026_08998"/>
    <d v="2025-12-14T00:00:00"/>
    <s v="BlueDart Corp"/>
    <s v="LEG_X99"/>
    <n v="69"/>
    <n v="1547.45"/>
    <x v="3"/>
    <x v="2"/>
    <n v="0"/>
    <n v="0"/>
  </r>
  <r>
    <s v="TXN_2026_08999"/>
    <d v="2025-09-26T00:00:00"/>
    <s v="DHL Express"/>
    <s v="LEG_B2"/>
    <n v="272"/>
    <n v="5511.66"/>
    <x v="1"/>
    <x v="0"/>
    <n v="18.2"/>
    <n v="4950.3999999999996"/>
  </r>
  <r>
    <s v="TXN_2026_09000"/>
    <d v="2025-08-24T00:00:00"/>
    <s v="henkel logistics"/>
    <s v="LEG_X99"/>
    <n v="490"/>
    <n v="18303.439999999999"/>
    <x v="0"/>
    <x v="2"/>
    <n v="0"/>
    <n v="0"/>
  </r>
  <r>
    <s v="TXN_2026_09001"/>
    <d v="2025-12-25T00:00:00"/>
    <s v="BlueDart Corp"/>
    <s v="LEG_C3"/>
    <n v="39"/>
    <n v="586.25"/>
    <x v="3"/>
    <x v="1"/>
    <n v="8.9"/>
    <n v="347.1"/>
  </r>
  <r>
    <s v="TXN_2026_09002"/>
    <d v="2025-05-27T00:00:00"/>
    <s v="BlueDart Corp"/>
    <s v="LEG_X99"/>
    <n v="374"/>
    <n v="8689.2199999999993"/>
    <x v="3"/>
    <x v="2"/>
    <n v="0"/>
    <n v="0"/>
  </r>
  <r>
    <s v="TXN_2026_09003"/>
    <d v="2025-06-03T00:00:00"/>
    <s v="BlueDart Corp"/>
    <s v="LEG_D4"/>
    <n v="421"/>
    <n v="11965.45"/>
    <x v="3"/>
    <x v="3"/>
    <n v="22"/>
    <n v="9262"/>
  </r>
  <r>
    <s v="TXN_2026_09004"/>
    <d v="2025-03-18T00:00:00"/>
    <s v="DHL Express"/>
    <s v="LEG_B2"/>
    <n v="124"/>
    <n v="4603.1099999999997"/>
    <x v="1"/>
    <x v="0"/>
    <n v="18.2"/>
    <n v="2256.7999999999997"/>
  </r>
  <r>
    <s v="TXN_2026_09005"/>
    <d v="2025-07-09T00:00:00"/>
    <s v="BlueDart Corp"/>
    <s v="LEG_D4"/>
    <n v="285"/>
    <n v="7933.35"/>
    <x v="3"/>
    <x v="3"/>
    <n v="22"/>
    <n v="6270"/>
  </r>
  <r>
    <s v="TXN_2026_09006"/>
    <d v="2025-03-20T00:00:00"/>
    <s v="fedex global"/>
    <s v="LEG_E5"/>
    <n v="352"/>
    <n v="14153.76"/>
    <x v="2"/>
    <x v="5"/>
    <n v="5.4"/>
    <n v="1900.8000000000002"/>
  </r>
  <r>
    <s v="TXN_2026_09007"/>
    <d v="2025-10-16T00:00:00"/>
    <s v="dhl express "/>
    <s v="LEG_C3"/>
    <n v="110"/>
    <n v="3212.11"/>
    <x v="1"/>
    <x v="1"/>
    <n v="8.9"/>
    <n v="979"/>
  </r>
  <r>
    <s v="TXN_2026_09008"/>
    <d v="2025-09-12T00:00:00"/>
    <s v="BlueDart Corp"/>
    <s v="LEG_A1"/>
    <n v="467"/>
    <n v="10265.4"/>
    <x v="3"/>
    <x v="4"/>
    <n v="12.5"/>
    <n v="5837.5"/>
  </r>
  <r>
    <s v="TXN_2026_09009"/>
    <d v="2025-08-12T00:00:00"/>
    <s v="fedex global"/>
    <s v="LEG_C3"/>
    <n v="372"/>
    <n v="12339.16"/>
    <x v="2"/>
    <x v="1"/>
    <n v="8.9"/>
    <n v="3310.8"/>
  </r>
  <r>
    <s v="TXN_2026_09010"/>
    <d v="2025-04-19T00:00:00"/>
    <s v="henkel logistics"/>
    <s v="LEG_E5"/>
    <n v="469"/>
    <n v="20423.34"/>
    <x v="0"/>
    <x v="5"/>
    <n v="5.4"/>
    <n v="2532.6000000000004"/>
  </r>
  <r>
    <s v="TXN_2026_09011"/>
    <d v="2025-02-26T00:00:00"/>
    <s v="DHL Express"/>
    <s v="LEG_X99"/>
    <n v="257"/>
    <n v="4121.67"/>
    <x v="1"/>
    <x v="2"/>
    <n v="0"/>
    <n v="0"/>
  </r>
  <r>
    <s v="TXN_2026_09012"/>
    <d v="2025-05-14T00:00:00"/>
    <s v="fedex global"/>
    <s v="LEG_X99"/>
    <n v="192"/>
    <n v="5697.84"/>
    <x v="2"/>
    <x v="2"/>
    <n v="0"/>
    <n v="0"/>
  </r>
  <r>
    <s v="TXN_2026_09013"/>
    <d v="2025-08-21T00:00:00"/>
    <s v="fedex global"/>
    <s v="LEG_B2"/>
    <n v="175"/>
    <n v="2813.02"/>
    <x v="2"/>
    <x v="0"/>
    <n v="18.2"/>
    <n v="3185"/>
  </r>
  <r>
    <s v="TXN_2026_09014"/>
    <d v="2025-06-28T00:00:00"/>
    <s v="Henkel Logistics "/>
    <s v="LEG_B2"/>
    <n v="471"/>
    <n v="11712.77"/>
    <x v="0"/>
    <x v="0"/>
    <n v="18.2"/>
    <n v="8572.1999999999989"/>
  </r>
  <r>
    <s v="TXN_2026_09015"/>
    <d v="2025-10-13T00:00:00"/>
    <s v="BlueDart Corp"/>
    <s v="LEG_D4"/>
    <n v="490"/>
    <n v="12208.67"/>
    <x v="3"/>
    <x v="3"/>
    <n v="22"/>
    <n v="10780"/>
  </r>
  <r>
    <s v="TXN_2026_09016"/>
    <d v="2025-03-05T00:00:00"/>
    <s v="dhl express "/>
    <s v="LEG_X99"/>
    <n v="219"/>
    <n v="8176.18"/>
    <x v="1"/>
    <x v="2"/>
    <n v="0"/>
    <n v="0"/>
  </r>
  <r>
    <s v="TXN_2026_09017"/>
    <d v="2025-09-25T00:00:00"/>
    <s v="BlueDart Corp"/>
    <s v="LEG_D4"/>
    <n v="299"/>
    <n v="7694.26"/>
    <x v="3"/>
    <x v="3"/>
    <n v="22"/>
    <n v="6578"/>
  </r>
  <r>
    <s v="TXN_2026_09018"/>
    <d v="2025-04-29T00:00:00"/>
    <s v="BlueDart Corp"/>
    <s v="LEG_B2"/>
    <n v="441"/>
    <n v="19164.36"/>
    <x v="3"/>
    <x v="0"/>
    <n v="18.2"/>
    <n v="8026.2"/>
  </r>
  <r>
    <s v="TXN_2026_09019"/>
    <d v="2025-08-24T00:00:00"/>
    <s v="henkel logistics"/>
    <s v="LEG_E5"/>
    <n v="213"/>
    <n v="5393.56"/>
    <x v="0"/>
    <x v="5"/>
    <n v="5.4"/>
    <n v="1150.2"/>
  </r>
  <r>
    <s v="TXN_2026_09020"/>
    <d v="2025-06-09T00:00:00"/>
    <s v="henkel logistics"/>
    <s v="LEG_X99"/>
    <n v="331"/>
    <n v="5535.2"/>
    <x v="0"/>
    <x v="2"/>
    <n v="0"/>
    <n v="0"/>
  </r>
  <r>
    <s v="TXN_2026_09021"/>
    <d v="2025-08-12T00:00:00"/>
    <s v="BlueDart Corp"/>
    <s v="LEG_C3"/>
    <n v="290"/>
    <n v="11426.66"/>
    <x v="3"/>
    <x v="1"/>
    <n v="8.9"/>
    <n v="2581"/>
  </r>
  <r>
    <s v="TXN_2026_09022"/>
    <d v="2025-11-07T00:00:00"/>
    <s v="BlueDart Corp"/>
    <s v="LEG_D4"/>
    <n v="317"/>
    <n v="11892.32"/>
    <x v="3"/>
    <x v="3"/>
    <n v="22"/>
    <n v="6974"/>
  </r>
  <r>
    <s v="TXN_2026_09023"/>
    <d v="2025-02-15T00:00:00"/>
    <s v="BlueDart Corp"/>
    <s v="LEG_E5"/>
    <n v="15"/>
    <n v="246.86"/>
    <x v="3"/>
    <x v="5"/>
    <n v="5.4"/>
    <n v="81"/>
  </r>
  <r>
    <s v="TXN_2026_09024"/>
    <d v="2025-06-12T00:00:00"/>
    <s v="BlueDart Corp"/>
    <s v="LEG_A1"/>
    <n v="289"/>
    <n v="8137.64"/>
    <x v="3"/>
    <x v="4"/>
    <n v="12.5"/>
    <n v="3612.5"/>
  </r>
  <r>
    <s v="TXN_2026_09025"/>
    <d v="2025-01-05T00:00:00"/>
    <s v="Henkel Logistics "/>
    <s v="LEG_B2"/>
    <n v="31"/>
    <n v="852.47"/>
    <x v="0"/>
    <x v="0"/>
    <n v="18.2"/>
    <n v="564.19999999999993"/>
  </r>
  <r>
    <s v="TXN_2026_09026"/>
    <d v="2025-01-27T00:00:00"/>
    <s v="BlueDart Corp"/>
    <s v="LEG_X99"/>
    <n v="61"/>
    <n v="2732.03"/>
    <x v="3"/>
    <x v="2"/>
    <n v="0"/>
    <n v="0"/>
  </r>
  <r>
    <s v="TXN_2026_09027"/>
    <d v="2025-10-30T00:00:00"/>
    <s v="henkel logistics"/>
    <s v="LEG_D4"/>
    <n v="469"/>
    <n v="13522.11"/>
    <x v="0"/>
    <x v="3"/>
    <n v="22"/>
    <n v="10318"/>
  </r>
  <r>
    <s v="TXN_2026_09028"/>
    <d v="2025-10-17T00:00:00"/>
    <s v="dhl express "/>
    <s v="LEG_E5"/>
    <n v="138"/>
    <n v="5758.16"/>
    <x v="1"/>
    <x v="5"/>
    <n v="5.4"/>
    <n v="745.2"/>
  </r>
  <r>
    <s v="TXN_2026_09029"/>
    <d v="2025-12-29T00:00:00"/>
    <s v="Henkel Logistics "/>
    <s v="LEG_C3"/>
    <n v="96"/>
    <n v="2827.57"/>
    <x v="0"/>
    <x v="1"/>
    <n v="8.9"/>
    <n v="854.40000000000009"/>
  </r>
  <r>
    <s v="TXN_2026_09030"/>
    <d v="2025-11-15T00:00:00"/>
    <s v="BlueDart Corp"/>
    <s v="LEG_BROKEN"/>
    <n v="434"/>
    <n v="7675.09"/>
    <x v="3"/>
    <x v="2"/>
    <n v="0"/>
    <n v="0"/>
  </r>
  <r>
    <s v="TXN_2026_09031"/>
    <d v="2025-01-18T00:00:00"/>
    <s v="BlueDart Corp"/>
    <s v="LEG_C3"/>
    <n v="279"/>
    <n v="10084.5"/>
    <x v="3"/>
    <x v="1"/>
    <n v="8.9"/>
    <n v="2483.1"/>
  </r>
  <r>
    <s v="TXN_2026_09032"/>
    <d v="2025-08-30T00:00:00"/>
    <s v="Henkel Logistics "/>
    <s v="LEG_C3"/>
    <n v="371"/>
    <n v="14919.5"/>
    <x v="0"/>
    <x v="1"/>
    <n v="8.9"/>
    <n v="3301.9"/>
  </r>
  <r>
    <s v="TXN_2026_09033"/>
    <d v="2025-08-11T00:00:00"/>
    <s v="henkel logistics"/>
    <s v="LEG_X99"/>
    <n v="28"/>
    <n v="1103.4000000000001"/>
    <x v="0"/>
    <x v="2"/>
    <n v="0"/>
    <n v="0"/>
  </r>
  <r>
    <s v="TXN_2026_09034"/>
    <d v="2025-12-26T00:00:00"/>
    <s v="henkel logistics"/>
    <s v="LEG_B2"/>
    <n v="113"/>
    <n v="3858.6"/>
    <x v="0"/>
    <x v="0"/>
    <n v="18.2"/>
    <n v="2056.6"/>
  </r>
  <r>
    <s v="TXN_2026_09035"/>
    <d v="2025-07-01T00:00:00"/>
    <s v="BlueDart Corp"/>
    <s v="LEG_E5"/>
    <n v="170"/>
    <n v="7592.29"/>
    <x v="3"/>
    <x v="5"/>
    <n v="5.4"/>
    <n v="918.00000000000011"/>
  </r>
  <r>
    <s v="TXN_2026_09036"/>
    <d v="2025-03-20T00:00:00"/>
    <s v="henkel logistics"/>
    <s v="LEG_E5"/>
    <n v="200"/>
    <n v="6689.86"/>
    <x v="0"/>
    <x v="5"/>
    <n v="5.4"/>
    <n v="1080"/>
  </r>
  <r>
    <s v="TXN_2026_09037"/>
    <d v="2025-11-21T00:00:00"/>
    <s v="henkel logistics"/>
    <s v="LEG_A1"/>
    <n v="187"/>
    <n v="4742.16"/>
    <x v="0"/>
    <x v="4"/>
    <n v="12.5"/>
    <n v="2337.5"/>
  </r>
  <r>
    <s v="TXN_2026_09038"/>
    <d v="2025-02-19T00:00:00"/>
    <s v="henkel logistics"/>
    <s v="LEG_C3"/>
    <n v="221"/>
    <n v="4936.8999999999996"/>
    <x v="0"/>
    <x v="1"/>
    <n v="8.9"/>
    <n v="1966.9"/>
  </r>
  <r>
    <s v="TXN_2026_09039"/>
    <d v="2025-01-14T00:00:00"/>
    <s v="BlueDart Corp"/>
    <s v="LEG_E5"/>
    <n v="489"/>
    <n v="17989.52"/>
    <x v="3"/>
    <x v="5"/>
    <n v="5.4"/>
    <n v="2640.6000000000004"/>
  </r>
  <r>
    <s v="TXN_2026_09040"/>
    <d v="2025-09-17T00:00:00"/>
    <s v="Henkel Logistics "/>
    <s v="LEG_D4"/>
    <n v="203"/>
    <n v="5449.97"/>
    <x v="0"/>
    <x v="3"/>
    <n v="22"/>
    <n v="4466"/>
  </r>
  <r>
    <s v="TXN_2026_09041"/>
    <d v="2025-12-27T00:00:00"/>
    <s v="Henkel Logistics "/>
    <s v="LEG_D4"/>
    <n v="270"/>
    <n v="8293.5300000000007"/>
    <x v="0"/>
    <x v="3"/>
    <n v="22"/>
    <n v="5940"/>
  </r>
  <r>
    <s v="TXN_2026_09042"/>
    <d v="2025-08-01T00:00:00"/>
    <s v="henkel logistics"/>
    <s v="LEG_E5"/>
    <n v="248"/>
    <n v="7581.9"/>
    <x v="0"/>
    <x v="5"/>
    <n v="5.4"/>
    <n v="1339.2"/>
  </r>
  <r>
    <s v="TXN_2026_09043"/>
    <d v="2025-03-18T00:00:00"/>
    <s v="Henkel Logistics "/>
    <s v="LEG_B2"/>
    <n v="123"/>
    <n v="3095.64"/>
    <x v="0"/>
    <x v="0"/>
    <n v="18.2"/>
    <n v="2238.6"/>
  </r>
  <r>
    <s v="TXN_2026_09044"/>
    <d v="2025-10-17T00:00:00"/>
    <s v="Henkel Logistics "/>
    <s v="LEG_E5"/>
    <n v="316"/>
    <n v="5772.82"/>
    <x v="0"/>
    <x v="5"/>
    <n v="5.4"/>
    <n v="1706.4"/>
  </r>
  <r>
    <s v="TXN_2026_09045"/>
    <d v="2025-12-24T00:00:00"/>
    <s v="fedex global"/>
    <s v="LEG_X99"/>
    <n v="449"/>
    <n v="9114.9"/>
    <x v="2"/>
    <x v="2"/>
    <n v="0"/>
    <n v="0"/>
  </r>
  <r>
    <s v="TXN_2026_09046"/>
    <d v="2025-10-23T00:00:00"/>
    <s v="BlueDart Corp"/>
    <s v="LEG_E5"/>
    <n v="368"/>
    <n v="9867.1299999999992"/>
    <x v="3"/>
    <x v="5"/>
    <n v="5.4"/>
    <n v="1987.2"/>
  </r>
  <r>
    <s v="TXN_2026_09047"/>
    <d v="2025-08-16T00:00:00"/>
    <s v="BlueDart Corp"/>
    <s v="LEG_C3"/>
    <n v="276"/>
    <n v="7836.06"/>
    <x v="3"/>
    <x v="1"/>
    <n v="8.9"/>
    <n v="2456.4"/>
  </r>
  <r>
    <s v="TXN_2026_09048"/>
    <d v="2025-04-05T00:00:00"/>
    <s v="dhl express "/>
    <s v="LEG_C3"/>
    <n v="221"/>
    <n v="6714.48"/>
    <x v="1"/>
    <x v="1"/>
    <n v="8.9"/>
    <n v="1966.9"/>
  </r>
  <r>
    <s v="TXN_2026_09049"/>
    <d v="2025-06-03T00:00:00"/>
    <s v="Henkel Logistics "/>
    <s v="LEG_D4"/>
    <n v="295"/>
    <n v="12440.1"/>
    <x v="0"/>
    <x v="3"/>
    <n v="22"/>
    <n v="6490"/>
  </r>
  <r>
    <s v="TXN_2026_09050"/>
    <d v="2025-01-24T00:00:00"/>
    <s v="fedex global"/>
    <s v="LEG_C3"/>
    <n v="485"/>
    <n v="13121.71"/>
    <x v="2"/>
    <x v="1"/>
    <n v="8.9"/>
    <n v="4316.5"/>
  </r>
  <r>
    <s v="TXN_2026_09051"/>
    <d v="2025-04-19T00:00:00"/>
    <s v="dhl express "/>
    <s v="LEG_X99"/>
    <n v="410"/>
    <n v="9911.84"/>
    <x v="1"/>
    <x v="2"/>
    <n v="0"/>
    <n v="0"/>
  </r>
  <r>
    <s v="TXN_2026_09052"/>
    <d v="2025-07-25T00:00:00"/>
    <s v="fedex global"/>
    <s v="LEG_D4"/>
    <n v="463"/>
    <n v="14159.49"/>
    <x v="2"/>
    <x v="3"/>
    <n v="22"/>
    <n v="10186"/>
  </r>
  <r>
    <s v="TXN_2026_09053"/>
    <d v="2025-09-07T00:00:00"/>
    <s v="DHL Express"/>
    <s v="LEG_X99"/>
    <n v="386"/>
    <n v="15593.89"/>
    <x v="1"/>
    <x v="2"/>
    <n v="0"/>
    <n v="0"/>
  </r>
  <r>
    <s v="TXN_2026_09054"/>
    <d v="2025-01-24T00:00:00"/>
    <s v="DHL Express"/>
    <s v="LEG_D4"/>
    <n v="491"/>
    <n v="21791.57"/>
    <x v="1"/>
    <x v="3"/>
    <n v="22"/>
    <n v="10802"/>
  </r>
  <r>
    <s v="TXN_2026_09055"/>
    <d v="2025-11-19T00:00:00"/>
    <s v="BlueDart Corp"/>
    <s v="LEG_C3"/>
    <n v="333"/>
    <n v="11048.51"/>
    <x v="3"/>
    <x v="1"/>
    <n v="8.9"/>
    <n v="2963.7000000000003"/>
  </r>
  <r>
    <s v="TXN_2026_09056"/>
    <d v="2025-06-01T00:00:00"/>
    <s v="dhl express "/>
    <s v="LEG_A1"/>
    <n v="251"/>
    <n v="11158.32"/>
    <x v="1"/>
    <x v="4"/>
    <n v="12.5"/>
    <n v="3137.5"/>
  </r>
  <r>
    <s v="TXN_2026_09057"/>
    <d v="2025-05-26T00:00:00"/>
    <s v="fedex global"/>
    <s v="LEG_C3"/>
    <n v="379"/>
    <n v="14003.08"/>
    <x v="2"/>
    <x v="1"/>
    <n v="8.9"/>
    <n v="3373.1"/>
  </r>
  <r>
    <s v="TXN_2026_09058"/>
    <d v="2025-10-25T00:00:00"/>
    <s v="BlueDart Corp"/>
    <s v="LEG_C3"/>
    <n v="463"/>
    <n v="15135.72"/>
    <x v="3"/>
    <x v="1"/>
    <n v="8.9"/>
    <n v="4120.7"/>
  </r>
  <r>
    <s v="TXN_2026_09059"/>
    <d v="2025-05-04T00:00:00"/>
    <s v="Henkel Logistics "/>
    <s v="LEG_D4"/>
    <n v="297"/>
    <n v="9856.94"/>
    <x v="0"/>
    <x v="3"/>
    <n v="22"/>
    <n v="6534"/>
  </r>
  <r>
    <s v="TXN_2026_09060"/>
    <d v="2025-11-14T00:00:00"/>
    <s v="dhl express "/>
    <s v="LEG_A1"/>
    <n v="44"/>
    <n v="786.06"/>
    <x v="1"/>
    <x v="4"/>
    <n v="12.5"/>
    <n v="550"/>
  </r>
  <r>
    <s v="TXN_2026_09061"/>
    <d v="2025-05-28T00:00:00"/>
    <s v="Henkel Logistics "/>
    <s v="LEG_A1"/>
    <n v="439"/>
    <n v="10787.02"/>
    <x v="0"/>
    <x v="4"/>
    <n v="12.5"/>
    <n v="5487.5"/>
  </r>
  <r>
    <s v="TXN_2026_09062"/>
    <d v="2025-09-02T00:00:00"/>
    <s v="dhl express "/>
    <s v="LEG_A1"/>
    <n v="34"/>
    <n v="1088.02"/>
    <x v="1"/>
    <x v="4"/>
    <n v="12.5"/>
    <n v="425"/>
  </r>
  <r>
    <s v="TXN_2026_09063"/>
    <d v="2025-10-27T00:00:00"/>
    <s v="Henkel Logistics "/>
    <s v="LEG_X99"/>
    <n v="52"/>
    <n v="2137.27"/>
    <x v="0"/>
    <x v="2"/>
    <n v="0"/>
    <n v="0"/>
  </r>
  <r>
    <s v="TXN_2026_09064"/>
    <d v="2025-02-03T00:00:00"/>
    <s v="dhl express "/>
    <s v="LEG_E5"/>
    <n v="340"/>
    <n v="13438.11"/>
    <x v="1"/>
    <x v="5"/>
    <n v="5.4"/>
    <n v="1836.0000000000002"/>
  </r>
  <r>
    <s v="TXN_2026_09065"/>
    <d v="2025-07-06T00:00:00"/>
    <s v="BlueDart Corp"/>
    <s v="LEG_E5"/>
    <n v="23"/>
    <n v="425.86"/>
    <x v="3"/>
    <x v="5"/>
    <n v="5.4"/>
    <n v="124.2"/>
  </r>
  <r>
    <s v="TXN_2026_09066"/>
    <d v="2025-06-23T00:00:00"/>
    <s v="Henkel Logistics "/>
    <s v="LEG_E5"/>
    <n v="35"/>
    <n v="993.89"/>
    <x v="0"/>
    <x v="5"/>
    <n v="5.4"/>
    <n v="189"/>
  </r>
  <r>
    <s v="TXN_2026_09067"/>
    <d v="2025-09-09T00:00:00"/>
    <s v="BlueDart Corp"/>
    <s v="LEG_B2"/>
    <n v="113"/>
    <n v="2348.06"/>
    <x v="3"/>
    <x v="0"/>
    <n v="18.2"/>
    <n v="2056.6"/>
  </r>
  <r>
    <s v="TXN_2026_09068"/>
    <d v="2025-03-28T00:00:00"/>
    <s v="BlueDart Corp"/>
    <s v="LEG_A1"/>
    <n v="431"/>
    <n v="18711.77"/>
    <x v="3"/>
    <x v="4"/>
    <n v="12.5"/>
    <n v="5387.5"/>
  </r>
  <r>
    <s v="TXN_2026_09069"/>
    <d v="2025-12-16T00:00:00"/>
    <s v="DHL Express"/>
    <s v="LEG_X99"/>
    <n v="223"/>
    <n v="4953.05"/>
    <x v="1"/>
    <x v="2"/>
    <n v="0"/>
    <n v="0"/>
  </r>
  <r>
    <s v="TXN_2026_09070"/>
    <d v="2025-07-30T00:00:00"/>
    <s v="DHL Express"/>
    <s v="LEG_B2"/>
    <n v="459"/>
    <n v="13683.92"/>
    <x v="1"/>
    <x v="0"/>
    <n v="18.2"/>
    <n v="8353.7999999999993"/>
  </r>
  <r>
    <s v="TXN_2026_09071"/>
    <d v="2025-06-18T00:00:00"/>
    <s v="DHL Express"/>
    <s v="LEG_C3"/>
    <n v="470"/>
    <n v="19283.72"/>
    <x v="1"/>
    <x v="1"/>
    <n v="8.9"/>
    <n v="4183"/>
  </r>
  <r>
    <s v="TXN_2026_09072"/>
    <d v="2025-09-27T00:00:00"/>
    <s v="BlueDart Corp"/>
    <s v="LEG_E5"/>
    <n v="79"/>
    <n v="1874.68"/>
    <x v="3"/>
    <x v="5"/>
    <n v="5.4"/>
    <n v="426.6"/>
  </r>
  <r>
    <s v="TXN_2026_09073"/>
    <d v="2025-10-16T00:00:00"/>
    <s v="dhl express "/>
    <s v="LEG_D4"/>
    <n v="126"/>
    <n v="2618.6999999999998"/>
    <x v="1"/>
    <x v="3"/>
    <n v="22"/>
    <n v="2772"/>
  </r>
  <r>
    <s v="TXN_2026_09074"/>
    <d v="2025-05-29T00:00:00"/>
    <s v="DHL Express"/>
    <s v="LEG_C3"/>
    <n v="360"/>
    <n v="11353.43"/>
    <x v="1"/>
    <x v="1"/>
    <n v="8.9"/>
    <n v="3204"/>
  </r>
  <r>
    <s v="TXN_2026_09075"/>
    <d v="2025-05-13T00:00:00"/>
    <s v="henkel logistics"/>
    <s v="LEG_B2"/>
    <n v="285"/>
    <n v="6273.38"/>
    <x v="0"/>
    <x v="0"/>
    <n v="18.2"/>
    <n v="5187"/>
  </r>
  <r>
    <s v="TXN_2026_09076"/>
    <d v="2025-08-06T00:00:00"/>
    <s v="dhl express "/>
    <s v="LEG_X99"/>
    <n v="321"/>
    <n v="10779.49"/>
    <x v="1"/>
    <x v="2"/>
    <n v="0"/>
    <n v="0"/>
  </r>
  <r>
    <s v="TXN_2026_09077"/>
    <d v="2025-06-06T00:00:00"/>
    <s v="henkel logistics"/>
    <s v="LEG_C3"/>
    <n v="184"/>
    <n v="7080.28"/>
    <x v="0"/>
    <x v="1"/>
    <n v="8.9"/>
    <n v="1637.6000000000001"/>
  </r>
  <r>
    <s v="TXN_2026_09078"/>
    <d v="2025-10-27T00:00:00"/>
    <s v="fedex global"/>
    <s v="LEG_A1"/>
    <n v="58"/>
    <n v="2384.1999999999998"/>
    <x v="2"/>
    <x v="4"/>
    <n v="12.5"/>
    <n v="725"/>
  </r>
  <r>
    <s v="TXN_2026_09079"/>
    <d v="2025-02-14T00:00:00"/>
    <s v="fedex global"/>
    <s v="LEG_BROKEN"/>
    <n v="106"/>
    <n v="4470.42"/>
    <x v="2"/>
    <x v="2"/>
    <n v="0"/>
    <n v="0"/>
  </r>
  <r>
    <s v="TXN_2026_09080"/>
    <d v="2025-10-23T00:00:00"/>
    <s v="henkel logistics"/>
    <s v="LEG_X99"/>
    <n v="450"/>
    <n v="14140.25"/>
    <x v="0"/>
    <x v="2"/>
    <n v="0"/>
    <n v="0"/>
  </r>
  <r>
    <s v="TXN_2026_09081"/>
    <d v="2025-12-05T00:00:00"/>
    <s v="BlueDart Corp"/>
    <s v="LEG_B2"/>
    <n v="314"/>
    <n v="14044.48"/>
    <x v="3"/>
    <x v="0"/>
    <n v="18.2"/>
    <n v="5714.8"/>
  </r>
  <r>
    <s v="TXN_2026_09082"/>
    <d v="2025-08-22T00:00:00"/>
    <s v="henkel logistics"/>
    <s v="LEG_E5"/>
    <n v="37"/>
    <n v="1612.39"/>
    <x v="0"/>
    <x v="5"/>
    <n v="5.4"/>
    <n v="199.8"/>
  </r>
  <r>
    <s v="TXN_2026_09083"/>
    <d v="2025-01-26T00:00:00"/>
    <s v="henkel logistics"/>
    <s v="LEG_B2"/>
    <n v="285"/>
    <n v="12601.53"/>
    <x v="0"/>
    <x v="0"/>
    <n v="18.2"/>
    <n v="5187"/>
  </r>
  <r>
    <s v="TXN_2026_09084"/>
    <d v="2025-03-26T00:00:00"/>
    <s v="henkel logistics"/>
    <s v="LEG_D4"/>
    <n v="391"/>
    <n v="9648.68"/>
    <x v="0"/>
    <x v="3"/>
    <n v="22"/>
    <n v="8602"/>
  </r>
  <r>
    <s v="TXN_2026_09085"/>
    <d v="2025-05-14T00:00:00"/>
    <s v="BlueDart Corp"/>
    <s v="LEG_D4"/>
    <n v="329"/>
    <n v="12928.48"/>
    <x v="3"/>
    <x v="3"/>
    <n v="22"/>
    <n v="7238"/>
  </r>
  <r>
    <s v="TXN_2026_09086"/>
    <d v="2025-06-20T00:00:00"/>
    <s v="BlueDart Corp"/>
    <s v="LEG_E5"/>
    <n v="312"/>
    <n v="5796.98"/>
    <x v="3"/>
    <x v="5"/>
    <n v="5.4"/>
    <n v="1684.8000000000002"/>
  </r>
  <r>
    <s v="TXN_2026_09087"/>
    <d v="2025-11-20T00:00:00"/>
    <s v="BlueDart Corp"/>
    <s v="LEG_A1"/>
    <n v="347"/>
    <n v="6608.82"/>
    <x v="3"/>
    <x v="4"/>
    <n v="12.5"/>
    <n v="4337.5"/>
  </r>
  <r>
    <s v="TXN_2026_09088"/>
    <d v="2025-05-23T00:00:00"/>
    <s v="dhl express "/>
    <s v="LEG_B2"/>
    <n v="407"/>
    <n v="14202.55"/>
    <x v="1"/>
    <x v="0"/>
    <n v="18.2"/>
    <n v="7407.4"/>
  </r>
  <r>
    <s v="TXN_2026_09089"/>
    <d v="2025-08-30T00:00:00"/>
    <s v="fedex global"/>
    <s v="LEG_D4"/>
    <n v="32"/>
    <n v="968.67"/>
    <x v="2"/>
    <x v="3"/>
    <n v="22"/>
    <n v="704"/>
  </r>
  <r>
    <s v="TXN_2026_09090"/>
    <d v="2025-07-01T00:00:00"/>
    <s v="fedex global"/>
    <s v="LEG_A1"/>
    <n v="85"/>
    <n v="3298.53"/>
    <x v="2"/>
    <x v="4"/>
    <n v="12.5"/>
    <n v="1062.5"/>
  </r>
  <r>
    <s v="TXN_2026_09091"/>
    <d v="2025-08-30T00:00:00"/>
    <s v="fedex global"/>
    <s v="LEG_C3"/>
    <n v="266"/>
    <n v="9589.59"/>
    <x v="2"/>
    <x v="1"/>
    <n v="8.9"/>
    <n v="2367.4"/>
  </r>
  <r>
    <s v="TXN_2026_09092"/>
    <d v="2025-08-18T00:00:00"/>
    <s v="BlueDart Corp"/>
    <s v="LEG_E5"/>
    <n v="135"/>
    <n v="2181.98"/>
    <x v="3"/>
    <x v="5"/>
    <n v="5.4"/>
    <n v="729"/>
  </r>
  <r>
    <s v="TXN_2026_09093"/>
    <d v="2025-01-13T00:00:00"/>
    <s v="Henkel Logistics "/>
    <s v="LEG_E5"/>
    <n v="190"/>
    <n v="3163.63"/>
    <x v="0"/>
    <x v="5"/>
    <n v="5.4"/>
    <n v="1026"/>
  </r>
  <r>
    <s v="TXN_2026_09094"/>
    <d v="2025-11-20T00:00:00"/>
    <s v="dhl express "/>
    <s v="LEG_BROKEN"/>
    <n v="341"/>
    <n v="7328.94"/>
    <x v="1"/>
    <x v="2"/>
    <n v="0"/>
    <n v="0"/>
  </r>
  <r>
    <s v="TXN_2026_09095"/>
    <d v="2025-08-25T00:00:00"/>
    <s v="DHL Express"/>
    <s v="LEG_C3"/>
    <n v="343"/>
    <n v="5718.34"/>
    <x v="1"/>
    <x v="1"/>
    <n v="8.9"/>
    <n v="3052.7000000000003"/>
  </r>
  <r>
    <s v="TXN_2026_09096"/>
    <d v="2025-09-15T00:00:00"/>
    <s v="dhl express "/>
    <s v="LEG_C3"/>
    <n v="258"/>
    <n v="10427.049999999999"/>
    <x v="1"/>
    <x v="1"/>
    <n v="8.9"/>
    <n v="2296.2000000000003"/>
  </r>
  <r>
    <s v="TXN_2026_09097"/>
    <d v="2025-06-13T00:00:00"/>
    <s v="dhl express "/>
    <s v="LEG_X99"/>
    <n v="292"/>
    <n v="11239.51"/>
    <x v="1"/>
    <x v="2"/>
    <n v="0"/>
    <n v="0"/>
  </r>
  <r>
    <s v="TXN_2026_09098"/>
    <d v="2025-05-10T00:00:00"/>
    <s v="henkel logistics"/>
    <s v="LEG_E5"/>
    <n v="187"/>
    <n v="3334.32"/>
    <x v="0"/>
    <x v="5"/>
    <n v="5.4"/>
    <n v="1009.8000000000001"/>
  </r>
  <r>
    <s v="TXN_2026_09099"/>
    <d v="2025-05-17T00:00:00"/>
    <s v="BlueDart Corp"/>
    <s v="LEG_D4"/>
    <n v="400"/>
    <n v="16443.099999999999"/>
    <x v="3"/>
    <x v="3"/>
    <n v="22"/>
    <n v="8800"/>
  </r>
  <r>
    <s v="TXN_2026_09100"/>
    <d v="2025-11-29T00:00:00"/>
    <s v="fedex global"/>
    <s v="LEG_X99"/>
    <n v="108"/>
    <n v="3810.05"/>
    <x v="2"/>
    <x v="2"/>
    <n v="0"/>
    <n v="0"/>
  </r>
  <r>
    <s v="TXN_2026_09101"/>
    <d v="2025-01-31T00:00:00"/>
    <s v="fedex global"/>
    <s v="LEG_E5"/>
    <n v="419"/>
    <n v="14880.76"/>
    <x v="2"/>
    <x v="5"/>
    <n v="5.4"/>
    <n v="2262.6000000000004"/>
  </r>
  <r>
    <s v="TXN_2026_09102"/>
    <d v="2025-08-13T00:00:00"/>
    <s v="henkel logistics"/>
    <s v="LEG_C3"/>
    <n v="246"/>
    <n v="6380.62"/>
    <x v="0"/>
    <x v="1"/>
    <n v="8.9"/>
    <n v="2189.4"/>
  </r>
  <r>
    <s v="TXN_2026_09103"/>
    <d v="2025-02-20T00:00:00"/>
    <s v="BlueDart Corp"/>
    <s v="LEG_A1"/>
    <n v="497"/>
    <n v="7849.09"/>
    <x v="3"/>
    <x v="4"/>
    <n v="12.5"/>
    <n v="6212.5"/>
  </r>
  <r>
    <s v="TXN_2026_09104"/>
    <d v="2025-12-26T00:00:00"/>
    <s v="henkel logistics"/>
    <s v="LEG_E5"/>
    <n v="490"/>
    <n v="13547.46"/>
    <x v="0"/>
    <x v="5"/>
    <n v="5.4"/>
    <n v="2646"/>
  </r>
  <r>
    <s v="TXN_2026_09105"/>
    <d v="2025-02-13T00:00:00"/>
    <s v="BlueDart Corp"/>
    <s v="LEG_C3"/>
    <n v="137"/>
    <n v="3432.57"/>
    <x v="3"/>
    <x v="1"/>
    <n v="8.9"/>
    <n v="1219.3"/>
  </r>
  <r>
    <s v="TXN_2026_09106"/>
    <d v="2025-01-16T00:00:00"/>
    <s v="dhl express "/>
    <s v="LEG_A1"/>
    <n v="441"/>
    <n v="11767.29"/>
    <x v="1"/>
    <x v="4"/>
    <n v="12.5"/>
    <n v="5512.5"/>
  </r>
  <r>
    <s v="TXN_2026_09107"/>
    <d v="2025-08-04T00:00:00"/>
    <s v="fedex global"/>
    <s v="LEG_E5"/>
    <n v="460"/>
    <n v="19980.689999999999"/>
    <x v="2"/>
    <x v="5"/>
    <n v="5.4"/>
    <n v="2484"/>
  </r>
  <r>
    <s v="TXN_2026_09108"/>
    <d v="2025-11-18T00:00:00"/>
    <s v="fedex global"/>
    <s v="LEG_D4"/>
    <n v="447"/>
    <n v="8239.2099999999991"/>
    <x v="2"/>
    <x v="3"/>
    <n v="22"/>
    <n v="9834"/>
  </r>
  <r>
    <s v="TXN_2026_09109"/>
    <d v="2025-07-10T00:00:00"/>
    <s v="BlueDart Corp"/>
    <s v="LEG_B2"/>
    <n v="468"/>
    <n v="18764.43"/>
    <x v="3"/>
    <x v="0"/>
    <n v="18.2"/>
    <n v="8517.6"/>
  </r>
  <r>
    <s v="TXN_2026_09110"/>
    <d v="2025-12-23T00:00:00"/>
    <s v="henkel logistics"/>
    <s v="LEG_D4"/>
    <n v="330"/>
    <n v="11344.75"/>
    <x v="0"/>
    <x v="3"/>
    <n v="22"/>
    <n v="7260"/>
  </r>
  <r>
    <s v="TXN_2026_09111"/>
    <d v="2025-07-10T00:00:00"/>
    <s v="BlueDart Corp"/>
    <s v="LEG_A1"/>
    <n v="429"/>
    <n v="12124.83"/>
    <x v="3"/>
    <x v="4"/>
    <n v="12.5"/>
    <n v="5362.5"/>
  </r>
  <r>
    <s v="TXN_2026_09112"/>
    <d v="2025-02-05T00:00:00"/>
    <s v="henkel logistics"/>
    <s v="LEG_C3"/>
    <n v="162"/>
    <n v="3870.6"/>
    <x v="0"/>
    <x v="1"/>
    <n v="8.9"/>
    <n v="1441.8"/>
  </r>
  <r>
    <s v="TXN_2026_09113"/>
    <d v="2025-07-13T00:00:00"/>
    <s v="BlueDart Corp"/>
    <s v="LEG_B2"/>
    <n v="89"/>
    <n v="1888.3"/>
    <x v="3"/>
    <x v="0"/>
    <n v="18.2"/>
    <n v="1619.8"/>
  </r>
  <r>
    <s v="TXN_2026_09114"/>
    <d v="2025-08-21T00:00:00"/>
    <s v="fedex global"/>
    <s v="LEG_X99"/>
    <n v="303"/>
    <n v="8728.75"/>
    <x v="2"/>
    <x v="2"/>
    <n v="0"/>
    <n v="0"/>
  </r>
  <r>
    <s v="TXN_2026_09115"/>
    <d v="2025-12-20T00:00:00"/>
    <s v="Henkel Logistics "/>
    <s v="LEG_D4"/>
    <n v="395"/>
    <n v="13799.77"/>
    <x v="0"/>
    <x v="3"/>
    <n v="22"/>
    <n v="8690"/>
  </r>
  <r>
    <s v="TXN_2026_09116"/>
    <d v="2025-01-10T00:00:00"/>
    <s v="DHL Express"/>
    <s v="LEG_X99"/>
    <n v="364"/>
    <n v="11839.64"/>
    <x v="1"/>
    <x v="2"/>
    <n v="0"/>
    <n v="0"/>
  </r>
  <r>
    <s v="TXN_2026_09117"/>
    <d v="2025-12-13T00:00:00"/>
    <s v="BlueDart Corp"/>
    <s v="LEG_A1"/>
    <n v="467"/>
    <n v="12632.88"/>
    <x v="3"/>
    <x v="4"/>
    <n v="12.5"/>
    <n v="5837.5"/>
  </r>
  <r>
    <s v="TXN_2026_09118"/>
    <d v="2025-09-06T00:00:00"/>
    <s v="BlueDart Corp"/>
    <s v="LEG_C3"/>
    <n v="281"/>
    <n v="11953.62"/>
    <x v="3"/>
    <x v="1"/>
    <n v="8.9"/>
    <n v="2500.9"/>
  </r>
  <r>
    <s v="TXN_2026_09119"/>
    <d v="2025-07-03T00:00:00"/>
    <s v="Henkel Logistics "/>
    <s v="LEG_X99"/>
    <n v="349"/>
    <n v="10595.24"/>
    <x v="0"/>
    <x v="2"/>
    <n v="0"/>
    <n v="0"/>
  </r>
  <r>
    <s v="TXN_2026_09120"/>
    <d v="2025-06-15T00:00:00"/>
    <s v="fedex global"/>
    <s v="LEG_E5"/>
    <n v="347"/>
    <n v="7442.18"/>
    <x v="2"/>
    <x v="5"/>
    <n v="5.4"/>
    <n v="1873.8000000000002"/>
  </r>
  <r>
    <s v="TXN_2026_09121"/>
    <d v="2025-10-02T00:00:00"/>
    <s v="Henkel Logistics "/>
    <s v="LEG_E5"/>
    <n v="24"/>
    <n v="440.7"/>
    <x v="0"/>
    <x v="5"/>
    <n v="5.4"/>
    <n v="129.60000000000002"/>
  </r>
  <r>
    <s v="TXN_2026_09122"/>
    <d v="2025-07-02T00:00:00"/>
    <s v="dhl express "/>
    <s v="LEG_B2"/>
    <n v="452"/>
    <n v="9333.83"/>
    <x v="1"/>
    <x v="0"/>
    <n v="18.2"/>
    <n v="8226.4"/>
  </r>
  <r>
    <s v="TXN_2026_09123"/>
    <d v="2025-05-16T00:00:00"/>
    <s v="fedex global"/>
    <s v="LEG_X99"/>
    <n v="144"/>
    <n v="3252.47"/>
    <x v="2"/>
    <x v="2"/>
    <n v="0"/>
    <n v="0"/>
  </r>
  <r>
    <s v="TXN_2026_09124"/>
    <d v="2025-06-26T00:00:00"/>
    <s v="fedex global"/>
    <s v="LEG_B2"/>
    <n v="155"/>
    <n v="3860.02"/>
    <x v="2"/>
    <x v="0"/>
    <n v="18.2"/>
    <n v="2821"/>
  </r>
  <r>
    <s v="TXN_2026_09125"/>
    <d v="2025-10-29T00:00:00"/>
    <s v="dhl express "/>
    <s v="LEG_E5"/>
    <n v="151"/>
    <n v="5682.93"/>
    <x v="1"/>
    <x v="5"/>
    <n v="5.4"/>
    <n v="815.40000000000009"/>
  </r>
  <r>
    <s v="TXN_2026_09126"/>
    <d v="2025-06-19T00:00:00"/>
    <s v="BlueDart Corp"/>
    <s v="LEG_C3"/>
    <n v="416"/>
    <n v="10158.64"/>
    <x v="3"/>
    <x v="1"/>
    <n v="8.9"/>
    <n v="3702.4"/>
  </r>
  <r>
    <s v="TXN_2026_09127"/>
    <d v="2025-11-01T00:00:00"/>
    <s v="BlueDart Corp"/>
    <s v="LEG_X99"/>
    <n v="307"/>
    <n v="6133.34"/>
    <x v="3"/>
    <x v="2"/>
    <n v="0"/>
    <n v="0"/>
  </r>
  <r>
    <s v="TXN_2026_09128"/>
    <d v="2025-01-17T00:00:00"/>
    <s v="BlueDart Corp"/>
    <s v="LEG_C3"/>
    <n v="26"/>
    <n v="465.77"/>
    <x v="3"/>
    <x v="1"/>
    <n v="8.9"/>
    <n v="231.4"/>
  </r>
  <r>
    <s v="TXN_2026_09129"/>
    <d v="2025-04-16T00:00:00"/>
    <s v="dhl express "/>
    <s v="LEG_D4"/>
    <n v="498"/>
    <n v="16913.36"/>
    <x v="1"/>
    <x v="3"/>
    <n v="22"/>
    <n v="10956"/>
  </r>
  <r>
    <s v="TXN_2026_09130"/>
    <d v="2025-01-15T00:00:00"/>
    <s v="DHL Express"/>
    <s v="LEG_C3"/>
    <n v="115"/>
    <n v="2009.03"/>
    <x v="1"/>
    <x v="1"/>
    <n v="8.9"/>
    <n v="1023.5"/>
  </r>
  <r>
    <s v="TXN_2026_09131"/>
    <d v="2025-10-03T00:00:00"/>
    <s v="henkel logistics"/>
    <s v="LEG_A1"/>
    <n v="94"/>
    <n v="3060.06"/>
    <x v="0"/>
    <x v="4"/>
    <n v="12.5"/>
    <n v="1175"/>
  </r>
  <r>
    <s v="TXN_2026_09132"/>
    <d v="2025-05-04T00:00:00"/>
    <s v="henkel logistics"/>
    <s v="LEG_B2"/>
    <n v="98"/>
    <n v="3741.01"/>
    <x v="0"/>
    <x v="0"/>
    <n v="18.2"/>
    <n v="1783.6"/>
  </r>
  <r>
    <s v="TXN_2026_09133"/>
    <d v="2025-01-23T00:00:00"/>
    <s v="henkel logistics"/>
    <s v="LEG_C3"/>
    <n v="26"/>
    <n v="846.73"/>
    <x v="0"/>
    <x v="1"/>
    <n v="8.9"/>
    <n v="231.4"/>
  </r>
  <r>
    <s v="TXN_2026_09134"/>
    <d v="2025-04-04T00:00:00"/>
    <s v="henkel logistics"/>
    <s v="LEG_C3"/>
    <n v="244"/>
    <n v="10627.81"/>
    <x v="0"/>
    <x v="1"/>
    <n v="8.9"/>
    <n v="2171.6"/>
  </r>
  <r>
    <s v="TXN_2026_09135"/>
    <d v="2025-02-05T00:00:00"/>
    <s v="henkel logistics"/>
    <s v="LEG_C3"/>
    <n v="319"/>
    <n v="6781.1"/>
    <x v="0"/>
    <x v="1"/>
    <n v="8.9"/>
    <n v="2839.1"/>
  </r>
  <r>
    <s v="TXN_2026_09136"/>
    <d v="2025-10-31T00:00:00"/>
    <s v="henkel logistics"/>
    <s v="LEG_E5"/>
    <n v="336"/>
    <n v="14718.33"/>
    <x v="0"/>
    <x v="5"/>
    <n v="5.4"/>
    <n v="1814.4"/>
  </r>
  <r>
    <s v="TXN_2026_09137"/>
    <d v="2025-09-18T00:00:00"/>
    <s v="BlueDart Corp"/>
    <s v="LEG_D4"/>
    <n v="389"/>
    <n v="8564.4599999999991"/>
    <x v="3"/>
    <x v="3"/>
    <n v="22"/>
    <n v="8558"/>
  </r>
  <r>
    <s v="TXN_2026_09138"/>
    <d v="2025-02-08T00:00:00"/>
    <s v="BlueDart Corp"/>
    <s v="LEG_C3"/>
    <n v="367"/>
    <n v="7141.09"/>
    <x v="3"/>
    <x v="1"/>
    <n v="8.9"/>
    <n v="3266.3"/>
  </r>
  <r>
    <s v="TXN_2026_09139"/>
    <d v="2025-03-26T00:00:00"/>
    <s v="fedex global"/>
    <s v="LEG_BROKEN"/>
    <n v="342"/>
    <n v="9011.51"/>
    <x v="2"/>
    <x v="2"/>
    <n v="0"/>
    <n v="0"/>
  </r>
  <r>
    <s v="TXN_2026_09140"/>
    <d v="2025-08-30T00:00:00"/>
    <s v="BlueDart Corp"/>
    <s v="LEG_A1"/>
    <n v="19"/>
    <n v="422.88"/>
    <x v="3"/>
    <x v="4"/>
    <n v="12.5"/>
    <n v="237.5"/>
  </r>
  <r>
    <s v="TXN_2026_09141"/>
    <d v="2025-01-12T00:00:00"/>
    <s v="fedex global"/>
    <s v="LEG_B2"/>
    <n v="138"/>
    <n v="2844.16"/>
    <x v="2"/>
    <x v="0"/>
    <n v="18.2"/>
    <n v="2511.6"/>
  </r>
  <r>
    <s v="TXN_2026_09142"/>
    <d v="2025-02-25T00:00:00"/>
    <s v="dhl express "/>
    <s v="LEG_C3"/>
    <n v="123"/>
    <n v="5019"/>
    <x v="1"/>
    <x v="1"/>
    <n v="8.9"/>
    <n v="1094.7"/>
  </r>
  <r>
    <s v="TXN_2026_09143"/>
    <d v="2025-08-05T00:00:00"/>
    <s v="DHL Express"/>
    <s v="LEG_E5"/>
    <n v="292"/>
    <n v="10664.17"/>
    <x v="1"/>
    <x v="5"/>
    <n v="5.4"/>
    <n v="1576.8000000000002"/>
  </r>
  <r>
    <s v="TXN_2026_09144"/>
    <d v="2025-04-25T00:00:00"/>
    <s v="BlueDart Corp"/>
    <s v="LEG_A1"/>
    <n v="361"/>
    <n v="5764.23"/>
    <x v="3"/>
    <x v="4"/>
    <n v="12.5"/>
    <n v="4512.5"/>
  </r>
  <r>
    <s v="TXN_2026_09145"/>
    <d v="2025-07-28T00:00:00"/>
    <s v="BlueDart Corp"/>
    <s v="LEG_A1"/>
    <n v="88"/>
    <n v="1736.52"/>
    <x v="3"/>
    <x v="4"/>
    <n v="12.5"/>
    <n v="1100"/>
  </r>
  <r>
    <s v="TXN_2026_09146"/>
    <d v="2025-07-19T00:00:00"/>
    <s v="DHL Express"/>
    <s v="LEG_X99"/>
    <n v="334"/>
    <n v="14282.42"/>
    <x v="1"/>
    <x v="2"/>
    <n v="0"/>
    <n v="0"/>
  </r>
  <r>
    <s v="TXN_2026_09147"/>
    <d v="2025-01-25T00:00:00"/>
    <s v="henkel logistics"/>
    <s v="LEG_X99"/>
    <n v="356"/>
    <n v="14531.29"/>
    <x v="0"/>
    <x v="2"/>
    <n v="0"/>
    <n v="0"/>
  </r>
  <r>
    <s v="TXN_2026_09148"/>
    <d v="2025-10-15T00:00:00"/>
    <s v="Henkel Logistics "/>
    <s v="LEG_B2"/>
    <n v="21"/>
    <n v="735.7"/>
    <x v="0"/>
    <x v="0"/>
    <n v="18.2"/>
    <n v="382.2"/>
  </r>
  <r>
    <s v="TXN_2026_09149"/>
    <d v="2025-01-24T00:00:00"/>
    <s v="dhl express "/>
    <s v="LEG_BROKEN"/>
    <n v="310"/>
    <n v="13005.48"/>
    <x v="1"/>
    <x v="2"/>
    <n v="0"/>
    <n v="0"/>
  </r>
  <r>
    <s v="TXN_2026_09150"/>
    <d v="2025-02-10T00:00:00"/>
    <s v="dhl express "/>
    <s v="LEG_A1"/>
    <n v="86"/>
    <n v="3202.55"/>
    <x v="1"/>
    <x v="4"/>
    <n v="12.5"/>
    <n v="1075"/>
  </r>
  <r>
    <s v="TXN_2026_09151"/>
    <d v="2025-10-26T00:00:00"/>
    <s v="henkel logistics"/>
    <s v="LEG_X99"/>
    <n v="98"/>
    <n v="3877.66"/>
    <x v="0"/>
    <x v="2"/>
    <n v="0"/>
    <n v="0"/>
  </r>
  <r>
    <s v="TXN_2026_09152"/>
    <d v="2025-02-10T00:00:00"/>
    <s v="DHL Express"/>
    <s v="LEG_A1"/>
    <n v="101"/>
    <n v="4051.28"/>
    <x v="1"/>
    <x v="4"/>
    <n v="12.5"/>
    <n v="1262.5"/>
  </r>
  <r>
    <s v="TXN_2026_09153"/>
    <d v="2025-09-01T00:00:00"/>
    <s v="BlueDart Corp"/>
    <s v="LEG_E5"/>
    <n v="36"/>
    <n v="1536.46"/>
    <x v="3"/>
    <x v="5"/>
    <n v="5.4"/>
    <n v="194.4"/>
  </r>
  <r>
    <s v="TXN_2026_09154"/>
    <d v="2025-12-31T00:00:00"/>
    <s v="BlueDart Corp"/>
    <s v="LEG_B2"/>
    <n v="423"/>
    <n v="10698.74"/>
    <x v="3"/>
    <x v="0"/>
    <n v="18.2"/>
    <n v="7698.5999999999995"/>
  </r>
  <r>
    <s v="TXN_2026_09155"/>
    <d v="2025-09-02T00:00:00"/>
    <s v="BlueDart Corp"/>
    <s v="LEG_D4"/>
    <n v="79"/>
    <n v="2175.06"/>
    <x v="3"/>
    <x v="3"/>
    <n v="22"/>
    <n v="1738"/>
  </r>
  <r>
    <s v="TXN_2026_09156"/>
    <d v="2025-01-01T00:00:00"/>
    <s v="henkel logistics"/>
    <s v="LEG_X99"/>
    <n v="411"/>
    <n v="14752.61"/>
    <x v="0"/>
    <x v="2"/>
    <n v="0"/>
    <n v="0"/>
  </r>
  <r>
    <s v="TXN_2026_09157"/>
    <d v="2025-06-05T00:00:00"/>
    <s v="henkel logistics"/>
    <s v="LEG_X99"/>
    <n v="325"/>
    <n v="7992.46"/>
    <x v="0"/>
    <x v="2"/>
    <n v="0"/>
    <n v="0"/>
  </r>
  <r>
    <s v="TXN_2026_09158"/>
    <d v="2025-09-26T00:00:00"/>
    <s v="Henkel Logistics "/>
    <s v="LEG_D4"/>
    <n v="87"/>
    <n v="2673.35"/>
    <x v="0"/>
    <x v="3"/>
    <n v="22"/>
    <n v="1914"/>
  </r>
  <r>
    <s v="TXN_2026_09159"/>
    <d v="2025-02-25T00:00:00"/>
    <s v="dhl express "/>
    <s v="LEG_A1"/>
    <n v="416"/>
    <n v="11826.07"/>
    <x v="1"/>
    <x v="4"/>
    <n v="12.5"/>
    <n v="5200"/>
  </r>
  <r>
    <s v="TXN_2026_09160"/>
    <d v="2025-06-25T00:00:00"/>
    <s v="BlueDart Corp"/>
    <s v="LEG_C3"/>
    <n v="28"/>
    <n v="837.29"/>
    <x v="3"/>
    <x v="1"/>
    <n v="8.9"/>
    <n v="249.20000000000002"/>
  </r>
  <r>
    <s v="TXN_2026_09161"/>
    <d v="2025-07-07T00:00:00"/>
    <s v="dhl express "/>
    <s v="LEG_E5"/>
    <n v="26"/>
    <n v="684.85"/>
    <x v="1"/>
    <x v="5"/>
    <n v="5.4"/>
    <n v="140.4"/>
  </r>
  <r>
    <s v="TXN_2026_09162"/>
    <d v="2025-01-16T00:00:00"/>
    <s v="DHL Express"/>
    <s v="LEG_E5"/>
    <n v="408"/>
    <n v="9639.0300000000007"/>
    <x v="1"/>
    <x v="5"/>
    <n v="5.4"/>
    <n v="2203.2000000000003"/>
  </r>
  <r>
    <s v="TXN_2026_09163"/>
    <d v="2025-06-15T00:00:00"/>
    <s v="BlueDart Corp"/>
    <s v="LEG_X99"/>
    <n v="488"/>
    <n v="20864.849999999999"/>
    <x v="3"/>
    <x v="2"/>
    <n v="0"/>
    <n v="0"/>
  </r>
  <r>
    <s v="TXN_2026_09164"/>
    <d v="2025-06-16T00:00:00"/>
    <s v="BlueDart Corp"/>
    <s v="LEG_D4"/>
    <n v="147"/>
    <n v="2637.9"/>
    <x v="3"/>
    <x v="3"/>
    <n v="22"/>
    <n v="3234"/>
  </r>
  <r>
    <s v="TXN_2026_09165"/>
    <d v="2025-06-04T00:00:00"/>
    <s v="dhl express "/>
    <s v="LEG_C3"/>
    <n v="396"/>
    <n v="13268.21"/>
    <x v="1"/>
    <x v="1"/>
    <n v="8.9"/>
    <n v="3524.4"/>
  </r>
  <r>
    <s v="TXN_2026_09166"/>
    <d v="2025-07-23T00:00:00"/>
    <s v="fedex global"/>
    <s v="LEG_C3"/>
    <n v="333"/>
    <n v="8482.5499999999993"/>
    <x v="2"/>
    <x v="1"/>
    <n v="8.9"/>
    <n v="2963.7000000000003"/>
  </r>
  <r>
    <s v="TXN_2026_09167"/>
    <d v="2025-05-13T00:00:00"/>
    <s v="BlueDart Corp"/>
    <s v="LEG_E5"/>
    <n v="352"/>
    <n v="7569.19"/>
    <x v="3"/>
    <x v="5"/>
    <n v="5.4"/>
    <n v="1900.8000000000002"/>
  </r>
  <r>
    <s v="TXN_2026_09168"/>
    <d v="2025-07-07T00:00:00"/>
    <s v="BlueDart Corp"/>
    <s v="LEG_A1"/>
    <n v="441"/>
    <n v="6945.85"/>
    <x v="3"/>
    <x v="4"/>
    <n v="12.5"/>
    <n v="5512.5"/>
  </r>
  <r>
    <s v="TXN_2026_09169"/>
    <d v="2025-11-09T00:00:00"/>
    <s v="BlueDart Corp"/>
    <s v="LEG_C3"/>
    <n v="62"/>
    <n v="1603.47"/>
    <x v="3"/>
    <x v="1"/>
    <n v="8.9"/>
    <n v="551.80000000000007"/>
  </r>
  <r>
    <s v="TXN_2026_09170"/>
    <d v="2025-06-11T00:00:00"/>
    <s v="Henkel Logistics "/>
    <s v="LEG_B2"/>
    <n v="383"/>
    <n v="8194.93"/>
    <x v="0"/>
    <x v="0"/>
    <n v="18.2"/>
    <n v="6970.5999999999995"/>
  </r>
  <r>
    <s v="TXN_2026_09171"/>
    <d v="2025-09-04T00:00:00"/>
    <s v="Henkel Logistics "/>
    <s v="LEG_X99"/>
    <n v="416"/>
    <n v="13096.41"/>
    <x v="0"/>
    <x v="2"/>
    <n v="0"/>
    <n v="0"/>
  </r>
  <r>
    <s v="TXN_2026_09172"/>
    <d v="2025-02-20T00:00:00"/>
    <s v="BlueDart Corp"/>
    <s v="LEG_E5"/>
    <n v="349"/>
    <n v="6810.85"/>
    <x v="3"/>
    <x v="5"/>
    <n v="5.4"/>
    <n v="1884.6000000000001"/>
  </r>
  <r>
    <s v="TXN_2026_09173"/>
    <d v="2025-10-24T00:00:00"/>
    <s v="DHL Express"/>
    <s v="LEG_X99"/>
    <n v="84"/>
    <n v="1590.29"/>
    <x v="1"/>
    <x v="2"/>
    <n v="0"/>
    <n v="0"/>
  </r>
  <r>
    <s v="TXN_2026_09174"/>
    <d v="2025-09-07T00:00:00"/>
    <s v="DHL Express"/>
    <s v="LEG_A1"/>
    <n v="296"/>
    <n v="11187.88"/>
    <x v="1"/>
    <x v="4"/>
    <n v="12.5"/>
    <n v="3700"/>
  </r>
  <r>
    <s v="TXN_2026_09175"/>
    <d v="2025-09-28T00:00:00"/>
    <s v="BlueDart Corp"/>
    <s v="LEG_D4"/>
    <n v="353"/>
    <n v="12870.88"/>
    <x v="3"/>
    <x v="3"/>
    <n v="22"/>
    <n v="7766"/>
  </r>
  <r>
    <s v="TXN_2026_09176"/>
    <d v="2025-09-22T00:00:00"/>
    <s v="Henkel Logistics "/>
    <s v="LEG_E5"/>
    <n v="449"/>
    <n v="7665.75"/>
    <x v="0"/>
    <x v="5"/>
    <n v="5.4"/>
    <n v="2424.6000000000004"/>
  </r>
  <r>
    <s v="TXN_2026_09177"/>
    <d v="2025-04-16T00:00:00"/>
    <s v="BlueDart Corp"/>
    <s v="LEG_D4"/>
    <n v="156"/>
    <n v="5408.56"/>
    <x v="3"/>
    <x v="3"/>
    <n v="22"/>
    <n v="3432"/>
  </r>
  <r>
    <s v="TXN_2026_09178"/>
    <d v="2025-11-28T00:00:00"/>
    <s v="fedex global"/>
    <s v="LEG_C3"/>
    <n v="80"/>
    <n v="2598.63"/>
    <x v="2"/>
    <x v="1"/>
    <n v="8.9"/>
    <n v="712"/>
  </r>
  <r>
    <s v="TXN_2026_09179"/>
    <d v="2025-06-03T00:00:00"/>
    <s v="fedex global"/>
    <s v="LEG_A1"/>
    <n v="129"/>
    <n v="5038.5"/>
    <x v="2"/>
    <x v="4"/>
    <n v="12.5"/>
    <n v="1612.5"/>
  </r>
  <r>
    <s v="TXN_2026_09180"/>
    <d v="2025-07-22T00:00:00"/>
    <s v="henkel logistics"/>
    <s v="LEG_E5"/>
    <n v="217"/>
    <n v="9055.58"/>
    <x v="0"/>
    <x v="5"/>
    <n v="5.4"/>
    <n v="1171.8000000000002"/>
  </r>
  <r>
    <s v="TXN_2026_09181"/>
    <d v="2025-06-24T00:00:00"/>
    <s v="BlueDart Corp"/>
    <s v="LEG_B2"/>
    <n v="77"/>
    <n v="1291.76"/>
    <x v="3"/>
    <x v="0"/>
    <n v="18.2"/>
    <n v="1401.3999999999999"/>
  </r>
  <r>
    <s v="TXN_2026_09182"/>
    <d v="2025-12-26T00:00:00"/>
    <s v="fedex global"/>
    <s v="LEG_D4"/>
    <n v="152"/>
    <n v="4846.04"/>
    <x v="2"/>
    <x v="3"/>
    <n v="22"/>
    <n v="3344"/>
  </r>
  <r>
    <s v="TXN_2026_09183"/>
    <d v="2025-10-11T00:00:00"/>
    <s v="BlueDart Corp"/>
    <s v="LEG_C3"/>
    <n v="46"/>
    <n v="1807.16"/>
    <x v="3"/>
    <x v="1"/>
    <n v="8.9"/>
    <n v="409.40000000000003"/>
  </r>
  <r>
    <s v="TXN_2026_09184"/>
    <d v="2025-08-30T00:00:00"/>
    <s v="dhl express "/>
    <s v="LEG_E5"/>
    <n v="10"/>
    <n v="381.16"/>
    <x v="1"/>
    <x v="5"/>
    <n v="5.4"/>
    <n v="54"/>
  </r>
  <r>
    <s v="TXN_2026_09185"/>
    <d v="2025-06-04T00:00:00"/>
    <s v="fedex global"/>
    <s v="LEG_X99"/>
    <n v="190"/>
    <n v="7147.51"/>
    <x v="2"/>
    <x v="2"/>
    <n v="0"/>
    <n v="0"/>
  </r>
  <r>
    <s v="TXN_2026_09186"/>
    <d v="2025-08-07T00:00:00"/>
    <s v="BlueDart Corp"/>
    <s v="LEG_X99"/>
    <n v="53"/>
    <n v="1873.18"/>
    <x v="3"/>
    <x v="2"/>
    <n v="0"/>
    <n v="0"/>
  </r>
  <r>
    <s v="TXN_2026_09187"/>
    <d v="2025-04-18T00:00:00"/>
    <s v="henkel logistics"/>
    <s v="LEG_A1"/>
    <n v="293"/>
    <n v="4924.1000000000004"/>
    <x v="0"/>
    <x v="4"/>
    <n v="12.5"/>
    <n v="3662.5"/>
  </r>
  <r>
    <s v="TXN_2026_09188"/>
    <d v="2025-11-06T00:00:00"/>
    <s v="BlueDart Corp"/>
    <s v="LEG_X99"/>
    <n v="371"/>
    <n v="9298.44"/>
    <x v="3"/>
    <x v="2"/>
    <n v="0"/>
    <n v="0"/>
  </r>
  <r>
    <s v="TXN_2026_09189"/>
    <d v="2025-08-08T00:00:00"/>
    <s v="BlueDart Corp"/>
    <s v="LEG_D4"/>
    <n v="410"/>
    <n v="8582.18"/>
    <x v="3"/>
    <x v="3"/>
    <n v="22"/>
    <n v="9020"/>
  </r>
  <r>
    <s v="TXN_2026_09190"/>
    <d v="2025-02-17T00:00:00"/>
    <s v="dhl express "/>
    <s v="LEG_E5"/>
    <n v="423"/>
    <n v="17309.14"/>
    <x v="1"/>
    <x v="5"/>
    <n v="5.4"/>
    <n v="2284.2000000000003"/>
  </r>
  <r>
    <s v="TXN_2026_09191"/>
    <d v="2025-05-09T00:00:00"/>
    <s v="dhl express "/>
    <s v="LEG_A1"/>
    <n v="370"/>
    <n v="7873.77"/>
    <x v="1"/>
    <x v="4"/>
    <n v="12.5"/>
    <n v="4625"/>
  </r>
  <r>
    <s v="TXN_2026_09192"/>
    <d v="2025-12-19T00:00:00"/>
    <s v="henkel logistics"/>
    <s v="LEG_A1"/>
    <n v="384"/>
    <n v="11602.23"/>
    <x v="0"/>
    <x v="4"/>
    <n v="12.5"/>
    <n v="4800"/>
  </r>
  <r>
    <s v="TXN_2026_09193"/>
    <d v="2025-02-11T00:00:00"/>
    <s v="Henkel Logistics "/>
    <s v="LEG_X99"/>
    <n v="202"/>
    <n v="8712.44"/>
    <x v="0"/>
    <x v="2"/>
    <n v="0"/>
    <n v="0"/>
  </r>
  <r>
    <s v="TXN_2026_09194"/>
    <d v="2025-06-24T00:00:00"/>
    <s v="dhl express "/>
    <s v="LEG_B2"/>
    <n v="154"/>
    <n v="3837.09"/>
    <x v="1"/>
    <x v="0"/>
    <n v="18.2"/>
    <n v="2802.7999999999997"/>
  </r>
  <r>
    <s v="TXN_2026_09195"/>
    <d v="2025-02-19T00:00:00"/>
    <s v="BlueDart Corp"/>
    <s v="LEG_B2"/>
    <n v="315"/>
    <n v="12687.81"/>
    <x v="3"/>
    <x v="0"/>
    <n v="18.2"/>
    <n v="5733"/>
  </r>
  <r>
    <s v="TXN_2026_09196"/>
    <d v="2025-10-15T00:00:00"/>
    <s v="BlueDart Corp"/>
    <s v="LEG_A1"/>
    <n v="303"/>
    <n v="8220.7099999999991"/>
    <x v="3"/>
    <x v="4"/>
    <n v="12.5"/>
    <n v="3787.5"/>
  </r>
  <r>
    <s v="TXN_2026_09197"/>
    <d v="2025-04-16T00:00:00"/>
    <s v="Henkel Logistics "/>
    <s v="LEG_E5"/>
    <n v="107"/>
    <n v="1687.45"/>
    <x v="0"/>
    <x v="5"/>
    <n v="5.4"/>
    <n v="577.80000000000007"/>
  </r>
  <r>
    <s v="TXN_2026_09198"/>
    <d v="2025-12-17T00:00:00"/>
    <s v="BlueDart Corp"/>
    <s v="LEG_A1"/>
    <n v="279"/>
    <n v="10978.01"/>
    <x v="3"/>
    <x v="4"/>
    <n v="12.5"/>
    <n v="3487.5"/>
  </r>
  <r>
    <s v="TXN_2026_09199"/>
    <d v="2025-10-26T00:00:00"/>
    <s v="DHL Express"/>
    <s v="LEG_C3"/>
    <n v="213"/>
    <n v="8416.0300000000007"/>
    <x v="1"/>
    <x v="1"/>
    <n v="8.9"/>
    <n v="1895.7"/>
  </r>
  <r>
    <s v="TXN_2026_09200"/>
    <d v="2025-09-19T00:00:00"/>
    <s v="BlueDart Corp"/>
    <s v="LEG_E5"/>
    <n v="442"/>
    <n v="8782.43"/>
    <x v="3"/>
    <x v="5"/>
    <n v="5.4"/>
    <n v="2386.8000000000002"/>
  </r>
  <r>
    <s v="TXN_2026_09201"/>
    <d v="2025-09-02T00:00:00"/>
    <s v="BlueDart Corp"/>
    <s v="LEG_E5"/>
    <n v="376"/>
    <n v="12621.65"/>
    <x v="3"/>
    <x v="5"/>
    <n v="5.4"/>
    <n v="2030.4"/>
  </r>
  <r>
    <s v="TXN_2026_09202"/>
    <d v="2025-03-01T00:00:00"/>
    <s v="henkel logistics"/>
    <s v="LEG_D4"/>
    <n v="458"/>
    <n v="12340.03"/>
    <x v="0"/>
    <x v="3"/>
    <n v="22"/>
    <n v="10076"/>
  </r>
  <r>
    <s v="TXN_2026_09203"/>
    <d v="2025-08-07T00:00:00"/>
    <s v="dhl express "/>
    <s v="LEG_X99"/>
    <n v="461"/>
    <n v="17804.64"/>
    <x v="1"/>
    <x v="2"/>
    <n v="0"/>
    <n v="0"/>
  </r>
  <r>
    <s v="TXN_2026_09204"/>
    <d v="2025-06-22T00:00:00"/>
    <s v="fedex global"/>
    <s v="LEG_X99"/>
    <n v="452"/>
    <n v="14467.54"/>
    <x v="2"/>
    <x v="2"/>
    <n v="0"/>
    <n v="0"/>
  </r>
  <r>
    <s v="TXN_2026_09205"/>
    <d v="2025-05-22T00:00:00"/>
    <s v="dhl express "/>
    <s v="LEG_B2"/>
    <n v="60"/>
    <n v="2109.92"/>
    <x v="1"/>
    <x v="0"/>
    <n v="18.2"/>
    <n v="1092"/>
  </r>
  <r>
    <s v="TXN_2026_09206"/>
    <d v="2025-02-25T00:00:00"/>
    <s v="henkel logistics"/>
    <s v="LEG_X99"/>
    <n v="491"/>
    <n v="10473.98"/>
    <x v="0"/>
    <x v="2"/>
    <n v="0"/>
    <n v="0"/>
  </r>
  <r>
    <s v="TXN_2026_09207"/>
    <d v="2025-07-20T00:00:00"/>
    <s v="fedex global"/>
    <s v="LEG_D4"/>
    <n v="235"/>
    <n v="3719.64"/>
    <x v="2"/>
    <x v="3"/>
    <n v="22"/>
    <n v="5170"/>
  </r>
  <r>
    <s v="TXN_2026_09208"/>
    <d v="2025-08-01T00:00:00"/>
    <s v="DHL Express"/>
    <s v="LEG_D4"/>
    <n v="342"/>
    <n v="15166.64"/>
    <x v="1"/>
    <x v="3"/>
    <n v="22"/>
    <n v="7524"/>
  </r>
  <r>
    <s v="TXN_2026_09209"/>
    <d v="2025-02-03T00:00:00"/>
    <s v="BlueDart Corp"/>
    <s v="LEG_A1"/>
    <n v="59"/>
    <n v="1548.09"/>
    <x v="3"/>
    <x v="4"/>
    <n v="12.5"/>
    <n v="737.5"/>
  </r>
  <r>
    <s v="TXN_2026_09210"/>
    <d v="2025-06-24T00:00:00"/>
    <s v="dhl express "/>
    <s v="LEG_X99"/>
    <n v="486"/>
    <n v="12574.69"/>
    <x v="1"/>
    <x v="2"/>
    <n v="0"/>
    <n v="0"/>
  </r>
  <r>
    <s v="TXN_2026_09211"/>
    <d v="2025-04-19T00:00:00"/>
    <s v="dhl express "/>
    <s v="LEG_X99"/>
    <n v="382"/>
    <n v="7207.54"/>
    <x v="1"/>
    <x v="2"/>
    <n v="0"/>
    <n v="0"/>
  </r>
  <r>
    <s v="TXN_2026_09212"/>
    <d v="2025-05-03T00:00:00"/>
    <s v="fedex global"/>
    <s v="LEG_A1"/>
    <n v="447"/>
    <n v="16245.49"/>
    <x v="2"/>
    <x v="4"/>
    <n v="12.5"/>
    <n v="5587.5"/>
  </r>
  <r>
    <s v="TXN_2026_09213"/>
    <d v="2025-12-22T00:00:00"/>
    <s v="Henkel Logistics "/>
    <s v="LEG_C3"/>
    <n v="388"/>
    <n v="10075.280000000001"/>
    <x v="0"/>
    <x v="1"/>
    <n v="8.9"/>
    <n v="3453.2000000000003"/>
  </r>
  <r>
    <s v="TXN_2026_09214"/>
    <d v="2025-02-07T00:00:00"/>
    <s v="DHL Express"/>
    <s v="LEG_B2"/>
    <n v="235"/>
    <n v="10244.61"/>
    <x v="1"/>
    <x v="0"/>
    <n v="18.2"/>
    <n v="4277"/>
  </r>
  <r>
    <s v="TXN_2026_09215"/>
    <d v="2025-04-22T00:00:00"/>
    <s v="DHL Express"/>
    <s v="LEG_A1"/>
    <n v="233"/>
    <n v="8082.36"/>
    <x v="1"/>
    <x v="4"/>
    <n v="12.5"/>
    <n v="2912.5"/>
  </r>
  <r>
    <s v="TXN_2026_09216"/>
    <d v="2025-03-25T00:00:00"/>
    <s v="BlueDart Corp"/>
    <s v="LEG_E5"/>
    <n v="272"/>
    <n v="12081.81"/>
    <x v="3"/>
    <x v="5"/>
    <n v="5.4"/>
    <n v="1468.8000000000002"/>
  </r>
  <r>
    <s v="TXN_2026_09217"/>
    <d v="2025-05-01T00:00:00"/>
    <s v="BlueDart Corp"/>
    <s v="LEG_E5"/>
    <n v="456"/>
    <n v="11676.11"/>
    <x v="3"/>
    <x v="5"/>
    <n v="5.4"/>
    <n v="2462.4"/>
  </r>
  <r>
    <s v="TXN_2026_09218"/>
    <d v="2025-01-06T00:00:00"/>
    <s v="dhl express "/>
    <s v="LEG_A1"/>
    <n v="260"/>
    <n v="10864"/>
    <x v="1"/>
    <x v="4"/>
    <n v="12.5"/>
    <n v="3250"/>
  </r>
  <r>
    <s v="TXN_2026_09219"/>
    <d v="2025-11-11T00:00:00"/>
    <s v="henkel logistics"/>
    <s v="LEG_X99"/>
    <n v="178"/>
    <n v="2734.13"/>
    <x v="0"/>
    <x v="2"/>
    <n v="0"/>
    <n v="0"/>
  </r>
  <r>
    <s v="TXN_2026_09220"/>
    <d v="2025-10-11T00:00:00"/>
    <s v="BlueDart Corp"/>
    <s v="LEG_E5"/>
    <n v="354"/>
    <n v="13606.18"/>
    <x v="3"/>
    <x v="5"/>
    <n v="5.4"/>
    <n v="1911.6000000000001"/>
  </r>
  <r>
    <s v="TXN_2026_09221"/>
    <d v="2025-08-22T00:00:00"/>
    <s v="fedex global"/>
    <s v="LEG_C3"/>
    <n v="484"/>
    <n v="16819.060000000001"/>
    <x v="2"/>
    <x v="1"/>
    <n v="8.9"/>
    <n v="4307.6000000000004"/>
  </r>
  <r>
    <s v="TXN_2026_09222"/>
    <d v="2025-08-15T00:00:00"/>
    <s v="BlueDart Corp"/>
    <s v="LEG_E5"/>
    <n v="471"/>
    <n v="8970.48"/>
    <x v="3"/>
    <x v="5"/>
    <n v="5.4"/>
    <n v="2543.4"/>
  </r>
  <r>
    <s v="TXN_2026_09223"/>
    <d v="2025-02-05T00:00:00"/>
    <s v="dhl express "/>
    <s v="LEG_X99"/>
    <n v="310"/>
    <n v="11127.12"/>
    <x v="1"/>
    <x v="2"/>
    <n v="0"/>
    <n v="0"/>
  </r>
  <r>
    <s v="TXN_2026_09224"/>
    <d v="2025-04-30T00:00:00"/>
    <s v="henkel logistics"/>
    <s v="LEG_D4"/>
    <n v="407"/>
    <n v="14694.85"/>
    <x v="0"/>
    <x v="3"/>
    <n v="22"/>
    <n v="8954"/>
  </r>
  <r>
    <s v="TXN_2026_09225"/>
    <d v="2025-11-09T00:00:00"/>
    <s v="fedex global"/>
    <s v="LEG_X99"/>
    <n v="138"/>
    <n v="2357.98"/>
    <x v="2"/>
    <x v="2"/>
    <n v="0"/>
    <n v="0"/>
  </r>
  <r>
    <s v="TXN_2026_09226"/>
    <d v="2025-09-14T00:00:00"/>
    <s v="BlueDart Corp"/>
    <s v="LEG_X99"/>
    <n v="214"/>
    <n v="9046.1299999999992"/>
    <x v="3"/>
    <x v="2"/>
    <n v="0"/>
    <n v="0"/>
  </r>
  <r>
    <s v="TXN_2026_09227"/>
    <d v="2025-01-26T00:00:00"/>
    <s v="BlueDart Corp"/>
    <s v="LEG_D4"/>
    <n v="117"/>
    <n v="2462.92"/>
    <x v="3"/>
    <x v="3"/>
    <n v="22"/>
    <n v="2574"/>
  </r>
  <r>
    <s v="TXN_2026_09228"/>
    <d v="2025-04-18T00:00:00"/>
    <s v="Henkel Logistics "/>
    <s v="LEG_A1"/>
    <n v="413"/>
    <n v="18434.419999999998"/>
    <x v="0"/>
    <x v="4"/>
    <n v="12.5"/>
    <n v="5162.5"/>
  </r>
  <r>
    <s v="TXN_2026_09229"/>
    <d v="2025-01-24T00:00:00"/>
    <s v="BlueDart Corp"/>
    <s v="LEG_D4"/>
    <n v="395"/>
    <n v="10378.77"/>
    <x v="3"/>
    <x v="3"/>
    <n v="22"/>
    <n v="8690"/>
  </r>
  <r>
    <s v="TXN_2026_09230"/>
    <d v="2025-05-17T00:00:00"/>
    <s v="fedex global"/>
    <s v="LEG_A1"/>
    <n v="228"/>
    <n v="6395.99"/>
    <x v="2"/>
    <x v="4"/>
    <n v="12.5"/>
    <n v="2850"/>
  </r>
  <r>
    <s v="TXN_2026_09231"/>
    <d v="2025-10-16T00:00:00"/>
    <s v="BlueDart Corp"/>
    <s v="LEG_B2"/>
    <n v="130"/>
    <n v="2948.08"/>
    <x v="3"/>
    <x v="0"/>
    <n v="18.2"/>
    <n v="2366"/>
  </r>
  <r>
    <s v="TXN_2026_09232"/>
    <d v="2025-12-25T00:00:00"/>
    <s v="BlueDart Corp"/>
    <s v="LEG_X99"/>
    <n v="322"/>
    <n v="13855.49"/>
    <x v="3"/>
    <x v="2"/>
    <n v="0"/>
    <n v="0"/>
  </r>
  <r>
    <s v="TXN_2026_09233"/>
    <d v="2025-04-13T00:00:00"/>
    <s v="BlueDart Corp"/>
    <s v="LEG_E5"/>
    <n v="184"/>
    <n v="4113.53"/>
    <x v="3"/>
    <x v="5"/>
    <n v="5.4"/>
    <n v="993.6"/>
  </r>
  <r>
    <s v="TXN_2026_09234"/>
    <d v="2025-12-31T00:00:00"/>
    <s v="Henkel Logistics "/>
    <s v="LEG_B2"/>
    <n v="182"/>
    <n v="4947.1499999999996"/>
    <x v="0"/>
    <x v="0"/>
    <n v="18.2"/>
    <n v="3312.4"/>
  </r>
  <r>
    <s v="TXN_2026_09235"/>
    <d v="2025-07-02T00:00:00"/>
    <s v="Henkel Logistics "/>
    <s v="LEG_D4"/>
    <n v="20"/>
    <n v="753.26"/>
    <x v="0"/>
    <x v="3"/>
    <n v="22"/>
    <n v="440"/>
  </r>
  <r>
    <s v="TXN_2026_09236"/>
    <d v="2025-01-20T00:00:00"/>
    <s v="fedex global"/>
    <s v="LEG_B2"/>
    <n v="223"/>
    <n v="4514.97"/>
    <x v="2"/>
    <x v="0"/>
    <n v="18.2"/>
    <n v="4058.6"/>
  </r>
  <r>
    <s v="TXN_2026_09237"/>
    <d v="2025-11-20T00:00:00"/>
    <s v="henkel logistics"/>
    <s v="LEG_A1"/>
    <n v="289"/>
    <n v="8965.07"/>
    <x v="0"/>
    <x v="4"/>
    <n v="12.5"/>
    <n v="3612.5"/>
  </r>
  <r>
    <s v="TXN_2026_09238"/>
    <d v="2025-03-10T00:00:00"/>
    <s v="BlueDart Corp"/>
    <s v="LEG_D4"/>
    <n v="322"/>
    <n v="9461.98"/>
    <x v="3"/>
    <x v="3"/>
    <n v="22"/>
    <n v="7084"/>
  </r>
  <r>
    <s v="TXN_2026_09239"/>
    <d v="2025-09-04T00:00:00"/>
    <s v="fedex global"/>
    <s v="LEG_B2"/>
    <n v="476"/>
    <n v="12115.63"/>
    <x v="2"/>
    <x v="0"/>
    <n v="18.2"/>
    <n v="8663.1999999999989"/>
  </r>
  <r>
    <s v="TXN_2026_09240"/>
    <d v="2025-08-05T00:00:00"/>
    <s v="DHL Express"/>
    <s v="LEG_E5"/>
    <n v="458"/>
    <n v="17531.259999999998"/>
    <x v="1"/>
    <x v="5"/>
    <n v="5.4"/>
    <n v="2473.2000000000003"/>
  </r>
  <r>
    <s v="TXN_2026_09241"/>
    <d v="2025-11-01T00:00:00"/>
    <s v="fedex global"/>
    <s v="LEG_D4"/>
    <n v="71"/>
    <n v="2419.98"/>
    <x v="2"/>
    <x v="3"/>
    <n v="22"/>
    <n v="1562"/>
  </r>
  <r>
    <s v="TXN_2026_09242"/>
    <d v="2025-05-01T00:00:00"/>
    <s v="DHL Express"/>
    <s v="LEG_B2"/>
    <n v="210"/>
    <n v="7122.12"/>
    <x v="1"/>
    <x v="0"/>
    <n v="18.2"/>
    <n v="3822"/>
  </r>
  <r>
    <s v="TXN_2026_09243"/>
    <d v="2025-11-28T00:00:00"/>
    <s v="Henkel Logistics "/>
    <s v="LEG_E5"/>
    <n v="375"/>
    <n v="16396.07"/>
    <x v="0"/>
    <x v="5"/>
    <n v="5.4"/>
    <n v="2025.0000000000002"/>
  </r>
  <r>
    <s v="TXN_2026_09244"/>
    <d v="2025-08-05T00:00:00"/>
    <s v="DHL Express"/>
    <s v="LEG_C3"/>
    <n v="87"/>
    <n v="1577.32"/>
    <x v="1"/>
    <x v="1"/>
    <n v="8.9"/>
    <n v="774.30000000000007"/>
  </r>
  <r>
    <s v="TXN_2026_09245"/>
    <d v="2025-10-08T00:00:00"/>
    <s v="Henkel Logistics "/>
    <s v="LEG_B2"/>
    <n v="443"/>
    <n v="13245.45"/>
    <x v="0"/>
    <x v="0"/>
    <n v="18.2"/>
    <n v="8062.5999999999995"/>
  </r>
  <r>
    <s v="TXN_2026_09246"/>
    <d v="2025-03-21T00:00:00"/>
    <s v="DHL Express"/>
    <s v="LEG_C3"/>
    <n v="250"/>
    <n v="10153.36"/>
    <x v="1"/>
    <x v="1"/>
    <n v="8.9"/>
    <n v="2225"/>
  </r>
  <r>
    <s v="TXN_2026_09247"/>
    <d v="2025-04-02T00:00:00"/>
    <s v="DHL Express"/>
    <s v="LEG_E5"/>
    <n v="363"/>
    <n v="14992.06"/>
    <x v="1"/>
    <x v="5"/>
    <n v="5.4"/>
    <n v="1960.2"/>
  </r>
  <r>
    <s v="TXN_2026_09248"/>
    <d v="2025-12-12T00:00:00"/>
    <s v="BlueDart Corp"/>
    <s v="LEG_A1"/>
    <n v="473"/>
    <n v="10803.68"/>
    <x v="3"/>
    <x v="4"/>
    <n v="12.5"/>
    <n v="5912.5"/>
  </r>
  <r>
    <s v="TXN_2026_09249"/>
    <d v="2025-10-05T00:00:00"/>
    <s v="DHL Express"/>
    <s v="LEG_D4"/>
    <n v="92"/>
    <n v="1748.58"/>
    <x v="1"/>
    <x v="3"/>
    <n v="22"/>
    <n v="2024"/>
  </r>
  <r>
    <s v="TXN_2026_09250"/>
    <d v="2025-05-16T00:00:00"/>
    <s v="fedex global"/>
    <s v="LEG_X99"/>
    <n v="190"/>
    <n v="6424.17"/>
    <x v="2"/>
    <x v="2"/>
    <n v="0"/>
    <n v="0"/>
  </r>
  <r>
    <s v="TXN_2026_09251"/>
    <d v="2025-05-04T00:00:00"/>
    <s v="henkel logistics"/>
    <s v="LEG_X99"/>
    <n v="130"/>
    <n v="2466.9"/>
    <x v="0"/>
    <x v="2"/>
    <n v="0"/>
    <n v="0"/>
  </r>
  <r>
    <s v="TXN_2026_09252"/>
    <d v="2025-04-22T00:00:00"/>
    <s v="BlueDart Corp"/>
    <s v="LEG_B2"/>
    <n v="147"/>
    <n v="4094.25"/>
    <x v="3"/>
    <x v="0"/>
    <n v="18.2"/>
    <n v="2675.4"/>
  </r>
  <r>
    <s v="TXN_2026_09253"/>
    <d v="2025-04-13T00:00:00"/>
    <s v="dhl express "/>
    <s v="LEG_B2"/>
    <n v="95"/>
    <n v="1818.88"/>
    <x v="1"/>
    <x v="0"/>
    <n v="18.2"/>
    <n v="1729"/>
  </r>
  <r>
    <s v="TXN_2026_09254"/>
    <d v="2025-09-30T00:00:00"/>
    <s v="dhl express "/>
    <s v="LEG_X99"/>
    <n v="47"/>
    <n v="1727.94"/>
    <x v="1"/>
    <x v="2"/>
    <n v="0"/>
    <n v="0"/>
  </r>
  <r>
    <s v="TXN_2026_09255"/>
    <d v="2025-06-26T00:00:00"/>
    <s v="DHL Express"/>
    <s v="LEG_D4"/>
    <n v="412"/>
    <n v="7935.02"/>
    <x v="1"/>
    <x v="3"/>
    <n v="22"/>
    <n v="9064"/>
  </r>
  <r>
    <s v="TXN_2026_09256"/>
    <d v="2025-03-22T00:00:00"/>
    <s v="fedex global"/>
    <s v="LEG_C3"/>
    <n v="476"/>
    <n v="21396.63"/>
    <x v="2"/>
    <x v="1"/>
    <n v="8.9"/>
    <n v="4236.4000000000005"/>
  </r>
  <r>
    <s v="TXN_2026_09257"/>
    <d v="2025-03-12T00:00:00"/>
    <s v="Henkel Logistics "/>
    <s v="LEG_X99"/>
    <n v="500"/>
    <n v="15256.68"/>
    <x v="0"/>
    <x v="2"/>
    <n v="0"/>
    <n v="0"/>
  </r>
  <r>
    <s v="TXN_2026_09258"/>
    <d v="2025-04-20T00:00:00"/>
    <s v="fedex global"/>
    <s v="LEG_A1"/>
    <n v="468"/>
    <n v="18322.419999999998"/>
    <x v="2"/>
    <x v="4"/>
    <n v="12.5"/>
    <n v="5850"/>
  </r>
  <r>
    <s v="TXN_2026_09259"/>
    <d v="2025-09-29T00:00:00"/>
    <s v="Henkel Logistics "/>
    <s v="LEG_D4"/>
    <n v="267"/>
    <n v="6320.18"/>
    <x v="0"/>
    <x v="3"/>
    <n v="22"/>
    <n v="5874"/>
  </r>
  <r>
    <s v="TXN_2026_09260"/>
    <d v="2025-03-19T00:00:00"/>
    <s v="fedex global"/>
    <s v="LEG_C3"/>
    <n v="205"/>
    <n v="6573.81"/>
    <x v="2"/>
    <x v="1"/>
    <n v="8.9"/>
    <n v="1824.5"/>
  </r>
  <r>
    <s v="TXN_2026_09261"/>
    <d v="2025-01-02T00:00:00"/>
    <s v="DHL Express"/>
    <s v="LEG_E5"/>
    <n v="28"/>
    <n v="1222.08"/>
    <x v="1"/>
    <x v="5"/>
    <n v="5.4"/>
    <n v="151.20000000000002"/>
  </r>
  <r>
    <s v="TXN_2026_09262"/>
    <d v="2025-03-11T00:00:00"/>
    <s v="Henkel Logistics "/>
    <s v="LEG_D4"/>
    <n v="58"/>
    <n v="2430.23"/>
    <x v="0"/>
    <x v="3"/>
    <n v="22"/>
    <n v="1276"/>
  </r>
  <r>
    <s v="TXN_2026_09263"/>
    <d v="2025-02-20T00:00:00"/>
    <s v="henkel logistics"/>
    <s v="LEG_E5"/>
    <n v="10"/>
    <n v="185.99"/>
    <x v="0"/>
    <x v="5"/>
    <n v="5.4"/>
    <n v="54"/>
  </r>
  <r>
    <s v="TXN_2026_09264"/>
    <d v="2025-03-18T00:00:00"/>
    <s v="BlueDart Corp"/>
    <s v="LEG_D4"/>
    <n v="265"/>
    <n v="4326.96"/>
    <x v="3"/>
    <x v="3"/>
    <n v="22"/>
    <n v="5830"/>
  </r>
  <r>
    <s v="TXN_2026_09265"/>
    <d v="2025-07-03T00:00:00"/>
    <s v="fedex global"/>
    <s v="LEG_X99"/>
    <n v="413"/>
    <n v="8034.27"/>
    <x v="2"/>
    <x v="2"/>
    <n v="0"/>
    <n v="0"/>
  </r>
  <r>
    <s v="TXN_2026_09266"/>
    <d v="2025-01-19T00:00:00"/>
    <s v="dhl express "/>
    <s v="LEG_D4"/>
    <n v="170"/>
    <n v="4940.92"/>
    <x v="1"/>
    <x v="3"/>
    <n v="22"/>
    <n v="3740"/>
  </r>
  <r>
    <s v="TXN_2026_09267"/>
    <d v="2025-09-27T00:00:00"/>
    <s v="BlueDart Corp"/>
    <s v="LEG_A1"/>
    <n v="317"/>
    <n v="11617.3"/>
    <x v="3"/>
    <x v="4"/>
    <n v="12.5"/>
    <n v="3962.5"/>
  </r>
  <r>
    <s v="TXN_2026_09268"/>
    <d v="2025-01-01T00:00:00"/>
    <s v="Henkel Logistics "/>
    <s v="LEG_X99"/>
    <n v="376"/>
    <n v="11333.57"/>
    <x v="0"/>
    <x v="2"/>
    <n v="0"/>
    <n v="0"/>
  </r>
  <r>
    <s v="TXN_2026_09269"/>
    <d v="2025-12-05T00:00:00"/>
    <s v="dhl express "/>
    <s v="LEG_C3"/>
    <n v="212"/>
    <n v="4471.88"/>
    <x v="1"/>
    <x v="1"/>
    <n v="8.9"/>
    <n v="1886.8000000000002"/>
  </r>
  <r>
    <s v="TXN_2026_09270"/>
    <d v="2025-02-25T00:00:00"/>
    <s v="DHL Express"/>
    <s v="LEG_C3"/>
    <n v="76"/>
    <n v="2179.63"/>
    <x v="1"/>
    <x v="1"/>
    <n v="8.9"/>
    <n v="676.4"/>
  </r>
  <r>
    <s v="TXN_2026_09271"/>
    <d v="2025-03-22T00:00:00"/>
    <s v="BlueDart Corp"/>
    <s v="LEG_C3"/>
    <n v="383"/>
    <n v="11788.8"/>
    <x v="3"/>
    <x v="1"/>
    <n v="8.9"/>
    <n v="3408.7000000000003"/>
  </r>
  <r>
    <s v="TXN_2026_09272"/>
    <d v="2025-07-24T00:00:00"/>
    <s v="dhl express "/>
    <s v="LEG_BROKEN"/>
    <n v="463"/>
    <n v="14314.11"/>
    <x v="1"/>
    <x v="2"/>
    <n v="0"/>
    <n v="0"/>
  </r>
  <r>
    <s v="TXN_2026_09273"/>
    <d v="2025-01-21T00:00:00"/>
    <s v="Henkel Logistics "/>
    <s v="LEG_D4"/>
    <n v="166"/>
    <n v="7298.09"/>
    <x v="0"/>
    <x v="3"/>
    <n v="22"/>
    <n v="3652"/>
  </r>
  <r>
    <s v="TXN_2026_09274"/>
    <d v="2025-04-14T00:00:00"/>
    <s v="henkel logistics"/>
    <s v="LEG_E5"/>
    <n v="62"/>
    <n v="1725.57"/>
    <x v="0"/>
    <x v="5"/>
    <n v="5.4"/>
    <n v="334.8"/>
  </r>
  <r>
    <s v="TXN_2026_09275"/>
    <d v="2025-02-07T00:00:00"/>
    <s v="fedex global"/>
    <s v="LEG_X99"/>
    <n v="115"/>
    <n v="4594.3100000000004"/>
    <x v="2"/>
    <x v="2"/>
    <n v="0"/>
    <n v="0"/>
  </r>
  <r>
    <s v="TXN_2026_09276"/>
    <d v="2025-12-10T00:00:00"/>
    <s v="BlueDart Corp"/>
    <s v="LEG_B2"/>
    <n v="480"/>
    <n v="21248.52"/>
    <x v="3"/>
    <x v="0"/>
    <n v="18.2"/>
    <n v="8736"/>
  </r>
  <r>
    <s v="TXN_2026_09277"/>
    <d v="2025-02-28T00:00:00"/>
    <s v="Henkel Logistics "/>
    <s v="LEG_A1"/>
    <n v="109"/>
    <n v="3568.46"/>
    <x v="0"/>
    <x v="4"/>
    <n v="12.5"/>
    <n v="1362.5"/>
  </r>
  <r>
    <s v="TXN_2026_09278"/>
    <d v="2025-06-14T00:00:00"/>
    <s v="Henkel Logistics "/>
    <s v="LEG_E5"/>
    <n v="424"/>
    <n v="10346.26"/>
    <x v="0"/>
    <x v="5"/>
    <n v="5.4"/>
    <n v="2289.6000000000004"/>
  </r>
  <r>
    <s v="TXN_2026_09279"/>
    <d v="2025-12-14T00:00:00"/>
    <s v="fedex global"/>
    <s v="LEG_D4"/>
    <n v="381"/>
    <n v="5820.14"/>
    <x v="2"/>
    <x v="3"/>
    <n v="22"/>
    <n v="8382"/>
  </r>
  <r>
    <s v="TXN_2026_09280"/>
    <d v="2025-09-21T00:00:00"/>
    <s v="Henkel Logistics "/>
    <s v="LEG_E5"/>
    <n v="118"/>
    <n v="2796.28"/>
    <x v="0"/>
    <x v="5"/>
    <n v="5.4"/>
    <n v="637.20000000000005"/>
  </r>
  <r>
    <s v="TXN_2026_09281"/>
    <d v="2025-02-10T00:00:00"/>
    <s v="Henkel Logistics "/>
    <s v="LEG_A1"/>
    <n v="345"/>
    <n v="13312.16"/>
    <x v="0"/>
    <x v="4"/>
    <n v="12.5"/>
    <n v="4312.5"/>
  </r>
  <r>
    <s v="TXN_2026_09282"/>
    <d v="2025-02-09T00:00:00"/>
    <s v="fedex global"/>
    <s v="LEG_A1"/>
    <n v="190"/>
    <n v="7857.73"/>
    <x v="2"/>
    <x v="4"/>
    <n v="12.5"/>
    <n v="2375"/>
  </r>
  <r>
    <s v="TXN_2026_09283"/>
    <d v="2025-06-29T00:00:00"/>
    <s v="Henkel Logistics "/>
    <s v="LEG_C3"/>
    <n v="30"/>
    <n v="1296.08"/>
    <x v="0"/>
    <x v="1"/>
    <n v="8.9"/>
    <n v="267"/>
  </r>
  <r>
    <s v="TXN_2026_09284"/>
    <d v="2025-09-04T00:00:00"/>
    <s v="fedex global"/>
    <s v="LEG_D4"/>
    <n v="427"/>
    <n v="12244.24"/>
    <x v="2"/>
    <x v="3"/>
    <n v="22"/>
    <n v="9394"/>
  </r>
  <r>
    <s v="TXN_2026_09285"/>
    <d v="2025-01-26T00:00:00"/>
    <s v="henkel logistics"/>
    <s v="LEG_E5"/>
    <n v="68"/>
    <n v="1082.05"/>
    <x v="0"/>
    <x v="5"/>
    <n v="5.4"/>
    <n v="367.20000000000005"/>
  </r>
  <r>
    <s v="TXN_2026_09286"/>
    <d v="2025-10-31T00:00:00"/>
    <s v="dhl express "/>
    <s v="LEG_C3"/>
    <n v="353"/>
    <n v="8534.2099999999991"/>
    <x v="1"/>
    <x v="1"/>
    <n v="8.9"/>
    <n v="3141.7000000000003"/>
  </r>
  <r>
    <s v="TXN_2026_09287"/>
    <d v="2025-12-20T00:00:00"/>
    <s v="fedex global"/>
    <s v="LEG_X99"/>
    <n v="52"/>
    <n v="1095.4000000000001"/>
    <x v="2"/>
    <x v="2"/>
    <n v="0"/>
    <n v="0"/>
  </r>
  <r>
    <s v="TXN_2026_09288"/>
    <d v="2025-07-11T00:00:00"/>
    <s v="Henkel Logistics "/>
    <s v="LEG_C3"/>
    <n v="144"/>
    <n v="2529.59"/>
    <x v="0"/>
    <x v="1"/>
    <n v="8.9"/>
    <n v="1281.6000000000001"/>
  </r>
  <r>
    <s v="TXN_2026_09289"/>
    <d v="2025-08-21T00:00:00"/>
    <s v="henkel logistics"/>
    <s v="LEG_D4"/>
    <n v="41"/>
    <n v="710.61"/>
    <x v="0"/>
    <x v="3"/>
    <n v="22"/>
    <n v="902"/>
  </r>
  <r>
    <s v="TXN_2026_09290"/>
    <d v="2025-01-01T00:00:00"/>
    <s v="dhl express "/>
    <s v="LEG_A1"/>
    <n v="303"/>
    <n v="12240.66"/>
    <x v="1"/>
    <x v="4"/>
    <n v="12.5"/>
    <n v="3787.5"/>
  </r>
  <r>
    <s v="TXN_2026_09291"/>
    <d v="2025-09-12T00:00:00"/>
    <s v="BlueDart Corp"/>
    <s v="LEG_B2"/>
    <n v="147"/>
    <n v="4067.22"/>
    <x v="3"/>
    <x v="0"/>
    <n v="18.2"/>
    <n v="2675.4"/>
  </r>
  <r>
    <s v="TXN_2026_09292"/>
    <d v="2025-05-27T00:00:00"/>
    <s v="DHL Express"/>
    <s v="LEG_D4"/>
    <n v="470"/>
    <n v="20248.689999999999"/>
    <x v="1"/>
    <x v="3"/>
    <n v="22"/>
    <n v="10340"/>
  </r>
  <r>
    <s v="TXN_2026_09293"/>
    <d v="2025-05-03T00:00:00"/>
    <s v="BlueDart Corp"/>
    <s v="LEG_X99"/>
    <n v="266"/>
    <n v="4364.04"/>
    <x v="3"/>
    <x v="2"/>
    <n v="0"/>
    <n v="0"/>
  </r>
  <r>
    <s v="TXN_2026_09294"/>
    <d v="2025-03-25T00:00:00"/>
    <s v="fedex global"/>
    <s v="LEG_A1"/>
    <n v="491"/>
    <n v="10352.82"/>
    <x v="2"/>
    <x v="4"/>
    <n v="12.5"/>
    <n v="6137.5"/>
  </r>
  <r>
    <s v="TXN_2026_09295"/>
    <d v="2025-10-23T00:00:00"/>
    <s v="Henkel Logistics "/>
    <s v="LEG_E5"/>
    <n v="198"/>
    <n v="7022"/>
    <x v="0"/>
    <x v="5"/>
    <n v="5.4"/>
    <n v="1069.2"/>
  </r>
  <r>
    <s v="TXN_2026_09296"/>
    <d v="2025-01-11T00:00:00"/>
    <s v="BlueDart Corp"/>
    <s v="LEG_B2"/>
    <n v="414"/>
    <n v="11866.44"/>
    <x v="3"/>
    <x v="0"/>
    <n v="18.2"/>
    <n v="7534.7999999999993"/>
  </r>
  <r>
    <s v="TXN_2026_09297"/>
    <d v="2025-09-09T00:00:00"/>
    <s v="dhl express "/>
    <s v="LEG_C3"/>
    <n v="209"/>
    <n v="9027.2000000000007"/>
    <x v="1"/>
    <x v="1"/>
    <n v="8.9"/>
    <n v="1860.1000000000001"/>
  </r>
  <r>
    <s v="TXN_2026_09298"/>
    <d v="2025-05-02T00:00:00"/>
    <s v="DHL Express"/>
    <s v="LEG_C3"/>
    <n v="500"/>
    <n v="19689.22"/>
    <x v="1"/>
    <x v="1"/>
    <n v="8.9"/>
    <n v="4450"/>
  </r>
  <r>
    <s v="TXN_2026_09299"/>
    <d v="2025-11-23T00:00:00"/>
    <s v="BlueDart Corp"/>
    <s v="LEG_E5"/>
    <n v="193"/>
    <n v="3454.41"/>
    <x v="3"/>
    <x v="5"/>
    <n v="5.4"/>
    <n v="1042.2"/>
  </r>
  <r>
    <s v="TXN_2026_09300"/>
    <d v="2025-08-04T00:00:00"/>
    <s v="dhl express "/>
    <s v="LEG_B2"/>
    <n v="117"/>
    <n v="3614.25"/>
    <x v="1"/>
    <x v="0"/>
    <n v="18.2"/>
    <n v="2129.4"/>
  </r>
  <r>
    <s v="TXN_2026_09301"/>
    <d v="2025-07-25T00:00:00"/>
    <s v="dhl express "/>
    <s v="LEG_A1"/>
    <n v="425"/>
    <n v="10859.39"/>
    <x v="1"/>
    <x v="4"/>
    <n v="12.5"/>
    <n v="5312.5"/>
  </r>
  <r>
    <s v="TXN_2026_09302"/>
    <d v="2025-05-24T00:00:00"/>
    <s v="DHL Express"/>
    <s v="LEG_BROKEN"/>
    <n v="473"/>
    <n v="18029.09"/>
    <x v="1"/>
    <x v="2"/>
    <n v="0"/>
    <n v="0"/>
  </r>
  <r>
    <s v="TXN_2026_09303"/>
    <d v="2025-07-21T00:00:00"/>
    <s v="DHL Express"/>
    <s v="LEG_X99"/>
    <n v="305"/>
    <n v="6525.21"/>
    <x v="1"/>
    <x v="2"/>
    <n v="0"/>
    <n v="0"/>
  </r>
  <r>
    <s v="TXN_2026_09304"/>
    <d v="2025-07-14T00:00:00"/>
    <s v="DHL Express"/>
    <s v="LEG_X99"/>
    <n v="373"/>
    <n v="11812.88"/>
    <x v="1"/>
    <x v="2"/>
    <n v="0"/>
    <n v="0"/>
  </r>
  <r>
    <s v="TXN_2026_09305"/>
    <d v="2025-12-01T00:00:00"/>
    <s v="henkel logistics"/>
    <s v="LEG_BROKEN"/>
    <n v="196"/>
    <n v="3435.19"/>
    <x v="0"/>
    <x v="2"/>
    <n v="0"/>
    <n v="0"/>
  </r>
  <r>
    <s v="TXN_2026_09306"/>
    <d v="2025-09-07T00:00:00"/>
    <s v="DHL Express"/>
    <s v="LEG_BROKEN"/>
    <n v="470"/>
    <n v="19891.47"/>
    <x v="1"/>
    <x v="2"/>
    <n v="0"/>
    <n v="0"/>
  </r>
  <r>
    <s v="TXN_2026_09307"/>
    <d v="2025-05-09T00:00:00"/>
    <s v="Henkel Logistics "/>
    <s v="LEG_D4"/>
    <n v="314"/>
    <n v="6341"/>
    <x v="0"/>
    <x v="3"/>
    <n v="22"/>
    <n v="6908"/>
  </r>
  <r>
    <s v="TXN_2026_09308"/>
    <d v="2025-09-13T00:00:00"/>
    <s v="henkel logistics"/>
    <s v="LEG_A1"/>
    <n v="363"/>
    <n v="7519.07"/>
    <x v="0"/>
    <x v="4"/>
    <n v="12.5"/>
    <n v="4537.5"/>
  </r>
  <r>
    <s v="TXN_2026_09309"/>
    <d v="2025-11-27T00:00:00"/>
    <s v="BlueDart Corp"/>
    <s v="LEG_E5"/>
    <n v="488"/>
    <n v="13469.65"/>
    <x v="3"/>
    <x v="5"/>
    <n v="5.4"/>
    <n v="2635.2000000000003"/>
  </r>
  <r>
    <s v="TXN_2026_09310"/>
    <d v="2025-03-24T00:00:00"/>
    <s v="fedex global"/>
    <s v="LEG_D4"/>
    <n v="96"/>
    <n v="2517.8200000000002"/>
    <x v="2"/>
    <x v="3"/>
    <n v="22"/>
    <n v="2112"/>
  </r>
  <r>
    <s v="TXN_2026_09311"/>
    <d v="2025-04-24T00:00:00"/>
    <s v="henkel logistics"/>
    <s v="LEG_B2"/>
    <n v="217"/>
    <n v="7467.52"/>
    <x v="0"/>
    <x v="0"/>
    <n v="18.2"/>
    <n v="3949.3999999999996"/>
  </r>
  <r>
    <s v="TXN_2026_09312"/>
    <d v="2025-04-16T00:00:00"/>
    <s v="BlueDart Corp"/>
    <s v="LEG_D4"/>
    <n v="357"/>
    <n v="9781.01"/>
    <x v="3"/>
    <x v="3"/>
    <n v="22"/>
    <n v="7854"/>
  </r>
  <r>
    <s v="TXN_2026_09313"/>
    <d v="2025-09-26T00:00:00"/>
    <s v="henkel logistics"/>
    <s v="LEG_D4"/>
    <n v="459"/>
    <n v="17943.71"/>
    <x v="0"/>
    <x v="3"/>
    <n v="22"/>
    <n v="10098"/>
  </r>
  <r>
    <s v="TXN_2026_09314"/>
    <d v="2025-07-31T00:00:00"/>
    <s v="henkel logistics"/>
    <s v="LEG_A1"/>
    <n v="36"/>
    <n v="635.15"/>
    <x v="0"/>
    <x v="4"/>
    <n v="12.5"/>
    <n v="450"/>
  </r>
  <r>
    <s v="TXN_2026_09315"/>
    <d v="2025-06-06T00:00:00"/>
    <s v="DHL Express"/>
    <s v="LEG_C3"/>
    <n v="209"/>
    <n v="6077.02"/>
    <x v="1"/>
    <x v="1"/>
    <n v="8.9"/>
    <n v="1860.1000000000001"/>
  </r>
  <r>
    <s v="TXN_2026_09316"/>
    <d v="2025-08-23T00:00:00"/>
    <s v="dhl express "/>
    <s v="LEG_A1"/>
    <n v="51"/>
    <n v="1240.6099999999999"/>
    <x v="1"/>
    <x v="4"/>
    <n v="12.5"/>
    <n v="637.5"/>
  </r>
  <r>
    <s v="TXN_2026_09317"/>
    <d v="2025-12-19T00:00:00"/>
    <s v="Henkel Logistics "/>
    <s v="LEG_X99"/>
    <n v="85"/>
    <n v="2377.79"/>
    <x v="0"/>
    <x v="2"/>
    <n v="0"/>
    <n v="0"/>
  </r>
  <r>
    <s v="TXN_2026_09318"/>
    <d v="2025-08-13T00:00:00"/>
    <s v="BlueDart Corp"/>
    <s v="LEG_C3"/>
    <n v="234"/>
    <n v="9078.9699999999993"/>
    <x v="3"/>
    <x v="1"/>
    <n v="8.9"/>
    <n v="2082.6"/>
  </r>
  <r>
    <s v="TXN_2026_09319"/>
    <d v="2025-09-03T00:00:00"/>
    <s v="henkel logistics"/>
    <s v="LEG_C3"/>
    <n v="148"/>
    <n v="5173.78"/>
    <x v="0"/>
    <x v="1"/>
    <n v="8.9"/>
    <n v="1317.2"/>
  </r>
  <r>
    <s v="TXN_2026_09320"/>
    <d v="2025-07-07T00:00:00"/>
    <s v="BlueDart Corp"/>
    <s v="LEG_E5"/>
    <n v="58"/>
    <n v="1571.97"/>
    <x v="3"/>
    <x v="5"/>
    <n v="5.4"/>
    <n v="313.20000000000005"/>
  </r>
  <r>
    <s v="TXN_2026_09321"/>
    <d v="2025-03-04T00:00:00"/>
    <s v="dhl express "/>
    <s v="LEG_X99"/>
    <n v="500"/>
    <n v="16369.16"/>
    <x v="1"/>
    <x v="2"/>
    <n v="0"/>
    <n v="0"/>
  </r>
  <r>
    <s v="TXN_2026_09322"/>
    <d v="2025-06-20T00:00:00"/>
    <s v="Henkel Logistics "/>
    <s v="LEG_BROKEN"/>
    <n v="343"/>
    <n v="7106.7"/>
    <x v="0"/>
    <x v="2"/>
    <n v="0"/>
    <n v="0"/>
  </r>
  <r>
    <s v="TXN_2026_09323"/>
    <d v="2025-05-16T00:00:00"/>
    <s v="henkel logistics"/>
    <s v="LEG_A1"/>
    <n v="223"/>
    <n v="8853.56"/>
    <x v="0"/>
    <x v="4"/>
    <n v="12.5"/>
    <n v="2787.5"/>
  </r>
  <r>
    <s v="TXN_2026_09324"/>
    <d v="2025-08-13T00:00:00"/>
    <s v="BlueDart Corp"/>
    <s v="LEG_X99"/>
    <n v="437"/>
    <n v="16783.419999999998"/>
    <x v="3"/>
    <x v="2"/>
    <n v="0"/>
    <n v="0"/>
  </r>
  <r>
    <s v="TXN_2026_09325"/>
    <d v="2025-10-02T00:00:00"/>
    <s v="henkel logistics"/>
    <s v="LEG_B2"/>
    <n v="406"/>
    <n v="17509.580000000002"/>
    <x v="0"/>
    <x v="0"/>
    <n v="18.2"/>
    <n v="7389.2"/>
  </r>
  <r>
    <s v="TXN_2026_09326"/>
    <d v="2025-03-28T00:00:00"/>
    <s v="dhl express "/>
    <s v="LEG_B2"/>
    <n v="428"/>
    <n v="6941.73"/>
    <x v="1"/>
    <x v="0"/>
    <n v="18.2"/>
    <n v="7789.5999999999995"/>
  </r>
  <r>
    <s v="TXN_2026_09327"/>
    <d v="2025-12-19T00:00:00"/>
    <s v="BlueDart Corp"/>
    <s v="LEG_D4"/>
    <n v="48"/>
    <n v="866.29"/>
    <x v="3"/>
    <x v="3"/>
    <n v="22"/>
    <n v="1056"/>
  </r>
  <r>
    <s v="TXN_2026_09328"/>
    <d v="2025-12-03T00:00:00"/>
    <s v="BlueDart Corp"/>
    <s v="LEG_D4"/>
    <n v="52"/>
    <n v="2140.9299999999998"/>
    <x v="3"/>
    <x v="3"/>
    <n v="22"/>
    <n v="1144"/>
  </r>
  <r>
    <s v="TXN_2026_09329"/>
    <d v="2025-08-18T00:00:00"/>
    <s v="dhl express "/>
    <s v="LEG_E5"/>
    <n v="250"/>
    <n v="10417.24"/>
    <x v="1"/>
    <x v="5"/>
    <n v="5.4"/>
    <n v="1350"/>
  </r>
  <r>
    <s v="TXN_2026_09330"/>
    <d v="2025-10-10T00:00:00"/>
    <s v="dhl express "/>
    <s v="LEG_E5"/>
    <n v="418"/>
    <n v="10954.08"/>
    <x v="1"/>
    <x v="5"/>
    <n v="5.4"/>
    <n v="2257.2000000000003"/>
  </r>
  <r>
    <s v="TXN_2026_09331"/>
    <d v="2025-06-21T00:00:00"/>
    <s v="Henkel Logistics "/>
    <s v="LEG_D4"/>
    <n v="192"/>
    <n v="2940.91"/>
    <x v="0"/>
    <x v="3"/>
    <n v="22"/>
    <n v="4224"/>
  </r>
  <r>
    <s v="TXN_2026_09332"/>
    <d v="2025-09-24T00:00:00"/>
    <s v="DHL Express"/>
    <s v="LEG_D4"/>
    <n v="491"/>
    <n v="10256.42"/>
    <x v="1"/>
    <x v="3"/>
    <n v="22"/>
    <n v="10802"/>
  </r>
  <r>
    <s v="TXN_2026_09333"/>
    <d v="2025-07-02T00:00:00"/>
    <s v="fedex global"/>
    <s v="LEG_X99"/>
    <n v="312"/>
    <n v="8960.2800000000007"/>
    <x v="2"/>
    <x v="2"/>
    <n v="0"/>
    <n v="0"/>
  </r>
  <r>
    <s v="TXN_2026_09334"/>
    <d v="2025-02-07T00:00:00"/>
    <s v="DHL Express"/>
    <s v="LEG_C3"/>
    <n v="447"/>
    <n v="7413.93"/>
    <x v="1"/>
    <x v="1"/>
    <n v="8.9"/>
    <n v="3978.3"/>
  </r>
  <r>
    <s v="TXN_2026_09335"/>
    <d v="2025-06-24T00:00:00"/>
    <s v="dhl express "/>
    <s v="LEG_E5"/>
    <n v="375"/>
    <n v="14936.91"/>
    <x v="1"/>
    <x v="5"/>
    <n v="5.4"/>
    <n v="2025.0000000000002"/>
  </r>
  <r>
    <s v="TXN_2026_09336"/>
    <d v="2025-05-18T00:00:00"/>
    <s v="BlueDart Corp"/>
    <s v="LEG_E5"/>
    <n v="306"/>
    <n v="12337.45"/>
    <x v="3"/>
    <x v="5"/>
    <n v="5.4"/>
    <n v="1652.4"/>
  </r>
  <r>
    <s v="TXN_2026_09337"/>
    <d v="2025-07-23T00:00:00"/>
    <s v="BlueDart Corp"/>
    <s v="LEG_C3"/>
    <n v="468"/>
    <n v="18191.88"/>
    <x v="3"/>
    <x v="1"/>
    <n v="8.9"/>
    <n v="4165.2"/>
  </r>
  <r>
    <s v="TXN_2026_09338"/>
    <d v="2025-05-22T00:00:00"/>
    <s v="BlueDart Corp"/>
    <s v="LEG_X99"/>
    <n v="471"/>
    <n v="20994.46"/>
    <x v="3"/>
    <x v="2"/>
    <n v="0"/>
    <n v="0"/>
  </r>
  <r>
    <s v="TXN_2026_09339"/>
    <d v="2025-06-08T00:00:00"/>
    <s v="DHL Express"/>
    <s v="LEG_C3"/>
    <n v="158"/>
    <n v="3645.51"/>
    <x v="1"/>
    <x v="1"/>
    <n v="8.9"/>
    <n v="1406.2"/>
  </r>
  <r>
    <s v="TXN_2026_09340"/>
    <d v="2025-07-06T00:00:00"/>
    <s v="Henkel Logistics "/>
    <s v="LEG_E5"/>
    <n v="207"/>
    <n v="4668.3500000000004"/>
    <x v="0"/>
    <x v="5"/>
    <n v="5.4"/>
    <n v="1117.8000000000002"/>
  </r>
  <r>
    <s v="TXN_2026_09341"/>
    <d v="2025-08-25T00:00:00"/>
    <s v="BlueDart Corp"/>
    <s v="LEG_X99"/>
    <n v="260"/>
    <n v="8072.44"/>
    <x v="3"/>
    <x v="2"/>
    <n v="0"/>
    <n v="0"/>
  </r>
  <r>
    <s v="TXN_2026_09342"/>
    <d v="2025-10-14T00:00:00"/>
    <s v="BlueDart Corp"/>
    <s v="LEG_C3"/>
    <n v="428"/>
    <n v="15572.79"/>
    <x v="3"/>
    <x v="1"/>
    <n v="8.9"/>
    <n v="3809.2000000000003"/>
  </r>
  <r>
    <s v="TXN_2026_09343"/>
    <d v="2025-10-09T00:00:00"/>
    <s v="henkel logistics"/>
    <s v="LEG_E5"/>
    <n v="163"/>
    <n v="3046.88"/>
    <x v="0"/>
    <x v="5"/>
    <n v="5.4"/>
    <n v="880.2"/>
  </r>
  <r>
    <s v="TXN_2026_09344"/>
    <d v="2025-10-21T00:00:00"/>
    <s v="BlueDart Corp"/>
    <s v="LEG_D4"/>
    <n v="348"/>
    <n v="7408.87"/>
    <x v="3"/>
    <x v="3"/>
    <n v="22"/>
    <n v="7656"/>
  </r>
  <r>
    <s v="TXN_2026_09345"/>
    <d v="2025-08-30T00:00:00"/>
    <s v="BlueDart Corp"/>
    <s v="LEG_D4"/>
    <n v="425"/>
    <n v="15392.56"/>
    <x v="3"/>
    <x v="3"/>
    <n v="22"/>
    <n v="9350"/>
  </r>
  <r>
    <s v="TXN_2026_09346"/>
    <d v="2025-02-22T00:00:00"/>
    <s v="BlueDart Corp"/>
    <s v="LEG_C3"/>
    <n v="357"/>
    <n v="15565.85"/>
    <x v="3"/>
    <x v="1"/>
    <n v="8.9"/>
    <n v="3177.3"/>
  </r>
  <r>
    <s v="TXN_2026_09347"/>
    <d v="2025-01-10T00:00:00"/>
    <s v="dhl express "/>
    <s v="LEG_B2"/>
    <n v="430"/>
    <n v="10195.01"/>
    <x v="1"/>
    <x v="0"/>
    <n v="18.2"/>
    <n v="7826"/>
  </r>
  <r>
    <s v="TXN_2026_09348"/>
    <d v="2025-02-18T00:00:00"/>
    <s v="henkel logistics"/>
    <s v="LEG_D4"/>
    <n v="232"/>
    <n v="7002.69"/>
    <x v="0"/>
    <x v="3"/>
    <n v="22"/>
    <n v="5104"/>
  </r>
  <r>
    <s v="TXN_2026_09349"/>
    <d v="2025-06-04T00:00:00"/>
    <s v="DHL Express"/>
    <s v="LEG_X99"/>
    <n v="493"/>
    <n v="19621.64"/>
    <x v="1"/>
    <x v="2"/>
    <n v="0"/>
    <n v="0"/>
  </r>
  <r>
    <s v="TXN_2026_09350"/>
    <d v="2025-08-04T00:00:00"/>
    <s v="DHL Express"/>
    <s v="LEG_A1"/>
    <n v="361"/>
    <n v="12123"/>
    <x v="1"/>
    <x v="4"/>
    <n v="12.5"/>
    <n v="4512.5"/>
  </r>
  <r>
    <s v="TXN_2026_09351"/>
    <d v="2025-04-17T00:00:00"/>
    <s v="Henkel Logistics "/>
    <s v="LEG_D4"/>
    <n v="265"/>
    <n v="9396.06"/>
    <x v="0"/>
    <x v="3"/>
    <n v="22"/>
    <n v="5830"/>
  </r>
  <r>
    <s v="TXN_2026_09352"/>
    <d v="2025-09-12T00:00:00"/>
    <s v="DHL Express"/>
    <s v="LEG_B2"/>
    <n v="124"/>
    <n v="4333.4799999999996"/>
    <x v="1"/>
    <x v="0"/>
    <n v="18.2"/>
    <n v="2256.7999999999997"/>
  </r>
  <r>
    <s v="TXN_2026_09353"/>
    <d v="2025-09-12T00:00:00"/>
    <s v="fedex global"/>
    <s v="LEG_B2"/>
    <n v="191"/>
    <n v="3225.69"/>
    <x v="2"/>
    <x v="0"/>
    <n v="18.2"/>
    <n v="3476.2"/>
  </r>
  <r>
    <s v="TXN_2026_09354"/>
    <d v="2025-04-19T00:00:00"/>
    <s v="fedex global"/>
    <s v="LEG_A1"/>
    <n v="127"/>
    <n v="3717.9"/>
    <x v="2"/>
    <x v="4"/>
    <n v="12.5"/>
    <n v="1587.5"/>
  </r>
  <r>
    <s v="TXN_2026_09355"/>
    <d v="2025-01-11T00:00:00"/>
    <s v="DHL Express"/>
    <s v="LEG_C3"/>
    <n v="273"/>
    <n v="11868.06"/>
    <x v="1"/>
    <x v="1"/>
    <n v="8.9"/>
    <n v="2429.7000000000003"/>
  </r>
  <r>
    <s v="TXN_2026_09356"/>
    <d v="2025-12-16T00:00:00"/>
    <s v="BlueDart Corp"/>
    <s v="LEG_BROKEN"/>
    <n v="409"/>
    <n v="10395.06"/>
    <x v="3"/>
    <x v="2"/>
    <n v="0"/>
    <n v="0"/>
  </r>
  <r>
    <s v="TXN_2026_09357"/>
    <d v="2025-04-12T00:00:00"/>
    <s v="henkel logistics"/>
    <s v="LEG_A1"/>
    <n v="176"/>
    <n v="7418.33"/>
    <x v="0"/>
    <x v="4"/>
    <n v="12.5"/>
    <n v="2200"/>
  </r>
  <r>
    <s v="TXN_2026_09358"/>
    <d v="2025-09-09T00:00:00"/>
    <s v="dhl express "/>
    <s v="LEG_C3"/>
    <n v="125"/>
    <n v="4808.9799999999996"/>
    <x v="1"/>
    <x v="1"/>
    <n v="8.9"/>
    <n v="1112.5"/>
  </r>
  <r>
    <s v="TXN_2026_09359"/>
    <d v="2025-03-30T00:00:00"/>
    <s v="Henkel Logistics "/>
    <s v="LEG_C3"/>
    <n v="366"/>
    <n v="6449.19"/>
    <x v="0"/>
    <x v="1"/>
    <n v="8.9"/>
    <n v="3257.4"/>
  </r>
  <r>
    <s v="TXN_2026_09360"/>
    <d v="2025-08-08T00:00:00"/>
    <s v="BlueDart Corp"/>
    <s v="LEG_D4"/>
    <n v="410"/>
    <n v="6777.08"/>
    <x v="3"/>
    <x v="3"/>
    <n v="22"/>
    <n v="9020"/>
  </r>
  <r>
    <s v="TXN_2026_09361"/>
    <d v="2025-09-17T00:00:00"/>
    <s v="henkel logistics"/>
    <s v="LEG_E5"/>
    <n v="115"/>
    <n v="4593.3999999999996"/>
    <x v="0"/>
    <x v="5"/>
    <n v="5.4"/>
    <n v="621"/>
  </r>
  <r>
    <s v="TXN_2026_09362"/>
    <d v="2025-10-24T00:00:00"/>
    <s v="henkel logistics"/>
    <s v="LEG_D4"/>
    <n v="27"/>
    <n v="581.20000000000005"/>
    <x v="0"/>
    <x v="3"/>
    <n v="22"/>
    <n v="594"/>
  </r>
  <r>
    <s v="TXN_2026_09363"/>
    <d v="2025-11-05T00:00:00"/>
    <s v="Henkel Logistics "/>
    <s v="LEG_E5"/>
    <n v="362"/>
    <n v="13268.38"/>
    <x v="0"/>
    <x v="5"/>
    <n v="5.4"/>
    <n v="1954.8000000000002"/>
  </r>
  <r>
    <s v="TXN_2026_09364"/>
    <d v="2025-12-01T00:00:00"/>
    <s v="BlueDart Corp"/>
    <s v="LEG_B2"/>
    <n v="315"/>
    <n v="13077.91"/>
    <x v="3"/>
    <x v="0"/>
    <n v="18.2"/>
    <n v="5733"/>
  </r>
  <r>
    <s v="TXN_2026_09365"/>
    <d v="2025-08-20T00:00:00"/>
    <s v="Henkel Logistics "/>
    <s v="LEG_C3"/>
    <n v="291"/>
    <n v="12462.27"/>
    <x v="0"/>
    <x v="1"/>
    <n v="8.9"/>
    <n v="2589.9"/>
  </r>
  <r>
    <s v="TXN_2026_09366"/>
    <d v="2025-12-09T00:00:00"/>
    <s v="DHL Express"/>
    <s v="LEG_E5"/>
    <n v="147"/>
    <n v="3327.69"/>
    <x v="1"/>
    <x v="5"/>
    <n v="5.4"/>
    <n v="793.80000000000007"/>
  </r>
  <r>
    <s v="TXN_2026_09367"/>
    <d v="2025-10-24T00:00:00"/>
    <s v="Henkel Logistics "/>
    <s v="LEG_A1"/>
    <n v="450"/>
    <n v="11996.02"/>
    <x v="0"/>
    <x v="4"/>
    <n v="12.5"/>
    <n v="5625"/>
  </r>
  <r>
    <s v="TXN_2026_09368"/>
    <d v="2025-03-15T00:00:00"/>
    <s v="BlueDart Corp"/>
    <s v="LEG_E5"/>
    <n v="491"/>
    <n v="13768.69"/>
    <x v="3"/>
    <x v="5"/>
    <n v="5.4"/>
    <n v="2651.4"/>
  </r>
  <r>
    <s v="TXN_2026_09369"/>
    <d v="2025-03-15T00:00:00"/>
    <s v="BlueDart Corp"/>
    <s v="LEG_A1"/>
    <n v="393"/>
    <n v="8718.99"/>
    <x v="3"/>
    <x v="4"/>
    <n v="12.5"/>
    <n v="4912.5"/>
  </r>
  <r>
    <s v="TXN_2026_09370"/>
    <d v="2025-01-14T00:00:00"/>
    <s v="DHL Express"/>
    <s v="LEG_E5"/>
    <n v="161"/>
    <n v="3232.92"/>
    <x v="1"/>
    <x v="5"/>
    <n v="5.4"/>
    <n v="869.40000000000009"/>
  </r>
  <r>
    <s v="TXN_2026_09371"/>
    <d v="2025-09-04T00:00:00"/>
    <s v="Henkel Logistics "/>
    <s v="LEG_B2"/>
    <n v="359"/>
    <n v="13959.86"/>
    <x v="0"/>
    <x v="0"/>
    <n v="18.2"/>
    <n v="6533.8"/>
  </r>
  <r>
    <s v="TXN_2026_09372"/>
    <d v="2025-03-20T00:00:00"/>
    <s v="DHL Express"/>
    <s v="LEG_A1"/>
    <n v="109"/>
    <n v="2603.92"/>
    <x v="1"/>
    <x v="4"/>
    <n v="12.5"/>
    <n v="1362.5"/>
  </r>
  <r>
    <s v="TXN_2026_09373"/>
    <d v="2025-06-22T00:00:00"/>
    <s v="Henkel Logistics "/>
    <s v="LEG_D4"/>
    <n v="169"/>
    <n v="6263.34"/>
    <x v="0"/>
    <x v="3"/>
    <n v="22"/>
    <n v="3718"/>
  </r>
  <r>
    <s v="TXN_2026_09374"/>
    <d v="2025-04-21T00:00:00"/>
    <s v="BlueDart Corp"/>
    <s v="LEG_E5"/>
    <n v="108"/>
    <n v="2961.75"/>
    <x v="3"/>
    <x v="5"/>
    <n v="5.4"/>
    <n v="583.20000000000005"/>
  </r>
  <r>
    <s v="TXN_2026_09375"/>
    <d v="2025-04-15T00:00:00"/>
    <s v="BlueDart Corp"/>
    <s v="LEG_X99"/>
    <n v="90"/>
    <n v="4021.4"/>
    <x v="3"/>
    <x v="2"/>
    <n v="0"/>
    <n v="0"/>
  </r>
  <r>
    <s v="TXN_2026_09376"/>
    <d v="2025-11-30T00:00:00"/>
    <s v="dhl express "/>
    <s v="LEG_A1"/>
    <n v="404"/>
    <n v="15083.74"/>
    <x v="1"/>
    <x v="4"/>
    <n v="12.5"/>
    <n v="5050"/>
  </r>
  <r>
    <s v="TXN_2026_09377"/>
    <d v="2025-11-30T00:00:00"/>
    <s v="BlueDart Corp"/>
    <s v="LEG_X99"/>
    <n v="229"/>
    <n v="9047.14"/>
    <x v="3"/>
    <x v="2"/>
    <n v="0"/>
    <n v="0"/>
  </r>
  <r>
    <s v="TXN_2026_09378"/>
    <d v="2025-11-12T00:00:00"/>
    <s v="Henkel Logistics "/>
    <s v="LEG_X99"/>
    <n v="45"/>
    <n v="1670.15"/>
    <x v="0"/>
    <x v="2"/>
    <n v="0"/>
    <n v="0"/>
  </r>
  <r>
    <s v="TXN_2026_09379"/>
    <d v="2025-12-31T00:00:00"/>
    <s v="fedex global"/>
    <s v="LEG_X99"/>
    <n v="175"/>
    <n v="4249.9399999999996"/>
    <x v="2"/>
    <x v="2"/>
    <n v="0"/>
    <n v="0"/>
  </r>
  <r>
    <s v="TXN_2026_09380"/>
    <d v="2025-08-31T00:00:00"/>
    <s v="BlueDart Corp"/>
    <s v="LEG_A1"/>
    <n v="446"/>
    <n v="11704.59"/>
    <x v="3"/>
    <x v="4"/>
    <n v="12.5"/>
    <n v="5575"/>
  </r>
  <r>
    <s v="TXN_2026_09381"/>
    <d v="2025-09-14T00:00:00"/>
    <s v="BlueDart Corp"/>
    <s v="LEG_A1"/>
    <n v="428"/>
    <n v="12035.55"/>
    <x v="3"/>
    <x v="4"/>
    <n v="12.5"/>
    <n v="5350"/>
  </r>
  <r>
    <s v="TXN_2026_09382"/>
    <d v="2025-04-23T00:00:00"/>
    <s v="BlueDart Corp"/>
    <s v="LEG_C3"/>
    <n v="346"/>
    <n v="12148.53"/>
    <x v="3"/>
    <x v="1"/>
    <n v="8.9"/>
    <n v="3079.4"/>
  </r>
  <r>
    <s v="TXN_2026_09383"/>
    <d v="2025-10-08T00:00:00"/>
    <s v="BlueDart Corp"/>
    <s v="LEG_C3"/>
    <n v="286"/>
    <n v="4990.8500000000004"/>
    <x v="3"/>
    <x v="1"/>
    <n v="8.9"/>
    <n v="2545.4"/>
  </r>
  <r>
    <s v="TXN_2026_09384"/>
    <d v="2025-08-28T00:00:00"/>
    <s v="BlueDart Corp"/>
    <s v="LEG_A1"/>
    <n v="129"/>
    <n v="4407.68"/>
    <x v="3"/>
    <x v="4"/>
    <n v="12.5"/>
    <n v="1612.5"/>
  </r>
  <r>
    <s v="TXN_2026_09385"/>
    <d v="2025-05-24T00:00:00"/>
    <s v="henkel logistics"/>
    <s v="LEG_B2"/>
    <n v="478"/>
    <n v="13522.59"/>
    <x v="0"/>
    <x v="0"/>
    <n v="18.2"/>
    <n v="8699.6"/>
  </r>
  <r>
    <s v="TXN_2026_09386"/>
    <d v="2025-06-02T00:00:00"/>
    <s v="henkel logistics"/>
    <s v="LEG_A1"/>
    <n v="493"/>
    <n v="19558.27"/>
    <x v="0"/>
    <x v="4"/>
    <n v="12.5"/>
    <n v="6162.5"/>
  </r>
  <r>
    <s v="TXN_2026_09387"/>
    <d v="2025-07-16T00:00:00"/>
    <s v="dhl express "/>
    <s v="LEG_A1"/>
    <n v="207"/>
    <n v="5925.3"/>
    <x v="1"/>
    <x v="4"/>
    <n v="12.5"/>
    <n v="2587.5"/>
  </r>
  <r>
    <s v="TXN_2026_09388"/>
    <d v="2025-04-16T00:00:00"/>
    <s v="Henkel Logistics "/>
    <s v="LEG_X99"/>
    <n v="64"/>
    <n v="1119.95"/>
    <x v="0"/>
    <x v="2"/>
    <n v="0"/>
    <n v="0"/>
  </r>
  <r>
    <s v="TXN_2026_09389"/>
    <d v="2025-05-09T00:00:00"/>
    <s v="DHL Express"/>
    <s v="LEG_E5"/>
    <n v="143"/>
    <n v="2664.83"/>
    <x v="1"/>
    <x v="5"/>
    <n v="5.4"/>
    <n v="772.2"/>
  </r>
  <r>
    <s v="TXN_2026_09390"/>
    <d v="2025-09-23T00:00:00"/>
    <s v="Henkel Logistics "/>
    <s v="LEG_B2"/>
    <n v="56"/>
    <n v="1404.99"/>
    <x v="0"/>
    <x v="0"/>
    <n v="18.2"/>
    <n v="1019.1999999999999"/>
  </r>
  <r>
    <s v="TXN_2026_09391"/>
    <d v="2025-02-27T00:00:00"/>
    <s v="BlueDart Corp"/>
    <s v="LEG_X99"/>
    <n v="51"/>
    <n v="1220.8399999999999"/>
    <x v="3"/>
    <x v="2"/>
    <n v="0"/>
    <n v="0"/>
  </r>
  <r>
    <s v="TXN_2026_09392"/>
    <d v="2025-07-16T00:00:00"/>
    <s v="DHL Express"/>
    <s v="LEG_BROKEN"/>
    <n v="429"/>
    <n v="17880.57"/>
    <x v="1"/>
    <x v="2"/>
    <n v="0"/>
    <n v="0"/>
  </r>
  <r>
    <s v="TXN_2026_09393"/>
    <d v="2025-05-13T00:00:00"/>
    <s v="Henkel Logistics "/>
    <s v="LEG_B2"/>
    <n v="271"/>
    <n v="8027.66"/>
    <x v="0"/>
    <x v="0"/>
    <n v="18.2"/>
    <n v="4932.2"/>
  </r>
  <r>
    <s v="TXN_2026_09394"/>
    <d v="2025-08-01T00:00:00"/>
    <s v="BlueDart Corp"/>
    <s v="LEG_A1"/>
    <n v="137"/>
    <n v="2983.05"/>
    <x v="3"/>
    <x v="4"/>
    <n v="12.5"/>
    <n v="1712.5"/>
  </r>
  <r>
    <s v="TXN_2026_09395"/>
    <d v="2025-08-29T00:00:00"/>
    <s v="fedex global"/>
    <s v="LEG_E5"/>
    <n v="362"/>
    <n v="14784.53"/>
    <x v="2"/>
    <x v="5"/>
    <n v="5.4"/>
    <n v="1954.8000000000002"/>
  </r>
  <r>
    <s v="TXN_2026_09396"/>
    <d v="2025-06-11T00:00:00"/>
    <s v="fedex global"/>
    <s v="LEG_A1"/>
    <n v="17"/>
    <n v="594.21"/>
    <x v="2"/>
    <x v="4"/>
    <n v="12.5"/>
    <n v="212.5"/>
  </r>
  <r>
    <s v="TXN_2026_09397"/>
    <d v="2025-09-01T00:00:00"/>
    <s v="BlueDart Corp"/>
    <s v="LEG_C3"/>
    <n v="440"/>
    <n v="6928.19"/>
    <x v="3"/>
    <x v="1"/>
    <n v="8.9"/>
    <n v="3916"/>
  </r>
  <r>
    <s v="TXN_2026_09398"/>
    <d v="2025-10-24T00:00:00"/>
    <s v="DHL Express"/>
    <s v="LEG_A1"/>
    <n v="253"/>
    <n v="7930.97"/>
    <x v="1"/>
    <x v="4"/>
    <n v="12.5"/>
    <n v="3162.5"/>
  </r>
  <r>
    <s v="TXN_2026_09399"/>
    <d v="2025-12-16T00:00:00"/>
    <s v="DHL Express"/>
    <s v="LEG_A1"/>
    <n v="48"/>
    <n v="799.75"/>
    <x v="1"/>
    <x v="4"/>
    <n v="12.5"/>
    <n v="600"/>
  </r>
  <r>
    <s v="TXN_2026_09400"/>
    <d v="2025-04-01T00:00:00"/>
    <s v="DHL Express"/>
    <s v="LEG_D4"/>
    <n v="358"/>
    <n v="10924.67"/>
    <x v="1"/>
    <x v="3"/>
    <n v="22"/>
    <n v="7876"/>
  </r>
  <r>
    <s v="TXN_2026_09401"/>
    <d v="2025-11-06T00:00:00"/>
    <s v="fedex global"/>
    <s v="LEG_E5"/>
    <n v="68"/>
    <n v="1756.14"/>
    <x v="2"/>
    <x v="5"/>
    <n v="5.4"/>
    <n v="367.20000000000005"/>
  </r>
  <r>
    <s v="TXN_2026_09402"/>
    <d v="2025-10-03T00:00:00"/>
    <s v="BlueDart Corp"/>
    <s v="LEG_B2"/>
    <n v="423"/>
    <n v="9323.68"/>
    <x v="3"/>
    <x v="0"/>
    <n v="18.2"/>
    <n v="7698.5999999999995"/>
  </r>
  <r>
    <s v="TXN_2026_09403"/>
    <d v="2025-02-01T00:00:00"/>
    <s v="BlueDart Corp"/>
    <s v="LEG_D4"/>
    <n v="327"/>
    <n v="6412.79"/>
    <x v="3"/>
    <x v="3"/>
    <n v="22"/>
    <n v="7194"/>
  </r>
  <r>
    <s v="TXN_2026_09404"/>
    <d v="2025-04-05T00:00:00"/>
    <s v="henkel logistics"/>
    <s v="LEG_C3"/>
    <n v="307"/>
    <n v="8529.15"/>
    <x v="0"/>
    <x v="1"/>
    <n v="8.9"/>
    <n v="2732.3"/>
  </r>
  <r>
    <s v="TXN_2026_09405"/>
    <d v="2025-04-04T00:00:00"/>
    <s v="fedex global"/>
    <s v="LEG_E5"/>
    <n v="305"/>
    <n v="10617.54"/>
    <x v="2"/>
    <x v="5"/>
    <n v="5.4"/>
    <n v="1647"/>
  </r>
  <r>
    <s v="TXN_2026_09406"/>
    <d v="2025-02-10T00:00:00"/>
    <s v="BlueDart Corp"/>
    <s v="LEG_X99"/>
    <n v="140"/>
    <n v="4011.03"/>
    <x v="3"/>
    <x v="2"/>
    <n v="0"/>
    <n v="0"/>
  </r>
  <r>
    <s v="TXN_2026_09407"/>
    <d v="2025-09-12T00:00:00"/>
    <s v="Henkel Logistics "/>
    <s v="LEG_B2"/>
    <n v="476"/>
    <n v="10827.31"/>
    <x v="0"/>
    <x v="0"/>
    <n v="18.2"/>
    <n v="8663.1999999999989"/>
  </r>
  <r>
    <s v="TXN_2026_09408"/>
    <d v="2025-07-26T00:00:00"/>
    <s v="BlueDart Corp"/>
    <s v="LEG_X99"/>
    <n v="223"/>
    <n v="8733.59"/>
    <x v="3"/>
    <x v="2"/>
    <n v="0"/>
    <n v="0"/>
  </r>
  <r>
    <s v="TXN_2026_09409"/>
    <d v="2025-11-12T00:00:00"/>
    <s v="Henkel Logistics "/>
    <s v="LEG_B2"/>
    <n v="233"/>
    <n v="4391.3599999999997"/>
    <x v="0"/>
    <x v="0"/>
    <n v="18.2"/>
    <n v="4240.5999999999995"/>
  </r>
  <r>
    <s v="TXN_2026_09410"/>
    <d v="2025-01-02T00:00:00"/>
    <s v="Henkel Logistics "/>
    <s v="LEG_A1"/>
    <n v="75"/>
    <n v="1793.56"/>
    <x v="0"/>
    <x v="4"/>
    <n v="12.5"/>
    <n v="937.5"/>
  </r>
  <r>
    <s v="TXN_2026_09411"/>
    <d v="2025-09-22T00:00:00"/>
    <s v="BlueDart Corp"/>
    <s v="LEG_X99"/>
    <n v="329"/>
    <n v="10467.27"/>
    <x v="3"/>
    <x v="2"/>
    <n v="0"/>
    <n v="0"/>
  </r>
  <r>
    <s v="TXN_2026_09412"/>
    <d v="2025-06-28T00:00:00"/>
    <s v="Henkel Logistics "/>
    <s v="LEG_A1"/>
    <n v="460"/>
    <n v="19591.169999999998"/>
    <x v="0"/>
    <x v="4"/>
    <n v="12.5"/>
    <n v="5750"/>
  </r>
  <r>
    <s v="TXN_2026_09413"/>
    <d v="2025-02-01T00:00:00"/>
    <s v="Henkel Logistics "/>
    <s v="LEG_B2"/>
    <n v="100"/>
    <n v="1977.14"/>
    <x v="0"/>
    <x v="0"/>
    <n v="18.2"/>
    <n v="1820"/>
  </r>
  <r>
    <s v="TXN_2026_09414"/>
    <d v="2025-12-18T00:00:00"/>
    <s v="henkel logistics"/>
    <s v="LEG_X99"/>
    <n v="264"/>
    <n v="7328.34"/>
    <x v="0"/>
    <x v="2"/>
    <n v="0"/>
    <n v="0"/>
  </r>
  <r>
    <s v="TXN_2026_09415"/>
    <d v="2025-05-19T00:00:00"/>
    <s v="dhl express "/>
    <s v="LEG_C3"/>
    <n v="218"/>
    <n v="3473.65"/>
    <x v="1"/>
    <x v="1"/>
    <n v="8.9"/>
    <n v="1940.2"/>
  </r>
  <r>
    <s v="TXN_2026_09416"/>
    <d v="2025-06-11T00:00:00"/>
    <s v="dhl express "/>
    <s v="LEG_B2"/>
    <n v="136"/>
    <n v="3274.44"/>
    <x v="1"/>
    <x v="0"/>
    <n v="18.2"/>
    <n v="2475.1999999999998"/>
  </r>
  <r>
    <s v="TXN_2026_09417"/>
    <d v="2025-06-22T00:00:00"/>
    <s v="DHL Express"/>
    <s v="LEG_D4"/>
    <n v="218"/>
    <n v="9138.74"/>
    <x v="1"/>
    <x v="3"/>
    <n v="22"/>
    <n v="4796"/>
  </r>
  <r>
    <s v="TXN_2026_09418"/>
    <d v="2025-04-12T00:00:00"/>
    <s v="BlueDart Corp"/>
    <s v="LEG_X99"/>
    <n v="12"/>
    <n v="383.15"/>
    <x v="3"/>
    <x v="2"/>
    <n v="0"/>
    <n v="0"/>
  </r>
  <r>
    <s v="TXN_2026_09419"/>
    <d v="2025-01-29T00:00:00"/>
    <s v="BlueDart Corp"/>
    <s v="LEG_X99"/>
    <n v="468"/>
    <n v="19912.11"/>
    <x v="3"/>
    <x v="2"/>
    <n v="0"/>
    <n v="0"/>
  </r>
  <r>
    <s v="TXN_2026_09420"/>
    <d v="2025-11-01T00:00:00"/>
    <s v="DHL Express"/>
    <s v="LEG_E5"/>
    <n v="60"/>
    <n v="1130.82"/>
    <x v="1"/>
    <x v="5"/>
    <n v="5.4"/>
    <n v="324"/>
  </r>
  <r>
    <s v="TXN_2026_09421"/>
    <d v="2025-02-26T00:00:00"/>
    <s v="henkel logistics"/>
    <s v="LEG_A1"/>
    <n v="361"/>
    <n v="11469.37"/>
    <x v="0"/>
    <x v="4"/>
    <n v="12.5"/>
    <n v="4512.5"/>
  </r>
  <r>
    <s v="TXN_2026_09422"/>
    <d v="2025-12-17T00:00:00"/>
    <s v="fedex global"/>
    <s v="LEG_B2"/>
    <n v="168"/>
    <n v="5610.78"/>
    <x v="2"/>
    <x v="0"/>
    <n v="18.2"/>
    <n v="3057.6"/>
  </r>
  <r>
    <s v="TXN_2026_09423"/>
    <d v="2025-05-27T00:00:00"/>
    <s v="fedex global"/>
    <s v="LEG_BROKEN"/>
    <n v="110"/>
    <n v="1696.1"/>
    <x v="2"/>
    <x v="2"/>
    <n v="0"/>
    <n v="0"/>
  </r>
  <r>
    <s v="TXN_2026_09424"/>
    <d v="2025-11-07T00:00:00"/>
    <s v="dhl express "/>
    <s v="LEG_E5"/>
    <n v="329"/>
    <n v="10228.66"/>
    <x v="1"/>
    <x v="5"/>
    <n v="5.4"/>
    <n v="1776.6000000000001"/>
  </r>
  <r>
    <s v="TXN_2026_09425"/>
    <d v="2025-10-04T00:00:00"/>
    <s v="DHL Express"/>
    <s v="LEG_C3"/>
    <n v="215"/>
    <n v="8194.77"/>
    <x v="1"/>
    <x v="1"/>
    <n v="8.9"/>
    <n v="1913.5"/>
  </r>
  <r>
    <s v="TXN_2026_09426"/>
    <d v="2025-02-25T00:00:00"/>
    <s v="BlueDart Corp"/>
    <s v="LEG_E5"/>
    <n v="459"/>
    <n v="15508.8"/>
    <x v="3"/>
    <x v="5"/>
    <n v="5.4"/>
    <n v="2478.6000000000004"/>
  </r>
  <r>
    <s v="TXN_2026_09427"/>
    <d v="2025-10-10T00:00:00"/>
    <s v="fedex global"/>
    <s v="LEG_B2"/>
    <n v="17"/>
    <n v="351.39"/>
    <x v="2"/>
    <x v="0"/>
    <n v="18.2"/>
    <n v="309.39999999999998"/>
  </r>
  <r>
    <s v="TXN_2026_09428"/>
    <d v="2025-06-11T00:00:00"/>
    <s v="Henkel Logistics "/>
    <s v="LEG_C3"/>
    <n v="168"/>
    <n v="5517.63"/>
    <x v="0"/>
    <x v="1"/>
    <n v="8.9"/>
    <n v="1495.2"/>
  </r>
  <r>
    <s v="TXN_2026_09429"/>
    <d v="2025-06-21T00:00:00"/>
    <s v="BlueDart Corp"/>
    <s v="LEG_D4"/>
    <n v="42"/>
    <n v="966.42"/>
    <x v="3"/>
    <x v="3"/>
    <n v="22"/>
    <n v="924"/>
  </r>
  <r>
    <s v="TXN_2026_09430"/>
    <d v="2025-09-15T00:00:00"/>
    <s v="Henkel Logistics "/>
    <s v="LEG_D4"/>
    <n v="149"/>
    <n v="6623.05"/>
    <x v="0"/>
    <x v="3"/>
    <n v="22"/>
    <n v="3278"/>
  </r>
  <r>
    <s v="TXN_2026_09431"/>
    <d v="2025-06-17T00:00:00"/>
    <s v="Henkel Logistics "/>
    <s v="LEG_A1"/>
    <n v="376"/>
    <n v="7341.84"/>
    <x v="0"/>
    <x v="4"/>
    <n v="12.5"/>
    <n v="4700"/>
  </r>
  <r>
    <s v="TXN_2026_09432"/>
    <d v="2025-12-14T00:00:00"/>
    <s v="BlueDart Corp"/>
    <s v="LEG_A1"/>
    <n v="304"/>
    <n v="6047.57"/>
    <x v="3"/>
    <x v="4"/>
    <n v="12.5"/>
    <n v="3800"/>
  </r>
  <r>
    <s v="TXN_2026_09433"/>
    <d v="2025-01-13T00:00:00"/>
    <s v="fedex global"/>
    <s v="LEG_X99"/>
    <n v="229"/>
    <n v="4649.5600000000004"/>
    <x v="2"/>
    <x v="2"/>
    <n v="0"/>
    <n v="0"/>
  </r>
  <r>
    <s v="TXN_2026_09434"/>
    <d v="2025-12-11T00:00:00"/>
    <s v="Henkel Logistics "/>
    <s v="LEG_C3"/>
    <n v="453"/>
    <n v="7035.76"/>
    <x v="0"/>
    <x v="1"/>
    <n v="8.9"/>
    <n v="4031.7000000000003"/>
  </r>
  <r>
    <s v="TXN_2026_09435"/>
    <d v="2025-02-15T00:00:00"/>
    <s v="fedex global"/>
    <s v="LEG_X99"/>
    <n v="180"/>
    <n v="6061.28"/>
    <x v="2"/>
    <x v="2"/>
    <n v="0"/>
    <n v="0"/>
  </r>
  <r>
    <s v="TXN_2026_09436"/>
    <d v="2025-05-24T00:00:00"/>
    <s v="dhl express "/>
    <s v="LEG_E5"/>
    <n v="149"/>
    <n v="6363.08"/>
    <x v="1"/>
    <x v="5"/>
    <n v="5.4"/>
    <n v="804.6"/>
  </r>
  <r>
    <s v="TXN_2026_09437"/>
    <d v="2025-10-01T00:00:00"/>
    <s v="BlueDart Corp"/>
    <s v="LEG_D4"/>
    <n v="59"/>
    <n v="1154.0999999999999"/>
    <x v="3"/>
    <x v="3"/>
    <n v="22"/>
    <n v="1298"/>
  </r>
  <r>
    <s v="TXN_2026_09438"/>
    <d v="2025-10-23T00:00:00"/>
    <s v="BlueDart Corp"/>
    <s v="LEG_E5"/>
    <n v="209"/>
    <n v="5790.92"/>
    <x v="3"/>
    <x v="5"/>
    <n v="5.4"/>
    <n v="1128.6000000000001"/>
  </r>
  <r>
    <s v="TXN_2026_09439"/>
    <d v="2025-12-07T00:00:00"/>
    <s v="dhl express "/>
    <s v="LEG_C3"/>
    <n v="383"/>
    <n v="9011.34"/>
    <x v="1"/>
    <x v="1"/>
    <n v="8.9"/>
    <n v="3408.7000000000003"/>
  </r>
  <r>
    <s v="TXN_2026_09440"/>
    <d v="2025-08-06T00:00:00"/>
    <s v="henkel logistics"/>
    <s v="LEG_A1"/>
    <n v="250"/>
    <n v="8441.56"/>
    <x v="0"/>
    <x v="4"/>
    <n v="12.5"/>
    <n v="3125"/>
  </r>
  <r>
    <s v="TXN_2026_09441"/>
    <d v="2025-02-21T00:00:00"/>
    <s v="BlueDart Corp"/>
    <s v="LEG_E5"/>
    <n v="331"/>
    <n v="11103.03"/>
    <x v="3"/>
    <x v="5"/>
    <n v="5.4"/>
    <n v="1787.4"/>
  </r>
  <r>
    <s v="TXN_2026_09442"/>
    <d v="2025-10-05T00:00:00"/>
    <s v="dhl express "/>
    <s v="LEG_A1"/>
    <n v="69"/>
    <n v="1283.68"/>
    <x v="1"/>
    <x v="4"/>
    <n v="12.5"/>
    <n v="862.5"/>
  </r>
  <r>
    <s v="TXN_2026_09443"/>
    <d v="2025-02-25T00:00:00"/>
    <s v="BlueDart Corp"/>
    <s v="LEG_C3"/>
    <n v="422"/>
    <n v="12796.1"/>
    <x v="3"/>
    <x v="1"/>
    <n v="8.9"/>
    <n v="3755.8"/>
  </r>
  <r>
    <s v="TXN_2026_09444"/>
    <d v="2025-08-22T00:00:00"/>
    <s v="henkel logistics"/>
    <s v="LEG_X99"/>
    <n v="26"/>
    <n v="438.82"/>
    <x v="0"/>
    <x v="2"/>
    <n v="0"/>
    <n v="0"/>
  </r>
  <r>
    <s v="TXN_2026_09445"/>
    <d v="2025-12-14T00:00:00"/>
    <s v="dhl express "/>
    <s v="LEG_E5"/>
    <n v="199"/>
    <n v="3122.07"/>
    <x v="1"/>
    <x v="5"/>
    <n v="5.4"/>
    <n v="1074.6000000000001"/>
  </r>
  <r>
    <s v="TXN_2026_09446"/>
    <d v="2025-08-22T00:00:00"/>
    <s v="BlueDart Corp"/>
    <s v="LEG_D4"/>
    <n v="312"/>
    <n v="6992.03"/>
    <x v="3"/>
    <x v="3"/>
    <n v="22"/>
    <n v="6864"/>
  </r>
  <r>
    <s v="TXN_2026_09447"/>
    <d v="2025-03-04T00:00:00"/>
    <s v="DHL Express"/>
    <s v="LEG_B2"/>
    <n v="58"/>
    <n v="1266.8599999999999"/>
    <x v="1"/>
    <x v="0"/>
    <n v="18.2"/>
    <n v="1055.5999999999999"/>
  </r>
  <r>
    <s v="TXN_2026_09448"/>
    <d v="2025-02-05T00:00:00"/>
    <s v="BlueDart Corp"/>
    <s v="LEG_D4"/>
    <n v="340"/>
    <n v="11083.27"/>
    <x v="3"/>
    <x v="3"/>
    <n v="22"/>
    <n v="7480"/>
  </r>
  <r>
    <s v="TXN_2026_09449"/>
    <d v="2025-10-06T00:00:00"/>
    <s v="dhl express "/>
    <s v="LEG_C3"/>
    <n v="56"/>
    <n v="2002.72"/>
    <x v="1"/>
    <x v="1"/>
    <n v="8.9"/>
    <n v="498.40000000000003"/>
  </r>
  <r>
    <s v="TXN_2026_09450"/>
    <d v="2025-06-17T00:00:00"/>
    <s v="dhl express "/>
    <s v="LEG_X99"/>
    <n v="31"/>
    <n v="1124.05"/>
    <x v="1"/>
    <x v="2"/>
    <n v="0"/>
    <n v="0"/>
  </r>
  <r>
    <s v="TXN_2026_09451"/>
    <d v="2025-02-15T00:00:00"/>
    <s v="henkel logistics"/>
    <s v="LEG_A1"/>
    <n v="174"/>
    <n v="2873.48"/>
    <x v="0"/>
    <x v="4"/>
    <n v="12.5"/>
    <n v="2175"/>
  </r>
  <r>
    <s v="TXN_2026_09452"/>
    <d v="2025-07-12T00:00:00"/>
    <s v="dhl express "/>
    <s v="LEG_C3"/>
    <n v="139"/>
    <n v="4224.3900000000003"/>
    <x v="1"/>
    <x v="1"/>
    <n v="8.9"/>
    <n v="1237.1000000000001"/>
  </r>
  <r>
    <s v="TXN_2026_09453"/>
    <d v="2025-06-28T00:00:00"/>
    <s v="dhl express "/>
    <s v="LEG_A1"/>
    <n v="469"/>
    <n v="12219.55"/>
    <x v="1"/>
    <x v="4"/>
    <n v="12.5"/>
    <n v="5862.5"/>
  </r>
  <r>
    <s v="TXN_2026_09454"/>
    <d v="2025-07-04T00:00:00"/>
    <s v="BlueDart Corp"/>
    <s v="LEG_C3"/>
    <n v="116"/>
    <n v="3989.65"/>
    <x v="3"/>
    <x v="1"/>
    <n v="8.9"/>
    <n v="1032.4000000000001"/>
  </r>
  <r>
    <s v="TXN_2026_09455"/>
    <d v="2025-06-30T00:00:00"/>
    <s v="BlueDart Corp"/>
    <s v="LEG_D4"/>
    <n v="193"/>
    <n v="7756.84"/>
    <x v="3"/>
    <x v="3"/>
    <n v="22"/>
    <n v="4246"/>
  </r>
  <r>
    <s v="TXN_2026_09456"/>
    <d v="2025-05-11T00:00:00"/>
    <s v="henkel logistics"/>
    <s v="LEG_C3"/>
    <n v="409"/>
    <n v="7595.33"/>
    <x v="0"/>
    <x v="1"/>
    <n v="8.9"/>
    <n v="3640.1000000000004"/>
  </r>
  <r>
    <s v="TXN_2026_09457"/>
    <d v="2025-03-17T00:00:00"/>
    <s v="BlueDart Corp"/>
    <s v="LEG_C3"/>
    <n v="29"/>
    <n v="713.18"/>
    <x v="3"/>
    <x v="1"/>
    <n v="8.9"/>
    <n v="258.10000000000002"/>
  </r>
  <r>
    <s v="TXN_2026_09458"/>
    <d v="2025-02-10T00:00:00"/>
    <s v="BlueDart Corp"/>
    <s v="LEG_X99"/>
    <n v="106"/>
    <n v="4107.87"/>
    <x v="3"/>
    <x v="2"/>
    <n v="0"/>
    <n v="0"/>
  </r>
  <r>
    <s v="TXN_2026_09459"/>
    <d v="2025-01-02T00:00:00"/>
    <s v="DHL Express"/>
    <s v="LEG_A1"/>
    <n v="351"/>
    <n v="10009.629999999999"/>
    <x v="1"/>
    <x v="4"/>
    <n v="12.5"/>
    <n v="4387.5"/>
  </r>
  <r>
    <s v="TXN_2026_09460"/>
    <d v="2025-08-08T00:00:00"/>
    <s v="fedex global"/>
    <s v="LEG_C3"/>
    <n v="101"/>
    <n v="3648.25"/>
    <x v="2"/>
    <x v="1"/>
    <n v="8.9"/>
    <n v="898.90000000000009"/>
  </r>
  <r>
    <s v="TXN_2026_09461"/>
    <d v="2025-01-26T00:00:00"/>
    <s v="DHL Express"/>
    <s v="LEG_B2"/>
    <n v="12"/>
    <n v="429.08"/>
    <x v="1"/>
    <x v="0"/>
    <n v="18.2"/>
    <n v="218.39999999999998"/>
  </r>
  <r>
    <s v="TXN_2026_09462"/>
    <d v="2025-03-06T00:00:00"/>
    <s v="fedex global"/>
    <s v="LEG_C3"/>
    <n v="308"/>
    <n v="7452.42"/>
    <x v="2"/>
    <x v="1"/>
    <n v="8.9"/>
    <n v="2741.2000000000003"/>
  </r>
  <r>
    <s v="TXN_2026_09463"/>
    <d v="2025-09-17T00:00:00"/>
    <s v="DHL Express"/>
    <s v="LEG_D4"/>
    <n v="302"/>
    <n v="12126.3"/>
    <x v="1"/>
    <x v="3"/>
    <n v="22"/>
    <n v="6644"/>
  </r>
  <r>
    <s v="TXN_2026_09464"/>
    <d v="2025-12-04T00:00:00"/>
    <s v="dhl express "/>
    <s v="LEG_A1"/>
    <n v="259"/>
    <n v="9767.68"/>
    <x v="1"/>
    <x v="4"/>
    <n v="12.5"/>
    <n v="3237.5"/>
  </r>
  <r>
    <s v="TXN_2026_09465"/>
    <d v="2025-08-14T00:00:00"/>
    <s v="BlueDart Corp"/>
    <s v="LEG_C3"/>
    <n v="327"/>
    <n v="13537.23"/>
    <x v="3"/>
    <x v="1"/>
    <n v="8.9"/>
    <n v="2910.3"/>
  </r>
  <r>
    <s v="TXN_2026_09466"/>
    <d v="2025-04-02T00:00:00"/>
    <s v="BlueDart Corp"/>
    <s v="LEG_B2"/>
    <n v="223"/>
    <n v="6866.47"/>
    <x v="3"/>
    <x v="0"/>
    <n v="18.2"/>
    <n v="4058.6"/>
  </r>
  <r>
    <s v="TXN_2026_09467"/>
    <d v="2025-07-08T00:00:00"/>
    <s v="BlueDart Corp"/>
    <s v="LEG_X99"/>
    <n v="240"/>
    <n v="4098.79"/>
    <x v="3"/>
    <x v="2"/>
    <n v="0"/>
    <n v="0"/>
  </r>
  <r>
    <s v="TXN_2026_09468"/>
    <d v="2025-06-03T00:00:00"/>
    <s v="Henkel Logistics "/>
    <s v="LEG_X99"/>
    <n v="373"/>
    <n v="12155.96"/>
    <x v="0"/>
    <x v="2"/>
    <n v="0"/>
    <n v="0"/>
  </r>
  <r>
    <s v="TXN_2026_09469"/>
    <d v="2025-10-23T00:00:00"/>
    <s v="henkel logistics"/>
    <s v="LEG_A1"/>
    <n v="351"/>
    <n v="10051.67"/>
    <x v="0"/>
    <x v="4"/>
    <n v="12.5"/>
    <n v="4387.5"/>
  </r>
  <r>
    <s v="TXN_2026_09470"/>
    <d v="2025-02-24T00:00:00"/>
    <s v="BlueDart Corp"/>
    <s v="LEG_B2"/>
    <n v="96"/>
    <n v="1952.31"/>
    <x v="3"/>
    <x v="0"/>
    <n v="18.2"/>
    <n v="1747.1999999999998"/>
  </r>
  <r>
    <s v="TXN_2026_09471"/>
    <d v="2025-08-13T00:00:00"/>
    <s v="henkel logistics"/>
    <s v="LEG_B2"/>
    <n v="115"/>
    <n v="3335.12"/>
    <x v="0"/>
    <x v="0"/>
    <n v="18.2"/>
    <n v="2093"/>
  </r>
  <r>
    <s v="TXN_2026_09472"/>
    <d v="2025-07-21T00:00:00"/>
    <s v="dhl express "/>
    <s v="LEG_C3"/>
    <n v="13"/>
    <n v="554.27"/>
    <x v="1"/>
    <x v="1"/>
    <n v="8.9"/>
    <n v="115.7"/>
  </r>
  <r>
    <s v="TXN_2026_09473"/>
    <d v="2025-05-06T00:00:00"/>
    <s v="BlueDart Corp"/>
    <s v="LEG_E5"/>
    <n v="269"/>
    <n v="10673.27"/>
    <x v="3"/>
    <x v="5"/>
    <n v="5.4"/>
    <n v="1452.6000000000001"/>
  </r>
  <r>
    <s v="TXN_2026_09474"/>
    <d v="2025-06-25T00:00:00"/>
    <s v="Henkel Logistics "/>
    <s v="LEG_D4"/>
    <n v="11"/>
    <n v="400.53"/>
    <x v="0"/>
    <x v="3"/>
    <n v="22"/>
    <n v="242"/>
  </r>
  <r>
    <s v="TXN_2026_09475"/>
    <d v="2025-12-21T00:00:00"/>
    <s v="BlueDart Corp"/>
    <s v="LEG_X99"/>
    <n v="364"/>
    <n v="15033.15"/>
    <x v="3"/>
    <x v="2"/>
    <n v="0"/>
    <n v="0"/>
  </r>
  <r>
    <s v="TXN_2026_09476"/>
    <d v="2025-05-06T00:00:00"/>
    <s v="BlueDart Corp"/>
    <s v="LEG_D4"/>
    <n v="98"/>
    <n v="1903.95"/>
    <x v="3"/>
    <x v="3"/>
    <n v="22"/>
    <n v="2156"/>
  </r>
  <r>
    <s v="TXN_2026_09477"/>
    <d v="2025-10-12T00:00:00"/>
    <s v="BlueDart Corp"/>
    <s v="LEG_B2"/>
    <n v="273"/>
    <n v="7371.13"/>
    <x v="3"/>
    <x v="0"/>
    <n v="18.2"/>
    <n v="4968.5999999999995"/>
  </r>
  <r>
    <s v="TXN_2026_09478"/>
    <d v="2025-09-12T00:00:00"/>
    <s v="BlueDart Corp"/>
    <s v="LEG_E5"/>
    <n v="202"/>
    <n v="4928.67"/>
    <x v="3"/>
    <x v="5"/>
    <n v="5.4"/>
    <n v="1090.8000000000002"/>
  </r>
  <r>
    <s v="TXN_2026_09479"/>
    <d v="2025-05-29T00:00:00"/>
    <s v="henkel logistics"/>
    <s v="LEG_X99"/>
    <n v="255"/>
    <n v="7688.73"/>
    <x v="0"/>
    <x v="2"/>
    <n v="0"/>
    <n v="0"/>
  </r>
  <r>
    <s v="TXN_2026_09480"/>
    <d v="2025-05-17T00:00:00"/>
    <s v="DHL Express"/>
    <s v="LEG_X99"/>
    <n v="19"/>
    <n v="418.47"/>
    <x v="1"/>
    <x v="2"/>
    <n v="0"/>
    <n v="0"/>
  </r>
  <r>
    <s v="TXN_2026_09481"/>
    <d v="2025-05-11T00:00:00"/>
    <s v="Henkel Logistics "/>
    <s v="LEG_A1"/>
    <n v="455"/>
    <n v="7591.44"/>
    <x v="0"/>
    <x v="4"/>
    <n v="12.5"/>
    <n v="5687.5"/>
  </r>
  <r>
    <s v="TXN_2026_09482"/>
    <d v="2025-12-24T00:00:00"/>
    <s v="BlueDart Corp"/>
    <s v="LEG_E5"/>
    <n v="63"/>
    <n v="1891.47"/>
    <x v="3"/>
    <x v="5"/>
    <n v="5.4"/>
    <n v="340.20000000000005"/>
  </r>
  <r>
    <s v="TXN_2026_09483"/>
    <d v="2025-10-12T00:00:00"/>
    <s v="Henkel Logistics "/>
    <s v="LEG_E5"/>
    <n v="229"/>
    <n v="8346.3799999999992"/>
    <x v="0"/>
    <x v="5"/>
    <n v="5.4"/>
    <n v="1236.6000000000001"/>
  </r>
  <r>
    <s v="TXN_2026_09484"/>
    <d v="2025-02-06T00:00:00"/>
    <s v="fedex global"/>
    <s v="LEG_C3"/>
    <n v="72"/>
    <n v="2217.1"/>
    <x v="2"/>
    <x v="1"/>
    <n v="8.9"/>
    <n v="640.80000000000007"/>
  </r>
  <r>
    <s v="TXN_2026_09485"/>
    <d v="2025-04-10T00:00:00"/>
    <s v="Henkel Logistics "/>
    <s v="LEG_C3"/>
    <n v="215"/>
    <n v="5271.96"/>
    <x v="0"/>
    <x v="1"/>
    <n v="8.9"/>
    <n v="1913.5"/>
  </r>
  <r>
    <s v="TXN_2026_09486"/>
    <d v="2025-07-12T00:00:00"/>
    <s v="BlueDart Corp"/>
    <s v="LEG_C3"/>
    <n v="452"/>
    <n v="18241.599999999999"/>
    <x v="3"/>
    <x v="1"/>
    <n v="8.9"/>
    <n v="4022.8"/>
  </r>
  <r>
    <s v="TXN_2026_09487"/>
    <d v="2025-06-23T00:00:00"/>
    <s v="Henkel Logistics "/>
    <s v="LEG_X99"/>
    <n v="60"/>
    <n v="1385.65"/>
    <x v="0"/>
    <x v="2"/>
    <n v="0"/>
    <n v="0"/>
  </r>
  <r>
    <s v="TXN_2026_09488"/>
    <d v="2025-11-11T00:00:00"/>
    <s v="BlueDart Corp"/>
    <s v="LEG_D4"/>
    <n v="13"/>
    <n v="295.26"/>
    <x v="3"/>
    <x v="3"/>
    <n v="22"/>
    <n v="286"/>
  </r>
  <r>
    <s v="TXN_2026_09489"/>
    <d v="2025-06-03T00:00:00"/>
    <s v="fedex global"/>
    <s v="LEG_D4"/>
    <n v="148"/>
    <n v="4894.82"/>
    <x v="2"/>
    <x v="3"/>
    <n v="22"/>
    <n v="3256"/>
  </r>
  <r>
    <s v="TXN_2026_09490"/>
    <d v="2025-12-23T00:00:00"/>
    <s v="BlueDart Corp"/>
    <s v="LEG_X99"/>
    <n v="181"/>
    <n v="7209.54"/>
    <x v="3"/>
    <x v="2"/>
    <n v="0"/>
    <n v="0"/>
  </r>
  <r>
    <s v="TXN_2026_09491"/>
    <d v="2025-06-18T00:00:00"/>
    <s v="dhl express "/>
    <s v="LEG_E5"/>
    <n v="57"/>
    <n v="2550.54"/>
    <x v="1"/>
    <x v="5"/>
    <n v="5.4"/>
    <n v="307.8"/>
  </r>
  <r>
    <s v="TXN_2026_09492"/>
    <d v="2025-08-30T00:00:00"/>
    <s v="dhl express "/>
    <s v="LEG_B2"/>
    <n v="163"/>
    <n v="3968.42"/>
    <x v="1"/>
    <x v="0"/>
    <n v="18.2"/>
    <n v="2966.6"/>
  </r>
  <r>
    <s v="TXN_2026_09493"/>
    <d v="2025-03-15T00:00:00"/>
    <s v="henkel logistics"/>
    <s v="LEG_X99"/>
    <n v="478"/>
    <n v="15000.89"/>
    <x v="0"/>
    <x v="2"/>
    <n v="0"/>
    <n v="0"/>
  </r>
  <r>
    <s v="TXN_2026_09494"/>
    <d v="2025-11-02T00:00:00"/>
    <s v="BlueDart Corp"/>
    <s v="LEG_D4"/>
    <n v="447"/>
    <n v="16982.810000000001"/>
    <x v="3"/>
    <x v="3"/>
    <n v="22"/>
    <n v="9834"/>
  </r>
  <r>
    <s v="TXN_2026_09495"/>
    <d v="2025-07-31T00:00:00"/>
    <s v="henkel logistics"/>
    <s v="LEG_X99"/>
    <n v="493"/>
    <n v="8516.4699999999993"/>
    <x v="0"/>
    <x v="2"/>
    <n v="0"/>
    <n v="0"/>
  </r>
  <r>
    <s v="TXN_2026_09496"/>
    <d v="2025-11-20T00:00:00"/>
    <s v="BlueDart Corp"/>
    <s v="LEG_X99"/>
    <n v="270"/>
    <n v="8605.83"/>
    <x v="3"/>
    <x v="2"/>
    <n v="0"/>
    <n v="0"/>
  </r>
  <r>
    <s v="TXN_2026_09497"/>
    <d v="2025-08-27T00:00:00"/>
    <s v="henkel logistics"/>
    <s v="LEG_X99"/>
    <n v="176"/>
    <n v="7583.68"/>
    <x v="0"/>
    <x v="2"/>
    <n v="0"/>
    <n v="0"/>
  </r>
  <r>
    <s v="TXN_2026_09498"/>
    <d v="2025-08-20T00:00:00"/>
    <s v="dhl express "/>
    <s v="LEG_B2"/>
    <n v="257"/>
    <n v="9062.32"/>
    <x v="1"/>
    <x v="0"/>
    <n v="18.2"/>
    <n v="4677.3999999999996"/>
  </r>
  <r>
    <s v="TXN_2026_09499"/>
    <d v="2025-06-26T00:00:00"/>
    <s v="Henkel Logistics "/>
    <s v="LEG_B2"/>
    <n v="357"/>
    <n v="12030.12"/>
    <x v="0"/>
    <x v="0"/>
    <n v="18.2"/>
    <n v="6497.4"/>
  </r>
  <r>
    <s v="TXN_2026_09500"/>
    <d v="2025-07-06T00:00:00"/>
    <s v="dhl express "/>
    <s v="LEG_X99"/>
    <n v="76"/>
    <n v="3024.05"/>
    <x v="1"/>
    <x v="2"/>
    <n v="0"/>
    <n v="0"/>
  </r>
  <r>
    <s v="TXN_2026_09501"/>
    <d v="2025-06-17T00:00:00"/>
    <s v="henkel logistics"/>
    <s v="LEG_A1"/>
    <n v="415"/>
    <n v="18059.3"/>
    <x v="0"/>
    <x v="4"/>
    <n v="12.5"/>
    <n v="5187.5"/>
  </r>
  <r>
    <s v="TXN_2026_09502"/>
    <d v="2025-10-11T00:00:00"/>
    <s v="fedex global"/>
    <s v="LEG_A1"/>
    <n v="359"/>
    <n v="11197.89"/>
    <x v="2"/>
    <x v="4"/>
    <n v="12.5"/>
    <n v="4487.5"/>
  </r>
  <r>
    <s v="TXN_2026_09503"/>
    <d v="2025-07-25T00:00:00"/>
    <s v="DHL Express"/>
    <s v="LEG_X99"/>
    <n v="202"/>
    <n v="6355.72"/>
    <x v="1"/>
    <x v="2"/>
    <n v="0"/>
    <n v="0"/>
  </r>
  <r>
    <s v="TXN_2026_09504"/>
    <d v="2025-01-20T00:00:00"/>
    <s v="dhl express "/>
    <s v="LEG_B2"/>
    <n v="77"/>
    <n v="2245.61"/>
    <x v="1"/>
    <x v="0"/>
    <n v="18.2"/>
    <n v="1401.3999999999999"/>
  </r>
  <r>
    <s v="TXN_2026_09505"/>
    <d v="2025-03-02T00:00:00"/>
    <s v="dhl express "/>
    <s v="LEG_X99"/>
    <n v="299"/>
    <n v="6294.6"/>
    <x v="1"/>
    <x v="2"/>
    <n v="0"/>
    <n v="0"/>
  </r>
  <r>
    <s v="TXN_2026_09506"/>
    <d v="2025-12-19T00:00:00"/>
    <s v="henkel logistics"/>
    <s v="LEG_E5"/>
    <n v="96"/>
    <n v="3871.6"/>
    <x v="0"/>
    <x v="5"/>
    <n v="5.4"/>
    <n v="518.40000000000009"/>
  </r>
  <r>
    <s v="TXN_2026_09507"/>
    <d v="2025-07-07T00:00:00"/>
    <s v="henkel logistics"/>
    <s v="LEG_A1"/>
    <n v="46"/>
    <n v="1514.02"/>
    <x v="0"/>
    <x v="4"/>
    <n v="12.5"/>
    <n v="575"/>
  </r>
  <r>
    <s v="TXN_2026_09508"/>
    <d v="2025-01-27T00:00:00"/>
    <s v="henkel logistics"/>
    <s v="LEG_D4"/>
    <n v="392"/>
    <n v="9491.4699999999993"/>
    <x v="0"/>
    <x v="3"/>
    <n v="22"/>
    <n v="8624"/>
  </r>
  <r>
    <s v="TXN_2026_09509"/>
    <d v="2025-02-05T00:00:00"/>
    <s v="BlueDart Corp"/>
    <s v="LEG_D4"/>
    <n v="63"/>
    <n v="1470.79"/>
    <x v="3"/>
    <x v="3"/>
    <n v="22"/>
    <n v="1386"/>
  </r>
  <r>
    <s v="TXN_2026_09510"/>
    <d v="2025-05-20T00:00:00"/>
    <s v="fedex global"/>
    <s v="LEG_D4"/>
    <n v="103"/>
    <n v="3279.83"/>
    <x v="2"/>
    <x v="3"/>
    <n v="22"/>
    <n v="2266"/>
  </r>
  <r>
    <s v="TXN_2026_09511"/>
    <d v="2025-12-05T00:00:00"/>
    <s v="dhl express "/>
    <s v="LEG_E5"/>
    <n v="466"/>
    <n v="10482.26"/>
    <x v="1"/>
    <x v="5"/>
    <n v="5.4"/>
    <n v="2516.4"/>
  </r>
  <r>
    <s v="TXN_2026_09512"/>
    <d v="2025-02-07T00:00:00"/>
    <s v="BlueDart Corp"/>
    <s v="LEG_E5"/>
    <n v="124"/>
    <n v="2029.1"/>
    <x v="3"/>
    <x v="5"/>
    <n v="5.4"/>
    <n v="669.6"/>
  </r>
  <r>
    <s v="TXN_2026_09513"/>
    <d v="2025-11-04T00:00:00"/>
    <s v="henkel logistics"/>
    <s v="LEG_D4"/>
    <n v="345"/>
    <n v="14867.45"/>
    <x v="0"/>
    <x v="3"/>
    <n v="22"/>
    <n v="7590"/>
  </r>
  <r>
    <s v="TXN_2026_09514"/>
    <d v="2025-06-16T00:00:00"/>
    <s v="dhl express "/>
    <s v="LEG_BROKEN"/>
    <n v="429"/>
    <n v="14079.38"/>
    <x v="1"/>
    <x v="2"/>
    <n v="0"/>
    <n v="0"/>
  </r>
  <r>
    <s v="TXN_2026_09515"/>
    <d v="2025-08-02T00:00:00"/>
    <s v="dhl express "/>
    <s v="LEG_D4"/>
    <n v="72"/>
    <n v="2760.21"/>
    <x v="1"/>
    <x v="3"/>
    <n v="22"/>
    <n v="1584"/>
  </r>
  <r>
    <s v="TXN_2026_09516"/>
    <d v="2025-10-27T00:00:00"/>
    <s v="BlueDart Corp"/>
    <s v="LEG_E5"/>
    <n v="497"/>
    <n v="22108.9"/>
    <x v="3"/>
    <x v="5"/>
    <n v="5.4"/>
    <n v="2683.8"/>
  </r>
  <r>
    <s v="TXN_2026_09517"/>
    <d v="2025-01-05T00:00:00"/>
    <s v="Henkel Logistics "/>
    <s v="LEG_E5"/>
    <n v="165"/>
    <n v="4747.95"/>
    <x v="0"/>
    <x v="5"/>
    <n v="5.4"/>
    <n v="891.00000000000011"/>
  </r>
  <r>
    <s v="TXN_2026_09518"/>
    <d v="2025-01-19T00:00:00"/>
    <s v="BlueDart Corp"/>
    <s v="LEG_D4"/>
    <n v="185"/>
    <n v="3455.87"/>
    <x v="3"/>
    <x v="3"/>
    <n v="22"/>
    <n v="4070"/>
  </r>
  <r>
    <s v="TXN_2026_09519"/>
    <d v="2025-04-22T00:00:00"/>
    <s v="BlueDart Corp"/>
    <s v="LEG_B2"/>
    <n v="10"/>
    <n v="368.81"/>
    <x v="3"/>
    <x v="0"/>
    <n v="18.2"/>
    <n v="182"/>
  </r>
  <r>
    <s v="TXN_2026_09520"/>
    <d v="2025-10-18T00:00:00"/>
    <s v="dhl express "/>
    <s v="LEG_B2"/>
    <n v="42"/>
    <n v="1346.44"/>
    <x v="1"/>
    <x v="0"/>
    <n v="18.2"/>
    <n v="764.4"/>
  </r>
  <r>
    <s v="TXN_2026_09521"/>
    <d v="2025-07-04T00:00:00"/>
    <s v="BlueDart Corp"/>
    <s v="LEG_X99"/>
    <n v="336"/>
    <n v="10083.379999999999"/>
    <x v="3"/>
    <x v="2"/>
    <n v="0"/>
    <n v="0"/>
  </r>
  <r>
    <s v="TXN_2026_09522"/>
    <d v="2025-12-12T00:00:00"/>
    <s v="Henkel Logistics "/>
    <s v="LEG_A1"/>
    <n v="131"/>
    <n v="2181.65"/>
    <x v="0"/>
    <x v="4"/>
    <n v="12.5"/>
    <n v="1637.5"/>
  </r>
  <r>
    <s v="TXN_2026_09523"/>
    <d v="2025-10-07T00:00:00"/>
    <s v="DHL Express"/>
    <s v="LEG_B2"/>
    <n v="214"/>
    <n v="4236.0600000000004"/>
    <x v="1"/>
    <x v="0"/>
    <n v="18.2"/>
    <n v="3894.7999999999997"/>
  </r>
  <r>
    <s v="TXN_2026_09524"/>
    <d v="2025-07-05T00:00:00"/>
    <s v="DHL Express"/>
    <s v="LEG_A1"/>
    <n v="141"/>
    <n v="4072.67"/>
    <x v="1"/>
    <x v="4"/>
    <n v="12.5"/>
    <n v="1762.5"/>
  </r>
  <r>
    <s v="TXN_2026_09525"/>
    <d v="2025-06-16T00:00:00"/>
    <s v="DHL Express"/>
    <s v="LEG_X99"/>
    <n v="170"/>
    <n v="7498.64"/>
    <x v="1"/>
    <x v="2"/>
    <n v="0"/>
    <n v="0"/>
  </r>
  <r>
    <s v="TXN_2026_09526"/>
    <d v="2025-01-09T00:00:00"/>
    <s v="Henkel Logistics "/>
    <s v="LEG_B2"/>
    <n v="88"/>
    <n v="3826.77"/>
    <x v="0"/>
    <x v="0"/>
    <n v="18.2"/>
    <n v="1601.6"/>
  </r>
  <r>
    <s v="TXN_2026_09527"/>
    <d v="2025-05-16T00:00:00"/>
    <s v="BlueDart Corp"/>
    <s v="LEG_B2"/>
    <n v="282"/>
    <n v="5836.74"/>
    <x v="3"/>
    <x v="0"/>
    <n v="18.2"/>
    <n v="5132.3999999999996"/>
  </r>
  <r>
    <s v="TXN_2026_09528"/>
    <d v="2025-12-30T00:00:00"/>
    <s v="henkel logistics"/>
    <s v="LEG_BROKEN"/>
    <n v="112"/>
    <n v="4358.08"/>
    <x v="0"/>
    <x v="2"/>
    <n v="0"/>
    <n v="0"/>
  </r>
  <r>
    <s v="TXN_2026_09529"/>
    <d v="2025-09-20T00:00:00"/>
    <s v="dhl express "/>
    <s v="LEG_D4"/>
    <n v="375"/>
    <n v="15342.4"/>
    <x v="1"/>
    <x v="3"/>
    <n v="22"/>
    <n v="8250"/>
  </r>
  <r>
    <s v="TXN_2026_09530"/>
    <d v="2025-10-27T00:00:00"/>
    <s v="Henkel Logistics "/>
    <s v="LEG_C3"/>
    <n v="268"/>
    <n v="8001.63"/>
    <x v="0"/>
    <x v="1"/>
    <n v="8.9"/>
    <n v="2385.2000000000003"/>
  </r>
  <r>
    <s v="TXN_2026_09531"/>
    <d v="2025-02-27T00:00:00"/>
    <s v="dhl express "/>
    <s v="LEG_A1"/>
    <n v="416"/>
    <n v="13096.94"/>
    <x v="1"/>
    <x v="4"/>
    <n v="12.5"/>
    <n v="5200"/>
  </r>
  <r>
    <s v="TXN_2026_09532"/>
    <d v="2025-10-09T00:00:00"/>
    <s v="BlueDart Corp"/>
    <s v="LEG_C3"/>
    <n v="381"/>
    <n v="9868.7800000000007"/>
    <x v="3"/>
    <x v="1"/>
    <n v="8.9"/>
    <n v="3390.9"/>
  </r>
  <r>
    <s v="TXN_2026_09533"/>
    <d v="2025-03-05T00:00:00"/>
    <s v="henkel logistics"/>
    <s v="LEG_C3"/>
    <n v="14"/>
    <n v="363.5"/>
    <x v="0"/>
    <x v="1"/>
    <n v="8.9"/>
    <n v="124.60000000000001"/>
  </r>
  <r>
    <s v="TXN_2026_09534"/>
    <d v="2025-06-17T00:00:00"/>
    <s v="BlueDart Corp"/>
    <s v="LEG_B2"/>
    <n v="260"/>
    <n v="5542.79"/>
    <x v="3"/>
    <x v="0"/>
    <n v="18.2"/>
    <n v="4732"/>
  </r>
  <r>
    <s v="TXN_2026_09535"/>
    <d v="2025-12-06T00:00:00"/>
    <s v="BlueDart Corp"/>
    <s v="LEG_BROKEN"/>
    <n v="106"/>
    <n v="1833.32"/>
    <x v="3"/>
    <x v="2"/>
    <n v="0"/>
    <n v="0"/>
  </r>
  <r>
    <s v="TXN_2026_09536"/>
    <d v="2025-02-01T00:00:00"/>
    <s v="fedex global"/>
    <s v="LEG_A1"/>
    <n v="335"/>
    <n v="7105.04"/>
    <x v="2"/>
    <x v="4"/>
    <n v="12.5"/>
    <n v="4187.5"/>
  </r>
  <r>
    <s v="TXN_2026_09537"/>
    <d v="2025-09-23T00:00:00"/>
    <s v="henkel logistics"/>
    <s v="LEG_E5"/>
    <n v="278"/>
    <n v="4242.6899999999996"/>
    <x v="0"/>
    <x v="5"/>
    <n v="5.4"/>
    <n v="1501.2"/>
  </r>
  <r>
    <s v="TXN_2026_09538"/>
    <d v="2025-05-18T00:00:00"/>
    <s v="henkel logistics"/>
    <s v="LEG_X99"/>
    <n v="42"/>
    <n v="872.85"/>
    <x v="0"/>
    <x v="2"/>
    <n v="0"/>
    <n v="0"/>
  </r>
  <r>
    <s v="TXN_2026_09539"/>
    <d v="2025-08-10T00:00:00"/>
    <s v="BlueDart Corp"/>
    <s v="LEG_B2"/>
    <n v="422"/>
    <n v="7658.31"/>
    <x v="3"/>
    <x v="0"/>
    <n v="18.2"/>
    <n v="7680.4"/>
  </r>
  <r>
    <s v="TXN_2026_09540"/>
    <d v="2025-01-26T00:00:00"/>
    <s v="BlueDart Corp"/>
    <s v="LEG_C3"/>
    <n v="197"/>
    <n v="6534.43"/>
    <x v="3"/>
    <x v="1"/>
    <n v="8.9"/>
    <n v="1753.3000000000002"/>
  </r>
  <r>
    <s v="TXN_2026_09541"/>
    <d v="2025-03-25T00:00:00"/>
    <s v="Henkel Logistics "/>
    <s v="LEG_A1"/>
    <n v="485"/>
    <n v="10064.94"/>
    <x v="0"/>
    <x v="4"/>
    <n v="12.5"/>
    <n v="6062.5"/>
  </r>
  <r>
    <s v="TXN_2026_09542"/>
    <d v="2025-07-02T00:00:00"/>
    <s v="dhl express "/>
    <s v="LEG_A1"/>
    <n v="470"/>
    <n v="11371.59"/>
    <x v="1"/>
    <x v="4"/>
    <n v="12.5"/>
    <n v="5875"/>
  </r>
  <r>
    <s v="TXN_2026_09543"/>
    <d v="2025-01-18T00:00:00"/>
    <s v="Henkel Logistics "/>
    <s v="LEG_E5"/>
    <n v="499"/>
    <n v="19031.97"/>
    <x v="0"/>
    <x v="5"/>
    <n v="5.4"/>
    <n v="2694.6000000000004"/>
  </r>
  <r>
    <s v="TXN_2026_09544"/>
    <d v="2025-09-11T00:00:00"/>
    <s v="BlueDart Corp"/>
    <s v="LEG_C3"/>
    <n v="455"/>
    <n v="15095.47"/>
    <x v="3"/>
    <x v="1"/>
    <n v="8.9"/>
    <n v="4049.5"/>
  </r>
  <r>
    <s v="TXN_2026_09545"/>
    <d v="2025-08-31T00:00:00"/>
    <s v="fedex global"/>
    <s v="LEG_D4"/>
    <n v="205"/>
    <n v="8973.01"/>
    <x v="2"/>
    <x v="3"/>
    <n v="22"/>
    <n v="4510"/>
  </r>
  <r>
    <s v="TXN_2026_09546"/>
    <d v="2025-05-04T00:00:00"/>
    <s v="dhl express "/>
    <s v="LEG_X99"/>
    <n v="329"/>
    <n v="11010.78"/>
    <x v="1"/>
    <x v="2"/>
    <n v="0"/>
    <n v="0"/>
  </r>
  <r>
    <s v="TXN_2026_09547"/>
    <d v="2025-01-09T00:00:00"/>
    <s v="BlueDart Corp"/>
    <s v="LEG_B2"/>
    <n v="258"/>
    <n v="9499.48"/>
    <x v="3"/>
    <x v="0"/>
    <n v="18.2"/>
    <n v="4695.5999999999995"/>
  </r>
  <r>
    <s v="TXN_2026_09548"/>
    <d v="2025-04-13T00:00:00"/>
    <s v="dhl express "/>
    <s v="LEG_X99"/>
    <n v="196"/>
    <n v="5859.7"/>
    <x v="1"/>
    <x v="2"/>
    <n v="0"/>
    <n v="0"/>
  </r>
  <r>
    <s v="TXN_2026_09549"/>
    <d v="2025-05-02T00:00:00"/>
    <s v="fedex global"/>
    <s v="LEG_X99"/>
    <n v="450"/>
    <n v="14970.91"/>
    <x v="2"/>
    <x v="2"/>
    <n v="0"/>
    <n v="0"/>
  </r>
  <r>
    <s v="TXN_2026_09550"/>
    <d v="2025-01-08T00:00:00"/>
    <s v="fedex global"/>
    <s v="LEG_B2"/>
    <n v="252"/>
    <n v="5655.07"/>
    <x v="2"/>
    <x v="0"/>
    <n v="18.2"/>
    <n v="4586.3999999999996"/>
  </r>
  <r>
    <s v="TXN_2026_09551"/>
    <d v="2025-07-15T00:00:00"/>
    <s v="BlueDart Corp"/>
    <s v="LEG_A1"/>
    <n v="105"/>
    <n v="3243.32"/>
    <x v="3"/>
    <x v="4"/>
    <n v="12.5"/>
    <n v="1312.5"/>
  </r>
  <r>
    <s v="TXN_2026_09552"/>
    <d v="2025-01-23T00:00:00"/>
    <s v="BlueDart Corp"/>
    <s v="LEG_D4"/>
    <n v="305"/>
    <n v="9136.59"/>
    <x v="3"/>
    <x v="3"/>
    <n v="22"/>
    <n v="6710"/>
  </r>
  <r>
    <s v="TXN_2026_09553"/>
    <d v="2025-07-16T00:00:00"/>
    <s v="BlueDart Corp"/>
    <s v="LEG_X99"/>
    <n v="456"/>
    <n v="13031.91"/>
    <x v="3"/>
    <x v="2"/>
    <n v="0"/>
    <n v="0"/>
  </r>
  <r>
    <s v="TXN_2026_09554"/>
    <d v="2025-01-24T00:00:00"/>
    <s v="DHL Express"/>
    <s v="LEG_X99"/>
    <n v="433"/>
    <n v="16125.28"/>
    <x v="1"/>
    <x v="2"/>
    <n v="0"/>
    <n v="0"/>
  </r>
  <r>
    <s v="TXN_2026_09555"/>
    <d v="2025-06-30T00:00:00"/>
    <s v="dhl express "/>
    <s v="LEG_C3"/>
    <n v="141"/>
    <n v="2307.38"/>
    <x v="1"/>
    <x v="1"/>
    <n v="8.9"/>
    <n v="1254.9000000000001"/>
  </r>
  <r>
    <s v="TXN_2026_09556"/>
    <d v="2025-01-20T00:00:00"/>
    <s v="dhl express "/>
    <s v="LEG_D4"/>
    <n v="287"/>
    <n v="5908.13"/>
    <x v="1"/>
    <x v="3"/>
    <n v="22"/>
    <n v="6314"/>
  </r>
  <r>
    <s v="TXN_2026_09557"/>
    <d v="2025-08-10T00:00:00"/>
    <s v="henkel logistics"/>
    <s v="LEG_A1"/>
    <n v="77"/>
    <n v="1196.8"/>
    <x v="0"/>
    <x v="4"/>
    <n v="12.5"/>
    <n v="962.5"/>
  </r>
  <r>
    <s v="TXN_2026_09558"/>
    <d v="2025-10-08T00:00:00"/>
    <s v="BlueDart Corp"/>
    <s v="LEG_E5"/>
    <n v="372"/>
    <n v="13817.16"/>
    <x v="3"/>
    <x v="5"/>
    <n v="5.4"/>
    <n v="2008.8000000000002"/>
  </r>
  <r>
    <s v="TXN_2026_09559"/>
    <d v="2025-12-22T00:00:00"/>
    <s v="henkel logistics"/>
    <s v="LEG_A1"/>
    <n v="221"/>
    <n v="8560.42"/>
    <x v="0"/>
    <x v="4"/>
    <n v="12.5"/>
    <n v="2762.5"/>
  </r>
  <r>
    <s v="TXN_2026_09560"/>
    <d v="2025-08-29T00:00:00"/>
    <s v="BlueDart Corp"/>
    <s v="LEG_A1"/>
    <n v="441"/>
    <n v="6631.09"/>
    <x v="3"/>
    <x v="4"/>
    <n v="12.5"/>
    <n v="5512.5"/>
  </r>
  <r>
    <s v="TXN_2026_09561"/>
    <d v="2025-04-16T00:00:00"/>
    <s v="BlueDart Corp"/>
    <s v="LEG_X99"/>
    <n v="411"/>
    <n v="13617.19"/>
    <x v="3"/>
    <x v="2"/>
    <n v="0"/>
    <n v="0"/>
  </r>
  <r>
    <s v="TXN_2026_09562"/>
    <d v="2025-06-09T00:00:00"/>
    <s v="DHL Express"/>
    <s v="LEG_B2"/>
    <n v="164"/>
    <n v="2865.56"/>
    <x v="1"/>
    <x v="0"/>
    <n v="18.2"/>
    <n v="2984.7999999999997"/>
  </r>
  <r>
    <s v="TXN_2026_09563"/>
    <d v="2025-08-21T00:00:00"/>
    <s v="fedex global"/>
    <s v="LEG_A1"/>
    <n v="142"/>
    <n v="2715.08"/>
    <x v="2"/>
    <x v="4"/>
    <n v="12.5"/>
    <n v="1775"/>
  </r>
  <r>
    <s v="TXN_2026_09564"/>
    <d v="2025-02-13T00:00:00"/>
    <s v="henkel logistics"/>
    <s v="LEG_D4"/>
    <n v="263"/>
    <n v="9747.7999999999993"/>
    <x v="0"/>
    <x v="3"/>
    <n v="22"/>
    <n v="5786"/>
  </r>
  <r>
    <s v="TXN_2026_09565"/>
    <d v="2025-12-22T00:00:00"/>
    <s v="BlueDart Corp"/>
    <s v="LEG_E5"/>
    <n v="194"/>
    <n v="6745.45"/>
    <x v="3"/>
    <x v="5"/>
    <n v="5.4"/>
    <n v="1047.6000000000001"/>
  </r>
  <r>
    <s v="TXN_2026_09566"/>
    <d v="2025-01-25T00:00:00"/>
    <s v="BlueDart Corp"/>
    <s v="LEG_X99"/>
    <n v="75"/>
    <n v="2423.66"/>
    <x v="3"/>
    <x v="2"/>
    <n v="0"/>
    <n v="0"/>
  </r>
  <r>
    <s v="TXN_2026_09567"/>
    <d v="2025-06-17T00:00:00"/>
    <s v="dhl express "/>
    <s v="LEG_E5"/>
    <n v="136"/>
    <n v="5092.2700000000004"/>
    <x v="1"/>
    <x v="5"/>
    <n v="5.4"/>
    <n v="734.40000000000009"/>
  </r>
  <r>
    <s v="TXN_2026_09568"/>
    <d v="2025-08-24T00:00:00"/>
    <s v="henkel logistics"/>
    <s v="LEG_E5"/>
    <n v="500"/>
    <n v="8605.06"/>
    <x v="0"/>
    <x v="5"/>
    <n v="5.4"/>
    <n v="2700"/>
  </r>
  <r>
    <s v="TXN_2026_09569"/>
    <d v="2025-12-24T00:00:00"/>
    <s v="Henkel Logistics "/>
    <s v="LEG_A1"/>
    <n v="164"/>
    <n v="4265.93"/>
    <x v="0"/>
    <x v="4"/>
    <n v="12.5"/>
    <n v="2050"/>
  </r>
  <r>
    <s v="TXN_2026_09570"/>
    <d v="2025-02-21T00:00:00"/>
    <s v="BlueDart Corp"/>
    <s v="LEG_X99"/>
    <n v="289"/>
    <n v="7153.92"/>
    <x v="3"/>
    <x v="2"/>
    <n v="0"/>
    <n v="0"/>
  </r>
  <r>
    <s v="TXN_2026_09571"/>
    <d v="2025-11-23T00:00:00"/>
    <s v="BlueDart Corp"/>
    <s v="LEG_E5"/>
    <n v="443"/>
    <n v="13804.17"/>
    <x v="3"/>
    <x v="5"/>
    <n v="5.4"/>
    <n v="2392.2000000000003"/>
  </r>
  <r>
    <s v="TXN_2026_09572"/>
    <d v="2025-07-16T00:00:00"/>
    <s v="dhl express "/>
    <s v="LEG_D4"/>
    <n v="252"/>
    <n v="10080.65"/>
    <x v="1"/>
    <x v="3"/>
    <n v="22"/>
    <n v="5544"/>
  </r>
  <r>
    <s v="TXN_2026_09573"/>
    <d v="2026-01-01T00:00:00"/>
    <s v="BlueDart Corp"/>
    <s v="LEG_B2"/>
    <n v="309"/>
    <n v="9469.9699999999993"/>
    <x v="3"/>
    <x v="0"/>
    <n v="18.2"/>
    <n v="5623.8"/>
  </r>
  <r>
    <s v="TXN_2026_09574"/>
    <d v="2025-01-07T00:00:00"/>
    <s v="BlueDart Corp"/>
    <s v="LEG_A1"/>
    <n v="194"/>
    <n v="4877.24"/>
    <x v="3"/>
    <x v="4"/>
    <n v="12.5"/>
    <n v="2425"/>
  </r>
  <r>
    <s v="TXN_2026_09575"/>
    <d v="2025-07-19T00:00:00"/>
    <s v="Henkel Logistics "/>
    <s v="LEG_E5"/>
    <n v="248"/>
    <n v="8890.16"/>
    <x v="0"/>
    <x v="5"/>
    <n v="5.4"/>
    <n v="1339.2"/>
  </r>
  <r>
    <s v="TXN_2026_09576"/>
    <d v="2025-12-23T00:00:00"/>
    <s v="BlueDart Corp"/>
    <s v="LEG_B2"/>
    <n v="267"/>
    <n v="4147.51"/>
    <x v="3"/>
    <x v="0"/>
    <n v="18.2"/>
    <n v="4859.3999999999996"/>
  </r>
  <r>
    <s v="TXN_2026_09577"/>
    <d v="2025-05-01T00:00:00"/>
    <s v="dhl express "/>
    <s v="LEG_E5"/>
    <n v="338"/>
    <n v="12675.39"/>
    <x v="1"/>
    <x v="5"/>
    <n v="5.4"/>
    <n v="1825.2"/>
  </r>
  <r>
    <s v="TXN_2026_09578"/>
    <d v="2025-08-23T00:00:00"/>
    <s v="BlueDart Corp"/>
    <s v="LEG_X99"/>
    <n v="233"/>
    <n v="9714.5300000000007"/>
    <x v="3"/>
    <x v="2"/>
    <n v="0"/>
    <n v="0"/>
  </r>
  <r>
    <s v="TXN_2026_09579"/>
    <d v="2025-04-03T00:00:00"/>
    <s v="DHL Express"/>
    <s v="LEG_E5"/>
    <n v="246"/>
    <n v="6151.58"/>
    <x v="1"/>
    <x v="5"/>
    <n v="5.4"/>
    <n v="1328.4"/>
  </r>
  <r>
    <s v="TXN_2026_09580"/>
    <d v="2025-07-13T00:00:00"/>
    <s v="DHL Express"/>
    <s v="LEG_X99"/>
    <n v="264"/>
    <n v="10583.74"/>
    <x v="1"/>
    <x v="2"/>
    <n v="0"/>
    <n v="0"/>
  </r>
  <r>
    <s v="TXN_2026_09581"/>
    <d v="2025-11-15T00:00:00"/>
    <s v="Henkel Logistics "/>
    <s v="LEG_C3"/>
    <n v="433"/>
    <n v="11772.24"/>
    <x v="0"/>
    <x v="1"/>
    <n v="8.9"/>
    <n v="3853.7000000000003"/>
  </r>
  <r>
    <s v="TXN_2026_09582"/>
    <d v="2025-04-21T00:00:00"/>
    <s v="dhl express "/>
    <s v="LEG_D4"/>
    <n v="280"/>
    <n v="11415.69"/>
    <x v="1"/>
    <x v="3"/>
    <n v="22"/>
    <n v="6160"/>
  </r>
  <r>
    <s v="TXN_2026_09583"/>
    <d v="2025-06-22T00:00:00"/>
    <s v="Henkel Logistics "/>
    <s v="LEG_B2"/>
    <n v="160"/>
    <n v="5224"/>
    <x v="0"/>
    <x v="0"/>
    <n v="18.2"/>
    <n v="2912"/>
  </r>
  <r>
    <s v="TXN_2026_09584"/>
    <d v="2025-08-13T00:00:00"/>
    <s v="dhl express "/>
    <s v="LEG_D4"/>
    <n v="407"/>
    <n v="10677.84"/>
    <x v="1"/>
    <x v="3"/>
    <n v="22"/>
    <n v="8954"/>
  </r>
  <r>
    <s v="TXN_2026_09585"/>
    <d v="2025-06-17T00:00:00"/>
    <s v="dhl express "/>
    <s v="LEG_A1"/>
    <n v="178"/>
    <n v="7519.99"/>
    <x v="1"/>
    <x v="4"/>
    <n v="12.5"/>
    <n v="2225"/>
  </r>
  <r>
    <s v="TXN_2026_09586"/>
    <d v="2025-08-15T00:00:00"/>
    <s v="DHL Express"/>
    <s v="LEG_B2"/>
    <n v="207"/>
    <n v="9130.86"/>
    <x v="1"/>
    <x v="0"/>
    <n v="18.2"/>
    <n v="3767.3999999999996"/>
  </r>
  <r>
    <s v="TXN_2026_09587"/>
    <d v="2025-10-07T00:00:00"/>
    <s v="BlueDart Corp"/>
    <s v="LEG_D4"/>
    <n v="237"/>
    <n v="8388.94"/>
    <x v="3"/>
    <x v="3"/>
    <n v="22"/>
    <n v="5214"/>
  </r>
  <r>
    <s v="TXN_2026_09588"/>
    <d v="2025-07-12T00:00:00"/>
    <s v="Henkel Logistics "/>
    <s v="LEG_A1"/>
    <n v="298"/>
    <n v="6256.23"/>
    <x v="0"/>
    <x v="4"/>
    <n v="12.5"/>
    <n v="3725"/>
  </r>
  <r>
    <s v="TXN_2026_09589"/>
    <d v="2025-10-22T00:00:00"/>
    <s v="fedex global"/>
    <s v="LEG_E5"/>
    <n v="449"/>
    <n v="7533.41"/>
    <x v="2"/>
    <x v="5"/>
    <n v="5.4"/>
    <n v="2424.6000000000004"/>
  </r>
  <r>
    <s v="TXN_2026_09590"/>
    <d v="2025-01-15T00:00:00"/>
    <s v="Henkel Logistics "/>
    <s v="LEG_A1"/>
    <n v="412"/>
    <n v="12590.06"/>
    <x v="0"/>
    <x v="4"/>
    <n v="12.5"/>
    <n v="5150"/>
  </r>
  <r>
    <s v="TXN_2026_09591"/>
    <d v="2025-02-28T00:00:00"/>
    <s v="henkel logistics"/>
    <s v="LEG_C3"/>
    <n v="352"/>
    <n v="13151.06"/>
    <x v="0"/>
    <x v="1"/>
    <n v="8.9"/>
    <n v="3132.8"/>
  </r>
  <r>
    <s v="TXN_2026_09592"/>
    <d v="2025-09-15T00:00:00"/>
    <s v="fedex global"/>
    <s v="LEG_A1"/>
    <n v="328"/>
    <n v="10330.950000000001"/>
    <x v="2"/>
    <x v="4"/>
    <n v="12.5"/>
    <n v="4100"/>
  </r>
  <r>
    <s v="TXN_2026_09593"/>
    <d v="2025-12-20T00:00:00"/>
    <s v="dhl express "/>
    <s v="LEG_E5"/>
    <n v="239"/>
    <n v="6160.44"/>
    <x v="1"/>
    <x v="5"/>
    <n v="5.4"/>
    <n v="1290.6000000000001"/>
  </r>
  <r>
    <s v="TXN_2026_09594"/>
    <d v="2025-03-24T00:00:00"/>
    <s v="henkel logistics"/>
    <s v="LEG_A1"/>
    <n v="272"/>
    <n v="4232.6099999999997"/>
    <x v="0"/>
    <x v="4"/>
    <n v="12.5"/>
    <n v="3400"/>
  </r>
  <r>
    <s v="TXN_2026_09595"/>
    <d v="2025-10-02T00:00:00"/>
    <s v="BlueDart Corp"/>
    <s v="LEG_X99"/>
    <n v="105"/>
    <n v="1621.68"/>
    <x v="3"/>
    <x v="2"/>
    <n v="0"/>
    <n v="0"/>
  </r>
  <r>
    <s v="TXN_2026_09596"/>
    <d v="2025-03-21T00:00:00"/>
    <s v="DHL Express"/>
    <s v="LEG_C3"/>
    <n v="344"/>
    <n v="9265.74"/>
    <x v="1"/>
    <x v="1"/>
    <n v="8.9"/>
    <n v="3061.6"/>
  </r>
  <r>
    <s v="TXN_2026_09597"/>
    <d v="2025-02-27T00:00:00"/>
    <s v="henkel logistics"/>
    <s v="LEG_BROKEN"/>
    <n v="310"/>
    <n v="6488.69"/>
    <x v="0"/>
    <x v="2"/>
    <n v="0"/>
    <n v="0"/>
  </r>
  <r>
    <s v="TXN_2026_09598"/>
    <d v="2025-01-23T00:00:00"/>
    <s v="BlueDart Corp"/>
    <s v="LEG_X99"/>
    <n v="220"/>
    <n v="6554.2"/>
    <x v="3"/>
    <x v="2"/>
    <n v="0"/>
    <n v="0"/>
  </r>
  <r>
    <s v="TXN_2026_09599"/>
    <d v="2025-09-23T00:00:00"/>
    <s v="fedex global"/>
    <s v="LEG_D4"/>
    <n v="228"/>
    <n v="9532.76"/>
    <x v="2"/>
    <x v="3"/>
    <n v="22"/>
    <n v="5016"/>
  </r>
  <r>
    <s v="TXN_2026_09600"/>
    <d v="2025-01-26T00:00:00"/>
    <s v="BlueDart Corp"/>
    <s v="LEG_E5"/>
    <n v="55"/>
    <n v="1448.28"/>
    <x v="3"/>
    <x v="5"/>
    <n v="5.4"/>
    <n v="297"/>
  </r>
  <r>
    <s v="TXN_2026_09601"/>
    <d v="2025-01-13T00:00:00"/>
    <s v="henkel logistics"/>
    <s v="LEG_A1"/>
    <n v="99"/>
    <n v="2720.01"/>
    <x v="0"/>
    <x v="4"/>
    <n v="12.5"/>
    <n v="1237.5"/>
  </r>
  <r>
    <s v="TXN_2026_09602"/>
    <d v="2025-02-20T00:00:00"/>
    <s v="BlueDart Corp"/>
    <s v="LEG_B2"/>
    <n v="313"/>
    <n v="12318.17"/>
    <x v="3"/>
    <x v="0"/>
    <n v="18.2"/>
    <n v="5696.5999999999995"/>
  </r>
  <r>
    <s v="TXN_2026_09603"/>
    <d v="2025-06-16T00:00:00"/>
    <s v="BlueDart Corp"/>
    <s v="LEG_E5"/>
    <n v="423"/>
    <n v="8465.5"/>
    <x v="3"/>
    <x v="5"/>
    <n v="5.4"/>
    <n v="2284.2000000000003"/>
  </r>
  <r>
    <s v="TXN_2026_09604"/>
    <d v="2025-06-09T00:00:00"/>
    <s v="Henkel Logistics "/>
    <s v="LEG_D4"/>
    <n v="385"/>
    <n v="6784.14"/>
    <x v="0"/>
    <x v="3"/>
    <n v="22"/>
    <n v="8470"/>
  </r>
  <r>
    <s v="TXN_2026_09605"/>
    <d v="2025-06-15T00:00:00"/>
    <s v="BlueDart Corp"/>
    <s v="LEG_D4"/>
    <n v="277"/>
    <n v="4489.22"/>
    <x v="3"/>
    <x v="3"/>
    <n v="22"/>
    <n v="6094"/>
  </r>
  <r>
    <s v="TXN_2026_09606"/>
    <d v="2025-03-23T00:00:00"/>
    <s v="fedex global"/>
    <s v="LEG_D4"/>
    <n v="54"/>
    <n v="1363.16"/>
    <x v="2"/>
    <x v="3"/>
    <n v="22"/>
    <n v="1188"/>
  </r>
  <r>
    <s v="TXN_2026_09607"/>
    <d v="2025-12-20T00:00:00"/>
    <s v="BlueDart Corp"/>
    <s v="LEG_X99"/>
    <n v="298"/>
    <n v="12507.4"/>
    <x v="3"/>
    <x v="2"/>
    <n v="0"/>
    <n v="0"/>
  </r>
  <r>
    <s v="TXN_2026_09608"/>
    <d v="2025-10-13T00:00:00"/>
    <s v="fedex global"/>
    <s v="LEG_X99"/>
    <n v="12"/>
    <n v="205.1"/>
    <x v="2"/>
    <x v="2"/>
    <n v="0"/>
    <n v="0"/>
  </r>
  <r>
    <s v="TXN_2026_09609"/>
    <d v="2025-08-28T00:00:00"/>
    <s v="BlueDart Corp"/>
    <s v="LEG_A1"/>
    <n v="355"/>
    <n v="7540.99"/>
    <x v="3"/>
    <x v="4"/>
    <n v="12.5"/>
    <n v="4437.5"/>
  </r>
  <r>
    <s v="TXN_2026_09610"/>
    <d v="2025-03-22T00:00:00"/>
    <s v="BlueDart Corp"/>
    <s v="LEG_A1"/>
    <n v="87"/>
    <n v="1319.59"/>
    <x v="3"/>
    <x v="4"/>
    <n v="12.5"/>
    <n v="1087.5"/>
  </r>
  <r>
    <s v="TXN_2026_09611"/>
    <d v="2025-07-06T00:00:00"/>
    <s v="BlueDart Corp"/>
    <s v="LEG_C3"/>
    <n v="462"/>
    <n v="17507.849999999999"/>
    <x v="3"/>
    <x v="1"/>
    <n v="8.9"/>
    <n v="4111.8"/>
  </r>
  <r>
    <s v="TXN_2026_09612"/>
    <d v="2025-06-18T00:00:00"/>
    <s v="Henkel Logistics "/>
    <s v="LEG_C3"/>
    <n v="276"/>
    <n v="9079.3799999999992"/>
    <x v="0"/>
    <x v="1"/>
    <n v="8.9"/>
    <n v="2456.4"/>
  </r>
  <r>
    <s v="TXN_2026_09613"/>
    <d v="2025-12-23T00:00:00"/>
    <s v="BlueDart Corp"/>
    <s v="LEG_C3"/>
    <n v="278"/>
    <n v="12398.08"/>
    <x v="3"/>
    <x v="1"/>
    <n v="8.9"/>
    <n v="2474.2000000000003"/>
  </r>
  <r>
    <s v="TXN_2026_09614"/>
    <d v="2025-09-04T00:00:00"/>
    <s v="dhl express "/>
    <s v="LEG_C3"/>
    <n v="335"/>
    <n v="11206.69"/>
    <x v="1"/>
    <x v="1"/>
    <n v="8.9"/>
    <n v="2981.5"/>
  </r>
  <r>
    <s v="TXN_2026_09615"/>
    <d v="2025-10-06T00:00:00"/>
    <s v="dhl express "/>
    <s v="LEG_X99"/>
    <n v="297"/>
    <n v="6613.93"/>
    <x v="1"/>
    <x v="2"/>
    <n v="0"/>
    <n v="0"/>
  </r>
  <r>
    <s v="TXN_2026_09616"/>
    <d v="2025-04-11T00:00:00"/>
    <s v="dhl express "/>
    <s v="LEG_X99"/>
    <n v="82"/>
    <n v="3162.69"/>
    <x v="1"/>
    <x v="2"/>
    <n v="0"/>
    <n v="0"/>
  </r>
  <r>
    <s v="TXN_2026_09617"/>
    <d v="2025-06-20T00:00:00"/>
    <s v="DHL Express"/>
    <s v="LEG_E5"/>
    <n v="432"/>
    <n v="13085.77"/>
    <x v="1"/>
    <x v="5"/>
    <n v="5.4"/>
    <n v="2332.8000000000002"/>
  </r>
  <r>
    <s v="TXN_2026_09618"/>
    <d v="2025-12-28T00:00:00"/>
    <s v="fedex global"/>
    <s v="LEG_E5"/>
    <n v="429"/>
    <n v="14698.31"/>
    <x v="2"/>
    <x v="5"/>
    <n v="5.4"/>
    <n v="2316.6000000000004"/>
  </r>
  <r>
    <s v="TXN_2026_09619"/>
    <d v="2025-03-30T00:00:00"/>
    <s v="henkel logistics"/>
    <s v="LEG_X99"/>
    <n v="180"/>
    <n v="3854.91"/>
    <x v="0"/>
    <x v="2"/>
    <n v="0"/>
    <n v="0"/>
  </r>
  <r>
    <s v="TXN_2026_09620"/>
    <d v="2025-06-13T00:00:00"/>
    <s v="henkel logistics"/>
    <s v="LEG_E5"/>
    <n v="64"/>
    <n v="2049.0700000000002"/>
    <x v="0"/>
    <x v="5"/>
    <n v="5.4"/>
    <n v="345.6"/>
  </r>
  <r>
    <s v="TXN_2026_09621"/>
    <d v="2025-09-23T00:00:00"/>
    <s v="BlueDart Corp"/>
    <s v="LEG_B2"/>
    <n v="255"/>
    <n v="7763.18"/>
    <x v="3"/>
    <x v="0"/>
    <n v="18.2"/>
    <n v="4641"/>
  </r>
  <r>
    <s v="TXN_2026_09622"/>
    <d v="2025-04-03T00:00:00"/>
    <s v="DHL Express"/>
    <s v="LEG_B2"/>
    <n v="360"/>
    <n v="16178.32"/>
    <x v="1"/>
    <x v="0"/>
    <n v="18.2"/>
    <n v="6552"/>
  </r>
  <r>
    <s v="TXN_2026_09623"/>
    <d v="2025-06-26T00:00:00"/>
    <s v="BlueDart Corp"/>
    <s v="LEG_X99"/>
    <n v="368"/>
    <n v="10773.2"/>
    <x v="3"/>
    <x v="2"/>
    <n v="0"/>
    <n v="0"/>
  </r>
  <r>
    <s v="TXN_2026_09624"/>
    <d v="2025-06-16T00:00:00"/>
    <s v="DHL Express"/>
    <s v="LEG_BROKEN"/>
    <n v="424"/>
    <n v="11650.97"/>
    <x v="1"/>
    <x v="2"/>
    <n v="0"/>
    <n v="0"/>
  </r>
  <r>
    <s v="TXN_2026_09625"/>
    <d v="2025-06-08T00:00:00"/>
    <s v="BlueDart Corp"/>
    <s v="LEG_C3"/>
    <n v="391"/>
    <n v="17185.63"/>
    <x v="3"/>
    <x v="1"/>
    <n v="8.9"/>
    <n v="3479.9"/>
  </r>
  <r>
    <s v="TXN_2026_09626"/>
    <d v="2025-12-29T00:00:00"/>
    <s v="BlueDart Corp"/>
    <s v="LEG_C3"/>
    <n v="190"/>
    <n v="3504.72"/>
    <x v="3"/>
    <x v="1"/>
    <n v="8.9"/>
    <n v="1691"/>
  </r>
  <r>
    <s v="TXN_2026_09627"/>
    <d v="2025-01-11T00:00:00"/>
    <s v="BlueDart Corp"/>
    <s v="LEG_C3"/>
    <n v="392"/>
    <n v="12635.34"/>
    <x v="3"/>
    <x v="1"/>
    <n v="8.9"/>
    <n v="3488.8"/>
  </r>
  <r>
    <s v="TXN_2026_09628"/>
    <d v="2025-03-11T00:00:00"/>
    <s v="dhl express "/>
    <s v="LEG_D4"/>
    <n v="88"/>
    <n v="1608.89"/>
    <x v="1"/>
    <x v="3"/>
    <n v="22"/>
    <n v="1936"/>
  </r>
  <r>
    <s v="TXN_2026_09629"/>
    <d v="2025-09-09T00:00:00"/>
    <s v="fedex global"/>
    <s v="LEG_X99"/>
    <n v="233"/>
    <n v="9796.81"/>
    <x v="2"/>
    <x v="2"/>
    <n v="0"/>
    <n v="0"/>
  </r>
  <r>
    <s v="TXN_2026_09630"/>
    <d v="2025-11-09T00:00:00"/>
    <s v="BlueDart Corp"/>
    <s v="LEG_C3"/>
    <n v="376"/>
    <n v="10237.84"/>
    <x v="3"/>
    <x v="1"/>
    <n v="8.9"/>
    <n v="3346.4"/>
  </r>
  <r>
    <s v="TXN_2026_09631"/>
    <d v="2025-05-12T00:00:00"/>
    <s v="henkel logistics"/>
    <s v="LEG_C3"/>
    <n v="159"/>
    <n v="3286.43"/>
    <x v="0"/>
    <x v="1"/>
    <n v="8.9"/>
    <n v="1415.1000000000001"/>
  </r>
  <r>
    <s v="TXN_2026_09632"/>
    <d v="2025-11-25T00:00:00"/>
    <s v="BlueDart Corp"/>
    <s v="LEG_D4"/>
    <n v="413"/>
    <n v="9804.19"/>
    <x v="3"/>
    <x v="3"/>
    <n v="22"/>
    <n v="9086"/>
  </r>
  <r>
    <s v="TXN_2026_09633"/>
    <d v="2025-05-06T00:00:00"/>
    <s v="DHL Express"/>
    <s v="LEG_BROKEN"/>
    <n v="117"/>
    <n v="4285.6000000000004"/>
    <x v="1"/>
    <x v="2"/>
    <n v="0"/>
    <n v="0"/>
  </r>
  <r>
    <s v="TXN_2026_09634"/>
    <d v="2025-07-01T00:00:00"/>
    <s v="Henkel Logistics "/>
    <s v="LEG_X99"/>
    <n v="319"/>
    <n v="9421.14"/>
    <x v="0"/>
    <x v="2"/>
    <n v="0"/>
    <n v="0"/>
  </r>
  <r>
    <s v="TXN_2026_09635"/>
    <d v="2025-01-06T00:00:00"/>
    <s v="fedex global"/>
    <s v="LEG_B2"/>
    <n v="89"/>
    <n v="1434.96"/>
    <x v="2"/>
    <x v="0"/>
    <n v="18.2"/>
    <n v="1619.8"/>
  </r>
  <r>
    <s v="TXN_2026_09636"/>
    <d v="2025-11-21T00:00:00"/>
    <s v="fedex global"/>
    <s v="LEG_D4"/>
    <n v="450"/>
    <n v="16847.009999999998"/>
    <x v="2"/>
    <x v="3"/>
    <n v="22"/>
    <n v="9900"/>
  </r>
  <r>
    <s v="TXN_2026_09637"/>
    <d v="2025-01-28T00:00:00"/>
    <s v="Henkel Logistics "/>
    <s v="LEG_D4"/>
    <n v="433"/>
    <n v="11225.75"/>
    <x v="0"/>
    <x v="3"/>
    <n v="22"/>
    <n v="9526"/>
  </r>
  <r>
    <s v="TXN_2026_09638"/>
    <d v="2025-01-20T00:00:00"/>
    <s v="Henkel Logistics "/>
    <s v="LEG_E5"/>
    <n v="198"/>
    <n v="5276.18"/>
    <x v="0"/>
    <x v="5"/>
    <n v="5.4"/>
    <n v="1069.2"/>
  </r>
  <r>
    <s v="TXN_2026_09639"/>
    <d v="2025-09-02T00:00:00"/>
    <s v="fedex global"/>
    <s v="LEG_E5"/>
    <n v="417"/>
    <n v="15507.24"/>
    <x v="2"/>
    <x v="5"/>
    <n v="5.4"/>
    <n v="2251.8000000000002"/>
  </r>
  <r>
    <s v="TXN_2026_09640"/>
    <d v="2025-09-08T00:00:00"/>
    <s v="BlueDart Corp"/>
    <s v="LEG_E5"/>
    <n v="253"/>
    <n v="3931.07"/>
    <x v="3"/>
    <x v="5"/>
    <n v="5.4"/>
    <n v="1366.2"/>
  </r>
  <r>
    <s v="TXN_2026_09641"/>
    <d v="2025-03-30T00:00:00"/>
    <s v="BlueDart Corp"/>
    <s v="LEG_D4"/>
    <n v="224"/>
    <n v="9858.01"/>
    <x v="3"/>
    <x v="3"/>
    <n v="22"/>
    <n v="4928"/>
  </r>
  <r>
    <s v="TXN_2026_09642"/>
    <d v="2025-03-29T00:00:00"/>
    <s v="DHL Express"/>
    <s v="LEG_C3"/>
    <n v="241"/>
    <n v="7889.65"/>
    <x v="1"/>
    <x v="1"/>
    <n v="8.9"/>
    <n v="2144.9"/>
  </r>
  <r>
    <s v="TXN_2026_09643"/>
    <d v="2025-11-23T00:00:00"/>
    <s v="fedex global"/>
    <s v="LEG_A1"/>
    <n v="113"/>
    <n v="4679.5200000000004"/>
    <x v="2"/>
    <x v="4"/>
    <n v="12.5"/>
    <n v="1412.5"/>
  </r>
  <r>
    <s v="TXN_2026_09644"/>
    <d v="2025-03-15T00:00:00"/>
    <s v="dhl express "/>
    <s v="LEG_C3"/>
    <n v="454"/>
    <n v="18614.78"/>
    <x v="1"/>
    <x v="1"/>
    <n v="8.9"/>
    <n v="4040.6000000000004"/>
  </r>
  <r>
    <s v="TXN_2026_09645"/>
    <d v="2025-11-19T00:00:00"/>
    <s v="BlueDart Corp"/>
    <s v="LEG_B2"/>
    <n v="352"/>
    <n v="12789.36"/>
    <x v="3"/>
    <x v="0"/>
    <n v="18.2"/>
    <n v="6406.4"/>
  </r>
  <r>
    <s v="TXN_2026_09646"/>
    <d v="2025-01-12T00:00:00"/>
    <s v="Henkel Logistics "/>
    <s v="LEG_E5"/>
    <n v="187"/>
    <n v="6536.81"/>
    <x v="0"/>
    <x v="5"/>
    <n v="5.4"/>
    <n v="1009.8000000000001"/>
  </r>
  <r>
    <s v="TXN_2026_09647"/>
    <d v="2025-05-01T00:00:00"/>
    <s v="DHL Express"/>
    <s v="LEG_C3"/>
    <n v="21"/>
    <n v="799.19"/>
    <x v="1"/>
    <x v="1"/>
    <n v="8.9"/>
    <n v="186.9"/>
  </r>
  <r>
    <s v="TXN_2026_09648"/>
    <d v="2025-02-09T00:00:00"/>
    <s v="BlueDart Corp"/>
    <s v="LEG_B2"/>
    <n v="293"/>
    <n v="6902.18"/>
    <x v="3"/>
    <x v="0"/>
    <n v="18.2"/>
    <n v="5332.5999999999995"/>
  </r>
  <r>
    <s v="TXN_2026_09649"/>
    <d v="2025-09-16T00:00:00"/>
    <s v="dhl express "/>
    <s v="LEG_B2"/>
    <n v="86"/>
    <n v="1322.08"/>
    <x v="1"/>
    <x v="0"/>
    <n v="18.2"/>
    <n v="1565.2"/>
  </r>
  <r>
    <s v="TXN_2026_09650"/>
    <d v="2025-12-03T00:00:00"/>
    <s v="Henkel Logistics "/>
    <s v="LEG_A1"/>
    <n v="30"/>
    <n v="518.44000000000005"/>
    <x v="0"/>
    <x v="4"/>
    <n v="12.5"/>
    <n v="375"/>
  </r>
  <r>
    <s v="TXN_2026_09651"/>
    <d v="2025-04-23T00:00:00"/>
    <s v="dhl express "/>
    <s v="LEG_B2"/>
    <n v="481"/>
    <n v="8788.3799999999992"/>
    <x v="1"/>
    <x v="0"/>
    <n v="18.2"/>
    <n v="8754.1999999999989"/>
  </r>
  <r>
    <s v="TXN_2026_09652"/>
    <d v="2025-11-26T00:00:00"/>
    <s v="DHL Express"/>
    <s v="LEG_C3"/>
    <n v="461"/>
    <n v="20501.36"/>
    <x v="1"/>
    <x v="1"/>
    <n v="8.9"/>
    <n v="4102.9000000000005"/>
  </r>
  <r>
    <s v="TXN_2026_09653"/>
    <d v="2025-11-17T00:00:00"/>
    <s v="BlueDart Corp"/>
    <s v="LEG_E5"/>
    <n v="43"/>
    <n v="1852.47"/>
    <x v="3"/>
    <x v="5"/>
    <n v="5.4"/>
    <n v="232.20000000000002"/>
  </r>
  <r>
    <s v="TXN_2026_09654"/>
    <d v="2025-07-04T00:00:00"/>
    <s v="henkel logistics"/>
    <s v="LEG_C3"/>
    <n v="170"/>
    <n v="3662.68"/>
    <x v="0"/>
    <x v="1"/>
    <n v="8.9"/>
    <n v="1513"/>
  </r>
  <r>
    <s v="TXN_2026_09655"/>
    <d v="2025-07-20T00:00:00"/>
    <s v="dhl express "/>
    <s v="LEG_C3"/>
    <n v="227"/>
    <n v="6879.29"/>
    <x v="1"/>
    <x v="1"/>
    <n v="8.9"/>
    <n v="2020.3000000000002"/>
  </r>
  <r>
    <s v="TXN_2026_09656"/>
    <d v="2025-11-12T00:00:00"/>
    <s v="Henkel Logistics "/>
    <s v="LEG_B2"/>
    <n v="166"/>
    <n v="6398.48"/>
    <x v="0"/>
    <x v="0"/>
    <n v="18.2"/>
    <n v="3021.2"/>
  </r>
  <r>
    <s v="TXN_2026_09657"/>
    <d v="2025-11-02T00:00:00"/>
    <s v="dhl express "/>
    <s v="LEG_C3"/>
    <n v="171"/>
    <n v="7607.77"/>
    <x v="1"/>
    <x v="1"/>
    <n v="8.9"/>
    <n v="1521.9"/>
  </r>
  <r>
    <s v="TXN_2026_09658"/>
    <d v="2025-10-30T00:00:00"/>
    <s v="Henkel Logistics "/>
    <s v="LEG_X99"/>
    <n v="456"/>
    <n v="9432.14"/>
    <x v="0"/>
    <x v="2"/>
    <n v="0"/>
    <n v="0"/>
  </r>
  <r>
    <s v="TXN_2026_09659"/>
    <d v="2025-07-07T00:00:00"/>
    <s v="BlueDart Corp"/>
    <s v="LEG_X99"/>
    <n v="269"/>
    <n v="7938.41"/>
    <x v="3"/>
    <x v="2"/>
    <n v="0"/>
    <n v="0"/>
  </r>
  <r>
    <s v="TXN_2026_09660"/>
    <d v="2026-01-01T00:00:00"/>
    <s v="henkel logistics"/>
    <s v="LEG_B2"/>
    <n v="228"/>
    <n v="7245.86"/>
    <x v="0"/>
    <x v="0"/>
    <n v="18.2"/>
    <n v="4149.5999999999995"/>
  </r>
  <r>
    <s v="TXN_2026_09661"/>
    <d v="2025-02-19T00:00:00"/>
    <s v="BlueDart Corp"/>
    <s v="LEG_A1"/>
    <n v="276"/>
    <n v="8650.14"/>
    <x v="3"/>
    <x v="4"/>
    <n v="12.5"/>
    <n v="3450"/>
  </r>
  <r>
    <s v="TXN_2026_09662"/>
    <d v="2025-10-21T00:00:00"/>
    <s v="dhl express "/>
    <s v="LEG_X99"/>
    <n v="310"/>
    <n v="6770.23"/>
    <x v="1"/>
    <x v="2"/>
    <n v="0"/>
    <n v="0"/>
  </r>
  <r>
    <s v="TXN_2026_09663"/>
    <d v="2025-12-01T00:00:00"/>
    <s v="dhl express "/>
    <s v="LEG_A1"/>
    <n v="40"/>
    <n v="1352.65"/>
    <x v="1"/>
    <x v="4"/>
    <n v="12.5"/>
    <n v="500"/>
  </r>
  <r>
    <s v="TXN_2026_09664"/>
    <d v="2025-03-04T00:00:00"/>
    <s v="DHL Express"/>
    <s v="LEG_C3"/>
    <n v="32"/>
    <n v="510.19"/>
    <x v="1"/>
    <x v="1"/>
    <n v="8.9"/>
    <n v="284.8"/>
  </r>
  <r>
    <s v="TXN_2026_09665"/>
    <d v="2025-07-26T00:00:00"/>
    <s v="dhl express "/>
    <s v="LEG_X99"/>
    <n v="159"/>
    <n v="2409.15"/>
    <x v="1"/>
    <x v="2"/>
    <n v="0"/>
    <n v="0"/>
  </r>
  <r>
    <s v="TXN_2026_09666"/>
    <d v="2025-10-22T00:00:00"/>
    <s v="Henkel Logistics "/>
    <s v="LEG_B2"/>
    <n v="63"/>
    <n v="1337.34"/>
    <x v="0"/>
    <x v="0"/>
    <n v="18.2"/>
    <n v="1146.5999999999999"/>
  </r>
  <r>
    <s v="TXN_2026_09667"/>
    <d v="2025-07-24T00:00:00"/>
    <s v="BlueDart Corp"/>
    <s v="LEG_X99"/>
    <n v="141"/>
    <n v="3875.82"/>
    <x v="3"/>
    <x v="2"/>
    <n v="0"/>
    <n v="0"/>
  </r>
  <r>
    <s v="TXN_2026_09668"/>
    <d v="2025-12-29T00:00:00"/>
    <s v="Henkel Logistics "/>
    <s v="LEG_BROKEN"/>
    <n v="116"/>
    <n v="4034.03"/>
    <x v="0"/>
    <x v="2"/>
    <n v="0"/>
    <n v="0"/>
  </r>
  <r>
    <s v="TXN_2026_09669"/>
    <d v="2025-12-23T00:00:00"/>
    <s v="Henkel Logistics "/>
    <s v="LEG_C3"/>
    <n v="118"/>
    <n v="4009.52"/>
    <x v="0"/>
    <x v="1"/>
    <n v="8.9"/>
    <n v="1050.2"/>
  </r>
  <r>
    <s v="TXN_2026_09670"/>
    <d v="2025-11-20T00:00:00"/>
    <s v="Henkel Logistics "/>
    <s v="LEG_E5"/>
    <n v="232"/>
    <n v="5112.72"/>
    <x v="0"/>
    <x v="5"/>
    <n v="5.4"/>
    <n v="1252.8000000000002"/>
  </r>
  <r>
    <s v="TXN_2026_09671"/>
    <d v="2025-10-05T00:00:00"/>
    <s v="BlueDart Corp"/>
    <s v="LEG_D4"/>
    <n v="79"/>
    <n v="2271.0500000000002"/>
    <x v="3"/>
    <x v="3"/>
    <n v="22"/>
    <n v="1738"/>
  </r>
  <r>
    <s v="TXN_2026_09672"/>
    <d v="2025-06-25T00:00:00"/>
    <s v="dhl express "/>
    <s v="LEG_C3"/>
    <n v="430"/>
    <n v="8346.31"/>
    <x v="1"/>
    <x v="1"/>
    <n v="8.9"/>
    <n v="3827"/>
  </r>
  <r>
    <s v="TXN_2026_09673"/>
    <d v="2025-06-30T00:00:00"/>
    <s v="henkel logistics"/>
    <s v="LEG_D4"/>
    <n v="84"/>
    <n v="3149.53"/>
    <x v="0"/>
    <x v="3"/>
    <n v="22"/>
    <n v="1848"/>
  </r>
  <r>
    <s v="TXN_2026_09674"/>
    <d v="2025-07-21T00:00:00"/>
    <s v="henkel logistics"/>
    <s v="LEG_B2"/>
    <n v="384"/>
    <n v="10185.14"/>
    <x v="0"/>
    <x v="0"/>
    <n v="18.2"/>
    <n v="6988.7999999999993"/>
  </r>
  <r>
    <s v="TXN_2026_09675"/>
    <d v="2025-12-07T00:00:00"/>
    <s v="henkel logistics"/>
    <s v="LEG_E5"/>
    <n v="12"/>
    <n v="394.75"/>
    <x v="0"/>
    <x v="5"/>
    <n v="5.4"/>
    <n v="64.800000000000011"/>
  </r>
  <r>
    <s v="TXN_2026_09676"/>
    <d v="2025-01-15T00:00:00"/>
    <s v="dhl express "/>
    <s v="LEG_B2"/>
    <n v="160"/>
    <n v="6523.89"/>
    <x v="1"/>
    <x v="0"/>
    <n v="18.2"/>
    <n v="2912"/>
  </r>
  <r>
    <s v="TXN_2026_09677"/>
    <d v="2025-02-14T00:00:00"/>
    <s v="fedex global"/>
    <s v="LEG_E5"/>
    <n v="151"/>
    <n v="2587.42"/>
    <x v="2"/>
    <x v="5"/>
    <n v="5.4"/>
    <n v="815.40000000000009"/>
  </r>
  <r>
    <s v="TXN_2026_09678"/>
    <d v="2025-04-03T00:00:00"/>
    <s v="BlueDart Corp"/>
    <s v="LEG_E5"/>
    <n v="81"/>
    <n v="1465.49"/>
    <x v="3"/>
    <x v="5"/>
    <n v="5.4"/>
    <n v="437.40000000000003"/>
  </r>
  <r>
    <s v="TXN_2026_09679"/>
    <d v="2025-07-15T00:00:00"/>
    <s v="DHL Express"/>
    <s v="LEG_D4"/>
    <n v="79"/>
    <n v="2295.58"/>
    <x v="1"/>
    <x v="3"/>
    <n v="22"/>
    <n v="1738"/>
  </r>
  <r>
    <s v="TXN_2026_09680"/>
    <d v="2025-02-03T00:00:00"/>
    <s v="BlueDart Corp"/>
    <s v="LEG_A1"/>
    <n v="43"/>
    <n v="808.48"/>
    <x v="3"/>
    <x v="4"/>
    <n v="12.5"/>
    <n v="537.5"/>
  </r>
  <r>
    <s v="TXN_2026_09681"/>
    <d v="2025-03-08T00:00:00"/>
    <s v="DHL Express"/>
    <s v="LEG_A1"/>
    <n v="436"/>
    <n v="15747.36"/>
    <x v="1"/>
    <x v="4"/>
    <n v="12.5"/>
    <n v="5450"/>
  </r>
  <r>
    <s v="TXN_2026_09682"/>
    <d v="2025-08-25T00:00:00"/>
    <s v="henkel logistics"/>
    <s v="LEG_E5"/>
    <n v="333"/>
    <n v="7392.39"/>
    <x v="0"/>
    <x v="5"/>
    <n v="5.4"/>
    <n v="1798.2"/>
  </r>
  <r>
    <s v="TXN_2026_09683"/>
    <d v="2025-11-13T00:00:00"/>
    <s v="Henkel Logistics "/>
    <s v="LEG_X99"/>
    <n v="324"/>
    <n v="11914.8"/>
    <x v="0"/>
    <x v="2"/>
    <n v="0"/>
    <n v="0"/>
  </r>
  <r>
    <s v="TXN_2026_09684"/>
    <d v="2025-11-26T00:00:00"/>
    <s v="dhl express "/>
    <s v="LEG_X99"/>
    <n v="207"/>
    <n v="8419.67"/>
    <x v="1"/>
    <x v="2"/>
    <n v="0"/>
    <n v="0"/>
  </r>
  <r>
    <s v="TXN_2026_09685"/>
    <d v="2025-05-18T00:00:00"/>
    <s v="Henkel Logistics "/>
    <s v="LEG_C3"/>
    <n v="438"/>
    <n v="8026.03"/>
    <x v="0"/>
    <x v="1"/>
    <n v="8.9"/>
    <n v="3898.2000000000003"/>
  </r>
  <r>
    <s v="TXN_2026_09686"/>
    <d v="2025-11-09T00:00:00"/>
    <s v="BlueDart Corp"/>
    <s v="LEG_D4"/>
    <n v="396"/>
    <n v="17490.43"/>
    <x v="3"/>
    <x v="3"/>
    <n v="22"/>
    <n v="8712"/>
  </r>
  <r>
    <s v="TXN_2026_09687"/>
    <d v="2025-09-26T00:00:00"/>
    <s v="BlueDart Corp"/>
    <s v="LEG_A1"/>
    <n v="254"/>
    <n v="8910.07"/>
    <x v="3"/>
    <x v="4"/>
    <n v="12.5"/>
    <n v="3175"/>
  </r>
  <r>
    <s v="TXN_2026_09688"/>
    <d v="2025-02-27T00:00:00"/>
    <s v="BlueDart Corp"/>
    <s v="LEG_X99"/>
    <n v="127"/>
    <n v="4428.1899999999996"/>
    <x v="3"/>
    <x v="2"/>
    <n v="0"/>
    <n v="0"/>
  </r>
  <r>
    <s v="TXN_2026_09689"/>
    <d v="2025-05-28T00:00:00"/>
    <s v="Henkel Logistics "/>
    <s v="LEG_B2"/>
    <n v="194"/>
    <n v="5512.24"/>
    <x v="0"/>
    <x v="0"/>
    <n v="18.2"/>
    <n v="3530.7999999999997"/>
  </r>
  <r>
    <s v="TXN_2026_09690"/>
    <d v="2025-06-21T00:00:00"/>
    <s v="fedex global"/>
    <s v="LEG_A1"/>
    <n v="41"/>
    <n v="1556.38"/>
    <x v="2"/>
    <x v="4"/>
    <n v="12.5"/>
    <n v="512.5"/>
  </r>
  <r>
    <s v="TXN_2026_09691"/>
    <d v="2025-01-24T00:00:00"/>
    <s v="BlueDart Corp"/>
    <s v="LEG_X99"/>
    <n v="189"/>
    <n v="4510.82"/>
    <x v="3"/>
    <x v="2"/>
    <n v="0"/>
    <n v="0"/>
  </r>
  <r>
    <s v="TXN_2026_09692"/>
    <d v="2025-07-16T00:00:00"/>
    <s v="BlueDart Corp"/>
    <s v="LEG_D4"/>
    <n v="426"/>
    <n v="14122.23"/>
    <x v="3"/>
    <x v="3"/>
    <n v="22"/>
    <n v="9372"/>
  </r>
  <r>
    <s v="TXN_2026_09693"/>
    <d v="2025-09-29T00:00:00"/>
    <s v="BlueDart Corp"/>
    <s v="LEG_D4"/>
    <n v="146"/>
    <n v="6134.61"/>
    <x v="3"/>
    <x v="3"/>
    <n v="22"/>
    <n v="3212"/>
  </r>
  <r>
    <s v="TXN_2026_09694"/>
    <d v="2025-10-28T00:00:00"/>
    <s v="fedex global"/>
    <s v="LEG_A1"/>
    <n v="101"/>
    <n v="4136.6400000000003"/>
    <x v="2"/>
    <x v="4"/>
    <n v="12.5"/>
    <n v="1262.5"/>
  </r>
  <r>
    <s v="TXN_2026_09695"/>
    <d v="2025-06-30T00:00:00"/>
    <s v="DHL Express"/>
    <s v="LEG_C3"/>
    <n v="232"/>
    <n v="9854.08"/>
    <x v="1"/>
    <x v="1"/>
    <n v="8.9"/>
    <n v="2064.8000000000002"/>
  </r>
  <r>
    <s v="TXN_2026_09696"/>
    <d v="2025-08-10T00:00:00"/>
    <s v="dhl express "/>
    <s v="LEG_X99"/>
    <n v="146"/>
    <n v="2437.16"/>
    <x v="1"/>
    <x v="2"/>
    <n v="0"/>
    <n v="0"/>
  </r>
  <r>
    <s v="TXN_2026_09697"/>
    <d v="2025-11-18T00:00:00"/>
    <s v="BlueDart Corp"/>
    <s v="LEG_B2"/>
    <n v="302"/>
    <n v="11937.89"/>
    <x v="3"/>
    <x v="0"/>
    <n v="18.2"/>
    <n v="5496.4"/>
  </r>
  <r>
    <s v="TXN_2026_09698"/>
    <d v="2025-07-11T00:00:00"/>
    <s v="dhl express "/>
    <s v="LEG_D4"/>
    <n v="221"/>
    <n v="5406.09"/>
    <x v="1"/>
    <x v="3"/>
    <n v="22"/>
    <n v="4862"/>
  </r>
  <r>
    <s v="TXN_2026_09699"/>
    <d v="2025-07-08T00:00:00"/>
    <s v="Henkel Logistics "/>
    <s v="LEG_X99"/>
    <n v="42"/>
    <n v="1241.3499999999999"/>
    <x v="0"/>
    <x v="2"/>
    <n v="0"/>
    <n v="0"/>
  </r>
  <r>
    <s v="TXN_2026_09700"/>
    <d v="2025-03-06T00:00:00"/>
    <s v="Henkel Logistics "/>
    <s v="LEG_C3"/>
    <n v="458"/>
    <n v="15936.82"/>
    <x v="0"/>
    <x v="1"/>
    <n v="8.9"/>
    <n v="4076.2000000000003"/>
  </r>
  <r>
    <s v="TXN_2026_09701"/>
    <d v="2025-03-21T00:00:00"/>
    <s v="fedex global"/>
    <s v="LEG_E5"/>
    <n v="360"/>
    <n v="14779.98"/>
    <x v="2"/>
    <x v="5"/>
    <n v="5.4"/>
    <n v="1944.0000000000002"/>
  </r>
  <r>
    <s v="TXN_2026_09702"/>
    <d v="2025-09-12T00:00:00"/>
    <s v="Henkel Logistics "/>
    <s v="LEG_E5"/>
    <n v="212"/>
    <n v="6268.63"/>
    <x v="0"/>
    <x v="5"/>
    <n v="5.4"/>
    <n v="1144.8000000000002"/>
  </r>
  <r>
    <s v="TXN_2026_09703"/>
    <d v="2025-08-29T00:00:00"/>
    <s v="DHL Express"/>
    <s v="LEG_X99"/>
    <n v="18"/>
    <n v="666.85"/>
    <x v="1"/>
    <x v="2"/>
    <n v="0"/>
    <n v="0"/>
  </r>
  <r>
    <s v="TXN_2026_09704"/>
    <d v="2025-08-26T00:00:00"/>
    <s v="Henkel Logistics "/>
    <s v="LEG_C3"/>
    <n v="371"/>
    <n v="13425.13"/>
    <x v="0"/>
    <x v="1"/>
    <n v="8.9"/>
    <n v="3301.9"/>
  </r>
  <r>
    <s v="TXN_2026_09705"/>
    <d v="2025-01-31T00:00:00"/>
    <s v="fedex global"/>
    <s v="LEG_C3"/>
    <n v="179"/>
    <n v="6683.83"/>
    <x v="2"/>
    <x v="1"/>
    <n v="8.9"/>
    <n v="1593.1000000000001"/>
  </r>
  <r>
    <s v="TXN_2026_09706"/>
    <d v="2025-11-19T00:00:00"/>
    <s v="fedex global"/>
    <s v="LEG_C3"/>
    <n v="63"/>
    <n v="977.56"/>
    <x v="2"/>
    <x v="1"/>
    <n v="8.9"/>
    <n v="560.70000000000005"/>
  </r>
  <r>
    <s v="TXN_2026_09707"/>
    <d v="2025-09-30T00:00:00"/>
    <s v="BlueDart Corp"/>
    <s v="LEG_X99"/>
    <n v="140"/>
    <n v="6046.68"/>
    <x v="3"/>
    <x v="2"/>
    <n v="0"/>
    <n v="0"/>
  </r>
  <r>
    <s v="TXN_2026_09708"/>
    <d v="2025-11-07T00:00:00"/>
    <s v="henkel logistics"/>
    <s v="LEG_X99"/>
    <n v="84"/>
    <n v="1458.47"/>
    <x v="0"/>
    <x v="2"/>
    <n v="0"/>
    <n v="0"/>
  </r>
  <r>
    <s v="TXN_2026_09709"/>
    <d v="2025-11-03T00:00:00"/>
    <s v="BlueDart Corp"/>
    <s v="LEG_A1"/>
    <n v="348"/>
    <n v="11427.03"/>
    <x v="3"/>
    <x v="4"/>
    <n v="12.5"/>
    <n v="4350"/>
  </r>
  <r>
    <s v="TXN_2026_09710"/>
    <d v="2025-12-11T00:00:00"/>
    <s v="Henkel Logistics "/>
    <s v="LEG_X99"/>
    <n v="256"/>
    <n v="8813.0499999999993"/>
    <x v="0"/>
    <x v="2"/>
    <n v="0"/>
    <n v="0"/>
  </r>
  <r>
    <s v="TXN_2026_09711"/>
    <d v="2025-02-27T00:00:00"/>
    <s v="dhl express "/>
    <s v="LEG_D4"/>
    <n v="373"/>
    <n v="7238.5"/>
    <x v="1"/>
    <x v="3"/>
    <n v="22"/>
    <n v="8206"/>
  </r>
  <r>
    <s v="TXN_2026_09712"/>
    <d v="2025-04-02T00:00:00"/>
    <s v="Henkel Logistics "/>
    <s v="LEG_B2"/>
    <n v="86"/>
    <n v="1606.14"/>
    <x v="0"/>
    <x v="0"/>
    <n v="18.2"/>
    <n v="1565.2"/>
  </r>
  <r>
    <s v="TXN_2026_09713"/>
    <d v="2025-04-20T00:00:00"/>
    <s v="henkel logistics"/>
    <s v="LEG_X99"/>
    <n v="278"/>
    <n v="11229.6"/>
    <x v="0"/>
    <x v="2"/>
    <n v="0"/>
    <n v="0"/>
  </r>
  <r>
    <s v="TXN_2026_09714"/>
    <d v="2025-06-24T00:00:00"/>
    <s v="DHL Express"/>
    <s v="LEG_X99"/>
    <n v="342"/>
    <n v="9032.17"/>
    <x v="1"/>
    <x v="2"/>
    <n v="0"/>
    <n v="0"/>
  </r>
  <r>
    <s v="TXN_2026_09715"/>
    <d v="2025-08-03T00:00:00"/>
    <s v="fedex global"/>
    <s v="LEG_D4"/>
    <n v="440"/>
    <n v="13338.15"/>
    <x v="2"/>
    <x v="3"/>
    <n v="22"/>
    <n v="9680"/>
  </r>
  <r>
    <s v="TXN_2026_09716"/>
    <d v="2025-03-23T00:00:00"/>
    <s v="BlueDart Corp"/>
    <s v="LEG_E5"/>
    <n v="445"/>
    <n v="9721.0400000000009"/>
    <x v="3"/>
    <x v="5"/>
    <n v="5.4"/>
    <n v="2403"/>
  </r>
  <r>
    <s v="TXN_2026_09717"/>
    <d v="2025-09-02T00:00:00"/>
    <s v="BlueDart Corp"/>
    <s v="LEG_B2"/>
    <n v="359"/>
    <n v="8406.57"/>
    <x v="3"/>
    <x v="0"/>
    <n v="18.2"/>
    <n v="6533.8"/>
  </r>
  <r>
    <s v="TXN_2026_09718"/>
    <d v="2025-04-09T00:00:00"/>
    <s v="dhl express "/>
    <s v="LEG_A1"/>
    <n v="336"/>
    <n v="8630.19"/>
    <x v="1"/>
    <x v="4"/>
    <n v="12.5"/>
    <n v="4200"/>
  </r>
  <r>
    <s v="TXN_2026_09719"/>
    <d v="2025-06-24T00:00:00"/>
    <s v="Henkel Logistics "/>
    <s v="LEG_X99"/>
    <n v="465"/>
    <n v="12519.41"/>
    <x v="0"/>
    <x v="2"/>
    <n v="0"/>
    <n v="0"/>
  </r>
  <r>
    <s v="TXN_2026_09720"/>
    <d v="2025-09-23T00:00:00"/>
    <s v="dhl express "/>
    <s v="LEG_A1"/>
    <n v="234"/>
    <n v="8002.27"/>
    <x v="1"/>
    <x v="4"/>
    <n v="12.5"/>
    <n v="2925"/>
  </r>
  <r>
    <s v="TXN_2026_09721"/>
    <d v="2025-08-14T00:00:00"/>
    <s v="henkel logistics"/>
    <s v="LEG_C3"/>
    <n v="35"/>
    <n v="768.3"/>
    <x v="0"/>
    <x v="1"/>
    <n v="8.9"/>
    <n v="311.5"/>
  </r>
  <r>
    <s v="TXN_2026_09722"/>
    <d v="2025-01-29T00:00:00"/>
    <s v="fedex global"/>
    <s v="LEG_B2"/>
    <n v="356"/>
    <n v="12251.2"/>
    <x v="2"/>
    <x v="0"/>
    <n v="18.2"/>
    <n v="6479.2"/>
  </r>
  <r>
    <s v="TXN_2026_09723"/>
    <d v="2025-01-30T00:00:00"/>
    <s v="Henkel Logistics "/>
    <s v="LEG_C3"/>
    <n v="62"/>
    <n v="2385.59"/>
    <x v="0"/>
    <x v="1"/>
    <n v="8.9"/>
    <n v="551.80000000000007"/>
  </r>
  <r>
    <s v="TXN_2026_09724"/>
    <d v="2025-02-18T00:00:00"/>
    <s v="DHL Express"/>
    <s v="LEG_D4"/>
    <n v="106"/>
    <n v="2371.25"/>
    <x v="1"/>
    <x v="3"/>
    <n v="22"/>
    <n v="2332"/>
  </r>
  <r>
    <s v="TXN_2026_09725"/>
    <d v="2025-04-24T00:00:00"/>
    <s v="Henkel Logistics "/>
    <s v="LEG_A1"/>
    <n v="427"/>
    <n v="14746.37"/>
    <x v="0"/>
    <x v="4"/>
    <n v="12.5"/>
    <n v="5337.5"/>
  </r>
  <r>
    <s v="TXN_2026_09726"/>
    <d v="2025-01-14T00:00:00"/>
    <s v="BlueDart Corp"/>
    <s v="LEG_C3"/>
    <n v="318"/>
    <n v="7690.46"/>
    <x v="3"/>
    <x v="1"/>
    <n v="8.9"/>
    <n v="2830.2000000000003"/>
  </r>
  <r>
    <s v="TXN_2026_09727"/>
    <d v="2025-06-05T00:00:00"/>
    <s v="BlueDart Corp"/>
    <s v="LEG_X99"/>
    <n v="480"/>
    <n v="9376.6"/>
    <x v="3"/>
    <x v="2"/>
    <n v="0"/>
    <n v="0"/>
  </r>
  <r>
    <s v="TXN_2026_09728"/>
    <d v="2025-08-23T00:00:00"/>
    <s v="henkel logistics"/>
    <s v="LEG_A1"/>
    <n v="430"/>
    <n v="16482.13"/>
    <x v="0"/>
    <x v="4"/>
    <n v="12.5"/>
    <n v="5375"/>
  </r>
  <r>
    <s v="TXN_2026_09729"/>
    <d v="2025-01-20T00:00:00"/>
    <s v="DHL Express"/>
    <s v="LEG_C3"/>
    <n v="390"/>
    <n v="15402.38"/>
    <x v="1"/>
    <x v="1"/>
    <n v="8.9"/>
    <n v="3471"/>
  </r>
  <r>
    <s v="TXN_2026_09730"/>
    <d v="2025-09-03T00:00:00"/>
    <s v="Henkel Logistics "/>
    <s v="LEG_D4"/>
    <n v="438"/>
    <n v="10925.21"/>
    <x v="0"/>
    <x v="3"/>
    <n v="22"/>
    <n v="9636"/>
  </r>
  <r>
    <s v="TXN_2026_09731"/>
    <d v="2025-06-12T00:00:00"/>
    <s v="Henkel Logistics "/>
    <s v="LEG_E5"/>
    <n v="304"/>
    <n v="6766.4"/>
    <x v="0"/>
    <x v="5"/>
    <n v="5.4"/>
    <n v="1641.6000000000001"/>
  </r>
  <r>
    <s v="TXN_2026_09732"/>
    <d v="2025-07-08T00:00:00"/>
    <s v="dhl express "/>
    <s v="LEG_X99"/>
    <n v="274"/>
    <n v="7017.48"/>
    <x v="1"/>
    <x v="2"/>
    <n v="0"/>
    <n v="0"/>
  </r>
  <r>
    <s v="TXN_2026_09733"/>
    <d v="2025-09-05T00:00:00"/>
    <s v="fedex global"/>
    <s v="LEG_E5"/>
    <n v="321"/>
    <n v="5646.33"/>
    <x v="2"/>
    <x v="5"/>
    <n v="5.4"/>
    <n v="1733.4"/>
  </r>
  <r>
    <s v="TXN_2026_09734"/>
    <d v="2025-05-01T00:00:00"/>
    <s v="BlueDart Corp"/>
    <s v="LEG_C3"/>
    <n v="38"/>
    <n v="1292.1199999999999"/>
    <x v="3"/>
    <x v="1"/>
    <n v="8.9"/>
    <n v="338.2"/>
  </r>
  <r>
    <s v="TXN_2026_09735"/>
    <d v="2025-05-04T00:00:00"/>
    <s v="BlueDart Corp"/>
    <s v="LEG_A1"/>
    <n v="229"/>
    <n v="5455.65"/>
    <x v="3"/>
    <x v="4"/>
    <n v="12.5"/>
    <n v="2862.5"/>
  </r>
  <r>
    <s v="TXN_2026_09736"/>
    <d v="2025-09-24T00:00:00"/>
    <s v="henkel logistics"/>
    <s v="LEG_E5"/>
    <n v="283"/>
    <n v="9204.01"/>
    <x v="0"/>
    <x v="5"/>
    <n v="5.4"/>
    <n v="1528.2"/>
  </r>
  <r>
    <s v="TXN_2026_09737"/>
    <d v="2025-01-28T00:00:00"/>
    <s v="dhl express "/>
    <s v="LEG_X99"/>
    <n v="240"/>
    <n v="8649.24"/>
    <x v="1"/>
    <x v="2"/>
    <n v="0"/>
    <n v="0"/>
  </r>
  <r>
    <s v="TXN_2026_09738"/>
    <d v="2025-03-30T00:00:00"/>
    <s v="BlueDart Corp"/>
    <s v="LEG_B2"/>
    <n v="276"/>
    <n v="6482.76"/>
    <x v="3"/>
    <x v="0"/>
    <n v="18.2"/>
    <n v="5023.2"/>
  </r>
  <r>
    <s v="TXN_2026_09739"/>
    <d v="2025-05-18T00:00:00"/>
    <s v="BlueDart Corp"/>
    <s v="LEG_C3"/>
    <n v="42"/>
    <n v="715.1"/>
    <x v="3"/>
    <x v="1"/>
    <n v="8.9"/>
    <n v="373.8"/>
  </r>
  <r>
    <s v="TXN_2026_09740"/>
    <d v="2025-03-12T00:00:00"/>
    <s v="dhl express "/>
    <s v="LEG_X99"/>
    <n v="496"/>
    <n v="19567.34"/>
    <x v="1"/>
    <x v="2"/>
    <n v="0"/>
    <n v="0"/>
  </r>
  <r>
    <s v="TXN_2026_09741"/>
    <d v="2025-10-02T00:00:00"/>
    <s v="henkel logistics"/>
    <s v="LEG_B2"/>
    <n v="16"/>
    <n v="569.69000000000005"/>
    <x v="0"/>
    <x v="0"/>
    <n v="18.2"/>
    <n v="291.2"/>
  </r>
  <r>
    <s v="TXN_2026_09742"/>
    <d v="2025-07-24T00:00:00"/>
    <s v="BlueDart Corp"/>
    <s v="LEG_D4"/>
    <n v="352"/>
    <n v="13135.5"/>
    <x v="3"/>
    <x v="3"/>
    <n v="22"/>
    <n v="7744"/>
  </r>
  <r>
    <s v="TXN_2026_09743"/>
    <d v="2025-02-15T00:00:00"/>
    <s v="henkel logistics"/>
    <s v="LEG_X99"/>
    <n v="466"/>
    <n v="20717.240000000002"/>
    <x v="0"/>
    <x v="2"/>
    <n v="0"/>
    <n v="0"/>
  </r>
  <r>
    <s v="TXN_2026_09744"/>
    <d v="2025-03-28T00:00:00"/>
    <s v="dhl express "/>
    <s v="LEG_E5"/>
    <n v="400"/>
    <n v="10789.41"/>
    <x v="1"/>
    <x v="5"/>
    <n v="5.4"/>
    <n v="2160"/>
  </r>
  <r>
    <s v="TXN_2026_09745"/>
    <d v="2025-07-02T00:00:00"/>
    <s v="Henkel Logistics "/>
    <s v="LEG_D4"/>
    <n v="169"/>
    <n v="2609.02"/>
    <x v="0"/>
    <x v="3"/>
    <n v="22"/>
    <n v="3718"/>
  </r>
  <r>
    <s v="TXN_2026_09746"/>
    <d v="2025-12-06T00:00:00"/>
    <s v="BlueDart Corp"/>
    <s v="LEG_B2"/>
    <n v="328"/>
    <n v="8939.93"/>
    <x v="3"/>
    <x v="0"/>
    <n v="18.2"/>
    <n v="5969.5999999999995"/>
  </r>
  <r>
    <s v="TXN_2026_09747"/>
    <d v="2025-05-29T00:00:00"/>
    <s v="henkel logistics"/>
    <s v="LEG_B2"/>
    <n v="253"/>
    <n v="9758.39"/>
    <x v="0"/>
    <x v="0"/>
    <n v="18.2"/>
    <n v="4604.5999999999995"/>
  </r>
  <r>
    <s v="TXN_2026_09748"/>
    <d v="2025-01-14T00:00:00"/>
    <s v="fedex global"/>
    <s v="LEG_C3"/>
    <n v="247"/>
    <n v="10174.5"/>
    <x v="2"/>
    <x v="1"/>
    <n v="8.9"/>
    <n v="2198.3000000000002"/>
  </r>
  <r>
    <s v="TXN_2026_09749"/>
    <d v="2025-10-18T00:00:00"/>
    <s v="BlueDart Corp"/>
    <s v="LEG_C3"/>
    <n v="16"/>
    <n v="548.15"/>
    <x v="3"/>
    <x v="1"/>
    <n v="8.9"/>
    <n v="142.4"/>
  </r>
  <r>
    <s v="TXN_2026_09750"/>
    <d v="2025-12-07T00:00:00"/>
    <s v="dhl express "/>
    <s v="LEG_C3"/>
    <n v="439"/>
    <n v="10867.54"/>
    <x v="1"/>
    <x v="1"/>
    <n v="8.9"/>
    <n v="3907.1000000000004"/>
  </r>
  <r>
    <s v="TXN_2026_09751"/>
    <d v="2025-04-14T00:00:00"/>
    <s v="Henkel Logistics "/>
    <s v="LEG_A1"/>
    <n v="172"/>
    <n v="5922.03"/>
    <x v="0"/>
    <x v="4"/>
    <n v="12.5"/>
    <n v="2150"/>
  </r>
  <r>
    <s v="TXN_2026_09752"/>
    <d v="2025-08-30T00:00:00"/>
    <s v="dhl express "/>
    <s v="LEG_X99"/>
    <n v="433"/>
    <n v="17573.400000000001"/>
    <x v="1"/>
    <x v="2"/>
    <n v="0"/>
    <n v="0"/>
  </r>
  <r>
    <s v="TXN_2026_09753"/>
    <d v="2025-05-23T00:00:00"/>
    <s v="fedex global"/>
    <s v="LEG_X99"/>
    <n v="181"/>
    <n v="6641.22"/>
    <x v="2"/>
    <x v="2"/>
    <n v="0"/>
    <n v="0"/>
  </r>
  <r>
    <s v="TXN_2026_09754"/>
    <d v="2025-07-06T00:00:00"/>
    <s v="dhl express "/>
    <s v="LEG_C3"/>
    <n v="25"/>
    <n v="1121.06"/>
    <x v="1"/>
    <x v="1"/>
    <n v="8.9"/>
    <n v="222.5"/>
  </r>
  <r>
    <s v="TXN_2026_09755"/>
    <d v="2025-09-15T00:00:00"/>
    <s v="Henkel Logistics "/>
    <s v="LEG_BROKEN"/>
    <n v="203"/>
    <n v="6410.15"/>
    <x v="0"/>
    <x v="2"/>
    <n v="0"/>
    <n v="0"/>
  </r>
  <r>
    <s v="TXN_2026_09756"/>
    <d v="2025-02-21T00:00:00"/>
    <s v="BlueDart Corp"/>
    <s v="LEG_B2"/>
    <n v="401"/>
    <n v="10084.15"/>
    <x v="3"/>
    <x v="0"/>
    <n v="18.2"/>
    <n v="7298.2"/>
  </r>
  <r>
    <s v="TXN_2026_09757"/>
    <d v="2025-07-03T00:00:00"/>
    <s v="DHL Express"/>
    <s v="LEG_D4"/>
    <n v="163"/>
    <n v="3430.32"/>
    <x v="1"/>
    <x v="3"/>
    <n v="22"/>
    <n v="3586"/>
  </r>
  <r>
    <s v="TXN_2026_09758"/>
    <d v="2025-08-10T00:00:00"/>
    <s v="BlueDart Corp"/>
    <s v="LEG_D4"/>
    <n v="227"/>
    <n v="7206.88"/>
    <x v="3"/>
    <x v="3"/>
    <n v="22"/>
    <n v="4994"/>
  </r>
  <r>
    <s v="TXN_2026_09759"/>
    <d v="2025-07-17T00:00:00"/>
    <s v="fedex global"/>
    <s v="LEG_D4"/>
    <n v="492"/>
    <n v="10158.370000000001"/>
    <x v="2"/>
    <x v="3"/>
    <n v="22"/>
    <n v="10824"/>
  </r>
  <r>
    <s v="TXN_2026_09760"/>
    <d v="2025-02-10T00:00:00"/>
    <s v="dhl express "/>
    <s v="LEG_X99"/>
    <n v="205"/>
    <n v="8577.4"/>
    <x v="1"/>
    <x v="2"/>
    <n v="0"/>
    <n v="0"/>
  </r>
  <r>
    <s v="TXN_2026_09761"/>
    <d v="2025-01-21T00:00:00"/>
    <s v="BlueDart Corp"/>
    <s v="LEG_BROKEN"/>
    <n v="106"/>
    <n v="1904.64"/>
    <x v="3"/>
    <x v="2"/>
    <n v="0"/>
    <n v="0"/>
  </r>
  <r>
    <s v="TXN_2026_09762"/>
    <d v="2025-02-16T00:00:00"/>
    <s v="BlueDart Corp"/>
    <s v="LEG_D4"/>
    <n v="32"/>
    <n v="655.16"/>
    <x v="3"/>
    <x v="3"/>
    <n v="22"/>
    <n v="704"/>
  </r>
  <r>
    <s v="TXN_2026_09763"/>
    <d v="2025-07-31T00:00:00"/>
    <s v="dhl express "/>
    <s v="LEG_B2"/>
    <n v="420"/>
    <n v="16020.24"/>
    <x v="1"/>
    <x v="0"/>
    <n v="18.2"/>
    <n v="7644"/>
  </r>
  <r>
    <s v="TXN_2026_09764"/>
    <d v="2025-08-27T00:00:00"/>
    <s v="fedex global"/>
    <s v="LEG_C3"/>
    <n v="265"/>
    <n v="11331.32"/>
    <x v="2"/>
    <x v="1"/>
    <n v="8.9"/>
    <n v="2358.5"/>
  </r>
  <r>
    <s v="TXN_2026_09765"/>
    <d v="2025-02-24T00:00:00"/>
    <s v="DHL Express"/>
    <s v="LEG_B2"/>
    <n v="404"/>
    <n v="12155.22"/>
    <x v="1"/>
    <x v="0"/>
    <n v="18.2"/>
    <n v="7352.7999999999993"/>
  </r>
  <r>
    <s v="TXN_2026_09766"/>
    <d v="2025-05-02T00:00:00"/>
    <s v="Henkel Logistics "/>
    <s v="LEG_C3"/>
    <n v="76"/>
    <n v="2378.7800000000002"/>
    <x v="0"/>
    <x v="1"/>
    <n v="8.9"/>
    <n v="676.4"/>
  </r>
  <r>
    <s v="TXN_2026_09767"/>
    <d v="2025-12-18T00:00:00"/>
    <s v="dhl express "/>
    <s v="LEG_A1"/>
    <n v="117"/>
    <n v="1909.04"/>
    <x v="1"/>
    <x v="4"/>
    <n v="12.5"/>
    <n v="1462.5"/>
  </r>
  <r>
    <s v="TXN_2026_09768"/>
    <d v="2025-01-03T00:00:00"/>
    <s v="henkel logistics"/>
    <s v="LEG_D4"/>
    <n v="175"/>
    <n v="2910.47"/>
    <x v="0"/>
    <x v="3"/>
    <n v="22"/>
    <n v="3850"/>
  </r>
  <r>
    <s v="TXN_2026_09769"/>
    <d v="2025-09-18T00:00:00"/>
    <s v="Henkel Logistics "/>
    <s v="LEG_C3"/>
    <n v="71"/>
    <n v="1619.01"/>
    <x v="0"/>
    <x v="1"/>
    <n v="8.9"/>
    <n v="631.9"/>
  </r>
  <r>
    <s v="TXN_2026_09770"/>
    <d v="2025-10-06T00:00:00"/>
    <s v="BlueDart Corp"/>
    <s v="LEG_E5"/>
    <n v="159"/>
    <n v="6867.28"/>
    <x v="3"/>
    <x v="5"/>
    <n v="5.4"/>
    <n v="858.6"/>
  </r>
  <r>
    <s v="TXN_2026_09771"/>
    <d v="2025-01-20T00:00:00"/>
    <s v="dhl express "/>
    <s v="LEG_B2"/>
    <n v="333"/>
    <n v="11201.24"/>
    <x v="1"/>
    <x v="0"/>
    <n v="18.2"/>
    <n v="6060.5999999999995"/>
  </r>
  <r>
    <s v="TXN_2026_09772"/>
    <d v="2025-05-26T00:00:00"/>
    <s v="DHL Express"/>
    <s v="LEG_X99"/>
    <n v="270"/>
    <n v="5630.59"/>
    <x v="1"/>
    <x v="2"/>
    <n v="0"/>
    <n v="0"/>
  </r>
  <r>
    <s v="TXN_2026_09773"/>
    <d v="2025-12-31T00:00:00"/>
    <s v="dhl express "/>
    <s v="LEG_A1"/>
    <n v="29"/>
    <n v="920.92"/>
    <x v="1"/>
    <x v="4"/>
    <n v="12.5"/>
    <n v="362.5"/>
  </r>
  <r>
    <s v="TXN_2026_09774"/>
    <d v="2025-04-16T00:00:00"/>
    <s v="dhl express "/>
    <s v="LEG_BROKEN"/>
    <n v="29"/>
    <n v="934.52"/>
    <x v="1"/>
    <x v="2"/>
    <n v="0"/>
    <n v="0"/>
  </r>
  <r>
    <s v="TXN_2026_09775"/>
    <d v="2025-04-27T00:00:00"/>
    <s v="BlueDart Corp"/>
    <s v="LEG_A1"/>
    <n v="214"/>
    <n v="8045.18"/>
    <x v="3"/>
    <x v="4"/>
    <n v="12.5"/>
    <n v="2675"/>
  </r>
  <r>
    <s v="TXN_2026_09776"/>
    <d v="2025-12-31T00:00:00"/>
    <s v="Henkel Logistics "/>
    <s v="LEG_X99"/>
    <n v="29"/>
    <n v="572.75"/>
    <x v="0"/>
    <x v="2"/>
    <n v="0"/>
    <n v="0"/>
  </r>
  <r>
    <s v="TXN_2026_09777"/>
    <d v="2025-02-05T00:00:00"/>
    <s v="BlueDart Corp"/>
    <s v="LEG_D4"/>
    <n v="235"/>
    <n v="7764.26"/>
    <x v="3"/>
    <x v="3"/>
    <n v="22"/>
    <n v="5170"/>
  </r>
  <r>
    <s v="TXN_2026_09778"/>
    <d v="2025-12-21T00:00:00"/>
    <s v="DHL Express"/>
    <s v="LEG_B2"/>
    <n v="15"/>
    <n v="565.29"/>
    <x v="1"/>
    <x v="0"/>
    <n v="18.2"/>
    <n v="273"/>
  </r>
  <r>
    <s v="TXN_2026_09779"/>
    <d v="2025-04-15T00:00:00"/>
    <s v="henkel logistics"/>
    <s v="LEG_X99"/>
    <n v="185"/>
    <n v="8099.76"/>
    <x v="0"/>
    <x v="2"/>
    <n v="0"/>
    <n v="0"/>
  </r>
  <r>
    <s v="TXN_2026_09780"/>
    <d v="2025-06-06T00:00:00"/>
    <s v="Henkel Logistics "/>
    <s v="LEG_A1"/>
    <n v="186"/>
    <n v="7604.92"/>
    <x v="0"/>
    <x v="4"/>
    <n v="12.5"/>
    <n v="2325"/>
  </r>
  <r>
    <s v="TXN_2026_09781"/>
    <d v="2025-10-10T00:00:00"/>
    <s v="dhl express "/>
    <s v="LEG_E5"/>
    <n v="258"/>
    <n v="10797.92"/>
    <x v="1"/>
    <x v="5"/>
    <n v="5.4"/>
    <n v="1393.2"/>
  </r>
  <r>
    <s v="TXN_2026_09782"/>
    <d v="2025-05-31T00:00:00"/>
    <s v="Henkel Logistics "/>
    <s v="LEG_X99"/>
    <n v="467"/>
    <n v="8568.4500000000007"/>
    <x v="0"/>
    <x v="2"/>
    <n v="0"/>
    <n v="0"/>
  </r>
  <r>
    <s v="TXN_2026_09783"/>
    <d v="2025-09-27T00:00:00"/>
    <s v="fedex global"/>
    <s v="LEG_E5"/>
    <n v="151"/>
    <n v="4348.05"/>
    <x v="2"/>
    <x v="5"/>
    <n v="5.4"/>
    <n v="815.40000000000009"/>
  </r>
  <r>
    <s v="TXN_2026_09784"/>
    <d v="2025-02-21T00:00:00"/>
    <s v="BlueDart Corp"/>
    <s v="LEG_B2"/>
    <n v="258"/>
    <n v="7915.5"/>
    <x v="3"/>
    <x v="0"/>
    <n v="18.2"/>
    <n v="4695.5999999999995"/>
  </r>
  <r>
    <s v="TXN_2026_09785"/>
    <d v="2025-04-17T00:00:00"/>
    <s v="DHL Express"/>
    <s v="LEG_A1"/>
    <n v="159"/>
    <n v="2940.35"/>
    <x v="1"/>
    <x v="4"/>
    <n v="12.5"/>
    <n v="1987.5"/>
  </r>
  <r>
    <s v="TXN_2026_09786"/>
    <d v="2025-10-10T00:00:00"/>
    <s v="BlueDart Corp"/>
    <s v="LEG_C3"/>
    <n v="210"/>
    <n v="6194.79"/>
    <x v="3"/>
    <x v="1"/>
    <n v="8.9"/>
    <n v="1869"/>
  </r>
  <r>
    <s v="TXN_2026_09787"/>
    <d v="2025-07-06T00:00:00"/>
    <s v="BlueDart Corp"/>
    <s v="LEG_A1"/>
    <n v="421"/>
    <n v="9677.35"/>
    <x v="3"/>
    <x v="4"/>
    <n v="12.5"/>
    <n v="5262.5"/>
  </r>
  <r>
    <s v="TXN_2026_09788"/>
    <d v="2025-07-22T00:00:00"/>
    <s v="BlueDart Corp"/>
    <s v="LEG_E5"/>
    <n v="92"/>
    <n v="2928.15"/>
    <x v="3"/>
    <x v="5"/>
    <n v="5.4"/>
    <n v="496.8"/>
  </r>
  <r>
    <s v="TXN_2026_09789"/>
    <d v="2025-06-23T00:00:00"/>
    <s v="Henkel Logistics "/>
    <s v="LEG_X99"/>
    <n v="235"/>
    <n v="7218.22"/>
    <x v="0"/>
    <x v="2"/>
    <n v="0"/>
    <n v="0"/>
  </r>
  <r>
    <s v="TXN_2026_09790"/>
    <d v="2025-12-05T00:00:00"/>
    <s v="BlueDart Corp"/>
    <s v="LEG_C3"/>
    <n v="338"/>
    <n v="6843.38"/>
    <x v="3"/>
    <x v="1"/>
    <n v="8.9"/>
    <n v="3008.2000000000003"/>
  </r>
  <r>
    <s v="TXN_2026_09791"/>
    <d v="2025-07-17T00:00:00"/>
    <s v="BlueDart Corp"/>
    <s v="LEG_E5"/>
    <n v="248"/>
    <n v="10928.58"/>
    <x v="3"/>
    <x v="5"/>
    <n v="5.4"/>
    <n v="1339.2"/>
  </r>
  <r>
    <s v="TXN_2026_09792"/>
    <d v="2025-07-31T00:00:00"/>
    <s v="BlueDart Corp"/>
    <s v="LEG_B2"/>
    <n v="247"/>
    <n v="10191.290000000001"/>
    <x v="3"/>
    <x v="0"/>
    <n v="18.2"/>
    <n v="4495.3999999999996"/>
  </r>
  <r>
    <s v="TXN_2026_09793"/>
    <d v="2025-05-04T00:00:00"/>
    <s v="BlueDart Corp"/>
    <s v="LEG_B2"/>
    <n v="256"/>
    <n v="5457.25"/>
    <x v="3"/>
    <x v="0"/>
    <n v="18.2"/>
    <n v="4659.2"/>
  </r>
  <r>
    <s v="TXN_2026_09794"/>
    <d v="2025-08-07T00:00:00"/>
    <s v="DHL Express"/>
    <s v="LEG_B2"/>
    <n v="89"/>
    <n v="3449.32"/>
    <x v="1"/>
    <x v="0"/>
    <n v="18.2"/>
    <n v="1619.8"/>
  </r>
  <r>
    <s v="TXN_2026_09795"/>
    <d v="2025-02-12T00:00:00"/>
    <s v="BlueDart Corp"/>
    <s v="LEG_C3"/>
    <n v="308"/>
    <n v="13496.54"/>
    <x v="3"/>
    <x v="1"/>
    <n v="8.9"/>
    <n v="2741.2000000000003"/>
  </r>
  <r>
    <s v="TXN_2026_09796"/>
    <d v="2025-06-06T00:00:00"/>
    <s v="BlueDart Corp"/>
    <s v="LEG_A1"/>
    <n v="475"/>
    <n v="21234.02"/>
    <x v="3"/>
    <x v="4"/>
    <n v="12.5"/>
    <n v="5937.5"/>
  </r>
  <r>
    <s v="TXN_2026_09797"/>
    <d v="2025-05-22T00:00:00"/>
    <s v="henkel logistics"/>
    <s v="LEG_A1"/>
    <n v="421"/>
    <n v="6953.23"/>
    <x v="0"/>
    <x v="4"/>
    <n v="12.5"/>
    <n v="5262.5"/>
  </r>
  <r>
    <s v="TXN_2026_09798"/>
    <d v="2025-07-24T00:00:00"/>
    <s v="BlueDart Corp"/>
    <s v="LEG_C3"/>
    <n v="219"/>
    <n v="7254.79"/>
    <x v="3"/>
    <x v="1"/>
    <n v="8.9"/>
    <n v="1949.1000000000001"/>
  </r>
  <r>
    <s v="TXN_2026_09799"/>
    <d v="2025-03-14T00:00:00"/>
    <s v="fedex global"/>
    <s v="LEG_X99"/>
    <n v="158"/>
    <n v="6609.41"/>
    <x v="2"/>
    <x v="2"/>
    <n v="0"/>
    <n v="0"/>
  </r>
  <r>
    <s v="TXN_2026_09800"/>
    <d v="2025-12-01T00:00:00"/>
    <s v="fedex global"/>
    <s v="LEG_C3"/>
    <n v="332"/>
    <n v="11212.29"/>
    <x v="2"/>
    <x v="1"/>
    <n v="8.9"/>
    <n v="2954.8"/>
  </r>
  <r>
    <s v="TXN_2026_09801"/>
    <d v="2025-02-17T00:00:00"/>
    <s v="Henkel Logistics "/>
    <s v="LEG_D4"/>
    <n v="231"/>
    <n v="6833.64"/>
    <x v="0"/>
    <x v="3"/>
    <n v="22"/>
    <n v="5082"/>
  </r>
  <r>
    <s v="TXN_2026_09802"/>
    <d v="2025-09-26T00:00:00"/>
    <s v="fedex global"/>
    <s v="LEG_A1"/>
    <n v="162"/>
    <n v="6850.18"/>
    <x v="2"/>
    <x v="4"/>
    <n v="12.5"/>
    <n v="2025"/>
  </r>
  <r>
    <s v="TXN_2026_09803"/>
    <d v="2025-02-07T00:00:00"/>
    <s v="DHL Express"/>
    <s v="LEG_B2"/>
    <n v="443"/>
    <n v="7283.06"/>
    <x v="1"/>
    <x v="0"/>
    <n v="18.2"/>
    <n v="8062.5999999999995"/>
  </r>
  <r>
    <s v="TXN_2026_09804"/>
    <d v="2025-04-09T00:00:00"/>
    <s v="BlueDart Corp"/>
    <s v="LEG_B2"/>
    <n v="490"/>
    <n v="12529.6"/>
    <x v="3"/>
    <x v="0"/>
    <n v="18.2"/>
    <n v="8918"/>
  </r>
  <r>
    <s v="TXN_2026_09805"/>
    <d v="2025-02-27T00:00:00"/>
    <s v="dhl express "/>
    <s v="LEG_X99"/>
    <n v="16"/>
    <n v="404.4"/>
    <x v="1"/>
    <x v="2"/>
    <n v="0"/>
    <n v="0"/>
  </r>
  <r>
    <s v="TXN_2026_09806"/>
    <d v="2025-03-11T00:00:00"/>
    <s v="fedex global"/>
    <s v="LEG_E5"/>
    <n v="97"/>
    <n v="1497.07"/>
    <x v="2"/>
    <x v="5"/>
    <n v="5.4"/>
    <n v="523.80000000000007"/>
  </r>
  <r>
    <s v="TXN_2026_09807"/>
    <d v="2025-04-19T00:00:00"/>
    <s v="DHL Express"/>
    <s v="LEG_A1"/>
    <n v="96"/>
    <n v="2088.9"/>
    <x v="1"/>
    <x v="4"/>
    <n v="12.5"/>
    <n v="1200"/>
  </r>
  <r>
    <s v="TXN_2026_09808"/>
    <d v="2025-03-01T00:00:00"/>
    <s v="BlueDart Corp"/>
    <s v="LEG_C3"/>
    <n v="367"/>
    <n v="9875.52"/>
    <x v="3"/>
    <x v="1"/>
    <n v="8.9"/>
    <n v="3266.3"/>
  </r>
  <r>
    <s v="TXN_2026_09809"/>
    <d v="2025-08-31T00:00:00"/>
    <s v="BlueDart Corp"/>
    <s v="LEG_D4"/>
    <n v="49"/>
    <n v="1824.49"/>
    <x v="3"/>
    <x v="3"/>
    <n v="22"/>
    <n v="1078"/>
  </r>
  <r>
    <s v="TXN_2026_09810"/>
    <d v="2025-05-29T00:00:00"/>
    <s v="henkel logistics"/>
    <s v="LEG_A1"/>
    <n v="240"/>
    <n v="5312.73"/>
    <x v="0"/>
    <x v="4"/>
    <n v="12.5"/>
    <n v="3000"/>
  </r>
  <r>
    <s v="TXN_2026_09811"/>
    <d v="2025-05-26T00:00:00"/>
    <s v="BlueDart Corp"/>
    <s v="LEG_D4"/>
    <n v="156"/>
    <n v="4099.45"/>
    <x v="3"/>
    <x v="3"/>
    <n v="22"/>
    <n v="3432"/>
  </r>
  <r>
    <s v="TXN_2026_09812"/>
    <d v="2025-04-12T00:00:00"/>
    <s v="Henkel Logistics "/>
    <s v="LEG_C3"/>
    <n v="215"/>
    <n v="4421.3900000000003"/>
    <x v="0"/>
    <x v="1"/>
    <n v="8.9"/>
    <n v="1913.5"/>
  </r>
  <r>
    <s v="TXN_2026_09813"/>
    <d v="2025-05-05T00:00:00"/>
    <s v="dhl express "/>
    <s v="LEG_A1"/>
    <n v="374"/>
    <n v="10273.4"/>
    <x v="1"/>
    <x v="4"/>
    <n v="12.5"/>
    <n v="4675"/>
  </r>
  <r>
    <s v="TXN_2026_09814"/>
    <d v="2025-10-13T00:00:00"/>
    <s v="DHL Express"/>
    <s v="LEG_D4"/>
    <n v="182"/>
    <n v="6425.52"/>
    <x v="1"/>
    <x v="3"/>
    <n v="22"/>
    <n v="4004"/>
  </r>
  <r>
    <s v="TXN_2026_09815"/>
    <d v="2025-11-21T00:00:00"/>
    <s v="BlueDart Corp"/>
    <s v="LEG_C3"/>
    <n v="488"/>
    <n v="21414.62"/>
    <x v="3"/>
    <x v="1"/>
    <n v="8.9"/>
    <n v="4343.2"/>
  </r>
  <r>
    <s v="TXN_2026_09816"/>
    <d v="2025-10-12T00:00:00"/>
    <s v="henkel logistics"/>
    <s v="LEG_A1"/>
    <n v="168"/>
    <n v="6182.57"/>
    <x v="0"/>
    <x v="4"/>
    <n v="12.5"/>
    <n v="2100"/>
  </r>
  <r>
    <s v="TXN_2026_09817"/>
    <d v="2025-06-12T00:00:00"/>
    <s v="dhl express "/>
    <s v="LEG_E5"/>
    <n v="470"/>
    <n v="19559.28"/>
    <x v="1"/>
    <x v="5"/>
    <n v="5.4"/>
    <n v="2538"/>
  </r>
  <r>
    <s v="TXN_2026_09818"/>
    <d v="2025-09-15T00:00:00"/>
    <s v="dhl express "/>
    <s v="LEG_D4"/>
    <n v="136"/>
    <n v="4001.49"/>
    <x v="1"/>
    <x v="3"/>
    <n v="22"/>
    <n v="2992"/>
  </r>
  <r>
    <s v="TXN_2026_09819"/>
    <d v="2025-08-05T00:00:00"/>
    <s v="dhl express "/>
    <s v="LEG_E5"/>
    <n v="60"/>
    <n v="1106.28"/>
    <x v="1"/>
    <x v="5"/>
    <n v="5.4"/>
    <n v="324"/>
  </r>
  <r>
    <s v="TXN_2026_09820"/>
    <d v="2025-08-30T00:00:00"/>
    <s v="dhl express "/>
    <s v="LEG_C3"/>
    <n v="346"/>
    <n v="8883.92"/>
    <x v="1"/>
    <x v="1"/>
    <n v="8.9"/>
    <n v="3079.4"/>
  </r>
  <r>
    <s v="TXN_2026_09821"/>
    <d v="2025-07-23T00:00:00"/>
    <s v="fedex global"/>
    <s v="LEG_E5"/>
    <n v="221"/>
    <n v="8858.9"/>
    <x v="2"/>
    <x v="5"/>
    <n v="5.4"/>
    <n v="1193.4000000000001"/>
  </r>
  <r>
    <s v="TXN_2026_09822"/>
    <d v="2025-05-26T00:00:00"/>
    <s v="BlueDart Corp"/>
    <s v="LEG_X99"/>
    <n v="21"/>
    <n v="838.36"/>
    <x v="3"/>
    <x v="2"/>
    <n v="0"/>
    <n v="0"/>
  </r>
  <r>
    <s v="TXN_2026_09823"/>
    <d v="2025-12-10T00:00:00"/>
    <s v="BlueDart Corp"/>
    <s v="LEG_C3"/>
    <n v="206"/>
    <n v="5330.21"/>
    <x v="3"/>
    <x v="1"/>
    <n v="8.9"/>
    <n v="1833.4"/>
  </r>
  <r>
    <s v="TXN_2026_09824"/>
    <d v="2025-05-18T00:00:00"/>
    <s v="fedex global"/>
    <s v="LEG_C3"/>
    <n v="469"/>
    <n v="18811.07"/>
    <x v="2"/>
    <x v="1"/>
    <n v="8.9"/>
    <n v="4174.1000000000004"/>
  </r>
  <r>
    <s v="TXN_2026_09825"/>
    <d v="2025-05-10T00:00:00"/>
    <s v="BlueDart Corp"/>
    <s v="LEG_C3"/>
    <n v="487"/>
    <n v="17651.88"/>
    <x v="3"/>
    <x v="1"/>
    <n v="8.9"/>
    <n v="4334.3"/>
  </r>
  <r>
    <s v="TXN_2026_09826"/>
    <d v="2025-03-20T00:00:00"/>
    <s v="BlueDart Corp"/>
    <s v="LEG_C3"/>
    <n v="132"/>
    <n v="4008.22"/>
    <x v="3"/>
    <x v="1"/>
    <n v="8.9"/>
    <n v="1174.8"/>
  </r>
  <r>
    <s v="TXN_2026_09827"/>
    <d v="2025-12-10T00:00:00"/>
    <s v="fedex global"/>
    <s v="LEG_E5"/>
    <n v="155"/>
    <n v="5309.4"/>
    <x v="2"/>
    <x v="5"/>
    <n v="5.4"/>
    <n v="837"/>
  </r>
  <r>
    <s v="TXN_2026_09828"/>
    <d v="2025-07-04T00:00:00"/>
    <s v="dhl express "/>
    <s v="LEG_B2"/>
    <n v="75"/>
    <n v="2650.82"/>
    <x v="1"/>
    <x v="0"/>
    <n v="18.2"/>
    <n v="1365"/>
  </r>
  <r>
    <s v="TXN_2026_09829"/>
    <d v="2025-12-07T00:00:00"/>
    <s v="Henkel Logistics "/>
    <s v="LEG_E5"/>
    <n v="182"/>
    <n v="6875.77"/>
    <x v="0"/>
    <x v="5"/>
    <n v="5.4"/>
    <n v="982.80000000000007"/>
  </r>
  <r>
    <s v="TXN_2026_09830"/>
    <d v="2025-08-11T00:00:00"/>
    <s v="dhl express "/>
    <s v="LEG_D4"/>
    <n v="330"/>
    <n v="7751.4"/>
    <x v="1"/>
    <x v="3"/>
    <n v="22"/>
    <n v="7260"/>
  </r>
  <r>
    <s v="TXN_2026_09831"/>
    <d v="2025-07-13T00:00:00"/>
    <s v="BlueDart Corp"/>
    <s v="LEG_BROKEN"/>
    <n v="477"/>
    <n v="14875.91"/>
    <x v="3"/>
    <x v="2"/>
    <n v="0"/>
    <n v="0"/>
  </r>
  <r>
    <s v="TXN_2026_09832"/>
    <d v="2025-06-15T00:00:00"/>
    <s v="DHL Express"/>
    <s v="LEG_BROKEN"/>
    <n v="288"/>
    <n v="6572.23"/>
    <x v="1"/>
    <x v="2"/>
    <n v="0"/>
    <n v="0"/>
  </r>
  <r>
    <s v="TXN_2026_09833"/>
    <d v="2025-09-05T00:00:00"/>
    <s v="Henkel Logistics "/>
    <s v="LEG_A1"/>
    <n v="220"/>
    <n v="8512.74"/>
    <x v="0"/>
    <x v="4"/>
    <n v="12.5"/>
    <n v="2750"/>
  </r>
  <r>
    <s v="TXN_2026_09834"/>
    <d v="2025-09-07T00:00:00"/>
    <s v="DHL Express"/>
    <s v="LEG_C3"/>
    <n v="391"/>
    <n v="8582.67"/>
    <x v="1"/>
    <x v="1"/>
    <n v="8.9"/>
    <n v="3479.9"/>
  </r>
  <r>
    <s v="TXN_2026_09835"/>
    <d v="2025-06-21T00:00:00"/>
    <s v="Henkel Logistics "/>
    <s v="LEG_B2"/>
    <n v="288"/>
    <n v="4451.8999999999996"/>
    <x v="0"/>
    <x v="0"/>
    <n v="18.2"/>
    <n v="5241.5999999999995"/>
  </r>
  <r>
    <s v="TXN_2026_09836"/>
    <d v="2025-02-12T00:00:00"/>
    <s v="BlueDart Corp"/>
    <s v="LEG_D4"/>
    <n v="339"/>
    <n v="12063"/>
    <x v="3"/>
    <x v="3"/>
    <n v="22"/>
    <n v="7458"/>
  </r>
  <r>
    <s v="TXN_2026_09837"/>
    <d v="2025-06-26T00:00:00"/>
    <s v="DHL Express"/>
    <s v="LEG_D4"/>
    <n v="25"/>
    <n v="717.85"/>
    <x v="1"/>
    <x v="3"/>
    <n v="22"/>
    <n v="550"/>
  </r>
  <r>
    <s v="TXN_2026_09838"/>
    <d v="2025-08-01T00:00:00"/>
    <s v="fedex global"/>
    <s v="LEG_D4"/>
    <n v="174"/>
    <n v="4175.82"/>
    <x v="2"/>
    <x v="3"/>
    <n v="22"/>
    <n v="3828"/>
  </r>
  <r>
    <s v="TXN_2026_09839"/>
    <d v="2025-02-12T00:00:00"/>
    <s v="BlueDart Corp"/>
    <s v="LEG_A1"/>
    <n v="112"/>
    <n v="4725.04"/>
    <x v="3"/>
    <x v="4"/>
    <n v="12.5"/>
    <n v="1400"/>
  </r>
  <r>
    <s v="TXN_2026_09840"/>
    <d v="2025-04-21T00:00:00"/>
    <s v="henkel logistics"/>
    <s v="LEG_C3"/>
    <n v="303"/>
    <n v="9247.33"/>
    <x v="0"/>
    <x v="1"/>
    <n v="8.9"/>
    <n v="2696.7000000000003"/>
  </r>
  <r>
    <s v="TXN_2026_09841"/>
    <d v="2025-12-05T00:00:00"/>
    <s v="BlueDart Corp"/>
    <s v="LEG_C3"/>
    <n v="246"/>
    <n v="5927.36"/>
    <x v="3"/>
    <x v="1"/>
    <n v="8.9"/>
    <n v="2189.4"/>
  </r>
  <r>
    <s v="TXN_2026_09842"/>
    <d v="2025-11-09T00:00:00"/>
    <s v="Henkel Logistics "/>
    <s v="LEG_E5"/>
    <n v="22"/>
    <n v="641.42999999999995"/>
    <x v="0"/>
    <x v="5"/>
    <n v="5.4"/>
    <n v="118.80000000000001"/>
  </r>
  <r>
    <s v="TXN_2026_09843"/>
    <d v="2025-04-02T00:00:00"/>
    <s v="fedex global"/>
    <s v="LEG_X99"/>
    <n v="332"/>
    <n v="11026.64"/>
    <x v="2"/>
    <x v="2"/>
    <n v="0"/>
    <n v="0"/>
  </r>
  <r>
    <s v="TXN_2026_09844"/>
    <d v="2025-01-12T00:00:00"/>
    <s v="Henkel Logistics "/>
    <s v="LEG_A1"/>
    <n v="89"/>
    <n v="1726.72"/>
    <x v="0"/>
    <x v="4"/>
    <n v="12.5"/>
    <n v="1112.5"/>
  </r>
  <r>
    <s v="TXN_2026_09845"/>
    <d v="2025-03-29T00:00:00"/>
    <s v="BlueDart Corp"/>
    <s v="LEG_C3"/>
    <n v="335"/>
    <n v="8682.1"/>
    <x v="3"/>
    <x v="1"/>
    <n v="8.9"/>
    <n v="2981.5"/>
  </r>
  <r>
    <s v="TXN_2026_09846"/>
    <d v="2025-05-13T00:00:00"/>
    <s v="DHL Express"/>
    <s v="LEG_B2"/>
    <n v="500"/>
    <n v="13523.27"/>
    <x v="1"/>
    <x v="0"/>
    <n v="18.2"/>
    <n v="9100"/>
  </r>
  <r>
    <s v="TXN_2026_09847"/>
    <d v="2025-01-12T00:00:00"/>
    <s v="BlueDart Corp"/>
    <s v="LEG_A1"/>
    <n v="181"/>
    <n v="3864.7"/>
    <x v="3"/>
    <x v="4"/>
    <n v="12.5"/>
    <n v="2262.5"/>
  </r>
  <r>
    <s v="TXN_2026_09848"/>
    <d v="2025-01-30T00:00:00"/>
    <s v="Henkel Logistics "/>
    <s v="LEG_X99"/>
    <n v="267"/>
    <n v="8134.46"/>
    <x v="0"/>
    <x v="2"/>
    <n v="0"/>
    <n v="0"/>
  </r>
  <r>
    <s v="TXN_2026_09849"/>
    <d v="2025-12-16T00:00:00"/>
    <s v="dhl express "/>
    <s v="LEG_D4"/>
    <n v="346"/>
    <n v="13539.1"/>
    <x v="1"/>
    <x v="3"/>
    <n v="22"/>
    <n v="7612"/>
  </r>
  <r>
    <s v="TXN_2026_09850"/>
    <d v="2025-06-15T00:00:00"/>
    <s v="henkel logistics"/>
    <s v="LEG_E5"/>
    <n v="102"/>
    <n v="4008.59"/>
    <x v="0"/>
    <x v="5"/>
    <n v="5.4"/>
    <n v="550.80000000000007"/>
  </r>
  <r>
    <s v="TXN_2026_09851"/>
    <d v="2025-06-05T00:00:00"/>
    <s v="henkel logistics"/>
    <s v="LEG_C3"/>
    <n v="309"/>
    <n v="10849.26"/>
    <x v="0"/>
    <x v="1"/>
    <n v="8.9"/>
    <n v="2750.1"/>
  </r>
  <r>
    <s v="TXN_2026_09852"/>
    <d v="2025-05-08T00:00:00"/>
    <s v="henkel logistics"/>
    <s v="LEG_B2"/>
    <n v="478"/>
    <n v="12197.9"/>
    <x v="0"/>
    <x v="0"/>
    <n v="18.2"/>
    <n v="8699.6"/>
  </r>
  <r>
    <s v="TXN_2026_09853"/>
    <d v="2025-10-29T00:00:00"/>
    <s v="BlueDart Corp"/>
    <s v="LEG_D4"/>
    <n v="199"/>
    <n v="3476.59"/>
    <x v="3"/>
    <x v="3"/>
    <n v="22"/>
    <n v="4378"/>
  </r>
  <r>
    <s v="TXN_2026_09854"/>
    <d v="2025-01-15T00:00:00"/>
    <s v="dhl express "/>
    <s v="LEG_A1"/>
    <n v="27"/>
    <n v="455.93"/>
    <x v="1"/>
    <x v="4"/>
    <n v="12.5"/>
    <n v="337.5"/>
  </r>
  <r>
    <s v="TXN_2026_09855"/>
    <d v="2025-09-23T00:00:00"/>
    <s v="BlueDart Corp"/>
    <s v="LEG_B2"/>
    <n v="135"/>
    <n v="4572.2299999999996"/>
    <x v="3"/>
    <x v="0"/>
    <n v="18.2"/>
    <n v="2457"/>
  </r>
  <r>
    <s v="TXN_2026_09856"/>
    <d v="2025-05-03T00:00:00"/>
    <s v="henkel logistics"/>
    <s v="LEG_C3"/>
    <n v="177"/>
    <n v="6670.6"/>
    <x v="0"/>
    <x v="1"/>
    <n v="8.9"/>
    <n v="1575.3"/>
  </r>
  <r>
    <s v="TXN_2026_09857"/>
    <d v="2025-02-14T00:00:00"/>
    <s v="Henkel Logistics "/>
    <s v="LEG_C3"/>
    <n v="254"/>
    <n v="10168.450000000001"/>
    <x v="0"/>
    <x v="1"/>
    <n v="8.9"/>
    <n v="2260.6"/>
  </r>
  <r>
    <s v="TXN_2026_09858"/>
    <d v="2025-09-08T00:00:00"/>
    <s v="henkel logistics"/>
    <s v="LEG_E5"/>
    <n v="485"/>
    <n v="12262.12"/>
    <x v="0"/>
    <x v="5"/>
    <n v="5.4"/>
    <n v="2619"/>
  </r>
  <r>
    <s v="TXN_2026_09859"/>
    <d v="2025-09-14T00:00:00"/>
    <s v="BlueDart Corp"/>
    <s v="LEG_A1"/>
    <n v="493"/>
    <n v="15992.85"/>
    <x v="3"/>
    <x v="4"/>
    <n v="12.5"/>
    <n v="6162.5"/>
  </r>
  <r>
    <s v="TXN_2026_09860"/>
    <d v="2025-10-07T00:00:00"/>
    <s v="dhl express "/>
    <s v="LEG_B2"/>
    <n v="331"/>
    <n v="5016.46"/>
    <x v="1"/>
    <x v="0"/>
    <n v="18.2"/>
    <n v="6024.2"/>
  </r>
  <r>
    <s v="TXN_2026_09861"/>
    <d v="2025-04-19T00:00:00"/>
    <s v="henkel logistics"/>
    <s v="LEG_C3"/>
    <n v="347"/>
    <n v="5752.29"/>
    <x v="0"/>
    <x v="1"/>
    <n v="8.9"/>
    <n v="3088.3"/>
  </r>
  <r>
    <s v="TXN_2026_09862"/>
    <d v="2025-01-17T00:00:00"/>
    <s v="BlueDart Corp"/>
    <s v="LEG_B2"/>
    <n v="154"/>
    <n v="5799.65"/>
    <x v="3"/>
    <x v="0"/>
    <n v="18.2"/>
    <n v="2802.7999999999997"/>
  </r>
  <r>
    <s v="TXN_2026_09863"/>
    <d v="2025-09-12T00:00:00"/>
    <s v="henkel logistics"/>
    <s v="LEG_X99"/>
    <n v="123"/>
    <n v="2251.09"/>
    <x v="0"/>
    <x v="2"/>
    <n v="0"/>
    <n v="0"/>
  </r>
  <r>
    <s v="TXN_2026_09864"/>
    <d v="2025-06-10T00:00:00"/>
    <s v="DHL Express"/>
    <s v="LEG_B2"/>
    <n v="464"/>
    <n v="18350.400000000001"/>
    <x v="1"/>
    <x v="0"/>
    <n v="18.2"/>
    <n v="8444.7999999999993"/>
  </r>
  <r>
    <s v="TXN_2026_09865"/>
    <d v="2025-03-18T00:00:00"/>
    <s v="fedex global"/>
    <s v="LEG_D4"/>
    <n v="122"/>
    <n v="2005.15"/>
    <x v="2"/>
    <x v="3"/>
    <n v="22"/>
    <n v="2684"/>
  </r>
  <r>
    <s v="TXN_2026_09866"/>
    <d v="2026-01-01T00:00:00"/>
    <s v="dhl express "/>
    <s v="LEG_D4"/>
    <n v="496"/>
    <n v="19307.060000000001"/>
    <x v="1"/>
    <x v="3"/>
    <n v="22"/>
    <n v="10912"/>
  </r>
  <r>
    <s v="TXN_2026_09867"/>
    <d v="2025-05-07T00:00:00"/>
    <s v="dhl express "/>
    <s v="LEG_A1"/>
    <n v="205"/>
    <n v="4497.6899999999996"/>
    <x v="1"/>
    <x v="4"/>
    <n v="12.5"/>
    <n v="2562.5"/>
  </r>
  <r>
    <s v="TXN_2026_09868"/>
    <d v="2025-08-16T00:00:00"/>
    <s v="fedex global"/>
    <s v="LEG_D4"/>
    <n v="338"/>
    <n v="5981.95"/>
    <x v="2"/>
    <x v="3"/>
    <n v="22"/>
    <n v="7436"/>
  </r>
  <r>
    <s v="TXN_2026_09869"/>
    <d v="2025-11-01T00:00:00"/>
    <s v="BlueDart Corp"/>
    <s v="LEG_E5"/>
    <n v="437"/>
    <n v="11392.57"/>
    <x v="3"/>
    <x v="5"/>
    <n v="5.4"/>
    <n v="2359.8000000000002"/>
  </r>
  <r>
    <s v="TXN_2026_09870"/>
    <d v="2025-04-20T00:00:00"/>
    <s v="BlueDart Corp"/>
    <s v="LEG_E5"/>
    <n v="50"/>
    <n v="1800.52"/>
    <x v="3"/>
    <x v="5"/>
    <n v="5.4"/>
    <n v="270"/>
  </r>
  <r>
    <s v="TXN_2026_09871"/>
    <d v="2025-01-03T00:00:00"/>
    <s v="BlueDart Corp"/>
    <s v="LEG_B2"/>
    <n v="70"/>
    <n v="1487.83"/>
    <x v="3"/>
    <x v="0"/>
    <n v="18.2"/>
    <n v="1274"/>
  </r>
  <r>
    <s v="TXN_2026_09872"/>
    <d v="2025-08-31T00:00:00"/>
    <s v="henkel logistics"/>
    <s v="LEG_A1"/>
    <n v="256"/>
    <n v="6036"/>
    <x v="0"/>
    <x v="4"/>
    <n v="12.5"/>
    <n v="3200"/>
  </r>
  <r>
    <s v="TXN_2026_09873"/>
    <d v="2025-08-12T00:00:00"/>
    <s v="DHL Express"/>
    <s v="LEG_D4"/>
    <n v="225"/>
    <n v="6226.61"/>
    <x v="1"/>
    <x v="3"/>
    <n v="22"/>
    <n v="4950"/>
  </r>
  <r>
    <s v="TXN_2026_09874"/>
    <d v="2025-03-08T00:00:00"/>
    <s v="henkel logistics"/>
    <s v="LEG_C3"/>
    <n v="224"/>
    <n v="4291.09"/>
    <x v="0"/>
    <x v="1"/>
    <n v="8.9"/>
    <n v="1993.6000000000001"/>
  </r>
  <r>
    <s v="TXN_2026_09875"/>
    <d v="2025-08-23T00:00:00"/>
    <s v="Henkel Logistics "/>
    <s v="LEG_B2"/>
    <n v="308"/>
    <n v="8060.21"/>
    <x v="0"/>
    <x v="0"/>
    <n v="18.2"/>
    <n v="5605.5999999999995"/>
  </r>
  <r>
    <s v="TXN_2026_09876"/>
    <d v="2025-06-16T00:00:00"/>
    <s v="henkel logistics"/>
    <s v="LEG_E5"/>
    <n v="376"/>
    <n v="14932.24"/>
    <x v="0"/>
    <x v="5"/>
    <n v="5.4"/>
    <n v="2030.4"/>
  </r>
  <r>
    <s v="TXN_2026_09877"/>
    <d v="2025-09-26T00:00:00"/>
    <s v="BlueDart Corp"/>
    <s v="LEG_E5"/>
    <n v="147"/>
    <n v="3251.86"/>
    <x v="3"/>
    <x v="5"/>
    <n v="5.4"/>
    <n v="793.80000000000007"/>
  </r>
  <r>
    <s v="TXN_2026_09878"/>
    <d v="2025-02-19T00:00:00"/>
    <s v="Henkel Logistics "/>
    <s v="LEG_C3"/>
    <n v="386"/>
    <n v="14053.58"/>
    <x v="0"/>
    <x v="1"/>
    <n v="8.9"/>
    <n v="3435.4"/>
  </r>
  <r>
    <s v="TXN_2026_09879"/>
    <d v="2025-02-20T00:00:00"/>
    <s v="henkel logistics"/>
    <s v="LEG_E5"/>
    <n v="178"/>
    <n v="3880.71"/>
    <x v="0"/>
    <x v="5"/>
    <n v="5.4"/>
    <n v="961.2"/>
  </r>
  <r>
    <s v="TXN_2026_09880"/>
    <d v="2025-06-04T00:00:00"/>
    <s v="fedex global"/>
    <s v="LEG_X99"/>
    <n v="482"/>
    <n v="7631.61"/>
    <x v="2"/>
    <x v="2"/>
    <n v="0"/>
    <n v="0"/>
  </r>
  <r>
    <s v="TXN_2026_09881"/>
    <d v="2025-06-22T00:00:00"/>
    <s v="dhl express "/>
    <s v="LEG_C3"/>
    <n v="240"/>
    <n v="8690.75"/>
    <x v="1"/>
    <x v="1"/>
    <n v="8.9"/>
    <n v="2136"/>
  </r>
  <r>
    <s v="TXN_2026_09882"/>
    <d v="2025-07-20T00:00:00"/>
    <s v="BlueDart Corp"/>
    <s v="LEG_A1"/>
    <n v="62"/>
    <n v="1892.91"/>
    <x v="3"/>
    <x v="4"/>
    <n v="12.5"/>
    <n v="775"/>
  </r>
  <r>
    <s v="TXN_2026_09883"/>
    <d v="2025-07-12T00:00:00"/>
    <s v="BlueDart Corp"/>
    <s v="LEG_D4"/>
    <n v="186"/>
    <n v="3008.31"/>
    <x v="3"/>
    <x v="3"/>
    <n v="22"/>
    <n v="4092"/>
  </r>
  <r>
    <s v="TXN_2026_09884"/>
    <d v="2025-02-22T00:00:00"/>
    <s v="henkel logistics"/>
    <s v="LEG_B2"/>
    <n v="431"/>
    <n v="17493.080000000002"/>
    <x v="0"/>
    <x v="0"/>
    <n v="18.2"/>
    <n v="7844.2"/>
  </r>
  <r>
    <s v="TXN_2026_09885"/>
    <d v="2025-03-22T00:00:00"/>
    <s v="henkel logistics"/>
    <s v="LEG_C3"/>
    <n v="437"/>
    <n v="16705.8"/>
    <x v="0"/>
    <x v="1"/>
    <n v="8.9"/>
    <n v="3889.3"/>
  </r>
  <r>
    <s v="TXN_2026_09886"/>
    <d v="2025-08-06T00:00:00"/>
    <s v="henkel logistics"/>
    <s v="LEG_X99"/>
    <n v="232"/>
    <n v="9897.7199999999993"/>
    <x v="0"/>
    <x v="2"/>
    <n v="0"/>
    <n v="0"/>
  </r>
  <r>
    <s v="TXN_2026_09887"/>
    <d v="2025-05-09T00:00:00"/>
    <s v="DHL Express"/>
    <s v="LEG_D4"/>
    <n v="407"/>
    <n v="16065.28"/>
    <x v="1"/>
    <x v="3"/>
    <n v="22"/>
    <n v="8954"/>
  </r>
  <r>
    <s v="TXN_2026_09888"/>
    <d v="2025-08-03T00:00:00"/>
    <s v="dhl express "/>
    <s v="LEG_E5"/>
    <n v="255"/>
    <n v="9977.74"/>
    <x v="1"/>
    <x v="5"/>
    <n v="5.4"/>
    <n v="1377"/>
  </r>
  <r>
    <s v="TXN_2026_09889"/>
    <d v="2025-10-24T00:00:00"/>
    <s v="Henkel Logistics "/>
    <s v="LEG_D4"/>
    <n v="219"/>
    <n v="8495.4500000000007"/>
    <x v="0"/>
    <x v="3"/>
    <n v="22"/>
    <n v="4818"/>
  </r>
  <r>
    <s v="TXN_2026_09890"/>
    <d v="2025-08-20T00:00:00"/>
    <s v="henkel logistics"/>
    <s v="LEG_D4"/>
    <n v="247"/>
    <n v="10978.81"/>
    <x v="0"/>
    <x v="3"/>
    <n v="22"/>
    <n v="5434"/>
  </r>
  <r>
    <s v="TXN_2026_09891"/>
    <d v="2025-11-12T00:00:00"/>
    <s v="BlueDart Corp"/>
    <s v="LEG_E5"/>
    <n v="217"/>
    <n v="9018.4500000000007"/>
    <x v="3"/>
    <x v="5"/>
    <n v="5.4"/>
    <n v="1171.8000000000002"/>
  </r>
  <r>
    <s v="TXN_2026_09892"/>
    <d v="2025-02-12T00:00:00"/>
    <s v="BlueDart Corp"/>
    <s v="LEG_X99"/>
    <n v="153"/>
    <n v="5410.82"/>
    <x v="3"/>
    <x v="2"/>
    <n v="0"/>
    <n v="0"/>
  </r>
  <r>
    <s v="TXN_2026_09893"/>
    <d v="2025-10-26T00:00:00"/>
    <s v="Henkel Logistics "/>
    <s v="LEG_E5"/>
    <n v="414"/>
    <n v="6794.9"/>
    <x v="0"/>
    <x v="5"/>
    <n v="5.4"/>
    <n v="2235.6000000000004"/>
  </r>
  <r>
    <s v="TXN_2026_09894"/>
    <d v="2025-12-07T00:00:00"/>
    <s v="Henkel Logistics "/>
    <s v="LEG_A1"/>
    <n v="352"/>
    <n v="8492.67"/>
    <x v="0"/>
    <x v="4"/>
    <n v="12.5"/>
    <n v="4400"/>
  </r>
  <r>
    <s v="TXN_2026_09895"/>
    <d v="2025-06-26T00:00:00"/>
    <s v="henkel logistics"/>
    <s v="LEG_B2"/>
    <n v="407"/>
    <n v="17187.12"/>
    <x v="0"/>
    <x v="0"/>
    <n v="18.2"/>
    <n v="7407.4"/>
  </r>
  <r>
    <s v="TXN_2026_09896"/>
    <d v="2025-03-30T00:00:00"/>
    <s v="dhl express "/>
    <s v="LEG_X99"/>
    <n v="158"/>
    <n v="3689.35"/>
    <x v="1"/>
    <x v="2"/>
    <n v="0"/>
    <n v="0"/>
  </r>
  <r>
    <s v="TXN_2026_09897"/>
    <d v="2025-03-13T00:00:00"/>
    <s v="henkel logistics"/>
    <s v="LEG_X99"/>
    <n v="438"/>
    <n v="12837.85"/>
    <x v="0"/>
    <x v="2"/>
    <n v="0"/>
    <n v="0"/>
  </r>
  <r>
    <s v="TXN_2026_09898"/>
    <d v="2025-08-18T00:00:00"/>
    <s v="BlueDart Corp"/>
    <s v="LEG_E5"/>
    <n v="437"/>
    <n v="8626.44"/>
    <x v="3"/>
    <x v="5"/>
    <n v="5.4"/>
    <n v="2359.8000000000002"/>
  </r>
  <r>
    <s v="TXN_2026_09899"/>
    <d v="2025-07-27T00:00:00"/>
    <s v="BlueDart Corp"/>
    <s v="LEG_A1"/>
    <n v="58"/>
    <n v="940.5"/>
    <x v="3"/>
    <x v="4"/>
    <n v="12.5"/>
    <n v="725"/>
  </r>
  <r>
    <s v="TXN_2026_09900"/>
    <d v="2025-12-21T00:00:00"/>
    <s v="DHL Express"/>
    <s v="LEG_E5"/>
    <n v="84"/>
    <n v="2008.59"/>
    <x v="1"/>
    <x v="5"/>
    <n v="5.4"/>
    <n v="453.6"/>
  </r>
  <r>
    <s v="TXN_2026_09901"/>
    <d v="2025-12-02T00:00:00"/>
    <s v="fedex global"/>
    <s v="LEG_A1"/>
    <n v="98"/>
    <n v="4170.82"/>
    <x v="2"/>
    <x v="4"/>
    <n v="12.5"/>
    <n v="1225"/>
  </r>
  <r>
    <s v="TXN_2026_09902"/>
    <d v="2025-11-28T00:00:00"/>
    <s v="BlueDart Corp"/>
    <s v="LEG_C3"/>
    <n v="266"/>
    <n v="7163.17"/>
    <x v="3"/>
    <x v="1"/>
    <n v="8.9"/>
    <n v="2367.4"/>
  </r>
  <r>
    <s v="TXN_2026_09903"/>
    <d v="2025-05-17T00:00:00"/>
    <s v="Henkel Logistics "/>
    <s v="LEG_D4"/>
    <n v="145"/>
    <n v="6511.42"/>
    <x v="0"/>
    <x v="3"/>
    <n v="22"/>
    <n v="3190"/>
  </r>
  <r>
    <s v="TXN_2026_09904"/>
    <d v="2025-09-04T00:00:00"/>
    <s v="fedex global"/>
    <s v="LEG_A1"/>
    <n v="227"/>
    <n v="8560.7199999999993"/>
    <x v="2"/>
    <x v="4"/>
    <n v="12.5"/>
    <n v="2837.5"/>
  </r>
  <r>
    <s v="TXN_2026_09905"/>
    <d v="2025-10-22T00:00:00"/>
    <s v="fedex global"/>
    <s v="LEG_D4"/>
    <n v="455"/>
    <n v="15522.85"/>
    <x v="2"/>
    <x v="3"/>
    <n v="22"/>
    <n v="10010"/>
  </r>
  <r>
    <s v="TXN_2026_09906"/>
    <d v="2025-07-10T00:00:00"/>
    <s v="dhl express "/>
    <s v="LEG_A1"/>
    <n v="335"/>
    <n v="9459.66"/>
    <x v="1"/>
    <x v="4"/>
    <n v="12.5"/>
    <n v="4187.5"/>
  </r>
  <r>
    <s v="TXN_2026_09907"/>
    <d v="2025-10-02T00:00:00"/>
    <s v="DHL Express"/>
    <s v="LEG_A1"/>
    <n v="489"/>
    <n v="13406.04"/>
    <x v="1"/>
    <x v="4"/>
    <n v="12.5"/>
    <n v="6112.5"/>
  </r>
  <r>
    <s v="TXN_2026_09908"/>
    <d v="2025-03-27T00:00:00"/>
    <s v="dhl express "/>
    <s v="LEG_X99"/>
    <n v="117"/>
    <n v="3119.9"/>
    <x v="1"/>
    <x v="2"/>
    <n v="0"/>
    <n v="0"/>
  </r>
  <r>
    <s v="TXN_2026_09909"/>
    <d v="2025-10-22T00:00:00"/>
    <s v="BlueDart Corp"/>
    <s v="LEG_X99"/>
    <n v="48"/>
    <n v="1019.98"/>
    <x v="3"/>
    <x v="2"/>
    <n v="0"/>
    <n v="0"/>
  </r>
  <r>
    <s v="TXN_2026_09910"/>
    <d v="2025-07-13T00:00:00"/>
    <s v="henkel logistics"/>
    <s v="LEG_X99"/>
    <n v="365"/>
    <n v="14756.8"/>
    <x v="0"/>
    <x v="2"/>
    <n v="0"/>
    <n v="0"/>
  </r>
  <r>
    <s v="TXN_2026_09911"/>
    <d v="2025-11-17T00:00:00"/>
    <s v="dhl express "/>
    <s v="LEG_D4"/>
    <n v="101"/>
    <n v="4076.58"/>
    <x v="1"/>
    <x v="3"/>
    <n v="22"/>
    <n v="2222"/>
  </r>
  <r>
    <s v="TXN_2026_09912"/>
    <d v="2025-07-28T00:00:00"/>
    <s v="henkel logistics"/>
    <s v="LEG_A1"/>
    <n v="193"/>
    <n v="6324.01"/>
    <x v="0"/>
    <x v="4"/>
    <n v="12.5"/>
    <n v="2412.5"/>
  </r>
  <r>
    <s v="TXN_2026_09913"/>
    <d v="2025-10-22T00:00:00"/>
    <s v="Henkel Logistics "/>
    <s v="LEG_D4"/>
    <n v="464"/>
    <n v="12736.88"/>
    <x v="0"/>
    <x v="3"/>
    <n v="22"/>
    <n v="10208"/>
  </r>
  <r>
    <s v="TXN_2026_09914"/>
    <d v="2025-01-22T00:00:00"/>
    <s v="DHL Express"/>
    <s v="LEG_C3"/>
    <n v="18"/>
    <n v="725.01"/>
    <x v="1"/>
    <x v="1"/>
    <n v="8.9"/>
    <n v="160.20000000000002"/>
  </r>
  <r>
    <s v="TXN_2026_09915"/>
    <d v="2025-12-18T00:00:00"/>
    <s v="BlueDart Corp"/>
    <s v="LEG_C3"/>
    <n v="408"/>
    <n v="17073.04"/>
    <x v="3"/>
    <x v="1"/>
    <n v="8.9"/>
    <n v="3631.2000000000003"/>
  </r>
  <r>
    <s v="TXN_2026_09916"/>
    <d v="2025-08-09T00:00:00"/>
    <s v="BlueDart Corp"/>
    <s v="LEG_D4"/>
    <n v="179"/>
    <n v="7299.72"/>
    <x v="3"/>
    <x v="3"/>
    <n v="22"/>
    <n v="3938"/>
  </r>
  <r>
    <s v="TXN_2026_09917"/>
    <d v="2025-06-02T00:00:00"/>
    <s v="BlueDart Corp"/>
    <s v="LEG_C3"/>
    <n v="220"/>
    <n v="7089.81"/>
    <x v="3"/>
    <x v="1"/>
    <n v="8.9"/>
    <n v="1958"/>
  </r>
  <r>
    <s v="TXN_2026_09918"/>
    <d v="2025-05-10T00:00:00"/>
    <s v="Henkel Logistics "/>
    <s v="LEG_E5"/>
    <n v="449"/>
    <n v="13668.28"/>
    <x v="0"/>
    <x v="5"/>
    <n v="5.4"/>
    <n v="2424.6000000000004"/>
  </r>
  <r>
    <s v="TXN_2026_09919"/>
    <d v="2025-11-04T00:00:00"/>
    <s v="BlueDart Corp"/>
    <s v="LEG_E5"/>
    <n v="299"/>
    <n v="9825.16"/>
    <x v="3"/>
    <x v="5"/>
    <n v="5.4"/>
    <n v="1614.6000000000001"/>
  </r>
  <r>
    <s v="TXN_2026_09920"/>
    <d v="2025-08-27T00:00:00"/>
    <s v="BlueDart Corp"/>
    <s v="LEG_C3"/>
    <n v="99"/>
    <n v="2511.9699999999998"/>
    <x v="3"/>
    <x v="1"/>
    <n v="8.9"/>
    <n v="881.1"/>
  </r>
  <r>
    <s v="TXN_2026_09921"/>
    <d v="2025-11-17T00:00:00"/>
    <s v="DHL Express"/>
    <s v="LEG_X99"/>
    <n v="300"/>
    <n v="6893.42"/>
    <x v="1"/>
    <x v="2"/>
    <n v="0"/>
    <n v="0"/>
  </r>
  <r>
    <s v="TXN_2026_09922"/>
    <d v="2025-10-28T00:00:00"/>
    <s v="henkel logistics"/>
    <s v="LEG_B2"/>
    <n v="404"/>
    <n v="13133.98"/>
    <x v="0"/>
    <x v="0"/>
    <n v="18.2"/>
    <n v="7352.7999999999993"/>
  </r>
  <r>
    <s v="TXN_2026_09923"/>
    <d v="2025-11-05T00:00:00"/>
    <s v="dhl express "/>
    <s v="LEG_C3"/>
    <n v="327"/>
    <n v="9255.32"/>
    <x v="1"/>
    <x v="1"/>
    <n v="8.9"/>
    <n v="2910.3"/>
  </r>
  <r>
    <s v="TXN_2026_09924"/>
    <d v="2025-06-29T00:00:00"/>
    <s v="fedex global"/>
    <s v="LEG_C3"/>
    <n v="280"/>
    <n v="7457.17"/>
    <x v="2"/>
    <x v="1"/>
    <n v="8.9"/>
    <n v="2492"/>
  </r>
  <r>
    <s v="TXN_2026_09925"/>
    <d v="2025-10-15T00:00:00"/>
    <s v="BlueDart Corp"/>
    <s v="LEG_B2"/>
    <n v="33"/>
    <n v="597.61"/>
    <x v="3"/>
    <x v="0"/>
    <n v="18.2"/>
    <n v="600.6"/>
  </r>
  <r>
    <s v="TXN_2026_09926"/>
    <d v="2025-09-24T00:00:00"/>
    <s v="dhl express "/>
    <s v="LEG_D4"/>
    <n v="337"/>
    <n v="8326.44"/>
    <x v="1"/>
    <x v="3"/>
    <n v="22"/>
    <n v="7414"/>
  </r>
  <r>
    <s v="TXN_2026_09927"/>
    <d v="2025-05-30T00:00:00"/>
    <s v="BlueDart Corp"/>
    <s v="LEG_D4"/>
    <n v="385"/>
    <n v="14949.95"/>
    <x v="3"/>
    <x v="3"/>
    <n v="22"/>
    <n v="8470"/>
  </r>
  <r>
    <s v="TXN_2026_09928"/>
    <d v="2025-03-03T00:00:00"/>
    <s v="DHL Express"/>
    <s v="LEG_E5"/>
    <n v="386"/>
    <n v="13827.36"/>
    <x v="1"/>
    <x v="5"/>
    <n v="5.4"/>
    <n v="2084.4"/>
  </r>
  <r>
    <s v="TXN_2026_09929"/>
    <d v="2025-07-28T00:00:00"/>
    <s v="dhl express "/>
    <s v="LEG_C3"/>
    <n v="266"/>
    <n v="8161.28"/>
    <x v="1"/>
    <x v="1"/>
    <n v="8.9"/>
    <n v="2367.4"/>
  </r>
  <r>
    <s v="TXN_2026_09930"/>
    <d v="2025-09-08T00:00:00"/>
    <s v="fedex global"/>
    <s v="LEG_C3"/>
    <n v="154"/>
    <n v="5883.46"/>
    <x v="2"/>
    <x v="1"/>
    <n v="8.9"/>
    <n v="1370.6000000000001"/>
  </r>
  <r>
    <s v="TXN_2026_09931"/>
    <d v="2025-03-22T00:00:00"/>
    <s v="Henkel Logistics "/>
    <s v="LEG_A1"/>
    <n v="349"/>
    <n v="11867.25"/>
    <x v="0"/>
    <x v="4"/>
    <n v="12.5"/>
    <n v="4362.5"/>
  </r>
  <r>
    <s v="TXN_2026_09932"/>
    <d v="2025-05-04T00:00:00"/>
    <s v="BlueDart Corp"/>
    <s v="LEG_C3"/>
    <n v="248"/>
    <n v="3808.16"/>
    <x v="3"/>
    <x v="1"/>
    <n v="8.9"/>
    <n v="2207.2000000000003"/>
  </r>
  <r>
    <s v="TXN_2026_09933"/>
    <d v="2025-07-29T00:00:00"/>
    <s v="BlueDart Corp"/>
    <s v="LEG_B2"/>
    <n v="80"/>
    <n v="1886.57"/>
    <x v="3"/>
    <x v="0"/>
    <n v="18.2"/>
    <n v="1456"/>
  </r>
  <r>
    <s v="TXN_2026_09934"/>
    <d v="2025-09-20T00:00:00"/>
    <s v="DHL Express"/>
    <s v="LEG_E5"/>
    <n v="468"/>
    <n v="7379.79"/>
    <x v="1"/>
    <x v="5"/>
    <n v="5.4"/>
    <n v="2527.2000000000003"/>
  </r>
  <r>
    <s v="TXN_2026_09935"/>
    <d v="2025-02-15T00:00:00"/>
    <s v="henkel logistics"/>
    <s v="LEG_C3"/>
    <n v="352"/>
    <n v="9168.02"/>
    <x v="0"/>
    <x v="1"/>
    <n v="8.9"/>
    <n v="3132.8"/>
  </r>
  <r>
    <s v="TXN_2026_09936"/>
    <d v="2025-03-09T00:00:00"/>
    <s v="BlueDart Corp"/>
    <s v="LEG_C3"/>
    <n v="188"/>
    <n v="7025.73"/>
    <x v="3"/>
    <x v="1"/>
    <n v="8.9"/>
    <n v="1673.2"/>
  </r>
  <r>
    <s v="TXN_2026_09937"/>
    <d v="2025-09-14T00:00:00"/>
    <s v="fedex global"/>
    <s v="LEG_B2"/>
    <n v="179"/>
    <n v="4685.6899999999996"/>
    <x v="2"/>
    <x v="0"/>
    <n v="18.2"/>
    <n v="3257.7999999999997"/>
  </r>
  <r>
    <s v="TXN_2026_09938"/>
    <d v="2025-07-07T00:00:00"/>
    <s v="fedex global"/>
    <s v="LEG_C3"/>
    <n v="260"/>
    <n v="9283.56"/>
    <x v="2"/>
    <x v="1"/>
    <n v="8.9"/>
    <n v="2314"/>
  </r>
  <r>
    <s v="TXN_2026_09939"/>
    <d v="2025-08-29T00:00:00"/>
    <s v="BlueDart Corp"/>
    <s v="LEG_A1"/>
    <n v="80"/>
    <n v="3289.52"/>
    <x v="3"/>
    <x v="4"/>
    <n v="12.5"/>
    <n v="1000"/>
  </r>
  <r>
    <s v="TXN_2026_09940"/>
    <d v="2025-01-10T00:00:00"/>
    <s v="Henkel Logistics "/>
    <s v="LEG_B2"/>
    <n v="312"/>
    <n v="13491.69"/>
    <x v="0"/>
    <x v="0"/>
    <n v="18.2"/>
    <n v="5678.4"/>
  </r>
  <r>
    <s v="TXN_2026_09941"/>
    <d v="2025-06-17T00:00:00"/>
    <s v="BlueDart Corp"/>
    <s v="LEG_D4"/>
    <n v="165"/>
    <n v="4530.57"/>
    <x v="3"/>
    <x v="3"/>
    <n v="22"/>
    <n v="3630"/>
  </r>
  <r>
    <s v="TXN_2026_09942"/>
    <d v="2025-12-29T00:00:00"/>
    <s v="DHL Express"/>
    <s v="LEG_E5"/>
    <n v="380"/>
    <n v="5743.3"/>
    <x v="1"/>
    <x v="5"/>
    <n v="5.4"/>
    <n v="2052"/>
  </r>
  <r>
    <s v="TXN_2026_09943"/>
    <d v="2025-01-19T00:00:00"/>
    <s v="BlueDart Corp"/>
    <s v="LEG_B2"/>
    <n v="435"/>
    <n v="6723.65"/>
    <x v="3"/>
    <x v="0"/>
    <n v="18.2"/>
    <n v="7917"/>
  </r>
  <r>
    <s v="TXN_2026_09944"/>
    <d v="2025-01-30T00:00:00"/>
    <s v="henkel logistics"/>
    <s v="LEG_B2"/>
    <n v="102"/>
    <n v="3372.04"/>
    <x v="0"/>
    <x v="0"/>
    <n v="18.2"/>
    <n v="1856.3999999999999"/>
  </r>
  <r>
    <s v="TXN_2026_09945"/>
    <d v="2025-12-05T00:00:00"/>
    <s v="fedex global"/>
    <s v="LEG_B2"/>
    <n v="468"/>
    <n v="20330.849999999999"/>
    <x v="2"/>
    <x v="0"/>
    <n v="18.2"/>
    <n v="8517.6"/>
  </r>
  <r>
    <s v="TXN_2026_09946"/>
    <d v="2025-07-16T00:00:00"/>
    <s v="henkel logistics"/>
    <s v="LEG_B2"/>
    <n v="181"/>
    <n v="3907.63"/>
    <x v="0"/>
    <x v="0"/>
    <n v="18.2"/>
    <n v="3294.2"/>
  </r>
  <r>
    <s v="TXN_2026_09947"/>
    <d v="2025-04-22T00:00:00"/>
    <s v="BlueDart Corp"/>
    <s v="LEG_E5"/>
    <n v="182"/>
    <n v="3203.68"/>
    <x v="3"/>
    <x v="5"/>
    <n v="5.4"/>
    <n v="982.80000000000007"/>
  </r>
  <r>
    <s v="TXN_2026_09948"/>
    <d v="2025-07-26T00:00:00"/>
    <s v="BlueDart Corp"/>
    <s v="LEG_B2"/>
    <n v="209"/>
    <n v="6864.39"/>
    <x v="3"/>
    <x v="0"/>
    <n v="18.2"/>
    <n v="3803.7999999999997"/>
  </r>
  <r>
    <s v="TXN_2026_09949"/>
    <d v="2025-07-24T00:00:00"/>
    <s v="DHL Express"/>
    <s v="LEG_E5"/>
    <n v="141"/>
    <n v="4443.82"/>
    <x v="1"/>
    <x v="5"/>
    <n v="5.4"/>
    <n v="761.40000000000009"/>
  </r>
  <r>
    <s v="TXN_2026_09950"/>
    <d v="2025-06-28T00:00:00"/>
    <s v="henkel logistics"/>
    <s v="LEG_X99"/>
    <n v="478"/>
    <n v="17460.04"/>
    <x v="0"/>
    <x v="2"/>
    <n v="0"/>
    <n v="0"/>
  </r>
  <r>
    <s v="TXN_2026_09951"/>
    <d v="2025-03-27T00:00:00"/>
    <s v="henkel logistics"/>
    <s v="LEG_D4"/>
    <n v="226"/>
    <n v="4289.43"/>
    <x v="0"/>
    <x v="3"/>
    <n v="22"/>
    <n v="4972"/>
  </r>
  <r>
    <s v="TXN_2026_09952"/>
    <d v="2025-12-21T00:00:00"/>
    <s v="BlueDart Corp"/>
    <s v="LEG_BROKEN"/>
    <n v="51"/>
    <n v="1437.18"/>
    <x v="3"/>
    <x v="2"/>
    <n v="0"/>
    <n v="0"/>
  </r>
  <r>
    <s v="TXN_2026_09953"/>
    <d v="2025-05-31T00:00:00"/>
    <s v="fedex global"/>
    <s v="LEG_D4"/>
    <n v="247"/>
    <n v="4207.7299999999996"/>
    <x v="2"/>
    <x v="3"/>
    <n v="22"/>
    <n v="5434"/>
  </r>
  <r>
    <s v="TXN_2026_09954"/>
    <d v="2025-09-17T00:00:00"/>
    <s v="BlueDart Corp"/>
    <s v="LEG_B2"/>
    <n v="274"/>
    <n v="7950.08"/>
    <x v="3"/>
    <x v="0"/>
    <n v="18.2"/>
    <n v="4986.8"/>
  </r>
  <r>
    <s v="TXN_2026_09955"/>
    <d v="2025-11-04T00:00:00"/>
    <s v="dhl express "/>
    <s v="LEG_A1"/>
    <n v="492"/>
    <n v="17325.7"/>
    <x v="1"/>
    <x v="4"/>
    <n v="12.5"/>
    <n v="6150"/>
  </r>
  <r>
    <s v="TXN_2026_09956"/>
    <d v="2025-10-25T00:00:00"/>
    <s v="dhl express "/>
    <s v="LEG_B2"/>
    <n v="494"/>
    <n v="18824.21"/>
    <x v="1"/>
    <x v="0"/>
    <n v="18.2"/>
    <n v="8990.7999999999993"/>
  </r>
  <r>
    <s v="TXN_2026_09957"/>
    <d v="2025-05-28T00:00:00"/>
    <s v="DHL Express"/>
    <s v="LEG_C3"/>
    <n v="193"/>
    <n v="5507.32"/>
    <x v="1"/>
    <x v="1"/>
    <n v="8.9"/>
    <n v="1717.7"/>
  </r>
  <r>
    <s v="TXN_2026_09958"/>
    <d v="2025-12-02T00:00:00"/>
    <s v="dhl express "/>
    <s v="LEG_D4"/>
    <n v="289"/>
    <n v="7904.43"/>
    <x v="1"/>
    <x v="3"/>
    <n v="22"/>
    <n v="6358"/>
  </r>
  <r>
    <s v="TXN_2026_09959"/>
    <d v="2025-11-17T00:00:00"/>
    <s v="dhl express "/>
    <s v="LEG_X99"/>
    <n v="198"/>
    <n v="6448.61"/>
    <x v="1"/>
    <x v="2"/>
    <n v="0"/>
    <n v="0"/>
  </r>
  <r>
    <s v="TXN_2026_09960"/>
    <d v="2025-01-07T00:00:00"/>
    <s v="DHL Express"/>
    <s v="LEG_A1"/>
    <n v="387"/>
    <n v="10293.99"/>
    <x v="1"/>
    <x v="4"/>
    <n v="12.5"/>
    <n v="4837.5"/>
  </r>
  <r>
    <s v="TXN_2026_09961"/>
    <d v="2025-10-07T00:00:00"/>
    <s v="DHL Express"/>
    <s v="LEG_D4"/>
    <n v="289"/>
    <n v="12052.33"/>
    <x v="1"/>
    <x v="3"/>
    <n v="22"/>
    <n v="6358"/>
  </r>
  <r>
    <s v="TXN_2026_09962"/>
    <d v="2025-12-05T00:00:00"/>
    <s v="fedex global"/>
    <s v="LEG_E5"/>
    <n v="448"/>
    <n v="6774.44"/>
    <x v="2"/>
    <x v="5"/>
    <n v="5.4"/>
    <n v="2419.2000000000003"/>
  </r>
  <r>
    <s v="TXN_2026_09963"/>
    <d v="2025-07-10T00:00:00"/>
    <s v="fedex global"/>
    <s v="LEG_C3"/>
    <n v="171"/>
    <n v="4382.9399999999996"/>
    <x v="2"/>
    <x v="1"/>
    <n v="8.9"/>
    <n v="1521.9"/>
  </r>
  <r>
    <s v="TXN_2026_09964"/>
    <d v="2025-12-26T00:00:00"/>
    <s v="BlueDart Corp"/>
    <s v="LEG_A1"/>
    <n v="251"/>
    <n v="9673.14"/>
    <x v="3"/>
    <x v="4"/>
    <n v="12.5"/>
    <n v="3137.5"/>
  </r>
  <r>
    <s v="TXN_2026_09965"/>
    <d v="2025-04-26T00:00:00"/>
    <s v="DHL Express"/>
    <s v="LEG_A1"/>
    <n v="32"/>
    <n v="848.52"/>
    <x v="1"/>
    <x v="4"/>
    <n v="12.5"/>
    <n v="400"/>
  </r>
  <r>
    <s v="TXN_2026_09966"/>
    <d v="2025-04-19T00:00:00"/>
    <s v="BlueDart Corp"/>
    <s v="LEG_B2"/>
    <n v="84"/>
    <n v="1816.51"/>
    <x v="3"/>
    <x v="0"/>
    <n v="18.2"/>
    <n v="1528.8"/>
  </r>
  <r>
    <s v="TXN_2026_09967"/>
    <d v="2025-09-22T00:00:00"/>
    <s v="dhl express "/>
    <s v="LEG_D4"/>
    <n v="417"/>
    <n v="10943.14"/>
    <x v="1"/>
    <x v="3"/>
    <n v="22"/>
    <n v="9174"/>
  </r>
  <r>
    <s v="TXN_2026_09968"/>
    <d v="2025-11-15T00:00:00"/>
    <s v="Henkel Logistics "/>
    <s v="LEG_B2"/>
    <n v="227"/>
    <n v="4686.22"/>
    <x v="0"/>
    <x v="0"/>
    <n v="18.2"/>
    <n v="4131.3999999999996"/>
  </r>
  <r>
    <s v="TXN_2026_09969"/>
    <d v="2025-08-07T00:00:00"/>
    <s v="fedex global"/>
    <s v="LEG_X99"/>
    <n v="303"/>
    <n v="10992.31"/>
    <x v="2"/>
    <x v="2"/>
    <n v="0"/>
    <n v="0"/>
  </r>
  <r>
    <s v="TXN_2026_09970"/>
    <d v="2025-04-30T00:00:00"/>
    <s v="fedex global"/>
    <s v="LEG_B2"/>
    <n v="180"/>
    <n v="6179.58"/>
    <x v="2"/>
    <x v="0"/>
    <n v="18.2"/>
    <n v="3276"/>
  </r>
  <r>
    <s v="TXN_2026_09971"/>
    <d v="2025-03-20T00:00:00"/>
    <s v="dhl express "/>
    <s v="LEG_C3"/>
    <n v="207"/>
    <n v="4806.7"/>
    <x v="1"/>
    <x v="1"/>
    <n v="8.9"/>
    <n v="1842.3000000000002"/>
  </r>
  <r>
    <s v="TXN_2026_09972"/>
    <d v="2025-07-30T00:00:00"/>
    <s v="henkel logistics"/>
    <s v="LEG_E5"/>
    <n v="227"/>
    <n v="8277.9500000000007"/>
    <x v="0"/>
    <x v="5"/>
    <n v="5.4"/>
    <n v="1225.8000000000002"/>
  </r>
  <r>
    <s v="TXN_2026_09973"/>
    <d v="2025-04-16T00:00:00"/>
    <s v="fedex global"/>
    <s v="LEG_A1"/>
    <n v="387"/>
    <n v="14033.29"/>
    <x v="2"/>
    <x v="4"/>
    <n v="12.5"/>
    <n v="4837.5"/>
  </r>
  <r>
    <s v="TXN_2026_09974"/>
    <d v="2025-11-15T00:00:00"/>
    <s v="henkel logistics"/>
    <s v="LEG_X99"/>
    <n v="335"/>
    <n v="6604.96"/>
    <x v="0"/>
    <x v="2"/>
    <n v="0"/>
    <n v="0"/>
  </r>
  <r>
    <s v="TXN_2026_09975"/>
    <d v="2025-04-01T00:00:00"/>
    <s v="fedex global"/>
    <s v="LEG_A1"/>
    <n v="69"/>
    <n v="1620.14"/>
    <x v="2"/>
    <x v="4"/>
    <n v="12.5"/>
    <n v="862.5"/>
  </r>
  <r>
    <s v="TXN_2026_09976"/>
    <d v="2025-04-18T00:00:00"/>
    <s v="fedex global"/>
    <s v="LEG_BROKEN"/>
    <n v="82"/>
    <n v="2091.04"/>
    <x v="2"/>
    <x v="2"/>
    <n v="0"/>
    <n v="0"/>
  </r>
  <r>
    <s v="TXN_2026_09977"/>
    <d v="2025-11-28T00:00:00"/>
    <s v="DHL Express"/>
    <s v="LEG_A1"/>
    <n v="56"/>
    <n v="1275.67"/>
    <x v="1"/>
    <x v="4"/>
    <n v="12.5"/>
    <n v="700"/>
  </r>
  <r>
    <s v="TXN_2026_09978"/>
    <d v="2025-08-04T00:00:00"/>
    <s v="fedex global"/>
    <s v="LEG_X99"/>
    <n v="127"/>
    <n v="3681"/>
    <x v="2"/>
    <x v="2"/>
    <n v="0"/>
    <n v="0"/>
  </r>
  <r>
    <s v="TXN_2026_09979"/>
    <d v="2025-11-18T00:00:00"/>
    <s v="Henkel Logistics "/>
    <s v="LEG_A1"/>
    <n v="251"/>
    <n v="8133.68"/>
    <x v="0"/>
    <x v="4"/>
    <n v="12.5"/>
    <n v="3137.5"/>
  </r>
  <r>
    <s v="TXN_2026_09980"/>
    <d v="2025-05-20T00:00:00"/>
    <s v="dhl express "/>
    <s v="LEG_D4"/>
    <n v="460"/>
    <n v="13002.51"/>
    <x v="1"/>
    <x v="3"/>
    <n v="22"/>
    <n v="10120"/>
  </r>
  <r>
    <s v="TXN_2026_09981"/>
    <d v="2025-07-27T00:00:00"/>
    <s v="BlueDart Corp"/>
    <s v="LEG_B2"/>
    <n v="321"/>
    <n v="14328.55"/>
    <x v="3"/>
    <x v="0"/>
    <n v="18.2"/>
    <n v="5842.2"/>
  </r>
  <r>
    <s v="TXN_2026_09982"/>
    <d v="2025-04-01T00:00:00"/>
    <s v="BlueDart Corp"/>
    <s v="LEG_C3"/>
    <n v="319"/>
    <n v="5830.41"/>
    <x v="3"/>
    <x v="1"/>
    <n v="8.9"/>
    <n v="2839.1"/>
  </r>
  <r>
    <s v="TXN_2026_09983"/>
    <d v="2025-11-24T00:00:00"/>
    <s v="fedex global"/>
    <s v="LEG_C3"/>
    <n v="380"/>
    <n v="15816.39"/>
    <x v="2"/>
    <x v="1"/>
    <n v="8.9"/>
    <n v="3382"/>
  </r>
  <r>
    <s v="TXN_2026_09984"/>
    <d v="2025-08-21T00:00:00"/>
    <s v="fedex global"/>
    <s v="LEG_X99"/>
    <n v="270"/>
    <n v="6765.19"/>
    <x v="2"/>
    <x v="2"/>
    <n v="0"/>
    <n v="0"/>
  </r>
  <r>
    <s v="TXN_2026_09985"/>
    <d v="2025-08-08T00:00:00"/>
    <s v="Henkel Logistics "/>
    <s v="LEG_X99"/>
    <n v="168"/>
    <n v="6325.1"/>
    <x v="0"/>
    <x v="2"/>
    <n v="0"/>
    <n v="0"/>
  </r>
  <r>
    <s v="TXN_2026_09986"/>
    <d v="2025-04-12T00:00:00"/>
    <s v="Henkel Logistics "/>
    <s v="LEG_D4"/>
    <n v="76"/>
    <n v="1703.58"/>
    <x v="0"/>
    <x v="3"/>
    <n v="22"/>
    <n v="1672"/>
  </r>
  <r>
    <s v="TXN_2026_09987"/>
    <d v="2025-02-18T00:00:00"/>
    <s v="fedex global"/>
    <s v="LEG_D4"/>
    <n v="298"/>
    <n v="10615.6"/>
    <x v="2"/>
    <x v="3"/>
    <n v="22"/>
    <n v="6556"/>
  </r>
  <r>
    <s v="TXN_2026_09988"/>
    <d v="2025-04-24T00:00:00"/>
    <s v="DHL Express"/>
    <s v="LEG_D4"/>
    <n v="26"/>
    <n v="818.54"/>
    <x v="1"/>
    <x v="3"/>
    <n v="22"/>
    <n v="572"/>
  </r>
  <r>
    <s v="TXN_2026_09989"/>
    <d v="2025-03-06T00:00:00"/>
    <s v="DHL Express"/>
    <s v="LEG_D4"/>
    <n v="453"/>
    <n v="13089.89"/>
    <x v="1"/>
    <x v="3"/>
    <n v="22"/>
    <n v="9966"/>
  </r>
  <r>
    <s v="TXN_2026_09990"/>
    <d v="2025-11-10T00:00:00"/>
    <s v="DHL Express"/>
    <s v="LEG_B2"/>
    <n v="306"/>
    <n v="12395.83"/>
    <x v="1"/>
    <x v="0"/>
    <n v="18.2"/>
    <n v="5569.2"/>
  </r>
  <r>
    <s v="TXN_2026_09991"/>
    <d v="2025-07-05T00:00:00"/>
    <s v="BlueDart Corp"/>
    <s v="LEG_D4"/>
    <n v="313"/>
    <n v="6854.81"/>
    <x v="3"/>
    <x v="3"/>
    <n v="22"/>
    <n v="6886"/>
  </r>
  <r>
    <s v="TXN_2026_09992"/>
    <d v="2025-02-19T00:00:00"/>
    <s v="fedex global"/>
    <s v="LEG_C3"/>
    <n v="218"/>
    <n v="4887.12"/>
    <x v="2"/>
    <x v="1"/>
    <n v="8.9"/>
    <n v="1940.2"/>
  </r>
  <r>
    <s v="TXN_2026_09993"/>
    <d v="2025-01-21T00:00:00"/>
    <s v="dhl express "/>
    <s v="LEG_E5"/>
    <n v="172"/>
    <n v="3789.78"/>
    <x v="1"/>
    <x v="5"/>
    <n v="5.4"/>
    <n v="928.80000000000007"/>
  </r>
  <r>
    <s v="TXN_2026_09994"/>
    <d v="2025-08-06T00:00:00"/>
    <s v="BlueDart Corp"/>
    <s v="LEG_BROKEN"/>
    <n v="492"/>
    <n v="18599.09"/>
    <x v="3"/>
    <x v="2"/>
    <n v="0"/>
    <n v="0"/>
  </r>
  <r>
    <s v="TXN_2026_09995"/>
    <d v="2025-07-27T00:00:00"/>
    <s v="henkel logistics"/>
    <s v="LEG_A1"/>
    <n v="492"/>
    <n v="9682.65"/>
    <x v="0"/>
    <x v="4"/>
    <n v="12.5"/>
    <n v="6150"/>
  </r>
  <r>
    <s v="TXN_2026_09996"/>
    <d v="2025-09-10T00:00:00"/>
    <s v="dhl express "/>
    <s v="LEG_A1"/>
    <n v="448"/>
    <n v="9360.31"/>
    <x v="1"/>
    <x v="4"/>
    <n v="12.5"/>
    <n v="5600"/>
  </r>
  <r>
    <s v="TXN_2026_09997"/>
    <d v="2025-05-09T00:00:00"/>
    <s v="fedex global"/>
    <s v="LEG_C3"/>
    <n v="470"/>
    <n v="7439.61"/>
    <x v="2"/>
    <x v="1"/>
    <n v="8.9"/>
    <n v="4183"/>
  </r>
  <r>
    <s v="TXN_2026_09998"/>
    <d v="2025-12-30T00:00:00"/>
    <s v="fedex global"/>
    <s v="LEG_D4"/>
    <n v="228"/>
    <n v="6429.39"/>
    <x v="2"/>
    <x v="3"/>
    <n v="22"/>
    <n v="5016"/>
  </r>
  <r>
    <s v="TXN_2026_09999"/>
    <d v="2025-07-30T00:00:00"/>
    <s v="DHL Express"/>
    <s v="LEG_A1"/>
    <n v="345"/>
    <n v="9814.0300000000007"/>
    <x v="1"/>
    <x v="4"/>
    <n v="12.5"/>
    <n v="4312.5"/>
  </r>
  <r>
    <s v="TXN_2026_10000"/>
    <d v="2025-02-04T00:00:00"/>
    <s v="Henkel Logistics "/>
    <s v="LEG_A1"/>
    <n v="11"/>
    <n v="304.27999999999997"/>
    <x v="0"/>
    <x v="4"/>
    <n v="12.5"/>
    <n v="1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3981E5-042E-4558-A426-5616708D31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J10" firstHeaderRow="1" firstDataRow="1" firstDataCol="1"/>
  <pivotFields count="10">
    <pivotField dataField="1" showAll="0"/>
    <pivotField numFmtId="14" showAll="0"/>
    <pivotField showAll="0"/>
    <pivotField showAll="0"/>
    <pivotField showAll="0"/>
    <pivotField showAll="0"/>
    <pivotField showAll="0">
      <items count="5">
        <item x="3"/>
        <item h="1" x="1"/>
        <item h="1" x="2"/>
        <item h="1" x="0"/>
        <item t="default"/>
      </items>
    </pivotField>
    <pivotField axis="axisRow" showAll="0">
      <items count="7">
        <item x="2"/>
        <item x="4"/>
        <item x="0"/>
        <item x="1"/>
        <item x="3"/>
        <item x="5"/>
        <item t="default"/>
      </items>
    </pivotField>
    <pivotField showAll="0"/>
    <pivotField showAll="0"/>
  </pivotFields>
  <rowFields count="1">
    <field x="7"/>
  </rowFields>
  <rowItems count="7">
    <i>
      <x/>
    </i>
    <i>
      <x v="1"/>
    </i>
    <i>
      <x v="2"/>
    </i>
    <i>
      <x v="3"/>
    </i>
    <i>
      <x v="4"/>
    </i>
    <i>
      <x v="5"/>
    </i>
    <i t="grand">
      <x/>
    </i>
  </rowItems>
  <colItems count="1">
    <i/>
  </colItems>
  <dataFields count="1">
    <dataField name="Count of Transaction_ID" fld="0" subtotal="count" baseField="7"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DAC3D-CBD7-43E6-9A7C-D7DEBAF5A2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0">
    <pivotField showAll="0"/>
    <pivotField numFmtId="14" showAll="0"/>
    <pivotField showAll="0"/>
    <pivotField showAll="0"/>
    <pivotField showAll="0"/>
    <pivotField dataField="1" showAll="0"/>
    <pivotField axis="axisRow" showAll="0">
      <items count="5">
        <item x="3"/>
        <item h="1" x="1"/>
        <item h="1" x="2"/>
        <item h="1" x="0"/>
        <item t="default"/>
      </items>
    </pivotField>
    <pivotField showAll="0"/>
    <pivotField showAll="0"/>
    <pivotField showAll="0"/>
  </pivotFields>
  <rowFields count="1">
    <field x="6"/>
  </rowFields>
  <rowItems count="2">
    <i>
      <x/>
    </i>
    <i t="grand">
      <x/>
    </i>
  </rowItems>
  <colItems count="1">
    <i/>
  </colItems>
  <dataFields count="1">
    <dataField name="Sum of Gross_Value"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Vendor" xr10:uid="{3116650E-9E57-4351-84A8-D9E5FD3D9F27}" sourceName="Cleaned_Vendor">
  <pivotTables>
    <pivotTable tabId="3" name="PivotTable1"/>
    <pivotTable tabId="3" name="PivotTable2"/>
  </pivotTables>
  <data>
    <tabular pivotCacheId="1163499118">
      <items count="4">
        <i x="3" s="1"/>
        <i x="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ed_Vendor" xr10:uid="{467082D4-E24F-45F8-A163-131F3DCDE4CC}" cache="Slicer_Cleaned_Vendor" caption="Cleaned_Vendo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8EDD-D970-45EE-9814-E12995D87E37}">
  <dimension ref="A1:J10001"/>
  <sheetViews>
    <sheetView topLeftCell="B193" workbookViewId="0">
      <selection activeCell="G2" sqref="G2"/>
    </sheetView>
  </sheetViews>
  <sheetFormatPr defaultRowHeight="14.4" x14ac:dyDescent="0.3"/>
  <cols>
    <col min="1" max="1" width="15.44140625" bestFit="1" customWidth="1"/>
    <col min="2" max="2" width="10.33203125" bestFit="1" customWidth="1"/>
    <col min="3" max="3" width="20.6640625" bestFit="1" customWidth="1"/>
    <col min="4" max="4" width="16.77734375" bestFit="1" customWidth="1"/>
    <col min="5" max="5" width="12.5546875" bestFit="1" customWidth="1"/>
    <col min="6" max="6" width="11.109375" bestFit="1" customWidth="1"/>
    <col min="7" max="7" width="14.5546875" bestFit="1" customWidth="1"/>
    <col min="8" max="8" width="27.21875" bestFit="1" customWidth="1"/>
    <col min="9" max="9" width="17.6640625" bestFit="1" customWidth="1"/>
    <col min="10" max="10" width="15.5546875" bestFit="1" customWidth="1"/>
  </cols>
  <sheetData>
    <row r="1" spans="1:10" x14ac:dyDescent="0.3">
      <c r="A1" t="s">
        <v>0</v>
      </c>
      <c r="B1" t="s">
        <v>1</v>
      </c>
      <c r="C1" t="s">
        <v>2</v>
      </c>
      <c r="D1" t="s">
        <v>3</v>
      </c>
      <c r="E1" t="s">
        <v>4</v>
      </c>
      <c r="F1" t="s">
        <v>5</v>
      </c>
      <c r="G1" t="s">
        <v>10038</v>
      </c>
      <c r="H1" t="s">
        <v>10039</v>
      </c>
      <c r="I1" t="s">
        <v>10040</v>
      </c>
      <c r="J1" t="s">
        <v>10041</v>
      </c>
    </row>
    <row r="2" spans="1:10" x14ac:dyDescent="0.3">
      <c r="A2" t="s">
        <v>6</v>
      </c>
      <c r="B2" s="1">
        <v>45726</v>
      </c>
      <c r="C2" t="s">
        <v>7</v>
      </c>
      <c r="D2" t="s">
        <v>8</v>
      </c>
      <c r="E2">
        <v>16</v>
      </c>
      <c r="F2">
        <v>458.26</v>
      </c>
      <c r="G2" t="str">
        <f>PROPER(TRIM(C2))</f>
        <v>Henkel Logistics</v>
      </c>
      <c r="H2" t="str">
        <f>IFERROR(_xlfn.XLOOKUP(D2, Product_Master_2026!B:B, Product_Master_2026!A:A), "Discontinued / Review Required")</f>
        <v>PROD_2026_002</v>
      </c>
      <c r="I2">
        <f>IFERROR(_xlfn.XLOOKUP(H2, Product_Master_2026!A:A, Product_Master_2026!D:D), 0)</f>
        <v>18.2</v>
      </c>
      <c r="J2">
        <f>E2 * I2</f>
        <v>291.2</v>
      </c>
    </row>
    <row r="3" spans="1:10" x14ac:dyDescent="0.3">
      <c r="A3" t="s">
        <v>9</v>
      </c>
      <c r="B3" s="1">
        <v>45866</v>
      </c>
      <c r="C3" t="s">
        <v>10</v>
      </c>
      <c r="D3" t="s">
        <v>11</v>
      </c>
      <c r="E3">
        <v>138</v>
      </c>
      <c r="F3">
        <v>2838.18</v>
      </c>
      <c r="G3" t="str">
        <f t="shared" ref="G3:G66" si="0">PROPER(TRIM(C3))</f>
        <v>Henkel Logistics</v>
      </c>
      <c r="H3" t="str">
        <f>IFERROR(_xlfn.XLOOKUP(D3, Product_Master_2026!B:B, Product_Master_2026!A:A), "Discontinued / Review Required")</f>
        <v>PROD_2026_003</v>
      </c>
      <c r="I3">
        <f>IFERROR(_xlfn.XLOOKUP(H3, Product_Master_2026!A:A, Product_Master_2026!D:D), 0)</f>
        <v>8.9</v>
      </c>
      <c r="J3">
        <f t="shared" ref="J3:J66" si="1">E3 * I3</f>
        <v>1228.2</v>
      </c>
    </row>
    <row r="4" spans="1:10" x14ac:dyDescent="0.3">
      <c r="A4" t="s">
        <v>12</v>
      </c>
      <c r="B4" s="1">
        <v>45942</v>
      </c>
      <c r="C4" t="s">
        <v>13</v>
      </c>
      <c r="D4" t="s">
        <v>14</v>
      </c>
      <c r="E4">
        <v>452</v>
      </c>
      <c r="F4">
        <v>12901.53</v>
      </c>
      <c r="G4" t="str">
        <f t="shared" si="0"/>
        <v>Henkel Logistics</v>
      </c>
      <c r="H4" t="str">
        <f>IFERROR(_xlfn.XLOOKUP(D4, Product_Master_2026!B:B, Product_Master_2026!A:A), "Discontinued / Review Required")</f>
        <v>Discontinued / Review Required</v>
      </c>
      <c r="I4">
        <f>IFERROR(_xlfn.XLOOKUP(H4, Product_Master_2026!A:A, Product_Master_2026!D:D), 0)</f>
        <v>0</v>
      </c>
      <c r="J4">
        <f t="shared" si="1"/>
        <v>0</v>
      </c>
    </row>
    <row r="5" spans="1:10" x14ac:dyDescent="0.3">
      <c r="A5" t="s">
        <v>15</v>
      </c>
      <c r="B5" s="1">
        <v>45790</v>
      </c>
      <c r="C5" t="s">
        <v>13</v>
      </c>
      <c r="D5" t="s">
        <v>16</v>
      </c>
      <c r="E5">
        <v>337</v>
      </c>
      <c r="F5">
        <v>9862.64</v>
      </c>
      <c r="G5" t="str">
        <f t="shared" si="0"/>
        <v>Henkel Logistics</v>
      </c>
      <c r="H5" t="str">
        <f>IFERROR(_xlfn.XLOOKUP(D5, Product_Master_2026!B:B, Product_Master_2026!A:A), "Discontinued / Review Required")</f>
        <v>PROD_2026_004</v>
      </c>
      <c r="I5">
        <f>IFERROR(_xlfn.XLOOKUP(H5, Product_Master_2026!A:A, Product_Master_2026!D:D), 0)</f>
        <v>22</v>
      </c>
      <c r="J5">
        <f t="shared" si="1"/>
        <v>7414</v>
      </c>
    </row>
    <row r="6" spans="1:10" x14ac:dyDescent="0.3">
      <c r="A6" t="s">
        <v>17</v>
      </c>
      <c r="B6" s="1">
        <v>45780</v>
      </c>
      <c r="C6" t="s">
        <v>18</v>
      </c>
      <c r="D6" t="s">
        <v>14</v>
      </c>
      <c r="E6">
        <v>263</v>
      </c>
      <c r="F6">
        <v>11645.02</v>
      </c>
      <c r="G6" t="str">
        <f t="shared" si="0"/>
        <v>Dhl Express</v>
      </c>
      <c r="H6" t="str">
        <f>IFERROR(_xlfn.XLOOKUP(D6, Product_Master_2026!B:B, Product_Master_2026!A:A), "Discontinued / Review Required")</f>
        <v>Discontinued / Review Required</v>
      </c>
      <c r="I6">
        <f>IFERROR(_xlfn.XLOOKUP(H6, Product_Master_2026!A:A, Product_Master_2026!D:D), 0)</f>
        <v>0</v>
      </c>
      <c r="J6">
        <f t="shared" si="1"/>
        <v>0</v>
      </c>
    </row>
    <row r="7" spans="1:10" x14ac:dyDescent="0.3">
      <c r="A7" t="s">
        <v>19</v>
      </c>
      <c r="B7" s="1">
        <v>45883</v>
      </c>
      <c r="C7" t="s">
        <v>20</v>
      </c>
      <c r="D7" t="s">
        <v>21</v>
      </c>
      <c r="E7">
        <v>92</v>
      </c>
      <c r="F7">
        <v>3154.9</v>
      </c>
      <c r="G7" t="str">
        <f t="shared" si="0"/>
        <v>Fedex Global</v>
      </c>
      <c r="H7" t="str">
        <f>IFERROR(_xlfn.XLOOKUP(D7, Product_Master_2026!B:B, Product_Master_2026!A:A), "Discontinued / Review Required")</f>
        <v>PROD_2026_001</v>
      </c>
      <c r="I7">
        <f>IFERROR(_xlfn.XLOOKUP(H7, Product_Master_2026!A:A, Product_Master_2026!D:D), 0)</f>
        <v>12.5</v>
      </c>
      <c r="J7">
        <f t="shared" si="1"/>
        <v>1150</v>
      </c>
    </row>
    <row r="8" spans="1:10" x14ac:dyDescent="0.3">
      <c r="A8" t="s">
        <v>22</v>
      </c>
      <c r="B8" s="1">
        <v>45980</v>
      </c>
      <c r="C8" t="s">
        <v>7</v>
      </c>
      <c r="D8" t="s">
        <v>8</v>
      </c>
      <c r="E8">
        <v>211</v>
      </c>
      <c r="F8">
        <v>6766.5</v>
      </c>
      <c r="G8" t="str">
        <f t="shared" si="0"/>
        <v>Henkel Logistics</v>
      </c>
      <c r="H8" t="str">
        <f>IFERROR(_xlfn.XLOOKUP(D8, Product_Master_2026!B:B, Product_Master_2026!A:A), "Discontinued / Review Required")</f>
        <v>PROD_2026_002</v>
      </c>
      <c r="I8">
        <f>IFERROR(_xlfn.XLOOKUP(H8, Product_Master_2026!A:A, Product_Master_2026!D:D), 0)</f>
        <v>18.2</v>
      </c>
      <c r="J8">
        <f t="shared" si="1"/>
        <v>3840.2</v>
      </c>
    </row>
    <row r="9" spans="1:10" x14ac:dyDescent="0.3">
      <c r="A9" t="s">
        <v>23</v>
      </c>
      <c r="B9" s="1">
        <v>45886</v>
      </c>
      <c r="C9" t="s">
        <v>24</v>
      </c>
      <c r="D9" t="s">
        <v>16</v>
      </c>
      <c r="E9">
        <v>344</v>
      </c>
      <c r="F9">
        <v>10198.14</v>
      </c>
      <c r="G9" t="str">
        <f t="shared" si="0"/>
        <v>Bluedart Corp</v>
      </c>
      <c r="H9" t="str">
        <f>IFERROR(_xlfn.XLOOKUP(D9, Product_Master_2026!B:B, Product_Master_2026!A:A), "Discontinued / Review Required")</f>
        <v>PROD_2026_004</v>
      </c>
      <c r="I9">
        <f>IFERROR(_xlfn.XLOOKUP(H9, Product_Master_2026!A:A, Product_Master_2026!D:D), 0)</f>
        <v>22</v>
      </c>
      <c r="J9">
        <f t="shared" si="1"/>
        <v>7568</v>
      </c>
    </row>
    <row r="10" spans="1:10" x14ac:dyDescent="0.3">
      <c r="A10" t="s">
        <v>25</v>
      </c>
      <c r="B10" s="1">
        <v>45797</v>
      </c>
      <c r="C10" t="s">
        <v>26</v>
      </c>
      <c r="D10" t="s">
        <v>14</v>
      </c>
      <c r="E10">
        <v>82</v>
      </c>
      <c r="F10">
        <v>3415.91</v>
      </c>
      <c r="G10" t="str">
        <f t="shared" si="0"/>
        <v>Dhl Express</v>
      </c>
      <c r="H10" t="str">
        <f>IFERROR(_xlfn.XLOOKUP(D10, Product_Master_2026!B:B, Product_Master_2026!A:A), "Discontinued / Review Required")</f>
        <v>Discontinued / Review Required</v>
      </c>
      <c r="I10">
        <f>IFERROR(_xlfn.XLOOKUP(H10, Product_Master_2026!A:A, Product_Master_2026!D:D), 0)</f>
        <v>0</v>
      </c>
      <c r="J10">
        <f t="shared" si="1"/>
        <v>0</v>
      </c>
    </row>
    <row r="11" spans="1:10" x14ac:dyDescent="0.3">
      <c r="A11" t="s">
        <v>27</v>
      </c>
      <c r="B11" s="1">
        <v>45959</v>
      </c>
      <c r="C11" t="s">
        <v>28</v>
      </c>
      <c r="D11" t="s">
        <v>16</v>
      </c>
      <c r="E11">
        <v>326</v>
      </c>
      <c r="F11">
        <v>7561.39</v>
      </c>
      <c r="G11" t="str">
        <f t="shared" si="0"/>
        <v>Fedex Global</v>
      </c>
      <c r="H11" t="str">
        <f>IFERROR(_xlfn.XLOOKUP(D11, Product_Master_2026!B:B, Product_Master_2026!A:A), "Discontinued / Review Required")</f>
        <v>PROD_2026_004</v>
      </c>
      <c r="I11">
        <f>IFERROR(_xlfn.XLOOKUP(H11, Product_Master_2026!A:A, Product_Master_2026!D:D), 0)</f>
        <v>22</v>
      </c>
      <c r="J11">
        <f t="shared" si="1"/>
        <v>7172</v>
      </c>
    </row>
    <row r="12" spans="1:10" x14ac:dyDescent="0.3">
      <c r="A12" t="s">
        <v>29</v>
      </c>
      <c r="B12" s="1">
        <v>45878</v>
      </c>
      <c r="C12" t="s">
        <v>24</v>
      </c>
      <c r="D12" t="s">
        <v>8</v>
      </c>
      <c r="E12">
        <v>475</v>
      </c>
      <c r="F12">
        <v>18579.53</v>
      </c>
      <c r="G12" t="str">
        <f t="shared" si="0"/>
        <v>Bluedart Corp</v>
      </c>
      <c r="H12" t="str">
        <f>IFERROR(_xlfn.XLOOKUP(D12, Product_Master_2026!B:B, Product_Master_2026!A:A), "Discontinued / Review Required")</f>
        <v>PROD_2026_002</v>
      </c>
      <c r="I12">
        <f>IFERROR(_xlfn.XLOOKUP(H12, Product_Master_2026!A:A, Product_Master_2026!D:D), 0)</f>
        <v>18.2</v>
      </c>
      <c r="J12">
        <f t="shared" si="1"/>
        <v>8645</v>
      </c>
    </row>
    <row r="13" spans="1:10" x14ac:dyDescent="0.3">
      <c r="A13" t="s">
        <v>30</v>
      </c>
      <c r="B13" s="1">
        <v>45701</v>
      </c>
      <c r="C13" t="s">
        <v>24</v>
      </c>
      <c r="D13" t="s">
        <v>16</v>
      </c>
      <c r="E13">
        <v>418</v>
      </c>
      <c r="F13">
        <v>7081.25</v>
      </c>
      <c r="G13" t="str">
        <f t="shared" si="0"/>
        <v>Bluedart Corp</v>
      </c>
      <c r="H13" t="str">
        <f>IFERROR(_xlfn.XLOOKUP(D13, Product_Master_2026!B:B, Product_Master_2026!A:A), "Discontinued / Review Required")</f>
        <v>PROD_2026_004</v>
      </c>
      <c r="I13">
        <f>IFERROR(_xlfn.XLOOKUP(H13, Product_Master_2026!A:A, Product_Master_2026!D:D), 0)</f>
        <v>22</v>
      </c>
      <c r="J13">
        <f t="shared" si="1"/>
        <v>9196</v>
      </c>
    </row>
    <row r="14" spans="1:10" x14ac:dyDescent="0.3">
      <c r="A14" t="s">
        <v>31</v>
      </c>
      <c r="B14" s="1">
        <v>45956</v>
      </c>
      <c r="C14" t="s">
        <v>28</v>
      </c>
      <c r="D14" t="s">
        <v>32</v>
      </c>
      <c r="E14">
        <v>290</v>
      </c>
      <c r="F14">
        <v>5416.49</v>
      </c>
      <c r="G14" t="str">
        <f t="shared" si="0"/>
        <v>Fedex Global</v>
      </c>
      <c r="H14" t="str">
        <f>IFERROR(_xlfn.XLOOKUP(D14, Product_Master_2026!B:B, Product_Master_2026!A:A), "Discontinued / Review Required")</f>
        <v>Discontinued / Review Required</v>
      </c>
      <c r="I14">
        <f>IFERROR(_xlfn.XLOOKUP(H14, Product_Master_2026!A:A, Product_Master_2026!D:D), 0)</f>
        <v>0</v>
      </c>
      <c r="J14">
        <f t="shared" si="1"/>
        <v>0</v>
      </c>
    </row>
    <row r="15" spans="1:10" x14ac:dyDescent="0.3">
      <c r="A15" t="s">
        <v>33</v>
      </c>
      <c r="B15" s="1">
        <v>46018</v>
      </c>
      <c r="C15" t="s">
        <v>34</v>
      </c>
      <c r="D15" t="s">
        <v>16</v>
      </c>
      <c r="E15">
        <v>248</v>
      </c>
      <c r="F15">
        <v>7650.85</v>
      </c>
      <c r="G15" t="str">
        <f t="shared" si="0"/>
        <v>Dhl Express</v>
      </c>
      <c r="H15" t="str">
        <f>IFERROR(_xlfn.XLOOKUP(D15, Product_Master_2026!B:B, Product_Master_2026!A:A), "Discontinued / Review Required")</f>
        <v>PROD_2026_004</v>
      </c>
      <c r="I15">
        <f>IFERROR(_xlfn.XLOOKUP(H15, Product_Master_2026!A:A, Product_Master_2026!D:D), 0)</f>
        <v>22</v>
      </c>
      <c r="J15">
        <f t="shared" si="1"/>
        <v>5456</v>
      </c>
    </row>
    <row r="16" spans="1:10" x14ac:dyDescent="0.3">
      <c r="A16" t="s">
        <v>35</v>
      </c>
      <c r="B16" s="1">
        <v>45767</v>
      </c>
      <c r="C16" t="s">
        <v>26</v>
      </c>
      <c r="D16" t="s">
        <v>8</v>
      </c>
      <c r="E16">
        <v>22</v>
      </c>
      <c r="F16">
        <v>961.37</v>
      </c>
      <c r="G16" t="str">
        <f t="shared" si="0"/>
        <v>Dhl Express</v>
      </c>
      <c r="H16" t="str">
        <f>IFERROR(_xlfn.XLOOKUP(D16, Product_Master_2026!B:B, Product_Master_2026!A:A), "Discontinued / Review Required")</f>
        <v>PROD_2026_002</v>
      </c>
      <c r="I16">
        <f>IFERROR(_xlfn.XLOOKUP(H16, Product_Master_2026!A:A, Product_Master_2026!D:D), 0)</f>
        <v>18.2</v>
      </c>
      <c r="J16">
        <f t="shared" si="1"/>
        <v>400.4</v>
      </c>
    </row>
    <row r="17" spans="1:10" x14ac:dyDescent="0.3">
      <c r="A17" t="s">
        <v>36</v>
      </c>
      <c r="B17" s="1">
        <v>45962</v>
      </c>
      <c r="C17" t="s">
        <v>37</v>
      </c>
      <c r="D17" t="s">
        <v>38</v>
      </c>
      <c r="E17">
        <v>320</v>
      </c>
      <c r="F17">
        <v>7629.52</v>
      </c>
      <c r="G17" t="str">
        <f t="shared" si="0"/>
        <v>Bluedart Corp</v>
      </c>
      <c r="H17" t="str">
        <f>IFERROR(_xlfn.XLOOKUP(D17, Product_Master_2026!B:B, Product_Master_2026!A:A), "Discontinued / Review Required")</f>
        <v>PROD_2026_005</v>
      </c>
      <c r="I17">
        <f>IFERROR(_xlfn.XLOOKUP(H17, Product_Master_2026!A:A, Product_Master_2026!D:D), 0)</f>
        <v>5.4</v>
      </c>
      <c r="J17">
        <f t="shared" si="1"/>
        <v>1728</v>
      </c>
    </row>
    <row r="18" spans="1:10" x14ac:dyDescent="0.3">
      <c r="A18" t="s">
        <v>39</v>
      </c>
      <c r="B18" s="1">
        <v>45887</v>
      </c>
      <c r="C18" t="s">
        <v>28</v>
      </c>
      <c r="D18" t="s">
        <v>11</v>
      </c>
      <c r="E18">
        <v>138</v>
      </c>
      <c r="F18">
        <v>3667.39</v>
      </c>
      <c r="G18" t="str">
        <f t="shared" si="0"/>
        <v>Fedex Global</v>
      </c>
      <c r="H18" t="str">
        <f>IFERROR(_xlfn.XLOOKUP(D18, Product_Master_2026!B:B, Product_Master_2026!A:A), "Discontinued / Review Required")</f>
        <v>PROD_2026_003</v>
      </c>
      <c r="I18">
        <f>IFERROR(_xlfn.XLOOKUP(H18, Product_Master_2026!A:A, Product_Master_2026!D:D), 0)</f>
        <v>8.9</v>
      </c>
      <c r="J18">
        <f t="shared" si="1"/>
        <v>1228.2</v>
      </c>
    </row>
    <row r="19" spans="1:10" x14ac:dyDescent="0.3">
      <c r="A19" t="s">
        <v>40</v>
      </c>
      <c r="B19" s="1">
        <v>46019</v>
      </c>
      <c r="C19" t="s">
        <v>24</v>
      </c>
      <c r="D19" t="s">
        <v>11</v>
      </c>
      <c r="E19">
        <v>284</v>
      </c>
      <c r="F19">
        <v>11892.49</v>
      </c>
      <c r="G19" t="str">
        <f t="shared" si="0"/>
        <v>Bluedart Corp</v>
      </c>
      <c r="H19" t="str">
        <f>IFERROR(_xlfn.XLOOKUP(D19, Product_Master_2026!B:B, Product_Master_2026!A:A), "Discontinued / Review Required")</f>
        <v>PROD_2026_003</v>
      </c>
      <c r="I19">
        <f>IFERROR(_xlfn.XLOOKUP(H19, Product_Master_2026!A:A, Product_Master_2026!D:D), 0)</f>
        <v>8.9</v>
      </c>
      <c r="J19">
        <f t="shared" si="1"/>
        <v>2527.6</v>
      </c>
    </row>
    <row r="20" spans="1:10" x14ac:dyDescent="0.3">
      <c r="A20" t="s">
        <v>41</v>
      </c>
      <c r="B20" s="1">
        <v>45801</v>
      </c>
      <c r="C20" t="s">
        <v>37</v>
      </c>
      <c r="D20" t="s">
        <v>38</v>
      </c>
      <c r="E20">
        <v>263</v>
      </c>
      <c r="F20">
        <v>10323.549999999999</v>
      </c>
      <c r="G20" t="str">
        <f t="shared" si="0"/>
        <v>Bluedart Corp</v>
      </c>
      <c r="H20" t="str">
        <f>IFERROR(_xlfn.XLOOKUP(D20, Product_Master_2026!B:B, Product_Master_2026!A:A), "Discontinued / Review Required")</f>
        <v>PROD_2026_005</v>
      </c>
      <c r="I20">
        <f>IFERROR(_xlfn.XLOOKUP(H20, Product_Master_2026!A:A, Product_Master_2026!D:D), 0)</f>
        <v>5.4</v>
      </c>
      <c r="J20">
        <f t="shared" si="1"/>
        <v>1420.2</v>
      </c>
    </row>
    <row r="21" spans="1:10" x14ac:dyDescent="0.3">
      <c r="A21" t="s">
        <v>42</v>
      </c>
      <c r="B21" s="1">
        <v>45831</v>
      </c>
      <c r="C21" t="s">
        <v>26</v>
      </c>
      <c r="D21" t="s">
        <v>14</v>
      </c>
      <c r="E21">
        <v>497</v>
      </c>
      <c r="F21">
        <v>7822.83</v>
      </c>
      <c r="G21" t="str">
        <f t="shared" si="0"/>
        <v>Dhl Express</v>
      </c>
      <c r="H21" t="str">
        <f>IFERROR(_xlfn.XLOOKUP(D21, Product_Master_2026!B:B, Product_Master_2026!A:A), "Discontinued / Review Required")</f>
        <v>Discontinued / Review Required</v>
      </c>
      <c r="I21">
        <f>IFERROR(_xlfn.XLOOKUP(H21, Product_Master_2026!A:A, Product_Master_2026!D:D), 0)</f>
        <v>0</v>
      </c>
      <c r="J21">
        <f t="shared" si="1"/>
        <v>0</v>
      </c>
    </row>
    <row r="22" spans="1:10" x14ac:dyDescent="0.3">
      <c r="A22" t="s">
        <v>43</v>
      </c>
      <c r="B22" s="1">
        <v>45670</v>
      </c>
      <c r="C22" t="s">
        <v>44</v>
      </c>
      <c r="D22" t="s">
        <v>14</v>
      </c>
      <c r="E22">
        <v>344</v>
      </c>
      <c r="F22">
        <v>14409.92</v>
      </c>
      <c r="G22" t="str">
        <f t="shared" si="0"/>
        <v>Bluedart Corp</v>
      </c>
      <c r="H22" t="str">
        <f>IFERROR(_xlfn.XLOOKUP(D22, Product_Master_2026!B:B, Product_Master_2026!A:A), "Discontinued / Review Required")</f>
        <v>Discontinued / Review Required</v>
      </c>
      <c r="I22">
        <f>IFERROR(_xlfn.XLOOKUP(H22, Product_Master_2026!A:A, Product_Master_2026!D:D), 0)</f>
        <v>0</v>
      </c>
      <c r="J22">
        <f t="shared" si="1"/>
        <v>0</v>
      </c>
    </row>
    <row r="23" spans="1:10" x14ac:dyDescent="0.3">
      <c r="A23" t="s">
        <v>45</v>
      </c>
      <c r="B23" s="1">
        <v>45762</v>
      </c>
      <c r="C23" t="s">
        <v>18</v>
      </c>
      <c r="D23" t="s">
        <v>38</v>
      </c>
      <c r="E23">
        <v>66</v>
      </c>
      <c r="F23">
        <v>1070.82</v>
      </c>
      <c r="G23" t="str">
        <f t="shared" si="0"/>
        <v>Dhl Express</v>
      </c>
      <c r="H23" t="str">
        <f>IFERROR(_xlfn.XLOOKUP(D23, Product_Master_2026!B:B, Product_Master_2026!A:A), "Discontinued / Review Required")</f>
        <v>PROD_2026_005</v>
      </c>
      <c r="I23">
        <f>IFERROR(_xlfn.XLOOKUP(H23, Product_Master_2026!A:A, Product_Master_2026!D:D), 0)</f>
        <v>5.4</v>
      </c>
      <c r="J23">
        <f t="shared" si="1"/>
        <v>356.40000000000003</v>
      </c>
    </row>
    <row r="24" spans="1:10" x14ac:dyDescent="0.3">
      <c r="A24" t="s">
        <v>46</v>
      </c>
      <c r="B24" s="1">
        <v>45733</v>
      </c>
      <c r="C24" t="s">
        <v>7</v>
      </c>
      <c r="D24" t="s">
        <v>8</v>
      </c>
      <c r="E24">
        <v>456</v>
      </c>
      <c r="F24">
        <v>10831.56</v>
      </c>
      <c r="G24" t="str">
        <f t="shared" si="0"/>
        <v>Henkel Logistics</v>
      </c>
      <c r="H24" t="str">
        <f>IFERROR(_xlfn.XLOOKUP(D24, Product_Master_2026!B:B, Product_Master_2026!A:A), "Discontinued / Review Required")</f>
        <v>PROD_2026_002</v>
      </c>
      <c r="I24">
        <f>IFERROR(_xlfn.XLOOKUP(H24, Product_Master_2026!A:A, Product_Master_2026!D:D), 0)</f>
        <v>18.2</v>
      </c>
      <c r="J24">
        <f t="shared" si="1"/>
        <v>8299.1999999999989</v>
      </c>
    </row>
    <row r="25" spans="1:10" x14ac:dyDescent="0.3">
      <c r="A25" t="s">
        <v>47</v>
      </c>
      <c r="B25" s="1">
        <v>45817</v>
      </c>
      <c r="C25" t="s">
        <v>10</v>
      </c>
      <c r="D25" t="s">
        <v>16</v>
      </c>
      <c r="E25">
        <v>188</v>
      </c>
      <c r="F25">
        <v>5024.8900000000003</v>
      </c>
      <c r="G25" t="str">
        <f t="shared" si="0"/>
        <v>Henkel Logistics</v>
      </c>
      <c r="H25" t="str">
        <f>IFERROR(_xlfn.XLOOKUP(D25, Product_Master_2026!B:B, Product_Master_2026!A:A), "Discontinued / Review Required")</f>
        <v>PROD_2026_004</v>
      </c>
      <c r="I25">
        <f>IFERROR(_xlfn.XLOOKUP(H25, Product_Master_2026!A:A, Product_Master_2026!D:D), 0)</f>
        <v>22</v>
      </c>
      <c r="J25">
        <f t="shared" si="1"/>
        <v>4136</v>
      </c>
    </row>
    <row r="26" spans="1:10" x14ac:dyDescent="0.3">
      <c r="A26" t="s">
        <v>48</v>
      </c>
      <c r="B26" s="1">
        <v>45784</v>
      </c>
      <c r="C26" t="s">
        <v>26</v>
      </c>
      <c r="D26" t="s">
        <v>16</v>
      </c>
      <c r="E26">
        <v>110</v>
      </c>
      <c r="F26">
        <v>2832.39</v>
      </c>
      <c r="G26" t="str">
        <f t="shared" si="0"/>
        <v>Dhl Express</v>
      </c>
      <c r="H26" t="str">
        <f>IFERROR(_xlfn.XLOOKUP(D26, Product_Master_2026!B:B, Product_Master_2026!A:A), "Discontinued / Review Required")</f>
        <v>PROD_2026_004</v>
      </c>
      <c r="I26">
        <f>IFERROR(_xlfn.XLOOKUP(H26, Product_Master_2026!A:A, Product_Master_2026!D:D), 0)</f>
        <v>22</v>
      </c>
      <c r="J26">
        <f t="shared" si="1"/>
        <v>2420</v>
      </c>
    </row>
    <row r="27" spans="1:10" x14ac:dyDescent="0.3">
      <c r="A27" t="s">
        <v>49</v>
      </c>
      <c r="B27" s="1">
        <v>45694</v>
      </c>
      <c r="C27" t="s">
        <v>44</v>
      </c>
      <c r="D27" t="s">
        <v>14</v>
      </c>
      <c r="E27">
        <v>340</v>
      </c>
      <c r="F27">
        <v>5750.64</v>
      </c>
      <c r="G27" t="str">
        <f t="shared" si="0"/>
        <v>Bluedart Corp</v>
      </c>
      <c r="H27" t="str">
        <f>IFERROR(_xlfn.XLOOKUP(D27, Product_Master_2026!B:B, Product_Master_2026!A:A), "Discontinued / Review Required")</f>
        <v>Discontinued / Review Required</v>
      </c>
      <c r="I27">
        <f>IFERROR(_xlfn.XLOOKUP(H27, Product_Master_2026!A:A, Product_Master_2026!D:D), 0)</f>
        <v>0</v>
      </c>
      <c r="J27">
        <f t="shared" si="1"/>
        <v>0</v>
      </c>
    </row>
    <row r="28" spans="1:10" x14ac:dyDescent="0.3">
      <c r="A28" t="s">
        <v>50</v>
      </c>
      <c r="B28" s="1">
        <v>45666</v>
      </c>
      <c r="C28" t="s">
        <v>26</v>
      </c>
      <c r="D28" t="s">
        <v>21</v>
      </c>
      <c r="E28">
        <v>399</v>
      </c>
      <c r="F28">
        <v>15815.36</v>
      </c>
      <c r="G28" t="str">
        <f t="shared" si="0"/>
        <v>Dhl Express</v>
      </c>
      <c r="H28" t="str">
        <f>IFERROR(_xlfn.XLOOKUP(D28, Product_Master_2026!B:B, Product_Master_2026!A:A), "Discontinued / Review Required")</f>
        <v>PROD_2026_001</v>
      </c>
      <c r="I28">
        <f>IFERROR(_xlfn.XLOOKUP(H28, Product_Master_2026!A:A, Product_Master_2026!D:D), 0)</f>
        <v>12.5</v>
      </c>
      <c r="J28">
        <f t="shared" si="1"/>
        <v>4987.5</v>
      </c>
    </row>
    <row r="29" spans="1:10" x14ac:dyDescent="0.3">
      <c r="A29" t="s">
        <v>51</v>
      </c>
      <c r="B29" s="1">
        <v>45760</v>
      </c>
      <c r="C29" t="s">
        <v>18</v>
      </c>
      <c r="D29" t="s">
        <v>16</v>
      </c>
      <c r="E29">
        <v>259</v>
      </c>
      <c r="F29">
        <v>4919.3999999999996</v>
      </c>
      <c r="G29" t="str">
        <f t="shared" si="0"/>
        <v>Dhl Express</v>
      </c>
      <c r="H29" t="str">
        <f>IFERROR(_xlfn.XLOOKUP(D29, Product_Master_2026!B:B, Product_Master_2026!A:A), "Discontinued / Review Required")</f>
        <v>PROD_2026_004</v>
      </c>
      <c r="I29">
        <f>IFERROR(_xlfn.XLOOKUP(H29, Product_Master_2026!A:A, Product_Master_2026!D:D), 0)</f>
        <v>22</v>
      </c>
      <c r="J29">
        <f t="shared" si="1"/>
        <v>5698</v>
      </c>
    </row>
    <row r="30" spans="1:10" x14ac:dyDescent="0.3">
      <c r="A30" t="s">
        <v>52</v>
      </c>
      <c r="B30" s="1">
        <v>46013</v>
      </c>
      <c r="C30" t="s">
        <v>44</v>
      </c>
      <c r="D30" t="s">
        <v>16</v>
      </c>
      <c r="E30">
        <v>429</v>
      </c>
      <c r="F30">
        <v>8337.24</v>
      </c>
      <c r="G30" t="str">
        <f t="shared" si="0"/>
        <v>Bluedart Corp</v>
      </c>
      <c r="H30" t="str">
        <f>IFERROR(_xlfn.XLOOKUP(D30, Product_Master_2026!B:B, Product_Master_2026!A:A), "Discontinued / Review Required")</f>
        <v>PROD_2026_004</v>
      </c>
      <c r="I30">
        <f>IFERROR(_xlfn.XLOOKUP(H30, Product_Master_2026!A:A, Product_Master_2026!D:D), 0)</f>
        <v>22</v>
      </c>
      <c r="J30">
        <f t="shared" si="1"/>
        <v>9438</v>
      </c>
    </row>
    <row r="31" spans="1:10" x14ac:dyDescent="0.3">
      <c r="A31" t="s">
        <v>53</v>
      </c>
      <c r="B31" s="1">
        <v>45691</v>
      </c>
      <c r="C31" t="s">
        <v>13</v>
      </c>
      <c r="D31" t="s">
        <v>8</v>
      </c>
      <c r="E31">
        <v>389</v>
      </c>
      <c r="F31">
        <v>15013.09</v>
      </c>
      <c r="G31" t="str">
        <f t="shared" si="0"/>
        <v>Henkel Logistics</v>
      </c>
      <c r="H31" t="str">
        <f>IFERROR(_xlfn.XLOOKUP(D31, Product_Master_2026!B:B, Product_Master_2026!A:A), "Discontinued / Review Required")</f>
        <v>PROD_2026_002</v>
      </c>
      <c r="I31">
        <f>IFERROR(_xlfn.XLOOKUP(H31, Product_Master_2026!A:A, Product_Master_2026!D:D), 0)</f>
        <v>18.2</v>
      </c>
      <c r="J31">
        <f t="shared" si="1"/>
        <v>7079.7999999999993</v>
      </c>
    </row>
    <row r="32" spans="1:10" x14ac:dyDescent="0.3">
      <c r="A32" t="s">
        <v>54</v>
      </c>
      <c r="B32" s="1">
        <v>45661</v>
      </c>
      <c r="C32" t="s">
        <v>7</v>
      </c>
      <c r="D32" t="s">
        <v>38</v>
      </c>
      <c r="E32">
        <v>287</v>
      </c>
      <c r="F32">
        <v>11831.65</v>
      </c>
      <c r="G32" t="str">
        <f t="shared" si="0"/>
        <v>Henkel Logistics</v>
      </c>
      <c r="H32" t="str">
        <f>IFERROR(_xlfn.XLOOKUP(D32, Product_Master_2026!B:B, Product_Master_2026!A:A), "Discontinued / Review Required")</f>
        <v>PROD_2026_005</v>
      </c>
      <c r="I32">
        <f>IFERROR(_xlfn.XLOOKUP(H32, Product_Master_2026!A:A, Product_Master_2026!D:D), 0)</f>
        <v>5.4</v>
      </c>
      <c r="J32">
        <f t="shared" si="1"/>
        <v>1549.8000000000002</v>
      </c>
    </row>
    <row r="33" spans="1:10" x14ac:dyDescent="0.3">
      <c r="A33" t="s">
        <v>55</v>
      </c>
      <c r="B33" s="1">
        <v>45812</v>
      </c>
      <c r="C33" t="s">
        <v>24</v>
      </c>
      <c r="D33" t="s">
        <v>16</v>
      </c>
      <c r="E33">
        <v>10</v>
      </c>
      <c r="F33">
        <v>240.27</v>
      </c>
      <c r="G33" t="str">
        <f t="shared" si="0"/>
        <v>Bluedart Corp</v>
      </c>
      <c r="H33" t="str">
        <f>IFERROR(_xlfn.XLOOKUP(D33, Product_Master_2026!B:B, Product_Master_2026!A:A), "Discontinued / Review Required")</f>
        <v>PROD_2026_004</v>
      </c>
      <c r="I33">
        <f>IFERROR(_xlfn.XLOOKUP(H33, Product_Master_2026!A:A, Product_Master_2026!D:D), 0)</f>
        <v>22</v>
      </c>
      <c r="J33">
        <f t="shared" si="1"/>
        <v>220</v>
      </c>
    </row>
    <row r="34" spans="1:10" x14ac:dyDescent="0.3">
      <c r="A34" t="s">
        <v>56</v>
      </c>
      <c r="B34" s="1">
        <v>45800</v>
      </c>
      <c r="C34" t="s">
        <v>7</v>
      </c>
      <c r="D34" t="s">
        <v>16</v>
      </c>
      <c r="E34">
        <v>187</v>
      </c>
      <c r="F34">
        <v>4353.43</v>
      </c>
      <c r="G34" t="str">
        <f t="shared" si="0"/>
        <v>Henkel Logistics</v>
      </c>
      <c r="H34" t="str">
        <f>IFERROR(_xlfn.XLOOKUP(D34, Product_Master_2026!B:B, Product_Master_2026!A:A), "Discontinued / Review Required")</f>
        <v>PROD_2026_004</v>
      </c>
      <c r="I34">
        <f>IFERROR(_xlfn.XLOOKUP(H34, Product_Master_2026!A:A, Product_Master_2026!D:D), 0)</f>
        <v>22</v>
      </c>
      <c r="J34">
        <f t="shared" si="1"/>
        <v>4114</v>
      </c>
    </row>
    <row r="35" spans="1:10" x14ac:dyDescent="0.3">
      <c r="A35" t="s">
        <v>57</v>
      </c>
      <c r="B35" s="1">
        <v>45754</v>
      </c>
      <c r="C35" t="s">
        <v>26</v>
      </c>
      <c r="D35" t="s">
        <v>14</v>
      </c>
      <c r="E35">
        <v>71</v>
      </c>
      <c r="F35">
        <v>2559.42</v>
      </c>
      <c r="G35" t="str">
        <f t="shared" si="0"/>
        <v>Dhl Express</v>
      </c>
      <c r="H35" t="str">
        <f>IFERROR(_xlfn.XLOOKUP(D35, Product_Master_2026!B:B, Product_Master_2026!A:A), "Discontinued / Review Required")</f>
        <v>Discontinued / Review Required</v>
      </c>
      <c r="I35">
        <f>IFERROR(_xlfn.XLOOKUP(H35, Product_Master_2026!A:A, Product_Master_2026!D:D), 0)</f>
        <v>0</v>
      </c>
      <c r="J35">
        <f t="shared" si="1"/>
        <v>0</v>
      </c>
    </row>
    <row r="36" spans="1:10" x14ac:dyDescent="0.3">
      <c r="A36" t="s">
        <v>58</v>
      </c>
      <c r="B36" s="1">
        <v>45760</v>
      </c>
      <c r="C36" t="s">
        <v>28</v>
      </c>
      <c r="D36" t="s">
        <v>8</v>
      </c>
      <c r="E36">
        <v>446</v>
      </c>
      <c r="F36">
        <v>12315.7</v>
      </c>
      <c r="G36" t="str">
        <f t="shared" si="0"/>
        <v>Fedex Global</v>
      </c>
      <c r="H36" t="str">
        <f>IFERROR(_xlfn.XLOOKUP(D36, Product_Master_2026!B:B, Product_Master_2026!A:A), "Discontinued / Review Required")</f>
        <v>PROD_2026_002</v>
      </c>
      <c r="I36">
        <f>IFERROR(_xlfn.XLOOKUP(H36, Product_Master_2026!A:A, Product_Master_2026!D:D), 0)</f>
        <v>18.2</v>
      </c>
      <c r="J36">
        <f t="shared" si="1"/>
        <v>8117.2</v>
      </c>
    </row>
    <row r="37" spans="1:10" x14ac:dyDescent="0.3">
      <c r="A37" t="s">
        <v>59</v>
      </c>
      <c r="B37" s="1">
        <v>45794</v>
      </c>
      <c r="C37" t="s">
        <v>28</v>
      </c>
      <c r="D37" t="s">
        <v>21</v>
      </c>
      <c r="E37">
        <v>415</v>
      </c>
      <c r="F37">
        <v>9106.26</v>
      </c>
      <c r="G37" t="str">
        <f t="shared" si="0"/>
        <v>Fedex Global</v>
      </c>
      <c r="H37" t="str">
        <f>IFERROR(_xlfn.XLOOKUP(D37, Product_Master_2026!B:B, Product_Master_2026!A:A), "Discontinued / Review Required")</f>
        <v>PROD_2026_001</v>
      </c>
      <c r="I37">
        <f>IFERROR(_xlfn.XLOOKUP(H37, Product_Master_2026!A:A, Product_Master_2026!D:D), 0)</f>
        <v>12.5</v>
      </c>
      <c r="J37">
        <f t="shared" si="1"/>
        <v>5187.5</v>
      </c>
    </row>
    <row r="38" spans="1:10" x14ac:dyDescent="0.3">
      <c r="A38" t="s">
        <v>60</v>
      </c>
      <c r="B38" s="1">
        <v>45960</v>
      </c>
      <c r="C38" t="s">
        <v>24</v>
      </c>
      <c r="D38" t="s">
        <v>38</v>
      </c>
      <c r="E38">
        <v>435</v>
      </c>
      <c r="F38">
        <v>19035.259999999998</v>
      </c>
      <c r="G38" t="str">
        <f t="shared" si="0"/>
        <v>Bluedart Corp</v>
      </c>
      <c r="H38" t="str">
        <f>IFERROR(_xlfn.XLOOKUP(D38, Product_Master_2026!B:B, Product_Master_2026!A:A), "Discontinued / Review Required")</f>
        <v>PROD_2026_005</v>
      </c>
      <c r="I38">
        <f>IFERROR(_xlfn.XLOOKUP(H38, Product_Master_2026!A:A, Product_Master_2026!D:D), 0)</f>
        <v>5.4</v>
      </c>
      <c r="J38">
        <f t="shared" si="1"/>
        <v>2349</v>
      </c>
    </row>
    <row r="39" spans="1:10" x14ac:dyDescent="0.3">
      <c r="A39" t="s">
        <v>61</v>
      </c>
      <c r="B39" s="1">
        <v>45896</v>
      </c>
      <c r="C39" t="s">
        <v>26</v>
      </c>
      <c r="D39" t="s">
        <v>16</v>
      </c>
      <c r="E39">
        <v>473</v>
      </c>
      <c r="F39">
        <v>7337.7</v>
      </c>
      <c r="G39" t="str">
        <f t="shared" si="0"/>
        <v>Dhl Express</v>
      </c>
      <c r="H39" t="str">
        <f>IFERROR(_xlfn.XLOOKUP(D39, Product_Master_2026!B:B, Product_Master_2026!A:A), "Discontinued / Review Required")</f>
        <v>PROD_2026_004</v>
      </c>
      <c r="I39">
        <f>IFERROR(_xlfn.XLOOKUP(H39, Product_Master_2026!A:A, Product_Master_2026!D:D), 0)</f>
        <v>22</v>
      </c>
      <c r="J39">
        <f t="shared" si="1"/>
        <v>10406</v>
      </c>
    </row>
    <row r="40" spans="1:10" x14ac:dyDescent="0.3">
      <c r="A40" t="s">
        <v>62</v>
      </c>
      <c r="B40" s="1">
        <v>45667</v>
      </c>
      <c r="C40" t="s">
        <v>10</v>
      </c>
      <c r="D40" t="s">
        <v>38</v>
      </c>
      <c r="E40">
        <v>105</v>
      </c>
      <c r="F40">
        <v>3753.92</v>
      </c>
      <c r="G40" t="str">
        <f t="shared" si="0"/>
        <v>Henkel Logistics</v>
      </c>
      <c r="H40" t="str">
        <f>IFERROR(_xlfn.XLOOKUP(D40, Product_Master_2026!B:B, Product_Master_2026!A:A), "Discontinued / Review Required")</f>
        <v>PROD_2026_005</v>
      </c>
      <c r="I40">
        <f>IFERROR(_xlfn.XLOOKUP(H40, Product_Master_2026!A:A, Product_Master_2026!D:D), 0)</f>
        <v>5.4</v>
      </c>
      <c r="J40">
        <f t="shared" si="1"/>
        <v>567</v>
      </c>
    </row>
    <row r="41" spans="1:10" x14ac:dyDescent="0.3">
      <c r="A41" t="s">
        <v>63</v>
      </c>
      <c r="B41" s="1">
        <v>45935</v>
      </c>
      <c r="C41" t="s">
        <v>7</v>
      </c>
      <c r="D41" t="s">
        <v>11</v>
      </c>
      <c r="E41">
        <v>225</v>
      </c>
      <c r="F41">
        <v>9432.19</v>
      </c>
      <c r="G41" t="str">
        <f t="shared" si="0"/>
        <v>Henkel Logistics</v>
      </c>
      <c r="H41" t="str">
        <f>IFERROR(_xlfn.XLOOKUP(D41, Product_Master_2026!B:B, Product_Master_2026!A:A), "Discontinued / Review Required")</f>
        <v>PROD_2026_003</v>
      </c>
      <c r="I41">
        <f>IFERROR(_xlfn.XLOOKUP(H41, Product_Master_2026!A:A, Product_Master_2026!D:D), 0)</f>
        <v>8.9</v>
      </c>
      <c r="J41">
        <f t="shared" si="1"/>
        <v>2002.5</v>
      </c>
    </row>
    <row r="42" spans="1:10" x14ac:dyDescent="0.3">
      <c r="A42" t="s">
        <v>64</v>
      </c>
      <c r="B42" s="1">
        <v>45970</v>
      </c>
      <c r="C42" t="s">
        <v>20</v>
      </c>
      <c r="D42" t="s">
        <v>16</v>
      </c>
      <c r="E42">
        <v>353</v>
      </c>
      <c r="F42">
        <v>10371.379999999999</v>
      </c>
      <c r="G42" t="str">
        <f t="shared" si="0"/>
        <v>Fedex Global</v>
      </c>
      <c r="H42" t="str">
        <f>IFERROR(_xlfn.XLOOKUP(D42, Product_Master_2026!B:B, Product_Master_2026!A:A), "Discontinued / Review Required")</f>
        <v>PROD_2026_004</v>
      </c>
      <c r="I42">
        <f>IFERROR(_xlfn.XLOOKUP(H42, Product_Master_2026!A:A, Product_Master_2026!D:D), 0)</f>
        <v>22</v>
      </c>
      <c r="J42">
        <f t="shared" si="1"/>
        <v>7766</v>
      </c>
    </row>
    <row r="43" spans="1:10" x14ac:dyDescent="0.3">
      <c r="A43" t="s">
        <v>65</v>
      </c>
      <c r="B43" s="1">
        <v>45680</v>
      </c>
      <c r="C43" t="s">
        <v>13</v>
      </c>
      <c r="D43" t="s">
        <v>16</v>
      </c>
      <c r="E43">
        <v>360</v>
      </c>
      <c r="F43">
        <v>8862.98</v>
      </c>
      <c r="G43" t="str">
        <f t="shared" si="0"/>
        <v>Henkel Logistics</v>
      </c>
      <c r="H43" t="str">
        <f>IFERROR(_xlfn.XLOOKUP(D43, Product_Master_2026!B:B, Product_Master_2026!A:A), "Discontinued / Review Required")</f>
        <v>PROD_2026_004</v>
      </c>
      <c r="I43">
        <f>IFERROR(_xlfn.XLOOKUP(H43, Product_Master_2026!A:A, Product_Master_2026!D:D), 0)</f>
        <v>22</v>
      </c>
      <c r="J43">
        <f t="shared" si="1"/>
        <v>7920</v>
      </c>
    </row>
    <row r="44" spans="1:10" x14ac:dyDescent="0.3">
      <c r="A44" t="s">
        <v>66</v>
      </c>
      <c r="B44" s="1">
        <v>45702</v>
      </c>
      <c r="C44" t="s">
        <v>28</v>
      </c>
      <c r="D44" t="s">
        <v>21</v>
      </c>
      <c r="E44">
        <v>408</v>
      </c>
      <c r="F44">
        <v>11079.68</v>
      </c>
      <c r="G44" t="str">
        <f t="shared" si="0"/>
        <v>Fedex Global</v>
      </c>
      <c r="H44" t="str">
        <f>IFERROR(_xlfn.XLOOKUP(D44, Product_Master_2026!B:B, Product_Master_2026!A:A), "Discontinued / Review Required")</f>
        <v>PROD_2026_001</v>
      </c>
      <c r="I44">
        <f>IFERROR(_xlfn.XLOOKUP(H44, Product_Master_2026!A:A, Product_Master_2026!D:D), 0)</f>
        <v>12.5</v>
      </c>
      <c r="J44">
        <f t="shared" si="1"/>
        <v>5100</v>
      </c>
    </row>
    <row r="45" spans="1:10" x14ac:dyDescent="0.3">
      <c r="A45" t="s">
        <v>67</v>
      </c>
      <c r="B45" s="1">
        <v>45803</v>
      </c>
      <c r="C45" t="s">
        <v>18</v>
      </c>
      <c r="D45" t="s">
        <v>38</v>
      </c>
      <c r="E45">
        <v>117</v>
      </c>
      <c r="F45">
        <v>3559</v>
      </c>
      <c r="G45" t="str">
        <f t="shared" si="0"/>
        <v>Dhl Express</v>
      </c>
      <c r="H45" t="str">
        <f>IFERROR(_xlfn.XLOOKUP(D45, Product_Master_2026!B:B, Product_Master_2026!A:A), "Discontinued / Review Required")</f>
        <v>PROD_2026_005</v>
      </c>
      <c r="I45">
        <f>IFERROR(_xlfn.XLOOKUP(H45, Product_Master_2026!A:A, Product_Master_2026!D:D), 0)</f>
        <v>5.4</v>
      </c>
      <c r="J45">
        <f t="shared" si="1"/>
        <v>631.80000000000007</v>
      </c>
    </row>
    <row r="46" spans="1:10" x14ac:dyDescent="0.3">
      <c r="A46" t="s">
        <v>68</v>
      </c>
      <c r="B46" s="1">
        <v>45771</v>
      </c>
      <c r="C46" t="s">
        <v>13</v>
      </c>
      <c r="D46" t="s">
        <v>11</v>
      </c>
      <c r="E46">
        <v>488</v>
      </c>
      <c r="F46">
        <v>15509</v>
      </c>
      <c r="G46" t="str">
        <f t="shared" si="0"/>
        <v>Henkel Logistics</v>
      </c>
      <c r="H46" t="str">
        <f>IFERROR(_xlfn.XLOOKUP(D46, Product_Master_2026!B:B, Product_Master_2026!A:A), "Discontinued / Review Required")</f>
        <v>PROD_2026_003</v>
      </c>
      <c r="I46">
        <f>IFERROR(_xlfn.XLOOKUP(H46, Product_Master_2026!A:A, Product_Master_2026!D:D), 0)</f>
        <v>8.9</v>
      </c>
      <c r="J46">
        <f t="shared" si="1"/>
        <v>4343.2</v>
      </c>
    </row>
    <row r="47" spans="1:10" x14ac:dyDescent="0.3">
      <c r="A47" t="s">
        <v>69</v>
      </c>
      <c r="B47" s="1">
        <v>45852</v>
      </c>
      <c r="C47" t="s">
        <v>13</v>
      </c>
      <c r="D47" t="s">
        <v>14</v>
      </c>
      <c r="E47">
        <v>131</v>
      </c>
      <c r="F47">
        <v>2308.4</v>
      </c>
      <c r="G47" t="str">
        <f t="shared" si="0"/>
        <v>Henkel Logistics</v>
      </c>
      <c r="H47" t="str">
        <f>IFERROR(_xlfn.XLOOKUP(D47, Product_Master_2026!B:B, Product_Master_2026!A:A), "Discontinued / Review Required")</f>
        <v>Discontinued / Review Required</v>
      </c>
      <c r="I47">
        <f>IFERROR(_xlfn.XLOOKUP(H47, Product_Master_2026!A:A, Product_Master_2026!D:D), 0)</f>
        <v>0</v>
      </c>
      <c r="J47">
        <f t="shared" si="1"/>
        <v>0</v>
      </c>
    </row>
    <row r="48" spans="1:10" x14ac:dyDescent="0.3">
      <c r="A48" t="s">
        <v>70</v>
      </c>
      <c r="B48" s="1">
        <v>45841</v>
      </c>
      <c r="C48" t="s">
        <v>13</v>
      </c>
      <c r="D48" t="s">
        <v>14</v>
      </c>
      <c r="E48">
        <v>469</v>
      </c>
      <c r="F48">
        <v>8329.06</v>
      </c>
      <c r="G48" t="str">
        <f t="shared" si="0"/>
        <v>Henkel Logistics</v>
      </c>
      <c r="H48" t="str">
        <f>IFERROR(_xlfn.XLOOKUP(D48, Product_Master_2026!B:B, Product_Master_2026!A:A), "Discontinued / Review Required")</f>
        <v>Discontinued / Review Required</v>
      </c>
      <c r="I48">
        <f>IFERROR(_xlfn.XLOOKUP(H48, Product_Master_2026!A:A, Product_Master_2026!D:D), 0)</f>
        <v>0</v>
      </c>
      <c r="J48">
        <f t="shared" si="1"/>
        <v>0</v>
      </c>
    </row>
    <row r="49" spans="1:10" x14ac:dyDescent="0.3">
      <c r="A49" t="s">
        <v>71</v>
      </c>
      <c r="B49" s="1">
        <v>45692</v>
      </c>
      <c r="C49" t="s">
        <v>28</v>
      </c>
      <c r="D49" t="s">
        <v>16</v>
      </c>
      <c r="E49">
        <v>339</v>
      </c>
      <c r="F49">
        <v>10768.67</v>
      </c>
      <c r="G49" t="str">
        <f t="shared" si="0"/>
        <v>Fedex Global</v>
      </c>
      <c r="H49" t="str">
        <f>IFERROR(_xlfn.XLOOKUP(D49, Product_Master_2026!B:B, Product_Master_2026!A:A), "Discontinued / Review Required")</f>
        <v>PROD_2026_004</v>
      </c>
      <c r="I49">
        <f>IFERROR(_xlfn.XLOOKUP(H49, Product_Master_2026!A:A, Product_Master_2026!D:D), 0)</f>
        <v>22</v>
      </c>
      <c r="J49">
        <f t="shared" si="1"/>
        <v>7458</v>
      </c>
    </row>
    <row r="50" spans="1:10" x14ac:dyDescent="0.3">
      <c r="A50" t="s">
        <v>72</v>
      </c>
      <c r="B50" s="1">
        <v>45855</v>
      </c>
      <c r="C50" t="s">
        <v>26</v>
      </c>
      <c r="D50" t="s">
        <v>8</v>
      </c>
      <c r="E50">
        <v>222</v>
      </c>
      <c r="F50">
        <v>9636.33</v>
      </c>
      <c r="G50" t="str">
        <f t="shared" si="0"/>
        <v>Dhl Express</v>
      </c>
      <c r="H50" t="str">
        <f>IFERROR(_xlfn.XLOOKUP(D50, Product_Master_2026!B:B, Product_Master_2026!A:A), "Discontinued / Review Required")</f>
        <v>PROD_2026_002</v>
      </c>
      <c r="I50">
        <f>IFERROR(_xlfn.XLOOKUP(H50, Product_Master_2026!A:A, Product_Master_2026!D:D), 0)</f>
        <v>18.2</v>
      </c>
      <c r="J50">
        <f t="shared" si="1"/>
        <v>4040.3999999999996</v>
      </c>
    </row>
    <row r="51" spans="1:10" x14ac:dyDescent="0.3">
      <c r="A51" t="s">
        <v>73</v>
      </c>
      <c r="B51" s="1">
        <v>45806</v>
      </c>
      <c r="C51" t="s">
        <v>18</v>
      </c>
      <c r="D51" t="s">
        <v>38</v>
      </c>
      <c r="E51">
        <v>316</v>
      </c>
      <c r="F51">
        <v>11053.22</v>
      </c>
      <c r="G51" t="str">
        <f t="shared" si="0"/>
        <v>Dhl Express</v>
      </c>
      <c r="H51" t="str">
        <f>IFERROR(_xlfn.XLOOKUP(D51, Product_Master_2026!B:B, Product_Master_2026!A:A), "Discontinued / Review Required")</f>
        <v>PROD_2026_005</v>
      </c>
      <c r="I51">
        <f>IFERROR(_xlfn.XLOOKUP(H51, Product_Master_2026!A:A, Product_Master_2026!D:D), 0)</f>
        <v>5.4</v>
      </c>
      <c r="J51">
        <f t="shared" si="1"/>
        <v>1706.4</v>
      </c>
    </row>
    <row r="52" spans="1:10" x14ac:dyDescent="0.3">
      <c r="A52" t="s">
        <v>74</v>
      </c>
      <c r="B52" s="1">
        <v>45856</v>
      </c>
      <c r="C52" t="s">
        <v>13</v>
      </c>
      <c r="D52" t="s">
        <v>21</v>
      </c>
      <c r="E52">
        <v>319</v>
      </c>
      <c r="F52">
        <v>11033.32</v>
      </c>
      <c r="G52" t="str">
        <f t="shared" si="0"/>
        <v>Henkel Logistics</v>
      </c>
      <c r="H52" t="str">
        <f>IFERROR(_xlfn.XLOOKUP(D52, Product_Master_2026!B:B, Product_Master_2026!A:A), "Discontinued / Review Required")</f>
        <v>PROD_2026_001</v>
      </c>
      <c r="I52">
        <f>IFERROR(_xlfn.XLOOKUP(H52, Product_Master_2026!A:A, Product_Master_2026!D:D), 0)</f>
        <v>12.5</v>
      </c>
      <c r="J52">
        <f t="shared" si="1"/>
        <v>3987.5</v>
      </c>
    </row>
    <row r="53" spans="1:10" x14ac:dyDescent="0.3">
      <c r="A53" t="s">
        <v>75</v>
      </c>
      <c r="B53" s="1">
        <v>45725</v>
      </c>
      <c r="C53" t="s">
        <v>20</v>
      </c>
      <c r="D53" t="s">
        <v>21</v>
      </c>
      <c r="E53">
        <v>284</v>
      </c>
      <c r="F53">
        <v>9096.98</v>
      </c>
      <c r="G53" t="str">
        <f t="shared" si="0"/>
        <v>Fedex Global</v>
      </c>
      <c r="H53" t="str">
        <f>IFERROR(_xlfn.XLOOKUP(D53, Product_Master_2026!B:B, Product_Master_2026!A:A), "Discontinued / Review Required")</f>
        <v>PROD_2026_001</v>
      </c>
      <c r="I53">
        <f>IFERROR(_xlfn.XLOOKUP(H53, Product_Master_2026!A:A, Product_Master_2026!D:D), 0)</f>
        <v>12.5</v>
      </c>
      <c r="J53">
        <f t="shared" si="1"/>
        <v>3550</v>
      </c>
    </row>
    <row r="54" spans="1:10" x14ac:dyDescent="0.3">
      <c r="A54" t="s">
        <v>76</v>
      </c>
      <c r="B54" s="1">
        <v>45992</v>
      </c>
      <c r="C54" t="s">
        <v>10</v>
      </c>
      <c r="D54" t="s">
        <v>11</v>
      </c>
      <c r="E54">
        <v>207</v>
      </c>
      <c r="F54">
        <v>8445.5</v>
      </c>
      <c r="G54" t="str">
        <f t="shared" si="0"/>
        <v>Henkel Logistics</v>
      </c>
      <c r="H54" t="str">
        <f>IFERROR(_xlfn.XLOOKUP(D54, Product_Master_2026!B:B, Product_Master_2026!A:A), "Discontinued / Review Required")</f>
        <v>PROD_2026_003</v>
      </c>
      <c r="I54">
        <f>IFERROR(_xlfn.XLOOKUP(H54, Product_Master_2026!A:A, Product_Master_2026!D:D), 0)</f>
        <v>8.9</v>
      </c>
      <c r="J54">
        <f t="shared" si="1"/>
        <v>1842.3000000000002</v>
      </c>
    </row>
    <row r="55" spans="1:10" x14ac:dyDescent="0.3">
      <c r="A55" t="s">
        <v>77</v>
      </c>
      <c r="B55" s="1">
        <v>45907</v>
      </c>
      <c r="C55" t="s">
        <v>24</v>
      </c>
      <c r="D55" t="s">
        <v>8</v>
      </c>
      <c r="E55">
        <v>106</v>
      </c>
      <c r="F55">
        <v>3281.42</v>
      </c>
      <c r="G55" t="str">
        <f t="shared" si="0"/>
        <v>Bluedart Corp</v>
      </c>
      <c r="H55" t="str">
        <f>IFERROR(_xlfn.XLOOKUP(D55, Product_Master_2026!B:B, Product_Master_2026!A:A), "Discontinued / Review Required")</f>
        <v>PROD_2026_002</v>
      </c>
      <c r="I55">
        <f>IFERROR(_xlfn.XLOOKUP(H55, Product_Master_2026!A:A, Product_Master_2026!D:D), 0)</f>
        <v>18.2</v>
      </c>
      <c r="J55">
        <f t="shared" si="1"/>
        <v>1929.1999999999998</v>
      </c>
    </row>
    <row r="56" spans="1:10" x14ac:dyDescent="0.3">
      <c r="A56" t="s">
        <v>78</v>
      </c>
      <c r="B56" s="1">
        <v>45711</v>
      </c>
      <c r="C56" t="s">
        <v>13</v>
      </c>
      <c r="D56" t="s">
        <v>38</v>
      </c>
      <c r="E56">
        <v>15</v>
      </c>
      <c r="F56">
        <v>352.58</v>
      </c>
      <c r="G56" t="str">
        <f t="shared" si="0"/>
        <v>Henkel Logistics</v>
      </c>
      <c r="H56" t="str">
        <f>IFERROR(_xlfn.XLOOKUP(D56, Product_Master_2026!B:B, Product_Master_2026!A:A), "Discontinued / Review Required")</f>
        <v>PROD_2026_005</v>
      </c>
      <c r="I56">
        <f>IFERROR(_xlfn.XLOOKUP(H56, Product_Master_2026!A:A, Product_Master_2026!D:D), 0)</f>
        <v>5.4</v>
      </c>
      <c r="J56">
        <f t="shared" si="1"/>
        <v>81</v>
      </c>
    </row>
    <row r="57" spans="1:10" x14ac:dyDescent="0.3">
      <c r="A57" t="s">
        <v>79</v>
      </c>
      <c r="B57" s="1">
        <v>45734</v>
      </c>
      <c r="C57" t="s">
        <v>28</v>
      </c>
      <c r="D57" t="s">
        <v>16</v>
      </c>
      <c r="E57">
        <v>368</v>
      </c>
      <c r="F57">
        <v>15719.97</v>
      </c>
      <c r="G57" t="str">
        <f t="shared" si="0"/>
        <v>Fedex Global</v>
      </c>
      <c r="H57" t="str">
        <f>IFERROR(_xlfn.XLOOKUP(D57, Product_Master_2026!B:B, Product_Master_2026!A:A), "Discontinued / Review Required")</f>
        <v>PROD_2026_004</v>
      </c>
      <c r="I57">
        <f>IFERROR(_xlfn.XLOOKUP(H57, Product_Master_2026!A:A, Product_Master_2026!D:D), 0)</f>
        <v>22</v>
      </c>
      <c r="J57">
        <f t="shared" si="1"/>
        <v>8096</v>
      </c>
    </row>
    <row r="58" spans="1:10" x14ac:dyDescent="0.3">
      <c r="A58" t="s">
        <v>80</v>
      </c>
      <c r="B58" s="1">
        <v>45835</v>
      </c>
      <c r="C58" t="s">
        <v>18</v>
      </c>
      <c r="D58" t="s">
        <v>8</v>
      </c>
      <c r="E58">
        <v>85</v>
      </c>
      <c r="F58">
        <v>2842.89</v>
      </c>
      <c r="G58" t="str">
        <f t="shared" si="0"/>
        <v>Dhl Express</v>
      </c>
      <c r="H58" t="str">
        <f>IFERROR(_xlfn.XLOOKUP(D58, Product_Master_2026!B:B, Product_Master_2026!A:A), "Discontinued / Review Required")</f>
        <v>PROD_2026_002</v>
      </c>
      <c r="I58">
        <f>IFERROR(_xlfn.XLOOKUP(H58, Product_Master_2026!A:A, Product_Master_2026!D:D), 0)</f>
        <v>18.2</v>
      </c>
      <c r="J58">
        <f t="shared" si="1"/>
        <v>1547</v>
      </c>
    </row>
    <row r="59" spans="1:10" x14ac:dyDescent="0.3">
      <c r="A59" t="s">
        <v>81</v>
      </c>
      <c r="B59" s="1">
        <v>45874</v>
      </c>
      <c r="C59" t="s">
        <v>28</v>
      </c>
      <c r="D59" t="s">
        <v>11</v>
      </c>
      <c r="E59">
        <v>102</v>
      </c>
      <c r="F59">
        <v>2218.1</v>
      </c>
      <c r="G59" t="str">
        <f t="shared" si="0"/>
        <v>Fedex Global</v>
      </c>
      <c r="H59" t="str">
        <f>IFERROR(_xlfn.XLOOKUP(D59, Product_Master_2026!B:B, Product_Master_2026!A:A), "Discontinued / Review Required")</f>
        <v>PROD_2026_003</v>
      </c>
      <c r="I59">
        <f>IFERROR(_xlfn.XLOOKUP(H59, Product_Master_2026!A:A, Product_Master_2026!D:D), 0)</f>
        <v>8.9</v>
      </c>
      <c r="J59">
        <f t="shared" si="1"/>
        <v>907.80000000000007</v>
      </c>
    </row>
    <row r="60" spans="1:10" x14ac:dyDescent="0.3">
      <c r="A60" t="s">
        <v>82</v>
      </c>
      <c r="B60" s="1">
        <v>45934</v>
      </c>
      <c r="C60" t="s">
        <v>7</v>
      </c>
      <c r="D60" t="s">
        <v>38</v>
      </c>
      <c r="E60">
        <v>303</v>
      </c>
      <c r="F60">
        <v>10518.57</v>
      </c>
      <c r="G60" t="str">
        <f t="shared" si="0"/>
        <v>Henkel Logistics</v>
      </c>
      <c r="H60" t="str">
        <f>IFERROR(_xlfn.XLOOKUP(D60, Product_Master_2026!B:B, Product_Master_2026!A:A), "Discontinued / Review Required")</f>
        <v>PROD_2026_005</v>
      </c>
      <c r="I60">
        <f>IFERROR(_xlfn.XLOOKUP(H60, Product_Master_2026!A:A, Product_Master_2026!D:D), 0)</f>
        <v>5.4</v>
      </c>
      <c r="J60">
        <f t="shared" si="1"/>
        <v>1636.2</v>
      </c>
    </row>
    <row r="61" spans="1:10" x14ac:dyDescent="0.3">
      <c r="A61" t="s">
        <v>83</v>
      </c>
      <c r="B61" s="1">
        <v>45954</v>
      </c>
      <c r="C61" t="s">
        <v>28</v>
      </c>
      <c r="D61" t="s">
        <v>14</v>
      </c>
      <c r="E61">
        <v>233</v>
      </c>
      <c r="F61">
        <v>8672.7000000000007</v>
      </c>
      <c r="G61" t="str">
        <f t="shared" si="0"/>
        <v>Fedex Global</v>
      </c>
      <c r="H61" t="str">
        <f>IFERROR(_xlfn.XLOOKUP(D61, Product_Master_2026!B:B, Product_Master_2026!A:A), "Discontinued / Review Required")</f>
        <v>Discontinued / Review Required</v>
      </c>
      <c r="I61">
        <f>IFERROR(_xlfn.XLOOKUP(H61, Product_Master_2026!A:A, Product_Master_2026!D:D), 0)</f>
        <v>0</v>
      </c>
      <c r="J61">
        <f t="shared" si="1"/>
        <v>0</v>
      </c>
    </row>
    <row r="62" spans="1:10" x14ac:dyDescent="0.3">
      <c r="A62" t="s">
        <v>84</v>
      </c>
      <c r="B62" s="1">
        <v>45712</v>
      </c>
      <c r="C62" t="s">
        <v>28</v>
      </c>
      <c r="D62" t="s">
        <v>11</v>
      </c>
      <c r="E62">
        <v>210</v>
      </c>
      <c r="F62">
        <v>4497.3599999999997</v>
      </c>
      <c r="G62" t="str">
        <f t="shared" si="0"/>
        <v>Fedex Global</v>
      </c>
      <c r="H62" t="str">
        <f>IFERROR(_xlfn.XLOOKUP(D62, Product_Master_2026!B:B, Product_Master_2026!A:A), "Discontinued / Review Required")</f>
        <v>PROD_2026_003</v>
      </c>
      <c r="I62">
        <f>IFERROR(_xlfn.XLOOKUP(H62, Product_Master_2026!A:A, Product_Master_2026!D:D), 0)</f>
        <v>8.9</v>
      </c>
      <c r="J62">
        <f t="shared" si="1"/>
        <v>1869</v>
      </c>
    </row>
    <row r="63" spans="1:10" x14ac:dyDescent="0.3">
      <c r="A63" t="s">
        <v>85</v>
      </c>
      <c r="B63" s="1">
        <v>45946</v>
      </c>
      <c r="C63" t="s">
        <v>26</v>
      </c>
      <c r="D63" t="s">
        <v>11</v>
      </c>
      <c r="E63">
        <v>356</v>
      </c>
      <c r="F63">
        <v>12755.19</v>
      </c>
      <c r="G63" t="str">
        <f t="shared" si="0"/>
        <v>Dhl Express</v>
      </c>
      <c r="H63" t="str">
        <f>IFERROR(_xlfn.XLOOKUP(D63, Product_Master_2026!B:B, Product_Master_2026!A:A), "Discontinued / Review Required")</f>
        <v>PROD_2026_003</v>
      </c>
      <c r="I63">
        <f>IFERROR(_xlfn.XLOOKUP(H63, Product_Master_2026!A:A, Product_Master_2026!D:D), 0)</f>
        <v>8.9</v>
      </c>
      <c r="J63">
        <f t="shared" si="1"/>
        <v>3168.4</v>
      </c>
    </row>
    <row r="64" spans="1:10" x14ac:dyDescent="0.3">
      <c r="A64" t="s">
        <v>86</v>
      </c>
      <c r="B64" s="1">
        <v>45925</v>
      </c>
      <c r="C64" t="s">
        <v>28</v>
      </c>
      <c r="D64" t="s">
        <v>16</v>
      </c>
      <c r="E64">
        <v>371</v>
      </c>
      <c r="F64">
        <v>12986.65</v>
      </c>
      <c r="G64" t="str">
        <f t="shared" si="0"/>
        <v>Fedex Global</v>
      </c>
      <c r="H64" t="str">
        <f>IFERROR(_xlfn.XLOOKUP(D64, Product_Master_2026!B:B, Product_Master_2026!A:A), "Discontinued / Review Required")</f>
        <v>PROD_2026_004</v>
      </c>
      <c r="I64">
        <f>IFERROR(_xlfn.XLOOKUP(H64, Product_Master_2026!A:A, Product_Master_2026!D:D), 0)</f>
        <v>22</v>
      </c>
      <c r="J64">
        <f t="shared" si="1"/>
        <v>8162</v>
      </c>
    </row>
    <row r="65" spans="1:10" x14ac:dyDescent="0.3">
      <c r="A65" t="s">
        <v>87</v>
      </c>
      <c r="B65" s="1">
        <v>45911</v>
      </c>
      <c r="C65" t="s">
        <v>20</v>
      </c>
      <c r="D65" t="s">
        <v>8</v>
      </c>
      <c r="E65">
        <v>297</v>
      </c>
      <c r="F65">
        <v>7811.17</v>
      </c>
      <c r="G65" t="str">
        <f t="shared" si="0"/>
        <v>Fedex Global</v>
      </c>
      <c r="H65" t="str">
        <f>IFERROR(_xlfn.XLOOKUP(D65, Product_Master_2026!B:B, Product_Master_2026!A:A), "Discontinued / Review Required")</f>
        <v>PROD_2026_002</v>
      </c>
      <c r="I65">
        <f>IFERROR(_xlfn.XLOOKUP(H65, Product_Master_2026!A:A, Product_Master_2026!D:D), 0)</f>
        <v>18.2</v>
      </c>
      <c r="J65">
        <f t="shared" si="1"/>
        <v>5405.4</v>
      </c>
    </row>
    <row r="66" spans="1:10" x14ac:dyDescent="0.3">
      <c r="A66" t="s">
        <v>88</v>
      </c>
      <c r="B66" s="1">
        <v>45844</v>
      </c>
      <c r="C66" t="s">
        <v>18</v>
      </c>
      <c r="D66" t="s">
        <v>16</v>
      </c>
      <c r="E66">
        <v>327</v>
      </c>
      <c r="F66">
        <v>11540.99</v>
      </c>
      <c r="G66" t="str">
        <f t="shared" si="0"/>
        <v>Dhl Express</v>
      </c>
      <c r="H66" t="str">
        <f>IFERROR(_xlfn.XLOOKUP(D66, Product_Master_2026!B:B, Product_Master_2026!A:A), "Discontinued / Review Required")</f>
        <v>PROD_2026_004</v>
      </c>
      <c r="I66">
        <f>IFERROR(_xlfn.XLOOKUP(H66, Product_Master_2026!A:A, Product_Master_2026!D:D), 0)</f>
        <v>22</v>
      </c>
      <c r="J66">
        <f t="shared" si="1"/>
        <v>7194</v>
      </c>
    </row>
    <row r="67" spans="1:10" x14ac:dyDescent="0.3">
      <c r="A67" t="s">
        <v>89</v>
      </c>
      <c r="B67" s="1">
        <v>45765</v>
      </c>
      <c r="C67" t="s">
        <v>24</v>
      </c>
      <c r="D67" t="s">
        <v>21</v>
      </c>
      <c r="E67">
        <v>13</v>
      </c>
      <c r="F67">
        <v>205.71</v>
      </c>
      <c r="G67" t="str">
        <f t="shared" ref="G67:G130" si="2">PROPER(TRIM(C67))</f>
        <v>Bluedart Corp</v>
      </c>
      <c r="H67" t="str">
        <f>IFERROR(_xlfn.XLOOKUP(D67, Product_Master_2026!B:B, Product_Master_2026!A:A), "Discontinued / Review Required")</f>
        <v>PROD_2026_001</v>
      </c>
      <c r="I67">
        <f>IFERROR(_xlfn.XLOOKUP(H67, Product_Master_2026!A:A, Product_Master_2026!D:D), 0)</f>
        <v>12.5</v>
      </c>
      <c r="J67">
        <f t="shared" ref="J67:J130" si="3">E67 * I67</f>
        <v>162.5</v>
      </c>
    </row>
    <row r="68" spans="1:10" x14ac:dyDescent="0.3">
      <c r="A68" t="s">
        <v>90</v>
      </c>
      <c r="B68" s="1">
        <v>45852</v>
      </c>
      <c r="C68" t="s">
        <v>28</v>
      </c>
      <c r="D68" t="s">
        <v>11</v>
      </c>
      <c r="E68">
        <v>318</v>
      </c>
      <c r="F68">
        <v>8390.64</v>
      </c>
      <c r="G68" t="str">
        <f t="shared" si="2"/>
        <v>Fedex Global</v>
      </c>
      <c r="H68" t="str">
        <f>IFERROR(_xlfn.XLOOKUP(D68, Product_Master_2026!B:B, Product_Master_2026!A:A), "Discontinued / Review Required")</f>
        <v>PROD_2026_003</v>
      </c>
      <c r="I68">
        <f>IFERROR(_xlfn.XLOOKUP(H68, Product_Master_2026!A:A, Product_Master_2026!D:D), 0)</f>
        <v>8.9</v>
      </c>
      <c r="J68">
        <f t="shared" si="3"/>
        <v>2830.2000000000003</v>
      </c>
    </row>
    <row r="69" spans="1:10" x14ac:dyDescent="0.3">
      <c r="A69" t="s">
        <v>91</v>
      </c>
      <c r="B69" s="1">
        <v>46007</v>
      </c>
      <c r="C69" t="s">
        <v>28</v>
      </c>
      <c r="D69" t="s">
        <v>16</v>
      </c>
      <c r="E69">
        <v>178</v>
      </c>
      <c r="F69">
        <v>6276.93</v>
      </c>
      <c r="G69" t="str">
        <f t="shared" si="2"/>
        <v>Fedex Global</v>
      </c>
      <c r="H69" t="str">
        <f>IFERROR(_xlfn.XLOOKUP(D69, Product_Master_2026!B:B, Product_Master_2026!A:A), "Discontinued / Review Required")</f>
        <v>PROD_2026_004</v>
      </c>
      <c r="I69">
        <f>IFERROR(_xlfn.XLOOKUP(H69, Product_Master_2026!A:A, Product_Master_2026!D:D), 0)</f>
        <v>22</v>
      </c>
      <c r="J69">
        <f t="shared" si="3"/>
        <v>3916</v>
      </c>
    </row>
    <row r="70" spans="1:10" x14ac:dyDescent="0.3">
      <c r="A70" t="s">
        <v>92</v>
      </c>
      <c r="B70" s="1">
        <v>45729</v>
      </c>
      <c r="C70" t="s">
        <v>26</v>
      </c>
      <c r="D70" t="s">
        <v>8</v>
      </c>
      <c r="E70">
        <v>21</v>
      </c>
      <c r="F70">
        <v>787</v>
      </c>
      <c r="G70" t="str">
        <f t="shared" si="2"/>
        <v>Dhl Express</v>
      </c>
      <c r="H70" t="str">
        <f>IFERROR(_xlfn.XLOOKUP(D70, Product_Master_2026!B:B, Product_Master_2026!A:A), "Discontinued / Review Required")</f>
        <v>PROD_2026_002</v>
      </c>
      <c r="I70">
        <f>IFERROR(_xlfn.XLOOKUP(H70, Product_Master_2026!A:A, Product_Master_2026!D:D), 0)</f>
        <v>18.2</v>
      </c>
      <c r="J70">
        <f t="shared" si="3"/>
        <v>382.2</v>
      </c>
    </row>
    <row r="71" spans="1:10" x14ac:dyDescent="0.3">
      <c r="A71" t="s">
        <v>93</v>
      </c>
      <c r="B71" s="1">
        <v>45658</v>
      </c>
      <c r="C71" t="s">
        <v>37</v>
      </c>
      <c r="D71" t="s">
        <v>21</v>
      </c>
      <c r="E71">
        <v>285</v>
      </c>
      <c r="F71">
        <v>12623.64</v>
      </c>
      <c r="G71" t="str">
        <f t="shared" si="2"/>
        <v>Bluedart Corp</v>
      </c>
      <c r="H71" t="str">
        <f>IFERROR(_xlfn.XLOOKUP(D71, Product_Master_2026!B:B, Product_Master_2026!A:A), "Discontinued / Review Required")</f>
        <v>PROD_2026_001</v>
      </c>
      <c r="I71">
        <f>IFERROR(_xlfn.XLOOKUP(H71, Product_Master_2026!A:A, Product_Master_2026!D:D), 0)</f>
        <v>12.5</v>
      </c>
      <c r="J71">
        <f t="shared" si="3"/>
        <v>3562.5</v>
      </c>
    </row>
    <row r="72" spans="1:10" x14ac:dyDescent="0.3">
      <c r="A72" t="s">
        <v>94</v>
      </c>
      <c r="B72" s="1">
        <v>45713</v>
      </c>
      <c r="C72" t="s">
        <v>18</v>
      </c>
      <c r="D72" t="s">
        <v>21</v>
      </c>
      <c r="E72">
        <v>262</v>
      </c>
      <c r="F72">
        <v>9233.98</v>
      </c>
      <c r="G72" t="str">
        <f t="shared" si="2"/>
        <v>Dhl Express</v>
      </c>
      <c r="H72" t="str">
        <f>IFERROR(_xlfn.XLOOKUP(D72, Product_Master_2026!B:B, Product_Master_2026!A:A), "Discontinued / Review Required")</f>
        <v>PROD_2026_001</v>
      </c>
      <c r="I72">
        <f>IFERROR(_xlfn.XLOOKUP(H72, Product_Master_2026!A:A, Product_Master_2026!D:D), 0)</f>
        <v>12.5</v>
      </c>
      <c r="J72">
        <f t="shared" si="3"/>
        <v>3275</v>
      </c>
    </row>
    <row r="73" spans="1:10" x14ac:dyDescent="0.3">
      <c r="A73" t="s">
        <v>95</v>
      </c>
      <c r="B73" s="1">
        <v>45722</v>
      </c>
      <c r="C73" t="s">
        <v>7</v>
      </c>
      <c r="D73" t="s">
        <v>8</v>
      </c>
      <c r="E73">
        <v>64</v>
      </c>
      <c r="F73">
        <v>2120.9299999999998</v>
      </c>
      <c r="G73" t="str">
        <f t="shared" si="2"/>
        <v>Henkel Logistics</v>
      </c>
      <c r="H73" t="str">
        <f>IFERROR(_xlfn.XLOOKUP(D73, Product_Master_2026!B:B, Product_Master_2026!A:A), "Discontinued / Review Required")</f>
        <v>PROD_2026_002</v>
      </c>
      <c r="I73">
        <f>IFERROR(_xlfn.XLOOKUP(H73, Product_Master_2026!A:A, Product_Master_2026!D:D), 0)</f>
        <v>18.2</v>
      </c>
      <c r="J73">
        <f t="shared" si="3"/>
        <v>1164.8</v>
      </c>
    </row>
    <row r="74" spans="1:10" x14ac:dyDescent="0.3">
      <c r="A74" t="s">
        <v>96</v>
      </c>
      <c r="B74" s="1">
        <v>45795</v>
      </c>
      <c r="C74" t="s">
        <v>13</v>
      </c>
      <c r="D74" t="s">
        <v>21</v>
      </c>
      <c r="E74">
        <v>370</v>
      </c>
      <c r="F74">
        <v>15161.39</v>
      </c>
      <c r="G74" t="str">
        <f t="shared" si="2"/>
        <v>Henkel Logistics</v>
      </c>
      <c r="H74" t="str">
        <f>IFERROR(_xlfn.XLOOKUP(D74, Product_Master_2026!B:B, Product_Master_2026!A:A), "Discontinued / Review Required")</f>
        <v>PROD_2026_001</v>
      </c>
      <c r="I74">
        <f>IFERROR(_xlfn.XLOOKUP(H74, Product_Master_2026!A:A, Product_Master_2026!D:D), 0)</f>
        <v>12.5</v>
      </c>
      <c r="J74">
        <f t="shared" si="3"/>
        <v>4625</v>
      </c>
    </row>
    <row r="75" spans="1:10" x14ac:dyDescent="0.3">
      <c r="A75" t="s">
        <v>97</v>
      </c>
      <c r="B75" s="1">
        <v>45785</v>
      </c>
      <c r="C75" t="s">
        <v>13</v>
      </c>
      <c r="D75" t="s">
        <v>21</v>
      </c>
      <c r="E75">
        <v>254</v>
      </c>
      <c r="F75">
        <v>4627.6099999999997</v>
      </c>
      <c r="G75" t="str">
        <f t="shared" si="2"/>
        <v>Henkel Logistics</v>
      </c>
      <c r="H75" t="str">
        <f>IFERROR(_xlfn.XLOOKUP(D75, Product_Master_2026!B:B, Product_Master_2026!A:A), "Discontinued / Review Required")</f>
        <v>PROD_2026_001</v>
      </c>
      <c r="I75">
        <f>IFERROR(_xlfn.XLOOKUP(H75, Product_Master_2026!A:A, Product_Master_2026!D:D), 0)</f>
        <v>12.5</v>
      </c>
      <c r="J75">
        <f t="shared" si="3"/>
        <v>3175</v>
      </c>
    </row>
    <row r="76" spans="1:10" x14ac:dyDescent="0.3">
      <c r="A76" t="s">
        <v>98</v>
      </c>
      <c r="B76" s="1">
        <v>45851</v>
      </c>
      <c r="C76" t="s">
        <v>34</v>
      </c>
      <c r="D76" t="s">
        <v>11</v>
      </c>
      <c r="E76">
        <v>264</v>
      </c>
      <c r="F76">
        <v>4657.25</v>
      </c>
      <c r="G76" t="str">
        <f t="shared" si="2"/>
        <v>Dhl Express</v>
      </c>
      <c r="H76" t="str">
        <f>IFERROR(_xlfn.XLOOKUP(D76, Product_Master_2026!B:B, Product_Master_2026!A:A), "Discontinued / Review Required")</f>
        <v>PROD_2026_003</v>
      </c>
      <c r="I76">
        <f>IFERROR(_xlfn.XLOOKUP(H76, Product_Master_2026!A:A, Product_Master_2026!D:D), 0)</f>
        <v>8.9</v>
      </c>
      <c r="J76">
        <f t="shared" si="3"/>
        <v>2349.6</v>
      </c>
    </row>
    <row r="77" spans="1:10" x14ac:dyDescent="0.3">
      <c r="A77" t="s">
        <v>99</v>
      </c>
      <c r="B77" s="1">
        <v>45825</v>
      </c>
      <c r="C77" t="s">
        <v>18</v>
      </c>
      <c r="D77" t="s">
        <v>21</v>
      </c>
      <c r="E77">
        <v>479</v>
      </c>
      <c r="F77">
        <v>21101.24</v>
      </c>
      <c r="G77" t="str">
        <f t="shared" si="2"/>
        <v>Dhl Express</v>
      </c>
      <c r="H77" t="str">
        <f>IFERROR(_xlfn.XLOOKUP(D77, Product_Master_2026!B:B, Product_Master_2026!A:A), "Discontinued / Review Required")</f>
        <v>PROD_2026_001</v>
      </c>
      <c r="I77">
        <f>IFERROR(_xlfn.XLOOKUP(H77, Product_Master_2026!A:A, Product_Master_2026!D:D), 0)</f>
        <v>12.5</v>
      </c>
      <c r="J77">
        <f t="shared" si="3"/>
        <v>5987.5</v>
      </c>
    </row>
    <row r="78" spans="1:10" x14ac:dyDescent="0.3">
      <c r="A78" t="s">
        <v>100</v>
      </c>
      <c r="B78" s="1">
        <v>45673</v>
      </c>
      <c r="C78" t="s">
        <v>26</v>
      </c>
      <c r="D78" t="s">
        <v>32</v>
      </c>
      <c r="E78">
        <v>214</v>
      </c>
      <c r="F78">
        <v>3239.83</v>
      </c>
      <c r="G78" t="str">
        <f t="shared" si="2"/>
        <v>Dhl Express</v>
      </c>
      <c r="H78" t="str">
        <f>IFERROR(_xlfn.XLOOKUP(D78, Product_Master_2026!B:B, Product_Master_2026!A:A), "Discontinued / Review Required")</f>
        <v>Discontinued / Review Required</v>
      </c>
      <c r="I78">
        <f>IFERROR(_xlfn.XLOOKUP(H78, Product_Master_2026!A:A, Product_Master_2026!D:D), 0)</f>
        <v>0</v>
      </c>
      <c r="J78">
        <f t="shared" si="3"/>
        <v>0</v>
      </c>
    </row>
    <row r="79" spans="1:10" x14ac:dyDescent="0.3">
      <c r="A79" t="s">
        <v>101</v>
      </c>
      <c r="B79" s="1">
        <v>45997</v>
      </c>
      <c r="C79" t="s">
        <v>7</v>
      </c>
      <c r="D79" t="s">
        <v>16</v>
      </c>
      <c r="E79">
        <v>203</v>
      </c>
      <c r="F79">
        <v>7420.25</v>
      </c>
      <c r="G79" t="str">
        <f t="shared" si="2"/>
        <v>Henkel Logistics</v>
      </c>
      <c r="H79" t="str">
        <f>IFERROR(_xlfn.XLOOKUP(D79, Product_Master_2026!B:B, Product_Master_2026!A:A), "Discontinued / Review Required")</f>
        <v>PROD_2026_004</v>
      </c>
      <c r="I79">
        <f>IFERROR(_xlfn.XLOOKUP(H79, Product_Master_2026!A:A, Product_Master_2026!D:D), 0)</f>
        <v>22</v>
      </c>
      <c r="J79">
        <f t="shared" si="3"/>
        <v>4466</v>
      </c>
    </row>
    <row r="80" spans="1:10" x14ac:dyDescent="0.3">
      <c r="A80" t="s">
        <v>102</v>
      </c>
      <c r="B80" s="1">
        <v>45922</v>
      </c>
      <c r="C80" t="s">
        <v>28</v>
      </c>
      <c r="D80" t="s">
        <v>21</v>
      </c>
      <c r="E80">
        <v>326</v>
      </c>
      <c r="F80">
        <v>13069.4</v>
      </c>
      <c r="G80" t="str">
        <f t="shared" si="2"/>
        <v>Fedex Global</v>
      </c>
      <c r="H80" t="str">
        <f>IFERROR(_xlfn.XLOOKUP(D80, Product_Master_2026!B:B, Product_Master_2026!A:A), "Discontinued / Review Required")</f>
        <v>PROD_2026_001</v>
      </c>
      <c r="I80">
        <f>IFERROR(_xlfn.XLOOKUP(H80, Product_Master_2026!A:A, Product_Master_2026!D:D), 0)</f>
        <v>12.5</v>
      </c>
      <c r="J80">
        <f t="shared" si="3"/>
        <v>4075</v>
      </c>
    </row>
    <row r="81" spans="1:10" x14ac:dyDescent="0.3">
      <c r="A81" t="s">
        <v>103</v>
      </c>
      <c r="B81" s="1">
        <v>45978</v>
      </c>
      <c r="C81" t="s">
        <v>18</v>
      </c>
      <c r="D81" t="s">
        <v>8</v>
      </c>
      <c r="E81">
        <v>267</v>
      </c>
      <c r="F81">
        <v>10366.44</v>
      </c>
      <c r="G81" t="str">
        <f t="shared" si="2"/>
        <v>Dhl Express</v>
      </c>
      <c r="H81" t="str">
        <f>IFERROR(_xlfn.XLOOKUP(D81, Product_Master_2026!B:B, Product_Master_2026!A:A), "Discontinued / Review Required")</f>
        <v>PROD_2026_002</v>
      </c>
      <c r="I81">
        <f>IFERROR(_xlfn.XLOOKUP(H81, Product_Master_2026!A:A, Product_Master_2026!D:D), 0)</f>
        <v>18.2</v>
      </c>
      <c r="J81">
        <f t="shared" si="3"/>
        <v>4859.3999999999996</v>
      </c>
    </row>
    <row r="82" spans="1:10" x14ac:dyDescent="0.3">
      <c r="A82" t="s">
        <v>104</v>
      </c>
      <c r="B82" s="1">
        <v>45844</v>
      </c>
      <c r="C82" t="s">
        <v>10</v>
      </c>
      <c r="D82" t="s">
        <v>21</v>
      </c>
      <c r="E82">
        <v>392</v>
      </c>
      <c r="F82">
        <v>11847.89</v>
      </c>
      <c r="G82" t="str">
        <f t="shared" si="2"/>
        <v>Henkel Logistics</v>
      </c>
      <c r="H82" t="str">
        <f>IFERROR(_xlfn.XLOOKUP(D82, Product_Master_2026!B:B, Product_Master_2026!A:A), "Discontinued / Review Required")</f>
        <v>PROD_2026_001</v>
      </c>
      <c r="I82">
        <f>IFERROR(_xlfn.XLOOKUP(H82, Product_Master_2026!A:A, Product_Master_2026!D:D), 0)</f>
        <v>12.5</v>
      </c>
      <c r="J82">
        <f t="shared" si="3"/>
        <v>4900</v>
      </c>
    </row>
    <row r="83" spans="1:10" x14ac:dyDescent="0.3">
      <c r="A83" t="s">
        <v>105</v>
      </c>
      <c r="B83" s="1">
        <v>45975</v>
      </c>
      <c r="C83" t="s">
        <v>7</v>
      </c>
      <c r="D83" t="s">
        <v>38</v>
      </c>
      <c r="E83">
        <v>155</v>
      </c>
      <c r="F83">
        <v>4870.17</v>
      </c>
      <c r="G83" t="str">
        <f t="shared" si="2"/>
        <v>Henkel Logistics</v>
      </c>
      <c r="H83" t="str">
        <f>IFERROR(_xlfn.XLOOKUP(D83, Product_Master_2026!B:B, Product_Master_2026!A:A), "Discontinued / Review Required")</f>
        <v>PROD_2026_005</v>
      </c>
      <c r="I83">
        <f>IFERROR(_xlfn.XLOOKUP(H83, Product_Master_2026!A:A, Product_Master_2026!D:D), 0)</f>
        <v>5.4</v>
      </c>
      <c r="J83">
        <f t="shared" si="3"/>
        <v>837</v>
      </c>
    </row>
    <row r="84" spans="1:10" x14ac:dyDescent="0.3">
      <c r="A84" t="s">
        <v>106</v>
      </c>
      <c r="B84" s="1">
        <v>45785</v>
      </c>
      <c r="C84" t="s">
        <v>28</v>
      </c>
      <c r="D84" t="s">
        <v>21</v>
      </c>
      <c r="E84">
        <v>129</v>
      </c>
      <c r="F84">
        <v>5746.13</v>
      </c>
      <c r="G84" t="str">
        <f t="shared" si="2"/>
        <v>Fedex Global</v>
      </c>
      <c r="H84" t="str">
        <f>IFERROR(_xlfn.XLOOKUP(D84, Product_Master_2026!B:B, Product_Master_2026!A:A), "Discontinued / Review Required")</f>
        <v>PROD_2026_001</v>
      </c>
      <c r="I84">
        <f>IFERROR(_xlfn.XLOOKUP(H84, Product_Master_2026!A:A, Product_Master_2026!D:D), 0)</f>
        <v>12.5</v>
      </c>
      <c r="J84">
        <f t="shared" si="3"/>
        <v>1612.5</v>
      </c>
    </row>
    <row r="85" spans="1:10" x14ac:dyDescent="0.3">
      <c r="A85" t="s">
        <v>107</v>
      </c>
      <c r="B85" s="1">
        <v>45926</v>
      </c>
      <c r="C85" t="s">
        <v>18</v>
      </c>
      <c r="D85" t="s">
        <v>21</v>
      </c>
      <c r="E85">
        <v>117</v>
      </c>
      <c r="F85">
        <v>3517.65</v>
      </c>
      <c r="G85" t="str">
        <f t="shared" si="2"/>
        <v>Dhl Express</v>
      </c>
      <c r="H85" t="str">
        <f>IFERROR(_xlfn.XLOOKUP(D85, Product_Master_2026!B:B, Product_Master_2026!A:A), "Discontinued / Review Required")</f>
        <v>PROD_2026_001</v>
      </c>
      <c r="I85">
        <f>IFERROR(_xlfn.XLOOKUP(H85, Product_Master_2026!A:A, Product_Master_2026!D:D), 0)</f>
        <v>12.5</v>
      </c>
      <c r="J85">
        <f t="shared" si="3"/>
        <v>1462.5</v>
      </c>
    </row>
    <row r="86" spans="1:10" x14ac:dyDescent="0.3">
      <c r="A86" t="s">
        <v>108</v>
      </c>
      <c r="B86" s="1">
        <v>45868</v>
      </c>
      <c r="C86" t="s">
        <v>37</v>
      </c>
      <c r="D86" t="s">
        <v>16</v>
      </c>
      <c r="E86">
        <v>284</v>
      </c>
      <c r="F86">
        <v>11035.74</v>
      </c>
      <c r="G86" t="str">
        <f t="shared" si="2"/>
        <v>Bluedart Corp</v>
      </c>
      <c r="H86" t="str">
        <f>IFERROR(_xlfn.XLOOKUP(D86, Product_Master_2026!B:B, Product_Master_2026!A:A), "Discontinued / Review Required")</f>
        <v>PROD_2026_004</v>
      </c>
      <c r="I86">
        <f>IFERROR(_xlfn.XLOOKUP(H86, Product_Master_2026!A:A, Product_Master_2026!D:D), 0)</f>
        <v>22</v>
      </c>
      <c r="J86">
        <f t="shared" si="3"/>
        <v>6248</v>
      </c>
    </row>
    <row r="87" spans="1:10" x14ac:dyDescent="0.3">
      <c r="A87" t="s">
        <v>109</v>
      </c>
      <c r="B87" s="1">
        <v>45980</v>
      </c>
      <c r="C87" t="s">
        <v>18</v>
      </c>
      <c r="D87" t="s">
        <v>16</v>
      </c>
      <c r="E87">
        <v>281</v>
      </c>
      <c r="F87">
        <v>8479.9599999999991</v>
      </c>
      <c r="G87" t="str">
        <f t="shared" si="2"/>
        <v>Dhl Express</v>
      </c>
      <c r="H87" t="str">
        <f>IFERROR(_xlfn.XLOOKUP(D87, Product_Master_2026!B:B, Product_Master_2026!A:A), "Discontinued / Review Required")</f>
        <v>PROD_2026_004</v>
      </c>
      <c r="I87">
        <f>IFERROR(_xlfn.XLOOKUP(H87, Product_Master_2026!A:A, Product_Master_2026!D:D), 0)</f>
        <v>22</v>
      </c>
      <c r="J87">
        <f t="shared" si="3"/>
        <v>6182</v>
      </c>
    </row>
    <row r="88" spans="1:10" x14ac:dyDescent="0.3">
      <c r="A88" t="s">
        <v>110</v>
      </c>
      <c r="B88" s="1">
        <v>46000</v>
      </c>
      <c r="C88" t="s">
        <v>7</v>
      </c>
      <c r="D88" t="s">
        <v>11</v>
      </c>
      <c r="E88">
        <v>108</v>
      </c>
      <c r="F88">
        <v>3879.14</v>
      </c>
      <c r="G88" t="str">
        <f t="shared" si="2"/>
        <v>Henkel Logistics</v>
      </c>
      <c r="H88" t="str">
        <f>IFERROR(_xlfn.XLOOKUP(D88, Product_Master_2026!B:B, Product_Master_2026!A:A), "Discontinued / Review Required")</f>
        <v>PROD_2026_003</v>
      </c>
      <c r="I88">
        <f>IFERROR(_xlfn.XLOOKUP(H88, Product_Master_2026!A:A, Product_Master_2026!D:D), 0)</f>
        <v>8.9</v>
      </c>
      <c r="J88">
        <f t="shared" si="3"/>
        <v>961.2</v>
      </c>
    </row>
    <row r="89" spans="1:10" x14ac:dyDescent="0.3">
      <c r="A89" t="s">
        <v>111</v>
      </c>
      <c r="B89" s="1">
        <v>46003</v>
      </c>
      <c r="C89" t="s">
        <v>13</v>
      </c>
      <c r="D89" t="s">
        <v>38</v>
      </c>
      <c r="E89">
        <v>500</v>
      </c>
      <c r="F89">
        <v>9486.59</v>
      </c>
      <c r="G89" t="str">
        <f t="shared" si="2"/>
        <v>Henkel Logistics</v>
      </c>
      <c r="H89" t="str">
        <f>IFERROR(_xlfn.XLOOKUP(D89, Product_Master_2026!B:B, Product_Master_2026!A:A), "Discontinued / Review Required")</f>
        <v>PROD_2026_005</v>
      </c>
      <c r="I89">
        <f>IFERROR(_xlfn.XLOOKUP(H89, Product_Master_2026!A:A, Product_Master_2026!D:D), 0)</f>
        <v>5.4</v>
      </c>
      <c r="J89">
        <f t="shared" si="3"/>
        <v>2700</v>
      </c>
    </row>
    <row r="90" spans="1:10" x14ac:dyDescent="0.3">
      <c r="A90" t="s">
        <v>112</v>
      </c>
      <c r="B90" s="1">
        <v>46022</v>
      </c>
      <c r="C90" t="s">
        <v>44</v>
      </c>
      <c r="D90" t="s">
        <v>11</v>
      </c>
      <c r="E90">
        <v>46</v>
      </c>
      <c r="F90">
        <v>770.02</v>
      </c>
      <c r="G90" t="str">
        <f t="shared" si="2"/>
        <v>Bluedart Corp</v>
      </c>
      <c r="H90" t="str">
        <f>IFERROR(_xlfn.XLOOKUP(D90, Product_Master_2026!B:B, Product_Master_2026!A:A), "Discontinued / Review Required")</f>
        <v>PROD_2026_003</v>
      </c>
      <c r="I90">
        <f>IFERROR(_xlfn.XLOOKUP(H90, Product_Master_2026!A:A, Product_Master_2026!D:D), 0)</f>
        <v>8.9</v>
      </c>
      <c r="J90">
        <f t="shared" si="3"/>
        <v>409.40000000000003</v>
      </c>
    </row>
    <row r="91" spans="1:10" x14ac:dyDescent="0.3">
      <c r="A91" t="s">
        <v>113</v>
      </c>
      <c r="B91" s="1">
        <v>45778</v>
      </c>
      <c r="C91" t="s">
        <v>26</v>
      </c>
      <c r="D91" t="s">
        <v>14</v>
      </c>
      <c r="E91">
        <v>100</v>
      </c>
      <c r="F91">
        <v>2804.39</v>
      </c>
      <c r="G91" t="str">
        <f t="shared" si="2"/>
        <v>Dhl Express</v>
      </c>
      <c r="H91" t="str">
        <f>IFERROR(_xlfn.XLOOKUP(D91, Product_Master_2026!B:B, Product_Master_2026!A:A), "Discontinued / Review Required")</f>
        <v>Discontinued / Review Required</v>
      </c>
      <c r="I91">
        <f>IFERROR(_xlfn.XLOOKUP(H91, Product_Master_2026!A:A, Product_Master_2026!D:D), 0)</f>
        <v>0</v>
      </c>
      <c r="J91">
        <f t="shared" si="3"/>
        <v>0</v>
      </c>
    </row>
    <row r="92" spans="1:10" x14ac:dyDescent="0.3">
      <c r="A92" t="s">
        <v>114</v>
      </c>
      <c r="B92" s="1">
        <v>45976</v>
      </c>
      <c r="C92" t="s">
        <v>13</v>
      </c>
      <c r="D92" t="s">
        <v>11</v>
      </c>
      <c r="E92">
        <v>228</v>
      </c>
      <c r="F92">
        <v>6425.95</v>
      </c>
      <c r="G92" t="str">
        <f t="shared" si="2"/>
        <v>Henkel Logistics</v>
      </c>
      <c r="H92" t="str">
        <f>IFERROR(_xlfn.XLOOKUP(D92, Product_Master_2026!B:B, Product_Master_2026!A:A), "Discontinued / Review Required")</f>
        <v>PROD_2026_003</v>
      </c>
      <c r="I92">
        <f>IFERROR(_xlfn.XLOOKUP(H92, Product_Master_2026!A:A, Product_Master_2026!D:D), 0)</f>
        <v>8.9</v>
      </c>
      <c r="J92">
        <f t="shared" si="3"/>
        <v>2029.2</v>
      </c>
    </row>
    <row r="93" spans="1:10" x14ac:dyDescent="0.3">
      <c r="A93" t="s">
        <v>115</v>
      </c>
      <c r="B93" s="1">
        <v>45734</v>
      </c>
      <c r="C93" t="s">
        <v>28</v>
      </c>
      <c r="D93" t="s">
        <v>38</v>
      </c>
      <c r="E93">
        <v>425</v>
      </c>
      <c r="F93">
        <v>17265.18</v>
      </c>
      <c r="G93" t="str">
        <f t="shared" si="2"/>
        <v>Fedex Global</v>
      </c>
      <c r="H93" t="str">
        <f>IFERROR(_xlfn.XLOOKUP(D93, Product_Master_2026!B:B, Product_Master_2026!A:A), "Discontinued / Review Required")</f>
        <v>PROD_2026_005</v>
      </c>
      <c r="I93">
        <f>IFERROR(_xlfn.XLOOKUP(H93, Product_Master_2026!A:A, Product_Master_2026!D:D), 0)</f>
        <v>5.4</v>
      </c>
      <c r="J93">
        <f t="shared" si="3"/>
        <v>2295</v>
      </c>
    </row>
    <row r="94" spans="1:10" x14ac:dyDescent="0.3">
      <c r="A94" t="s">
        <v>116</v>
      </c>
      <c r="B94" s="1">
        <v>45926</v>
      </c>
      <c r="C94" t="s">
        <v>7</v>
      </c>
      <c r="D94" t="s">
        <v>14</v>
      </c>
      <c r="E94">
        <v>450</v>
      </c>
      <c r="F94">
        <v>16292.13</v>
      </c>
      <c r="G94" t="str">
        <f t="shared" si="2"/>
        <v>Henkel Logistics</v>
      </c>
      <c r="H94" t="str">
        <f>IFERROR(_xlfn.XLOOKUP(D94, Product_Master_2026!B:B, Product_Master_2026!A:A), "Discontinued / Review Required")</f>
        <v>Discontinued / Review Required</v>
      </c>
      <c r="I94">
        <f>IFERROR(_xlfn.XLOOKUP(H94, Product_Master_2026!A:A, Product_Master_2026!D:D), 0)</f>
        <v>0</v>
      </c>
      <c r="J94">
        <f t="shared" si="3"/>
        <v>0</v>
      </c>
    </row>
    <row r="95" spans="1:10" x14ac:dyDescent="0.3">
      <c r="A95" t="s">
        <v>117</v>
      </c>
      <c r="B95" s="1">
        <v>45922</v>
      </c>
      <c r="C95" t="s">
        <v>7</v>
      </c>
      <c r="D95" t="s">
        <v>11</v>
      </c>
      <c r="E95">
        <v>167</v>
      </c>
      <c r="F95">
        <v>4433.6899999999996</v>
      </c>
      <c r="G95" t="str">
        <f t="shared" si="2"/>
        <v>Henkel Logistics</v>
      </c>
      <c r="H95" t="str">
        <f>IFERROR(_xlfn.XLOOKUP(D95, Product_Master_2026!B:B, Product_Master_2026!A:A), "Discontinued / Review Required")</f>
        <v>PROD_2026_003</v>
      </c>
      <c r="I95">
        <f>IFERROR(_xlfn.XLOOKUP(H95, Product_Master_2026!A:A, Product_Master_2026!D:D), 0)</f>
        <v>8.9</v>
      </c>
      <c r="J95">
        <f t="shared" si="3"/>
        <v>1486.3</v>
      </c>
    </row>
    <row r="96" spans="1:10" x14ac:dyDescent="0.3">
      <c r="A96" t="s">
        <v>118</v>
      </c>
      <c r="B96" s="1">
        <v>45816</v>
      </c>
      <c r="C96" t="s">
        <v>7</v>
      </c>
      <c r="D96" t="s">
        <v>11</v>
      </c>
      <c r="E96">
        <v>298</v>
      </c>
      <c r="F96">
        <v>9377.66</v>
      </c>
      <c r="G96" t="str">
        <f t="shared" si="2"/>
        <v>Henkel Logistics</v>
      </c>
      <c r="H96" t="str">
        <f>IFERROR(_xlfn.XLOOKUP(D96, Product_Master_2026!B:B, Product_Master_2026!A:A), "Discontinued / Review Required")</f>
        <v>PROD_2026_003</v>
      </c>
      <c r="I96">
        <f>IFERROR(_xlfn.XLOOKUP(H96, Product_Master_2026!A:A, Product_Master_2026!D:D), 0)</f>
        <v>8.9</v>
      </c>
      <c r="J96">
        <f t="shared" si="3"/>
        <v>2652.2000000000003</v>
      </c>
    </row>
    <row r="97" spans="1:10" x14ac:dyDescent="0.3">
      <c r="A97" t="s">
        <v>119</v>
      </c>
      <c r="B97" s="1">
        <v>45953</v>
      </c>
      <c r="C97" t="s">
        <v>28</v>
      </c>
      <c r="D97" t="s">
        <v>14</v>
      </c>
      <c r="E97">
        <v>95</v>
      </c>
      <c r="F97">
        <v>3452.22</v>
      </c>
      <c r="G97" t="str">
        <f t="shared" si="2"/>
        <v>Fedex Global</v>
      </c>
      <c r="H97" t="str">
        <f>IFERROR(_xlfn.XLOOKUP(D97, Product_Master_2026!B:B, Product_Master_2026!A:A), "Discontinued / Review Required")</f>
        <v>Discontinued / Review Required</v>
      </c>
      <c r="I97">
        <f>IFERROR(_xlfn.XLOOKUP(H97, Product_Master_2026!A:A, Product_Master_2026!D:D), 0)</f>
        <v>0</v>
      </c>
      <c r="J97">
        <f t="shared" si="3"/>
        <v>0</v>
      </c>
    </row>
    <row r="98" spans="1:10" x14ac:dyDescent="0.3">
      <c r="A98" t="s">
        <v>120</v>
      </c>
      <c r="B98" s="1">
        <v>45826</v>
      </c>
      <c r="C98" t="s">
        <v>44</v>
      </c>
      <c r="D98" t="s">
        <v>38</v>
      </c>
      <c r="E98">
        <v>333</v>
      </c>
      <c r="F98">
        <v>11253.62</v>
      </c>
      <c r="G98" t="str">
        <f t="shared" si="2"/>
        <v>Bluedart Corp</v>
      </c>
      <c r="H98" t="str">
        <f>IFERROR(_xlfn.XLOOKUP(D98, Product_Master_2026!B:B, Product_Master_2026!A:A), "Discontinued / Review Required")</f>
        <v>PROD_2026_005</v>
      </c>
      <c r="I98">
        <f>IFERROR(_xlfn.XLOOKUP(H98, Product_Master_2026!A:A, Product_Master_2026!D:D), 0)</f>
        <v>5.4</v>
      </c>
      <c r="J98">
        <f t="shared" si="3"/>
        <v>1798.2</v>
      </c>
    </row>
    <row r="99" spans="1:10" x14ac:dyDescent="0.3">
      <c r="A99" t="s">
        <v>121</v>
      </c>
      <c r="B99" s="1">
        <v>45895</v>
      </c>
      <c r="C99" t="s">
        <v>13</v>
      </c>
      <c r="D99" t="s">
        <v>14</v>
      </c>
      <c r="E99">
        <v>240</v>
      </c>
      <c r="F99">
        <v>9308.66</v>
      </c>
      <c r="G99" t="str">
        <f t="shared" si="2"/>
        <v>Henkel Logistics</v>
      </c>
      <c r="H99" t="str">
        <f>IFERROR(_xlfn.XLOOKUP(D99, Product_Master_2026!B:B, Product_Master_2026!A:A), "Discontinued / Review Required")</f>
        <v>Discontinued / Review Required</v>
      </c>
      <c r="I99">
        <f>IFERROR(_xlfn.XLOOKUP(H99, Product_Master_2026!A:A, Product_Master_2026!D:D), 0)</f>
        <v>0</v>
      </c>
      <c r="J99">
        <f t="shared" si="3"/>
        <v>0</v>
      </c>
    </row>
    <row r="100" spans="1:10" x14ac:dyDescent="0.3">
      <c r="A100" t="s">
        <v>122</v>
      </c>
      <c r="B100" s="1">
        <v>45897</v>
      </c>
      <c r="C100" t="s">
        <v>44</v>
      </c>
      <c r="D100" t="s">
        <v>21</v>
      </c>
      <c r="E100">
        <v>476</v>
      </c>
      <c r="F100">
        <v>20089.8</v>
      </c>
      <c r="G100" t="str">
        <f t="shared" si="2"/>
        <v>Bluedart Corp</v>
      </c>
      <c r="H100" t="str">
        <f>IFERROR(_xlfn.XLOOKUP(D100, Product_Master_2026!B:B, Product_Master_2026!A:A), "Discontinued / Review Required")</f>
        <v>PROD_2026_001</v>
      </c>
      <c r="I100">
        <f>IFERROR(_xlfn.XLOOKUP(H100, Product_Master_2026!A:A, Product_Master_2026!D:D), 0)</f>
        <v>12.5</v>
      </c>
      <c r="J100">
        <f t="shared" si="3"/>
        <v>5950</v>
      </c>
    </row>
    <row r="101" spans="1:10" x14ac:dyDescent="0.3">
      <c r="A101" t="s">
        <v>123</v>
      </c>
      <c r="B101" s="1">
        <v>45675</v>
      </c>
      <c r="C101" t="s">
        <v>18</v>
      </c>
      <c r="D101" t="s">
        <v>38</v>
      </c>
      <c r="E101">
        <v>142</v>
      </c>
      <c r="F101">
        <v>4354.76</v>
      </c>
      <c r="G101" t="str">
        <f t="shared" si="2"/>
        <v>Dhl Express</v>
      </c>
      <c r="H101" t="str">
        <f>IFERROR(_xlfn.XLOOKUP(D101, Product_Master_2026!B:B, Product_Master_2026!A:A), "Discontinued / Review Required")</f>
        <v>PROD_2026_005</v>
      </c>
      <c r="I101">
        <f>IFERROR(_xlfn.XLOOKUP(H101, Product_Master_2026!A:A, Product_Master_2026!D:D), 0)</f>
        <v>5.4</v>
      </c>
      <c r="J101">
        <f t="shared" si="3"/>
        <v>766.80000000000007</v>
      </c>
    </row>
    <row r="102" spans="1:10" x14ac:dyDescent="0.3">
      <c r="A102" t="s">
        <v>124</v>
      </c>
      <c r="B102" s="1">
        <v>45809</v>
      </c>
      <c r="C102" t="s">
        <v>7</v>
      </c>
      <c r="D102" t="s">
        <v>14</v>
      </c>
      <c r="E102">
        <v>107</v>
      </c>
      <c r="F102">
        <v>1840.11</v>
      </c>
      <c r="G102" t="str">
        <f t="shared" si="2"/>
        <v>Henkel Logistics</v>
      </c>
      <c r="H102" t="str">
        <f>IFERROR(_xlfn.XLOOKUP(D102, Product_Master_2026!B:B, Product_Master_2026!A:A), "Discontinued / Review Required")</f>
        <v>Discontinued / Review Required</v>
      </c>
      <c r="I102">
        <f>IFERROR(_xlfn.XLOOKUP(H102, Product_Master_2026!A:A, Product_Master_2026!D:D), 0)</f>
        <v>0</v>
      </c>
      <c r="J102">
        <f t="shared" si="3"/>
        <v>0</v>
      </c>
    </row>
    <row r="103" spans="1:10" x14ac:dyDescent="0.3">
      <c r="A103" t="s">
        <v>125</v>
      </c>
      <c r="B103" s="1">
        <v>45808</v>
      </c>
      <c r="C103" t="s">
        <v>7</v>
      </c>
      <c r="D103" t="s">
        <v>11</v>
      </c>
      <c r="E103">
        <v>199</v>
      </c>
      <c r="F103">
        <v>7955.26</v>
      </c>
      <c r="G103" t="str">
        <f t="shared" si="2"/>
        <v>Henkel Logistics</v>
      </c>
      <c r="H103" t="str">
        <f>IFERROR(_xlfn.XLOOKUP(D103, Product_Master_2026!B:B, Product_Master_2026!A:A), "Discontinued / Review Required")</f>
        <v>PROD_2026_003</v>
      </c>
      <c r="I103">
        <f>IFERROR(_xlfn.XLOOKUP(H103, Product_Master_2026!A:A, Product_Master_2026!D:D), 0)</f>
        <v>8.9</v>
      </c>
      <c r="J103">
        <f t="shared" si="3"/>
        <v>1771.1000000000001</v>
      </c>
    </row>
    <row r="104" spans="1:10" x14ac:dyDescent="0.3">
      <c r="A104" t="s">
        <v>126</v>
      </c>
      <c r="B104" s="1">
        <v>45764</v>
      </c>
      <c r="C104" t="s">
        <v>37</v>
      </c>
      <c r="D104" t="s">
        <v>14</v>
      </c>
      <c r="E104">
        <v>92</v>
      </c>
      <c r="F104">
        <v>1657.3</v>
      </c>
      <c r="G104" t="str">
        <f t="shared" si="2"/>
        <v>Bluedart Corp</v>
      </c>
      <c r="H104" t="str">
        <f>IFERROR(_xlfn.XLOOKUP(D104, Product_Master_2026!B:B, Product_Master_2026!A:A), "Discontinued / Review Required")</f>
        <v>Discontinued / Review Required</v>
      </c>
      <c r="I104">
        <f>IFERROR(_xlfn.XLOOKUP(H104, Product_Master_2026!A:A, Product_Master_2026!D:D), 0)</f>
        <v>0</v>
      </c>
      <c r="J104">
        <f t="shared" si="3"/>
        <v>0</v>
      </c>
    </row>
    <row r="105" spans="1:10" x14ac:dyDescent="0.3">
      <c r="A105" t="s">
        <v>127</v>
      </c>
      <c r="B105" s="1">
        <v>45783</v>
      </c>
      <c r="C105" t="s">
        <v>44</v>
      </c>
      <c r="D105" t="s">
        <v>16</v>
      </c>
      <c r="E105">
        <v>66</v>
      </c>
      <c r="F105">
        <v>2299.91</v>
      </c>
      <c r="G105" t="str">
        <f t="shared" si="2"/>
        <v>Bluedart Corp</v>
      </c>
      <c r="H105" t="str">
        <f>IFERROR(_xlfn.XLOOKUP(D105, Product_Master_2026!B:B, Product_Master_2026!A:A), "Discontinued / Review Required")</f>
        <v>PROD_2026_004</v>
      </c>
      <c r="I105">
        <f>IFERROR(_xlfn.XLOOKUP(H105, Product_Master_2026!A:A, Product_Master_2026!D:D), 0)</f>
        <v>22</v>
      </c>
      <c r="J105">
        <f t="shared" si="3"/>
        <v>1452</v>
      </c>
    </row>
    <row r="106" spans="1:10" x14ac:dyDescent="0.3">
      <c r="A106" t="s">
        <v>128</v>
      </c>
      <c r="B106" s="1">
        <v>45899</v>
      </c>
      <c r="C106" t="s">
        <v>44</v>
      </c>
      <c r="D106" t="s">
        <v>14</v>
      </c>
      <c r="E106">
        <v>207</v>
      </c>
      <c r="F106">
        <v>7729.67</v>
      </c>
      <c r="G106" t="str">
        <f t="shared" si="2"/>
        <v>Bluedart Corp</v>
      </c>
      <c r="H106" t="str">
        <f>IFERROR(_xlfn.XLOOKUP(D106, Product_Master_2026!B:B, Product_Master_2026!A:A), "Discontinued / Review Required")</f>
        <v>Discontinued / Review Required</v>
      </c>
      <c r="I106">
        <f>IFERROR(_xlfn.XLOOKUP(H106, Product_Master_2026!A:A, Product_Master_2026!D:D), 0)</f>
        <v>0</v>
      </c>
      <c r="J106">
        <f t="shared" si="3"/>
        <v>0</v>
      </c>
    </row>
    <row r="107" spans="1:10" x14ac:dyDescent="0.3">
      <c r="A107" t="s">
        <v>129</v>
      </c>
      <c r="B107" s="1">
        <v>45987</v>
      </c>
      <c r="C107" t="s">
        <v>44</v>
      </c>
      <c r="D107" t="s">
        <v>14</v>
      </c>
      <c r="E107">
        <v>170</v>
      </c>
      <c r="F107">
        <v>3445.23</v>
      </c>
      <c r="G107" t="str">
        <f t="shared" si="2"/>
        <v>Bluedart Corp</v>
      </c>
      <c r="H107" t="str">
        <f>IFERROR(_xlfn.XLOOKUP(D107, Product_Master_2026!B:B, Product_Master_2026!A:A), "Discontinued / Review Required")</f>
        <v>Discontinued / Review Required</v>
      </c>
      <c r="I107">
        <f>IFERROR(_xlfn.XLOOKUP(H107, Product_Master_2026!A:A, Product_Master_2026!D:D), 0)</f>
        <v>0</v>
      </c>
      <c r="J107">
        <f t="shared" si="3"/>
        <v>0</v>
      </c>
    </row>
    <row r="108" spans="1:10" x14ac:dyDescent="0.3">
      <c r="A108" t="s">
        <v>130</v>
      </c>
      <c r="B108" s="1">
        <v>45833</v>
      </c>
      <c r="C108" t="s">
        <v>28</v>
      </c>
      <c r="D108" t="s">
        <v>21</v>
      </c>
      <c r="E108">
        <v>353</v>
      </c>
      <c r="F108">
        <v>12304.46</v>
      </c>
      <c r="G108" t="str">
        <f t="shared" si="2"/>
        <v>Fedex Global</v>
      </c>
      <c r="H108" t="str">
        <f>IFERROR(_xlfn.XLOOKUP(D108, Product_Master_2026!B:B, Product_Master_2026!A:A), "Discontinued / Review Required")</f>
        <v>PROD_2026_001</v>
      </c>
      <c r="I108">
        <f>IFERROR(_xlfn.XLOOKUP(H108, Product_Master_2026!A:A, Product_Master_2026!D:D), 0)</f>
        <v>12.5</v>
      </c>
      <c r="J108">
        <f t="shared" si="3"/>
        <v>4412.5</v>
      </c>
    </row>
    <row r="109" spans="1:10" x14ac:dyDescent="0.3">
      <c r="A109" t="s">
        <v>131</v>
      </c>
      <c r="B109" s="1">
        <v>45846</v>
      </c>
      <c r="C109" t="s">
        <v>13</v>
      </c>
      <c r="D109" t="s">
        <v>21</v>
      </c>
      <c r="E109">
        <v>461</v>
      </c>
      <c r="F109">
        <v>11780.62</v>
      </c>
      <c r="G109" t="str">
        <f t="shared" si="2"/>
        <v>Henkel Logistics</v>
      </c>
      <c r="H109" t="str">
        <f>IFERROR(_xlfn.XLOOKUP(D109, Product_Master_2026!B:B, Product_Master_2026!A:A), "Discontinued / Review Required")</f>
        <v>PROD_2026_001</v>
      </c>
      <c r="I109">
        <f>IFERROR(_xlfn.XLOOKUP(H109, Product_Master_2026!A:A, Product_Master_2026!D:D), 0)</f>
        <v>12.5</v>
      </c>
      <c r="J109">
        <f t="shared" si="3"/>
        <v>5762.5</v>
      </c>
    </row>
    <row r="110" spans="1:10" x14ac:dyDescent="0.3">
      <c r="A110" t="s">
        <v>132</v>
      </c>
      <c r="B110" s="1">
        <v>45706</v>
      </c>
      <c r="C110" t="s">
        <v>18</v>
      </c>
      <c r="D110" t="s">
        <v>16</v>
      </c>
      <c r="E110">
        <v>136</v>
      </c>
      <c r="F110">
        <v>3590.98</v>
      </c>
      <c r="G110" t="str">
        <f t="shared" si="2"/>
        <v>Dhl Express</v>
      </c>
      <c r="H110" t="str">
        <f>IFERROR(_xlfn.XLOOKUP(D110, Product_Master_2026!B:B, Product_Master_2026!A:A), "Discontinued / Review Required")</f>
        <v>PROD_2026_004</v>
      </c>
      <c r="I110">
        <f>IFERROR(_xlfn.XLOOKUP(H110, Product_Master_2026!A:A, Product_Master_2026!D:D), 0)</f>
        <v>22</v>
      </c>
      <c r="J110">
        <f t="shared" si="3"/>
        <v>2992</v>
      </c>
    </row>
    <row r="111" spans="1:10" x14ac:dyDescent="0.3">
      <c r="A111" t="s">
        <v>133</v>
      </c>
      <c r="B111" s="1">
        <v>45766</v>
      </c>
      <c r="C111" t="s">
        <v>26</v>
      </c>
      <c r="D111" t="s">
        <v>16</v>
      </c>
      <c r="E111">
        <v>440</v>
      </c>
      <c r="F111">
        <v>14097.01</v>
      </c>
      <c r="G111" t="str">
        <f t="shared" si="2"/>
        <v>Dhl Express</v>
      </c>
      <c r="H111" t="str">
        <f>IFERROR(_xlfn.XLOOKUP(D111, Product_Master_2026!B:B, Product_Master_2026!A:A), "Discontinued / Review Required")</f>
        <v>PROD_2026_004</v>
      </c>
      <c r="I111">
        <f>IFERROR(_xlfn.XLOOKUP(H111, Product_Master_2026!A:A, Product_Master_2026!D:D), 0)</f>
        <v>22</v>
      </c>
      <c r="J111">
        <f t="shared" si="3"/>
        <v>9680</v>
      </c>
    </row>
    <row r="112" spans="1:10" x14ac:dyDescent="0.3">
      <c r="A112" t="s">
        <v>134</v>
      </c>
      <c r="B112" s="1">
        <v>45981</v>
      </c>
      <c r="C112" t="s">
        <v>37</v>
      </c>
      <c r="D112" t="s">
        <v>16</v>
      </c>
      <c r="E112">
        <v>367</v>
      </c>
      <c r="F112">
        <v>8556.31</v>
      </c>
      <c r="G112" t="str">
        <f t="shared" si="2"/>
        <v>Bluedart Corp</v>
      </c>
      <c r="H112" t="str">
        <f>IFERROR(_xlfn.XLOOKUP(D112, Product_Master_2026!B:B, Product_Master_2026!A:A), "Discontinued / Review Required")</f>
        <v>PROD_2026_004</v>
      </c>
      <c r="I112">
        <f>IFERROR(_xlfn.XLOOKUP(H112, Product_Master_2026!A:A, Product_Master_2026!D:D), 0)</f>
        <v>22</v>
      </c>
      <c r="J112">
        <f t="shared" si="3"/>
        <v>8074</v>
      </c>
    </row>
    <row r="113" spans="1:10" x14ac:dyDescent="0.3">
      <c r="A113" t="s">
        <v>135</v>
      </c>
      <c r="B113" s="1">
        <v>45708</v>
      </c>
      <c r="C113" t="s">
        <v>26</v>
      </c>
      <c r="D113" t="s">
        <v>8</v>
      </c>
      <c r="E113">
        <v>381</v>
      </c>
      <c r="F113">
        <v>10974.48</v>
      </c>
      <c r="G113" t="str">
        <f t="shared" si="2"/>
        <v>Dhl Express</v>
      </c>
      <c r="H113" t="str">
        <f>IFERROR(_xlfn.XLOOKUP(D113, Product_Master_2026!B:B, Product_Master_2026!A:A), "Discontinued / Review Required")</f>
        <v>PROD_2026_002</v>
      </c>
      <c r="I113">
        <f>IFERROR(_xlfn.XLOOKUP(H113, Product_Master_2026!A:A, Product_Master_2026!D:D), 0)</f>
        <v>18.2</v>
      </c>
      <c r="J113">
        <f t="shared" si="3"/>
        <v>6934.2</v>
      </c>
    </row>
    <row r="114" spans="1:10" x14ac:dyDescent="0.3">
      <c r="A114" t="s">
        <v>136</v>
      </c>
      <c r="B114" s="1">
        <v>45991</v>
      </c>
      <c r="C114" t="s">
        <v>44</v>
      </c>
      <c r="D114" t="s">
        <v>16</v>
      </c>
      <c r="E114">
        <v>57</v>
      </c>
      <c r="F114">
        <v>1085.18</v>
      </c>
      <c r="G114" t="str">
        <f t="shared" si="2"/>
        <v>Bluedart Corp</v>
      </c>
      <c r="H114" t="str">
        <f>IFERROR(_xlfn.XLOOKUP(D114, Product_Master_2026!B:B, Product_Master_2026!A:A), "Discontinued / Review Required")</f>
        <v>PROD_2026_004</v>
      </c>
      <c r="I114">
        <f>IFERROR(_xlfn.XLOOKUP(H114, Product_Master_2026!A:A, Product_Master_2026!D:D), 0)</f>
        <v>22</v>
      </c>
      <c r="J114">
        <f t="shared" si="3"/>
        <v>1254</v>
      </c>
    </row>
    <row r="115" spans="1:10" x14ac:dyDescent="0.3">
      <c r="A115" t="s">
        <v>137</v>
      </c>
      <c r="B115" s="1">
        <v>45955</v>
      </c>
      <c r="C115" t="s">
        <v>7</v>
      </c>
      <c r="D115" t="s">
        <v>8</v>
      </c>
      <c r="E115">
        <v>106</v>
      </c>
      <c r="F115">
        <v>3581.64</v>
      </c>
      <c r="G115" t="str">
        <f t="shared" si="2"/>
        <v>Henkel Logistics</v>
      </c>
      <c r="H115" t="str">
        <f>IFERROR(_xlfn.XLOOKUP(D115, Product_Master_2026!B:B, Product_Master_2026!A:A), "Discontinued / Review Required")</f>
        <v>PROD_2026_002</v>
      </c>
      <c r="I115">
        <f>IFERROR(_xlfn.XLOOKUP(H115, Product_Master_2026!A:A, Product_Master_2026!D:D), 0)</f>
        <v>18.2</v>
      </c>
      <c r="J115">
        <f t="shared" si="3"/>
        <v>1929.1999999999998</v>
      </c>
    </row>
    <row r="116" spans="1:10" x14ac:dyDescent="0.3">
      <c r="A116" t="s">
        <v>138</v>
      </c>
      <c r="B116" s="1">
        <v>46006</v>
      </c>
      <c r="C116" t="s">
        <v>28</v>
      </c>
      <c r="D116" t="s">
        <v>21</v>
      </c>
      <c r="E116">
        <v>309</v>
      </c>
      <c r="F116">
        <v>4894.46</v>
      </c>
      <c r="G116" t="str">
        <f t="shared" si="2"/>
        <v>Fedex Global</v>
      </c>
      <c r="H116" t="str">
        <f>IFERROR(_xlfn.XLOOKUP(D116, Product_Master_2026!B:B, Product_Master_2026!A:A), "Discontinued / Review Required")</f>
        <v>PROD_2026_001</v>
      </c>
      <c r="I116">
        <f>IFERROR(_xlfn.XLOOKUP(H116, Product_Master_2026!A:A, Product_Master_2026!D:D), 0)</f>
        <v>12.5</v>
      </c>
      <c r="J116">
        <f t="shared" si="3"/>
        <v>3862.5</v>
      </c>
    </row>
    <row r="117" spans="1:10" x14ac:dyDescent="0.3">
      <c r="A117" t="s">
        <v>139</v>
      </c>
      <c r="B117" s="1">
        <v>45880</v>
      </c>
      <c r="C117" t="s">
        <v>37</v>
      </c>
      <c r="D117" t="s">
        <v>11</v>
      </c>
      <c r="E117">
        <v>229</v>
      </c>
      <c r="F117">
        <v>10050.09</v>
      </c>
      <c r="G117" t="str">
        <f t="shared" si="2"/>
        <v>Bluedart Corp</v>
      </c>
      <c r="H117" t="str">
        <f>IFERROR(_xlfn.XLOOKUP(D117, Product_Master_2026!B:B, Product_Master_2026!A:A), "Discontinued / Review Required")</f>
        <v>PROD_2026_003</v>
      </c>
      <c r="I117">
        <f>IFERROR(_xlfn.XLOOKUP(H117, Product_Master_2026!A:A, Product_Master_2026!D:D), 0)</f>
        <v>8.9</v>
      </c>
      <c r="J117">
        <f t="shared" si="3"/>
        <v>2038.1000000000001</v>
      </c>
    </row>
    <row r="118" spans="1:10" x14ac:dyDescent="0.3">
      <c r="A118" t="s">
        <v>140</v>
      </c>
      <c r="B118" s="1">
        <v>45790</v>
      </c>
      <c r="C118" t="s">
        <v>13</v>
      </c>
      <c r="D118" t="s">
        <v>38</v>
      </c>
      <c r="E118">
        <v>280</v>
      </c>
      <c r="F118">
        <v>9641.56</v>
      </c>
      <c r="G118" t="str">
        <f t="shared" si="2"/>
        <v>Henkel Logistics</v>
      </c>
      <c r="H118" t="str">
        <f>IFERROR(_xlfn.XLOOKUP(D118, Product_Master_2026!B:B, Product_Master_2026!A:A), "Discontinued / Review Required")</f>
        <v>PROD_2026_005</v>
      </c>
      <c r="I118">
        <f>IFERROR(_xlfn.XLOOKUP(H118, Product_Master_2026!A:A, Product_Master_2026!D:D), 0)</f>
        <v>5.4</v>
      </c>
      <c r="J118">
        <f t="shared" si="3"/>
        <v>1512</v>
      </c>
    </row>
    <row r="119" spans="1:10" x14ac:dyDescent="0.3">
      <c r="A119" t="s">
        <v>141</v>
      </c>
      <c r="B119" s="1">
        <v>46016</v>
      </c>
      <c r="C119" t="s">
        <v>44</v>
      </c>
      <c r="D119" t="s">
        <v>14</v>
      </c>
      <c r="E119">
        <v>134</v>
      </c>
      <c r="F119">
        <v>4592.6400000000003</v>
      </c>
      <c r="G119" t="str">
        <f t="shared" si="2"/>
        <v>Bluedart Corp</v>
      </c>
      <c r="H119" t="str">
        <f>IFERROR(_xlfn.XLOOKUP(D119, Product_Master_2026!B:B, Product_Master_2026!A:A), "Discontinued / Review Required")</f>
        <v>Discontinued / Review Required</v>
      </c>
      <c r="I119">
        <f>IFERROR(_xlfn.XLOOKUP(H119, Product_Master_2026!A:A, Product_Master_2026!D:D), 0)</f>
        <v>0</v>
      </c>
      <c r="J119">
        <f t="shared" si="3"/>
        <v>0</v>
      </c>
    </row>
    <row r="120" spans="1:10" x14ac:dyDescent="0.3">
      <c r="A120" t="s">
        <v>142</v>
      </c>
      <c r="B120" s="1">
        <v>45912</v>
      </c>
      <c r="C120" t="s">
        <v>18</v>
      </c>
      <c r="D120" t="s">
        <v>32</v>
      </c>
      <c r="E120">
        <v>169</v>
      </c>
      <c r="F120">
        <v>2834.54</v>
      </c>
      <c r="G120" t="str">
        <f t="shared" si="2"/>
        <v>Dhl Express</v>
      </c>
      <c r="H120" t="str">
        <f>IFERROR(_xlfn.XLOOKUP(D120, Product_Master_2026!B:B, Product_Master_2026!A:A), "Discontinued / Review Required")</f>
        <v>Discontinued / Review Required</v>
      </c>
      <c r="I120">
        <f>IFERROR(_xlfn.XLOOKUP(H120, Product_Master_2026!A:A, Product_Master_2026!D:D), 0)</f>
        <v>0</v>
      </c>
      <c r="J120">
        <f t="shared" si="3"/>
        <v>0</v>
      </c>
    </row>
    <row r="121" spans="1:10" x14ac:dyDescent="0.3">
      <c r="A121" t="s">
        <v>143</v>
      </c>
      <c r="B121" s="1">
        <v>45734</v>
      </c>
      <c r="C121" t="s">
        <v>18</v>
      </c>
      <c r="D121" t="s">
        <v>8</v>
      </c>
      <c r="E121">
        <v>413</v>
      </c>
      <c r="F121">
        <v>14440.6</v>
      </c>
      <c r="G121" t="str">
        <f t="shared" si="2"/>
        <v>Dhl Express</v>
      </c>
      <c r="H121" t="str">
        <f>IFERROR(_xlfn.XLOOKUP(D121, Product_Master_2026!B:B, Product_Master_2026!A:A), "Discontinued / Review Required")</f>
        <v>PROD_2026_002</v>
      </c>
      <c r="I121">
        <f>IFERROR(_xlfn.XLOOKUP(H121, Product_Master_2026!A:A, Product_Master_2026!D:D), 0)</f>
        <v>18.2</v>
      </c>
      <c r="J121">
        <f t="shared" si="3"/>
        <v>7516.5999999999995</v>
      </c>
    </row>
    <row r="122" spans="1:10" x14ac:dyDescent="0.3">
      <c r="A122" t="s">
        <v>144</v>
      </c>
      <c r="B122" s="1">
        <v>45814</v>
      </c>
      <c r="C122" t="s">
        <v>7</v>
      </c>
      <c r="D122" t="s">
        <v>21</v>
      </c>
      <c r="E122">
        <v>478</v>
      </c>
      <c r="F122">
        <v>8792.11</v>
      </c>
      <c r="G122" t="str">
        <f t="shared" si="2"/>
        <v>Henkel Logistics</v>
      </c>
      <c r="H122" t="str">
        <f>IFERROR(_xlfn.XLOOKUP(D122, Product_Master_2026!B:B, Product_Master_2026!A:A), "Discontinued / Review Required")</f>
        <v>PROD_2026_001</v>
      </c>
      <c r="I122">
        <f>IFERROR(_xlfn.XLOOKUP(H122, Product_Master_2026!A:A, Product_Master_2026!D:D), 0)</f>
        <v>12.5</v>
      </c>
      <c r="J122">
        <f t="shared" si="3"/>
        <v>5975</v>
      </c>
    </row>
    <row r="123" spans="1:10" x14ac:dyDescent="0.3">
      <c r="A123" t="s">
        <v>145</v>
      </c>
      <c r="B123" s="1">
        <v>45841</v>
      </c>
      <c r="C123" t="s">
        <v>26</v>
      </c>
      <c r="D123" t="s">
        <v>16</v>
      </c>
      <c r="E123">
        <v>496</v>
      </c>
      <c r="F123">
        <v>13492.79</v>
      </c>
      <c r="G123" t="str">
        <f t="shared" si="2"/>
        <v>Dhl Express</v>
      </c>
      <c r="H123" t="str">
        <f>IFERROR(_xlfn.XLOOKUP(D123, Product_Master_2026!B:B, Product_Master_2026!A:A), "Discontinued / Review Required")</f>
        <v>PROD_2026_004</v>
      </c>
      <c r="I123">
        <f>IFERROR(_xlfn.XLOOKUP(H123, Product_Master_2026!A:A, Product_Master_2026!D:D), 0)</f>
        <v>22</v>
      </c>
      <c r="J123">
        <f t="shared" si="3"/>
        <v>10912</v>
      </c>
    </row>
    <row r="124" spans="1:10" x14ac:dyDescent="0.3">
      <c r="A124" t="s">
        <v>146</v>
      </c>
      <c r="B124" s="1">
        <v>45810</v>
      </c>
      <c r="C124" t="s">
        <v>28</v>
      </c>
      <c r="D124" t="s">
        <v>14</v>
      </c>
      <c r="E124">
        <v>396</v>
      </c>
      <c r="F124">
        <v>13862.19</v>
      </c>
      <c r="G124" t="str">
        <f t="shared" si="2"/>
        <v>Fedex Global</v>
      </c>
      <c r="H124" t="str">
        <f>IFERROR(_xlfn.XLOOKUP(D124, Product_Master_2026!B:B, Product_Master_2026!A:A), "Discontinued / Review Required")</f>
        <v>Discontinued / Review Required</v>
      </c>
      <c r="I124">
        <f>IFERROR(_xlfn.XLOOKUP(H124, Product_Master_2026!A:A, Product_Master_2026!D:D), 0)</f>
        <v>0</v>
      </c>
      <c r="J124">
        <f t="shared" si="3"/>
        <v>0</v>
      </c>
    </row>
    <row r="125" spans="1:10" x14ac:dyDescent="0.3">
      <c r="A125" t="s">
        <v>147</v>
      </c>
      <c r="B125" s="1">
        <v>45859</v>
      </c>
      <c r="C125" t="s">
        <v>37</v>
      </c>
      <c r="D125" t="s">
        <v>16</v>
      </c>
      <c r="E125">
        <v>363</v>
      </c>
      <c r="F125">
        <v>11458.29</v>
      </c>
      <c r="G125" t="str">
        <f t="shared" si="2"/>
        <v>Bluedart Corp</v>
      </c>
      <c r="H125" t="str">
        <f>IFERROR(_xlfn.XLOOKUP(D125, Product_Master_2026!B:B, Product_Master_2026!A:A), "Discontinued / Review Required")</f>
        <v>PROD_2026_004</v>
      </c>
      <c r="I125">
        <f>IFERROR(_xlfn.XLOOKUP(H125, Product_Master_2026!A:A, Product_Master_2026!D:D), 0)</f>
        <v>22</v>
      </c>
      <c r="J125">
        <f t="shared" si="3"/>
        <v>7986</v>
      </c>
    </row>
    <row r="126" spans="1:10" x14ac:dyDescent="0.3">
      <c r="A126" t="s">
        <v>148</v>
      </c>
      <c r="B126" s="1">
        <v>45781</v>
      </c>
      <c r="C126" t="s">
        <v>18</v>
      </c>
      <c r="D126" t="s">
        <v>32</v>
      </c>
      <c r="E126">
        <v>376</v>
      </c>
      <c r="F126">
        <v>11932.51</v>
      </c>
      <c r="G126" t="str">
        <f t="shared" si="2"/>
        <v>Dhl Express</v>
      </c>
      <c r="H126" t="str">
        <f>IFERROR(_xlfn.XLOOKUP(D126, Product_Master_2026!B:B, Product_Master_2026!A:A), "Discontinued / Review Required")</f>
        <v>Discontinued / Review Required</v>
      </c>
      <c r="I126">
        <f>IFERROR(_xlfn.XLOOKUP(H126, Product_Master_2026!A:A, Product_Master_2026!D:D), 0)</f>
        <v>0</v>
      </c>
      <c r="J126">
        <f t="shared" si="3"/>
        <v>0</v>
      </c>
    </row>
    <row r="127" spans="1:10" x14ac:dyDescent="0.3">
      <c r="A127" t="s">
        <v>149</v>
      </c>
      <c r="B127" s="1">
        <v>45687</v>
      </c>
      <c r="C127" t="s">
        <v>7</v>
      </c>
      <c r="D127" t="s">
        <v>38</v>
      </c>
      <c r="E127">
        <v>465</v>
      </c>
      <c r="F127">
        <v>9647.5400000000009</v>
      </c>
      <c r="G127" t="str">
        <f t="shared" si="2"/>
        <v>Henkel Logistics</v>
      </c>
      <c r="H127" t="str">
        <f>IFERROR(_xlfn.XLOOKUP(D127, Product_Master_2026!B:B, Product_Master_2026!A:A), "Discontinued / Review Required")</f>
        <v>PROD_2026_005</v>
      </c>
      <c r="I127">
        <f>IFERROR(_xlfn.XLOOKUP(H127, Product_Master_2026!A:A, Product_Master_2026!D:D), 0)</f>
        <v>5.4</v>
      </c>
      <c r="J127">
        <f t="shared" si="3"/>
        <v>2511</v>
      </c>
    </row>
    <row r="128" spans="1:10" x14ac:dyDescent="0.3">
      <c r="A128" t="s">
        <v>150</v>
      </c>
      <c r="B128" s="1">
        <v>45711</v>
      </c>
      <c r="C128" t="s">
        <v>44</v>
      </c>
      <c r="D128" t="s">
        <v>38</v>
      </c>
      <c r="E128">
        <v>159</v>
      </c>
      <c r="F128">
        <v>3770.24</v>
      </c>
      <c r="G128" t="str">
        <f t="shared" si="2"/>
        <v>Bluedart Corp</v>
      </c>
      <c r="H128" t="str">
        <f>IFERROR(_xlfn.XLOOKUP(D128, Product_Master_2026!B:B, Product_Master_2026!A:A), "Discontinued / Review Required")</f>
        <v>PROD_2026_005</v>
      </c>
      <c r="I128">
        <f>IFERROR(_xlfn.XLOOKUP(H128, Product_Master_2026!A:A, Product_Master_2026!D:D), 0)</f>
        <v>5.4</v>
      </c>
      <c r="J128">
        <f t="shared" si="3"/>
        <v>858.6</v>
      </c>
    </row>
    <row r="129" spans="1:10" x14ac:dyDescent="0.3">
      <c r="A129" t="s">
        <v>151</v>
      </c>
      <c r="B129" s="1">
        <v>45907</v>
      </c>
      <c r="C129" t="s">
        <v>28</v>
      </c>
      <c r="D129" t="s">
        <v>11</v>
      </c>
      <c r="E129">
        <v>195</v>
      </c>
      <c r="F129">
        <v>7855.39</v>
      </c>
      <c r="G129" t="str">
        <f t="shared" si="2"/>
        <v>Fedex Global</v>
      </c>
      <c r="H129" t="str">
        <f>IFERROR(_xlfn.XLOOKUP(D129, Product_Master_2026!B:B, Product_Master_2026!A:A), "Discontinued / Review Required")</f>
        <v>PROD_2026_003</v>
      </c>
      <c r="I129">
        <f>IFERROR(_xlfn.XLOOKUP(H129, Product_Master_2026!A:A, Product_Master_2026!D:D), 0)</f>
        <v>8.9</v>
      </c>
      <c r="J129">
        <f t="shared" si="3"/>
        <v>1735.5</v>
      </c>
    </row>
    <row r="130" spans="1:10" x14ac:dyDescent="0.3">
      <c r="A130" t="s">
        <v>152</v>
      </c>
      <c r="B130" s="1">
        <v>45770</v>
      </c>
      <c r="C130" t="s">
        <v>7</v>
      </c>
      <c r="D130" t="s">
        <v>14</v>
      </c>
      <c r="E130">
        <v>416</v>
      </c>
      <c r="F130">
        <v>18480.669999999998</v>
      </c>
      <c r="G130" t="str">
        <f t="shared" si="2"/>
        <v>Henkel Logistics</v>
      </c>
      <c r="H130" t="str">
        <f>IFERROR(_xlfn.XLOOKUP(D130, Product_Master_2026!B:B, Product_Master_2026!A:A), "Discontinued / Review Required")</f>
        <v>Discontinued / Review Required</v>
      </c>
      <c r="I130">
        <f>IFERROR(_xlfn.XLOOKUP(H130, Product_Master_2026!A:A, Product_Master_2026!D:D), 0)</f>
        <v>0</v>
      </c>
      <c r="J130">
        <f t="shared" si="3"/>
        <v>0</v>
      </c>
    </row>
    <row r="131" spans="1:10" x14ac:dyDescent="0.3">
      <c r="A131" t="s">
        <v>153</v>
      </c>
      <c r="B131" s="1">
        <v>45876</v>
      </c>
      <c r="C131" t="s">
        <v>44</v>
      </c>
      <c r="D131" t="s">
        <v>16</v>
      </c>
      <c r="E131">
        <v>57</v>
      </c>
      <c r="F131">
        <v>1081.42</v>
      </c>
      <c r="G131" t="str">
        <f t="shared" ref="G131:G194" si="4">PROPER(TRIM(C131))</f>
        <v>Bluedart Corp</v>
      </c>
      <c r="H131" t="str">
        <f>IFERROR(_xlfn.XLOOKUP(D131, Product_Master_2026!B:B, Product_Master_2026!A:A), "Discontinued / Review Required")</f>
        <v>PROD_2026_004</v>
      </c>
      <c r="I131">
        <f>IFERROR(_xlfn.XLOOKUP(H131, Product_Master_2026!A:A, Product_Master_2026!D:D), 0)</f>
        <v>22</v>
      </c>
      <c r="J131">
        <f t="shared" ref="J131:J194" si="5">E131 * I131</f>
        <v>1254</v>
      </c>
    </row>
    <row r="132" spans="1:10" x14ac:dyDescent="0.3">
      <c r="A132" t="s">
        <v>154</v>
      </c>
      <c r="B132" s="1">
        <v>45918</v>
      </c>
      <c r="C132" t="s">
        <v>44</v>
      </c>
      <c r="D132" t="s">
        <v>16</v>
      </c>
      <c r="E132">
        <v>475</v>
      </c>
      <c r="F132">
        <v>18333.12</v>
      </c>
      <c r="G132" t="str">
        <f t="shared" si="4"/>
        <v>Bluedart Corp</v>
      </c>
      <c r="H132" t="str">
        <f>IFERROR(_xlfn.XLOOKUP(D132, Product_Master_2026!B:B, Product_Master_2026!A:A), "Discontinued / Review Required")</f>
        <v>PROD_2026_004</v>
      </c>
      <c r="I132">
        <f>IFERROR(_xlfn.XLOOKUP(H132, Product_Master_2026!A:A, Product_Master_2026!D:D), 0)</f>
        <v>22</v>
      </c>
      <c r="J132">
        <f t="shared" si="5"/>
        <v>10450</v>
      </c>
    </row>
    <row r="133" spans="1:10" x14ac:dyDescent="0.3">
      <c r="A133" t="s">
        <v>155</v>
      </c>
      <c r="B133" s="1">
        <v>45791</v>
      </c>
      <c r="C133" t="s">
        <v>13</v>
      </c>
      <c r="D133" t="s">
        <v>8</v>
      </c>
      <c r="E133">
        <v>458</v>
      </c>
      <c r="F133">
        <v>10672.76</v>
      </c>
      <c r="G133" t="str">
        <f t="shared" si="4"/>
        <v>Henkel Logistics</v>
      </c>
      <c r="H133" t="str">
        <f>IFERROR(_xlfn.XLOOKUP(D133, Product_Master_2026!B:B, Product_Master_2026!A:A), "Discontinued / Review Required")</f>
        <v>PROD_2026_002</v>
      </c>
      <c r="I133">
        <f>IFERROR(_xlfn.XLOOKUP(H133, Product_Master_2026!A:A, Product_Master_2026!D:D), 0)</f>
        <v>18.2</v>
      </c>
      <c r="J133">
        <f t="shared" si="5"/>
        <v>8335.6</v>
      </c>
    </row>
    <row r="134" spans="1:10" x14ac:dyDescent="0.3">
      <c r="A134" t="s">
        <v>156</v>
      </c>
      <c r="B134" s="1">
        <v>45884</v>
      </c>
      <c r="C134" t="s">
        <v>44</v>
      </c>
      <c r="D134" t="s">
        <v>21</v>
      </c>
      <c r="E134">
        <v>188</v>
      </c>
      <c r="F134">
        <v>3801.91</v>
      </c>
      <c r="G134" t="str">
        <f t="shared" si="4"/>
        <v>Bluedart Corp</v>
      </c>
      <c r="H134" t="str">
        <f>IFERROR(_xlfn.XLOOKUP(D134, Product_Master_2026!B:B, Product_Master_2026!A:A), "Discontinued / Review Required")</f>
        <v>PROD_2026_001</v>
      </c>
      <c r="I134">
        <f>IFERROR(_xlfn.XLOOKUP(H134, Product_Master_2026!A:A, Product_Master_2026!D:D), 0)</f>
        <v>12.5</v>
      </c>
      <c r="J134">
        <f t="shared" si="5"/>
        <v>2350</v>
      </c>
    </row>
    <row r="135" spans="1:10" x14ac:dyDescent="0.3">
      <c r="A135" t="s">
        <v>157</v>
      </c>
      <c r="B135" s="1">
        <v>45945</v>
      </c>
      <c r="C135" t="s">
        <v>18</v>
      </c>
      <c r="D135" t="s">
        <v>14</v>
      </c>
      <c r="E135">
        <v>421</v>
      </c>
      <c r="F135">
        <v>18762.650000000001</v>
      </c>
      <c r="G135" t="str">
        <f t="shared" si="4"/>
        <v>Dhl Express</v>
      </c>
      <c r="H135" t="str">
        <f>IFERROR(_xlfn.XLOOKUP(D135, Product_Master_2026!B:B, Product_Master_2026!A:A), "Discontinued / Review Required")</f>
        <v>Discontinued / Review Required</v>
      </c>
      <c r="I135">
        <f>IFERROR(_xlfn.XLOOKUP(H135, Product_Master_2026!A:A, Product_Master_2026!D:D), 0)</f>
        <v>0</v>
      </c>
      <c r="J135">
        <f t="shared" si="5"/>
        <v>0</v>
      </c>
    </row>
    <row r="136" spans="1:10" x14ac:dyDescent="0.3">
      <c r="A136" t="s">
        <v>158</v>
      </c>
      <c r="B136" s="1">
        <v>45882</v>
      </c>
      <c r="C136" t="s">
        <v>13</v>
      </c>
      <c r="D136" t="s">
        <v>8</v>
      </c>
      <c r="E136">
        <v>468</v>
      </c>
      <c r="F136">
        <v>11468.8</v>
      </c>
      <c r="G136" t="str">
        <f t="shared" si="4"/>
        <v>Henkel Logistics</v>
      </c>
      <c r="H136" t="str">
        <f>IFERROR(_xlfn.XLOOKUP(D136, Product_Master_2026!B:B, Product_Master_2026!A:A), "Discontinued / Review Required")</f>
        <v>PROD_2026_002</v>
      </c>
      <c r="I136">
        <f>IFERROR(_xlfn.XLOOKUP(H136, Product_Master_2026!A:A, Product_Master_2026!D:D), 0)</f>
        <v>18.2</v>
      </c>
      <c r="J136">
        <f t="shared" si="5"/>
        <v>8517.6</v>
      </c>
    </row>
    <row r="137" spans="1:10" x14ac:dyDescent="0.3">
      <c r="A137" t="s">
        <v>159</v>
      </c>
      <c r="B137" s="1">
        <v>45712</v>
      </c>
      <c r="C137" t="s">
        <v>13</v>
      </c>
      <c r="D137" t="s">
        <v>14</v>
      </c>
      <c r="E137">
        <v>29</v>
      </c>
      <c r="F137">
        <v>630.41</v>
      </c>
      <c r="G137" t="str">
        <f t="shared" si="4"/>
        <v>Henkel Logistics</v>
      </c>
      <c r="H137" t="str">
        <f>IFERROR(_xlfn.XLOOKUP(D137, Product_Master_2026!B:B, Product_Master_2026!A:A), "Discontinued / Review Required")</f>
        <v>Discontinued / Review Required</v>
      </c>
      <c r="I137">
        <f>IFERROR(_xlfn.XLOOKUP(H137, Product_Master_2026!A:A, Product_Master_2026!D:D), 0)</f>
        <v>0</v>
      </c>
      <c r="J137">
        <f t="shared" si="5"/>
        <v>0</v>
      </c>
    </row>
    <row r="138" spans="1:10" x14ac:dyDescent="0.3">
      <c r="A138" t="s">
        <v>160</v>
      </c>
      <c r="B138" s="1">
        <v>45976</v>
      </c>
      <c r="C138" t="s">
        <v>44</v>
      </c>
      <c r="D138" t="s">
        <v>11</v>
      </c>
      <c r="E138">
        <v>279</v>
      </c>
      <c r="F138">
        <v>8713.4699999999993</v>
      </c>
      <c r="G138" t="str">
        <f t="shared" si="4"/>
        <v>Bluedart Corp</v>
      </c>
      <c r="H138" t="str">
        <f>IFERROR(_xlfn.XLOOKUP(D138, Product_Master_2026!B:B, Product_Master_2026!A:A), "Discontinued / Review Required")</f>
        <v>PROD_2026_003</v>
      </c>
      <c r="I138">
        <f>IFERROR(_xlfn.XLOOKUP(H138, Product_Master_2026!A:A, Product_Master_2026!D:D), 0)</f>
        <v>8.9</v>
      </c>
      <c r="J138">
        <f t="shared" si="5"/>
        <v>2483.1</v>
      </c>
    </row>
    <row r="139" spans="1:10" x14ac:dyDescent="0.3">
      <c r="A139" t="s">
        <v>161</v>
      </c>
      <c r="B139" s="1">
        <v>45860</v>
      </c>
      <c r="C139" t="s">
        <v>26</v>
      </c>
      <c r="D139" t="s">
        <v>21</v>
      </c>
      <c r="E139">
        <v>384</v>
      </c>
      <c r="F139">
        <v>6428.64</v>
      </c>
      <c r="G139" t="str">
        <f t="shared" si="4"/>
        <v>Dhl Express</v>
      </c>
      <c r="H139" t="str">
        <f>IFERROR(_xlfn.XLOOKUP(D139, Product_Master_2026!B:B, Product_Master_2026!A:A), "Discontinued / Review Required")</f>
        <v>PROD_2026_001</v>
      </c>
      <c r="I139">
        <f>IFERROR(_xlfn.XLOOKUP(H139, Product_Master_2026!A:A, Product_Master_2026!D:D), 0)</f>
        <v>12.5</v>
      </c>
      <c r="J139">
        <f t="shared" si="5"/>
        <v>4800</v>
      </c>
    </row>
    <row r="140" spans="1:10" x14ac:dyDescent="0.3">
      <c r="A140" t="s">
        <v>162</v>
      </c>
      <c r="B140" s="1">
        <v>45749</v>
      </c>
      <c r="C140" t="s">
        <v>28</v>
      </c>
      <c r="D140" t="s">
        <v>16</v>
      </c>
      <c r="E140">
        <v>25</v>
      </c>
      <c r="F140">
        <v>1003.2</v>
      </c>
      <c r="G140" t="str">
        <f t="shared" si="4"/>
        <v>Fedex Global</v>
      </c>
      <c r="H140" t="str">
        <f>IFERROR(_xlfn.XLOOKUP(D140, Product_Master_2026!B:B, Product_Master_2026!A:A), "Discontinued / Review Required")</f>
        <v>PROD_2026_004</v>
      </c>
      <c r="I140">
        <f>IFERROR(_xlfn.XLOOKUP(H140, Product_Master_2026!A:A, Product_Master_2026!D:D), 0)</f>
        <v>22</v>
      </c>
      <c r="J140">
        <f t="shared" si="5"/>
        <v>550</v>
      </c>
    </row>
    <row r="141" spans="1:10" x14ac:dyDescent="0.3">
      <c r="A141" t="s">
        <v>163</v>
      </c>
      <c r="B141" s="1">
        <v>45951</v>
      </c>
      <c r="C141" t="s">
        <v>26</v>
      </c>
      <c r="D141" t="s">
        <v>21</v>
      </c>
      <c r="E141">
        <v>43</v>
      </c>
      <c r="F141">
        <v>1249.76</v>
      </c>
      <c r="G141" t="str">
        <f t="shared" si="4"/>
        <v>Dhl Express</v>
      </c>
      <c r="H141" t="str">
        <f>IFERROR(_xlfn.XLOOKUP(D141, Product_Master_2026!B:B, Product_Master_2026!A:A), "Discontinued / Review Required")</f>
        <v>PROD_2026_001</v>
      </c>
      <c r="I141">
        <f>IFERROR(_xlfn.XLOOKUP(H141, Product_Master_2026!A:A, Product_Master_2026!D:D), 0)</f>
        <v>12.5</v>
      </c>
      <c r="J141">
        <f t="shared" si="5"/>
        <v>537.5</v>
      </c>
    </row>
    <row r="142" spans="1:10" x14ac:dyDescent="0.3">
      <c r="A142" t="s">
        <v>164</v>
      </c>
      <c r="B142" s="1">
        <v>45967</v>
      </c>
      <c r="C142" t="s">
        <v>44</v>
      </c>
      <c r="D142" t="s">
        <v>11</v>
      </c>
      <c r="E142">
        <v>70</v>
      </c>
      <c r="F142">
        <v>1530.66</v>
      </c>
      <c r="G142" t="str">
        <f t="shared" si="4"/>
        <v>Bluedart Corp</v>
      </c>
      <c r="H142" t="str">
        <f>IFERROR(_xlfn.XLOOKUP(D142, Product_Master_2026!B:B, Product_Master_2026!A:A), "Discontinued / Review Required")</f>
        <v>PROD_2026_003</v>
      </c>
      <c r="I142">
        <f>IFERROR(_xlfn.XLOOKUP(H142, Product_Master_2026!A:A, Product_Master_2026!D:D), 0)</f>
        <v>8.9</v>
      </c>
      <c r="J142">
        <f t="shared" si="5"/>
        <v>623</v>
      </c>
    </row>
    <row r="143" spans="1:10" x14ac:dyDescent="0.3">
      <c r="A143" t="s">
        <v>165</v>
      </c>
      <c r="B143" s="1">
        <v>45782</v>
      </c>
      <c r="C143" t="s">
        <v>37</v>
      </c>
      <c r="D143" t="s">
        <v>32</v>
      </c>
      <c r="E143">
        <v>275</v>
      </c>
      <c r="F143">
        <v>6857.53</v>
      </c>
      <c r="G143" t="str">
        <f t="shared" si="4"/>
        <v>Bluedart Corp</v>
      </c>
      <c r="H143" t="str">
        <f>IFERROR(_xlfn.XLOOKUP(D143, Product_Master_2026!B:B, Product_Master_2026!A:A), "Discontinued / Review Required")</f>
        <v>Discontinued / Review Required</v>
      </c>
      <c r="I143">
        <f>IFERROR(_xlfn.XLOOKUP(H143, Product_Master_2026!A:A, Product_Master_2026!D:D), 0)</f>
        <v>0</v>
      </c>
      <c r="J143">
        <f t="shared" si="5"/>
        <v>0</v>
      </c>
    </row>
    <row r="144" spans="1:10" x14ac:dyDescent="0.3">
      <c r="A144" t="s">
        <v>166</v>
      </c>
      <c r="B144" s="1">
        <v>45922</v>
      </c>
      <c r="C144" t="s">
        <v>24</v>
      </c>
      <c r="D144" t="s">
        <v>38</v>
      </c>
      <c r="E144">
        <v>186</v>
      </c>
      <c r="F144">
        <v>3729.15</v>
      </c>
      <c r="G144" t="str">
        <f t="shared" si="4"/>
        <v>Bluedart Corp</v>
      </c>
      <c r="H144" t="str">
        <f>IFERROR(_xlfn.XLOOKUP(D144, Product_Master_2026!B:B, Product_Master_2026!A:A), "Discontinued / Review Required")</f>
        <v>PROD_2026_005</v>
      </c>
      <c r="I144">
        <f>IFERROR(_xlfn.XLOOKUP(H144, Product_Master_2026!A:A, Product_Master_2026!D:D), 0)</f>
        <v>5.4</v>
      </c>
      <c r="J144">
        <f t="shared" si="5"/>
        <v>1004.4000000000001</v>
      </c>
    </row>
    <row r="145" spans="1:10" x14ac:dyDescent="0.3">
      <c r="A145" t="s">
        <v>167</v>
      </c>
      <c r="B145" s="1">
        <v>45746</v>
      </c>
      <c r="C145" t="s">
        <v>26</v>
      </c>
      <c r="D145" t="s">
        <v>38</v>
      </c>
      <c r="E145">
        <v>32</v>
      </c>
      <c r="F145">
        <v>1146.22</v>
      </c>
      <c r="G145" t="str">
        <f t="shared" si="4"/>
        <v>Dhl Express</v>
      </c>
      <c r="H145" t="str">
        <f>IFERROR(_xlfn.XLOOKUP(D145, Product_Master_2026!B:B, Product_Master_2026!A:A), "Discontinued / Review Required")</f>
        <v>PROD_2026_005</v>
      </c>
      <c r="I145">
        <f>IFERROR(_xlfn.XLOOKUP(H145, Product_Master_2026!A:A, Product_Master_2026!D:D), 0)</f>
        <v>5.4</v>
      </c>
      <c r="J145">
        <f t="shared" si="5"/>
        <v>172.8</v>
      </c>
    </row>
    <row r="146" spans="1:10" x14ac:dyDescent="0.3">
      <c r="A146" t="s">
        <v>168</v>
      </c>
      <c r="B146" s="1">
        <v>45883</v>
      </c>
      <c r="C146" t="s">
        <v>7</v>
      </c>
      <c r="D146" t="s">
        <v>38</v>
      </c>
      <c r="E146">
        <v>351</v>
      </c>
      <c r="F146">
        <v>13320.48</v>
      </c>
      <c r="G146" t="str">
        <f t="shared" si="4"/>
        <v>Henkel Logistics</v>
      </c>
      <c r="H146" t="str">
        <f>IFERROR(_xlfn.XLOOKUP(D146, Product_Master_2026!B:B, Product_Master_2026!A:A), "Discontinued / Review Required")</f>
        <v>PROD_2026_005</v>
      </c>
      <c r="I146">
        <f>IFERROR(_xlfn.XLOOKUP(H146, Product_Master_2026!A:A, Product_Master_2026!D:D), 0)</f>
        <v>5.4</v>
      </c>
      <c r="J146">
        <f t="shared" si="5"/>
        <v>1895.4</v>
      </c>
    </row>
    <row r="147" spans="1:10" x14ac:dyDescent="0.3">
      <c r="A147" t="s">
        <v>169</v>
      </c>
      <c r="B147" s="1">
        <v>45739</v>
      </c>
      <c r="C147" t="s">
        <v>18</v>
      </c>
      <c r="D147" t="s">
        <v>21</v>
      </c>
      <c r="E147">
        <v>50</v>
      </c>
      <c r="F147">
        <v>1531.5</v>
      </c>
      <c r="G147" t="str">
        <f t="shared" si="4"/>
        <v>Dhl Express</v>
      </c>
      <c r="H147" t="str">
        <f>IFERROR(_xlfn.XLOOKUP(D147, Product_Master_2026!B:B, Product_Master_2026!A:A), "Discontinued / Review Required")</f>
        <v>PROD_2026_001</v>
      </c>
      <c r="I147">
        <f>IFERROR(_xlfn.XLOOKUP(H147, Product_Master_2026!A:A, Product_Master_2026!D:D), 0)</f>
        <v>12.5</v>
      </c>
      <c r="J147">
        <f t="shared" si="5"/>
        <v>625</v>
      </c>
    </row>
    <row r="148" spans="1:10" x14ac:dyDescent="0.3">
      <c r="A148" t="s">
        <v>170</v>
      </c>
      <c r="B148" s="1">
        <v>45733</v>
      </c>
      <c r="C148" t="s">
        <v>28</v>
      </c>
      <c r="D148" t="s">
        <v>32</v>
      </c>
      <c r="E148">
        <v>69</v>
      </c>
      <c r="F148">
        <v>1084.31</v>
      </c>
      <c r="G148" t="str">
        <f t="shared" si="4"/>
        <v>Fedex Global</v>
      </c>
      <c r="H148" t="str">
        <f>IFERROR(_xlfn.XLOOKUP(D148, Product_Master_2026!B:B, Product_Master_2026!A:A), "Discontinued / Review Required")</f>
        <v>Discontinued / Review Required</v>
      </c>
      <c r="I148">
        <f>IFERROR(_xlfn.XLOOKUP(H148, Product_Master_2026!A:A, Product_Master_2026!D:D), 0)</f>
        <v>0</v>
      </c>
      <c r="J148">
        <f t="shared" si="5"/>
        <v>0</v>
      </c>
    </row>
    <row r="149" spans="1:10" x14ac:dyDescent="0.3">
      <c r="A149" t="s">
        <v>171</v>
      </c>
      <c r="B149" s="1">
        <v>45982</v>
      </c>
      <c r="C149" t="s">
        <v>7</v>
      </c>
      <c r="D149" t="s">
        <v>14</v>
      </c>
      <c r="E149">
        <v>437</v>
      </c>
      <c r="F149">
        <v>12142.14</v>
      </c>
      <c r="G149" t="str">
        <f t="shared" si="4"/>
        <v>Henkel Logistics</v>
      </c>
      <c r="H149" t="str">
        <f>IFERROR(_xlfn.XLOOKUP(D149, Product_Master_2026!B:B, Product_Master_2026!A:A), "Discontinued / Review Required")</f>
        <v>Discontinued / Review Required</v>
      </c>
      <c r="I149">
        <f>IFERROR(_xlfn.XLOOKUP(H149, Product_Master_2026!A:A, Product_Master_2026!D:D), 0)</f>
        <v>0</v>
      </c>
      <c r="J149">
        <f t="shared" si="5"/>
        <v>0</v>
      </c>
    </row>
    <row r="150" spans="1:10" x14ac:dyDescent="0.3">
      <c r="A150" t="s">
        <v>172</v>
      </c>
      <c r="B150" s="1">
        <v>45780</v>
      </c>
      <c r="C150" t="s">
        <v>13</v>
      </c>
      <c r="D150" t="s">
        <v>8</v>
      </c>
      <c r="E150">
        <v>107</v>
      </c>
      <c r="F150">
        <v>4363.43</v>
      </c>
      <c r="G150" t="str">
        <f t="shared" si="4"/>
        <v>Henkel Logistics</v>
      </c>
      <c r="H150" t="str">
        <f>IFERROR(_xlfn.XLOOKUP(D150, Product_Master_2026!B:B, Product_Master_2026!A:A), "Discontinued / Review Required")</f>
        <v>PROD_2026_002</v>
      </c>
      <c r="I150">
        <f>IFERROR(_xlfn.XLOOKUP(H150, Product_Master_2026!A:A, Product_Master_2026!D:D), 0)</f>
        <v>18.2</v>
      </c>
      <c r="J150">
        <f t="shared" si="5"/>
        <v>1947.3999999999999</v>
      </c>
    </row>
    <row r="151" spans="1:10" x14ac:dyDescent="0.3">
      <c r="A151" t="s">
        <v>173</v>
      </c>
      <c r="B151" s="1">
        <v>45708</v>
      </c>
      <c r="C151" t="s">
        <v>10</v>
      </c>
      <c r="D151" t="s">
        <v>8</v>
      </c>
      <c r="E151">
        <v>31</v>
      </c>
      <c r="F151">
        <v>1190.1400000000001</v>
      </c>
      <c r="G151" t="str">
        <f t="shared" si="4"/>
        <v>Henkel Logistics</v>
      </c>
      <c r="H151" t="str">
        <f>IFERROR(_xlfn.XLOOKUP(D151, Product_Master_2026!B:B, Product_Master_2026!A:A), "Discontinued / Review Required")</f>
        <v>PROD_2026_002</v>
      </c>
      <c r="I151">
        <f>IFERROR(_xlfn.XLOOKUP(H151, Product_Master_2026!A:A, Product_Master_2026!D:D), 0)</f>
        <v>18.2</v>
      </c>
      <c r="J151">
        <f t="shared" si="5"/>
        <v>564.19999999999993</v>
      </c>
    </row>
    <row r="152" spans="1:10" x14ac:dyDescent="0.3">
      <c r="A152" t="s">
        <v>174</v>
      </c>
      <c r="B152" s="1">
        <v>45719</v>
      </c>
      <c r="C152" t="s">
        <v>18</v>
      </c>
      <c r="D152" t="s">
        <v>16</v>
      </c>
      <c r="E152">
        <v>284</v>
      </c>
      <c r="F152">
        <v>8722.9500000000007</v>
      </c>
      <c r="G152" t="str">
        <f t="shared" si="4"/>
        <v>Dhl Express</v>
      </c>
      <c r="H152" t="str">
        <f>IFERROR(_xlfn.XLOOKUP(D152, Product_Master_2026!B:B, Product_Master_2026!A:A), "Discontinued / Review Required")</f>
        <v>PROD_2026_004</v>
      </c>
      <c r="I152">
        <f>IFERROR(_xlfn.XLOOKUP(H152, Product_Master_2026!A:A, Product_Master_2026!D:D), 0)</f>
        <v>22</v>
      </c>
      <c r="J152">
        <f t="shared" si="5"/>
        <v>6248</v>
      </c>
    </row>
    <row r="153" spans="1:10" x14ac:dyDescent="0.3">
      <c r="A153" t="s">
        <v>175</v>
      </c>
      <c r="B153" s="1">
        <v>45739</v>
      </c>
      <c r="C153" t="s">
        <v>24</v>
      </c>
      <c r="D153" t="s">
        <v>16</v>
      </c>
      <c r="E153">
        <v>254</v>
      </c>
      <c r="F153">
        <v>10243.450000000001</v>
      </c>
      <c r="G153" t="str">
        <f t="shared" si="4"/>
        <v>Bluedart Corp</v>
      </c>
      <c r="H153" t="str">
        <f>IFERROR(_xlfn.XLOOKUP(D153, Product_Master_2026!B:B, Product_Master_2026!A:A), "Discontinued / Review Required")</f>
        <v>PROD_2026_004</v>
      </c>
      <c r="I153">
        <f>IFERROR(_xlfn.XLOOKUP(H153, Product_Master_2026!A:A, Product_Master_2026!D:D), 0)</f>
        <v>22</v>
      </c>
      <c r="J153">
        <f t="shared" si="5"/>
        <v>5588</v>
      </c>
    </row>
    <row r="154" spans="1:10" x14ac:dyDescent="0.3">
      <c r="A154" t="s">
        <v>176</v>
      </c>
      <c r="B154" s="1">
        <v>45795</v>
      </c>
      <c r="C154" t="s">
        <v>34</v>
      </c>
      <c r="D154" t="s">
        <v>14</v>
      </c>
      <c r="E154">
        <v>204</v>
      </c>
      <c r="F154">
        <v>7366.61</v>
      </c>
      <c r="G154" t="str">
        <f t="shared" si="4"/>
        <v>Dhl Express</v>
      </c>
      <c r="H154" t="str">
        <f>IFERROR(_xlfn.XLOOKUP(D154, Product_Master_2026!B:B, Product_Master_2026!A:A), "Discontinued / Review Required")</f>
        <v>Discontinued / Review Required</v>
      </c>
      <c r="I154">
        <f>IFERROR(_xlfn.XLOOKUP(H154, Product_Master_2026!A:A, Product_Master_2026!D:D), 0)</f>
        <v>0</v>
      </c>
      <c r="J154">
        <f t="shared" si="5"/>
        <v>0</v>
      </c>
    </row>
    <row r="155" spans="1:10" x14ac:dyDescent="0.3">
      <c r="A155" t="s">
        <v>177</v>
      </c>
      <c r="B155" s="1">
        <v>45932</v>
      </c>
      <c r="C155" t="s">
        <v>28</v>
      </c>
      <c r="D155" t="s">
        <v>8</v>
      </c>
      <c r="E155">
        <v>121</v>
      </c>
      <c r="F155">
        <v>3052.99</v>
      </c>
      <c r="G155" t="str">
        <f t="shared" si="4"/>
        <v>Fedex Global</v>
      </c>
      <c r="H155" t="str">
        <f>IFERROR(_xlfn.XLOOKUP(D155, Product_Master_2026!B:B, Product_Master_2026!A:A), "Discontinued / Review Required")</f>
        <v>PROD_2026_002</v>
      </c>
      <c r="I155">
        <f>IFERROR(_xlfn.XLOOKUP(H155, Product_Master_2026!A:A, Product_Master_2026!D:D), 0)</f>
        <v>18.2</v>
      </c>
      <c r="J155">
        <f t="shared" si="5"/>
        <v>2202.1999999999998</v>
      </c>
    </row>
    <row r="156" spans="1:10" x14ac:dyDescent="0.3">
      <c r="A156" t="s">
        <v>178</v>
      </c>
      <c r="B156" s="1">
        <v>45893</v>
      </c>
      <c r="C156" t="s">
        <v>26</v>
      </c>
      <c r="D156" t="s">
        <v>21</v>
      </c>
      <c r="E156">
        <v>13</v>
      </c>
      <c r="F156">
        <v>441.71</v>
      </c>
      <c r="G156" t="str">
        <f t="shared" si="4"/>
        <v>Dhl Express</v>
      </c>
      <c r="H156" t="str">
        <f>IFERROR(_xlfn.XLOOKUP(D156, Product_Master_2026!B:B, Product_Master_2026!A:A), "Discontinued / Review Required")</f>
        <v>PROD_2026_001</v>
      </c>
      <c r="I156">
        <f>IFERROR(_xlfn.XLOOKUP(H156, Product_Master_2026!A:A, Product_Master_2026!D:D), 0)</f>
        <v>12.5</v>
      </c>
      <c r="J156">
        <f t="shared" si="5"/>
        <v>162.5</v>
      </c>
    </row>
    <row r="157" spans="1:10" x14ac:dyDescent="0.3">
      <c r="A157" t="s">
        <v>179</v>
      </c>
      <c r="B157" s="1">
        <v>45797</v>
      </c>
      <c r="C157" t="s">
        <v>13</v>
      </c>
      <c r="D157" t="s">
        <v>38</v>
      </c>
      <c r="E157">
        <v>298</v>
      </c>
      <c r="F157">
        <v>11446.66</v>
      </c>
      <c r="G157" t="str">
        <f t="shared" si="4"/>
        <v>Henkel Logistics</v>
      </c>
      <c r="H157" t="str">
        <f>IFERROR(_xlfn.XLOOKUP(D157, Product_Master_2026!B:B, Product_Master_2026!A:A), "Discontinued / Review Required")</f>
        <v>PROD_2026_005</v>
      </c>
      <c r="I157">
        <f>IFERROR(_xlfn.XLOOKUP(H157, Product_Master_2026!A:A, Product_Master_2026!D:D), 0)</f>
        <v>5.4</v>
      </c>
      <c r="J157">
        <f t="shared" si="5"/>
        <v>1609.2</v>
      </c>
    </row>
    <row r="158" spans="1:10" x14ac:dyDescent="0.3">
      <c r="A158" t="s">
        <v>180</v>
      </c>
      <c r="B158" s="1">
        <v>45786</v>
      </c>
      <c r="C158" t="s">
        <v>44</v>
      </c>
      <c r="D158" t="s">
        <v>16</v>
      </c>
      <c r="E158">
        <v>131</v>
      </c>
      <c r="F158">
        <v>5241.3500000000004</v>
      </c>
      <c r="G158" t="str">
        <f t="shared" si="4"/>
        <v>Bluedart Corp</v>
      </c>
      <c r="H158" t="str">
        <f>IFERROR(_xlfn.XLOOKUP(D158, Product_Master_2026!B:B, Product_Master_2026!A:A), "Discontinued / Review Required")</f>
        <v>PROD_2026_004</v>
      </c>
      <c r="I158">
        <f>IFERROR(_xlfn.XLOOKUP(H158, Product_Master_2026!A:A, Product_Master_2026!D:D), 0)</f>
        <v>22</v>
      </c>
      <c r="J158">
        <f t="shared" si="5"/>
        <v>2882</v>
      </c>
    </row>
    <row r="159" spans="1:10" x14ac:dyDescent="0.3">
      <c r="A159" t="s">
        <v>181</v>
      </c>
      <c r="B159" s="1">
        <v>45751</v>
      </c>
      <c r="C159" t="s">
        <v>7</v>
      </c>
      <c r="D159" t="s">
        <v>21</v>
      </c>
      <c r="E159">
        <v>101</v>
      </c>
      <c r="F159">
        <v>4313.84</v>
      </c>
      <c r="G159" t="str">
        <f t="shared" si="4"/>
        <v>Henkel Logistics</v>
      </c>
      <c r="H159" t="str">
        <f>IFERROR(_xlfn.XLOOKUP(D159, Product_Master_2026!B:B, Product_Master_2026!A:A), "Discontinued / Review Required")</f>
        <v>PROD_2026_001</v>
      </c>
      <c r="I159">
        <f>IFERROR(_xlfn.XLOOKUP(H159, Product_Master_2026!A:A, Product_Master_2026!D:D), 0)</f>
        <v>12.5</v>
      </c>
      <c r="J159">
        <f t="shared" si="5"/>
        <v>1262.5</v>
      </c>
    </row>
    <row r="160" spans="1:10" x14ac:dyDescent="0.3">
      <c r="A160" t="s">
        <v>182</v>
      </c>
      <c r="B160" s="1">
        <v>45848</v>
      </c>
      <c r="C160" t="s">
        <v>26</v>
      </c>
      <c r="D160" t="s">
        <v>14</v>
      </c>
      <c r="E160">
        <v>324</v>
      </c>
      <c r="F160">
        <v>9138.2000000000007</v>
      </c>
      <c r="G160" t="str">
        <f t="shared" si="4"/>
        <v>Dhl Express</v>
      </c>
      <c r="H160" t="str">
        <f>IFERROR(_xlfn.XLOOKUP(D160, Product_Master_2026!B:B, Product_Master_2026!A:A), "Discontinued / Review Required")</f>
        <v>Discontinued / Review Required</v>
      </c>
      <c r="I160">
        <f>IFERROR(_xlfn.XLOOKUP(H160, Product_Master_2026!A:A, Product_Master_2026!D:D), 0)</f>
        <v>0</v>
      </c>
      <c r="J160">
        <f t="shared" si="5"/>
        <v>0</v>
      </c>
    </row>
    <row r="161" spans="1:10" x14ac:dyDescent="0.3">
      <c r="A161" t="s">
        <v>183</v>
      </c>
      <c r="B161" s="1">
        <v>45681</v>
      </c>
      <c r="C161" t="s">
        <v>7</v>
      </c>
      <c r="D161" t="s">
        <v>14</v>
      </c>
      <c r="E161">
        <v>234</v>
      </c>
      <c r="F161">
        <v>6774.33</v>
      </c>
      <c r="G161" t="str">
        <f t="shared" si="4"/>
        <v>Henkel Logistics</v>
      </c>
      <c r="H161" t="str">
        <f>IFERROR(_xlfn.XLOOKUP(D161, Product_Master_2026!B:B, Product_Master_2026!A:A), "Discontinued / Review Required")</f>
        <v>Discontinued / Review Required</v>
      </c>
      <c r="I161">
        <f>IFERROR(_xlfn.XLOOKUP(H161, Product_Master_2026!A:A, Product_Master_2026!D:D), 0)</f>
        <v>0</v>
      </c>
      <c r="J161">
        <f t="shared" si="5"/>
        <v>0</v>
      </c>
    </row>
    <row r="162" spans="1:10" x14ac:dyDescent="0.3">
      <c r="A162" t="s">
        <v>184</v>
      </c>
      <c r="B162" s="1">
        <v>45936</v>
      </c>
      <c r="C162" t="s">
        <v>44</v>
      </c>
      <c r="D162" t="s">
        <v>8</v>
      </c>
      <c r="E162">
        <v>30</v>
      </c>
      <c r="F162">
        <v>987.61</v>
      </c>
      <c r="G162" t="str">
        <f t="shared" si="4"/>
        <v>Bluedart Corp</v>
      </c>
      <c r="H162" t="str">
        <f>IFERROR(_xlfn.XLOOKUP(D162, Product_Master_2026!B:B, Product_Master_2026!A:A), "Discontinued / Review Required")</f>
        <v>PROD_2026_002</v>
      </c>
      <c r="I162">
        <f>IFERROR(_xlfn.XLOOKUP(H162, Product_Master_2026!A:A, Product_Master_2026!D:D), 0)</f>
        <v>18.2</v>
      </c>
      <c r="J162">
        <f t="shared" si="5"/>
        <v>546</v>
      </c>
    </row>
    <row r="163" spans="1:10" x14ac:dyDescent="0.3">
      <c r="A163" t="s">
        <v>185</v>
      </c>
      <c r="B163" s="1">
        <v>45952</v>
      </c>
      <c r="C163" t="s">
        <v>7</v>
      </c>
      <c r="D163" t="s">
        <v>21</v>
      </c>
      <c r="E163">
        <v>107</v>
      </c>
      <c r="F163">
        <v>2429.65</v>
      </c>
      <c r="G163" t="str">
        <f t="shared" si="4"/>
        <v>Henkel Logistics</v>
      </c>
      <c r="H163" t="str">
        <f>IFERROR(_xlfn.XLOOKUP(D163, Product_Master_2026!B:B, Product_Master_2026!A:A), "Discontinued / Review Required")</f>
        <v>PROD_2026_001</v>
      </c>
      <c r="I163">
        <f>IFERROR(_xlfn.XLOOKUP(H163, Product_Master_2026!A:A, Product_Master_2026!D:D), 0)</f>
        <v>12.5</v>
      </c>
      <c r="J163">
        <f t="shared" si="5"/>
        <v>1337.5</v>
      </c>
    </row>
    <row r="164" spans="1:10" x14ac:dyDescent="0.3">
      <c r="A164" t="s">
        <v>186</v>
      </c>
      <c r="B164" s="1">
        <v>45889</v>
      </c>
      <c r="C164" t="s">
        <v>7</v>
      </c>
      <c r="D164" t="s">
        <v>32</v>
      </c>
      <c r="E164">
        <v>379</v>
      </c>
      <c r="F164">
        <v>6527</v>
      </c>
      <c r="G164" t="str">
        <f t="shared" si="4"/>
        <v>Henkel Logistics</v>
      </c>
      <c r="H164" t="str">
        <f>IFERROR(_xlfn.XLOOKUP(D164, Product_Master_2026!B:B, Product_Master_2026!A:A), "Discontinued / Review Required")</f>
        <v>Discontinued / Review Required</v>
      </c>
      <c r="I164">
        <f>IFERROR(_xlfn.XLOOKUP(H164, Product_Master_2026!A:A, Product_Master_2026!D:D), 0)</f>
        <v>0</v>
      </c>
      <c r="J164">
        <f t="shared" si="5"/>
        <v>0</v>
      </c>
    </row>
    <row r="165" spans="1:10" x14ac:dyDescent="0.3">
      <c r="A165" t="s">
        <v>187</v>
      </c>
      <c r="B165" s="1">
        <v>45780</v>
      </c>
      <c r="C165" t="s">
        <v>44</v>
      </c>
      <c r="D165" t="s">
        <v>11</v>
      </c>
      <c r="E165">
        <v>99</v>
      </c>
      <c r="F165">
        <v>1592.6</v>
      </c>
      <c r="G165" t="str">
        <f t="shared" si="4"/>
        <v>Bluedart Corp</v>
      </c>
      <c r="H165" t="str">
        <f>IFERROR(_xlfn.XLOOKUP(D165, Product_Master_2026!B:B, Product_Master_2026!A:A), "Discontinued / Review Required")</f>
        <v>PROD_2026_003</v>
      </c>
      <c r="I165">
        <f>IFERROR(_xlfn.XLOOKUP(H165, Product_Master_2026!A:A, Product_Master_2026!D:D), 0)</f>
        <v>8.9</v>
      </c>
      <c r="J165">
        <f t="shared" si="5"/>
        <v>881.1</v>
      </c>
    </row>
    <row r="166" spans="1:10" x14ac:dyDescent="0.3">
      <c r="A166" t="s">
        <v>188</v>
      </c>
      <c r="B166" s="1">
        <v>45681</v>
      </c>
      <c r="C166" t="s">
        <v>7</v>
      </c>
      <c r="D166" t="s">
        <v>21</v>
      </c>
      <c r="E166">
        <v>322</v>
      </c>
      <c r="F166">
        <v>9389.59</v>
      </c>
      <c r="G166" t="str">
        <f t="shared" si="4"/>
        <v>Henkel Logistics</v>
      </c>
      <c r="H166" t="str">
        <f>IFERROR(_xlfn.XLOOKUP(D166, Product_Master_2026!B:B, Product_Master_2026!A:A), "Discontinued / Review Required")</f>
        <v>PROD_2026_001</v>
      </c>
      <c r="I166">
        <f>IFERROR(_xlfn.XLOOKUP(H166, Product_Master_2026!A:A, Product_Master_2026!D:D), 0)</f>
        <v>12.5</v>
      </c>
      <c r="J166">
        <f t="shared" si="5"/>
        <v>4025</v>
      </c>
    </row>
    <row r="167" spans="1:10" x14ac:dyDescent="0.3">
      <c r="A167" t="s">
        <v>189</v>
      </c>
      <c r="B167" s="1">
        <v>45993</v>
      </c>
      <c r="C167" t="s">
        <v>13</v>
      </c>
      <c r="D167" t="s">
        <v>14</v>
      </c>
      <c r="E167">
        <v>405</v>
      </c>
      <c r="F167">
        <v>12695.71</v>
      </c>
      <c r="G167" t="str">
        <f t="shared" si="4"/>
        <v>Henkel Logistics</v>
      </c>
      <c r="H167" t="str">
        <f>IFERROR(_xlfn.XLOOKUP(D167, Product_Master_2026!B:B, Product_Master_2026!A:A), "Discontinued / Review Required")</f>
        <v>Discontinued / Review Required</v>
      </c>
      <c r="I167">
        <f>IFERROR(_xlfn.XLOOKUP(H167, Product_Master_2026!A:A, Product_Master_2026!D:D), 0)</f>
        <v>0</v>
      </c>
      <c r="J167">
        <f t="shared" si="5"/>
        <v>0</v>
      </c>
    </row>
    <row r="168" spans="1:10" x14ac:dyDescent="0.3">
      <c r="A168" t="s">
        <v>190</v>
      </c>
      <c r="B168" s="1">
        <v>45858</v>
      </c>
      <c r="C168" t="s">
        <v>18</v>
      </c>
      <c r="D168" t="s">
        <v>21</v>
      </c>
      <c r="E168">
        <v>192</v>
      </c>
      <c r="F168">
        <v>8140.35</v>
      </c>
      <c r="G168" t="str">
        <f t="shared" si="4"/>
        <v>Dhl Express</v>
      </c>
      <c r="H168" t="str">
        <f>IFERROR(_xlfn.XLOOKUP(D168, Product_Master_2026!B:B, Product_Master_2026!A:A), "Discontinued / Review Required")</f>
        <v>PROD_2026_001</v>
      </c>
      <c r="I168">
        <f>IFERROR(_xlfn.XLOOKUP(H168, Product_Master_2026!A:A, Product_Master_2026!D:D), 0)</f>
        <v>12.5</v>
      </c>
      <c r="J168">
        <f t="shared" si="5"/>
        <v>2400</v>
      </c>
    </row>
    <row r="169" spans="1:10" x14ac:dyDescent="0.3">
      <c r="A169" t="s">
        <v>191</v>
      </c>
      <c r="B169" s="1">
        <v>45945</v>
      </c>
      <c r="C169" t="s">
        <v>13</v>
      </c>
      <c r="D169" t="s">
        <v>21</v>
      </c>
      <c r="E169">
        <v>86</v>
      </c>
      <c r="F169">
        <v>2044.83</v>
      </c>
      <c r="G169" t="str">
        <f t="shared" si="4"/>
        <v>Henkel Logistics</v>
      </c>
      <c r="H169" t="str">
        <f>IFERROR(_xlfn.XLOOKUP(D169, Product_Master_2026!B:B, Product_Master_2026!A:A), "Discontinued / Review Required")</f>
        <v>PROD_2026_001</v>
      </c>
      <c r="I169">
        <f>IFERROR(_xlfn.XLOOKUP(H169, Product_Master_2026!A:A, Product_Master_2026!D:D), 0)</f>
        <v>12.5</v>
      </c>
      <c r="J169">
        <f t="shared" si="5"/>
        <v>1075</v>
      </c>
    </row>
    <row r="170" spans="1:10" x14ac:dyDescent="0.3">
      <c r="A170" t="s">
        <v>192</v>
      </c>
      <c r="B170" s="1">
        <v>45966</v>
      </c>
      <c r="C170" t="s">
        <v>24</v>
      </c>
      <c r="D170" t="s">
        <v>38</v>
      </c>
      <c r="E170">
        <v>433</v>
      </c>
      <c r="F170">
        <v>14901.54</v>
      </c>
      <c r="G170" t="str">
        <f t="shared" si="4"/>
        <v>Bluedart Corp</v>
      </c>
      <c r="H170" t="str">
        <f>IFERROR(_xlfn.XLOOKUP(D170, Product_Master_2026!B:B, Product_Master_2026!A:A), "Discontinued / Review Required")</f>
        <v>PROD_2026_005</v>
      </c>
      <c r="I170">
        <f>IFERROR(_xlfn.XLOOKUP(H170, Product_Master_2026!A:A, Product_Master_2026!D:D), 0)</f>
        <v>5.4</v>
      </c>
      <c r="J170">
        <f t="shared" si="5"/>
        <v>2338.2000000000003</v>
      </c>
    </row>
    <row r="171" spans="1:10" x14ac:dyDescent="0.3">
      <c r="A171" t="s">
        <v>193</v>
      </c>
      <c r="B171" s="1">
        <v>45916</v>
      </c>
      <c r="C171" t="s">
        <v>28</v>
      </c>
      <c r="D171" t="s">
        <v>11</v>
      </c>
      <c r="E171">
        <v>279</v>
      </c>
      <c r="F171">
        <v>8299.9</v>
      </c>
      <c r="G171" t="str">
        <f t="shared" si="4"/>
        <v>Fedex Global</v>
      </c>
      <c r="H171" t="str">
        <f>IFERROR(_xlfn.XLOOKUP(D171, Product_Master_2026!B:B, Product_Master_2026!A:A), "Discontinued / Review Required")</f>
        <v>PROD_2026_003</v>
      </c>
      <c r="I171">
        <f>IFERROR(_xlfn.XLOOKUP(H171, Product_Master_2026!A:A, Product_Master_2026!D:D), 0)</f>
        <v>8.9</v>
      </c>
      <c r="J171">
        <f t="shared" si="5"/>
        <v>2483.1</v>
      </c>
    </row>
    <row r="172" spans="1:10" x14ac:dyDescent="0.3">
      <c r="A172" t="s">
        <v>194</v>
      </c>
      <c r="B172" s="1">
        <v>45840</v>
      </c>
      <c r="C172" t="s">
        <v>24</v>
      </c>
      <c r="D172" t="s">
        <v>8</v>
      </c>
      <c r="E172">
        <v>492</v>
      </c>
      <c r="F172">
        <v>11110.94</v>
      </c>
      <c r="G172" t="str">
        <f t="shared" si="4"/>
        <v>Bluedart Corp</v>
      </c>
      <c r="H172" t="str">
        <f>IFERROR(_xlfn.XLOOKUP(D172, Product_Master_2026!B:B, Product_Master_2026!A:A), "Discontinued / Review Required")</f>
        <v>PROD_2026_002</v>
      </c>
      <c r="I172">
        <f>IFERROR(_xlfn.XLOOKUP(H172, Product_Master_2026!A:A, Product_Master_2026!D:D), 0)</f>
        <v>18.2</v>
      </c>
      <c r="J172">
        <f t="shared" si="5"/>
        <v>8954.4</v>
      </c>
    </row>
    <row r="173" spans="1:10" x14ac:dyDescent="0.3">
      <c r="A173" t="s">
        <v>195</v>
      </c>
      <c r="B173" s="1">
        <v>45758</v>
      </c>
      <c r="C173" t="s">
        <v>7</v>
      </c>
      <c r="D173" t="s">
        <v>16</v>
      </c>
      <c r="E173">
        <v>56</v>
      </c>
      <c r="F173">
        <v>1314.99</v>
      </c>
      <c r="G173" t="str">
        <f t="shared" si="4"/>
        <v>Henkel Logistics</v>
      </c>
      <c r="H173" t="str">
        <f>IFERROR(_xlfn.XLOOKUP(D173, Product_Master_2026!B:B, Product_Master_2026!A:A), "Discontinued / Review Required")</f>
        <v>PROD_2026_004</v>
      </c>
      <c r="I173">
        <f>IFERROR(_xlfn.XLOOKUP(H173, Product_Master_2026!A:A, Product_Master_2026!D:D), 0)</f>
        <v>22</v>
      </c>
      <c r="J173">
        <f t="shared" si="5"/>
        <v>1232</v>
      </c>
    </row>
    <row r="174" spans="1:10" x14ac:dyDescent="0.3">
      <c r="A174" t="s">
        <v>196</v>
      </c>
      <c r="B174" s="1">
        <v>45897</v>
      </c>
      <c r="C174" t="s">
        <v>26</v>
      </c>
      <c r="D174" t="s">
        <v>38</v>
      </c>
      <c r="E174">
        <v>463</v>
      </c>
      <c r="F174">
        <v>11253.94</v>
      </c>
      <c r="G174" t="str">
        <f t="shared" si="4"/>
        <v>Dhl Express</v>
      </c>
      <c r="H174" t="str">
        <f>IFERROR(_xlfn.XLOOKUP(D174, Product_Master_2026!B:B, Product_Master_2026!A:A), "Discontinued / Review Required")</f>
        <v>PROD_2026_005</v>
      </c>
      <c r="I174">
        <f>IFERROR(_xlfn.XLOOKUP(H174, Product_Master_2026!A:A, Product_Master_2026!D:D), 0)</f>
        <v>5.4</v>
      </c>
      <c r="J174">
        <f t="shared" si="5"/>
        <v>2500.2000000000003</v>
      </c>
    </row>
    <row r="175" spans="1:10" x14ac:dyDescent="0.3">
      <c r="A175" t="s">
        <v>197</v>
      </c>
      <c r="B175" s="1">
        <v>45730</v>
      </c>
      <c r="C175" t="s">
        <v>13</v>
      </c>
      <c r="D175" t="s">
        <v>16</v>
      </c>
      <c r="E175">
        <v>378</v>
      </c>
      <c r="F175">
        <v>9884.4599999999991</v>
      </c>
      <c r="G175" t="str">
        <f t="shared" si="4"/>
        <v>Henkel Logistics</v>
      </c>
      <c r="H175" t="str">
        <f>IFERROR(_xlfn.XLOOKUP(D175, Product_Master_2026!B:B, Product_Master_2026!A:A), "Discontinued / Review Required")</f>
        <v>PROD_2026_004</v>
      </c>
      <c r="I175">
        <f>IFERROR(_xlfn.XLOOKUP(H175, Product_Master_2026!A:A, Product_Master_2026!D:D), 0)</f>
        <v>22</v>
      </c>
      <c r="J175">
        <f t="shared" si="5"/>
        <v>8316</v>
      </c>
    </row>
    <row r="176" spans="1:10" x14ac:dyDescent="0.3">
      <c r="A176" t="s">
        <v>198</v>
      </c>
      <c r="B176" s="1">
        <v>45691</v>
      </c>
      <c r="C176" t="s">
        <v>13</v>
      </c>
      <c r="D176" t="s">
        <v>16</v>
      </c>
      <c r="E176">
        <v>130</v>
      </c>
      <c r="F176">
        <v>3769.46</v>
      </c>
      <c r="G176" t="str">
        <f t="shared" si="4"/>
        <v>Henkel Logistics</v>
      </c>
      <c r="H176" t="str">
        <f>IFERROR(_xlfn.XLOOKUP(D176, Product_Master_2026!B:B, Product_Master_2026!A:A), "Discontinued / Review Required")</f>
        <v>PROD_2026_004</v>
      </c>
      <c r="I176">
        <f>IFERROR(_xlfn.XLOOKUP(H176, Product_Master_2026!A:A, Product_Master_2026!D:D), 0)</f>
        <v>22</v>
      </c>
      <c r="J176">
        <f t="shared" si="5"/>
        <v>2860</v>
      </c>
    </row>
    <row r="177" spans="1:10" x14ac:dyDescent="0.3">
      <c r="A177" t="s">
        <v>199</v>
      </c>
      <c r="B177" s="1">
        <v>45849</v>
      </c>
      <c r="C177" t="s">
        <v>7</v>
      </c>
      <c r="D177" t="s">
        <v>11</v>
      </c>
      <c r="E177">
        <v>455</v>
      </c>
      <c r="F177">
        <v>17923.21</v>
      </c>
      <c r="G177" t="str">
        <f t="shared" si="4"/>
        <v>Henkel Logistics</v>
      </c>
      <c r="H177" t="str">
        <f>IFERROR(_xlfn.XLOOKUP(D177, Product_Master_2026!B:B, Product_Master_2026!A:A), "Discontinued / Review Required")</f>
        <v>PROD_2026_003</v>
      </c>
      <c r="I177">
        <f>IFERROR(_xlfn.XLOOKUP(H177, Product_Master_2026!A:A, Product_Master_2026!D:D), 0)</f>
        <v>8.9</v>
      </c>
      <c r="J177">
        <f t="shared" si="5"/>
        <v>4049.5</v>
      </c>
    </row>
    <row r="178" spans="1:10" x14ac:dyDescent="0.3">
      <c r="A178" t="s">
        <v>200</v>
      </c>
      <c r="B178" s="1">
        <v>45918</v>
      </c>
      <c r="C178" t="s">
        <v>44</v>
      </c>
      <c r="D178" t="s">
        <v>16</v>
      </c>
      <c r="E178">
        <v>412</v>
      </c>
      <c r="F178">
        <v>6818.35</v>
      </c>
      <c r="G178" t="str">
        <f t="shared" si="4"/>
        <v>Bluedart Corp</v>
      </c>
      <c r="H178" t="str">
        <f>IFERROR(_xlfn.XLOOKUP(D178, Product_Master_2026!B:B, Product_Master_2026!A:A), "Discontinued / Review Required")</f>
        <v>PROD_2026_004</v>
      </c>
      <c r="I178">
        <f>IFERROR(_xlfn.XLOOKUP(H178, Product_Master_2026!A:A, Product_Master_2026!D:D), 0)</f>
        <v>22</v>
      </c>
      <c r="J178">
        <f t="shared" si="5"/>
        <v>9064</v>
      </c>
    </row>
    <row r="179" spans="1:10" x14ac:dyDescent="0.3">
      <c r="A179" t="s">
        <v>201</v>
      </c>
      <c r="B179" s="1">
        <v>45900</v>
      </c>
      <c r="C179" t="s">
        <v>7</v>
      </c>
      <c r="D179" t="s">
        <v>32</v>
      </c>
      <c r="E179">
        <v>72</v>
      </c>
      <c r="F179">
        <v>2356.65</v>
      </c>
      <c r="G179" t="str">
        <f t="shared" si="4"/>
        <v>Henkel Logistics</v>
      </c>
      <c r="H179" t="str">
        <f>IFERROR(_xlfn.XLOOKUP(D179, Product_Master_2026!B:B, Product_Master_2026!A:A), "Discontinued / Review Required")</f>
        <v>Discontinued / Review Required</v>
      </c>
      <c r="I179">
        <f>IFERROR(_xlfn.XLOOKUP(H179, Product_Master_2026!A:A, Product_Master_2026!D:D), 0)</f>
        <v>0</v>
      </c>
      <c r="J179">
        <f t="shared" si="5"/>
        <v>0</v>
      </c>
    </row>
    <row r="180" spans="1:10" x14ac:dyDescent="0.3">
      <c r="A180" t="s">
        <v>202</v>
      </c>
      <c r="B180" s="1">
        <v>46010</v>
      </c>
      <c r="C180" t="s">
        <v>26</v>
      </c>
      <c r="D180" t="s">
        <v>21</v>
      </c>
      <c r="E180">
        <v>298</v>
      </c>
      <c r="F180">
        <v>6770.77</v>
      </c>
      <c r="G180" t="str">
        <f t="shared" si="4"/>
        <v>Dhl Express</v>
      </c>
      <c r="H180" t="str">
        <f>IFERROR(_xlfn.XLOOKUP(D180, Product_Master_2026!B:B, Product_Master_2026!A:A), "Discontinued / Review Required")</f>
        <v>PROD_2026_001</v>
      </c>
      <c r="I180">
        <f>IFERROR(_xlfn.XLOOKUP(H180, Product_Master_2026!A:A, Product_Master_2026!D:D), 0)</f>
        <v>12.5</v>
      </c>
      <c r="J180">
        <f t="shared" si="5"/>
        <v>3725</v>
      </c>
    </row>
    <row r="181" spans="1:10" x14ac:dyDescent="0.3">
      <c r="A181" t="s">
        <v>203</v>
      </c>
      <c r="B181" s="1">
        <v>45749</v>
      </c>
      <c r="C181" t="s">
        <v>44</v>
      </c>
      <c r="D181" t="s">
        <v>14</v>
      </c>
      <c r="E181">
        <v>43</v>
      </c>
      <c r="F181">
        <v>1199.1600000000001</v>
      </c>
      <c r="G181" t="str">
        <f t="shared" si="4"/>
        <v>Bluedart Corp</v>
      </c>
      <c r="H181" t="str">
        <f>IFERROR(_xlfn.XLOOKUP(D181, Product_Master_2026!B:B, Product_Master_2026!A:A), "Discontinued / Review Required")</f>
        <v>Discontinued / Review Required</v>
      </c>
      <c r="I181">
        <f>IFERROR(_xlfn.XLOOKUP(H181, Product_Master_2026!A:A, Product_Master_2026!D:D), 0)</f>
        <v>0</v>
      </c>
      <c r="J181">
        <f t="shared" si="5"/>
        <v>0</v>
      </c>
    </row>
    <row r="182" spans="1:10" x14ac:dyDescent="0.3">
      <c r="A182" t="s">
        <v>204</v>
      </c>
      <c r="B182" s="1">
        <v>45805</v>
      </c>
      <c r="C182" t="s">
        <v>13</v>
      </c>
      <c r="D182" t="s">
        <v>14</v>
      </c>
      <c r="E182">
        <v>495</v>
      </c>
      <c r="F182">
        <v>11232.23</v>
      </c>
      <c r="G182" t="str">
        <f t="shared" si="4"/>
        <v>Henkel Logistics</v>
      </c>
      <c r="H182" t="str">
        <f>IFERROR(_xlfn.XLOOKUP(D182, Product_Master_2026!B:B, Product_Master_2026!A:A), "Discontinued / Review Required")</f>
        <v>Discontinued / Review Required</v>
      </c>
      <c r="I182">
        <f>IFERROR(_xlfn.XLOOKUP(H182, Product_Master_2026!A:A, Product_Master_2026!D:D), 0)</f>
        <v>0</v>
      </c>
      <c r="J182">
        <f t="shared" si="5"/>
        <v>0</v>
      </c>
    </row>
    <row r="183" spans="1:10" x14ac:dyDescent="0.3">
      <c r="A183" t="s">
        <v>205</v>
      </c>
      <c r="B183" s="1">
        <v>45827</v>
      </c>
      <c r="C183" t="s">
        <v>28</v>
      </c>
      <c r="D183" t="s">
        <v>8</v>
      </c>
      <c r="E183">
        <v>122</v>
      </c>
      <c r="F183">
        <v>3625.84</v>
      </c>
      <c r="G183" t="str">
        <f t="shared" si="4"/>
        <v>Fedex Global</v>
      </c>
      <c r="H183" t="str">
        <f>IFERROR(_xlfn.XLOOKUP(D183, Product_Master_2026!B:B, Product_Master_2026!A:A), "Discontinued / Review Required")</f>
        <v>PROD_2026_002</v>
      </c>
      <c r="I183">
        <f>IFERROR(_xlfn.XLOOKUP(H183, Product_Master_2026!A:A, Product_Master_2026!D:D), 0)</f>
        <v>18.2</v>
      </c>
      <c r="J183">
        <f t="shared" si="5"/>
        <v>2220.4</v>
      </c>
    </row>
    <row r="184" spans="1:10" x14ac:dyDescent="0.3">
      <c r="A184" t="s">
        <v>206</v>
      </c>
      <c r="B184" s="1">
        <v>45713</v>
      </c>
      <c r="C184" t="s">
        <v>26</v>
      </c>
      <c r="D184" t="s">
        <v>14</v>
      </c>
      <c r="E184">
        <v>493</v>
      </c>
      <c r="F184">
        <v>19990.07</v>
      </c>
      <c r="G184" t="str">
        <f t="shared" si="4"/>
        <v>Dhl Express</v>
      </c>
      <c r="H184" t="str">
        <f>IFERROR(_xlfn.XLOOKUP(D184, Product_Master_2026!B:B, Product_Master_2026!A:A), "Discontinued / Review Required")</f>
        <v>Discontinued / Review Required</v>
      </c>
      <c r="I184">
        <f>IFERROR(_xlfn.XLOOKUP(H184, Product_Master_2026!A:A, Product_Master_2026!D:D), 0)</f>
        <v>0</v>
      </c>
      <c r="J184">
        <f t="shared" si="5"/>
        <v>0</v>
      </c>
    </row>
    <row r="185" spans="1:10" x14ac:dyDescent="0.3">
      <c r="A185" t="s">
        <v>207</v>
      </c>
      <c r="B185" s="1">
        <v>45939</v>
      </c>
      <c r="C185" t="s">
        <v>18</v>
      </c>
      <c r="D185" t="s">
        <v>8</v>
      </c>
      <c r="E185">
        <v>157</v>
      </c>
      <c r="F185">
        <v>5001.88</v>
      </c>
      <c r="G185" t="str">
        <f t="shared" si="4"/>
        <v>Dhl Express</v>
      </c>
      <c r="H185" t="str">
        <f>IFERROR(_xlfn.XLOOKUP(D185, Product_Master_2026!B:B, Product_Master_2026!A:A), "Discontinued / Review Required")</f>
        <v>PROD_2026_002</v>
      </c>
      <c r="I185">
        <f>IFERROR(_xlfn.XLOOKUP(H185, Product_Master_2026!A:A, Product_Master_2026!D:D), 0)</f>
        <v>18.2</v>
      </c>
      <c r="J185">
        <f t="shared" si="5"/>
        <v>2857.4</v>
      </c>
    </row>
    <row r="186" spans="1:10" x14ac:dyDescent="0.3">
      <c r="A186" t="s">
        <v>208</v>
      </c>
      <c r="B186" s="1">
        <v>45686</v>
      </c>
      <c r="C186" t="s">
        <v>7</v>
      </c>
      <c r="D186" t="s">
        <v>32</v>
      </c>
      <c r="E186">
        <v>345</v>
      </c>
      <c r="F186">
        <v>8249.52</v>
      </c>
      <c r="G186" t="str">
        <f t="shared" si="4"/>
        <v>Henkel Logistics</v>
      </c>
      <c r="H186" t="str">
        <f>IFERROR(_xlfn.XLOOKUP(D186, Product_Master_2026!B:B, Product_Master_2026!A:A), "Discontinued / Review Required")</f>
        <v>Discontinued / Review Required</v>
      </c>
      <c r="I186">
        <f>IFERROR(_xlfn.XLOOKUP(H186, Product_Master_2026!A:A, Product_Master_2026!D:D), 0)</f>
        <v>0</v>
      </c>
      <c r="J186">
        <f t="shared" si="5"/>
        <v>0</v>
      </c>
    </row>
    <row r="187" spans="1:10" x14ac:dyDescent="0.3">
      <c r="A187" t="s">
        <v>209</v>
      </c>
      <c r="B187" s="1">
        <v>45848</v>
      </c>
      <c r="C187" t="s">
        <v>7</v>
      </c>
      <c r="D187" t="s">
        <v>21</v>
      </c>
      <c r="E187">
        <v>496</v>
      </c>
      <c r="F187">
        <v>10052.83</v>
      </c>
      <c r="G187" t="str">
        <f t="shared" si="4"/>
        <v>Henkel Logistics</v>
      </c>
      <c r="H187" t="str">
        <f>IFERROR(_xlfn.XLOOKUP(D187, Product_Master_2026!B:B, Product_Master_2026!A:A), "Discontinued / Review Required")</f>
        <v>PROD_2026_001</v>
      </c>
      <c r="I187">
        <f>IFERROR(_xlfn.XLOOKUP(H187, Product_Master_2026!A:A, Product_Master_2026!D:D), 0)</f>
        <v>12.5</v>
      </c>
      <c r="J187">
        <f t="shared" si="5"/>
        <v>6200</v>
      </c>
    </row>
    <row r="188" spans="1:10" x14ac:dyDescent="0.3">
      <c r="A188" t="s">
        <v>210</v>
      </c>
      <c r="B188" s="1">
        <v>45946</v>
      </c>
      <c r="C188" t="s">
        <v>26</v>
      </c>
      <c r="D188" t="s">
        <v>11</v>
      </c>
      <c r="E188">
        <v>429</v>
      </c>
      <c r="F188">
        <v>10389.969999999999</v>
      </c>
      <c r="G188" t="str">
        <f t="shared" si="4"/>
        <v>Dhl Express</v>
      </c>
      <c r="H188" t="str">
        <f>IFERROR(_xlfn.XLOOKUP(D188, Product_Master_2026!B:B, Product_Master_2026!A:A), "Discontinued / Review Required")</f>
        <v>PROD_2026_003</v>
      </c>
      <c r="I188">
        <f>IFERROR(_xlfn.XLOOKUP(H188, Product_Master_2026!A:A, Product_Master_2026!D:D), 0)</f>
        <v>8.9</v>
      </c>
      <c r="J188">
        <f t="shared" si="5"/>
        <v>3818.1000000000004</v>
      </c>
    </row>
    <row r="189" spans="1:10" x14ac:dyDescent="0.3">
      <c r="A189" t="s">
        <v>211</v>
      </c>
      <c r="B189" s="1">
        <v>45794</v>
      </c>
      <c r="C189" t="s">
        <v>18</v>
      </c>
      <c r="D189" t="s">
        <v>38</v>
      </c>
      <c r="E189">
        <v>332</v>
      </c>
      <c r="F189">
        <v>8725.01</v>
      </c>
      <c r="G189" t="str">
        <f t="shared" si="4"/>
        <v>Dhl Express</v>
      </c>
      <c r="H189" t="str">
        <f>IFERROR(_xlfn.XLOOKUP(D189, Product_Master_2026!B:B, Product_Master_2026!A:A), "Discontinued / Review Required")</f>
        <v>PROD_2026_005</v>
      </c>
      <c r="I189">
        <f>IFERROR(_xlfn.XLOOKUP(H189, Product_Master_2026!A:A, Product_Master_2026!D:D), 0)</f>
        <v>5.4</v>
      </c>
      <c r="J189">
        <f t="shared" si="5"/>
        <v>1792.8000000000002</v>
      </c>
    </row>
    <row r="190" spans="1:10" x14ac:dyDescent="0.3">
      <c r="A190" t="s">
        <v>212</v>
      </c>
      <c r="B190" s="1">
        <v>45934</v>
      </c>
      <c r="C190" t="s">
        <v>28</v>
      </c>
      <c r="D190" t="s">
        <v>11</v>
      </c>
      <c r="E190">
        <v>209</v>
      </c>
      <c r="F190">
        <v>5180.76</v>
      </c>
      <c r="G190" t="str">
        <f t="shared" si="4"/>
        <v>Fedex Global</v>
      </c>
      <c r="H190" t="str">
        <f>IFERROR(_xlfn.XLOOKUP(D190, Product_Master_2026!B:B, Product_Master_2026!A:A), "Discontinued / Review Required")</f>
        <v>PROD_2026_003</v>
      </c>
      <c r="I190">
        <f>IFERROR(_xlfn.XLOOKUP(H190, Product_Master_2026!A:A, Product_Master_2026!D:D), 0)</f>
        <v>8.9</v>
      </c>
      <c r="J190">
        <f t="shared" si="5"/>
        <v>1860.1000000000001</v>
      </c>
    </row>
    <row r="191" spans="1:10" x14ac:dyDescent="0.3">
      <c r="A191" t="s">
        <v>213</v>
      </c>
      <c r="B191" s="1">
        <v>45782</v>
      </c>
      <c r="C191" t="s">
        <v>26</v>
      </c>
      <c r="D191" t="s">
        <v>8</v>
      </c>
      <c r="E191">
        <v>236</v>
      </c>
      <c r="F191">
        <v>9390.74</v>
      </c>
      <c r="G191" t="str">
        <f t="shared" si="4"/>
        <v>Dhl Express</v>
      </c>
      <c r="H191" t="str">
        <f>IFERROR(_xlfn.XLOOKUP(D191, Product_Master_2026!B:B, Product_Master_2026!A:A), "Discontinued / Review Required")</f>
        <v>PROD_2026_002</v>
      </c>
      <c r="I191">
        <f>IFERROR(_xlfn.XLOOKUP(H191, Product_Master_2026!A:A, Product_Master_2026!D:D), 0)</f>
        <v>18.2</v>
      </c>
      <c r="J191">
        <f t="shared" si="5"/>
        <v>4295.2</v>
      </c>
    </row>
    <row r="192" spans="1:10" x14ac:dyDescent="0.3">
      <c r="A192" t="s">
        <v>214</v>
      </c>
      <c r="B192" s="1">
        <v>45851</v>
      </c>
      <c r="C192" t="s">
        <v>26</v>
      </c>
      <c r="D192" t="s">
        <v>14</v>
      </c>
      <c r="E192">
        <v>94</v>
      </c>
      <c r="F192">
        <v>2894.73</v>
      </c>
      <c r="G192" t="str">
        <f t="shared" si="4"/>
        <v>Dhl Express</v>
      </c>
      <c r="H192" t="str">
        <f>IFERROR(_xlfn.XLOOKUP(D192, Product_Master_2026!B:B, Product_Master_2026!A:A), "Discontinued / Review Required")</f>
        <v>Discontinued / Review Required</v>
      </c>
      <c r="I192">
        <f>IFERROR(_xlfn.XLOOKUP(H192, Product_Master_2026!A:A, Product_Master_2026!D:D), 0)</f>
        <v>0</v>
      </c>
      <c r="J192">
        <f t="shared" si="5"/>
        <v>0</v>
      </c>
    </row>
    <row r="193" spans="1:10" x14ac:dyDescent="0.3">
      <c r="A193" t="s">
        <v>215</v>
      </c>
      <c r="B193" s="1">
        <v>45850</v>
      </c>
      <c r="C193" t="s">
        <v>18</v>
      </c>
      <c r="D193" t="s">
        <v>16</v>
      </c>
      <c r="E193">
        <v>229</v>
      </c>
      <c r="F193">
        <v>3445.64</v>
      </c>
      <c r="G193" t="str">
        <f t="shared" si="4"/>
        <v>Dhl Express</v>
      </c>
      <c r="H193" t="str">
        <f>IFERROR(_xlfn.XLOOKUP(D193, Product_Master_2026!B:B, Product_Master_2026!A:A), "Discontinued / Review Required")</f>
        <v>PROD_2026_004</v>
      </c>
      <c r="I193">
        <f>IFERROR(_xlfn.XLOOKUP(H193, Product_Master_2026!A:A, Product_Master_2026!D:D), 0)</f>
        <v>22</v>
      </c>
      <c r="J193">
        <f t="shared" si="5"/>
        <v>5038</v>
      </c>
    </row>
    <row r="194" spans="1:10" x14ac:dyDescent="0.3">
      <c r="A194" t="s">
        <v>216</v>
      </c>
      <c r="B194" s="1">
        <v>45994</v>
      </c>
      <c r="C194" t="s">
        <v>13</v>
      </c>
      <c r="D194" t="s">
        <v>14</v>
      </c>
      <c r="E194">
        <v>21</v>
      </c>
      <c r="F194">
        <v>637.29999999999995</v>
      </c>
      <c r="G194" t="str">
        <f t="shared" si="4"/>
        <v>Henkel Logistics</v>
      </c>
      <c r="H194" t="str">
        <f>IFERROR(_xlfn.XLOOKUP(D194, Product_Master_2026!B:B, Product_Master_2026!A:A), "Discontinued / Review Required")</f>
        <v>Discontinued / Review Required</v>
      </c>
      <c r="I194">
        <f>IFERROR(_xlfn.XLOOKUP(H194, Product_Master_2026!A:A, Product_Master_2026!D:D), 0)</f>
        <v>0</v>
      </c>
      <c r="J194">
        <f t="shared" si="5"/>
        <v>0</v>
      </c>
    </row>
    <row r="195" spans="1:10" x14ac:dyDescent="0.3">
      <c r="A195" t="s">
        <v>217</v>
      </c>
      <c r="B195" s="1">
        <v>45923</v>
      </c>
      <c r="C195" t="s">
        <v>24</v>
      </c>
      <c r="D195" t="s">
        <v>16</v>
      </c>
      <c r="E195">
        <v>468</v>
      </c>
      <c r="F195">
        <v>16247.19</v>
      </c>
      <c r="G195" t="str">
        <f t="shared" ref="G195:G258" si="6">PROPER(TRIM(C195))</f>
        <v>Bluedart Corp</v>
      </c>
      <c r="H195" t="str">
        <f>IFERROR(_xlfn.XLOOKUP(D195, Product_Master_2026!B:B, Product_Master_2026!A:A), "Discontinued / Review Required")</f>
        <v>PROD_2026_004</v>
      </c>
      <c r="I195">
        <f>IFERROR(_xlfn.XLOOKUP(H195, Product_Master_2026!A:A, Product_Master_2026!D:D), 0)</f>
        <v>22</v>
      </c>
      <c r="J195">
        <f t="shared" ref="J195:J258" si="7">E195 * I195</f>
        <v>10296</v>
      </c>
    </row>
    <row r="196" spans="1:10" x14ac:dyDescent="0.3">
      <c r="A196" t="s">
        <v>218</v>
      </c>
      <c r="B196" s="1">
        <v>46007</v>
      </c>
      <c r="C196" t="s">
        <v>7</v>
      </c>
      <c r="D196" t="s">
        <v>38</v>
      </c>
      <c r="E196">
        <v>63</v>
      </c>
      <c r="F196">
        <v>2010.18</v>
      </c>
      <c r="G196" t="str">
        <f t="shared" si="6"/>
        <v>Henkel Logistics</v>
      </c>
      <c r="H196" t="str">
        <f>IFERROR(_xlfn.XLOOKUP(D196, Product_Master_2026!B:B, Product_Master_2026!A:A), "Discontinued / Review Required")</f>
        <v>PROD_2026_005</v>
      </c>
      <c r="I196">
        <f>IFERROR(_xlfn.XLOOKUP(H196, Product_Master_2026!A:A, Product_Master_2026!D:D), 0)</f>
        <v>5.4</v>
      </c>
      <c r="J196">
        <f t="shared" si="7"/>
        <v>340.20000000000005</v>
      </c>
    </row>
    <row r="197" spans="1:10" x14ac:dyDescent="0.3">
      <c r="A197" t="s">
        <v>219</v>
      </c>
      <c r="B197" s="1">
        <v>45840</v>
      </c>
      <c r="C197" t="s">
        <v>28</v>
      </c>
      <c r="D197" t="s">
        <v>14</v>
      </c>
      <c r="E197">
        <v>241</v>
      </c>
      <c r="F197">
        <v>4456.92</v>
      </c>
      <c r="G197" t="str">
        <f t="shared" si="6"/>
        <v>Fedex Global</v>
      </c>
      <c r="H197" t="str">
        <f>IFERROR(_xlfn.XLOOKUP(D197, Product_Master_2026!B:B, Product_Master_2026!A:A), "Discontinued / Review Required")</f>
        <v>Discontinued / Review Required</v>
      </c>
      <c r="I197">
        <f>IFERROR(_xlfn.XLOOKUP(H197, Product_Master_2026!A:A, Product_Master_2026!D:D), 0)</f>
        <v>0</v>
      </c>
      <c r="J197">
        <f t="shared" si="7"/>
        <v>0</v>
      </c>
    </row>
    <row r="198" spans="1:10" x14ac:dyDescent="0.3">
      <c r="A198" t="s">
        <v>220</v>
      </c>
      <c r="B198" s="1">
        <v>45946</v>
      </c>
      <c r="C198" t="s">
        <v>20</v>
      </c>
      <c r="D198" t="s">
        <v>11</v>
      </c>
      <c r="E198">
        <v>328</v>
      </c>
      <c r="F198">
        <v>8165.96</v>
      </c>
      <c r="G198" t="str">
        <f t="shared" si="6"/>
        <v>Fedex Global</v>
      </c>
      <c r="H198" t="str">
        <f>IFERROR(_xlfn.XLOOKUP(D198, Product_Master_2026!B:B, Product_Master_2026!A:A), "Discontinued / Review Required")</f>
        <v>PROD_2026_003</v>
      </c>
      <c r="I198">
        <f>IFERROR(_xlfn.XLOOKUP(H198, Product_Master_2026!A:A, Product_Master_2026!D:D), 0)</f>
        <v>8.9</v>
      </c>
      <c r="J198">
        <f t="shared" si="7"/>
        <v>2919.2000000000003</v>
      </c>
    </row>
    <row r="199" spans="1:10" x14ac:dyDescent="0.3">
      <c r="A199" t="s">
        <v>221</v>
      </c>
      <c r="B199" s="1">
        <v>45858</v>
      </c>
      <c r="C199" t="s">
        <v>28</v>
      </c>
      <c r="D199" t="s">
        <v>8</v>
      </c>
      <c r="E199">
        <v>262</v>
      </c>
      <c r="F199">
        <v>8095.16</v>
      </c>
      <c r="G199" t="str">
        <f t="shared" si="6"/>
        <v>Fedex Global</v>
      </c>
      <c r="H199" t="str">
        <f>IFERROR(_xlfn.XLOOKUP(D199, Product_Master_2026!B:B, Product_Master_2026!A:A), "Discontinued / Review Required")</f>
        <v>PROD_2026_002</v>
      </c>
      <c r="I199">
        <f>IFERROR(_xlfn.XLOOKUP(H199, Product_Master_2026!A:A, Product_Master_2026!D:D), 0)</f>
        <v>18.2</v>
      </c>
      <c r="J199">
        <f t="shared" si="7"/>
        <v>4768.3999999999996</v>
      </c>
    </row>
    <row r="200" spans="1:10" x14ac:dyDescent="0.3">
      <c r="A200" t="s">
        <v>222</v>
      </c>
      <c r="B200" s="1">
        <v>45885</v>
      </c>
      <c r="C200" t="s">
        <v>34</v>
      </c>
      <c r="D200" t="s">
        <v>38</v>
      </c>
      <c r="E200">
        <v>132</v>
      </c>
      <c r="F200">
        <v>3398.51</v>
      </c>
      <c r="G200" t="str">
        <f t="shared" si="6"/>
        <v>Dhl Express</v>
      </c>
      <c r="H200" t="str">
        <f>IFERROR(_xlfn.XLOOKUP(D200, Product_Master_2026!B:B, Product_Master_2026!A:A), "Discontinued / Review Required")</f>
        <v>PROD_2026_005</v>
      </c>
      <c r="I200">
        <f>IFERROR(_xlfn.XLOOKUP(H200, Product_Master_2026!A:A, Product_Master_2026!D:D), 0)</f>
        <v>5.4</v>
      </c>
      <c r="J200">
        <f t="shared" si="7"/>
        <v>712.80000000000007</v>
      </c>
    </row>
    <row r="201" spans="1:10" x14ac:dyDescent="0.3">
      <c r="A201" t="s">
        <v>223</v>
      </c>
      <c r="B201" s="1">
        <v>45714</v>
      </c>
      <c r="C201" t="s">
        <v>7</v>
      </c>
      <c r="D201" t="s">
        <v>11</v>
      </c>
      <c r="E201">
        <v>102</v>
      </c>
      <c r="F201">
        <v>4116.07</v>
      </c>
      <c r="G201" t="str">
        <f t="shared" si="6"/>
        <v>Henkel Logistics</v>
      </c>
      <c r="H201" t="str">
        <f>IFERROR(_xlfn.XLOOKUP(D201, Product_Master_2026!B:B, Product_Master_2026!A:A), "Discontinued / Review Required")</f>
        <v>PROD_2026_003</v>
      </c>
      <c r="I201">
        <f>IFERROR(_xlfn.XLOOKUP(H201, Product_Master_2026!A:A, Product_Master_2026!D:D), 0)</f>
        <v>8.9</v>
      </c>
      <c r="J201">
        <f t="shared" si="7"/>
        <v>907.80000000000007</v>
      </c>
    </row>
    <row r="202" spans="1:10" x14ac:dyDescent="0.3">
      <c r="A202" t="s">
        <v>224</v>
      </c>
      <c r="B202" s="1">
        <v>45826</v>
      </c>
      <c r="C202" t="s">
        <v>44</v>
      </c>
      <c r="D202" t="s">
        <v>16</v>
      </c>
      <c r="E202">
        <v>159</v>
      </c>
      <c r="F202">
        <v>5055.6499999999996</v>
      </c>
      <c r="G202" t="str">
        <f t="shared" si="6"/>
        <v>Bluedart Corp</v>
      </c>
      <c r="H202" t="str">
        <f>IFERROR(_xlfn.XLOOKUP(D202, Product_Master_2026!B:B, Product_Master_2026!A:A), "Discontinued / Review Required")</f>
        <v>PROD_2026_004</v>
      </c>
      <c r="I202">
        <f>IFERROR(_xlfn.XLOOKUP(H202, Product_Master_2026!A:A, Product_Master_2026!D:D), 0)</f>
        <v>22</v>
      </c>
      <c r="J202">
        <f t="shared" si="7"/>
        <v>3498</v>
      </c>
    </row>
    <row r="203" spans="1:10" x14ac:dyDescent="0.3">
      <c r="A203" t="s">
        <v>225</v>
      </c>
      <c r="B203" s="1">
        <v>45888</v>
      </c>
      <c r="C203" t="s">
        <v>28</v>
      </c>
      <c r="D203" t="s">
        <v>11</v>
      </c>
      <c r="E203">
        <v>198</v>
      </c>
      <c r="F203">
        <v>7503.32</v>
      </c>
      <c r="G203" t="str">
        <f t="shared" si="6"/>
        <v>Fedex Global</v>
      </c>
      <c r="H203" t="str">
        <f>IFERROR(_xlfn.XLOOKUP(D203, Product_Master_2026!B:B, Product_Master_2026!A:A), "Discontinued / Review Required")</f>
        <v>PROD_2026_003</v>
      </c>
      <c r="I203">
        <f>IFERROR(_xlfn.XLOOKUP(H203, Product_Master_2026!A:A, Product_Master_2026!D:D), 0)</f>
        <v>8.9</v>
      </c>
      <c r="J203">
        <f t="shared" si="7"/>
        <v>1762.2</v>
      </c>
    </row>
    <row r="204" spans="1:10" x14ac:dyDescent="0.3">
      <c r="A204" t="s">
        <v>226</v>
      </c>
      <c r="B204" s="1">
        <v>46001</v>
      </c>
      <c r="C204" t="s">
        <v>7</v>
      </c>
      <c r="D204" t="s">
        <v>21</v>
      </c>
      <c r="E204">
        <v>36</v>
      </c>
      <c r="F204">
        <v>629.30999999999995</v>
      </c>
      <c r="G204" t="str">
        <f t="shared" si="6"/>
        <v>Henkel Logistics</v>
      </c>
      <c r="H204" t="str">
        <f>IFERROR(_xlfn.XLOOKUP(D204, Product_Master_2026!B:B, Product_Master_2026!A:A), "Discontinued / Review Required")</f>
        <v>PROD_2026_001</v>
      </c>
      <c r="I204">
        <f>IFERROR(_xlfn.XLOOKUP(H204, Product_Master_2026!A:A, Product_Master_2026!D:D), 0)</f>
        <v>12.5</v>
      </c>
      <c r="J204">
        <f t="shared" si="7"/>
        <v>450</v>
      </c>
    </row>
    <row r="205" spans="1:10" x14ac:dyDescent="0.3">
      <c r="A205" t="s">
        <v>227</v>
      </c>
      <c r="B205" s="1">
        <v>45857</v>
      </c>
      <c r="C205" t="s">
        <v>24</v>
      </c>
      <c r="D205" t="s">
        <v>11</v>
      </c>
      <c r="E205">
        <v>314</v>
      </c>
      <c r="F205">
        <v>7692.5</v>
      </c>
      <c r="G205" t="str">
        <f t="shared" si="6"/>
        <v>Bluedart Corp</v>
      </c>
      <c r="H205" t="str">
        <f>IFERROR(_xlfn.XLOOKUP(D205, Product_Master_2026!B:B, Product_Master_2026!A:A), "Discontinued / Review Required")</f>
        <v>PROD_2026_003</v>
      </c>
      <c r="I205">
        <f>IFERROR(_xlfn.XLOOKUP(H205, Product_Master_2026!A:A, Product_Master_2026!D:D), 0)</f>
        <v>8.9</v>
      </c>
      <c r="J205">
        <f t="shared" si="7"/>
        <v>2794.6</v>
      </c>
    </row>
    <row r="206" spans="1:10" x14ac:dyDescent="0.3">
      <c r="A206" t="s">
        <v>228</v>
      </c>
      <c r="B206" s="1">
        <v>45901</v>
      </c>
      <c r="C206" t="s">
        <v>44</v>
      </c>
      <c r="D206" t="s">
        <v>16</v>
      </c>
      <c r="E206">
        <v>245</v>
      </c>
      <c r="F206">
        <v>3746.12</v>
      </c>
      <c r="G206" t="str">
        <f t="shared" si="6"/>
        <v>Bluedart Corp</v>
      </c>
      <c r="H206" t="str">
        <f>IFERROR(_xlfn.XLOOKUP(D206, Product_Master_2026!B:B, Product_Master_2026!A:A), "Discontinued / Review Required")</f>
        <v>PROD_2026_004</v>
      </c>
      <c r="I206">
        <f>IFERROR(_xlfn.XLOOKUP(H206, Product_Master_2026!A:A, Product_Master_2026!D:D), 0)</f>
        <v>22</v>
      </c>
      <c r="J206">
        <f t="shared" si="7"/>
        <v>5390</v>
      </c>
    </row>
    <row r="207" spans="1:10" x14ac:dyDescent="0.3">
      <c r="A207" t="s">
        <v>229</v>
      </c>
      <c r="B207" s="1">
        <v>45823</v>
      </c>
      <c r="C207" t="s">
        <v>37</v>
      </c>
      <c r="D207" t="s">
        <v>16</v>
      </c>
      <c r="E207">
        <v>155</v>
      </c>
      <c r="F207">
        <v>3305.41</v>
      </c>
      <c r="G207" t="str">
        <f t="shared" si="6"/>
        <v>Bluedart Corp</v>
      </c>
      <c r="H207" t="str">
        <f>IFERROR(_xlfn.XLOOKUP(D207, Product_Master_2026!B:B, Product_Master_2026!A:A), "Discontinued / Review Required")</f>
        <v>PROD_2026_004</v>
      </c>
      <c r="I207">
        <f>IFERROR(_xlfn.XLOOKUP(H207, Product_Master_2026!A:A, Product_Master_2026!D:D), 0)</f>
        <v>22</v>
      </c>
      <c r="J207">
        <f t="shared" si="7"/>
        <v>3410</v>
      </c>
    </row>
    <row r="208" spans="1:10" x14ac:dyDescent="0.3">
      <c r="A208" t="s">
        <v>230</v>
      </c>
      <c r="B208" s="1">
        <v>45957</v>
      </c>
      <c r="C208" t="s">
        <v>13</v>
      </c>
      <c r="D208" t="s">
        <v>16</v>
      </c>
      <c r="E208">
        <v>141</v>
      </c>
      <c r="F208">
        <v>5079.34</v>
      </c>
      <c r="G208" t="str">
        <f t="shared" si="6"/>
        <v>Henkel Logistics</v>
      </c>
      <c r="H208" t="str">
        <f>IFERROR(_xlfn.XLOOKUP(D208, Product_Master_2026!B:B, Product_Master_2026!A:A), "Discontinued / Review Required")</f>
        <v>PROD_2026_004</v>
      </c>
      <c r="I208">
        <f>IFERROR(_xlfn.XLOOKUP(H208, Product_Master_2026!A:A, Product_Master_2026!D:D), 0)</f>
        <v>22</v>
      </c>
      <c r="J208">
        <f t="shared" si="7"/>
        <v>3102</v>
      </c>
    </row>
    <row r="209" spans="1:10" x14ac:dyDescent="0.3">
      <c r="A209" t="s">
        <v>231</v>
      </c>
      <c r="B209" s="1">
        <v>45681</v>
      </c>
      <c r="C209" t="s">
        <v>28</v>
      </c>
      <c r="D209" t="s">
        <v>8</v>
      </c>
      <c r="E209">
        <v>342</v>
      </c>
      <c r="F209">
        <v>12824.81</v>
      </c>
      <c r="G209" t="str">
        <f t="shared" si="6"/>
        <v>Fedex Global</v>
      </c>
      <c r="H209" t="str">
        <f>IFERROR(_xlfn.XLOOKUP(D209, Product_Master_2026!B:B, Product_Master_2026!A:A), "Discontinued / Review Required")</f>
        <v>PROD_2026_002</v>
      </c>
      <c r="I209">
        <f>IFERROR(_xlfn.XLOOKUP(H209, Product_Master_2026!A:A, Product_Master_2026!D:D), 0)</f>
        <v>18.2</v>
      </c>
      <c r="J209">
        <f t="shared" si="7"/>
        <v>6224.4</v>
      </c>
    </row>
    <row r="210" spans="1:10" x14ac:dyDescent="0.3">
      <c r="A210" t="s">
        <v>232</v>
      </c>
      <c r="B210" s="1">
        <v>45903</v>
      </c>
      <c r="C210" t="s">
        <v>7</v>
      </c>
      <c r="D210" t="s">
        <v>11</v>
      </c>
      <c r="E210">
        <v>348</v>
      </c>
      <c r="F210">
        <v>7275.79</v>
      </c>
      <c r="G210" t="str">
        <f t="shared" si="6"/>
        <v>Henkel Logistics</v>
      </c>
      <c r="H210" t="str">
        <f>IFERROR(_xlfn.XLOOKUP(D210, Product_Master_2026!B:B, Product_Master_2026!A:A), "Discontinued / Review Required")</f>
        <v>PROD_2026_003</v>
      </c>
      <c r="I210">
        <f>IFERROR(_xlfn.XLOOKUP(H210, Product_Master_2026!A:A, Product_Master_2026!D:D), 0)</f>
        <v>8.9</v>
      </c>
      <c r="J210">
        <f t="shared" si="7"/>
        <v>3097.2000000000003</v>
      </c>
    </row>
    <row r="211" spans="1:10" x14ac:dyDescent="0.3">
      <c r="A211" t="s">
        <v>233</v>
      </c>
      <c r="B211" s="1">
        <v>45661</v>
      </c>
      <c r="C211" t="s">
        <v>44</v>
      </c>
      <c r="D211" t="s">
        <v>11</v>
      </c>
      <c r="E211">
        <v>46</v>
      </c>
      <c r="F211">
        <v>942.85</v>
      </c>
      <c r="G211" t="str">
        <f t="shared" si="6"/>
        <v>Bluedart Corp</v>
      </c>
      <c r="H211" t="str">
        <f>IFERROR(_xlfn.XLOOKUP(D211, Product_Master_2026!B:B, Product_Master_2026!A:A), "Discontinued / Review Required")</f>
        <v>PROD_2026_003</v>
      </c>
      <c r="I211">
        <f>IFERROR(_xlfn.XLOOKUP(H211, Product_Master_2026!A:A, Product_Master_2026!D:D), 0)</f>
        <v>8.9</v>
      </c>
      <c r="J211">
        <f t="shared" si="7"/>
        <v>409.40000000000003</v>
      </c>
    </row>
    <row r="212" spans="1:10" x14ac:dyDescent="0.3">
      <c r="A212" t="s">
        <v>234</v>
      </c>
      <c r="B212" s="1">
        <v>45937</v>
      </c>
      <c r="C212" t="s">
        <v>24</v>
      </c>
      <c r="D212" t="s">
        <v>21</v>
      </c>
      <c r="E212">
        <v>488</v>
      </c>
      <c r="F212">
        <v>7596.69</v>
      </c>
      <c r="G212" t="str">
        <f t="shared" si="6"/>
        <v>Bluedart Corp</v>
      </c>
      <c r="H212" t="str">
        <f>IFERROR(_xlfn.XLOOKUP(D212, Product_Master_2026!B:B, Product_Master_2026!A:A), "Discontinued / Review Required")</f>
        <v>PROD_2026_001</v>
      </c>
      <c r="I212">
        <f>IFERROR(_xlfn.XLOOKUP(H212, Product_Master_2026!A:A, Product_Master_2026!D:D), 0)</f>
        <v>12.5</v>
      </c>
      <c r="J212">
        <f t="shared" si="7"/>
        <v>6100</v>
      </c>
    </row>
    <row r="213" spans="1:10" x14ac:dyDescent="0.3">
      <c r="A213" t="s">
        <v>235</v>
      </c>
      <c r="B213" s="1">
        <v>45884</v>
      </c>
      <c r="C213" t="s">
        <v>7</v>
      </c>
      <c r="D213" t="s">
        <v>32</v>
      </c>
      <c r="E213">
        <v>84</v>
      </c>
      <c r="F213">
        <v>2200.17</v>
      </c>
      <c r="G213" t="str">
        <f t="shared" si="6"/>
        <v>Henkel Logistics</v>
      </c>
      <c r="H213" t="str">
        <f>IFERROR(_xlfn.XLOOKUP(D213, Product_Master_2026!B:B, Product_Master_2026!A:A), "Discontinued / Review Required")</f>
        <v>Discontinued / Review Required</v>
      </c>
      <c r="I213">
        <f>IFERROR(_xlfn.XLOOKUP(H213, Product_Master_2026!A:A, Product_Master_2026!D:D), 0)</f>
        <v>0</v>
      </c>
      <c r="J213">
        <f t="shared" si="7"/>
        <v>0</v>
      </c>
    </row>
    <row r="214" spans="1:10" x14ac:dyDescent="0.3">
      <c r="A214" t="s">
        <v>236</v>
      </c>
      <c r="B214" s="1">
        <v>45869</v>
      </c>
      <c r="C214" t="s">
        <v>13</v>
      </c>
      <c r="D214" t="s">
        <v>11</v>
      </c>
      <c r="E214">
        <v>78</v>
      </c>
      <c r="F214">
        <v>3395.21</v>
      </c>
      <c r="G214" t="str">
        <f t="shared" si="6"/>
        <v>Henkel Logistics</v>
      </c>
      <c r="H214" t="str">
        <f>IFERROR(_xlfn.XLOOKUP(D214, Product_Master_2026!B:B, Product_Master_2026!A:A), "Discontinued / Review Required")</f>
        <v>PROD_2026_003</v>
      </c>
      <c r="I214">
        <f>IFERROR(_xlfn.XLOOKUP(H214, Product_Master_2026!A:A, Product_Master_2026!D:D), 0)</f>
        <v>8.9</v>
      </c>
      <c r="J214">
        <f t="shared" si="7"/>
        <v>694.2</v>
      </c>
    </row>
    <row r="215" spans="1:10" x14ac:dyDescent="0.3">
      <c r="A215" t="s">
        <v>237</v>
      </c>
      <c r="B215" s="1">
        <v>45667</v>
      </c>
      <c r="C215" t="s">
        <v>26</v>
      </c>
      <c r="D215" t="s">
        <v>21</v>
      </c>
      <c r="E215">
        <v>87</v>
      </c>
      <c r="F215">
        <v>2483.9899999999998</v>
      </c>
      <c r="G215" t="str">
        <f t="shared" si="6"/>
        <v>Dhl Express</v>
      </c>
      <c r="H215" t="str">
        <f>IFERROR(_xlfn.XLOOKUP(D215, Product_Master_2026!B:B, Product_Master_2026!A:A), "Discontinued / Review Required")</f>
        <v>PROD_2026_001</v>
      </c>
      <c r="I215">
        <f>IFERROR(_xlfn.XLOOKUP(H215, Product_Master_2026!A:A, Product_Master_2026!D:D), 0)</f>
        <v>12.5</v>
      </c>
      <c r="J215">
        <f t="shared" si="7"/>
        <v>1087.5</v>
      </c>
    </row>
    <row r="216" spans="1:10" x14ac:dyDescent="0.3">
      <c r="A216" t="s">
        <v>238</v>
      </c>
      <c r="B216" s="1">
        <v>45820</v>
      </c>
      <c r="C216" t="s">
        <v>24</v>
      </c>
      <c r="D216" t="s">
        <v>8</v>
      </c>
      <c r="E216">
        <v>294</v>
      </c>
      <c r="F216">
        <v>4592.17</v>
      </c>
      <c r="G216" t="str">
        <f t="shared" si="6"/>
        <v>Bluedart Corp</v>
      </c>
      <c r="H216" t="str">
        <f>IFERROR(_xlfn.XLOOKUP(D216, Product_Master_2026!B:B, Product_Master_2026!A:A), "Discontinued / Review Required")</f>
        <v>PROD_2026_002</v>
      </c>
      <c r="I216">
        <f>IFERROR(_xlfn.XLOOKUP(H216, Product_Master_2026!A:A, Product_Master_2026!D:D), 0)</f>
        <v>18.2</v>
      </c>
      <c r="J216">
        <f t="shared" si="7"/>
        <v>5350.8</v>
      </c>
    </row>
    <row r="217" spans="1:10" x14ac:dyDescent="0.3">
      <c r="A217" t="s">
        <v>239</v>
      </c>
      <c r="B217" s="1">
        <v>45781</v>
      </c>
      <c r="C217" t="s">
        <v>34</v>
      </c>
      <c r="D217" t="s">
        <v>38</v>
      </c>
      <c r="E217">
        <v>73</v>
      </c>
      <c r="F217">
        <v>1913.5</v>
      </c>
      <c r="G217" t="str">
        <f t="shared" si="6"/>
        <v>Dhl Express</v>
      </c>
      <c r="H217" t="str">
        <f>IFERROR(_xlfn.XLOOKUP(D217, Product_Master_2026!B:B, Product_Master_2026!A:A), "Discontinued / Review Required")</f>
        <v>PROD_2026_005</v>
      </c>
      <c r="I217">
        <f>IFERROR(_xlfn.XLOOKUP(H217, Product_Master_2026!A:A, Product_Master_2026!D:D), 0)</f>
        <v>5.4</v>
      </c>
      <c r="J217">
        <f t="shared" si="7"/>
        <v>394.20000000000005</v>
      </c>
    </row>
    <row r="218" spans="1:10" x14ac:dyDescent="0.3">
      <c r="A218" t="s">
        <v>240</v>
      </c>
      <c r="B218" s="1">
        <v>45872</v>
      </c>
      <c r="C218" t="s">
        <v>24</v>
      </c>
      <c r="D218" t="s">
        <v>32</v>
      </c>
      <c r="E218">
        <v>390</v>
      </c>
      <c r="F218">
        <v>16796.88</v>
      </c>
      <c r="G218" t="str">
        <f t="shared" si="6"/>
        <v>Bluedart Corp</v>
      </c>
      <c r="H218" t="str">
        <f>IFERROR(_xlfn.XLOOKUP(D218, Product_Master_2026!B:B, Product_Master_2026!A:A), "Discontinued / Review Required")</f>
        <v>Discontinued / Review Required</v>
      </c>
      <c r="I218">
        <f>IFERROR(_xlfn.XLOOKUP(H218, Product_Master_2026!A:A, Product_Master_2026!D:D), 0)</f>
        <v>0</v>
      </c>
      <c r="J218">
        <f t="shared" si="7"/>
        <v>0</v>
      </c>
    </row>
    <row r="219" spans="1:10" x14ac:dyDescent="0.3">
      <c r="A219" t="s">
        <v>241</v>
      </c>
      <c r="B219" s="1">
        <v>45760</v>
      </c>
      <c r="C219" t="s">
        <v>26</v>
      </c>
      <c r="D219" t="s">
        <v>8</v>
      </c>
      <c r="E219">
        <v>39</v>
      </c>
      <c r="F219">
        <v>677.31</v>
      </c>
      <c r="G219" t="str">
        <f t="shared" si="6"/>
        <v>Dhl Express</v>
      </c>
      <c r="H219" t="str">
        <f>IFERROR(_xlfn.XLOOKUP(D219, Product_Master_2026!B:B, Product_Master_2026!A:A), "Discontinued / Review Required")</f>
        <v>PROD_2026_002</v>
      </c>
      <c r="I219">
        <f>IFERROR(_xlfn.XLOOKUP(H219, Product_Master_2026!A:A, Product_Master_2026!D:D), 0)</f>
        <v>18.2</v>
      </c>
      <c r="J219">
        <f t="shared" si="7"/>
        <v>709.8</v>
      </c>
    </row>
    <row r="220" spans="1:10" x14ac:dyDescent="0.3">
      <c r="A220" t="s">
        <v>242</v>
      </c>
      <c r="B220" s="1">
        <v>45918</v>
      </c>
      <c r="C220" t="s">
        <v>44</v>
      </c>
      <c r="D220" t="s">
        <v>32</v>
      </c>
      <c r="E220">
        <v>73</v>
      </c>
      <c r="F220">
        <v>2692.36</v>
      </c>
      <c r="G220" t="str">
        <f t="shared" si="6"/>
        <v>Bluedart Corp</v>
      </c>
      <c r="H220" t="str">
        <f>IFERROR(_xlfn.XLOOKUP(D220, Product_Master_2026!B:B, Product_Master_2026!A:A), "Discontinued / Review Required")</f>
        <v>Discontinued / Review Required</v>
      </c>
      <c r="I220">
        <f>IFERROR(_xlfn.XLOOKUP(H220, Product_Master_2026!A:A, Product_Master_2026!D:D), 0)</f>
        <v>0</v>
      </c>
      <c r="J220">
        <f t="shared" si="7"/>
        <v>0</v>
      </c>
    </row>
    <row r="221" spans="1:10" x14ac:dyDescent="0.3">
      <c r="A221" t="s">
        <v>243</v>
      </c>
      <c r="B221" s="1">
        <v>45768</v>
      </c>
      <c r="C221" t="s">
        <v>13</v>
      </c>
      <c r="D221" t="s">
        <v>14</v>
      </c>
      <c r="E221">
        <v>132</v>
      </c>
      <c r="F221">
        <v>4921.3999999999996</v>
      </c>
      <c r="G221" t="str">
        <f t="shared" si="6"/>
        <v>Henkel Logistics</v>
      </c>
      <c r="H221" t="str">
        <f>IFERROR(_xlfn.XLOOKUP(D221, Product_Master_2026!B:B, Product_Master_2026!A:A), "Discontinued / Review Required")</f>
        <v>Discontinued / Review Required</v>
      </c>
      <c r="I221">
        <f>IFERROR(_xlfn.XLOOKUP(H221, Product_Master_2026!A:A, Product_Master_2026!D:D), 0)</f>
        <v>0</v>
      </c>
      <c r="J221">
        <f t="shared" si="7"/>
        <v>0</v>
      </c>
    </row>
    <row r="222" spans="1:10" x14ac:dyDescent="0.3">
      <c r="A222" t="s">
        <v>244</v>
      </c>
      <c r="B222" s="1">
        <v>45845</v>
      </c>
      <c r="C222" t="s">
        <v>24</v>
      </c>
      <c r="D222" t="s">
        <v>38</v>
      </c>
      <c r="E222">
        <v>15</v>
      </c>
      <c r="F222">
        <v>645.14</v>
      </c>
      <c r="G222" t="str">
        <f t="shared" si="6"/>
        <v>Bluedart Corp</v>
      </c>
      <c r="H222" t="str">
        <f>IFERROR(_xlfn.XLOOKUP(D222, Product_Master_2026!B:B, Product_Master_2026!A:A), "Discontinued / Review Required")</f>
        <v>PROD_2026_005</v>
      </c>
      <c r="I222">
        <f>IFERROR(_xlfn.XLOOKUP(H222, Product_Master_2026!A:A, Product_Master_2026!D:D), 0)</f>
        <v>5.4</v>
      </c>
      <c r="J222">
        <f t="shared" si="7"/>
        <v>81</v>
      </c>
    </row>
    <row r="223" spans="1:10" x14ac:dyDescent="0.3">
      <c r="A223" t="s">
        <v>245</v>
      </c>
      <c r="B223" s="1">
        <v>45695</v>
      </c>
      <c r="C223" t="s">
        <v>26</v>
      </c>
      <c r="D223" t="s">
        <v>14</v>
      </c>
      <c r="E223">
        <v>451</v>
      </c>
      <c r="F223">
        <v>7745.01</v>
      </c>
      <c r="G223" t="str">
        <f t="shared" si="6"/>
        <v>Dhl Express</v>
      </c>
      <c r="H223" t="str">
        <f>IFERROR(_xlfn.XLOOKUP(D223, Product_Master_2026!B:B, Product_Master_2026!A:A), "Discontinued / Review Required")</f>
        <v>Discontinued / Review Required</v>
      </c>
      <c r="I223">
        <f>IFERROR(_xlfn.XLOOKUP(H223, Product_Master_2026!A:A, Product_Master_2026!D:D), 0)</f>
        <v>0</v>
      </c>
      <c r="J223">
        <f t="shared" si="7"/>
        <v>0</v>
      </c>
    </row>
    <row r="224" spans="1:10" x14ac:dyDescent="0.3">
      <c r="A224" t="s">
        <v>246</v>
      </c>
      <c r="B224" s="1">
        <v>45867</v>
      </c>
      <c r="C224" t="s">
        <v>13</v>
      </c>
      <c r="D224" t="s">
        <v>14</v>
      </c>
      <c r="E224">
        <v>267</v>
      </c>
      <c r="F224">
        <v>11963.45</v>
      </c>
      <c r="G224" t="str">
        <f t="shared" si="6"/>
        <v>Henkel Logistics</v>
      </c>
      <c r="H224" t="str">
        <f>IFERROR(_xlfn.XLOOKUP(D224, Product_Master_2026!B:B, Product_Master_2026!A:A), "Discontinued / Review Required")</f>
        <v>Discontinued / Review Required</v>
      </c>
      <c r="I224">
        <f>IFERROR(_xlfn.XLOOKUP(H224, Product_Master_2026!A:A, Product_Master_2026!D:D), 0)</f>
        <v>0</v>
      </c>
      <c r="J224">
        <f t="shared" si="7"/>
        <v>0</v>
      </c>
    </row>
    <row r="225" spans="1:10" x14ac:dyDescent="0.3">
      <c r="A225" t="s">
        <v>247</v>
      </c>
      <c r="B225" s="1">
        <v>45933</v>
      </c>
      <c r="C225" t="s">
        <v>44</v>
      </c>
      <c r="D225" t="s">
        <v>38</v>
      </c>
      <c r="E225">
        <v>85</v>
      </c>
      <c r="F225">
        <v>1423.81</v>
      </c>
      <c r="G225" t="str">
        <f t="shared" si="6"/>
        <v>Bluedart Corp</v>
      </c>
      <c r="H225" t="str">
        <f>IFERROR(_xlfn.XLOOKUP(D225, Product_Master_2026!B:B, Product_Master_2026!A:A), "Discontinued / Review Required")</f>
        <v>PROD_2026_005</v>
      </c>
      <c r="I225">
        <f>IFERROR(_xlfn.XLOOKUP(H225, Product_Master_2026!A:A, Product_Master_2026!D:D), 0)</f>
        <v>5.4</v>
      </c>
      <c r="J225">
        <f t="shared" si="7"/>
        <v>459.00000000000006</v>
      </c>
    </row>
    <row r="226" spans="1:10" x14ac:dyDescent="0.3">
      <c r="A226" t="s">
        <v>248</v>
      </c>
      <c r="B226" s="1">
        <v>45683</v>
      </c>
      <c r="C226" t="s">
        <v>44</v>
      </c>
      <c r="D226" t="s">
        <v>14</v>
      </c>
      <c r="E226">
        <v>171</v>
      </c>
      <c r="F226">
        <v>4025.14</v>
      </c>
      <c r="G226" t="str">
        <f t="shared" si="6"/>
        <v>Bluedart Corp</v>
      </c>
      <c r="H226" t="str">
        <f>IFERROR(_xlfn.XLOOKUP(D226, Product_Master_2026!B:B, Product_Master_2026!A:A), "Discontinued / Review Required")</f>
        <v>Discontinued / Review Required</v>
      </c>
      <c r="I226">
        <f>IFERROR(_xlfn.XLOOKUP(H226, Product_Master_2026!A:A, Product_Master_2026!D:D), 0)</f>
        <v>0</v>
      </c>
      <c r="J226">
        <f t="shared" si="7"/>
        <v>0</v>
      </c>
    </row>
    <row r="227" spans="1:10" x14ac:dyDescent="0.3">
      <c r="A227" t="s">
        <v>249</v>
      </c>
      <c r="B227" s="1">
        <v>45769</v>
      </c>
      <c r="C227" t="s">
        <v>10</v>
      </c>
      <c r="D227" t="s">
        <v>8</v>
      </c>
      <c r="E227">
        <v>64</v>
      </c>
      <c r="F227">
        <v>1230.9100000000001</v>
      </c>
      <c r="G227" t="str">
        <f t="shared" si="6"/>
        <v>Henkel Logistics</v>
      </c>
      <c r="H227" t="str">
        <f>IFERROR(_xlfn.XLOOKUP(D227, Product_Master_2026!B:B, Product_Master_2026!A:A), "Discontinued / Review Required")</f>
        <v>PROD_2026_002</v>
      </c>
      <c r="I227">
        <f>IFERROR(_xlfn.XLOOKUP(H227, Product_Master_2026!A:A, Product_Master_2026!D:D), 0)</f>
        <v>18.2</v>
      </c>
      <c r="J227">
        <f t="shared" si="7"/>
        <v>1164.8</v>
      </c>
    </row>
    <row r="228" spans="1:10" x14ac:dyDescent="0.3">
      <c r="A228" t="s">
        <v>250</v>
      </c>
      <c r="B228" s="1">
        <v>45669</v>
      </c>
      <c r="C228" t="s">
        <v>28</v>
      </c>
      <c r="D228" t="s">
        <v>21</v>
      </c>
      <c r="E228">
        <v>354</v>
      </c>
      <c r="F228">
        <v>14117.72</v>
      </c>
      <c r="G228" t="str">
        <f t="shared" si="6"/>
        <v>Fedex Global</v>
      </c>
      <c r="H228" t="str">
        <f>IFERROR(_xlfn.XLOOKUP(D228, Product_Master_2026!B:B, Product_Master_2026!A:A), "Discontinued / Review Required")</f>
        <v>PROD_2026_001</v>
      </c>
      <c r="I228">
        <f>IFERROR(_xlfn.XLOOKUP(H228, Product_Master_2026!A:A, Product_Master_2026!D:D), 0)</f>
        <v>12.5</v>
      </c>
      <c r="J228">
        <f t="shared" si="7"/>
        <v>4425</v>
      </c>
    </row>
    <row r="229" spans="1:10" x14ac:dyDescent="0.3">
      <c r="A229" t="s">
        <v>251</v>
      </c>
      <c r="B229" s="1">
        <v>45799</v>
      </c>
      <c r="C229" t="s">
        <v>18</v>
      </c>
      <c r="D229" t="s">
        <v>16</v>
      </c>
      <c r="E229">
        <v>203</v>
      </c>
      <c r="F229">
        <v>4770.3500000000004</v>
      </c>
      <c r="G229" t="str">
        <f t="shared" si="6"/>
        <v>Dhl Express</v>
      </c>
      <c r="H229" t="str">
        <f>IFERROR(_xlfn.XLOOKUP(D229, Product_Master_2026!B:B, Product_Master_2026!A:A), "Discontinued / Review Required")</f>
        <v>PROD_2026_004</v>
      </c>
      <c r="I229">
        <f>IFERROR(_xlfn.XLOOKUP(H229, Product_Master_2026!A:A, Product_Master_2026!D:D), 0)</f>
        <v>22</v>
      </c>
      <c r="J229">
        <f t="shared" si="7"/>
        <v>4466</v>
      </c>
    </row>
    <row r="230" spans="1:10" x14ac:dyDescent="0.3">
      <c r="A230" t="s">
        <v>252</v>
      </c>
      <c r="B230" s="1">
        <v>46018</v>
      </c>
      <c r="C230" t="s">
        <v>24</v>
      </c>
      <c r="D230" t="s">
        <v>11</v>
      </c>
      <c r="E230">
        <v>451</v>
      </c>
      <c r="F230">
        <v>15267.14</v>
      </c>
      <c r="G230" t="str">
        <f t="shared" si="6"/>
        <v>Bluedart Corp</v>
      </c>
      <c r="H230" t="str">
        <f>IFERROR(_xlfn.XLOOKUP(D230, Product_Master_2026!B:B, Product_Master_2026!A:A), "Discontinued / Review Required")</f>
        <v>PROD_2026_003</v>
      </c>
      <c r="I230">
        <f>IFERROR(_xlfn.XLOOKUP(H230, Product_Master_2026!A:A, Product_Master_2026!D:D), 0)</f>
        <v>8.9</v>
      </c>
      <c r="J230">
        <f t="shared" si="7"/>
        <v>4013.9</v>
      </c>
    </row>
    <row r="231" spans="1:10" x14ac:dyDescent="0.3">
      <c r="A231" t="s">
        <v>253</v>
      </c>
      <c r="B231" s="1">
        <v>45976</v>
      </c>
      <c r="C231" t="s">
        <v>26</v>
      </c>
      <c r="D231" t="s">
        <v>21</v>
      </c>
      <c r="E231">
        <v>83</v>
      </c>
      <c r="F231">
        <v>3312.08</v>
      </c>
      <c r="G231" t="str">
        <f t="shared" si="6"/>
        <v>Dhl Express</v>
      </c>
      <c r="H231" t="str">
        <f>IFERROR(_xlfn.XLOOKUP(D231, Product_Master_2026!B:B, Product_Master_2026!A:A), "Discontinued / Review Required")</f>
        <v>PROD_2026_001</v>
      </c>
      <c r="I231">
        <f>IFERROR(_xlfn.XLOOKUP(H231, Product_Master_2026!A:A, Product_Master_2026!D:D), 0)</f>
        <v>12.5</v>
      </c>
      <c r="J231">
        <f t="shared" si="7"/>
        <v>1037.5</v>
      </c>
    </row>
    <row r="232" spans="1:10" x14ac:dyDescent="0.3">
      <c r="A232" t="s">
        <v>254</v>
      </c>
      <c r="B232" s="1">
        <v>45872</v>
      </c>
      <c r="C232" t="s">
        <v>7</v>
      </c>
      <c r="D232" t="s">
        <v>21</v>
      </c>
      <c r="E232">
        <v>159</v>
      </c>
      <c r="F232">
        <v>2698.37</v>
      </c>
      <c r="G232" t="str">
        <f t="shared" si="6"/>
        <v>Henkel Logistics</v>
      </c>
      <c r="H232" t="str">
        <f>IFERROR(_xlfn.XLOOKUP(D232, Product_Master_2026!B:B, Product_Master_2026!A:A), "Discontinued / Review Required")</f>
        <v>PROD_2026_001</v>
      </c>
      <c r="I232">
        <f>IFERROR(_xlfn.XLOOKUP(H232, Product_Master_2026!A:A, Product_Master_2026!D:D), 0)</f>
        <v>12.5</v>
      </c>
      <c r="J232">
        <f t="shared" si="7"/>
        <v>1987.5</v>
      </c>
    </row>
    <row r="233" spans="1:10" x14ac:dyDescent="0.3">
      <c r="A233" t="s">
        <v>255</v>
      </c>
      <c r="B233" s="1">
        <v>45942</v>
      </c>
      <c r="C233" t="s">
        <v>24</v>
      </c>
      <c r="D233" t="s">
        <v>8</v>
      </c>
      <c r="E233">
        <v>192</v>
      </c>
      <c r="F233">
        <v>2931.03</v>
      </c>
      <c r="G233" t="str">
        <f t="shared" si="6"/>
        <v>Bluedart Corp</v>
      </c>
      <c r="H233" t="str">
        <f>IFERROR(_xlfn.XLOOKUP(D233, Product_Master_2026!B:B, Product_Master_2026!A:A), "Discontinued / Review Required")</f>
        <v>PROD_2026_002</v>
      </c>
      <c r="I233">
        <f>IFERROR(_xlfn.XLOOKUP(H233, Product_Master_2026!A:A, Product_Master_2026!D:D), 0)</f>
        <v>18.2</v>
      </c>
      <c r="J233">
        <f t="shared" si="7"/>
        <v>3494.3999999999996</v>
      </c>
    </row>
    <row r="234" spans="1:10" x14ac:dyDescent="0.3">
      <c r="A234" t="s">
        <v>256</v>
      </c>
      <c r="B234" s="1">
        <v>45752</v>
      </c>
      <c r="C234" t="s">
        <v>44</v>
      </c>
      <c r="D234" t="s">
        <v>16</v>
      </c>
      <c r="E234">
        <v>320</v>
      </c>
      <c r="F234">
        <v>7465.4</v>
      </c>
      <c r="G234" t="str">
        <f t="shared" si="6"/>
        <v>Bluedart Corp</v>
      </c>
      <c r="H234" t="str">
        <f>IFERROR(_xlfn.XLOOKUP(D234, Product_Master_2026!B:B, Product_Master_2026!A:A), "Discontinued / Review Required")</f>
        <v>PROD_2026_004</v>
      </c>
      <c r="I234">
        <f>IFERROR(_xlfn.XLOOKUP(H234, Product_Master_2026!A:A, Product_Master_2026!D:D), 0)</f>
        <v>22</v>
      </c>
      <c r="J234">
        <f t="shared" si="7"/>
        <v>7040</v>
      </c>
    </row>
    <row r="235" spans="1:10" x14ac:dyDescent="0.3">
      <c r="A235" t="s">
        <v>257</v>
      </c>
      <c r="B235" s="1">
        <v>45782</v>
      </c>
      <c r="C235" t="s">
        <v>37</v>
      </c>
      <c r="D235" t="s">
        <v>38</v>
      </c>
      <c r="E235">
        <v>136</v>
      </c>
      <c r="F235">
        <v>4894.8999999999996</v>
      </c>
      <c r="G235" t="str">
        <f t="shared" si="6"/>
        <v>Bluedart Corp</v>
      </c>
      <c r="H235" t="str">
        <f>IFERROR(_xlfn.XLOOKUP(D235, Product_Master_2026!B:B, Product_Master_2026!A:A), "Discontinued / Review Required")</f>
        <v>PROD_2026_005</v>
      </c>
      <c r="I235">
        <f>IFERROR(_xlfn.XLOOKUP(H235, Product_Master_2026!A:A, Product_Master_2026!D:D), 0)</f>
        <v>5.4</v>
      </c>
      <c r="J235">
        <f t="shared" si="7"/>
        <v>734.40000000000009</v>
      </c>
    </row>
    <row r="236" spans="1:10" x14ac:dyDescent="0.3">
      <c r="A236" t="s">
        <v>258</v>
      </c>
      <c r="B236" s="1">
        <v>45704</v>
      </c>
      <c r="C236" t="s">
        <v>44</v>
      </c>
      <c r="D236" t="s">
        <v>14</v>
      </c>
      <c r="E236">
        <v>104</v>
      </c>
      <c r="F236">
        <v>2922.83</v>
      </c>
      <c r="G236" t="str">
        <f t="shared" si="6"/>
        <v>Bluedart Corp</v>
      </c>
      <c r="H236" t="str">
        <f>IFERROR(_xlfn.XLOOKUP(D236, Product_Master_2026!B:B, Product_Master_2026!A:A), "Discontinued / Review Required")</f>
        <v>Discontinued / Review Required</v>
      </c>
      <c r="I236">
        <f>IFERROR(_xlfn.XLOOKUP(H236, Product_Master_2026!A:A, Product_Master_2026!D:D), 0)</f>
        <v>0</v>
      </c>
      <c r="J236">
        <f t="shared" si="7"/>
        <v>0</v>
      </c>
    </row>
    <row r="237" spans="1:10" x14ac:dyDescent="0.3">
      <c r="A237" t="s">
        <v>259</v>
      </c>
      <c r="B237" s="1">
        <v>45841</v>
      </c>
      <c r="C237" t="s">
        <v>18</v>
      </c>
      <c r="D237" t="s">
        <v>16</v>
      </c>
      <c r="E237">
        <v>197</v>
      </c>
      <c r="F237">
        <v>4417.84</v>
      </c>
      <c r="G237" t="str">
        <f t="shared" si="6"/>
        <v>Dhl Express</v>
      </c>
      <c r="H237" t="str">
        <f>IFERROR(_xlfn.XLOOKUP(D237, Product_Master_2026!B:B, Product_Master_2026!A:A), "Discontinued / Review Required")</f>
        <v>PROD_2026_004</v>
      </c>
      <c r="I237">
        <f>IFERROR(_xlfn.XLOOKUP(H237, Product_Master_2026!A:A, Product_Master_2026!D:D), 0)</f>
        <v>22</v>
      </c>
      <c r="J237">
        <f t="shared" si="7"/>
        <v>4334</v>
      </c>
    </row>
    <row r="238" spans="1:10" x14ac:dyDescent="0.3">
      <c r="A238" t="s">
        <v>260</v>
      </c>
      <c r="B238" s="1">
        <v>45834</v>
      </c>
      <c r="C238" t="s">
        <v>24</v>
      </c>
      <c r="D238" t="s">
        <v>32</v>
      </c>
      <c r="E238">
        <v>136</v>
      </c>
      <c r="F238">
        <v>5965.12</v>
      </c>
      <c r="G238" t="str">
        <f t="shared" si="6"/>
        <v>Bluedart Corp</v>
      </c>
      <c r="H238" t="str">
        <f>IFERROR(_xlfn.XLOOKUP(D238, Product_Master_2026!B:B, Product_Master_2026!A:A), "Discontinued / Review Required")</f>
        <v>Discontinued / Review Required</v>
      </c>
      <c r="I238">
        <f>IFERROR(_xlfn.XLOOKUP(H238, Product_Master_2026!A:A, Product_Master_2026!D:D), 0)</f>
        <v>0</v>
      </c>
      <c r="J238">
        <f t="shared" si="7"/>
        <v>0</v>
      </c>
    </row>
    <row r="239" spans="1:10" x14ac:dyDescent="0.3">
      <c r="A239" t="s">
        <v>261</v>
      </c>
      <c r="B239" s="1">
        <v>46007</v>
      </c>
      <c r="C239" t="s">
        <v>26</v>
      </c>
      <c r="D239" t="s">
        <v>8</v>
      </c>
      <c r="E239">
        <v>147</v>
      </c>
      <c r="F239">
        <v>5709.66</v>
      </c>
      <c r="G239" t="str">
        <f t="shared" si="6"/>
        <v>Dhl Express</v>
      </c>
      <c r="H239" t="str">
        <f>IFERROR(_xlfn.XLOOKUP(D239, Product_Master_2026!B:B, Product_Master_2026!A:A), "Discontinued / Review Required")</f>
        <v>PROD_2026_002</v>
      </c>
      <c r="I239">
        <f>IFERROR(_xlfn.XLOOKUP(H239, Product_Master_2026!A:A, Product_Master_2026!D:D), 0)</f>
        <v>18.2</v>
      </c>
      <c r="J239">
        <f t="shared" si="7"/>
        <v>2675.4</v>
      </c>
    </row>
    <row r="240" spans="1:10" x14ac:dyDescent="0.3">
      <c r="A240" t="s">
        <v>262</v>
      </c>
      <c r="B240" s="1">
        <v>45744</v>
      </c>
      <c r="C240" t="s">
        <v>7</v>
      </c>
      <c r="D240" t="s">
        <v>21</v>
      </c>
      <c r="E240">
        <v>102</v>
      </c>
      <c r="F240">
        <v>2003.39</v>
      </c>
      <c r="G240" t="str">
        <f t="shared" si="6"/>
        <v>Henkel Logistics</v>
      </c>
      <c r="H240" t="str">
        <f>IFERROR(_xlfn.XLOOKUP(D240, Product_Master_2026!B:B, Product_Master_2026!A:A), "Discontinued / Review Required")</f>
        <v>PROD_2026_001</v>
      </c>
      <c r="I240">
        <f>IFERROR(_xlfn.XLOOKUP(H240, Product_Master_2026!A:A, Product_Master_2026!D:D), 0)</f>
        <v>12.5</v>
      </c>
      <c r="J240">
        <f t="shared" si="7"/>
        <v>1275</v>
      </c>
    </row>
    <row r="241" spans="1:10" x14ac:dyDescent="0.3">
      <c r="A241" t="s">
        <v>263</v>
      </c>
      <c r="B241" s="1">
        <v>45780</v>
      </c>
      <c r="C241" t="s">
        <v>28</v>
      </c>
      <c r="D241" t="s">
        <v>38</v>
      </c>
      <c r="E241">
        <v>166</v>
      </c>
      <c r="F241">
        <v>3575.28</v>
      </c>
      <c r="G241" t="str">
        <f t="shared" si="6"/>
        <v>Fedex Global</v>
      </c>
      <c r="H241" t="str">
        <f>IFERROR(_xlfn.XLOOKUP(D241, Product_Master_2026!B:B, Product_Master_2026!A:A), "Discontinued / Review Required")</f>
        <v>PROD_2026_005</v>
      </c>
      <c r="I241">
        <f>IFERROR(_xlfn.XLOOKUP(H241, Product_Master_2026!A:A, Product_Master_2026!D:D), 0)</f>
        <v>5.4</v>
      </c>
      <c r="J241">
        <f t="shared" si="7"/>
        <v>896.40000000000009</v>
      </c>
    </row>
    <row r="242" spans="1:10" x14ac:dyDescent="0.3">
      <c r="A242" t="s">
        <v>264</v>
      </c>
      <c r="B242" s="1">
        <v>45909</v>
      </c>
      <c r="C242" t="s">
        <v>13</v>
      </c>
      <c r="D242" t="s">
        <v>16</v>
      </c>
      <c r="E242">
        <v>320</v>
      </c>
      <c r="F242">
        <v>5363.6</v>
      </c>
      <c r="G242" t="str">
        <f t="shared" si="6"/>
        <v>Henkel Logistics</v>
      </c>
      <c r="H242" t="str">
        <f>IFERROR(_xlfn.XLOOKUP(D242, Product_Master_2026!B:B, Product_Master_2026!A:A), "Discontinued / Review Required")</f>
        <v>PROD_2026_004</v>
      </c>
      <c r="I242">
        <f>IFERROR(_xlfn.XLOOKUP(H242, Product_Master_2026!A:A, Product_Master_2026!D:D), 0)</f>
        <v>22</v>
      </c>
      <c r="J242">
        <f t="shared" si="7"/>
        <v>7040</v>
      </c>
    </row>
    <row r="243" spans="1:10" x14ac:dyDescent="0.3">
      <c r="A243" t="s">
        <v>265</v>
      </c>
      <c r="B243" s="1">
        <v>45671</v>
      </c>
      <c r="C243" t="s">
        <v>7</v>
      </c>
      <c r="D243" t="s">
        <v>38</v>
      </c>
      <c r="E243">
        <v>75</v>
      </c>
      <c r="F243">
        <v>2166</v>
      </c>
      <c r="G243" t="str">
        <f t="shared" si="6"/>
        <v>Henkel Logistics</v>
      </c>
      <c r="H243" t="str">
        <f>IFERROR(_xlfn.XLOOKUP(D243, Product_Master_2026!B:B, Product_Master_2026!A:A), "Discontinued / Review Required")</f>
        <v>PROD_2026_005</v>
      </c>
      <c r="I243">
        <f>IFERROR(_xlfn.XLOOKUP(H243, Product_Master_2026!A:A, Product_Master_2026!D:D), 0)</f>
        <v>5.4</v>
      </c>
      <c r="J243">
        <f t="shared" si="7"/>
        <v>405</v>
      </c>
    </row>
    <row r="244" spans="1:10" x14ac:dyDescent="0.3">
      <c r="A244" t="s">
        <v>266</v>
      </c>
      <c r="B244" s="1">
        <v>45803</v>
      </c>
      <c r="C244" t="s">
        <v>26</v>
      </c>
      <c r="D244" t="s">
        <v>11</v>
      </c>
      <c r="E244">
        <v>238</v>
      </c>
      <c r="F244">
        <v>9620.9500000000007</v>
      </c>
      <c r="G244" t="str">
        <f t="shared" si="6"/>
        <v>Dhl Express</v>
      </c>
      <c r="H244" t="str">
        <f>IFERROR(_xlfn.XLOOKUP(D244, Product_Master_2026!B:B, Product_Master_2026!A:A), "Discontinued / Review Required")</f>
        <v>PROD_2026_003</v>
      </c>
      <c r="I244">
        <f>IFERROR(_xlfn.XLOOKUP(H244, Product_Master_2026!A:A, Product_Master_2026!D:D), 0)</f>
        <v>8.9</v>
      </c>
      <c r="J244">
        <f t="shared" si="7"/>
        <v>2118.2000000000003</v>
      </c>
    </row>
    <row r="245" spans="1:10" x14ac:dyDescent="0.3">
      <c r="A245" t="s">
        <v>267</v>
      </c>
      <c r="B245" s="1">
        <v>45994</v>
      </c>
      <c r="C245" t="s">
        <v>28</v>
      </c>
      <c r="D245" t="s">
        <v>38</v>
      </c>
      <c r="E245">
        <v>472</v>
      </c>
      <c r="F245">
        <v>18781.87</v>
      </c>
      <c r="G245" t="str">
        <f t="shared" si="6"/>
        <v>Fedex Global</v>
      </c>
      <c r="H245" t="str">
        <f>IFERROR(_xlfn.XLOOKUP(D245, Product_Master_2026!B:B, Product_Master_2026!A:A), "Discontinued / Review Required")</f>
        <v>PROD_2026_005</v>
      </c>
      <c r="I245">
        <f>IFERROR(_xlfn.XLOOKUP(H245, Product_Master_2026!A:A, Product_Master_2026!D:D), 0)</f>
        <v>5.4</v>
      </c>
      <c r="J245">
        <f t="shared" si="7"/>
        <v>2548.8000000000002</v>
      </c>
    </row>
    <row r="246" spans="1:10" x14ac:dyDescent="0.3">
      <c r="A246" t="s">
        <v>268</v>
      </c>
      <c r="B246" s="1">
        <v>45998</v>
      </c>
      <c r="C246" t="s">
        <v>26</v>
      </c>
      <c r="D246" t="s">
        <v>11</v>
      </c>
      <c r="E246">
        <v>427</v>
      </c>
      <c r="F246">
        <v>11586.84</v>
      </c>
      <c r="G246" t="str">
        <f t="shared" si="6"/>
        <v>Dhl Express</v>
      </c>
      <c r="H246" t="str">
        <f>IFERROR(_xlfn.XLOOKUP(D246, Product_Master_2026!B:B, Product_Master_2026!A:A), "Discontinued / Review Required")</f>
        <v>PROD_2026_003</v>
      </c>
      <c r="I246">
        <f>IFERROR(_xlfn.XLOOKUP(H246, Product_Master_2026!A:A, Product_Master_2026!D:D), 0)</f>
        <v>8.9</v>
      </c>
      <c r="J246">
        <f t="shared" si="7"/>
        <v>3800.3</v>
      </c>
    </row>
    <row r="247" spans="1:10" x14ac:dyDescent="0.3">
      <c r="A247" t="s">
        <v>269</v>
      </c>
      <c r="B247" s="1">
        <v>45800</v>
      </c>
      <c r="C247" t="s">
        <v>26</v>
      </c>
      <c r="D247" t="s">
        <v>14</v>
      </c>
      <c r="E247">
        <v>286</v>
      </c>
      <c r="F247">
        <v>5132.5</v>
      </c>
      <c r="G247" t="str">
        <f t="shared" si="6"/>
        <v>Dhl Express</v>
      </c>
      <c r="H247" t="str">
        <f>IFERROR(_xlfn.XLOOKUP(D247, Product_Master_2026!B:B, Product_Master_2026!A:A), "Discontinued / Review Required")</f>
        <v>Discontinued / Review Required</v>
      </c>
      <c r="I247">
        <f>IFERROR(_xlfn.XLOOKUP(H247, Product_Master_2026!A:A, Product_Master_2026!D:D), 0)</f>
        <v>0</v>
      </c>
      <c r="J247">
        <f t="shared" si="7"/>
        <v>0</v>
      </c>
    </row>
    <row r="248" spans="1:10" x14ac:dyDescent="0.3">
      <c r="A248" t="s">
        <v>270</v>
      </c>
      <c r="B248" s="1">
        <v>45827</v>
      </c>
      <c r="C248" t="s">
        <v>28</v>
      </c>
      <c r="D248" t="s">
        <v>21</v>
      </c>
      <c r="E248">
        <v>351</v>
      </c>
      <c r="F248">
        <v>12108.83</v>
      </c>
      <c r="G248" t="str">
        <f t="shared" si="6"/>
        <v>Fedex Global</v>
      </c>
      <c r="H248" t="str">
        <f>IFERROR(_xlfn.XLOOKUP(D248, Product_Master_2026!B:B, Product_Master_2026!A:A), "Discontinued / Review Required")</f>
        <v>PROD_2026_001</v>
      </c>
      <c r="I248">
        <f>IFERROR(_xlfn.XLOOKUP(H248, Product_Master_2026!A:A, Product_Master_2026!D:D), 0)</f>
        <v>12.5</v>
      </c>
      <c r="J248">
        <f t="shared" si="7"/>
        <v>4387.5</v>
      </c>
    </row>
    <row r="249" spans="1:10" x14ac:dyDescent="0.3">
      <c r="A249" t="s">
        <v>271</v>
      </c>
      <c r="B249" s="1">
        <v>45917</v>
      </c>
      <c r="C249" t="s">
        <v>7</v>
      </c>
      <c r="D249" t="s">
        <v>14</v>
      </c>
      <c r="E249">
        <v>130</v>
      </c>
      <c r="F249">
        <v>3297.4</v>
      </c>
      <c r="G249" t="str">
        <f t="shared" si="6"/>
        <v>Henkel Logistics</v>
      </c>
      <c r="H249" t="str">
        <f>IFERROR(_xlfn.XLOOKUP(D249, Product_Master_2026!B:B, Product_Master_2026!A:A), "Discontinued / Review Required")</f>
        <v>Discontinued / Review Required</v>
      </c>
      <c r="I249">
        <f>IFERROR(_xlfn.XLOOKUP(H249, Product_Master_2026!A:A, Product_Master_2026!D:D), 0)</f>
        <v>0</v>
      </c>
      <c r="J249">
        <f t="shared" si="7"/>
        <v>0</v>
      </c>
    </row>
    <row r="250" spans="1:10" x14ac:dyDescent="0.3">
      <c r="A250" t="s">
        <v>272</v>
      </c>
      <c r="B250" s="1">
        <v>45997</v>
      </c>
      <c r="C250" t="s">
        <v>13</v>
      </c>
      <c r="D250" t="s">
        <v>14</v>
      </c>
      <c r="E250">
        <v>78</v>
      </c>
      <c r="F250">
        <v>3194.92</v>
      </c>
      <c r="G250" t="str">
        <f t="shared" si="6"/>
        <v>Henkel Logistics</v>
      </c>
      <c r="H250" t="str">
        <f>IFERROR(_xlfn.XLOOKUP(D250, Product_Master_2026!B:B, Product_Master_2026!A:A), "Discontinued / Review Required")</f>
        <v>Discontinued / Review Required</v>
      </c>
      <c r="I250">
        <f>IFERROR(_xlfn.XLOOKUP(H250, Product_Master_2026!A:A, Product_Master_2026!D:D), 0)</f>
        <v>0</v>
      </c>
      <c r="J250">
        <f t="shared" si="7"/>
        <v>0</v>
      </c>
    </row>
    <row r="251" spans="1:10" x14ac:dyDescent="0.3">
      <c r="A251" t="s">
        <v>273</v>
      </c>
      <c r="B251" s="1">
        <v>45788</v>
      </c>
      <c r="C251" t="s">
        <v>18</v>
      </c>
      <c r="D251" t="s">
        <v>16</v>
      </c>
      <c r="E251">
        <v>50</v>
      </c>
      <c r="F251">
        <v>1997.15</v>
      </c>
      <c r="G251" t="str">
        <f t="shared" si="6"/>
        <v>Dhl Express</v>
      </c>
      <c r="H251" t="str">
        <f>IFERROR(_xlfn.XLOOKUP(D251, Product_Master_2026!B:B, Product_Master_2026!A:A), "Discontinued / Review Required")</f>
        <v>PROD_2026_004</v>
      </c>
      <c r="I251">
        <f>IFERROR(_xlfn.XLOOKUP(H251, Product_Master_2026!A:A, Product_Master_2026!D:D), 0)</f>
        <v>22</v>
      </c>
      <c r="J251">
        <f t="shared" si="7"/>
        <v>1100</v>
      </c>
    </row>
    <row r="252" spans="1:10" x14ac:dyDescent="0.3">
      <c r="A252" t="s">
        <v>274</v>
      </c>
      <c r="B252" s="1">
        <v>45996</v>
      </c>
      <c r="C252" t="s">
        <v>28</v>
      </c>
      <c r="D252" t="s">
        <v>38</v>
      </c>
      <c r="E252">
        <v>406</v>
      </c>
      <c r="F252">
        <v>9255.31</v>
      </c>
      <c r="G252" t="str">
        <f t="shared" si="6"/>
        <v>Fedex Global</v>
      </c>
      <c r="H252" t="str">
        <f>IFERROR(_xlfn.XLOOKUP(D252, Product_Master_2026!B:B, Product_Master_2026!A:A), "Discontinued / Review Required")</f>
        <v>PROD_2026_005</v>
      </c>
      <c r="I252">
        <f>IFERROR(_xlfn.XLOOKUP(H252, Product_Master_2026!A:A, Product_Master_2026!D:D), 0)</f>
        <v>5.4</v>
      </c>
      <c r="J252">
        <f t="shared" si="7"/>
        <v>2192.4</v>
      </c>
    </row>
    <row r="253" spans="1:10" x14ac:dyDescent="0.3">
      <c r="A253" t="s">
        <v>275</v>
      </c>
      <c r="B253" s="1">
        <v>45828</v>
      </c>
      <c r="C253" t="s">
        <v>28</v>
      </c>
      <c r="D253" t="s">
        <v>21</v>
      </c>
      <c r="E253">
        <v>443</v>
      </c>
      <c r="F253">
        <v>12795.46</v>
      </c>
      <c r="G253" t="str">
        <f t="shared" si="6"/>
        <v>Fedex Global</v>
      </c>
      <c r="H253" t="str">
        <f>IFERROR(_xlfn.XLOOKUP(D253, Product_Master_2026!B:B, Product_Master_2026!A:A), "Discontinued / Review Required")</f>
        <v>PROD_2026_001</v>
      </c>
      <c r="I253">
        <f>IFERROR(_xlfn.XLOOKUP(H253, Product_Master_2026!A:A, Product_Master_2026!D:D), 0)</f>
        <v>12.5</v>
      </c>
      <c r="J253">
        <f t="shared" si="7"/>
        <v>5537.5</v>
      </c>
    </row>
    <row r="254" spans="1:10" x14ac:dyDescent="0.3">
      <c r="A254" t="s">
        <v>276</v>
      </c>
      <c r="B254" s="1">
        <v>45721</v>
      </c>
      <c r="C254" t="s">
        <v>24</v>
      </c>
      <c r="D254" t="s">
        <v>14</v>
      </c>
      <c r="E254">
        <v>180</v>
      </c>
      <c r="F254">
        <v>6039.21</v>
      </c>
      <c r="G254" t="str">
        <f t="shared" si="6"/>
        <v>Bluedart Corp</v>
      </c>
      <c r="H254" t="str">
        <f>IFERROR(_xlfn.XLOOKUP(D254, Product_Master_2026!B:B, Product_Master_2026!A:A), "Discontinued / Review Required")</f>
        <v>Discontinued / Review Required</v>
      </c>
      <c r="I254">
        <f>IFERROR(_xlfn.XLOOKUP(H254, Product_Master_2026!A:A, Product_Master_2026!D:D), 0)</f>
        <v>0</v>
      </c>
      <c r="J254">
        <f t="shared" si="7"/>
        <v>0</v>
      </c>
    </row>
    <row r="255" spans="1:10" x14ac:dyDescent="0.3">
      <c r="A255" t="s">
        <v>277</v>
      </c>
      <c r="B255" s="1">
        <v>45774</v>
      </c>
      <c r="C255" t="s">
        <v>13</v>
      </c>
      <c r="D255" t="s">
        <v>8</v>
      </c>
      <c r="E255">
        <v>455</v>
      </c>
      <c r="F255">
        <v>7103.84</v>
      </c>
      <c r="G255" t="str">
        <f t="shared" si="6"/>
        <v>Henkel Logistics</v>
      </c>
      <c r="H255" t="str">
        <f>IFERROR(_xlfn.XLOOKUP(D255, Product_Master_2026!B:B, Product_Master_2026!A:A), "Discontinued / Review Required")</f>
        <v>PROD_2026_002</v>
      </c>
      <c r="I255">
        <f>IFERROR(_xlfn.XLOOKUP(H255, Product_Master_2026!A:A, Product_Master_2026!D:D), 0)</f>
        <v>18.2</v>
      </c>
      <c r="J255">
        <f t="shared" si="7"/>
        <v>8281</v>
      </c>
    </row>
    <row r="256" spans="1:10" x14ac:dyDescent="0.3">
      <c r="A256" t="s">
        <v>278</v>
      </c>
      <c r="B256" s="1">
        <v>45820</v>
      </c>
      <c r="C256" t="s">
        <v>34</v>
      </c>
      <c r="D256" t="s">
        <v>38</v>
      </c>
      <c r="E256">
        <v>384</v>
      </c>
      <c r="F256">
        <v>16350.56</v>
      </c>
      <c r="G256" t="str">
        <f t="shared" si="6"/>
        <v>Dhl Express</v>
      </c>
      <c r="H256" t="str">
        <f>IFERROR(_xlfn.XLOOKUP(D256, Product_Master_2026!B:B, Product_Master_2026!A:A), "Discontinued / Review Required")</f>
        <v>PROD_2026_005</v>
      </c>
      <c r="I256">
        <f>IFERROR(_xlfn.XLOOKUP(H256, Product_Master_2026!A:A, Product_Master_2026!D:D), 0)</f>
        <v>5.4</v>
      </c>
      <c r="J256">
        <f t="shared" si="7"/>
        <v>2073.6000000000004</v>
      </c>
    </row>
    <row r="257" spans="1:10" x14ac:dyDescent="0.3">
      <c r="A257" t="s">
        <v>279</v>
      </c>
      <c r="B257" s="1">
        <v>45686</v>
      </c>
      <c r="C257" t="s">
        <v>7</v>
      </c>
      <c r="D257" t="s">
        <v>14</v>
      </c>
      <c r="E257">
        <v>196</v>
      </c>
      <c r="F257">
        <v>3719.13</v>
      </c>
      <c r="G257" t="str">
        <f t="shared" si="6"/>
        <v>Henkel Logistics</v>
      </c>
      <c r="H257" t="str">
        <f>IFERROR(_xlfn.XLOOKUP(D257, Product_Master_2026!B:B, Product_Master_2026!A:A), "Discontinued / Review Required")</f>
        <v>Discontinued / Review Required</v>
      </c>
      <c r="I257">
        <f>IFERROR(_xlfn.XLOOKUP(H257, Product_Master_2026!A:A, Product_Master_2026!D:D), 0)</f>
        <v>0</v>
      </c>
      <c r="J257">
        <f t="shared" si="7"/>
        <v>0</v>
      </c>
    </row>
    <row r="258" spans="1:10" x14ac:dyDescent="0.3">
      <c r="A258" t="s">
        <v>280</v>
      </c>
      <c r="B258" s="1">
        <v>45899</v>
      </c>
      <c r="C258" t="s">
        <v>7</v>
      </c>
      <c r="D258" t="s">
        <v>14</v>
      </c>
      <c r="E258">
        <v>464</v>
      </c>
      <c r="F258">
        <v>17661.78</v>
      </c>
      <c r="G258" t="str">
        <f t="shared" si="6"/>
        <v>Henkel Logistics</v>
      </c>
      <c r="H258" t="str">
        <f>IFERROR(_xlfn.XLOOKUP(D258, Product_Master_2026!B:B, Product_Master_2026!A:A), "Discontinued / Review Required")</f>
        <v>Discontinued / Review Required</v>
      </c>
      <c r="I258">
        <f>IFERROR(_xlfn.XLOOKUP(H258, Product_Master_2026!A:A, Product_Master_2026!D:D), 0)</f>
        <v>0</v>
      </c>
      <c r="J258">
        <f t="shared" si="7"/>
        <v>0</v>
      </c>
    </row>
    <row r="259" spans="1:10" x14ac:dyDescent="0.3">
      <c r="A259" t="s">
        <v>281</v>
      </c>
      <c r="B259" s="1">
        <v>45798</v>
      </c>
      <c r="C259" t="s">
        <v>44</v>
      </c>
      <c r="D259" t="s">
        <v>8</v>
      </c>
      <c r="E259">
        <v>275</v>
      </c>
      <c r="F259">
        <v>8493.86</v>
      </c>
      <c r="G259" t="str">
        <f t="shared" ref="G259:G322" si="8">PROPER(TRIM(C259))</f>
        <v>Bluedart Corp</v>
      </c>
      <c r="H259" t="str">
        <f>IFERROR(_xlfn.XLOOKUP(D259, Product_Master_2026!B:B, Product_Master_2026!A:A), "Discontinued / Review Required")</f>
        <v>PROD_2026_002</v>
      </c>
      <c r="I259">
        <f>IFERROR(_xlfn.XLOOKUP(H259, Product_Master_2026!A:A, Product_Master_2026!D:D), 0)</f>
        <v>18.2</v>
      </c>
      <c r="J259">
        <f t="shared" ref="J259:J322" si="9">E259 * I259</f>
        <v>5005</v>
      </c>
    </row>
    <row r="260" spans="1:10" x14ac:dyDescent="0.3">
      <c r="A260" t="s">
        <v>282</v>
      </c>
      <c r="B260" s="1">
        <v>45686</v>
      </c>
      <c r="C260" t="s">
        <v>24</v>
      </c>
      <c r="D260" t="s">
        <v>21</v>
      </c>
      <c r="E260">
        <v>125</v>
      </c>
      <c r="F260">
        <v>5063.24</v>
      </c>
      <c r="G260" t="str">
        <f t="shared" si="8"/>
        <v>Bluedart Corp</v>
      </c>
      <c r="H260" t="str">
        <f>IFERROR(_xlfn.XLOOKUP(D260, Product_Master_2026!B:B, Product_Master_2026!A:A), "Discontinued / Review Required")</f>
        <v>PROD_2026_001</v>
      </c>
      <c r="I260">
        <f>IFERROR(_xlfn.XLOOKUP(H260, Product_Master_2026!A:A, Product_Master_2026!D:D), 0)</f>
        <v>12.5</v>
      </c>
      <c r="J260">
        <f t="shared" si="9"/>
        <v>1562.5</v>
      </c>
    </row>
    <row r="261" spans="1:10" x14ac:dyDescent="0.3">
      <c r="A261" t="s">
        <v>283</v>
      </c>
      <c r="B261" s="1">
        <v>45809</v>
      </c>
      <c r="C261" t="s">
        <v>26</v>
      </c>
      <c r="D261" t="s">
        <v>38</v>
      </c>
      <c r="E261">
        <v>94</v>
      </c>
      <c r="F261">
        <v>3921.17</v>
      </c>
      <c r="G261" t="str">
        <f t="shared" si="8"/>
        <v>Dhl Express</v>
      </c>
      <c r="H261" t="str">
        <f>IFERROR(_xlfn.XLOOKUP(D261, Product_Master_2026!B:B, Product_Master_2026!A:A), "Discontinued / Review Required")</f>
        <v>PROD_2026_005</v>
      </c>
      <c r="I261">
        <f>IFERROR(_xlfn.XLOOKUP(H261, Product_Master_2026!A:A, Product_Master_2026!D:D), 0)</f>
        <v>5.4</v>
      </c>
      <c r="J261">
        <f t="shared" si="9"/>
        <v>507.6</v>
      </c>
    </row>
    <row r="262" spans="1:10" x14ac:dyDescent="0.3">
      <c r="A262" t="s">
        <v>284</v>
      </c>
      <c r="B262" s="1">
        <v>45752</v>
      </c>
      <c r="C262" t="s">
        <v>13</v>
      </c>
      <c r="D262" t="s">
        <v>8</v>
      </c>
      <c r="E262">
        <v>273</v>
      </c>
      <c r="F262">
        <v>5720</v>
      </c>
      <c r="G262" t="str">
        <f t="shared" si="8"/>
        <v>Henkel Logistics</v>
      </c>
      <c r="H262" t="str">
        <f>IFERROR(_xlfn.XLOOKUP(D262, Product_Master_2026!B:B, Product_Master_2026!A:A), "Discontinued / Review Required")</f>
        <v>PROD_2026_002</v>
      </c>
      <c r="I262">
        <f>IFERROR(_xlfn.XLOOKUP(H262, Product_Master_2026!A:A, Product_Master_2026!D:D), 0)</f>
        <v>18.2</v>
      </c>
      <c r="J262">
        <f t="shared" si="9"/>
        <v>4968.5999999999995</v>
      </c>
    </row>
    <row r="263" spans="1:10" x14ac:dyDescent="0.3">
      <c r="A263" t="s">
        <v>285</v>
      </c>
      <c r="B263" s="1">
        <v>45945</v>
      </c>
      <c r="C263" t="s">
        <v>28</v>
      </c>
      <c r="D263" t="s">
        <v>32</v>
      </c>
      <c r="E263">
        <v>386</v>
      </c>
      <c r="F263">
        <v>8891.65</v>
      </c>
      <c r="G263" t="str">
        <f t="shared" si="8"/>
        <v>Fedex Global</v>
      </c>
      <c r="H263" t="str">
        <f>IFERROR(_xlfn.XLOOKUP(D263, Product_Master_2026!B:B, Product_Master_2026!A:A), "Discontinued / Review Required")</f>
        <v>Discontinued / Review Required</v>
      </c>
      <c r="I263">
        <f>IFERROR(_xlfn.XLOOKUP(H263, Product_Master_2026!A:A, Product_Master_2026!D:D), 0)</f>
        <v>0</v>
      </c>
      <c r="J263">
        <f t="shared" si="9"/>
        <v>0</v>
      </c>
    </row>
    <row r="264" spans="1:10" x14ac:dyDescent="0.3">
      <c r="A264" t="s">
        <v>286</v>
      </c>
      <c r="B264" s="1">
        <v>46016</v>
      </c>
      <c r="C264" t="s">
        <v>18</v>
      </c>
      <c r="D264" t="s">
        <v>21</v>
      </c>
      <c r="E264">
        <v>384</v>
      </c>
      <c r="F264">
        <v>8109.92</v>
      </c>
      <c r="G264" t="str">
        <f t="shared" si="8"/>
        <v>Dhl Express</v>
      </c>
      <c r="H264" t="str">
        <f>IFERROR(_xlfn.XLOOKUP(D264, Product_Master_2026!B:B, Product_Master_2026!A:A), "Discontinued / Review Required")</f>
        <v>PROD_2026_001</v>
      </c>
      <c r="I264">
        <f>IFERROR(_xlfn.XLOOKUP(H264, Product_Master_2026!A:A, Product_Master_2026!D:D), 0)</f>
        <v>12.5</v>
      </c>
      <c r="J264">
        <f t="shared" si="9"/>
        <v>4800</v>
      </c>
    </row>
    <row r="265" spans="1:10" x14ac:dyDescent="0.3">
      <c r="A265" t="s">
        <v>287</v>
      </c>
      <c r="B265" s="1">
        <v>45675</v>
      </c>
      <c r="C265" t="s">
        <v>44</v>
      </c>
      <c r="D265" t="s">
        <v>11</v>
      </c>
      <c r="E265">
        <v>62</v>
      </c>
      <c r="F265">
        <v>1332.27</v>
      </c>
      <c r="G265" t="str">
        <f t="shared" si="8"/>
        <v>Bluedart Corp</v>
      </c>
      <c r="H265" t="str">
        <f>IFERROR(_xlfn.XLOOKUP(D265, Product_Master_2026!B:B, Product_Master_2026!A:A), "Discontinued / Review Required")</f>
        <v>PROD_2026_003</v>
      </c>
      <c r="I265">
        <f>IFERROR(_xlfn.XLOOKUP(H265, Product_Master_2026!A:A, Product_Master_2026!D:D), 0)</f>
        <v>8.9</v>
      </c>
      <c r="J265">
        <f t="shared" si="9"/>
        <v>551.80000000000007</v>
      </c>
    </row>
    <row r="266" spans="1:10" x14ac:dyDescent="0.3">
      <c r="A266" t="s">
        <v>288</v>
      </c>
      <c r="B266" s="1">
        <v>45942</v>
      </c>
      <c r="C266" t="s">
        <v>24</v>
      </c>
      <c r="D266" t="s">
        <v>38</v>
      </c>
      <c r="E266">
        <v>276</v>
      </c>
      <c r="F266">
        <v>8782.7999999999993</v>
      </c>
      <c r="G266" t="str">
        <f t="shared" si="8"/>
        <v>Bluedart Corp</v>
      </c>
      <c r="H266" t="str">
        <f>IFERROR(_xlfn.XLOOKUP(D266, Product_Master_2026!B:B, Product_Master_2026!A:A), "Discontinued / Review Required")</f>
        <v>PROD_2026_005</v>
      </c>
      <c r="I266">
        <f>IFERROR(_xlfn.XLOOKUP(H266, Product_Master_2026!A:A, Product_Master_2026!D:D), 0)</f>
        <v>5.4</v>
      </c>
      <c r="J266">
        <f t="shared" si="9"/>
        <v>1490.4</v>
      </c>
    </row>
    <row r="267" spans="1:10" x14ac:dyDescent="0.3">
      <c r="A267" t="s">
        <v>289</v>
      </c>
      <c r="B267" s="1">
        <v>45730</v>
      </c>
      <c r="C267" t="s">
        <v>24</v>
      </c>
      <c r="D267" t="s">
        <v>8</v>
      </c>
      <c r="E267">
        <v>86</v>
      </c>
      <c r="F267">
        <v>2409.9499999999998</v>
      </c>
      <c r="G267" t="str">
        <f t="shared" si="8"/>
        <v>Bluedart Corp</v>
      </c>
      <c r="H267" t="str">
        <f>IFERROR(_xlfn.XLOOKUP(D267, Product_Master_2026!B:B, Product_Master_2026!A:A), "Discontinued / Review Required")</f>
        <v>PROD_2026_002</v>
      </c>
      <c r="I267">
        <f>IFERROR(_xlfn.XLOOKUP(H267, Product_Master_2026!A:A, Product_Master_2026!D:D), 0)</f>
        <v>18.2</v>
      </c>
      <c r="J267">
        <f t="shared" si="9"/>
        <v>1565.2</v>
      </c>
    </row>
    <row r="268" spans="1:10" x14ac:dyDescent="0.3">
      <c r="A268" t="s">
        <v>290</v>
      </c>
      <c r="B268" s="1">
        <v>45974</v>
      </c>
      <c r="C268" t="s">
        <v>26</v>
      </c>
      <c r="D268" t="s">
        <v>8</v>
      </c>
      <c r="E268">
        <v>69</v>
      </c>
      <c r="F268">
        <v>1721.72</v>
      </c>
      <c r="G268" t="str">
        <f t="shared" si="8"/>
        <v>Dhl Express</v>
      </c>
      <c r="H268" t="str">
        <f>IFERROR(_xlfn.XLOOKUP(D268, Product_Master_2026!B:B, Product_Master_2026!A:A), "Discontinued / Review Required")</f>
        <v>PROD_2026_002</v>
      </c>
      <c r="I268">
        <f>IFERROR(_xlfn.XLOOKUP(H268, Product_Master_2026!A:A, Product_Master_2026!D:D), 0)</f>
        <v>18.2</v>
      </c>
      <c r="J268">
        <f t="shared" si="9"/>
        <v>1255.8</v>
      </c>
    </row>
    <row r="269" spans="1:10" x14ac:dyDescent="0.3">
      <c r="A269" t="s">
        <v>291</v>
      </c>
      <c r="B269" s="1">
        <v>45864</v>
      </c>
      <c r="C269" t="s">
        <v>26</v>
      </c>
      <c r="D269" t="s">
        <v>11</v>
      </c>
      <c r="E269">
        <v>441</v>
      </c>
      <c r="F269">
        <v>13810.49</v>
      </c>
      <c r="G269" t="str">
        <f t="shared" si="8"/>
        <v>Dhl Express</v>
      </c>
      <c r="H269" t="str">
        <f>IFERROR(_xlfn.XLOOKUP(D269, Product_Master_2026!B:B, Product_Master_2026!A:A), "Discontinued / Review Required")</f>
        <v>PROD_2026_003</v>
      </c>
      <c r="I269">
        <f>IFERROR(_xlfn.XLOOKUP(H269, Product_Master_2026!A:A, Product_Master_2026!D:D), 0)</f>
        <v>8.9</v>
      </c>
      <c r="J269">
        <f t="shared" si="9"/>
        <v>3924.9</v>
      </c>
    </row>
    <row r="270" spans="1:10" x14ac:dyDescent="0.3">
      <c r="A270" t="s">
        <v>292</v>
      </c>
      <c r="B270" s="1">
        <v>45980</v>
      </c>
      <c r="C270" t="s">
        <v>18</v>
      </c>
      <c r="D270" t="s">
        <v>16</v>
      </c>
      <c r="E270">
        <v>231</v>
      </c>
      <c r="F270">
        <v>3576.97</v>
      </c>
      <c r="G270" t="str">
        <f t="shared" si="8"/>
        <v>Dhl Express</v>
      </c>
      <c r="H270" t="str">
        <f>IFERROR(_xlfn.XLOOKUP(D270, Product_Master_2026!B:B, Product_Master_2026!A:A), "Discontinued / Review Required")</f>
        <v>PROD_2026_004</v>
      </c>
      <c r="I270">
        <f>IFERROR(_xlfn.XLOOKUP(H270, Product_Master_2026!A:A, Product_Master_2026!D:D), 0)</f>
        <v>22</v>
      </c>
      <c r="J270">
        <f t="shared" si="9"/>
        <v>5082</v>
      </c>
    </row>
    <row r="271" spans="1:10" x14ac:dyDescent="0.3">
      <c r="A271" t="s">
        <v>293</v>
      </c>
      <c r="B271" s="1">
        <v>45689</v>
      </c>
      <c r="C271" t="s">
        <v>24</v>
      </c>
      <c r="D271" t="s">
        <v>21</v>
      </c>
      <c r="E271">
        <v>231</v>
      </c>
      <c r="F271">
        <v>6393.41</v>
      </c>
      <c r="G271" t="str">
        <f t="shared" si="8"/>
        <v>Bluedart Corp</v>
      </c>
      <c r="H271" t="str">
        <f>IFERROR(_xlfn.XLOOKUP(D271, Product_Master_2026!B:B, Product_Master_2026!A:A), "Discontinued / Review Required")</f>
        <v>PROD_2026_001</v>
      </c>
      <c r="I271">
        <f>IFERROR(_xlfn.XLOOKUP(H271, Product_Master_2026!A:A, Product_Master_2026!D:D), 0)</f>
        <v>12.5</v>
      </c>
      <c r="J271">
        <f t="shared" si="9"/>
        <v>2887.5</v>
      </c>
    </row>
    <row r="272" spans="1:10" x14ac:dyDescent="0.3">
      <c r="A272" t="s">
        <v>294</v>
      </c>
      <c r="B272" s="1">
        <v>46012</v>
      </c>
      <c r="C272" t="s">
        <v>24</v>
      </c>
      <c r="D272" t="s">
        <v>14</v>
      </c>
      <c r="E272">
        <v>237</v>
      </c>
      <c r="F272">
        <v>4714.38</v>
      </c>
      <c r="G272" t="str">
        <f t="shared" si="8"/>
        <v>Bluedart Corp</v>
      </c>
      <c r="H272" t="str">
        <f>IFERROR(_xlfn.XLOOKUP(D272, Product_Master_2026!B:B, Product_Master_2026!A:A), "Discontinued / Review Required")</f>
        <v>Discontinued / Review Required</v>
      </c>
      <c r="I272">
        <f>IFERROR(_xlfn.XLOOKUP(H272, Product_Master_2026!A:A, Product_Master_2026!D:D), 0)</f>
        <v>0</v>
      </c>
      <c r="J272">
        <f t="shared" si="9"/>
        <v>0</v>
      </c>
    </row>
    <row r="273" spans="1:10" x14ac:dyDescent="0.3">
      <c r="A273" t="s">
        <v>295</v>
      </c>
      <c r="B273" s="1">
        <v>45875</v>
      </c>
      <c r="C273" t="s">
        <v>28</v>
      </c>
      <c r="D273" t="s">
        <v>32</v>
      </c>
      <c r="E273">
        <v>478</v>
      </c>
      <c r="F273">
        <v>16187.24</v>
      </c>
      <c r="G273" t="str">
        <f t="shared" si="8"/>
        <v>Fedex Global</v>
      </c>
      <c r="H273" t="str">
        <f>IFERROR(_xlfn.XLOOKUP(D273, Product_Master_2026!B:B, Product_Master_2026!A:A), "Discontinued / Review Required")</f>
        <v>Discontinued / Review Required</v>
      </c>
      <c r="I273">
        <f>IFERROR(_xlfn.XLOOKUP(H273, Product_Master_2026!A:A, Product_Master_2026!D:D), 0)</f>
        <v>0</v>
      </c>
      <c r="J273">
        <f t="shared" si="9"/>
        <v>0</v>
      </c>
    </row>
    <row r="274" spans="1:10" x14ac:dyDescent="0.3">
      <c r="A274" t="s">
        <v>296</v>
      </c>
      <c r="B274" s="1">
        <v>45716</v>
      </c>
      <c r="C274" t="s">
        <v>24</v>
      </c>
      <c r="D274" t="s">
        <v>8</v>
      </c>
      <c r="E274">
        <v>379</v>
      </c>
      <c r="F274">
        <v>10645.84</v>
      </c>
      <c r="G274" t="str">
        <f t="shared" si="8"/>
        <v>Bluedart Corp</v>
      </c>
      <c r="H274" t="str">
        <f>IFERROR(_xlfn.XLOOKUP(D274, Product_Master_2026!B:B, Product_Master_2026!A:A), "Discontinued / Review Required")</f>
        <v>PROD_2026_002</v>
      </c>
      <c r="I274">
        <f>IFERROR(_xlfn.XLOOKUP(H274, Product_Master_2026!A:A, Product_Master_2026!D:D), 0)</f>
        <v>18.2</v>
      </c>
      <c r="J274">
        <f t="shared" si="9"/>
        <v>6897.8</v>
      </c>
    </row>
    <row r="275" spans="1:10" x14ac:dyDescent="0.3">
      <c r="A275" t="s">
        <v>297</v>
      </c>
      <c r="B275" s="1">
        <v>45875</v>
      </c>
      <c r="C275" t="s">
        <v>44</v>
      </c>
      <c r="D275" t="s">
        <v>11</v>
      </c>
      <c r="E275">
        <v>12</v>
      </c>
      <c r="F275">
        <v>376.86</v>
      </c>
      <c r="G275" t="str">
        <f t="shared" si="8"/>
        <v>Bluedart Corp</v>
      </c>
      <c r="H275" t="str">
        <f>IFERROR(_xlfn.XLOOKUP(D275, Product_Master_2026!B:B, Product_Master_2026!A:A), "Discontinued / Review Required")</f>
        <v>PROD_2026_003</v>
      </c>
      <c r="I275">
        <f>IFERROR(_xlfn.XLOOKUP(H275, Product_Master_2026!A:A, Product_Master_2026!D:D), 0)</f>
        <v>8.9</v>
      </c>
      <c r="J275">
        <f t="shared" si="9"/>
        <v>106.80000000000001</v>
      </c>
    </row>
    <row r="276" spans="1:10" x14ac:dyDescent="0.3">
      <c r="A276" t="s">
        <v>298</v>
      </c>
      <c r="B276" s="1">
        <v>45928</v>
      </c>
      <c r="C276" t="s">
        <v>24</v>
      </c>
      <c r="D276" t="s">
        <v>11</v>
      </c>
      <c r="E276">
        <v>262</v>
      </c>
      <c r="F276">
        <v>7016.95</v>
      </c>
      <c r="G276" t="str">
        <f t="shared" si="8"/>
        <v>Bluedart Corp</v>
      </c>
      <c r="H276" t="str">
        <f>IFERROR(_xlfn.XLOOKUP(D276, Product_Master_2026!B:B, Product_Master_2026!A:A), "Discontinued / Review Required")</f>
        <v>PROD_2026_003</v>
      </c>
      <c r="I276">
        <f>IFERROR(_xlfn.XLOOKUP(H276, Product_Master_2026!A:A, Product_Master_2026!D:D), 0)</f>
        <v>8.9</v>
      </c>
      <c r="J276">
        <f t="shared" si="9"/>
        <v>2331.8000000000002</v>
      </c>
    </row>
    <row r="277" spans="1:10" x14ac:dyDescent="0.3">
      <c r="A277" t="s">
        <v>299</v>
      </c>
      <c r="B277" s="1">
        <v>46010</v>
      </c>
      <c r="C277" t="s">
        <v>24</v>
      </c>
      <c r="D277" t="s">
        <v>16</v>
      </c>
      <c r="E277">
        <v>440</v>
      </c>
      <c r="F277">
        <v>19425.41</v>
      </c>
      <c r="G277" t="str">
        <f t="shared" si="8"/>
        <v>Bluedart Corp</v>
      </c>
      <c r="H277" t="str">
        <f>IFERROR(_xlfn.XLOOKUP(D277, Product_Master_2026!B:B, Product_Master_2026!A:A), "Discontinued / Review Required")</f>
        <v>PROD_2026_004</v>
      </c>
      <c r="I277">
        <f>IFERROR(_xlfn.XLOOKUP(H277, Product_Master_2026!A:A, Product_Master_2026!D:D), 0)</f>
        <v>22</v>
      </c>
      <c r="J277">
        <f t="shared" si="9"/>
        <v>9680</v>
      </c>
    </row>
    <row r="278" spans="1:10" x14ac:dyDescent="0.3">
      <c r="A278" t="s">
        <v>300</v>
      </c>
      <c r="B278" s="1">
        <v>45728</v>
      </c>
      <c r="C278" t="s">
        <v>28</v>
      </c>
      <c r="D278" t="s">
        <v>21</v>
      </c>
      <c r="E278">
        <v>271</v>
      </c>
      <c r="F278">
        <v>9094.27</v>
      </c>
      <c r="G278" t="str">
        <f t="shared" si="8"/>
        <v>Fedex Global</v>
      </c>
      <c r="H278" t="str">
        <f>IFERROR(_xlfn.XLOOKUP(D278, Product_Master_2026!B:B, Product_Master_2026!A:A), "Discontinued / Review Required")</f>
        <v>PROD_2026_001</v>
      </c>
      <c r="I278">
        <f>IFERROR(_xlfn.XLOOKUP(H278, Product_Master_2026!A:A, Product_Master_2026!D:D), 0)</f>
        <v>12.5</v>
      </c>
      <c r="J278">
        <f t="shared" si="9"/>
        <v>3387.5</v>
      </c>
    </row>
    <row r="279" spans="1:10" x14ac:dyDescent="0.3">
      <c r="A279" t="s">
        <v>301</v>
      </c>
      <c r="B279" s="1">
        <v>45989</v>
      </c>
      <c r="C279" t="s">
        <v>44</v>
      </c>
      <c r="D279" t="s">
        <v>38</v>
      </c>
      <c r="E279">
        <v>288</v>
      </c>
      <c r="F279">
        <v>11275.51</v>
      </c>
      <c r="G279" t="str">
        <f t="shared" si="8"/>
        <v>Bluedart Corp</v>
      </c>
      <c r="H279" t="str">
        <f>IFERROR(_xlfn.XLOOKUP(D279, Product_Master_2026!B:B, Product_Master_2026!A:A), "Discontinued / Review Required")</f>
        <v>PROD_2026_005</v>
      </c>
      <c r="I279">
        <f>IFERROR(_xlfn.XLOOKUP(H279, Product_Master_2026!A:A, Product_Master_2026!D:D), 0)</f>
        <v>5.4</v>
      </c>
      <c r="J279">
        <f t="shared" si="9"/>
        <v>1555.2</v>
      </c>
    </row>
    <row r="280" spans="1:10" x14ac:dyDescent="0.3">
      <c r="A280" t="s">
        <v>302</v>
      </c>
      <c r="B280" s="1">
        <v>45929</v>
      </c>
      <c r="C280" t="s">
        <v>13</v>
      </c>
      <c r="D280" t="s">
        <v>16</v>
      </c>
      <c r="E280">
        <v>197</v>
      </c>
      <c r="F280">
        <v>7172.51</v>
      </c>
      <c r="G280" t="str">
        <f t="shared" si="8"/>
        <v>Henkel Logistics</v>
      </c>
      <c r="H280" t="str">
        <f>IFERROR(_xlfn.XLOOKUP(D280, Product_Master_2026!B:B, Product_Master_2026!A:A), "Discontinued / Review Required")</f>
        <v>PROD_2026_004</v>
      </c>
      <c r="I280">
        <f>IFERROR(_xlfn.XLOOKUP(H280, Product_Master_2026!A:A, Product_Master_2026!D:D), 0)</f>
        <v>22</v>
      </c>
      <c r="J280">
        <f t="shared" si="9"/>
        <v>4334</v>
      </c>
    </row>
    <row r="281" spans="1:10" x14ac:dyDescent="0.3">
      <c r="A281" t="s">
        <v>303</v>
      </c>
      <c r="B281" s="1">
        <v>45838</v>
      </c>
      <c r="C281" t="s">
        <v>24</v>
      </c>
      <c r="D281" t="s">
        <v>16</v>
      </c>
      <c r="E281">
        <v>480</v>
      </c>
      <c r="F281">
        <v>12161.27</v>
      </c>
      <c r="G281" t="str">
        <f t="shared" si="8"/>
        <v>Bluedart Corp</v>
      </c>
      <c r="H281" t="str">
        <f>IFERROR(_xlfn.XLOOKUP(D281, Product_Master_2026!B:B, Product_Master_2026!A:A), "Discontinued / Review Required")</f>
        <v>PROD_2026_004</v>
      </c>
      <c r="I281">
        <f>IFERROR(_xlfn.XLOOKUP(H281, Product_Master_2026!A:A, Product_Master_2026!D:D), 0)</f>
        <v>22</v>
      </c>
      <c r="J281">
        <f t="shared" si="9"/>
        <v>10560</v>
      </c>
    </row>
    <row r="282" spans="1:10" x14ac:dyDescent="0.3">
      <c r="A282" t="s">
        <v>304</v>
      </c>
      <c r="B282" s="1">
        <v>45697</v>
      </c>
      <c r="C282" t="s">
        <v>13</v>
      </c>
      <c r="D282" t="s">
        <v>32</v>
      </c>
      <c r="E282">
        <v>154</v>
      </c>
      <c r="F282">
        <v>2975.86</v>
      </c>
      <c r="G282" t="str">
        <f t="shared" si="8"/>
        <v>Henkel Logistics</v>
      </c>
      <c r="H282" t="str">
        <f>IFERROR(_xlfn.XLOOKUP(D282, Product_Master_2026!B:B, Product_Master_2026!A:A), "Discontinued / Review Required")</f>
        <v>Discontinued / Review Required</v>
      </c>
      <c r="I282">
        <f>IFERROR(_xlfn.XLOOKUP(H282, Product_Master_2026!A:A, Product_Master_2026!D:D), 0)</f>
        <v>0</v>
      </c>
      <c r="J282">
        <f t="shared" si="9"/>
        <v>0</v>
      </c>
    </row>
    <row r="283" spans="1:10" x14ac:dyDescent="0.3">
      <c r="A283" t="s">
        <v>305</v>
      </c>
      <c r="B283" s="1">
        <v>45812</v>
      </c>
      <c r="C283" t="s">
        <v>44</v>
      </c>
      <c r="D283" t="s">
        <v>38</v>
      </c>
      <c r="E283">
        <v>146</v>
      </c>
      <c r="F283">
        <v>4018.73</v>
      </c>
      <c r="G283" t="str">
        <f t="shared" si="8"/>
        <v>Bluedart Corp</v>
      </c>
      <c r="H283" t="str">
        <f>IFERROR(_xlfn.XLOOKUP(D283, Product_Master_2026!B:B, Product_Master_2026!A:A), "Discontinued / Review Required")</f>
        <v>PROD_2026_005</v>
      </c>
      <c r="I283">
        <f>IFERROR(_xlfn.XLOOKUP(H283, Product_Master_2026!A:A, Product_Master_2026!D:D), 0)</f>
        <v>5.4</v>
      </c>
      <c r="J283">
        <f t="shared" si="9"/>
        <v>788.40000000000009</v>
      </c>
    </row>
    <row r="284" spans="1:10" x14ac:dyDescent="0.3">
      <c r="A284" t="s">
        <v>306</v>
      </c>
      <c r="B284" s="1">
        <v>45678</v>
      </c>
      <c r="C284" t="s">
        <v>13</v>
      </c>
      <c r="D284" t="s">
        <v>11</v>
      </c>
      <c r="E284">
        <v>45</v>
      </c>
      <c r="F284">
        <v>960.42</v>
      </c>
      <c r="G284" t="str">
        <f t="shared" si="8"/>
        <v>Henkel Logistics</v>
      </c>
      <c r="H284" t="str">
        <f>IFERROR(_xlfn.XLOOKUP(D284, Product_Master_2026!B:B, Product_Master_2026!A:A), "Discontinued / Review Required")</f>
        <v>PROD_2026_003</v>
      </c>
      <c r="I284">
        <f>IFERROR(_xlfn.XLOOKUP(H284, Product_Master_2026!A:A, Product_Master_2026!D:D), 0)</f>
        <v>8.9</v>
      </c>
      <c r="J284">
        <f t="shared" si="9"/>
        <v>400.5</v>
      </c>
    </row>
    <row r="285" spans="1:10" x14ac:dyDescent="0.3">
      <c r="A285" t="s">
        <v>307</v>
      </c>
      <c r="B285" s="1">
        <v>45820</v>
      </c>
      <c r="C285" t="s">
        <v>26</v>
      </c>
      <c r="D285" t="s">
        <v>16</v>
      </c>
      <c r="E285">
        <v>101</v>
      </c>
      <c r="F285">
        <v>3575.55</v>
      </c>
      <c r="G285" t="str">
        <f t="shared" si="8"/>
        <v>Dhl Express</v>
      </c>
      <c r="H285" t="str">
        <f>IFERROR(_xlfn.XLOOKUP(D285, Product_Master_2026!B:B, Product_Master_2026!A:A), "Discontinued / Review Required")</f>
        <v>PROD_2026_004</v>
      </c>
      <c r="I285">
        <f>IFERROR(_xlfn.XLOOKUP(H285, Product_Master_2026!A:A, Product_Master_2026!D:D), 0)</f>
        <v>22</v>
      </c>
      <c r="J285">
        <f t="shared" si="9"/>
        <v>2222</v>
      </c>
    </row>
    <row r="286" spans="1:10" x14ac:dyDescent="0.3">
      <c r="A286" t="s">
        <v>308</v>
      </c>
      <c r="B286" s="1">
        <v>45801</v>
      </c>
      <c r="C286" t="s">
        <v>18</v>
      </c>
      <c r="D286" t="s">
        <v>16</v>
      </c>
      <c r="E286">
        <v>306</v>
      </c>
      <c r="F286">
        <v>9220.25</v>
      </c>
      <c r="G286" t="str">
        <f t="shared" si="8"/>
        <v>Dhl Express</v>
      </c>
      <c r="H286" t="str">
        <f>IFERROR(_xlfn.XLOOKUP(D286, Product_Master_2026!B:B, Product_Master_2026!A:A), "Discontinued / Review Required")</f>
        <v>PROD_2026_004</v>
      </c>
      <c r="I286">
        <f>IFERROR(_xlfn.XLOOKUP(H286, Product_Master_2026!A:A, Product_Master_2026!D:D), 0)</f>
        <v>22</v>
      </c>
      <c r="J286">
        <f t="shared" si="9"/>
        <v>6732</v>
      </c>
    </row>
    <row r="287" spans="1:10" x14ac:dyDescent="0.3">
      <c r="A287" t="s">
        <v>309</v>
      </c>
      <c r="B287" s="1">
        <v>45764</v>
      </c>
      <c r="C287" t="s">
        <v>13</v>
      </c>
      <c r="D287" t="s">
        <v>8</v>
      </c>
      <c r="E287">
        <v>238</v>
      </c>
      <c r="F287">
        <v>9100.1</v>
      </c>
      <c r="G287" t="str">
        <f t="shared" si="8"/>
        <v>Henkel Logistics</v>
      </c>
      <c r="H287" t="str">
        <f>IFERROR(_xlfn.XLOOKUP(D287, Product_Master_2026!B:B, Product_Master_2026!A:A), "Discontinued / Review Required")</f>
        <v>PROD_2026_002</v>
      </c>
      <c r="I287">
        <f>IFERROR(_xlfn.XLOOKUP(H287, Product_Master_2026!A:A, Product_Master_2026!D:D), 0)</f>
        <v>18.2</v>
      </c>
      <c r="J287">
        <f t="shared" si="9"/>
        <v>4331.5999999999995</v>
      </c>
    </row>
    <row r="288" spans="1:10" x14ac:dyDescent="0.3">
      <c r="A288" t="s">
        <v>310</v>
      </c>
      <c r="B288" s="1">
        <v>46013</v>
      </c>
      <c r="C288" t="s">
        <v>34</v>
      </c>
      <c r="D288" t="s">
        <v>8</v>
      </c>
      <c r="E288">
        <v>80</v>
      </c>
      <c r="F288">
        <v>2920.61</v>
      </c>
      <c r="G288" t="str">
        <f t="shared" si="8"/>
        <v>Dhl Express</v>
      </c>
      <c r="H288" t="str">
        <f>IFERROR(_xlfn.XLOOKUP(D288, Product_Master_2026!B:B, Product_Master_2026!A:A), "Discontinued / Review Required")</f>
        <v>PROD_2026_002</v>
      </c>
      <c r="I288">
        <f>IFERROR(_xlfn.XLOOKUP(H288, Product_Master_2026!A:A, Product_Master_2026!D:D), 0)</f>
        <v>18.2</v>
      </c>
      <c r="J288">
        <f t="shared" si="9"/>
        <v>1456</v>
      </c>
    </row>
    <row r="289" spans="1:10" x14ac:dyDescent="0.3">
      <c r="A289" t="s">
        <v>311</v>
      </c>
      <c r="B289" s="1">
        <v>45983</v>
      </c>
      <c r="C289" t="s">
        <v>18</v>
      </c>
      <c r="D289" t="s">
        <v>16</v>
      </c>
      <c r="E289">
        <v>295</v>
      </c>
      <c r="F289">
        <v>5356.55</v>
      </c>
      <c r="G289" t="str">
        <f t="shared" si="8"/>
        <v>Dhl Express</v>
      </c>
      <c r="H289" t="str">
        <f>IFERROR(_xlfn.XLOOKUP(D289, Product_Master_2026!B:B, Product_Master_2026!A:A), "Discontinued / Review Required")</f>
        <v>PROD_2026_004</v>
      </c>
      <c r="I289">
        <f>IFERROR(_xlfn.XLOOKUP(H289, Product_Master_2026!A:A, Product_Master_2026!D:D), 0)</f>
        <v>22</v>
      </c>
      <c r="J289">
        <f t="shared" si="9"/>
        <v>6490</v>
      </c>
    </row>
    <row r="290" spans="1:10" x14ac:dyDescent="0.3">
      <c r="A290" t="s">
        <v>312</v>
      </c>
      <c r="B290" s="1">
        <v>45892</v>
      </c>
      <c r="C290" t="s">
        <v>13</v>
      </c>
      <c r="D290" t="s">
        <v>16</v>
      </c>
      <c r="E290">
        <v>380</v>
      </c>
      <c r="F290">
        <v>12511.61</v>
      </c>
      <c r="G290" t="str">
        <f t="shared" si="8"/>
        <v>Henkel Logistics</v>
      </c>
      <c r="H290" t="str">
        <f>IFERROR(_xlfn.XLOOKUP(D290, Product_Master_2026!B:B, Product_Master_2026!A:A), "Discontinued / Review Required")</f>
        <v>PROD_2026_004</v>
      </c>
      <c r="I290">
        <f>IFERROR(_xlfn.XLOOKUP(H290, Product_Master_2026!A:A, Product_Master_2026!D:D), 0)</f>
        <v>22</v>
      </c>
      <c r="J290">
        <f t="shared" si="9"/>
        <v>8360</v>
      </c>
    </row>
    <row r="291" spans="1:10" x14ac:dyDescent="0.3">
      <c r="A291" t="s">
        <v>313</v>
      </c>
      <c r="B291" s="1">
        <v>45675</v>
      </c>
      <c r="C291" t="s">
        <v>44</v>
      </c>
      <c r="D291" t="s">
        <v>21</v>
      </c>
      <c r="E291">
        <v>285</v>
      </c>
      <c r="F291">
        <v>8975.51</v>
      </c>
      <c r="G291" t="str">
        <f t="shared" si="8"/>
        <v>Bluedart Corp</v>
      </c>
      <c r="H291" t="str">
        <f>IFERROR(_xlfn.XLOOKUP(D291, Product_Master_2026!B:B, Product_Master_2026!A:A), "Discontinued / Review Required")</f>
        <v>PROD_2026_001</v>
      </c>
      <c r="I291">
        <f>IFERROR(_xlfn.XLOOKUP(H291, Product_Master_2026!A:A, Product_Master_2026!D:D), 0)</f>
        <v>12.5</v>
      </c>
      <c r="J291">
        <f t="shared" si="9"/>
        <v>3562.5</v>
      </c>
    </row>
    <row r="292" spans="1:10" x14ac:dyDescent="0.3">
      <c r="A292" t="s">
        <v>314</v>
      </c>
      <c r="B292" s="1">
        <v>45833</v>
      </c>
      <c r="C292" t="s">
        <v>24</v>
      </c>
      <c r="D292" t="s">
        <v>32</v>
      </c>
      <c r="E292">
        <v>96</v>
      </c>
      <c r="F292">
        <v>3366.31</v>
      </c>
      <c r="G292" t="str">
        <f t="shared" si="8"/>
        <v>Bluedart Corp</v>
      </c>
      <c r="H292" t="str">
        <f>IFERROR(_xlfn.XLOOKUP(D292, Product_Master_2026!B:B, Product_Master_2026!A:A), "Discontinued / Review Required")</f>
        <v>Discontinued / Review Required</v>
      </c>
      <c r="I292">
        <f>IFERROR(_xlfn.XLOOKUP(H292, Product_Master_2026!A:A, Product_Master_2026!D:D), 0)</f>
        <v>0</v>
      </c>
      <c r="J292">
        <f t="shared" si="9"/>
        <v>0</v>
      </c>
    </row>
    <row r="293" spans="1:10" x14ac:dyDescent="0.3">
      <c r="A293" t="s">
        <v>315</v>
      </c>
      <c r="B293" s="1">
        <v>45786</v>
      </c>
      <c r="C293" t="s">
        <v>18</v>
      </c>
      <c r="D293" t="s">
        <v>8</v>
      </c>
      <c r="E293">
        <v>153</v>
      </c>
      <c r="F293">
        <v>4906.03</v>
      </c>
      <c r="G293" t="str">
        <f t="shared" si="8"/>
        <v>Dhl Express</v>
      </c>
      <c r="H293" t="str">
        <f>IFERROR(_xlfn.XLOOKUP(D293, Product_Master_2026!B:B, Product_Master_2026!A:A), "Discontinued / Review Required")</f>
        <v>PROD_2026_002</v>
      </c>
      <c r="I293">
        <f>IFERROR(_xlfn.XLOOKUP(H293, Product_Master_2026!A:A, Product_Master_2026!D:D), 0)</f>
        <v>18.2</v>
      </c>
      <c r="J293">
        <f t="shared" si="9"/>
        <v>2784.6</v>
      </c>
    </row>
    <row r="294" spans="1:10" x14ac:dyDescent="0.3">
      <c r="A294" t="s">
        <v>316</v>
      </c>
      <c r="B294" s="1">
        <v>45996</v>
      </c>
      <c r="C294" t="s">
        <v>18</v>
      </c>
      <c r="D294" t="s">
        <v>11</v>
      </c>
      <c r="E294">
        <v>496</v>
      </c>
      <c r="F294">
        <v>11768.17</v>
      </c>
      <c r="G294" t="str">
        <f t="shared" si="8"/>
        <v>Dhl Express</v>
      </c>
      <c r="H294" t="str">
        <f>IFERROR(_xlfn.XLOOKUP(D294, Product_Master_2026!B:B, Product_Master_2026!A:A), "Discontinued / Review Required")</f>
        <v>PROD_2026_003</v>
      </c>
      <c r="I294">
        <f>IFERROR(_xlfn.XLOOKUP(H294, Product_Master_2026!A:A, Product_Master_2026!D:D), 0)</f>
        <v>8.9</v>
      </c>
      <c r="J294">
        <f t="shared" si="9"/>
        <v>4414.4000000000005</v>
      </c>
    </row>
    <row r="295" spans="1:10" x14ac:dyDescent="0.3">
      <c r="A295" t="s">
        <v>317</v>
      </c>
      <c r="B295" s="1">
        <v>45905</v>
      </c>
      <c r="C295" t="s">
        <v>26</v>
      </c>
      <c r="D295" t="s">
        <v>32</v>
      </c>
      <c r="E295">
        <v>443</v>
      </c>
      <c r="F295">
        <v>9875.98</v>
      </c>
      <c r="G295" t="str">
        <f t="shared" si="8"/>
        <v>Dhl Express</v>
      </c>
      <c r="H295" t="str">
        <f>IFERROR(_xlfn.XLOOKUP(D295, Product_Master_2026!B:B, Product_Master_2026!A:A), "Discontinued / Review Required")</f>
        <v>Discontinued / Review Required</v>
      </c>
      <c r="I295">
        <f>IFERROR(_xlfn.XLOOKUP(H295, Product_Master_2026!A:A, Product_Master_2026!D:D), 0)</f>
        <v>0</v>
      </c>
      <c r="J295">
        <f t="shared" si="9"/>
        <v>0</v>
      </c>
    </row>
    <row r="296" spans="1:10" x14ac:dyDescent="0.3">
      <c r="A296" t="s">
        <v>318</v>
      </c>
      <c r="B296" s="1">
        <v>45761</v>
      </c>
      <c r="C296" t="s">
        <v>26</v>
      </c>
      <c r="D296" t="s">
        <v>21</v>
      </c>
      <c r="E296">
        <v>357</v>
      </c>
      <c r="F296">
        <v>14111.75</v>
      </c>
      <c r="G296" t="str">
        <f t="shared" si="8"/>
        <v>Dhl Express</v>
      </c>
      <c r="H296" t="str">
        <f>IFERROR(_xlfn.XLOOKUP(D296, Product_Master_2026!B:B, Product_Master_2026!A:A), "Discontinued / Review Required")</f>
        <v>PROD_2026_001</v>
      </c>
      <c r="I296">
        <f>IFERROR(_xlfn.XLOOKUP(H296, Product_Master_2026!A:A, Product_Master_2026!D:D), 0)</f>
        <v>12.5</v>
      </c>
      <c r="J296">
        <f t="shared" si="9"/>
        <v>4462.5</v>
      </c>
    </row>
    <row r="297" spans="1:10" x14ac:dyDescent="0.3">
      <c r="A297" t="s">
        <v>319</v>
      </c>
      <c r="B297" s="1">
        <v>45692</v>
      </c>
      <c r="C297" t="s">
        <v>18</v>
      </c>
      <c r="D297" t="s">
        <v>8</v>
      </c>
      <c r="E297">
        <v>256</v>
      </c>
      <c r="F297">
        <v>5498.99</v>
      </c>
      <c r="G297" t="str">
        <f t="shared" si="8"/>
        <v>Dhl Express</v>
      </c>
      <c r="H297" t="str">
        <f>IFERROR(_xlfn.XLOOKUP(D297, Product_Master_2026!B:B, Product_Master_2026!A:A), "Discontinued / Review Required")</f>
        <v>PROD_2026_002</v>
      </c>
      <c r="I297">
        <f>IFERROR(_xlfn.XLOOKUP(H297, Product_Master_2026!A:A, Product_Master_2026!D:D), 0)</f>
        <v>18.2</v>
      </c>
      <c r="J297">
        <f t="shared" si="9"/>
        <v>4659.2</v>
      </c>
    </row>
    <row r="298" spans="1:10" x14ac:dyDescent="0.3">
      <c r="A298" t="s">
        <v>320</v>
      </c>
      <c r="B298" s="1">
        <v>45658</v>
      </c>
      <c r="C298" t="s">
        <v>13</v>
      </c>
      <c r="D298" t="s">
        <v>21</v>
      </c>
      <c r="E298">
        <v>132</v>
      </c>
      <c r="F298">
        <v>4460.3500000000004</v>
      </c>
      <c r="G298" t="str">
        <f t="shared" si="8"/>
        <v>Henkel Logistics</v>
      </c>
      <c r="H298" t="str">
        <f>IFERROR(_xlfn.XLOOKUP(D298, Product_Master_2026!B:B, Product_Master_2026!A:A), "Discontinued / Review Required")</f>
        <v>PROD_2026_001</v>
      </c>
      <c r="I298">
        <f>IFERROR(_xlfn.XLOOKUP(H298, Product_Master_2026!A:A, Product_Master_2026!D:D), 0)</f>
        <v>12.5</v>
      </c>
      <c r="J298">
        <f t="shared" si="9"/>
        <v>1650</v>
      </c>
    </row>
    <row r="299" spans="1:10" x14ac:dyDescent="0.3">
      <c r="A299" t="s">
        <v>321</v>
      </c>
      <c r="B299" s="1">
        <v>45658</v>
      </c>
      <c r="C299" t="s">
        <v>26</v>
      </c>
      <c r="D299" t="s">
        <v>21</v>
      </c>
      <c r="E299">
        <v>116</v>
      </c>
      <c r="F299">
        <v>4064.19</v>
      </c>
      <c r="G299" t="str">
        <f t="shared" si="8"/>
        <v>Dhl Express</v>
      </c>
      <c r="H299" t="str">
        <f>IFERROR(_xlfn.XLOOKUP(D299, Product_Master_2026!B:B, Product_Master_2026!A:A), "Discontinued / Review Required")</f>
        <v>PROD_2026_001</v>
      </c>
      <c r="I299">
        <f>IFERROR(_xlfn.XLOOKUP(H299, Product_Master_2026!A:A, Product_Master_2026!D:D), 0)</f>
        <v>12.5</v>
      </c>
      <c r="J299">
        <f t="shared" si="9"/>
        <v>1450</v>
      </c>
    </row>
    <row r="300" spans="1:10" x14ac:dyDescent="0.3">
      <c r="A300" t="s">
        <v>322</v>
      </c>
      <c r="B300" s="1">
        <v>45897</v>
      </c>
      <c r="C300" t="s">
        <v>24</v>
      </c>
      <c r="D300" t="s">
        <v>8</v>
      </c>
      <c r="E300">
        <v>266</v>
      </c>
      <c r="F300">
        <v>11427.15</v>
      </c>
      <c r="G300" t="str">
        <f t="shared" si="8"/>
        <v>Bluedart Corp</v>
      </c>
      <c r="H300" t="str">
        <f>IFERROR(_xlfn.XLOOKUP(D300, Product_Master_2026!B:B, Product_Master_2026!A:A), "Discontinued / Review Required")</f>
        <v>PROD_2026_002</v>
      </c>
      <c r="I300">
        <f>IFERROR(_xlfn.XLOOKUP(H300, Product_Master_2026!A:A, Product_Master_2026!D:D), 0)</f>
        <v>18.2</v>
      </c>
      <c r="J300">
        <f t="shared" si="9"/>
        <v>4841.2</v>
      </c>
    </row>
    <row r="301" spans="1:10" x14ac:dyDescent="0.3">
      <c r="A301" t="s">
        <v>323</v>
      </c>
      <c r="B301" s="1">
        <v>45744</v>
      </c>
      <c r="C301" t="s">
        <v>13</v>
      </c>
      <c r="D301" t="s">
        <v>8</v>
      </c>
      <c r="E301">
        <v>107</v>
      </c>
      <c r="F301">
        <v>1724.89</v>
      </c>
      <c r="G301" t="str">
        <f t="shared" si="8"/>
        <v>Henkel Logistics</v>
      </c>
      <c r="H301" t="str">
        <f>IFERROR(_xlfn.XLOOKUP(D301, Product_Master_2026!B:B, Product_Master_2026!A:A), "Discontinued / Review Required")</f>
        <v>PROD_2026_002</v>
      </c>
      <c r="I301">
        <f>IFERROR(_xlfn.XLOOKUP(H301, Product_Master_2026!A:A, Product_Master_2026!D:D), 0)</f>
        <v>18.2</v>
      </c>
      <c r="J301">
        <f t="shared" si="9"/>
        <v>1947.3999999999999</v>
      </c>
    </row>
    <row r="302" spans="1:10" x14ac:dyDescent="0.3">
      <c r="A302" t="s">
        <v>324</v>
      </c>
      <c r="B302" s="1">
        <v>45702</v>
      </c>
      <c r="C302" t="s">
        <v>26</v>
      </c>
      <c r="D302" t="s">
        <v>11</v>
      </c>
      <c r="E302">
        <v>200</v>
      </c>
      <c r="F302">
        <v>7164.18</v>
      </c>
      <c r="G302" t="str">
        <f t="shared" si="8"/>
        <v>Dhl Express</v>
      </c>
      <c r="H302" t="str">
        <f>IFERROR(_xlfn.XLOOKUP(D302, Product_Master_2026!B:B, Product_Master_2026!A:A), "Discontinued / Review Required")</f>
        <v>PROD_2026_003</v>
      </c>
      <c r="I302">
        <f>IFERROR(_xlfn.XLOOKUP(H302, Product_Master_2026!A:A, Product_Master_2026!D:D), 0)</f>
        <v>8.9</v>
      </c>
      <c r="J302">
        <f t="shared" si="9"/>
        <v>1780</v>
      </c>
    </row>
    <row r="303" spans="1:10" x14ac:dyDescent="0.3">
      <c r="A303" t="s">
        <v>325</v>
      </c>
      <c r="B303" s="1">
        <v>45738</v>
      </c>
      <c r="C303" t="s">
        <v>13</v>
      </c>
      <c r="D303" t="s">
        <v>38</v>
      </c>
      <c r="E303">
        <v>18</v>
      </c>
      <c r="F303">
        <v>621.21</v>
      </c>
      <c r="G303" t="str">
        <f t="shared" si="8"/>
        <v>Henkel Logistics</v>
      </c>
      <c r="H303" t="str">
        <f>IFERROR(_xlfn.XLOOKUP(D303, Product_Master_2026!B:B, Product_Master_2026!A:A), "Discontinued / Review Required")</f>
        <v>PROD_2026_005</v>
      </c>
      <c r="I303">
        <f>IFERROR(_xlfn.XLOOKUP(H303, Product_Master_2026!A:A, Product_Master_2026!D:D), 0)</f>
        <v>5.4</v>
      </c>
      <c r="J303">
        <f t="shared" si="9"/>
        <v>97.2</v>
      </c>
    </row>
    <row r="304" spans="1:10" x14ac:dyDescent="0.3">
      <c r="A304" t="s">
        <v>326</v>
      </c>
      <c r="B304" s="1">
        <v>45859</v>
      </c>
      <c r="C304" t="s">
        <v>18</v>
      </c>
      <c r="D304" t="s">
        <v>14</v>
      </c>
      <c r="E304">
        <v>259</v>
      </c>
      <c r="F304">
        <v>11203.42</v>
      </c>
      <c r="G304" t="str">
        <f t="shared" si="8"/>
        <v>Dhl Express</v>
      </c>
      <c r="H304" t="str">
        <f>IFERROR(_xlfn.XLOOKUP(D304, Product_Master_2026!B:B, Product_Master_2026!A:A), "Discontinued / Review Required")</f>
        <v>Discontinued / Review Required</v>
      </c>
      <c r="I304">
        <f>IFERROR(_xlfn.XLOOKUP(H304, Product_Master_2026!A:A, Product_Master_2026!D:D), 0)</f>
        <v>0</v>
      </c>
      <c r="J304">
        <f t="shared" si="9"/>
        <v>0</v>
      </c>
    </row>
    <row r="305" spans="1:10" x14ac:dyDescent="0.3">
      <c r="A305" t="s">
        <v>327</v>
      </c>
      <c r="B305" s="1">
        <v>45975</v>
      </c>
      <c r="C305" t="s">
        <v>26</v>
      </c>
      <c r="D305" t="s">
        <v>21</v>
      </c>
      <c r="E305">
        <v>472</v>
      </c>
      <c r="F305">
        <v>11345.43</v>
      </c>
      <c r="G305" t="str">
        <f t="shared" si="8"/>
        <v>Dhl Express</v>
      </c>
      <c r="H305" t="str">
        <f>IFERROR(_xlfn.XLOOKUP(D305, Product_Master_2026!B:B, Product_Master_2026!A:A), "Discontinued / Review Required")</f>
        <v>PROD_2026_001</v>
      </c>
      <c r="I305">
        <f>IFERROR(_xlfn.XLOOKUP(H305, Product_Master_2026!A:A, Product_Master_2026!D:D), 0)</f>
        <v>12.5</v>
      </c>
      <c r="J305">
        <f t="shared" si="9"/>
        <v>5900</v>
      </c>
    </row>
    <row r="306" spans="1:10" x14ac:dyDescent="0.3">
      <c r="A306" t="s">
        <v>328</v>
      </c>
      <c r="B306" s="1">
        <v>45710</v>
      </c>
      <c r="C306" t="s">
        <v>28</v>
      </c>
      <c r="D306" t="s">
        <v>14</v>
      </c>
      <c r="E306">
        <v>76</v>
      </c>
      <c r="F306">
        <v>2549.1</v>
      </c>
      <c r="G306" t="str">
        <f t="shared" si="8"/>
        <v>Fedex Global</v>
      </c>
      <c r="H306" t="str">
        <f>IFERROR(_xlfn.XLOOKUP(D306, Product_Master_2026!B:B, Product_Master_2026!A:A), "Discontinued / Review Required")</f>
        <v>Discontinued / Review Required</v>
      </c>
      <c r="I306">
        <f>IFERROR(_xlfn.XLOOKUP(H306, Product_Master_2026!A:A, Product_Master_2026!D:D), 0)</f>
        <v>0</v>
      </c>
      <c r="J306">
        <f t="shared" si="9"/>
        <v>0</v>
      </c>
    </row>
    <row r="307" spans="1:10" x14ac:dyDescent="0.3">
      <c r="A307" t="s">
        <v>329</v>
      </c>
      <c r="B307" s="1">
        <v>45954</v>
      </c>
      <c r="C307" t="s">
        <v>28</v>
      </c>
      <c r="D307" t="s">
        <v>14</v>
      </c>
      <c r="E307">
        <v>119</v>
      </c>
      <c r="F307">
        <v>2898.41</v>
      </c>
      <c r="G307" t="str">
        <f t="shared" si="8"/>
        <v>Fedex Global</v>
      </c>
      <c r="H307" t="str">
        <f>IFERROR(_xlfn.XLOOKUP(D307, Product_Master_2026!B:B, Product_Master_2026!A:A), "Discontinued / Review Required")</f>
        <v>Discontinued / Review Required</v>
      </c>
      <c r="I307">
        <f>IFERROR(_xlfn.XLOOKUP(H307, Product_Master_2026!A:A, Product_Master_2026!D:D), 0)</f>
        <v>0</v>
      </c>
      <c r="J307">
        <f t="shared" si="9"/>
        <v>0</v>
      </c>
    </row>
    <row r="308" spans="1:10" x14ac:dyDescent="0.3">
      <c r="A308" t="s">
        <v>330</v>
      </c>
      <c r="B308" s="1">
        <v>45827</v>
      </c>
      <c r="C308" t="s">
        <v>7</v>
      </c>
      <c r="D308" t="s">
        <v>16</v>
      </c>
      <c r="E308">
        <v>388</v>
      </c>
      <c r="F308">
        <v>10131.48</v>
      </c>
      <c r="G308" t="str">
        <f t="shared" si="8"/>
        <v>Henkel Logistics</v>
      </c>
      <c r="H308" t="str">
        <f>IFERROR(_xlfn.XLOOKUP(D308, Product_Master_2026!B:B, Product_Master_2026!A:A), "Discontinued / Review Required")</f>
        <v>PROD_2026_004</v>
      </c>
      <c r="I308">
        <f>IFERROR(_xlfn.XLOOKUP(H308, Product_Master_2026!A:A, Product_Master_2026!D:D), 0)</f>
        <v>22</v>
      </c>
      <c r="J308">
        <f t="shared" si="9"/>
        <v>8536</v>
      </c>
    </row>
    <row r="309" spans="1:10" x14ac:dyDescent="0.3">
      <c r="A309" t="s">
        <v>331</v>
      </c>
      <c r="B309" s="1">
        <v>45739</v>
      </c>
      <c r="C309" t="s">
        <v>24</v>
      </c>
      <c r="D309" t="s">
        <v>14</v>
      </c>
      <c r="E309">
        <v>206</v>
      </c>
      <c r="F309">
        <v>4760.25</v>
      </c>
      <c r="G309" t="str">
        <f t="shared" si="8"/>
        <v>Bluedart Corp</v>
      </c>
      <c r="H309" t="str">
        <f>IFERROR(_xlfn.XLOOKUP(D309, Product_Master_2026!B:B, Product_Master_2026!A:A), "Discontinued / Review Required")</f>
        <v>Discontinued / Review Required</v>
      </c>
      <c r="I309">
        <f>IFERROR(_xlfn.XLOOKUP(H309, Product_Master_2026!A:A, Product_Master_2026!D:D), 0)</f>
        <v>0</v>
      </c>
      <c r="J309">
        <f t="shared" si="9"/>
        <v>0</v>
      </c>
    </row>
    <row r="310" spans="1:10" x14ac:dyDescent="0.3">
      <c r="A310" t="s">
        <v>332</v>
      </c>
      <c r="B310" s="1">
        <v>45705</v>
      </c>
      <c r="C310" t="s">
        <v>26</v>
      </c>
      <c r="D310" t="s">
        <v>38</v>
      </c>
      <c r="E310">
        <v>325</v>
      </c>
      <c r="F310">
        <v>10608.17</v>
      </c>
      <c r="G310" t="str">
        <f t="shared" si="8"/>
        <v>Dhl Express</v>
      </c>
      <c r="H310" t="str">
        <f>IFERROR(_xlfn.XLOOKUP(D310, Product_Master_2026!B:B, Product_Master_2026!A:A), "Discontinued / Review Required")</f>
        <v>PROD_2026_005</v>
      </c>
      <c r="I310">
        <f>IFERROR(_xlfn.XLOOKUP(H310, Product_Master_2026!A:A, Product_Master_2026!D:D), 0)</f>
        <v>5.4</v>
      </c>
      <c r="J310">
        <f t="shared" si="9"/>
        <v>1755.0000000000002</v>
      </c>
    </row>
    <row r="311" spans="1:10" x14ac:dyDescent="0.3">
      <c r="A311" t="s">
        <v>333</v>
      </c>
      <c r="B311" s="1">
        <v>45716</v>
      </c>
      <c r="C311" t="s">
        <v>7</v>
      </c>
      <c r="D311" t="s">
        <v>8</v>
      </c>
      <c r="E311">
        <v>438</v>
      </c>
      <c r="F311">
        <v>11904.57</v>
      </c>
      <c r="G311" t="str">
        <f t="shared" si="8"/>
        <v>Henkel Logistics</v>
      </c>
      <c r="H311" t="str">
        <f>IFERROR(_xlfn.XLOOKUP(D311, Product_Master_2026!B:B, Product_Master_2026!A:A), "Discontinued / Review Required")</f>
        <v>PROD_2026_002</v>
      </c>
      <c r="I311">
        <f>IFERROR(_xlfn.XLOOKUP(H311, Product_Master_2026!A:A, Product_Master_2026!D:D), 0)</f>
        <v>18.2</v>
      </c>
      <c r="J311">
        <f t="shared" si="9"/>
        <v>7971.5999999999995</v>
      </c>
    </row>
    <row r="312" spans="1:10" x14ac:dyDescent="0.3">
      <c r="A312" t="s">
        <v>334</v>
      </c>
      <c r="B312" s="1">
        <v>45861</v>
      </c>
      <c r="C312" t="s">
        <v>24</v>
      </c>
      <c r="D312" t="s">
        <v>16</v>
      </c>
      <c r="E312">
        <v>491</v>
      </c>
      <c r="F312">
        <v>11429.79</v>
      </c>
      <c r="G312" t="str">
        <f t="shared" si="8"/>
        <v>Bluedart Corp</v>
      </c>
      <c r="H312" t="str">
        <f>IFERROR(_xlfn.XLOOKUP(D312, Product_Master_2026!B:B, Product_Master_2026!A:A), "Discontinued / Review Required")</f>
        <v>PROD_2026_004</v>
      </c>
      <c r="I312">
        <f>IFERROR(_xlfn.XLOOKUP(H312, Product_Master_2026!A:A, Product_Master_2026!D:D), 0)</f>
        <v>22</v>
      </c>
      <c r="J312">
        <f t="shared" si="9"/>
        <v>10802</v>
      </c>
    </row>
    <row r="313" spans="1:10" x14ac:dyDescent="0.3">
      <c r="A313" t="s">
        <v>335</v>
      </c>
      <c r="B313" s="1">
        <v>45721</v>
      </c>
      <c r="C313" t="s">
        <v>7</v>
      </c>
      <c r="D313" t="s">
        <v>8</v>
      </c>
      <c r="E313">
        <v>123</v>
      </c>
      <c r="F313">
        <v>2019.12</v>
      </c>
      <c r="G313" t="str">
        <f t="shared" si="8"/>
        <v>Henkel Logistics</v>
      </c>
      <c r="H313" t="str">
        <f>IFERROR(_xlfn.XLOOKUP(D313, Product_Master_2026!B:B, Product_Master_2026!A:A), "Discontinued / Review Required")</f>
        <v>PROD_2026_002</v>
      </c>
      <c r="I313">
        <f>IFERROR(_xlfn.XLOOKUP(H313, Product_Master_2026!A:A, Product_Master_2026!D:D), 0)</f>
        <v>18.2</v>
      </c>
      <c r="J313">
        <f t="shared" si="9"/>
        <v>2238.6</v>
      </c>
    </row>
    <row r="314" spans="1:10" x14ac:dyDescent="0.3">
      <c r="A314" t="s">
        <v>336</v>
      </c>
      <c r="B314" s="1">
        <v>45760</v>
      </c>
      <c r="C314" t="s">
        <v>24</v>
      </c>
      <c r="D314" t="s">
        <v>8</v>
      </c>
      <c r="E314">
        <v>354</v>
      </c>
      <c r="F314">
        <v>9598.69</v>
      </c>
      <c r="G314" t="str">
        <f t="shared" si="8"/>
        <v>Bluedart Corp</v>
      </c>
      <c r="H314" t="str">
        <f>IFERROR(_xlfn.XLOOKUP(D314, Product_Master_2026!B:B, Product_Master_2026!A:A), "Discontinued / Review Required")</f>
        <v>PROD_2026_002</v>
      </c>
      <c r="I314">
        <f>IFERROR(_xlfn.XLOOKUP(H314, Product_Master_2026!A:A, Product_Master_2026!D:D), 0)</f>
        <v>18.2</v>
      </c>
      <c r="J314">
        <f t="shared" si="9"/>
        <v>6442.8</v>
      </c>
    </row>
    <row r="315" spans="1:10" x14ac:dyDescent="0.3">
      <c r="A315" t="s">
        <v>337</v>
      </c>
      <c r="B315" s="1">
        <v>45808</v>
      </c>
      <c r="C315" t="s">
        <v>28</v>
      </c>
      <c r="D315" t="s">
        <v>38</v>
      </c>
      <c r="E315">
        <v>49</v>
      </c>
      <c r="F315">
        <v>865.93</v>
      </c>
      <c r="G315" t="str">
        <f t="shared" si="8"/>
        <v>Fedex Global</v>
      </c>
      <c r="H315" t="str">
        <f>IFERROR(_xlfn.XLOOKUP(D315, Product_Master_2026!B:B, Product_Master_2026!A:A), "Discontinued / Review Required")</f>
        <v>PROD_2026_005</v>
      </c>
      <c r="I315">
        <f>IFERROR(_xlfn.XLOOKUP(H315, Product_Master_2026!A:A, Product_Master_2026!D:D), 0)</f>
        <v>5.4</v>
      </c>
      <c r="J315">
        <f t="shared" si="9"/>
        <v>264.60000000000002</v>
      </c>
    </row>
    <row r="316" spans="1:10" x14ac:dyDescent="0.3">
      <c r="A316" t="s">
        <v>338</v>
      </c>
      <c r="B316" s="1">
        <v>45861</v>
      </c>
      <c r="C316" t="s">
        <v>24</v>
      </c>
      <c r="D316" t="s">
        <v>8</v>
      </c>
      <c r="E316">
        <v>70</v>
      </c>
      <c r="F316">
        <v>2195.3000000000002</v>
      </c>
      <c r="G316" t="str">
        <f t="shared" si="8"/>
        <v>Bluedart Corp</v>
      </c>
      <c r="H316" t="str">
        <f>IFERROR(_xlfn.XLOOKUP(D316, Product_Master_2026!B:B, Product_Master_2026!A:A), "Discontinued / Review Required")</f>
        <v>PROD_2026_002</v>
      </c>
      <c r="I316">
        <f>IFERROR(_xlfn.XLOOKUP(H316, Product_Master_2026!A:A, Product_Master_2026!D:D), 0)</f>
        <v>18.2</v>
      </c>
      <c r="J316">
        <f t="shared" si="9"/>
        <v>1274</v>
      </c>
    </row>
    <row r="317" spans="1:10" x14ac:dyDescent="0.3">
      <c r="A317" t="s">
        <v>339</v>
      </c>
      <c r="B317" s="1">
        <v>45696</v>
      </c>
      <c r="C317" t="s">
        <v>18</v>
      </c>
      <c r="D317" t="s">
        <v>11</v>
      </c>
      <c r="E317">
        <v>169</v>
      </c>
      <c r="F317">
        <v>6247.34</v>
      </c>
      <c r="G317" t="str">
        <f t="shared" si="8"/>
        <v>Dhl Express</v>
      </c>
      <c r="H317" t="str">
        <f>IFERROR(_xlfn.XLOOKUP(D317, Product_Master_2026!B:B, Product_Master_2026!A:A), "Discontinued / Review Required")</f>
        <v>PROD_2026_003</v>
      </c>
      <c r="I317">
        <f>IFERROR(_xlfn.XLOOKUP(H317, Product_Master_2026!A:A, Product_Master_2026!D:D), 0)</f>
        <v>8.9</v>
      </c>
      <c r="J317">
        <f t="shared" si="9"/>
        <v>1504.1000000000001</v>
      </c>
    </row>
    <row r="318" spans="1:10" x14ac:dyDescent="0.3">
      <c r="A318" t="s">
        <v>340</v>
      </c>
      <c r="B318" s="1">
        <v>45963</v>
      </c>
      <c r="C318" t="s">
        <v>18</v>
      </c>
      <c r="D318" t="s">
        <v>16</v>
      </c>
      <c r="E318">
        <v>129</v>
      </c>
      <c r="F318">
        <v>2448.63</v>
      </c>
      <c r="G318" t="str">
        <f t="shared" si="8"/>
        <v>Dhl Express</v>
      </c>
      <c r="H318" t="str">
        <f>IFERROR(_xlfn.XLOOKUP(D318, Product_Master_2026!B:B, Product_Master_2026!A:A), "Discontinued / Review Required")</f>
        <v>PROD_2026_004</v>
      </c>
      <c r="I318">
        <f>IFERROR(_xlfn.XLOOKUP(H318, Product_Master_2026!A:A, Product_Master_2026!D:D), 0)</f>
        <v>22</v>
      </c>
      <c r="J318">
        <f t="shared" si="9"/>
        <v>2838</v>
      </c>
    </row>
    <row r="319" spans="1:10" x14ac:dyDescent="0.3">
      <c r="A319" t="s">
        <v>341</v>
      </c>
      <c r="B319" s="1">
        <v>45952</v>
      </c>
      <c r="C319" t="s">
        <v>28</v>
      </c>
      <c r="D319" t="s">
        <v>11</v>
      </c>
      <c r="E319">
        <v>282</v>
      </c>
      <c r="F319">
        <v>9021.7199999999993</v>
      </c>
      <c r="G319" t="str">
        <f t="shared" si="8"/>
        <v>Fedex Global</v>
      </c>
      <c r="H319" t="str">
        <f>IFERROR(_xlfn.XLOOKUP(D319, Product_Master_2026!B:B, Product_Master_2026!A:A), "Discontinued / Review Required")</f>
        <v>PROD_2026_003</v>
      </c>
      <c r="I319">
        <f>IFERROR(_xlfn.XLOOKUP(H319, Product_Master_2026!A:A, Product_Master_2026!D:D), 0)</f>
        <v>8.9</v>
      </c>
      <c r="J319">
        <f t="shared" si="9"/>
        <v>2509.8000000000002</v>
      </c>
    </row>
    <row r="320" spans="1:10" x14ac:dyDescent="0.3">
      <c r="A320" t="s">
        <v>342</v>
      </c>
      <c r="B320" s="1">
        <v>45846</v>
      </c>
      <c r="C320" t="s">
        <v>28</v>
      </c>
      <c r="D320" t="s">
        <v>32</v>
      </c>
      <c r="E320">
        <v>106</v>
      </c>
      <c r="F320">
        <v>4457.59</v>
      </c>
      <c r="G320" t="str">
        <f t="shared" si="8"/>
        <v>Fedex Global</v>
      </c>
      <c r="H320" t="str">
        <f>IFERROR(_xlfn.XLOOKUP(D320, Product_Master_2026!B:B, Product_Master_2026!A:A), "Discontinued / Review Required")</f>
        <v>Discontinued / Review Required</v>
      </c>
      <c r="I320">
        <f>IFERROR(_xlfn.XLOOKUP(H320, Product_Master_2026!A:A, Product_Master_2026!D:D), 0)</f>
        <v>0</v>
      </c>
      <c r="J320">
        <f t="shared" si="9"/>
        <v>0</v>
      </c>
    </row>
    <row r="321" spans="1:10" x14ac:dyDescent="0.3">
      <c r="A321" t="s">
        <v>343</v>
      </c>
      <c r="B321" s="1">
        <v>45823</v>
      </c>
      <c r="C321" t="s">
        <v>13</v>
      </c>
      <c r="D321" t="s">
        <v>11</v>
      </c>
      <c r="E321">
        <v>343</v>
      </c>
      <c r="F321">
        <v>9823.94</v>
      </c>
      <c r="G321" t="str">
        <f t="shared" si="8"/>
        <v>Henkel Logistics</v>
      </c>
      <c r="H321" t="str">
        <f>IFERROR(_xlfn.XLOOKUP(D321, Product_Master_2026!B:B, Product_Master_2026!A:A), "Discontinued / Review Required")</f>
        <v>PROD_2026_003</v>
      </c>
      <c r="I321">
        <f>IFERROR(_xlfn.XLOOKUP(H321, Product_Master_2026!A:A, Product_Master_2026!D:D), 0)</f>
        <v>8.9</v>
      </c>
      <c r="J321">
        <f t="shared" si="9"/>
        <v>3052.7000000000003</v>
      </c>
    </row>
    <row r="322" spans="1:10" x14ac:dyDescent="0.3">
      <c r="A322" t="s">
        <v>344</v>
      </c>
      <c r="B322" s="1">
        <v>45911</v>
      </c>
      <c r="C322" t="s">
        <v>20</v>
      </c>
      <c r="D322" t="s">
        <v>8</v>
      </c>
      <c r="E322">
        <v>443</v>
      </c>
      <c r="F322">
        <v>11318.93</v>
      </c>
      <c r="G322" t="str">
        <f t="shared" si="8"/>
        <v>Fedex Global</v>
      </c>
      <c r="H322" t="str">
        <f>IFERROR(_xlfn.XLOOKUP(D322, Product_Master_2026!B:B, Product_Master_2026!A:A), "Discontinued / Review Required")</f>
        <v>PROD_2026_002</v>
      </c>
      <c r="I322">
        <f>IFERROR(_xlfn.XLOOKUP(H322, Product_Master_2026!A:A, Product_Master_2026!D:D), 0)</f>
        <v>18.2</v>
      </c>
      <c r="J322">
        <f t="shared" si="9"/>
        <v>8062.5999999999995</v>
      </c>
    </row>
    <row r="323" spans="1:10" x14ac:dyDescent="0.3">
      <c r="A323" t="s">
        <v>345</v>
      </c>
      <c r="B323" s="1">
        <v>45755</v>
      </c>
      <c r="C323" t="s">
        <v>34</v>
      </c>
      <c r="D323" t="s">
        <v>38</v>
      </c>
      <c r="E323">
        <v>330</v>
      </c>
      <c r="F323">
        <v>12574.76</v>
      </c>
      <c r="G323" t="str">
        <f t="shared" ref="G323:G386" si="10">PROPER(TRIM(C323))</f>
        <v>Dhl Express</v>
      </c>
      <c r="H323" t="str">
        <f>IFERROR(_xlfn.XLOOKUP(D323, Product_Master_2026!B:B, Product_Master_2026!A:A), "Discontinued / Review Required")</f>
        <v>PROD_2026_005</v>
      </c>
      <c r="I323">
        <f>IFERROR(_xlfn.XLOOKUP(H323, Product_Master_2026!A:A, Product_Master_2026!D:D), 0)</f>
        <v>5.4</v>
      </c>
      <c r="J323">
        <f t="shared" ref="J323:J386" si="11">E323 * I323</f>
        <v>1782.0000000000002</v>
      </c>
    </row>
    <row r="324" spans="1:10" x14ac:dyDescent="0.3">
      <c r="A324" t="s">
        <v>346</v>
      </c>
      <c r="B324" s="1">
        <v>45659</v>
      </c>
      <c r="C324" t="s">
        <v>18</v>
      </c>
      <c r="D324" t="s">
        <v>21</v>
      </c>
      <c r="E324">
        <v>188</v>
      </c>
      <c r="F324">
        <v>6075.45</v>
      </c>
      <c r="G324" t="str">
        <f t="shared" si="10"/>
        <v>Dhl Express</v>
      </c>
      <c r="H324" t="str">
        <f>IFERROR(_xlfn.XLOOKUP(D324, Product_Master_2026!B:B, Product_Master_2026!A:A), "Discontinued / Review Required")</f>
        <v>PROD_2026_001</v>
      </c>
      <c r="I324">
        <f>IFERROR(_xlfn.XLOOKUP(H324, Product_Master_2026!A:A, Product_Master_2026!D:D), 0)</f>
        <v>12.5</v>
      </c>
      <c r="J324">
        <f t="shared" si="11"/>
        <v>2350</v>
      </c>
    </row>
    <row r="325" spans="1:10" x14ac:dyDescent="0.3">
      <c r="A325" t="s">
        <v>347</v>
      </c>
      <c r="B325" s="1">
        <v>45729</v>
      </c>
      <c r="C325" t="s">
        <v>13</v>
      </c>
      <c r="D325" t="s">
        <v>21</v>
      </c>
      <c r="E325">
        <v>317</v>
      </c>
      <c r="F325">
        <v>5091.0200000000004</v>
      </c>
      <c r="G325" t="str">
        <f t="shared" si="10"/>
        <v>Henkel Logistics</v>
      </c>
      <c r="H325" t="str">
        <f>IFERROR(_xlfn.XLOOKUP(D325, Product_Master_2026!B:B, Product_Master_2026!A:A), "Discontinued / Review Required")</f>
        <v>PROD_2026_001</v>
      </c>
      <c r="I325">
        <f>IFERROR(_xlfn.XLOOKUP(H325, Product_Master_2026!A:A, Product_Master_2026!D:D), 0)</f>
        <v>12.5</v>
      </c>
      <c r="J325">
        <f t="shared" si="11"/>
        <v>3962.5</v>
      </c>
    </row>
    <row r="326" spans="1:10" x14ac:dyDescent="0.3">
      <c r="A326" t="s">
        <v>348</v>
      </c>
      <c r="B326" s="1">
        <v>45845</v>
      </c>
      <c r="C326" t="s">
        <v>24</v>
      </c>
      <c r="D326" t="s">
        <v>8</v>
      </c>
      <c r="E326">
        <v>113</v>
      </c>
      <c r="F326">
        <v>3537.79</v>
      </c>
      <c r="G326" t="str">
        <f t="shared" si="10"/>
        <v>Bluedart Corp</v>
      </c>
      <c r="H326" t="str">
        <f>IFERROR(_xlfn.XLOOKUP(D326, Product_Master_2026!B:B, Product_Master_2026!A:A), "Discontinued / Review Required")</f>
        <v>PROD_2026_002</v>
      </c>
      <c r="I326">
        <f>IFERROR(_xlfn.XLOOKUP(H326, Product_Master_2026!A:A, Product_Master_2026!D:D), 0)</f>
        <v>18.2</v>
      </c>
      <c r="J326">
        <f t="shared" si="11"/>
        <v>2056.6</v>
      </c>
    </row>
    <row r="327" spans="1:10" x14ac:dyDescent="0.3">
      <c r="A327" t="s">
        <v>349</v>
      </c>
      <c r="B327" s="1">
        <v>45866</v>
      </c>
      <c r="C327" t="s">
        <v>44</v>
      </c>
      <c r="D327" t="s">
        <v>38</v>
      </c>
      <c r="E327">
        <v>469</v>
      </c>
      <c r="F327">
        <v>12406.94</v>
      </c>
      <c r="G327" t="str">
        <f t="shared" si="10"/>
        <v>Bluedart Corp</v>
      </c>
      <c r="H327" t="str">
        <f>IFERROR(_xlfn.XLOOKUP(D327, Product_Master_2026!B:B, Product_Master_2026!A:A), "Discontinued / Review Required")</f>
        <v>PROD_2026_005</v>
      </c>
      <c r="I327">
        <f>IFERROR(_xlfn.XLOOKUP(H327, Product_Master_2026!A:A, Product_Master_2026!D:D), 0)</f>
        <v>5.4</v>
      </c>
      <c r="J327">
        <f t="shared" si="11"/>
        <v>2532.6000000000004</v>
      </c>
    </row>
    <row r="328" spans="1:10" x14ac:dyDescent="0.3">
      <c r="A328" t="s">
        <v>350</v>
      </c>
      <c r="B328" s="1">
        <v>45806</v>
      </c>
      <c r="C328" t="s">
        <v>26</v>
      </c>
      <c r="D328" t="s">
        <v>16</v>
      </c>
      <c r="E328">
        <v>485</v>
      </c>
      <c r="F328">
        <v>11041.53</v>
      </c>
      <c r="G328" t="str">
        <f t="shared" si="10"/>
        <v>Dhl Express</v>
      </c>
      <c r="H328" t="str">
        <f>IFERROR(_xlfn.XLOOKUP(D328, Product_Master_2026!B:B, Product_Master_2026!A:A), "Discontinued / Review Required")</f>
        <v>PROD_2026_004</v>
      </c>
      <c r="I328">
        <f>IFERROR(_xlfn.XLOOKUP(H328, Product_Master_2026!A:A, Product_Master_2026!D:D), 0)</f>
        <v>22</v>
      </c>
      <c r="J328">
        <f t="shared" si="11"/>
        <v>10670</v>
      </c>
    </row>
    <row r="329" spans="1:10" x14ac:dyDescent="0.3">
      <c r="A329" t="s">
        <v>351</v>
      </c>
      <c r="B329" s="1">
        <v>45737</v>
      </c>
      <c r="C329" t="s">
        <v>26</v>
      </c>
      <c r="D329" t="s">
        <v>16</v>
      </c>
      <c r="E329">
        <v>185</v>
      </c>
      <c r="F329">
        <v>8274.06</v>
      </c>
      <c r="G329" t="str">
        <f t="shared" si="10"/>
        <v>Dhl Express</v>
      </c>
      <c r="H329" t="str">
        <f>IFERROR(_xlfn.XLOOKUP(D329, Product_Master_2026!B:B, Product_Master_2026!A:A), "Discontinued / Review Required")</f>
        <v>PROD_2026_004</v>
      </c>
      <c r="I329">
        <f>IFERROR(_xlfn.XLOOKUP(H329, Product_Master_2026!A:A, Product_Master_2026!D:D), 0)</f>
        <v>22</v>
      </c>
      <c r="J329">
        <f t="shared" si="11"/>
        <v>4070</v>
      </c>
    </row>
    <row r="330" spans="1:10" x14ac:dyDescent="0.3">
      <c r="A330" t="s">
        <v>352</v>
      </c>
      <c r="B330" s="1">
        <v>45822</v>
      </c>
      <c r="C330" t="s">
        <v>7</v>
      </c>
      <c r="D330" t="s">
        <v>16</v>
      </c>
      <c r="E330">
        <v>16</v>
      </c>
      <c r="F330">
        <v>710.69</v>
      </c>
      <c r="G330" t="str">
        <f t="shared" si="10"/>
        <v>Henkel Logistics</v>
      </c>
      <c r="H330" t="str">
        <f>IFERROR(_xlfn.XLOOKUP(D330, Product_Master_2026!B:B, Product_Master_2026!A:A), "Discontinued / Review Required")</f>
        <v>PROD_2026_004</v>
      </c>
      <c r="I330">
        <f>IFERROR(_xlfn.XLOOKUP(H330, Product_Master_2026!A:A, Product_Master_2026!D:D), 0)</f>
        <v>22</v>
      </c>
      <c r="J330">
        <f t="shared" si="11"/>
        <v>352</v>
      </c>
    </row>
    <row r="331" spans="1:10" x14ac:dyDescent="0.3">
      <c r="A331" t="s">
        <v>353</v>
      </c>
      <c r="B331" s="1">
        <v>45910</v>
      </c>
      <c r="C331" t="s">
        <v>28</v>
      </c>
      <c r="D331" t="s">
        <v>38</v>
      </c>
      <c r="E331">
        <v>215</v>
      </c>
      <c r="F331">
        <v>8299.92</v>
      </c>
      <c r="G331" t="str">
        <f t="shared" si="10"/>
        <v>Fedex Global</v>
      </c>
      <c r="H331" t="str">
        <f>IFERROR(_xlfn.XLOOKUP(D331, Product_Master_2026!B:B, Product_Master_2026!A:A), "Discontinued / Review Required")</f>
        <v>PROD_2026_005</v>
      </c>
      <c r="I331">
        <f>IFERROR(_xlfn.XLOOKUP(H331, Product_Master_2026!A:A, Product_Master_2026!D:D), 0)</f>
        <v>5.4</v>
      </c>
      <c r="J331">
        <f t="shared" si="11"/>
        <v>1161</v>
      </c>
    </row>
    <row r="332" spans="1:10" x14ac:dyDescent="0.3">
      <c r="A332" t="s">
        <v>354</v>
      </c>
      <c r="B332" s="1">
        <v>45857</v>
      </c>
      <c r="C332" t="s">
        <v>13</v>
      </c>
      <c r="D332" t="s">
        <v>38</v>
      </c>
      <c r="E332">
        <v>33</v>
      </c>
      <c r="F332">
        <v>661.62</v>
      </c>
      <c r="G332" t="str">
        <f t="shared" si="10"/>
        <v>Henkel Logistics</v>
      </c>
      <c r="H332" t="str">
        <f>IFERROR(_xlfn.XLOOKUP(D332, Product_Master_2026!B:B, Product_Master_2026!A:A), "Discontinued / Review Required")</f>
        <v>PROD_2026_005</v>
      </c>
      <c r="I332">
        <f>IFERROR(_xlfn.XLOOKUP(H332, Product_Master_2026!A:A, Product_Master_2026!D:D), 0)</f>
        <v>5.4</v>
      </c>
      <c r="J332">
        <f t="shared" si="11"/>
        <v>178.20000000000002</v>
      </c>
    </row>
    <row r="333" spans="1:10" x14ac:dyDescent="0.3">
      <c r="A333" t="s">
        <v>355</v>
      </c>
      <c r="B333" s="1">
        <v>45811</v>
      </c>
      <c r="C333" t="s">
        <v>24</v>
      </c>
      <c r="D333" t="s">
        <v>8</v>
      </c>
      <c r="E333">
        <v>177</v>
      </c>
      <c r="F333">
        <v>3734.31</v>
      </c>
      <c r="G333" t="str">
        <f t="shared" si="10"/>
        <v>Bluedart Corp</v>
      </c>
      <c r="H333" t="str">
        <f>IFERROR(_xlfn.XLOOKUP(D333, Product_Master_2026!B:B, Product_Master_2026!A:A), "Discontinued / Review Required")</f>
        <v>PROD_2026_002</v>
      </c>
      <c r="I333">
        <f>IFERROR(_xlfn.XLOOKUP(H333, Product_Master_2026!A:A, Product_Master_2026!D:D), 0)</f>
        <v>18.2</v>
      </c>
      <c r="J333">
        <f t="shared" si="11"/>
        <v>3221.4</v>
      </c>
    </row>
    <row r="334" spans="1:10" x14ac:dyDescent="0.3">
      <c r="A334" t="s">
        <v>356</v>
      </c>
      <c r="B334" s="1">
        <v>45975</v>
      </c>
      <c r="C334" t="s">
        <v>18</v>
      </c>
      <c r="D334" t="s">
        <v>11</v>
      </c>
      <c r="E334">
        <v>315</v>
      </c>
      <c r="F334">
        <v>11312.56</v>
      </c>
      <c r="G334" t="str">
        <f t="shared" si="10"/>
        <v>Dhl Express</v>
      </c>
      <c r="H334" t="str">
        <f>IFERROR(_xlfn.XLOOKUP(D334, Product_Master_2026!B:B, Product_Master_2026!A:A), "Discontinued / Review Required")</f>
        <v>PROD_2026_003</v>
      </c>
      <c r="I334">
        <f>IFERROR(_xlfn.XLOOKUP(H334, Product_Master_2026!A:A, Product_Master_2026!D:D), 0)</f>
        <v>8.9</v>
      </c>
      <c r="J334">
        <f t="shared" si="11"/>
        <v>2803.5</v>
      </c>
    </row>
    <row r="335" spans="1:10" x14ac:dyDescent="0.3">
      <c r="A335" t="s">
        <v>357</v>
      </c>
      <c r="B335" s="1">
        <v>45935</v>
      </c>
      <c r="C335" t="s">
        <v>7</v>
      </c>
      <c r="D335" t="s">
        <v>14</v>
      </c>
      <c r="E335">
        <v>20</v>
      </c>
      <c r="F335">
        <v>375.25</v>
      </c>
      <c r="G335" t="str">
        <f t="shared" si="10"/>
        <v>Henkel Logistics</v>
      </c>
      <c r="H335" t="str">
        <f>IFERROR(_xlfn.XLOOKUP(D335, Product_Master_2026!B:B, Product_Master_2026!A:A), "Discontinued / Review Required")</f>
        <v>Discontinued / Review Required</v>
      </c>
      <c r="I335">
        <f>IFERROR(_xlfn.XLOOKUP(H335, Product_Master_2026!A:A, Product_Master_2026!D:D), 0)</f>
        <v>0</v>
      </c>
      <c r="J335">
        <f t="shared" si="11"/>
        <v>0</v>
      </c>
    </row>
    <row r="336" spans="1:10" x14ac:dyDescent="0.3">
      <c r="A336" t="s">
        <v>358</v>
      </c>
      <c r="B336" s="1">
        <v>45716</v>
      </c>
      <c r="C336" t="s">
        <v>7</v>
      </c>
      <c r="D336" t="s">
        <v>38</v>
      </c>
      <c r="E336">
        <v>493</v>
      </c>
      <c r="F336">
        <v>17774.240000000002</v>
      </c>
      <c r="G336" t="str">
        <f t="shared" si="10"/>
        <v>Henkel Logistics</v>
      </c>
      <c r="H336" t="str">
        <f>IFERROR(_xlfn.XLOOKUP(D336, Product_Master_2026!B:B, Product_Master_2026!A:A), "Discontinued / Review Required")</f>
        <v>PROD_2026_005</v>
      </c>
      <c r="I336">
        <f>IFERROR(_xlfn.XLOOKUP(H336, Product_Master_2026!A:A, Product_Master_2026!D:D), 0)</f>
        <v>5.4</v>
      </c>
      <c r="J336">
        <f t="shared" si="11"/>
        <v>2662.2000000000003</v>
      </c>
    </row>
    <row r="337" spans="1:10" x14ac:dyDescent="0.3">
      <c r="A337" t="s">
        <v>359</v>
      </c>
      <c r="B337" s="1">
        <v>45974</v>
      </c>
      <c r="C337" t="s">
        <v>44</v>
      </c>
      <c r="D337" t="s">
        <v>16</v>
      </c>
      <c r="E337">
        <v>360</v>
      </c>
      <c r="F337">
        <v>10439.39</v>
      </c>
      <c r="G337" t="str">
        <f t="shared" si="10"/>
        <v>Bluedart Corp</v>
      </c>
      <c r="H337" t="str">
        <f>IFERROR(_xlfn.XLOOKUP(D337, Product_Master_2026!B:B, Product_Master_2026!A:A), "Discontinued / Review Required")</f>
        <v>PROD_2026_004</v>
      </c>
      <c r="I337">
        <f>IFERROR(_xlfn.XLOOKUP(H337, Product_Master_2026!A:A, Product_Master_2026!D:D), 0)</f>
        <v>22</v>
      </c>
      <c r="J337">
        <f t="shared" si="11"/>
        <v>7920</v>
      </c>
    </row>
    <row r="338" spans="1:10" x14ac:dyDescent="0.3">
      <c r="A338" t="s">
        <v>360</v>
      </c>
      <c r="B338" s="1">
        <v>45758</v>
      </c>
      <c r="C338" t="s">
        <v>13</v>
      </c>
      <c r="D338" t="s">
        <v>21</v>
      </c>
      <c r="E338">
        <v>66</v>
      </c>
      <c r="F338">
        <v>996.03</v>
      </c>
      <c r="G338" t="str">
        <f t="shared" si="10"/>
        <v>Henkel Logistics</v>
      </c>
      <c r="H338" t="str">
        <f>IFERROR(_xlfn.XLOOKUP(D338, Product_Master_2026!B:B, Product_Master_2026!A:A), "Discontinued / Review Required")</f>
        <v>PROD_2026_001</v>
      </c>
      <c r="I338">
        <f>IFERROR(_xlfn.XLOOKUP(H338, Product_Master_2026!A:A, Product_Master_2026!D:D), 0)</f>
        <v>12.5</v>
      </c>
      <c r="J338">
        <f t="shared" si="11"/>
        <v>825</v>
      </c>
    </row>
    <row r="339" spans="1:10" x14ac:dyDescent="0.3">
      <c r="A339" t="s">
        <v>361</v>
      </c>
      <c r="B339" s="1">
        <v>45883</v>
      </c>
      <c r="C339" t="s">
        <v>26</v>
      </c>
      <c r="D339" t="s">
        <v>38</v>
      </c>
      <c r="E339">
        <v>489</v>
      </c>
      <c r="F339">
        <v>12890.23</v>
      </c>
      <c r="G339" t="str">
        <f t="shared" si="10"/>
        <v>Dhl Express</v>
      </c>
      <c r="H339" t="str">
        <f>IFERROR(_xlfn.XLOOKUP(D339, Product_Master_2026!B:B, Product_Master_2026!A:A), "Discontinued / Review Required")</f>
        <v>PROD_2026_005</v>
      </c>
      <c r="I339">
        <f>IFERROR(_xlfn.XLOOKUP(H339, Product_Master_2026!A:A, Product_Master_2026!D:D), 0)</f>
        <v>5.4</v>
      </c>
      <c r="J339">
        <f t="shared" si="11"/>
        <v>2640.6000000000004</v>
      </c>
    </row>
    <row r="340" spans="1:10" x14ac:dyDescent="0.3">
      <c r="A340" t="s">
        <v>362</v>
      </c>
      <c r="B340" s="1">
        <v>45892</v>
      </c>
      <c r="C340" t="s">
        <v>13</v>
      </c>
      <c r="D340" t="s">
        <v>14</v>
      </c>
      <c r="E340">
        <v>163</v>
      </c>
      <c r="F340">
        <v>2784.93</v>
      </c>
      <c r="G340" t="str">
        <f t="shared" si="10"/>
        <v>Henkel Logistics</v>
      </c>
      <c r="H340" t="str">
        <f>IFERROR(_xlfn.XLOOKUP(D340, Product_Master_2026!B:B, Product_Master_2026!A:A), "Discontinued / Review Required")</f>
        <v>Discontinued / Review Required</v>
      </c>
      <c r="I340">
        <f>IFERROR(_xlfn.XLOOKUP(H340, Product_Master_2026!A:A, Product_Master_2026!D:D), 0)</f>
        <v>0</v>
      </c>
      <c r="J340">
        <f t="shared" si="11"/>
        <v>0</v>
      </c>
    </row>
    <row r="341" spans="1:10" x14ac:dyDescent="0.3">
      <c r="A341" t="s">
        <v>363</v>
      </c>
      <c r="B341" s="1">
        <v>45756</v>
      </c>
      <c r="C341" t="s">
        <v>18</v>
      </c>
      <c r="D341" t="s">
        <v>21</v>
      </c>
      <c r="E341">
        <v>120</v>
      </c>
      <c r="F341">
        <v>2469.9699999999998</v>
      </c>
      <c r="G341" t="str">
        <f t="shared" si="10"/>
        <v>Dhl Express</v>
      </c>
      <c r="H341" t="str">
        <f>IFERROR(_xlfn.XLOOKUP(D341, Product_Master_2026!B:B, Product_Master_2026!A:A), "Discontinued / Review Required")</f>
        <v>PROD_2026_001</v>
      </c>
      <c r="I341">
        <f>IFERROR(_xlfn.XLOOKUP(H341, Product_Master_2026!A:A, Product_Master_2026!D:D), 0)</f>
        <v>12.5</v>
      </c>
      <c r="J341">
        <f t="shared" si="11"/>
        <v>1500</v>
      </c>
    </row>
    <row r="342" spans="1:10" x14ac:dyDescent="0.3">
      <c r="A342" t="s">
        <v>364</v>
      </c>
      <c r="B342" s="1">
        <v>45970</v>
      </c>
      <c r="C342" t="s">
        <v>34</v>
      </c>
      <c r="D342" t="s">
        <v>8</v>
      </c>
      <c r="E342">
        <v>199</v>
      </c>
      <c r="F342">
        <v>6272.75</v>
      </c>
      <c r="G342" t="str">
        <f t="shared" si="10"/>
        <v>Dhl Express</v>
      </c>
      <c r="H342" t="str">
        <f>IFERROR(_xlfn.XLOOKUP(D342, Product_Master_2026!B:B, Product_Master_2026!A:A), "Discontinued / Review Required")</f>
        <v>PROD_2026_002</v>
      </c>
      <c r="I342">
        <f>IFERROR(_xlfn.XLOOKUP(H342, Product_Master_2026!A:A, Product_Master_2026!D:D), 0)</f>
        <v>18.2</v>
      </c>
      <c r="J342">
        <f t="shared" si="11"/>
        <v>3621.7999999999997</v>
      </c>
    </row>
    <row r="343" spans="1:10" x14ac:dyDescent="0.3">
      <c r="A343" t="s">
        <v>365</v>
      </c>
      <c r="B343" s="1">
        <v>45811</v>
      </c>
      <c r="C343" t="s">
        <v>7</v>
      </c>
      <c r="D343" t="s">
        <v>8</v>
      </c>
      <c r="E343">
        <v>380</v>
      </c>
      <c r="F343">
        <v>7598.99</v>
      </c>
      <c r="G343" t="str">
        <f t="shared" si="10"/>
        <v>Henkel Logistics</v>
      </c>
      <c r="H343" t="str">
        <f>IFERROR(_xlfn.XLOOKUP(D343, Product_Master_2026!B:B, Product_Master_2026!A:A), "Discontinued / Review Required")</f>
        <v>PROD_2026_002</v>
      </c>
      <c r="I343">
        <f>IFERROR(_xlfn.XLOOKUP(H343, Product_Master_2026!A:A, Product_Master_2026!D:D), 0)</f>
        <v>18.2</v>
      </c>
      <c r="J343">
        <f t="shared" si="11"/>
        <v>6916</v>
      </c>
    </row>
    <row r="344" spans="1:10" x14ac:dyDescent="0.3">
      <c r="A344" t="s">
        <v>366</v>
      </c>
      <c r="B344" s="1">
        <v>45718</v>
      </c>
      <c r="C344" t="s">
        <v>37</v>
      </c>
      <c r="D344" t="s">
        <v>14</v>
      </c>
      <c r="E344">
        <v>67</v>
      </c>
      <c r="F344">
        <v>1326.57</v>
      </c>
      <c r="G344" t="str">
        <f t="shared" si="10"/>
        <v>Bluedart Corp</v>
      </c>
      <c r="H344" t="str">
        <f>IFERROR(_xlfn.XLOOKUP(D344, Product_Master_2026!B:B, Product_Master_2026!A:A), "Discontinued / Review Required")</f>
        <v>Discontinued / Review Required</v>
      </c>
      <c r="I344">
        <f>IFERROR(_xlfn.XLOOKUP(H344, Product_Master_2026!A:A, Product_Master_2026!D:D), 0)</f>
        <v>0</v>
      </c>
      <c r="J344">
        <f t="shared" si="11"/>
        <v>0</v>
      </c>
    </row>
    <row r="345" spans="1:10" x14ac:dyDescent="0.3">
      <c r="A345" t="s">
        <v>367</v>
      </c>
      <c r="B345" s="1">
        <v>45671</v>
      </c>
      <c r="C345" t="s">
        <v>7</v>
      </c>
      <c r="D345" t="s">
        <v>38</v>
      </c>
      <c r="E345">
        <v>376</v>
      </c>
      <c r="F345">
        <v>10633.58</v>
      </c>
      <c r="G345" t="str">
        <f t="shared" si="10"/>
        <v>Henkel Logistics</v>
      </c>
      <c r="H345" t="str">
        <f>IFERROR(_xlfn.XLOOKUP(D345, Product_Master_2026!B:B, Product_Master_2026!A:A), "Discontinued / Review Required")</f>
        <v>PROD_2026_005</v>
      </c>
      <c r="I345">
        <f>IFERROR(_xlfn.XLOOKUP(H345, Product_Master_2026!A:A, Product_Master_2026!D:D), 0)</f>
        <v>5.4</v>
      </c>
      <c r="J345">
        <f t="shared" si="11"/>
        <v>2030.4</v>
      </c>
    </row>
    <row r="346" spans="1:10" x14ac:dyDescent="0.3">
      <c r="A346" t="s">
        <v>368</v>
      </c>
      <c r="B346" s="1">
        <v>45732</v>
      </c>
      <c r="C346" t="s">
        <v>18</v>
      </c>
      <c r="D346" t="s">
        <v>38</v>
      </c>
      <c r="E346">
        <v>53</v>
      </c>
      <c r="F346">
        <v>1914.76</v>
      </c>
      <c r="G346" t="str">
        <f t="shared" si="10"/>
        <v>Dhl Express</v>
      </c>
      <c r="H346" t="str">
        <f>IFERROR(_xlfn.XLOOKUP(D346, Product_Master_2026!B:B, Product_Master_2026!A:A), "Discontinued / Review Required")</f>
        <v>PROD_2026_005</v>
      </c>
      <c r="I346">
        <f>IFERROR(_xlfn.XLOOKUP(H346, Product_Master_2026!A:A, Product_Master_2026!D:D), 0)</f>
        <v>5.4</v>
      </c>
      <c r="J346">
        <f t="shared" si="11"/>
        <v>286.20000000000005</v>
      </c>
    </row>
    <row r="347" spans="1:10" x14ac:dyDescent="0.3">
      <c r="A347" t="s">
        <v>369</v>
      </c>
      <c r="B347" s="1">
        <v>45769</v>
      </c>
      <c r="C347" t="s">
        <v>28</v>
      </c>
      <c r="D347" t="s">
        <v>21</v>
      </c>
      <c r="E347">
        <v>182</v>
      </c>
      <c r="F347">
        <v>5754.74</v>
      </c>
      <c r="G347" t="str">
        <f t="shared" si="10"/>
        <v>Fedex Global</v>
      </c>
      <c r="H347" t="str">
        <f>IFERROR(_xlfn.XLOOKUP(D347, Product_Master_2026!B:B, Product_Master_2026!A:A), "Discontinued / Review Required")</f>
        <v>PROD_2026_001</v>
      </c>
      <c r="I347">
        <f>IFERROR(_xlfn.XLOOKUP(H347, Product_Master_2026!A:A, Product_Master_2026!D:D), 0)</f>
        <v>12.5</v>
      </c>
      <c r="J347">
        <f t="shared" si="11"/>
        <v>2275</v>
      </c>
    </row>
    <row r="348" spans="1:10" x14ac:dyDescent="0.3">
      <c r="A348" t="s">
        <v>370</v>
      </c>
      <c r="B348" s="1">
        <v>45660</v>
      </c>
      <c r="C348" t="s">
        <v>13</v>
      </c>
      <c r="D348" t="s">
        <v>11</v>
      </c>
      <c r="E348">
        <v>491</v>
      </c>
      <c r="F348">
        <v>14173.51</v>
      </c>
      <c r="G348" t="str">
        <f t="shared" si="10"/>
        <v>Henkel Logistics</v>
      </c>
      <c r="H348" t="str">
        <f>IFERROR(_xlfn.XLOOKUP(D348, Product_Master_2026!B:B, Product_Master_2026!A:A), "Discontinued / Review Required")</f>
        <v>PROD_2026_003</v>
      </c>
      <c r="I348">
        <f>IFERROR(_xlfn.XLOOKUP(H348, Product_Master_2026!A:A, Product_Master_2026!D:D), 0)</f>
        <v>8.9</v>
      </c>
      <c r="J348">
        <f t="shared" si="11"/>
        <v>4369.9000000000005</v>
      </c>
    </row>
    <row r="349" spans="1:10" x14ac:dyDescent="0.3">
      <c r="A349" t="s">
        <v>371</v>
      </c>
      <c r="B349" s="1">
        <v>45711</v>
      </c>
      <c r="C349" t="s">
        <v>18</v>
      </c>
      <c r="D349" t="s">
        <v>21</v>
      </c>
      <c r="E349">
        <v>237</v>
      </c>
      <c r="F349">
        <v>4613.13</v>
      </c>
      <c r="G349" t="str">
        <f t="shared" si="10"/>
        <v>Dhl Express</v>
      </c>
      <c r="H349" t="str">
        <f>IFERROR(_xlfn.XLOOKUP(D349, Product_Master_2026!B:B, Product_Master_2026!A:A), "Discontinued / Review Required")</f>
        <v>PROD_2026_001</v>
      </c>
      <c r="I349">
        <f>IFERROR(_xlfn.XLOOKUP(H349, Product_Master_2026!A:A, Product_Master_2026!D:D), 0)</f>
        <v>12.5</v>
      </c>
      <c r="J349">
        <f t="shared" si="11"/>
        <v>2962.5</v>
      </c>
    </row>
    <row r="350" spans="1:10" x14ac:dyDescent="0.3">
      <c r="A350" t="s">
        <v>372</v>
      </c>
      <c r="B350" s="1">
        <v>45961</v>
      </c>
      <c r="C350" t="s">
        <v>13</v>
      </c>
      <c r="D350" t="s">
        <v>11</v>
      </c>
      <c r="E350">
        <v>308</v>
      </c>
      <c r="F350">
        <v>6277.04</v>
      </c>
      <c r="G350" t="str">
        <f t="shared" si="10"/>
        <v>Henkel Logistics</v>
      </c>
      <c r="H350" t="str">
        <f>IFERROR(_xlfn.XLOOKUP(D350, Product_Master_2026!B:B, Product_Master_2026!A:A), "Discontinued / Review Required")</f>
        <v>PROD_2026_003</v>
      </c>
      <c r="I350">
        <f>IFERROR(_xlfn.XLOOKUP(H350, Product_Master_2026!A:A, Product_Master_2026!D:D), 0)</f>
        <v>8.9</v>
      </c>
      <c r="J350">
        <f t="shared" si="11"/>
        <v>2741.2000000000003</v>
      </c>
    </row>
    <row r="351" spans="1:10" x14ac:dyDescent="0.3">
      <c r="A351" t="s">
        <v>373</v>
      </c>
      <c r="B351" s="1">
        <v>45936</v>
      </c>
      <c r="C351" t="s">
        <v>13</v>
      </c>
      <c r="D351" t="s">
        <v>11</v>
      </c>
      <c r="E351">
        <v>287</v>
      </c>
      <c r="F351">
        <v>5956.04</v>
      </c>
      <c r="G351" t="str">
        <f t="shared" si="10"/>
        <v>Henkel Logistics</v>
      </c>
      <c r="H351" t="str">
        <f>IFERROR(_xlfn.XLOOKUP(D351, Product_Master_2026!B:B, Product_Master_2026!A:A), "Discontinued / Review Required")</f>
        <v>PROD_2026_003</v>
      </c>
      <c r="I351">
        <f>IFERROR(_xlfn.XLOOKUP(H351, Product_Master_2026!A:A, Product_Master_2026!D:D), 0)</f>
        <v>8.9</v>
      </c>
      <c r="J351">
        <f t="shared" si="11"/>
        <v>2554.3000000000002</v>
      </c>
    </row>
    <row r="352" spans="1:10" x14ac:dyDescent="0.3">
      <c r="A352" t="s">
        <v>374</v>
      </c>
      <c r="B352" s="1">
        <v>45975</v>
      </c>
      <c r="C352" t="s">
        <v>7</v>
      </c>
      <c r="D352" t="s">
        <v>21</v>
      </c>
      <c r="E352">
        <v>158</v>
      </c>
      <c r="F352">
        <v>6053.44</v>
      </c>
      <c r="G352" t="str">
        <f t="shared" si="10"/>
        <v>Henkel Logistics</v>
      </c>
      <c r="H352" t="str">
        <f>IFERROR(_xlfn.XLOOKUP(D352, Product_Master_2026!B:B, Product_Master_2026!A:A), "Discontinued / Review Required")</f>
        <v>PROD_2026_001</v>
      </c>
      <c r="I352">
        <f>IFERROR(_xlfn.XLOOKUP(H352, Product_Master_2026!A:A, Product_Master_2026!D:D), 0)</f>
        <v>12.5</v>
      </c>
      <c r="J352">
        <f t="shared" si="11"/>
        <v>1975</v>
      </c>
    </row>
    <row r="353" spans="1:10" x14ac:dyDescent="0.3">
      <c r="A353" t="s">
        <v>375</v>
      </c>
      <c r="B353" s="1">
        <v>45763</v>
      </c>
      <c r="C353" t="s">
        <v>44</v>
      </c>
      <c r="D353" t="s">
        <v>38</v>
      </c>
      <c r="E353">
        <v>500</v>
      </c>
      <c r="F353">
        <v>19101.900000000001</v>
      </c>
      <c r="G353" t="str">
        <f t="shared" si="10"/>
        <v>Bluedart Corp</v>
      </c>
      <c r="H353" t="str">
        <f>IFERROR(_xlfn.XLOOKUP(D353, Product_Master_2026!B:B, Product_Master_2026!A:A), "Discontinued / Review Required")</f>
        <v>PROD_2026_005</v>
      </c>
      <c r="I353">
        <f>IFERROR(_xlfn.XLOOKUP(H353, Product_Master_2026!A:A, Product_Master_2026!D:D), 0)</f>
        <v>5.4</v>
      </c>
      <c r="J353">
        <f t="shared" si="11"/>
        <v>2700</v>
      </c>
    </row>
    <row r="354" spans="1:10" x14ac:dyDescent="0.3">
      <c r="A354" t="s">
        <v>376</v>
      </c>
      <c r="B354" s="1">
        <v>45695</v>
      </c>
      <c r="C354" t="s">
        <v>28</v>
      </c>
      <c r="D354" t="s">
        <v>21</v>
      </c>
      <c r="E354">
        <v>377</v>
      </c>
      <c r="F354">
        <v>16869.62</v>
      </c>
      <c r="G354" t="str">
        <f t="shared" si="10"/>
        <v>Fedex Global</v>
      </c>
      <c r="H354" t="str">
        <f>IFERROR(_xlfn.XLOOKUP(D354, Product_Master_2026!B:B, Product_Master_2026!A:A), "Discontinued / Review Required")</f>
        <v>PROD_2026_001</v>
      </c>
      <c r="I354">
        <f>IFERROR(_xlfn.XLOOKUP(H354, Product_Master_2026!A:A, Product_Master_2026!D:D), 0)</f>
        <v>12.5</v>
      </c>
      <c r="J354">
        <f t="shared" si="11"/>
        <v>4712.5</v>
      </c>
    </row>
    <row r="355" spans="1:10" x14ac:dyDescent="0.3">
      <c r="A355" t="s">
        <v>377</v>
      </c>
      <c r="B355" s="1">
        <v>45804</v>
      </c>
      <c r="C355" t="s">
        <v>26</v>
      </c>
      <c r="D355" t="s">
        <v>14</v>
      </c>
      <c r="E355">
        <v>358</v>
      </c>
      <c r="F355">
        <v>8374.34</v>
      </c>
      <c r="G355" t="str">
        <f t="shared" si="10"/>
        <v>Dhl Express</v>
      </c>
      <c r="H355" t="str">
        <f>IFERROR(_xlfn.XLOOKUP(D355, Product_Master_2026!B:B, Product_Master_2026!A:A), "Discontinued / Review Required")</f>
        <v>Discontinued / Review Required</v>
      </c>
      <c r="I355">
        <f>IFERROR(_xlfn.XLOOKUP(H355, Product_Master_2026!A:A, Product_Master_2026!D:D), 0)</f>
        <v>0</v>
      </c>
      <c r="J355">
        <f t="shared" si="11"/>
        <v>0</v>
      </c>
    </row>
    <row r="356" spans="1:10" x14ac:dyDescent="0.3">
      <c r="A356" t="s">
        <v>378</v>
      </c>
      <c r="B356" s="1">
        <v>45665</v>
      </c>
      <c r="C356" t="s">
        <v>24</v>
      </c>
      <c r="D356" t="s">
        <v>38</v>
      </c>
      <c r="E356">
        <v>98</v>
      </c>
      <c r="F356">
        <v>2231.0300000000002</v>
      </c>
      <c r="G356" t="str">
        <f t="shared" si="10"/>
        <v>Bluedart Corp</v>
      </c>
      <c r="H356" t="str">
        <f>IFERROR(_xlfn.XLOOKUP(D356, Product_Master_2026!B:B, Product_Master_2026!A:A), "Discontinued / Review Required")</f>
        <v>PROD_2026_005</v>
      </c>
      <c r="I356">
        <f>IFERROR(_xlfn.XLOOKUP(H356, Product_Master_2026!A:A, Product_Master_2026!D:D), 0)</f>
        <v>5.4</v>
      </c>
      <c r="J356">
        <f t="shared" si="11"/>
        <v>529.20000000000005</v>
      </c>
    </row>
    <row r="357" spans="1:10" x14ac:dyDescent="0.3">
      <c r="A357" t="s">
        <v>379</v>
      </c>
      <c r="B357" s="1">
        <v>45880</v>
      </c>
      <c r="C357" t="s">
        <v>7</v>
      </c>
      <c r="D357" t="s">
        <v>21</v>
      </c>
      <c r="E357">
        <v>215</v>
      </c>
      <c r="F357">
        <v>6383.26</v>
      </c>
      <c r="G357" t="str">
        <f t="shared" si="10"/>
        <v>Henkel Logistics</v>
      </c>
      <c r="H357" t="str">
        <f>IFERROR(_xlfn.XLOOKUP(D357, Product_Master_2026!B:B, Product_Master_2026!A:A), "Discontinued / Review Required")</f>
        <v>PROD_2026_001</v>
      </c>
      <c r="I357">
        <f>IFERROR(_xlfn.XLOOKUP(H357, Product_Master_2026!A:A, Product_Master_2026!D:D), 0)</f>
        <v>12.5</v>
      </c>
      <c r="J357">
        <f t="shared" si="11"/>
        <v>2687.5</v>
      </c>
    </row>
    <row r="358" spans="1:10" x14ac:dyDescent="0.3">
      <c r="A358" t="s">
        <v>380</v>
      </c>
      <c r="B358" s="1">
        <v>45677</v>
      </c>
      <c r="C358" t="s">
        <v>37</v>
      </c>
      <c r="D358" t="s">
        <v>11</v>
      </c>
      <c r="E358">
        <v>401</v>
      </c>
      <c r="F358">
        <v>17171.009999999998</v>
      </c>
      <c r="G358" t="str">
        <f t="shared" si="10"/>
        <v>Bluedart Corp</v>
      </c>
      <c r="H358" t="str">
        <f>IFERROR(_xlfn.XLOOKUP(D358, Product_Master_2026!B:B, Product_Master_2026!A:A), "Discontinued / Review Required")</f>
        <v>PROD_2026_003</v>
      </c>
      <c r="I358">
        <f>IFERROR(_xlfn.XLOOKUP(H358, Product_Master_2026!A:A, Product_Master_2026!D:D), 0)</f>
        <v>8.9</v>
      </c>
      <c r="J358">
        <f t="shared" si="11"/>
        <v>3568.9</v>
      </c>
    </row>
    <row r="359" spans="1:10" x14ac:dyDescent="0.3">
      <c r="A359" t="s">
        <v>381</v>
      </c>
      <c r="B359" s="1">
        <v>45789</v>
      </c>
      <c r="C359" t="s">
        <v>37</v>
      </c>
      <c r="D359" t="s">
        <v>16</v>
      </c>
      <c r="E359">
        <v>174</v>
      </c>
      <c r="F359">
        <v>5106.74</v>
      </c>
      <c r="G359" t="str">
        <f t="shared" si="10"/>
        <v>Bluedart Corp</v>
      </c>
      <c r="H359" t="str">
        <f>IFERROR(_xlfn.XLOOKUP(D359, Product_Master_2026!B:B, Product_Master_2026!A:A), "Discontinued / Review Required")</f>
        <v>PROD_2026_004</v>
      </c>
      <c r="I359">
        <f>IFERROR(_xlfn.XLOOKUP(H359, Product_Master_2026!A:A, Product_Master_2026!D:D), 0)</f>
        <v>22</v>
      </c>
      <c r="J359">
        <f t="shared" si="11"/>
        <v>3828</v>
      </c>
    </row>
    <row r="360" spans="1:10" x14ac:dyDescent="0.3">
      <c r="A360" t="s">
        <v>382</v>
      </c>
      <c r="B360" s="1">
        <v>45874</v>
      </c>
      <c r="C360" t="s">
        <v>26</v>
      </c>
      <c r="D360" t="s">
        <v>14</v>
      </c>
      <c r="E360">
        <v>358</v>
      </c>
      <c r="F360">
        <v>11550.26</v>
      </c>
      <c r="G360" t="str">
        <f t="shared" si="10"/>
        <v>Dhl Express</v>
      </c>
      <c r="H360" t="str">
        <f>IFERROR(_xlfn.XLOOKUP(D360, Product_Master_2026!B:B, Product_Master_2026!A:A), "Discontinued / Review Required")</f>
        <v>Discontinued / Review Required</v>
      </c>
      <c r="I360">
        <f>IFERROR(_xlfn.XLOOKUP(H360, Product_Master_2026!A:A, Product_Master_2026!D:D), 0)</f>
        <v>0</v>
      </c>
      <c r="J360">
        <f t="shared" si="11"/>
        <v>0</v>
      </c>
    </row>
    <row r="361" spans="1:10" x14ac:dyDescent="0.3">
      <c r="A361" t="s">
        <v>383</v>
      </c>
      <c r="B361" s="1">
        <v>45660</v>
      </c>
      <c r="C361" t="s">
        <v>26</v>
      </c>
      <c r="D361" t="s">
        <v>11</v>
      </c>
      <c r="E361">
        <v>448</v>
      </c>
      <c r="F361">
        <v>19736.36</v>
      </c>
      <c r="G361" t="str">
        <f t="shared" si="10"/>
        <v>Dhl Express</v>
      </c>
      <c r="H361" t="str">
        <f>IFERROR(_xlfn.XLOOKUP(D361, Product_Master_2026!B:B, Product_Master_2026!A:A), "Discontinued / Review Required")</f>
        <v>PROD_2026_003</v>
      </c>
      <c r="I361">
        <f>IFERROR(_xlfn.XLOOKUP(H361, Product_Master_2026!A:A, Product_Master_2026!D:D), 0)</f>
        <v>8.9</v>
      </c>
      <c r="J361">
        <f t="shared" si="11"/>
        <v>3987.2000000000003</v>
      </c>
    </row>
    <row r="362" spans="1:10" x14ac:dyDescent="0.3">
      <c r="A362" t="s">
        <v>384</v>
      </c>
      <c r="B362" s="1">
        <v>45881</v>
      </c>
      <c r="C362" t="s">
        <v>26</v>
      </c>
      <c r="D362" t="s">
        <v>21</v>
      </c>
      <c r="E362">
        <v>451</v>
      </c>
      <c r="F362">
        <v>17371.099999999999</v>
      </c>
      <c r="G362" t="str">
        <f t="shared" si="10"/>
        <v>Dhl Express</v>
      </c>
      <c r="H362" t="str">
        <f>IFERROR(_xlfn.XLOOKUP(D362, Product_Master_2026!B:B, Product_Master_2026!A:A), "Discontinued / Review Required")</f>
        <v>PROD_2026_001</v>
      </c>
      <c r="I362">
        <f>IFERROR(_xlfn.XLOOKUP(H362, Product_Master_2026!A:A, Product_Master_2026!D:D), 0)</f>
        <v>12.5</v>
      </c>
      <c r="J362">
        <f t="shared" si="11"/>
        <v>5637.5</v>
      </c>
    </row>
    <row r="363" spans="1:10" x14ac:dyDescent="0.3">
      <c r="A363" t="s">
        <v>385</v>
      </c>
      <c r="B363" s="1">
        <v>45843</v>
      </c>
      <c r="C363" t="s">
        <v>24</v>
      </c>
      <c r="D363" t="s">
        <v>21</v>
      </c>
      <c r="E363">
        <v>500</v>
      </c>
      <c r="F363">
        <v>17634.45</v>
      </c>
      <c r="G363" t="str">
        <f t="shared" si="10"/>
        <v>Bluedart Corp</v>
      </c>
      <c r="H363" t="str">
        <f>IFERROR(_xlfn.XLOOKUP(D363, Product_Master_2026!B:B, Product_Master_2026!A:A), "Discontinued / Review Required")</f>
        <v>PROD_2026_001</v>
      </c>
      <c r="I363">
        <f>IFERROR(_xlfn.XLOOKUP(H363, Product_Master_2026!A:A, Product_Master_2026!D:D), 0)</f>
        <v>12.5</v>
      </c>
      <c r="J363">
        <f t="shared" si="11"/>
        <v>6250</v>
      </c>
    </row>
    <row r="364" spans="1:10" x14ac:dyDescent="0.3">
      <c r="A364" t="s">
        <v>386</v>
      </c>
      <c r="B364" s="1">
        <v>45718</v>
      </c>
      <c r="C364" t="s">
        <v>44</v>
      </c>
      <c r="D364" t="s">
        <v>8</v>
      </c>
      <c r="E364">
        <v>396</v>
      </c>
      <c r="F364">
        <v>6774.58</v>
      </c>
      <c r="G364" t="str">
        <f t="shared" si="10"/>
        <v>Bluedart Corp</v>
      </c>
      <c r="H364" t="str">
        <f>IFERROR(_xlfn.XLOOKUP(D364, Product_Master_2026!B:B, Product_Master_2026!A:A), "Discontinued / Review Required")</f>
        <v>PROD_2026_002</v>
      </c>
      <c r="I364">
        <f>IFERROR(_xlfn.XLOOKUP(H364, Product_Master_2026!A:A, Product_Master_2026!D:D), 0)</f>
        <v>18.2</v>
      </c>
      <c r="J364">
        <f t="shared" si="11"/>
        <v>7207.2</v>
      </c>
    </row>
    <row r="365" spans="1:10" x14ac:dyDescent="0.3">
      <c r="A365" t="s">
        <v>387</v>
      </c>
      <c r="B365" s="1">
        <v>45939</v>
      </c>
      <c r="C365" t="s">
        <v>26</v>
      </c>
      <c r="D365" t="s">
        <v>11</v>
      </c>
      <c r="E365">
        <v>336</v>
      </c>
      <c r="F365">
        <v>9105.42</v>
      </c>
      <c r="G365" t="str">
        <f t="shared" si="10"/>
        <v>Dhl Express</v>
      </c>
      <c r="H365" t="str">
        <f>IFERROR(_xlfn.XLOOKUP(D365, Product_Master_2026!B:B, Product_Master_2026!A:A), "Discontinued / Review Required")</f>
        <v>PROD_2026_003</v>
      </c>
      <c r="I365">
        <f>IFERROR(_xlfn.XLOOKUP(H365, Product_Master_2026!A:A, Product_Master_2026!D:D), 0)</f>
        <v>8.9</v>
      </c>
      <c r="J365">
        <f t="shared" si="11"/>
        <v>2990.4</v>
      </c>
    </row>
    <row r="366" spans="1:10" x14ac:dyDescent="0.3">
      <c r="A366" t="s">
        <v>388</v>
      </c>
      <c r="B366" s="1">
        <v>45939</v>
      </c>
      <c r="C366" t="s">
        <v>18</v>
      </c>
      <c r="D366" t="s">
        <v>8</v>
      </c>
      <c r="E366">
        <v>347</v>
      </c>
      <c r="F366">
        <v>12764.21</v>
      </c>
      <c r="G366" t="str">
        <f t="shared" si="10"/>
        <v>Dhl Express</v>
      </c>
      <c r="H366" t="str">
        <f>IFERROR(_xlfn.XLOOKUP(D366, Product_Master_2026!B:B, Product_Master_2026!A:A), "Discontinued / Review Required")</f>
        <v>PROD_2026_002</v>
      </c>
      <c r="I366">
        <f>IFERROR(_xlfn.XLOOKUP(H366, Product_Master_2026!A:A, Product_Master_2026!D:D), 0)</f>
        <v>18.2</v>
      </c>
      <c r="J366">
        <f t="shared" si="11"/>
        <v>6315.4</v>
      </c>
    </row>
    <row r="367" spans="1:10" x14ac:dyDescent="0.3">
      <c r="A367" t="s">
        <v>389</v>
      </c>
      <c r="B367" s="1">
        <v>45829</v>
      </c>
      <c r="C367" t="s">
        <v>28</v>
      </c>
      <c r="D367" t="s">
        <v>16</v>
      </c>
      <c r="E367">
        <v>279</v>
      </c>
      <c r="F367">
        <v>5547.32</v>
      </c>
      <c r="G367" t="str">
        <f t="shared" si="10"/>
        <v>Fedex Global</v>
      </c>
      <c r="H367" t="str">
        <f>IFERROR(_xlfn.XLOOKUP(D367, Product_Master_2026!B:B, Product_Master_2026!A:A), "Discontinued / Review Required")</f>
        <v>PROD_2026_004</v>
      </c>
      <c r="I367">
        <f>IFERROR(_xlfn.XLOOKUP(H367, Product_Master_2026!A:A, Product_Master_2026!D:D), 0)</f>
        <v>22</v>
      </c>
      <c r="J367">
        <f t="shared" si="11"/>
        <v>6138</v>
      </c>
    </row>
    <row r="368" spans="1:10" x14ac:dyDescent="0.3">
      <c r="A368" t="s">
        <v>390</v>
      </c>
      <c r="B368" s="1">
        <v>45846</v>
      </c>
      <c r="C368" t="s">
        <v>7</v>
      </c>
      <c r="D368" t="s">
        <v>21</v>
      </c>
      <c r="E368">
        <v>472</v>
      </c>
      <c r="F368">
        <v>8754.35</v>
      </c>
      <c r="G368" t="str">
        <f t="shared" si="10"/>
        <v>Henkel Logistics</v>
      </c>
      <c r="H368" t="str">
        <f>IFERROR(_xlfn.XLOOKUP(D368, Product_Master_2026!B:B, Product_Master_2026!A:A), "Discontinued / Review Required")</f>
        <v>PROD_2026_001</v>
      </c>
      <c r="I368">
        <f>IFERROR(_xlfn.XLOOKUP(H368, Product_Master_2026!A:A, Product_Master_2026!D:D), 0)</f>
        <v>12.5</v>
      </c>
      <c r="J368">
        <f t="shared" si="11"/>
        <v>5900</v>
      </c>
    </row>
    <row r="369" spans="1:10" x14ac:dyDescent="0.3">
      <c r="A369" t="s">
        <v>391</v>
      </c>
      <c r="B369" s="1">
        <v>45962</v>
      </c>
      <c r="C369" t="s">
        <v>44</v>
      </c>
      <c r="D369" t="s">
        <v>14</v>
      </c>
      <c r="E369">
        <v>472</v>
      </c>
      <c r="F369">
        <v>7599.8</v>
      </c>
      <c r="G369" t="str">
        <f t="shared" si="10"/>
        <v>Bluedart Corp</v>
      </c>
      <c r="H369" t="str">
        <f>IFERROR(_xlfn.XLOOKUP(D369, Product_Master_2026!B:B, Product_Master_2026!A:A), "Discontinued / Review Required")</f>
        <v>Discontinued / Review Required</v>
      </c>
      <c r="I369">
        <f>IFERROR(_xlfn.XLOOKUP(H369, Product_Master_2026!A:A, Product_Master_2026!D:D), 0)</f>
        <v>0</v>
      </c>
      <c r="J369">
        <f t="shared" si="11"/>
        <v>0</v>
      </c>
    </row>
    <row r="370" spans="1:10" x14ac:dyDescent="0.3">
      <c r="A370" t="s">
        <v>392</v>
      </c>
      <c r="B370" s="1">
        <v>45799</v>
      </c>
      <c r="C370" t="s">
        <v>26</v>
      </c>
      <c r="D370" t="s">
        <v>14</v>
      </c>
      <c r="E370">
        <v>278</v>
      </c>
      <c r="F370">
        <v>9038.2800000000007</v>
      </c>
      <c r="G370" t="str">
        <f t="shared" si="10"/>
        <v>Dhl Express</v>
      </c>
      <c r="H370" t="str">
        <f>IFERROR(_xlfn.XLOOKUP(D370, Product_Master_2026!B:B, Product_Master_2026!A:A), "Discontinued / Review Required")</f>
        <v>Discontinued / Review Required</v>
      </c>
      <c r="I370">
        <f>IFERROR(_xlfn.XLOOKUP(H370, Product_Master_2026!A:A, Product_Master_2026!D:D), 0)</f>
        <v>0</v>
      </c>
      <c r="J370">
        <f t="shared" si="11"/>
        <v>0</v>
      </c>
    </row>
    <row r="371" spans="1:10" x14ac:dyDescent="0.3">
      <c r="A371" t="s">
        <v>393</v>
      </c>
      <c r="B371" s="1">
        <v>45809</v>
      </c>
      <c r="C371" t="s">
        <v>44</v>
      </c>
      <c r="D371" t="s">
        <v>11</v>
      </c>
      <c r="E371">
        <v>86</v>
      </c>
      <c r="F371">
        <v>2062.5300000000002</v>
      </c>
      <c r="G371" t="str">
        <f t="shared" si="10"/>
        <v>Bluedart Corp</v>
      </c>
      <c r="H371" t="str">
        <f>IFERROR(_xlfn.XLOOKUP(D371, Product_Master_2026!B:B, Product_Master_2026!A:A), "Discontinued / Review Required")</f>
        <v>PROD_2026_003</v>
      </c>
      <c r="I371">
        <f>IFERROR(_xlfn.XLOOKUP(H371, Product_Master_2026!A:A, Product_Master_2026!D:D), 0)</f>
        <v>8.9</v>
      </c>
      <c r="J371">
        <f t="shared" si="11"/>
        <v>765.4</v>
      </c>
    </row>
    <row r="372" spans="1:10" x14ac:dyDescent="0.3">
      <c r="A372" t="s">
        <v>394</v>
      </c>
      <c r="B372" s="1">
        <v>45674</v>
      </c>
      <c r="C372" t="s">
        <v>28</v>
      </c>
      <c r="D372" t="s">
        <v>16</v>
      </c>
      <c r="E372">
        <v>73</v>
      </c>
      <c r="F372">
        <v>1160.3599999999999</v>
      </c>
      <c r="G372" t="str">
        <f t="shared" si="10"/>
        <v>Fedex Global</v>
      </c>
      <c r="H372" t="str">
        <f>IFERROR(_xlfn.XLOOKUP(D372, Product_Master_2026!B:B, Product_Master_2026!A:A), "Discontinued / Review Required")</f>
        <v>PROD_2026_004</v>
      </c>
      <c r="I372">
        <f>IFERROR(_xlfn.XLOOKUP(H372, Product_Master_2026!A:A, Product_Master_2026!D:D), 0)</f>
        <v>22</v>
      </c>
      <c r="J372">
        <f t="shared" si="11"/>
        <v>1606</v>
      </c>
    </row>
    <row r="373" spans="1:10" x14ac:dyDescent="0.3">
      <c r="A373" t="s">
        <v>395</v>
      </c>
      <c r="B373" s="1">
        <v>45664</v>
      </c>
      <c r="C373" t="s">
        <v>28</v>
      </c>
      <c r="D373" t="s">
        <v>8</v>
      </c>
      <c r="E373">
        <v>52</v>
      </c>
      <c r="F373">
        <v>1957.8</v>
      </c>
      <c r="G373" t="str">
        <f t="shared" si="10"/>
        <v>Fedex Global</v>
      </c>
      <c r="H373" t="str">
        <f>IFERROR(_xlfn.XLOOKUP(D373, Product_Master_2026!B:B, Product_Master_2026!A:A), "Discontinued / Review Required")</f>
        <v>PROD_2026_002</v>
      </c>
      <c r="I373">
        <f>IFERROR(_xlfn.XLOOKUP(H373, Product_Master_2026!A:A, Product_Master_2026!D:D), 0)</f>
        <v>18.2</v>
      </c>
      <c r="J373">
        <f t="shared" si="11"/>
        <v>946.4</v>
      </c>
    </row>
    <row r="374" spans="1:10" x14ac:dyDescent="0.3">
      <c r="A374" t="s">
        <v>396</v>
      </c>
      <c r="B374" s="1">
        <v>45962</v>
      </c>
      <c r="C374" t="s">
        <v>7</v>
      </c>
      <c r="D374" t="s">
        <v>21</v>
      </c>
      <c r="E374">
        <v>100</v>
      </c>
      <c r="F374">
        <v>3593.18</v>
      </c>
      <c r="G374" t="str">
        <f t="shared" si="10"/>
        <v>Henkel Logistics</v>
      </c>
      <c r="H374" t="str">
        <f>IFERROR(_xlfn.XLOOKUP(D374, Product_Master_2026!B:B, Product_Master_2026!A:A), "Discontinued / Review Required")</f>
        <v>PROD_2026_001</v>
      </c>
      <c r="I374">
        <f>IFERROR(_xlfn.XLOOKUP(H374, Product_Master_2026!A:A, Product_Master_2026!D:D), 0)</f>
        <v>12.5</v>
      </c>
      <c r="J374">
        <f t="shared" si="11"/>
        <v>1250</v>
      </c>
    </row>
    <row r="375" spans="1:10" x14ac:dyDescent="0.3">
      <c r="A375" t="s">
        <v>397</v>
      </c>
      <c r="B375" s="1">
        <v>45942</v>
      </c>
      <c r="C375" t="s">
        <v>44</v>
      </c>
      <c r="D375" t="s">
        <v>16</v>
      </c>
      <c r="E375">
        <v>271</v>
      </c>
      <c r="F375">
        <v>12127.01</v>
      </c>
      <c r="G375" t="str">
        <f t="shared" si="10"/>
        <v>Bluedart Corp</v>
      </c>
      <c r="H375" t="str">
        <f>IFERROR(_xlfn.XLOOKUP(D375, Product_Master_2026!B:B, Product_Master_2026!A:A), "Discontinued / Review Required")</f>
        <v>PROD_2026_004</v>
      </c>
      <c r="I375">
        <f>IFERROR(_xlfn.XLOOKUP(H375, Product_Master_2026!A:A, Product_Master_2026!D:D), 0)</f>
        <v>22</v>
      </c>
      <c r="J375">
        <f t="shared" si="11"/>
        <v>5962</v>
      </c>
    </row>
    <row r="376" spans="1:10" x14ac:dyDescent="0.3">
      <c r="A376" t="s">
        <v>398</v>
      </c>
      <c r="B376" s="1">
        <v>45787</v>
      </c>
      <c r="C376" t="s">
        <v>26</v>
      </c>
      <c r="D376" t="s">
        <v>21</v>
      </c>
      <c r="E376">
        <v>70</v>
      </c>
      <c r="F376">
        <v>2310.3000000000002</v>
      </c>
      <c r="G376" t="str">
        <f t="shared" si="10"/>
        <v>Dhl Express</v>
      </c>
      <c r="H376" t="str">
        <f>IFERROR(_xlfn.XLOOKUP(D376, Product_Master_2026!B:B, Product_Master_2026!A:A), "Discontinued / Review Required")</f>
        <v>PROD_2026_001</v>
      </c>
      <c r="I376">
        <f>IFERROR(_xlfn.XLOOKUP(H376, Product_Master_2026!A:A, Product_Master_2026!D:D), 0)</f>
        <v>12.5</v>
      </c>
      <c r="J376">
        <f t="shared" si="11"/>
        <v>875</v>
      </c>
    </row>
    <row r="377" spans="1:10" x14ac:dyDescent="0.3">
      <c r="A377" t="s">
        <v>399</v>
      </c>
      <c r="B377" s="1">
        <v>45860</v>
      </c>
      <c r="C377" t="s">
        <v>44</v>
      </c>
      <c r="D377" t="s">
        <v>8</v>
      </c>
      <c r="E377">
        <v>216</v>
      </c>
      <c r="F377">
        <v>5248.62</v>
      </c>
      <c r="G377" t="str">
        <f t="shared" si="10"/>
        <v>Bluedart Corp</v>
      </c>
      <c r="H377" t="str">
        <f>IFERROR(_xlfn.XLOOKUP(D377, Product_Master_2026!B:B, Product_Master_2026!A:A), "Discontinued / Review Required")</f>
        <v>PROD_2026_002</v>
      </c>
      <c r="I377">
        <f>IFERROR(_xlfn.XLOOKUP(H377, Product_Master_2026!A:A, Product_Master_2026!D:D), 0)</f>
        <v>18.2</v>
      </c>
      <c r="J377">
        <f t="shared" si="11"/>
        <v>3931.2</v>
      </c>
    </row>
    <row r="378" spans="1:10" x14ac:dyDescent="0.3">
      <c r="A378" t="s">
        <v>400</v>
      </c>
      <c r="B378" s="1">
        <v>46017</v>
      </c>
      <c r="C378" t="s">
        <v>13</v>
      </c>
      <c r="D378" t="s">
        <v>11</v>
      </c>
      <c r="E378">
        <v>26</v>
      </c>
      <c r="F378">
        <v>987.64</v>
      </c>
      <c r="G378" t="str">
        <f t="shared" si="10"/>
        <v>Henkel Logistics</v>
      </c>
      <c r="H378" t="str">
        <f>IFERROR(_xlfn.XLOOKUP(D378, Product_Master_2026!B:B, Product_Master_2026!A:A), "Discontinued / Review Required")</f>
        <v>PROD_2026_003</v>
      </c>
      <c r="I378">
        <f>IFERROR(_xlfn.XLOOKUP(H378, Product_Master_2026!A:A, Product_Master_2026!D:D), 0)</f>
        <v>8.9</v>
      </c>
      <c r="J378">
        <f t="shared" si="11"/>
        <v>231.4</v>
      </c>
    </row>
    <row r="379" spans="1:10" x14ac:dyDescent="0.3">
      <c r="A379" t="s">
        <v>401</v>
      </c>
      <c r="B379" s="1">
        <v>45782</v>
      </c>
      <c r="C379" t="s">
        <v>28</v>
      </c>
      <c r="D379" t="s">
        <v>38</v>
      </c>
      <c r="E379">
        <v>406</v>
      </c>
      <c r="F379">
        <v>6469.83</v>
      </c>
      <c r="G379" t="str">
        <f t="shared" si="10"/>
        <v>Fedex Global</v>
      </c>
      <c r="H379" t="str">
        <f>IFERROR(_xlfn.XLOOKUP(D379, Product_Master_2026!B:B, Product_Master_2026!A:A), "Discontinued / Review Required")</f>
        <v>PROD_2026_005</v>
      </c>
      <c r="I379">
        <f>IFERROR(_xlfn.XLOOKUP(H379, Product_Master_2026!A:A, Product_Master_2026!D:D), 0)</f>
        <v>5.4</v>
      </c>
      <c r="J379">
        <f t="shared" si="11"/>
        <v>2192.4</v>
      </c>
    </row>
    <row r="380" spans="1:10" x14ac:dyDescent="0.3">
      <c r="A380" t="s">
        <v>402</v>
      </c>
      <c r="B380" s="1">
        <v>45989</v>
      </c>
      <c r="C380" t="s">
        <v>28</v>
      </c>
      <c r="D380" t="s">
        <v>38</v>
      </c>
      <c r="E380">
        <v>201</v>
      </c>
      <c r="F380">
        <v>3657.31</v>
      </c>
      <c r="G380" t="str">
        <f t="shared" si="10"/>
        <v>Fedex Global</v>
      </c>
      <c r="H380" t="str">
        <f>IFERROR(_xlfn.XLOOKUP(D380, Product_Master_2026!B:B, Product_Master_2026!A:A), "Discontinued / Review Required")</f>
        <v>PROD_2026_005</v>
      </c>
      <c r="I380">
        <f>IFERROR(_xlfn.XLOOKUP(H380, Product_Master_2026!A:A, Product_Master_2026!D:D), 0)</f>
        <v>5.4</v>
      </c>
      <c r="J380">
        <f t="shared" si="11"/>
        <v>1085.4000000000001</v>
      </c>
    </row>
    <row r="381" spans="1:10" x14ac:dyDescent="0.3">
      <c r="A381" t="s">
        <v>403</v>
      </c>
      <c r="B381" s="1">
        <v>45825</v>
      </c>
      <c r="C381" t="s">
        <v>37</v>
      </c>
      <c r="D381" t="s">
        <v>14</v>
      </c>
      <c r="E381">
        <v>160</v>
      </c>
      <c r="F381">
        <v>3484.9</v>
      </c>
      <c r="G381" t="str">
        <f t="shared" si="10"/>
        <v>Bluedart Corp</v>
      </c>
      <c r="H381" t="str">
        <f>IFERROR(_xlfn.XLOOKUP(D381, Product_Master_2026!B:B, Product_Master_2026!A:A), "Discontinued / Review Required")</f>
        <v>Discontinued / Review Required</v>
      </c>
      <c r="I381">
        <f>IFERROR(_xlfn.XLOOKUP(H381, Product_Master_2026!A:A, Product_Master_2026!D:D), 0)</f>
        <v>0</v>
      </c>
      <c r="J381">
        <f t="shared" si="11"/>
        <v>0</v>
      </c>
    </row>
    <row r="382" spans="1:10" x14ac:dyDescent="0.3">
      <c r="A382" t="s">
        <v>404</v>
      </c>
      <c r="B382" s="1">
        <v>45701</v>
      </c>
      <c r="C382" t="s">
        <v>28</v>
      </c>
      <c r="D382" t="s">
        <v>21</v>
      </c>
      <c r="E382">
        <v>412</v>
      </c>
      <c r="F382">
        <v>15123.75</v>
      </c>
      <c r="G382" t="str">
        <f t="shared" si="10"/>
        <v>Fedex Global</v>
      </c>
      <c r="H382" t="str">
        <f>IFERROR(_xlfn.XLOOKUP(D382, Product_Master_2026!B:B, Product_Master_2026!A:A), "Discontinued / Review Required")</f>
        <v>PROD_2026_001</v>
      </c>
      <c r="I382">
        <f>IFERROR(_xlfn.XLOOKUP(H382, Product_Master_2026!A:A, Product_Master_2026!D:D), 0)</f>
        <v>12.5</v>
      </c>
      <c r="J382">
        <f t="shared" si="11"/>
        <v>5150</v>
      </c>
    </row>
    <row r="383" spans="1:10" x14ac:dyDescent="0.3">
      <c r="A383" t="s">
        <v>405</v>
      </c>
      <c r="B383" s="1">
        <v>45675</v>
      </c>
      <c r="C383" t="s">
        <v>24</v>
      </c>
      <c r="D383" t="s">
        <v>16</v>
      </c>
      <c r="E383">
        <v>318</v>
      </c>
      <c r="F383">
        <v>7457.33</v>
      </c>
      <c r="G383" t="str">
        <f t="shared" si="10"/>
        <v>Bluedart Corp</v>
      </c>
      <c r="H383" t="str">
        <f>IFERROR(_xlfn.XLOOKUP(D383, Product_Master_2026!B:B, Product_Master_2026!A:A), "Discontinued / Review Required")</f>
        <v>PROD_2026_004</v>
      </c>
      <c r="I383">
        <f>IFERROR(_xlfn.XLOOKUP(H383, Product_Master_2026!A:A, Product_Master_2026!D:D), 0)</f>
        <v>22</v>
      </c>
      <c r="J383">
        <f t="shared" si="11"/>
        <v>6996</v>
      </c>
    </row>
    <row r="384" spans="1:10" x14ac:dyDescent="0.3">
      <c r="A384" t="s">
        <v>406</v>
      </c>
      <c r="B384" s="1">
        <v>45916</v>
      </c>
      <c r="C384" t="s">
        <v>28</v>
      </c>
      <c r="D384" t="s">
        <v>21</v>
      </c>
      <c r="E384">
        <v>139</v>
      </c>
      <c r="F384">
        <v>3555.44</v>
      </c>
      <c r="G384" t="str">
        <f t="shared" si="10"/>
        <v>Fedex Global</v>
      </c>
      <c r="H384" t="str">
        <f>IFERROR(_xlfn.XLOOKUP(D384, Product_Master_2026!B:B, Product_Master_2026!A:A), "Discontinued / Review Required")</f>
        <v>PROD_2026_001</v>
      </c>
      <c r="I384">
        <f>IFERROR(_xlfn.XLOOKUP(H384, Product_Master_2026!A:A, Product_Master_2026!D:D), 0)</f>
        <v>12.5</v>
      </c>
      <c r="J384">
        <f t="shared" si="11"/>
        <v>1737.5</v>
      </c>
    </row>
    <row r="385" spans="1:10" x14ac:dyDescent="0.3">
      <c r="A385" t="s">
        <v>407</v>
      </c>
      <c r="B385" s="1">
        <v>45802</v>
      </c>
      <c r="C385" t="s">
        <v>28</v>
      </c>
      <c r="D385" t="s">
        <v>21</v>
      </c>
      <c r="E385">
        <v>202</v>
      </c>
      <c r="F385">
        <v>4626.17</v>
      </c>
      <c r="G385" t="str">
        <f t="shared" si="10"/>
        <v>Fedex Global</v>
      </c>
      <c r="H385" t="str">
        <f>IFERROR(_xlfn.XLOOKUP(D385, Product_Master_2026!B:B, Product_Master_2026!A:A), "Discontinued / Review Required")</f>
        <v>PROD_2026_001</v>
      </c>
      <c r="I385">
        <f>IFERROR(_xlfn.XLOOKUP(H385, Product_Master_2026!A:A, Product_Master_2026!D:D), 0)</f>
        <v>12.5</v>
      </c>
      <c r="J385">
        <f t="shared" si="11"/>
        <v>2525</v>
      </c>
    </row>
    <row r="386" spans="1:10" x14ac:dyDescent="0.3">
      <c r="A386" t="s">
        <v>408</v>
      </c>
      <c r="B386" s="1">
        <v>45743</v>
      </c>
      <c r="C386" t="s">
        <v>28</v>
      </c>
      <c r="D386" t="s">
        <v>38</v>
      </c>
      <c r="E386">
        <v>258</v>
      </c>
      <c r="F386">
        <v>8603.25</v>
      </c>
      <c r="G386" t="str">
        <f t="shared" si="10"/>
        <v>Fedex Global</v>
      </c>
      <c r="H386" t="str">
        <f>IFERROR(_xlfn.XLOOKUP(D386, Product_Master_2026!B:B, Product_Master_2026!A:A), "Discontinued / Review Required")</f>
        <v>PROD_2026_005</v>
      </c>
      <c r="I386">
        <f>IFERROR(_xlfn.XLOOKUP(H386, Product_Master_2026!A:A, Product_Master_2026!D:D), 0)</f>
        <v>5.4</v>
      </c>
      <c r="J386">
        <f t="shared" si="11"/>
        <v>1393.2</v>
      </c>
    </row>
    <row r="387" spans="1:10" x14ac:dyDescent="0.3">
      <c r="A387" t="s">
        <v>409</v>
      </c>
      <c r="B387" s="1">
        <v>45751</v>
      </c>
      <c r="C387" t="s">
        <v>13</v>
      </c>
      <c r="D387" t="s">
        <v>38</v>
      </c>
      <c r="E387">
        <v>213</v>
      </c>
      <c r="F387">
        <v>8717.92</v>
      </c>
      <c r="G387" t="str">
        <f t="shared" ref="G387:G450" si="12">PROPER(TRIM(C387))</f>
        <v>Henkel Logistics</v>
      </c>
      <c r="H387" t="str">
        <f>IFERROR(_xlfn.XLOOKUP(D387, Product_Master_2026!B:B, Product_Master_2026!A:A), "Discontinued / Review Required")</f>
        <v>PROD_2026_005</v>
      </c>
      <c r="I387">
        <f>IFERROR(_xlfn.XLOOKUP(H387, Product_Master_2026!A:A, Product_Master_2026!D:D), 0)</f>
        <v>5.4</v>
      </c>
      <c r="J387">
        <f t="shared" ref="J387:J450" si="13">E387 * I387</f>
        <v>1150.2</v>
      </c>
    </row>
    <row r="388" spans="1:10" x14ac:dyDescent="0.3">
      <c r="A388" t="s">
        <v>410</v>
      </c>
      <c r="B388" s="1">
        <v>45744</v>
      </c>
      <c r="C388" t="s">
        <v>18</v>
      </c>
      <c r="D388" t="s">
        <v>8</v>
      </c>
      <c r="E388">
        <v>51</v>
      </c>
      <c r="F388">
        <v>2239.4499999999998</v>
      </c>
      <c r="G388" t="str">
        <f t="shared" si="12"/>
        <v>Dhl Express</v>
      </c>
      <c r="H388" t="str">
        <f>IFERROR(_xlfn.XLOOKUP(D388, Product_Master_2026!B:B, Product_Master_2026!A:A), "Discontinued / Review Required")</f>
        <v>PROD_2026_002</v>
      </c>
      <c r="I388">
        <f>IFERROR(_xlfn.XLOOKUP(H388, Product_Master_2026!A:A, Product_Master_2026!D:D), 0)</f>
        <v>18.2</v>
      </c>
      <c r="J388">
        <f t="shared" si="13"/>
        <v>928.19999999999993</v>
      </c>
    </row>
    <row r="389" spans="1:10" x14ac:dyDescent="0.3">
      <c r="A389" t="s">
        <v>411</v>
      </c>
      <c r="B389" s="1">
        <v>45795</v>
      </c>
      <c r="C389" t="s">
        <v>44</v>
      </c>
      <c r="D389" t="s">
        <v>11</v>
      </c>
      <c r="E389">
        <v>213</v>
      </c>
      <c r="F389">
        <v>6469.13</v>
      </c>
      <c r="G389" t="str">
        <f t="shared" si="12"/>
        <v>Bluedart Corp</v>
      </c>
      <c r="H389" t="str">
        <f>IFERROR(_xlfn.XLOOKUP(D389, Product_Master_2026!B:B, Product_Master_2026!A:A), "Discontinued / Review Required")</f>
        <v>PROD_2026_003</v>
      </c>
      <c r="I389">
        <f>IFERROR(_xlfn.XLOOKUP(H389, Product_Master_2026!A:A, Product_Master_2026!D:D), 0)</f>
        <v>8.9</v>
      </c>
      <c r="J389">
        <f t="shared" si="13"/>
        <v>1895.7</v>
      </c>
    </row>
    <row r="390" spans="1:10" x14ac:dyDescent="0.3">
      <c r="A390" t="s">
        <v>412</v>
      </c>
      <c r="B390" s="1">
        <v>45889</v>
      </c>
      <c r="C390" t="s">
        <v>18</v>
      </c>
      <c r="D390" t="s">
        <v>14</v>
      </c>
      <c r="E390">
        <v>90</v>
      </c>
      <c r="F390">
        <v>2403.7399999999998</v>
      </c>
      <c r="G390" t="str">
        <f t="shared" si="12"/>
        <v>Dhl Express</v>
      </c>
      <c r="H390" t="str">
        <f>IFERROR(_xlfn.XLOOKUP(D390, Product_Master_2026!B:B, Product_Master_2026!A:A), "Discontinued / Review Required")</f>
        <v>Discontinued / Review Required</v>
      </c>
      <c r="I390">
        <f>IFERROR(_xlfn.XLOOKUP(H390, Product_Master_2026!A:A, Product_Master_2026!D:D), 0)</f>
        <v>0</v>
      </c>
      <c r="J390">
        <f t="shared" si="13"/>
        <v>0</v>
      </c>
    </row>
    <row r="391" spans="1:10" x14ac:dyDescent="0.3">
      <c r="A391" t="s">
        <v>413</v>
      </c>
      <c r="B391" s="1">
        <v>45945</v>
      </c>
      <c r="C391" t="s">
        <v>20</v>
      </c>
      <c r="D391" t="s">
        <v>21</v>
      </c>
      <c r="E391">
        <v>143</v>
      </c>
      <c r="F391">
        <v>2758.74</v>
      </c>
      <c r="G391" t="str">
        <f t="shared" si="12"/>
        <v>Fedex Global</v>
      </c>
      <c r="H391" t="str">
        <f>IFERROR(_xlfn.XLOOKUP(D391, Product_Master_2026!B:B, Product_Master_2026!A:A), "Discontinued / Review Required")</f>
        <v>PROD_2026_001</v>
      </c>
      <c r="I391">
        <f>IFERROR(_xlfn.XLOOKUP(H391, Product_Master_2026!A:A, Product_Master_2026!D:D), 0)</f>
        <v>12.5</v>
      </c>
      <c r="J391">
        <f t="shared" si="13"/>
        <v>1787.5</v>
      </c>
    </row>
    <row r="392" spans="1:10" x14ac:dyDescent="0.3">
      <c r="A392" t="s">
        <v>414</v>
      </c>
      <c r="B392" s="1">
        <v>45968</v>
      </c>
      <c r="C392" t="s">
        <v>44</v>
      </c>
      <c r="D392" t="s">
        <v>11</v>
      </c>
      <c r="E392">
        <v>235</v>
      </c>
      <c r="F392">
        <v>6039.33</v>
      </c>
      <c r="G392" t="str">
        <f t="shared" si="12"/>
        <v>Bluedart Corp</v>
      </c>
      <c r="H392" t="str">
        <f>IFERROR(_xlfn.XLOOKUP(D392, Product_Master_2026!B:B, Product_Master_2026!A:A), "Discontinued / Review Required")</f>
        <v>PROD_2026_003</v>
      </c>
      <c r="I392">
        <f>IFERROR(_xlfn.XLOOKUP(H392, Product_Master_2026!A:A, Product_Master_2026!D:D), 0)</f>
        <v>8.9</v>
      </c>
      <c r="J392">
        <f t="shared" si="13"/>
        <v>2091.5</v>
      </c>
    </row>
    <row r="393" spans="1:10" x14ac:dyDescent="0.3">
      <c r="A393" t="s">
        <v>415</v>
      </c>
      <c r="B393" s="1">
        <v>45687</v>
      </c>
      <c r="C393" t="s">
        <v>24</v>
      </c>
      <c r="D393" t="s">
        <v>14</v>
      </c>
      <c r="E393">
        <v>21</v>
      </c>
      <c r="F393">
        <v>525.35</v>
      </c>
      <c r="G393" t="str">
        <f t="shared" si="12"/>
        <v>Bluedart Corp</v>
      </c>
      <c r="H393" t="str">
        <f>IFERROR(_xlfn.XLOOKUP(D393, Product_Master_2026!B:B, Product_Master_2026!A:A), "Discontinued / Review Required")</f>
        <v>Discontinued / Review Required</v>
      </c>
      <c r="I393">
        <f>IFERROR(_xlfn.XLOOKUP(H393, Product_Master_2026!A:A, Product_Master_2026!D:D), 0)</f>
        <v>0</v>
      </c>
      <c r="J393">
        <f t="shared" si="13"/>
        <v>0</v>
      </c>
    </row>
    <row r="394" spans="1:10" x14ac:dyDescent="0.3">
      <c r="A394" t="s">
        <v>416</v>
      </c>
      <c r="B394" s="1">
        <v>45703</v>
      </c>
      <c r="C394" t="s">
        <v>28</v>
      </c>
      <c r="D394" t="s">
        <v>14</v>
      </c>
      <c r="E394">
        <v>451</v>
      </c>
      <c r="F394">
        <v>7740.51</v>
      </c>
      <c r="G394" t="str">
        <f t="shared" si="12"/>
        <v>Fedex Global</v>
      </c>
      <c r="H394" t="str">
        <f>IFERROR(_xlfn.XLOOKUP(D394, Product_Master_2026!B:B, Product_Master_2026!A:A), "Discontinued / Review Required")</f>
        <v>Discontinued / Review Required</v>
      </c>
      <c r="I394">
        <f>IFERROR(_xlfn.XLOOKUP(H394, Product_Master_2026!A:A, Product_Master_2026!D:D), 0)</f>
        <v>0</v>
      </c>
      <c r="J394">
        <f t="shared" si="13"/>
        <v>0</v>
      </c>
    </row>
    <row r="395" spans="1:10" x14ac:dyDescent="0.3">
      <c r="A395" t="s">
        <v>417</v>
      </c>
      <c r="B395" s="1">
        <v>45706</v>
      </c>
      <c r="C395" t="s">
        <v>26</v>
      </c>
      <c r="D395" t="s">
        <v>32</v>
      </c>
      <c r="E395">
        <v>168</v>
      </c>
      <c r="F395">
        <v>3023.23</v>
      </c>
      <c r="G395" t="str">
        <f t="shared" si="12"/>
        <v>Dhl Express</v>
      </c>
      <c r="H395" t="str">
        <f>IFERROR(_xlfn.XLOOKUP(D395, Product_Master_2026!B:B, Product_Master_2026!A:A), "Discontinued / Review Required")</f>
        <v>Discontinued / Review Required</v>
      </c>
      <c r="I395">
        <f>IFERROR(_xlfn.XLOOKUP(H395, Product_Master_2026!A:A, Product_Master_2026!D:D), 0)</f>
        <v>0</v>
      </c>
      <c r="J395">
        <f t="shared" si="13"/>
        <v>0</v>
      </c>
    </row>
    <row r="396" spans="1:10" x14ac:dyDescent="0.3">
      <c r="A396" t="s">
        <v>418</v>
      </c>
      <c r="B396" s="1">
        <v>45925</v>
      </c>
      <c r="C396" t="s">
        <v>18</v>
      </c>
      <c r="D396" t="s">
        <v>8</v>
      </c>
      <c r="E396">
        <v>339</v>
      </c>
      <c r="F396">
        <v>10816.52</v>
      </c>
      <c r="G396" t="str">
        <f t="shared" si="12"/>
        <v>Dhl Express</v>
      </c>
      <c r="H396" t="str">
        <f>IFERROR(_xlfn.XLOOKUP(D396, Product_Master_2026!B:B, Product_Master_2026!A:A), "Discontinued / Review Required")</f>
        <v>PROD_2026_002</v>
      </c>
      <c r="I396">
        <f>IFERROR(_xlfn.XLOOKUP(H396, Product_Master_2026!A:A, Product_Master_2026!D:D), 0)</f>
        <v>18.2</v>
      </c>
      <c r="J396">
        <f t="shared" si="13"/>
        <v>6169.8</v>
      </c>
    </row>
    <row r="397" spans="1:10" x14ac:dyDescent="0.3">
      <c r="A397" t="s">
        <v>419</v>
      </c>
      <c r="B397" s="1">
        <v>45826</v>
      </c>
      <c r="C397" t="s">
        <v>26</v>
      </c>
      <c r="D397" t="s">
        <v>21</v>
      </c>
      <c r="E397">
        <v>151</v>
      </c>
      <c r="F397">
        <v>4889.7</v>
      </c>
      <c r="G397" t="str">
        <f t="shared" si="12"/>
        <v>Dhl Express</v>
      </c>
      <c r="H397" t="str">
        <f>IFERROR(_xlfn.XLOOKUP(D397, Product_Master_2026!B:B, Product_Master_2026!A:A), "Discontinued / Review Required")</f>
        <v>PROD_2026_001</v>
      </c>
      <c r="I397">
        <f>IFERROR(_xlfn.XLOOKUP(H397, Product_Master_2026!A:A, Product_Master_2026!D:D), 0)</f>
        <v>12.5</v>
      </c>
      <c r="J397">
        <f t="shared" si="13"/>
        <v>1887.5</v>
      </c>
    </row>
    <row r="398" spans="1:10" x14ac:dyDescent="0.3">
      <c r="A398" t="s">
        <v>420</v>
      </c>
      <c r="B398" s="1">
        <v>45665</v>
      </c>
      <c r="C398" t="s">
        <v>13</v>
      </c>
      <c r="D398" t="s">
        <v>16</v>
      </c>
      <c r="E398">
        <v>341</v>
      </c>
      <c r="F398">
        <v>13642.37</v>
      </c>
      <c r="G398" t="str">
        <f t="shared" si="12"/>
        <v>Henkel Logistics</v>
      </c>
      <c r="H398" t="str">
        <f>IFERROR(_xlfn.XLOOKUP(D398, Product_Master_2026!B:B, Product_Master_2026!A:A), "Discontinued / Review Required")</f>
        <v>PROD_2026_004</v>
      </c>
      <c r="I398">
        <f>IFERROR(_xlfn.XLOOKUP(H398, Product_Master_2026!A:A, Product_Master_2026!D:D), 0)</f>
        <v>22</v>
      </c>
      <c r="J398">
        <f t="shared" si="13"/>
        <v>7502</v>
      </c>
    </row>
    <row r="399" spans="1:10" x14ac:dyDescent="0.3">
      <c r="A399" t="s">
        <v>421</v>
      </c>
      <c r="B399" s="1">
        <v>46006</v>
      </c>
      <c r="C399" t="s">
        <v>26</v>
      </c>
      <c r="D399" t="s">
        <v>21</v>
      </c>
      <c r="E399">
        <v>423</v>
      </c>
      <c r="F399">
        <v>10783.96</v>
      </c>
      <c r="G399" t="str">
        <f t="shared" si="12"/>
        <v>Dhl Express</v>
      </c>
      <c r="H399" t="str">
        <f>IFERROR(_xlfn.XLOOKUP(D399, Product_Master_2026!B:B, Product_Master_2026!A:A), "Discontinued / Review Required")</f>
        <v>PROD_2026_001</v>
      </c>
      <c r="I399">
        <f>IFERROR(_xlfn.XLOOKUP(H399, Product_Master_2026!A:A, Product_Master_2026!D:D), 0)</f>
        <v>12.5</v>
      </c>
      <c r="J399">
        <f t="shared" si="13"/>
        <v>5287.5</v>
      </c>
    </row>
    <row r="400" spans="1:10" x14ac:dyDescent="0.3">
      <c r="A400" t="s">
        <v>422</v>
      </c>
      <c r="B400" s="1">
        <v>45721</v>
      </c>
      <c r="C400" t="s">
        <v>7</v>
      </c>
      <c r="D400" t="s">
        <v>16</v>
      </c>
      <c r="E400">
        <v>64</v>
      </c>
      <c r="F400">
        <v>2439.17</v>
      </c>
      <c r="G400" t="str">
        <f t="shared" si="12"/>
        <v>Henkel Logistics</v>
      </c>
      <c r="H400" t="str">
        <f>IFERROR(_xlfn.XLOOKUP(D400, Product_Master_2026!B:B, Product_Master_2026!A:A), "Discontinued / Review Required")</f>
        <v>PROD_2026_004</v>
      </c>
      <c r="I400">
        <f>IFERROR(_xlfn.XLOOKUP(H400, Product_Master_2026!A:A, Product_Master_2026!D:D), 0)</f>
        <v>22</v>
      </c>
      <c r="J400">
        <f t="shared" si="13"/>
        <v>1408</v>
      </c>
    </row>
    <row r="401" spans="1:10" x14ac:dyDescent="0.3">
      <c r="A401" t="s">
        <v>423</v>
      </c>
      <c r="B401" s="1">
        <v>45726</v>
      </c>
      <c r="C401" t="s">
        <v>44</v>
      </c>
      <c r="D401" t="s">
        <v>16</v>
      </c>
      <c r="E401">
        <v>352</v>
      </c>
      <c r="F401">
        <v>13882.72</v>
      </c>
      <c r="G401" t="str">
        <f t="shared" si="12"/>
        <v>Bluedart Corp</v>
      </c>
      <c r="H401" t="str">
        <f>IFERROR(_xlfn.XLOOKUP(D401, Product_Master_2026!B:B, Product_Master_2026!A:A), "Discontinued / Review Required")</f>
        <v>PROD_2026_004</v>
      </c>
      <c r="I401">
        <f>IFERROR(_xlfn.XLOOKUP(H401, Product_Master_2026!A:A, Product_Master_2026!D:D), 0)</f>
        <v>22</v>
      </c>
      <c r="J401">
        <f t="shared" si="13"/>
        <v>7744</v>
      </c>
    </row>
    <row r="402" spans="1:10" x14ac:dyDescent="0.3">
      <c r="A402" t="s">
        <v>424</v>
      </c>
      <c r="B402" s="1">
        <v>45839</v>
      </c>
      <c r="C402" t="s">
        <v>28</v>
      </c>
      <c r="D402" t="s">
        <v>16</v>
      </c>
      <c r="E402">
        <v>400</v>
      </c>
      <c r="F402">
        <v>10581.48</v>
      </c>
      <c r="G402" t="str">
        <f t="shared" si="12"/>
        <v>Fedex Global</v>
      </c>
      <c r="H402" t="str">
        <f>IFERROR(_xlfn.XLOOKUP(D402, Product_Master_2026!B:B, Product_Master_2026!A:A), "Discontinued / Review Required")</f>
        <v>PROD_2026_004</v>
      </c>
      <c r="I402">
        <f>IFERROR(_xlfn.XLOOKUP(H402, Product_Master_2026!A:A, Product_Master_2026!D:D), 0)</f>
        <v>22</v>
      </c>
      <c r="J402">
        <f t="shared" si="13"/>
        <v>8800</v>
      </c>
    </row>
    <row r="403" spans="1:10" x14ac:dyDescent="0.3">
      <c r="A403" t="s">
        <v>425</v>
      </c>
      <c r="B403" s="1">
        <v>45794</v>
      </c>
      <c r="C403" t="s">
        <v>44</v>
      </c>
      <c r="D403" t="s">
        <v>21</v>
      </c>
      <c r="E403">
        <v>332</v>
      </c>
      <c r="F403">
        <v>12493.55</v>
      </c>
      <c r="G403" t="str">
        <f t="shared" si="12"/>
        <v>Bluedart Corp</v>
      </c>
      <c r="H403" t="str">
        <f>IFERROR(_xlfn.XLOOKUP(D403, Product_Master_2026!B:B, Product_Master_2026!A:A), "Discontinued / Review Required")</f>
        <v>PROD_2026_001</v>
      </c>
      <c r="I403">
        <f>IFERROR(_xlfn.XLOOKUP(H403, Product_Master_2026!A:A, Product_Master_2026!D:D), 0)</f>
        <v>12.5</v>
      </c>
      <c r="J403">
        <f t="shared" si="13"/>
        <v>4150</v>
      </c>
    </row>
    <row r="404" spans="1:10" x14ac:dyDescent="0.3">
      <c r="A404" t="s">
        <v>426</v>
      </c>
      <c r="B404" s="1">
        <v>45752</v>
      </c>
      <c r="C404" t="s">
        <v>44</v>
      </c>
      <c r="D404" t="s">
        <v>8</v>
      </c>
      <c r="E404">
        <v>292</v>
      </c>
      <c r="F404">
        <v>8777.85</v>
      </c>
      <c r="G404" t="str">
        <f t="shared" si="12"/>
        <v>Bluedart Corp</v>
      </c>
      <c r="H404" t="str">
        <f>IFERROR(_xlfn.XLOOKUP(D404, Product_Master_2026!B:B, Product_Master_2026!A:A), "Discontinued / Review Required")</f>
        <v>PROD_2026_002</v>
      </c>
      <c r="I404">
        <f>IFERROR(_xlfn.XLOOKUP(H404, Product_Master_2026!A:A, Product_Master_2026!D:D), 0)</f>
        <v>18.2</v>
      </c>
      <c r="J404">
        <f t="shared" si="13"/>
        <v>5314.4</v>
      </c>
    </row>
    <row r="405" spans="1:10" x14ac:dyDescent="0.3">
      <c r="A405" t="s">
        <v>427</v>
      </c>
      <c r="B405" s="1">
        <v>45959</v>
      </c>
      <c r="C405" t="s">
        <v>44</v>
      </c>
      <c r="D405" t="s">
        <v>16</v>
      </c>
      <c r="E405">
        <v>156</v>
      </c>
      <c r="F405">
        <v>4369.8599999999997</v>
      </c>
      <c r="G405" t="str">
        <f t="shared" si="12"/>
        <v>Bluedart Corp</v>
      </c>
      <c r="H405" t="str">
        <f>IFERROR(_xlfn.XLOOKUP(D405, Product_Master_2026!B:B, Product_Master_2026!A:A), "Discontinued / Review Required")</f>
        <v>PROD_2026_004</v>
      </c>
      <c r="I405">
        <f>IFERROR(_xlfn.XLOOKUP(H405, Product_Master_2026!A:A, Product_Master_2026!D:D), 0)</f>
        <v>22</v>
      </c>
      <c r="J405">
        <f t="shared" si="13"/>
        <v>3432</v>
      </c>
    </row>
    <row r="406" spans="1:10" x14ac:dyDescent="0.3">
      <c r="A406" t="s">
        <v>428</v>
      </c>
      <c r="B406" s="1">
        <v>45835</v>
      </c>
      <c r="C406" t="s">
        <v>13</v>
      </c>
      <c r="D406" t="s">
        <v>21</v>
      </c>
      <c r="E406">
        <v>331</v>
      </c>
      <c r="F406">
        <v>6114.96</v>
      </c>
      <c r="G406" t="str">
        <f t="shared" si="12"/>
        <v>Henkel Logistics</v>
      </c>
      <c r="H406" t="str">
        <f>IFERROR(_xlfn.XLOOKUP(D406, Product_Master_2026!B:B, Product_Master_2026!A:A), "Discontinued / Review Required")</f>
        <v>PROD_2026_001</v>
      </c>
      <c r="I406">
        <f>IFERROR(_xlfn.XLOOKUP(H406, Product_Master_2026!A:A, Product_Master_2026!D:D), 0)</f>
        <v>12.5</v>
      </c>
      <c r="J406">
        <f t="shared" si="13"/>
        <v>4137.5</v>
      </c>
    </row>
    <row r="407" spans="1:10" x14ac:dyDescent="0.3">
      <c r="A407" t="s">
        <v>429</v>
      </c>
      <c r="B407" s="1">
        <v>45903</v>
      </c>
      <c r="C407" t="s">
        <v>24</v>
      </c>
      <c r="D407" t="s">
        <v>8</v>
      </c>
      <c r="E407">
        <v>160</v>
      </c>
      <c r="F407">
        <v>4089.1</v>
      </c>
      <c r="G407" t="str">
        <f t="shared" si="12"/>
        <v>Bluedart Corp</v>
      </c>
      <c r="H407" t="str">
        <f>IFERROR(_xlfn.XLOOKUP(D407, Product_Master_2026!B:B, Product_Master_2026!A:A), "Discontinued / Review Required")</f>
        <v>PROD_2026_002</v>
      </c>
      <c r="I407">
        <f>IFERROR(_xlfn.XLOOKUP(H407, Product_Master_2026!A:A, Product_Master_2026!D:D), 0)</f>
        <v>18.2</v>
      </c>
      <c r="J407">
        <f t="shared" si="13"/>
        <v>2912</v>
      </c>
    </row>
    <row r="408" spans="1:10" x14ac:dyDescent="0.3">
      <c r="A408" t="s">
        <v>430</v>
      </c>
      <c r="B408" s="1">
        <v>45877</v>
      </c>
      <c r="C408" t="s">
        <v>28</v>
      </c>
      <c r="D408" t="s">
        <v>38</v>
      </c>
      <c r="E408">
        <v>37</v>
      </c>
      <c r="F408">
        <v>976.63</v>
      </c>
      <c r="G408" t="str">
        <f t="shared" si="12"/>
        <v>Fedex Global</v>
      </c>
      <c r="H408" t="str">
        <f>IFERROR(_xlfn.XLOOKUP(D408, Product_Master_2026!B:B, Product_Master_2026!A:A), "Discontinued / Review Required")</f>
        <v>PROD_2026_005</v>
      </c>
      <c r="I408">
        <f>IFERROR(_xlfn.XLOOKUP(H408, Product_Master_2026!A:A, Product_Master_2026!D:D), 0)</f>
        <v>5.4</v>
      </c>
      <c r="J408">
        <f t="shared" si="13"/>
        <v>199.8</v>
      </c>
    </row>
    <row r="409" spans="1:10" x14ac:dyDescent="0.3">
      <c r="A409" t="s">
        <v>431</v>
      </c>
      <c r="B409" s="1">
        <v>45982</v>
      </c>
      <c r="C409" t="s">
        <v>28</v>
      </c>
      <c r="D409" t="s">
        <v>8</v>
      </c>
      <c r="E409">
        <v>423</v>
      </c>
      <c r="F409">
        <v>16845.27</v>
      </c>
      <c r="G409" t="str">
        <f t="shared" si="12"/>
        <v>Fedex Global</v>
      </c>
      <c r="H409" t="str">
        <f>IFERROR(_xlfn.XLOOKUP(D409, Product_Master_2026!B:B, Product_Master_2026!A:A), "Discontinued / Review Required")</f>
        <v>PROD_2026_002</v>
      </c>
      <c r="I409">
        <f>IFERROR(_xlfn.XLOOKUP(H409, Product_Master_2026!A:A, Product_Master_2026!D:D), 0)</f>
        <v>18.2</v>
      </c>
      <c r="J409">
        <f t="shared" si="13"/>
        <v>7698.5999999999995</v>
      </c>
    </row>
    <row r="410" spans="1:10" x14ac:dyDescent="0.3">
      <c r="A410" t="s">
        <v>432</v>
      </c>
      <c r="B410" s="1">
        <v>45834</v>
      </c>
      <c r="C410" t="s">
        <v>37</v>
      </c>
      <c r="D410" t="s">
        <v>11</v>
      </c>
      <c r="E410">
        <v>318</v>
      </c>
      <c r="F410">
        <v>12805.95</v>
      </c>
      <c r="G410" t="str">
        <f t="shared" si="12"/>
        <v>Bluedart Corp</v>
      </c>
      <c r="H410" t="str">
        <f>IFERROR(_xlfn.XLOOKUP(D410, Product_Master_2026!B:B, Product_Master_2026!A:A), "Discontinued / Review Required")</f>
        <v>PROD_2026_003</v>
      </c>
      <c r="I410">
        <f>IFERROR(_xlfn.XLOOKUP(H410, Product_Master_2026!A:A, Product_Master_2026!D:D), 0)</f>
        <v>8.9</v>
      </c>
      <c r="J410">
        <f t="shared" si="13"/>
        <v>2830.2000000000003</v>
      </c>
    </row>
    <row r="411" spans="1:10" x14ac:dyDescent="0.3">
      <c r="A411" t="s">
        <v>433</v>
      </c>
      <c r="B411" s="1">
        <v>45920</v>
      </c>
      <c r="C411" t="s">
        <v>24</v>
      </c>
      <c r="D411" t="s">
        <v>38</v>
      </c>
      <c r="E411">
        <v>139</v>
      </c>
      <c r="F411">
        <v>3406.16</v>
      </c>
      <c r="G411" t="str">
        <f t="shared" si="12"/>
        <v>Bluedart Corp</v>
      </c>
      <c r="H411" t="str">
        <f>IFERROR(_xlfn.XLOOKUP(D411, Product_Master_2026!B:B, Product_Master_2026!A:A), "Discontinued / Review Required")</f>
        <v>PROD_2026_005</v>
      </c>
      <c r="I411">
        <f>IFERROR(_xlfn.XLOOKUP(H411, Product_Master_2026!A:A, Product_Master_2026!D:D), 0)</f>
        <v>5.4</v>
      </c>
      <c r="J411">
        <f t="shared" si="13"/>
        <v>750.6</v>
      </c>
    </row>
    <row r="412" spans="1:10" x14ac:dyDescent="0.3">
      <c r="A412" t="s">
        <v>434</v>
      </c>
      <c r="B412" s="1">
        <v>45762</v>
      </c>
      <c r="C412" t="s">
        <v>37</v>
      </c>
      <c r="D412" t="s">
        <v>8</v>
      </c>
      <c r="E412">
        <v>18</v>
      </c>
      <c r="F412">
        <v>512.87</v>
      </c>
      <c r="G412" t="str">
        <f t="shared" si="12"/>
        <v>Bluedart Corp</v>
      </c>
      <c r="H412" t="str">
        <f>IFERROR(_xlfn.XLOOKUP(D412, Product_Master_2026!B:B, Product_Master_2026!A:A), "Discontinued / Review Required")</f>
        <v>PROD_2026_002</v>
      </c>
      <c r="I412">
        <f>IFERROR(_xlfn.XLOOKUP(H412, Product_Master_2026!A:A, Product_Master_2026!D:D), 0)</f>
        <v>18.2</v>
      </c>
      <c r="J412">
        <f t="shared" si="13"/>
        <v>327.59999999999997</v>
      </c>
    </row>
    <row r="413" spans="1:10" x14ac:dyDescent="0.3">
      <c r="A413" t="s">
        <v>435</v>
      </c>
      <c r="B413" s="1">
        <v>45783</v>
      </c>
      <c r="C413" t="s">
        <v>18</v>
      </c>
      <c r="D413" t="s">
        <v>14</v>
      </c>
      <c r="E413">
        <v>58</v>
      </c>
      <c r="F413">
        <v>2468.67</v>
      </c>
      <c r="G413" t="str">
        <f t="shared" si="12"/>
        <v>Dhl Express</v>
      </c>
      <c r="H413" t="str">
        <f>IFERROR(_xlfn.XLOOKUP(D413, Product_Master_2026!B:B, Product_Master_2026!A:A), "Discontinued / Review Required")</f>
        <v>Discontinued / Review Required</v>
      </c>
      <c r="I413">
        <f>IFERROR(_xlfn.XLOOKUP(H413, Product_Master_2026!A:A, Product_Master_2026!D:D), 0)</f>
        <v>0</v>
      </c>
      <c r="J413">
        <f t="shared" si="13"/>
        <v>0</v>
      </c>
    </row>
    <row r="414" spans="1:10" x14ac:dyDescent="0.3">
      <c r="A414" t="s">
        <v>436</v>
      </c>
      <c r="B414" s="1">
        <v>45936</v>
      </c>
      <c r="C414" t="s">
        <v>24</v>
      </c>
      <c r="D414" t="s">
        <v>14</v>
      </c>
      <c r="E414">
        <v>301</v>
      </c>
      <c r="F414">
        <v>7515.92</v>
      </c>
      <c r="G414" t="str">
        <f t="shared" si="12"/>
        <v>Bluedart Corp</v>
      </c>
      <c r="H414" t="str">
        <f>IFERROR(_xlfn.XLOOKUP(D414, Product_Master_2026!B:B, Product_Master_2026!A:A), "Discontinued / Review Required")</f>
        <v>Discontinued / Review Required</v>
      </c>
      <c r="I414">
        <f>IFERROR(_xlfn.XLOOKUP(H414, Product_Master_2026!A:A, Product_Master_2026!D:D), 0)</f>
        <v>0</v>
      </c>
      <c r="J414">
        <f t="shared" si="13"/>
        <v>0</v>
      </c>
    </row>
    <row r="415" spans="1:10" x14ac:dyDescent="0.3">
      <c r="A415" t="s">
        <v>437</v>
      </c>
      <c r="B415" s="1">
        <v>45692</v>
      </c>
      <c r="C415" t="s">
        <v>28</v>
      </c>
      <c r="D415" t="s">
        <v>21</v>
      </c>
      <c r="E415">
        <v>65</v>
      </c>
      <c r="F415">
        <v>1027.81</v>
      </c>
      <c r="G415" t="str">
        <f t="shared" si="12"/>
        <v>Fedex Global</v>
      </c>
      <c r="H415" t="str">
        <f>IFERROR(_xlfn.XLOOKUP(D415, Product_Master_2026!B:B, Product_Master_2026!A:A), "Discontinued / Review Required")</f>
        <v>PROD_2026_001</v>
      </c>
      <c r="I415">
        <f>IFERROR(_xlfn.XLOOKUP(H415, Product_Master_2026!A:A, Product_Master_2026!D:D), 0)</f>
        <v>12.5</v>
      </c>
      <c r="J415">
        <f t="shared" si="13"/>
        <v>812.5</v>
      </c>
    </row>
    <row r="416" spans="1:10" x14ac:dyDescent="0.3">
      <c r="A416" t="s">
        <v>438</v>
      </c>
      <c r="B416" s="1">
        <v>45955</v>
      </c>
      <c r="C416" t="s">
        <v>7</v>
      </c>
      <c r="D416" t="s">
        <v>11</v>
      </c>
      <c r="E416">
        <v>475</v>
      </c>
      <c r="F416">
        <v>8471.11</v>
      </c>
      <c r="G416" t="str">
        <f t="shared" si="12"/>
        <v>Henkel Logistics</v>
      </c>
      <c r="H416" t="str">
        <f>IFERROR(_xlfn.XLOOKUP(D416, Product_Master_2026!B:B, Product_Master_2026!A:A), "Discontinued / Review Required")</f>
        <v>PROD_2026_003</v>
      </c>
      <c r="I416">
        <f>IFERROR(_xlfn.XLOOKUP(H416, Product_Master_2026!A:A, Product_Master_2026!D:D), 0)</f>
        <v>8.9</v>
      </c>
      <c r="J416">
        <f t="shared" si="13"/>
        <v>4227.5</v>
      </c>
    </row>
    <row r="417" spans="1:10" x14ac:dyDescent="0.3">
      <c r="A417" t="s">
        <v>439</v>
      </c>
      <c r="B417" s="1">
        <v>45945</v>
      </c>
      <c r="C417" t="s">
        <v>24</v>
      </c>
      <c r="D417" t="s">
        <v>14</v>
      </c>
      <c r="E417">
        <v>402</v>
      </c>
      <c r="F417">
        <v>16476.09</v>
      </c>
      <c r="G417" t="str">
        <f t="shared" si="12"/>
        <v>Bluedart Corp</v>
      </c>
      <c r="H417" t="str">
        <f>IFERROR(_xlfn.XLOOKUP(D417, Product_Master_2026!B:B, Product_Master_2026!A:A), "Discontinued / Review Required")</f>
        <v>Discontinued / Review Required</v>
      </c>
      <c r="I417">
        <f>IFERROR(_xlfn.XLOOKUP(H417, Product_Master_2026!A:A, Product_Master_2026!D:D), 0)</f>
        <v>0</v>
      </c>
      <c r="J417">
        <f t="shared" si="13"/>
        <v>0</v>
      </c>
    </row>
    <row r="418" spans="1:10" x14ac:dyDescent="0.3">
      <c r="A418" t="s">
        <v>440</v>
      </c>
      <c r="B418" s="1">
        <v>45778</v>
      </c>
      <c r="C418" t="s">
        <v>26</v>
      </c>
      <c r="D418" t="s">
        <v>21</v>
      </c>
      <c r="E418">
        <v>366</v>
      </c>
      <c r="F418">
        <v>11442.06</v>
      </c>
      <c r="G418" t="str">
        <f t="shared" si="12"/>
        <v>Dhl Express</v>
      </c>
      <c r="H418" t="str">
        <f>IFERROR(_xlfn.XLOOKUP(D418, Product_Master_2026!B:B, Product_Master_2026!A:A), "Discontinued / Review Required")</f>
        <v>PROD_2026_001</v>
      </c>
      <c r="I418">
        <f>IFERROR(_xlfn.XLOOKUP(H418, Product_Master_2026!A:A, Product_Master_2026!D:D), 0)</f>
        <v>12.5</v>
      </c>
      <c r="J418">
        <f t="shared" si="13"/>
        <v>4575</v>
      </c>
    </row>
    <row r="419" spans="1:10" x14ac:dyDescent="0.3">
      <c r="A419" t="s">
        <v>441</v>
      </c>
      <c r="B419" s="1">
        <v>45688</v>
      </c>
      <c r="C419" t="s">
        <v>28</v>
      </c>
      <c r="D419" t="s">
        <v>32</v>
      </c>
      <c r="E419">
        <v>74</v>
      </c>
      <c r="F419">
        <v>2107.6</v>
      </c>
      <c r="G419" t="str">
        <f t="shared" si="12"/>
        <v>Fedex Global</v>
      </c>
      <c r="H419" t="str">
        <f>IFERROR(_xlfn.XLOOKUP(D419, Product_Master_2026!B:B, Product_Master_2026!A:A), "Discontinued / Review Required")</f>
        <v>Discontinued / Review Required</v>
      </c>
      <c r="I419">
        <f>IFERROR(_xlfn.XLOOKUP(H419, Product_Master_2026!A:A, Product_Master_2026!D:D), 0)</f>
        <v>0</v>
      </c>
      <c r="J419">
        <f t="shared" si="13"/>
        <v>0</v>
      </c>
    </row>
    <row r="420" spans="1:10" x14ac:dyDescent="0.3">
      <c r="A420" t="s">
        <v>442</v>
      </c>
      <c r="B420" s="1">
        <v>45903</v>
      </c>
      <c r="C420" t="s">
        <v>7</v>
      </c>
      <c r="D420" t="s">
        <v>16</v>
      </c>
      <c r="E420">
        <v>126</v>
      </c>
      <c r="F420">
        <v>2292.59</v>
      </c>
      <c r="G420" t="str">
        <f t="shared" si="12"/>
        <v>Henkel Logistics</v>
      </c>
      <c r="H420" t="str">
        <f>IFERROR(_xlfn.XLOOKUP(D420, Product_Master_2026!B:B, Product_Master_2026!A:A), "Discontinued / Review Required")</f>
        <v>PROD_2026_004</v>
      </c>
      <c r="I420">
        <f>IFERROR(_xlfn.XLOOKUP(H420, Product_Master_2026!A:A, Product_Master_2026!D:D), 0)</f>
        <v>22</v>
      </c>
      <c r="J420">
        <f t="shared" si="13"/>
        <v>2772</v>
      </c>
    </row>
    <row r="421" spans="1:10" x14ac:dyDescent="0.3">
      <c r="A421" t="s">
        <v>443</v>
      </c>
      <c r="B421" s="1">
        <v>45666</v>
      </c>
      <c r="C421" t="s">
        <v>18</v>
      </c>
      <c r="D421" t="s">
        <v>16</v>
      </c>
      <c r="E421">
        <v>408</v>
      </c>
      <c r="F421">
        <v>18242.169999999998</v>
      </c>
      <c r="G421" t="str">
        <f t="shared" si="12"/>
        <v>Dhl Express</v>
      </c>
      <c r="H421" t="str">
        <f>IFERROR(_xlfn.XLOOKUP(D421, Product_Master_2026!B:B, Product_Master_2026!A:A), "Discontinued / Review Required")</f>
        <v>PROD_2026_004</v>
      </c>
      <c r="I421">
        <f>IFERROR(_xlfn.XLOOKUP(H421, Product_Master_2026!A:A, Product_Master_2026!D:D), 0)</f>
        <v>22</v>
      </c>
      <c r="J421">
        <f t="shared" si="13"/>
        <v>8976</v>
      </c>
    </row>
    <row r="422" spans="1:10" x14ac:dyDescent="0.3">
      <c r="A422" t="s">
        <v>444</v>
      </c>
      <c r="B422" s="1">
        <v>45896</v>
      </c>
      <c r="C422" t="s">
        <v>18</v>
      </c>
      <c r="D422" t="s">
        <v>11</v>
      </c>
      <c r="E422">
        <v>158</v>
      </c>
      <c r="F422">
        <v>3923.01</v>
      </c>
      <c r="G422" t="str">
        <f t="shared" si="12"/>
        <v>Dhl Express</v>
      </c>
      <c r="H422" t="str">
        <f>IFERROR(_xlfn.XLOOKUP(D422, Product_Master_2026!B:B, Product_Master_2026!A:A), "Discontinued / Review Required")</f>
        <v>PROD_2026_003</v>
      </c>
      <c r="I422">
        <f>IFERROR(_xlfn.XLOOKUP(H422, Product_Master_2026!A:A, Product_Master_2026!D:D), 0)</f>
        <v>8.9</v>
      </c>
      <c r="J422">
        <f t="shared" si="13"/>
        <v>1406.2</v>
      </c>
    </row>
    <row r="423" spans="1:10" x14ac:dyDescent="0.3">
      <c r="A423" t="s">
        <v>445</v>
      </c>
      <c r="B423" s="1">
        <v>45890</v>
      </c>
      <c r="C423" t="s">
        <v>7</v>
      </c>
      <c r="D423" t="s">
        <v>11</v>
      </c>
      <c r="E423">
        <v>99</v>
      </c>
      <c r="F423">
        <v>1961.4</v>
      </c>
      <c r="G423" t="str">
        <f t="shared" si="12"/>
        <v>Henkel Logistics</v>
      </c>
      <c r="H423" t="str">
        <f>IFERROR(_xlfn.XLOOKUP(D423, Product_Master_2026!B:B, Product_Master_2026!A:A), "Discontinued / Review Required")</f>
        <v>PROD_2026_003</v>
      </c>
      <c r="I423">
        <f>IFERROR(_xlfn.XLOOKUP(H423, Product_Master_2026!A:A, Product_Master_2026!D:D), 0)</f>
        <v>8.9</v>
      </c>
      <c r="J423">
        <f t="shared" si="13"/>
        <v>881.1</v>
      </c>
    </row>
    <row r="424" spans="1:10" x14ac:dyDescent="0.3">
      <c r="A424" t="s">
        <v>446</v>
      </c>
      <c r="B424" s="1">
        <v>45876</v>
      </c>
      <c r="C424" t="s">
        <v>26</v>
      </c>
      <c r="D424" t="s">
        <v>38</v>
      </c>
      <c r="E424">
        <v>168</v>
      </c>
      <c r="F424">
        <v>3587.26</v>
      </c>
      <c r="G424" t="str">
        <f t="shared" si="12"/>
        <v>Dhl Express</v>
      </c>
      <c r="H424" t="str">
        <f>IFERROR(_xlfn.XLOOKUP(D424, Product_Master_2026!B:B, Product_Master_2026!A:A), "Discontinued / Review Required")</f>
        <v>PROD_2026_005</v>
      </c>
      <c r="I424">
        <f>IFERROR(_xlfn.XLOOKUP(H424, Product_Master_2026!A:A, Product_Master_2026!D:D), 0)</f>
        <v>5.4</v>
      </c>
      <c r="J424">
        <f t="shared" si="13"/>
        <v>907.2</v>
      </c>
    </row>
    <row r="425" spans="1:10" x14ac:dyDescent="0.3">
      <c r="A425" t="s">
        <v>447</v>
      </c>
      <c r="B425" s="1">
        <v>45856</v>
      </c>
      <c r="C425" t="s">
        <v>28</v>
      </c>
      <c r="D425" t="s">
        <v>21</v>
      </c>
      <c r="E425">
        <v>230</v>
      </c>
      <c r="F425">
        <v>8548</v>
      </c>
      <c r="G425" t="str">
        <f t="shared" si="12"/>
        <v>Fedex Global</v>
      </c>
      <c r="H425" t="str">
        <f>IFERROR(_xlfn.XLOOKUP(D425, Product_Master_2026!B:B, Product_Master_2026!A:A), "Discontinued / Review Required")</f>
        <v>PROD_2026_001</v>
      </c>
      <c r="I425">
        <f>IFERROR(_xlfn.XLOOKUP(H425, Product_Master_2026!A:A, Product_Master_2026!D:D), 0)</f>
        <v>12.5</v>
      </c>
      <c r="J425">
        <f t="shared" si="13"/>
        <v>2875</v>
      </c>
    </row>
    <row r="426" spans="1:10" x14ac:dyDescent="0.3">
      <c r="A426" t="s">
        <v>448</v>
      </c>
      <c r="B426" s="1">
        <v>45680</v>
      </c>
      <c r="C426" t="s">
        <v>44</v>
      </c>
      <c r="D426" t="s">
        <v>8</v>
      </c>
      <c r="E426">
        <v>219</v>
      </c>
      <c r="F426">
        <v>9846.5300000000007</v>
      </c>
      <c r="G426" t="str">
        <f t="shared" si="12"/>
        <v>Bluedart Corp</v>
      </c>
      <c r="H426" t="str">
        <f>IFERROR(_xlfn.XLOOKUP(D426, Product_Master_2026!B:B, Product_Master_2026!A:A), "Discontinued / Review Required")</f>
        <v>PROD_2026_002</v>
      </c>
      <c r="I426">
        <f>IFERROR(_xlfn.XLOOKUP(H426, Product_Master_2026!A:A, Product_Master_2026!D:D), 0)</f>
        <v>18.2</v>
      </c>
      <c r="J426">
        <f t="shared" si="13"/>
        <v>3985.7999999999997</v>
      </c>
    </row>
    <row r="427" spans="1:10" x14ac:dyDescent="0.3">
      <c r="A427" t="s">
        <v>449</v>
      </c>
      <c r="B427" s="1">
        <v>45946</v>
      </c>
      <c r="C427" t="s">
        <v>24</v>
      </c>
      <c r="D427" t="s">
        <v>16</v>
      </c>
      <c r="E427">
        <v>265</v>
      </c>
      <c r="F427">
        <v>4009.39</v>
      </c>
      <c r="G427" t="str">
        <f t="shared" si="12"/>
        <v>Bluedart Corp</v>
      </c>
      <c r="H427" t="str">
        <f>IFERROR(_xlfn.XLOOKUP(D427, Product_Master_2026!B:B, Product_Master_2026!A:A), "Discontinued / Review Required")</f>
        <v>PROD_2026_004</v>
      </c>
      <c r="I427">
        <f>IFERROR(_xlfn.XLOOKUP(H427, Product_Master_2026!A:A, Product_Master_2026!D:D), 0)</f>
        <v>22</v>
      </c>
      <c r="J427">
        <f t="shared" si="13"/>
        <v>5830</v>
      </c>
    </row>
    <row r="428" spans="1:10" x14ac:dyDescent="0.3">
      <c r="A428" t="s">
        <v>450</v>
      </c>
      <c r="B428" s="1">
        <v>45815</v>
      </c>
      <c r="C428" t="s">
        <v>24</v>
      </c>
      <c r="D428" t="s">
        <v>21</v>
      </c>
      <c r="E428">
        <v>499</v>
      </c>
      <c r="F428">
        <v>17106.919999999998</v>
      </c>
      <c r="G428" t="str">
        <f t="shared" si="12"/>
        <v>Bluedart Corp</v>
      </c>
      <c r="H428" t="str">
        <f>IFERROR(_xlfn.XLOOKUP(D428, Product_Master_2026!B:B, Product_Master_2026!A:A), "Discontinued / Review Required")</f>
        <v>PROD_2026_001</v>
      </c>
      <c r="I428">
        <f>IFERROR(_xlfn.XLOOKUP(H428, Product_Master_2026!A:A, Product_Master_2026!D:D), 0)</f>
        <v>12.5</v>
      </c>
      <c r="J428">
        <f t="shared" si="13"/>
        <v>6237.5</v>
      </c>
    </row>
    <row r="429" spans="1:10" x14ac:dyDescent="0.3">
      <c r="A429" t="s">
        <v>451</v>
      </c>
      <c r="B429" s="1">
        <v>45964</v>
      </c>
      <c r="C429" t="s">
        <v>7</v>
      </c>
      <c r="D429" t="s">
        <v>32</v>
      </c>
      <c r="E429">
        <v>261</v>
      </c>
      <c r="F429">
        <v>5258.18</v>
      </c>
      <c r="G429" t="str">
        <f t="shared" si="12"/>
        <v>Henkel Logistics</v>
      </c>
      <c r="H429" t="str">
        <f>IFERROR(_xlfn.XLOOKUP(D429, Product_Master_2026!B:B, Product_Master_2026!A:A), "Discontinued / Review Required")</f>
        <v>Discontinued / Review Required</v>
      </c>
      <c r="I429">
        <f>IFERROR(_xlfn.XLOOKUP(H429, Product_Master_2026!A:A, Product_Master_2026!D:D), 0)</f>
        <v>0</v>
      </c>
      <c r="J429">
        <f t="shared" si="13"/>
        <v>0</v>
      </c>
    </row>
    <row r="430" spans="1:10" x14ac:dyDescent="0.3">
      <c r="A430" t="s">
        <v>452</v>
      </c>
      <c r="B430" s="1">
        <v>45753</v>
      </c>
      <c r="C430" t="s">
        <v>44</v>
      </c>
      <c r="D430" t="s">
        <v>32</v>
      </c>
      <c r="E430">
        <v>93</v>
      </c>
      <c r="F430">
        <v>3926.3</v>
      </c>
      <c r="G430" t="str">
        <f t="shared" si="12"/>
        <v>Bluedart Corp</v>
      </c>
      <c r="H430" t="str">
        <f>IFERROR(_xlfn.XLOOKUP(D430, Product_Master_2026!B:B, Product_Master_2026!A:A), "Discontinued / Review Required")</f>
        <v>Discontinued / Review Required</v>
      </c>
      <c r="I430">
        <f>IFERROR(_xlfn.XLOOKUP(H430, Product_Master_2026!A:A, Product_Master_2026!D:D), 0)</f>
        <v>0</v>
      </c>
      <c r="J430">
        <f t="shared" si="13"/>
        <v>0</v>
      </c>
    </row>
    <row r="431" spans="1:10" x14ac:dyDescent="0.3">
      <c r="A431" t="s">
        <v>453</v>
      </c>
      <c r="B431" s="1">
        <v>45787</v>
      </c>
      <c r="C431" t="s">
        <v>10</v>
      </c>
      <c r="D431" t="s">
        <v>11</v>
      </c>
      <c r="E431">
        <v>48</v>
      </c>
      <c r="F431">
        <v>1811.85</v>
      </c>
      <c r="G431" t="str">
        <f t="shared" si="12"/>
        <v>Henkel Logistics</v>
      </c>
      <c r="H431" t="str">
        <f>IFERROR(_xlfn.XLOOKUP(D431, Product_Master_2026!B:B, Product_Master_2026!A:A), "Discontinued / Review Required")</f>
        <v>PROD_2026_003</v>
      </c>
      <c r="I431">
        <f>IFERROR(_xlfn.XLOOKUP(H431, Product_Master_2026!A:A, Product_Master_2026!D:D), 0)</f>
        <v>8.9</v>
      </c>
      <c r="J431">
        <f t="shared" si="13"/>
        <v>427.20000000000005</v>
      </c>
    </row>
    <row r="432" spans="1:10" x14ac:dyDescent="0.3">
      <c r="A432" t="s">
        <v>454</v>
      </c>
      <c r="B432" s="1">
        <v>45999</v>
      </c>
      <c r="C432" t="s">
        <v>24</v>
      </c>
      <c r="D432" t="s">
        <v>21</v>
      </c>
      <c r="E432">
        <v>215</v>
      </c>
      <c r="F432">
        <v>4064.15</v>
      </c>
      <c r="G432" t="str">
        <f t="shared" si="12"/>
        <v>Bluedart Corp</v>
      </c>
      <c r="H432" t="str">
        <f>IFERROR(_xlfn.XLOOKUP(D432, Product_Master_2026!B:B, Product_Master_2026!A:A), "Discontinued / Review Required")</f>
        <v>PROD_2026_001</v>
      </c>
      <c r="I432">
        <f>IFERROR(_xlfn.XLOOKUP(H432, Product_Master_2026!A:A, Product_Master_2026!D:D), 0)</f>
        <v>12.5</v>
      </c>
      <c r="J432">
        <f t="shared" si="13"/>
        <v>2687.5</v>
      </c>
    </row>
    <row r="433" spans="1:10" x14ac:dyDescent="0.3">
      <c r="A433" t="s">
        <v>455</v>
      </c>
      <c r="B433" s="1">
        <v>45889</v>
      </c>
      <c r="C433" t="s">
        <v>7</v>
      </c>
      <c r="D433" t="s">
        <v>11</v>
      </c>
      <c r="E433">
        <v>23</v>
      </c>
      <c r="F433">
        <v>534.22</v>
      </c>
      <c r="G433" t="str">
        <f t="shared" si="12"/>
        <v>Henkel Logistics</v>
      </c>
      <c r="H433" t="str">
        <f>IFERROR(_xlfn.XLOOKUP(D433, Product_Master_2026!B:B, Product_Master_2026!A:A), "Discontinued / Review Required")</f>
        <v>PROD_2026_003</v>
      </c>
      <c r="I433">
        <f>IFERROR(_xlfn.XLOOKUP(H433, Product_Master_2026!A:A, Product_Master_2026!D:D), 0)</f>
        <v>8.9</v>
      </c>
      <c r="J433">
        <f t="shared" si="13"/>
        <v>204.70000000000002</v>
      </c>
    </row>
    <row r="434" spans="1:10" x14ac:dyDescent="0.3">
      <c r="A434" t="s">
        <v>456</v>
      </c>
      <c r="B434" s="1">
        <v>45980</v>
      </c>
      <c r="C434" t="s">
        <v>44</v>
      </c>
      <c r="D434" t="s">
        <v>21</v>
      </c>
      <c r="E434">
        <v>410</v>
      </c>
      <c r="F434">
        <v>9409.81</v>
      </c>
      <c r="G434" t="str">
        <f t="shared" si="12"/>
        <v>Bluedart Corp</v>
      </c>
      <c r="H434" t="str">
        <f>IFERROR(_xlfn.XLOOKUP(D434, Product_Master_2026!B:B, Product_Master_2026!A:A), "Discontinued / Review Required")</f>
        <v>PROD_2026_001</v>
      </c>
      <c r="I434">
        <f>IFERROR(_xlfn.XLOOKUP(H434, Product_Master_2026!A:A, Product_Master_2026!D:D), 0)</f>
        <v>12.5</v>
      </c>
      <c r="J434">
        <f t="shared" si="13"/>
        <v>5125</v>
      </c>
    </row>
    <row r="435" spans="1:10" x14ac:dyDescent="0.3">
      <c r="A435" t="s">
        <v>457</v>
      </c>
      <c r="B435" s="1">
        <v>45828</v>
      </c>
      <c r="C435" t="s">
        <v>26</v>
      </c>
      <c r="D435" t="s">
        <v>38</v>
      </c>
      <c r="E435">
        <v>281</v>
      </c>
      <c r="F435">
        <v>10991.29</v>
      </c>
      <c r="G435" t="str">
        <f t="shared" si="12"/>
        <v>Dhl Express</v>
      </c>
      <c r="H435" t="str">
        <f>IFERROR(_xlfn.XLOOKUP(D435, Product_Master_2026!B:B, Product_Master_2026!A:A), "Discontinued / Review Required")</f>
        <v>PROD_2026_005</v>
      </c>
      <c r="I435">
        <f>IFERROR(_xlfn.XLOOKUP(H435, Product_Master_2026!A:A, Product_Master_2026!D:D), 0)</f>
        <v>5.4</v>
      </c>
      <c r="J435">
        <f t="shared" si="13"/>
        <v>1517.4</v>
      </c>
    </row>
    <row r="436" spans="1:10" x14ac:dyDescent="0.3">
      <c r="A436" t="s">
        <v>458</v>
      </c>
      <c r="B436" s="1">
        <v>45928</v>
      </c>
      <c r="C436" t="s">
        <v>13</v>
      </c>
      <c r="D436" t="s">
        <v>38</v>
      </c>
      <c r="E436">
        <v>69</v>
      </c>
      <c r="F436">
        <v>1982.1</v>
      </c>
      <c r="G436" t="str">
        <f t="shared" si="12"/>
        <v>Henkel Logistics</v>
      </c>
      <c r="H436" t="str">
        <f>IFERROR(_xlfn.XLOOKUP(D436, Product_Master_2026!B:B, Product_Master_2026!A:A), "Discontinued / Review Required")</f>
        <v>PROD_2026_005</v>
      </c>
      <c r="I436">
        <f>IFERROR(_xlfn.XLOOKUP(H436, Product_Master_2026!A:A, Product_Master_2026!D:D), 0)</f>
        <v>5.4</v>
      </c>
      <c r="J436">
        <f t="shared" si="13"/>
        <v>372.6</v>
      </c>
    </row>
    <row r="437" spans="1:10" x14ac:dyDescent="0.3">
      <c r="A437" t="s">
        <v>459</v>
      </c>
      <c r="B437" s="1">
        <v>45809</v>
      </c>
      <c r="C437" t="s">
        <v>18</v>
      </c>
      <c r="D437" t="s">
        <v>32</v>
      </c>
      <c r="E437">
        <v>408</v>
      </c>
      <c r="F437">
        <v>10519.26</v>
      </c>
      <c r="G437" t="str">
        <f t="shared" si="12"/>
        <v>Dhl Express</v>
      </c>
      <c r="H437" t="str">
        <f>IFERROR(_xlfn.XLOOKUP(D437, Product_Master_2026!B:B, Product_Master_2026!A:A), "Discontinued / Review Required")</f>
        <v>Discontinued / Review Required</v>
      </c>
      <c r="I437">
        <f>IFERROR(_xlfn.XLOOKUP(H437, Product_Master_2026!A:A, Product_Master_2026!D:D), 0)</f>
        <v>0</v>
      </c>
      <c r="J437">
        <f t="shared" si="13"/>
        <v>0</v>
      </c>
    </row>
    <row r="438" spans="1:10" x14ac:dyDescent="0.3">
      <c r="A438" t="s">
        <v>460</v>
      </c>
      <c r="B438" s="1">
        <v>45773</v>
      </c>
      <c r="C438" t="s">
        <v>44</v>
      </c>
      <c r="D438" t="s">
        <v>16</v>
      </c>
      <c r="E438">
        <v>381</v>
      </c>
      <c r="F438">
        <v>11225.02</v>
      </c>
      <c r="G438" t="str">
        <f t="shared" si="12"/>
        <v>Bluedart Corp</v>
      </c>
      <c r="H438" t="str">
        <f>IFERROR(_xlfn.XLOOKUP(D438, Product_Master_2026!B:B, Product_Master_2026!A:A), "Discontinued / Review Required")</f>
        <v>PROD_2026_004</v>
      </c>
      <c r="I438">
        <f>IFERROR(_xlfn.XLOOKUP(H438, Product_Master_2026!A:A, Product_Master_2026!D:D), 0)</f>
        <v>22</v>
      </c>
      <c r="J438">
        <f t="shared" si="13"/>
        <v>8382</v>
      </c>
    </row>
    <row r="439" spans="1:10" x14ac:dyDescent="0.3">
      <c r="A439" t="s">
        <v>461</v>
      </c>
      <c r="B439" s="1">
        <v>45773</v>
      </c>
      <c r="C439" t="s">
        <v>44</v>
      </c>
      <c r="D439" t="s">
        <v>16</v>
      </c>
      <c r="E439">
        <v>18</v>
      </c>
      <c r="F439">
        <v>310.88</v>
      </c>
      <c r="G439" t="str">
        <f t="shared" si="12"/>
        <v>Bluedart Corp</v>
      </c>
      <c r="H439" t="str">
        <f>IFERROR(_xlfn.XLOOKUP(D439, Product_Master_2026!B:B, Product_Master_2026!A:A), "Discontinued / Review Required")</f>
        <v>PROD_2026_004</v>
      </c>
      <c r="I439">
        <f>IFERROR(_xlfn.XLOOKUP(H439, Product_Master_2026!A:A, Product_Master_2026!D:D), 0)</f>
        <v>22</v>
      </c>
      <c r="J439">
        <f t="shared" si="13"/>
        <v>396</v>
      </c>
    </row>
    <row r="440" spans="1:10" x14ac:dyDescent="0.3">
      <c r="A440" t="s">
        <v>462</v>
      </c>
      <c r="B440" s="1">
        <v>45782</v>
      </c>
      <c r="C440" t="s">
        <v>26</v>
      </c>
      <c r="D440" t="s">
        <v>21</v>
      </c>
      <c r="E440">
        <v>396</v>
      </c>
      <c r="F440">
        <v>8099.82</v>
      </c>
      <c r="G440" t="str">
        <f t="shared" si="12"/>
        <v>Dhl Express</v>
      </c>
      <c r="H440" t="str">
        <f>IFERROR(_xlfn.XLOOKUP(D440, Product_Master_2026!B:B, Product_Master_2026!A:A), "Discontinued / Review Required")</f>
        <v>PROD_2026_001</v>
      </c>
      <c r="I440">
        <f>IFERROR(_xlfn.XLOOKUP(H440, Product_Master_2026!A:A, Product_Master_2026!D:D), 0)</f>
        <v>12.5</v>
      </c>
      <c r="J440">
        <f t="shared" si="13"/>
        <v>4950</v>
      </c>
    </row>
    <row r="441" spans="1:10" x14ac:dyDescent="0.3">
      <c r="A441" t="s">
        <v>463</v>
      </c>
      <c r="B441" s="1">
        <v>45878</v>
      </c>
      <c r="C441" t="s">
        <v>13</v>
      </c>
      <c r="D441" t="s">
        <v>16</v>
      </c>
      <c r="E441">
        <v>440</v>
      </c>
      <c r="F441">
        <v>16644.52</v>
      </c>
      <c r="G441" t="str">
        <f t="shared" si="12"/>
        <v>Henkel Logistics</v>
      </c>
      <c r="H441" t="str">
        <f>IFERROR(_xlfn.XLOOKUP(D441, Product_Master_2026!B:B, Product_Master_2026!A:A), "Discontinued / Review Required")</f>
        <v>PROD_2026_004</v>
      </c>
      <c r="I441">
        <f>IFERROR(_xlfn.XLOOKUP(H441, Product_Master_2026!A:A, Product_Master_2026!D:D), 0)</f>
        <v>22</v>
      </c>
      <c r="J441">
        <f t="shared" si="13"/>
        <v>9680</v>
      </c>
    </row>
    <row r="442" spans="1:10" x14ac:dyDescent="0.3">
      <c r="A442" t="s">
        <v>464</v>
      </c>
      <c r="B442" s="1">
        <v>45744</v>
      </c>
      <c r="C442" t="s">
        <v>34</v>
      </c>
      <c r="D442" t="s">
        <v>8</v>
      </c>
      <c r="E442">
        <v>433</v>
      </c>
      <c r="F442">
        <v>18544.21</v>
      </c>
      <c r="G442" t="str">
        <f t="shared" si="12"/>
        <v>Dhl Express</v>
      </c>
      <c r="H442" t="str">
        <f>IFERROR(_xlfn.XLOOKUP(D442, Product_Master_2026!B:B, Product_Master_2026!A:A), "Discontinued / Review Required")</f>
        <v>PROD_2026_002</v>
      </c>
      <c r="I442">
        <f>IFERROR(_xlfn.XLOOKUP(H442, Product_Master_2026!A:A, Product_Master_2026!D:D), 0)</f>
        <v>18.2</v>
      </c>
      <c r="J442">
        <f t="shared" si="13"/>
        <v>7880.5999999999995</v>
      </c>
    </row>
    <row r="443" spans="1:10" x14ac:dyDescent="0.3">
      <c r="A443" t="s">
        <v>465</v>
      </c>
      <c r="B443" s="1">
        <v>45754</v>
      </c>
      <c r="C443" t="s">
        <v>26</v>
      </c>
      <c r="D443" t="s">
        <v>38</v>
      </c>
      <c r="E443">
        <v>191</v>
      </c>
      <c r="F443">
        <v>5725.56</v>
      </c>
      <c r="G443" t="str">
        <f t="shared" si="12"/>
        <v>Dhl Express</v>
      </c>
      <c r="H443" t="str">
        <f>IFERROR(_xlfn.XLOOKUP(D443, Product_Master_2026!B:B, Product_Master_2026!A:A), "Discontinued / Review Required")</f>
        <v>PROD_2026_005</v>
      </c>
      <c r="I443">
        <f>IFERROR(_xlfn.XLOOKUP(H443, Product_Master_2026!A:A, Product_Master_2026!D:D), 0)</f>
        <v>5.4</v>
      </c>
      <c r="J443">
        <f t="shared" si="13"/>
        <v>1031.4000000000001</v>
      </c>
    </row>
    <row r="444" spans="1:10" x14ac:dyDescent="0.3">
      <c r="A444" t="s">
        <v>466</v>
      </c>
      <c r="B444" s="1">
        <v>45953</v>
      </c>
      <c r="C444" t="s">
        <v>18</v>
      </c>
      <c r="D444" t="s">
        <v>8</v>
      </c>
      <c r="E444">
        <v>420</v>
      </c>
      <c r="F444">
        <v>8316.9599999999991</v>
      </c>
      <c r="G444" t="str">
        <f t="shared" si="12"/>
        <v>Dhl Express</v>
      </c>
      <c r="H444" t="str">
        <f>IFERROR(_xlfn.XLOOKUP(D444, Product_Master_2026!B:B, Product_Master_2026!A:A), "Discontinued / Review Required")</f>
        <v>PROD_2026_002</v>
      </c>
      <c r="I444">
        <f>IFERROR(_xlfn.XLOOKUP(H444, Product_Master_2026!A:A, Product_Master_2026!D:D), 0)</f>
        <v>18.2</v>
      </c>
      <c r="J444">
        <f t="shared" si="13"/>
        <v>7644</v>
      </c>
    </row>
    <row r="445" spans="1:10" x14ac:dyDescent="0.3">
      <c r="A445" t="s">
        <v>467</v>
      </c>
      <c r="B445" s="1">
        <v>45978</v>
      </c>
      <c r="C445" t="s">
        <v>24</v>
      </c>
      <c r="D445" t="s">
        <v>11</v>
      </c>
      <c r="E445">
        <v>439</v>
      </c>
      <c r="F445">
        <v>12168.44</v>
      </c>
      <c r="G445" t="str">
        <f t="shared" si="12"/>
        <v>Bluedart Corp</v>
      </c>
      <c r="H445" t="str">
        <f>IFERROR(_xlfn.XLOOKUP(D445, Product_Master_2026!B:B, Product_Master_2026!A:A), "Discontinued / Review Required")</f>
        <v>PROD_2026_003</v>
      </c>
      <c r="I445">
        <f>IFERROR(_xlfn.XLOOKUP(H445, Product_Master_2026!A:A, Product_Master_2026!D:D), 0)</f>
        <v>8.9</v>
      </c>
      <c r="J445">
        <f t="shared" si="13"/>
        <v>3907.1000000000004</v>
      </c>
    </row>
    <row r="446" spans="1:10" x14ac:dyDescent="0.3">
      <c r="A446" t="s">
        <v>468</v>
      </c>
      <c r="B446" s="1">
        <v>45791</v>
      </c>
      <c r="C446" t="s">
        <v>28</v>
      </c>
      <c r="D446" t="s">
        <v>11</v>
      </c>
      <c r="E446">
        <v>267</v>
      </c>
      <c r="F446">
        <v>6795.22</v>
      </c>
      <c r="G446" t="str">
        <f t="shared" si="12"/>
        <v>Fedex Global</v>
      </c>
      <c r="H446" t="str">
        <f>IFERROR(_xlfn.XLOOKUP(D446, Product_Master_2026!B:B, Product_Master_2026!A:A), "Discontinued / Review Required")</f>
        <v>PROD_2026_003</v>
      </c>
      <c r="I446">
        <f>IFERROR(_xlfn.XLOOKUP(H446, Product_Master_2026!A:A, Product_Master_2026!D:D), 0)</f>
        <v>8.9</v>
      </c>
      <c r="J446">
        <f t="shared" si="13"/>
        <v>2376.3000000000002</v>
      </c>
    </row>
    <row r="447" spans="1:10" x14ac:dyDescent="0.3">
      <c r="A447" t="s">
        <v>469</v>
      </c>
      <c r="B447" s="1">
        <v>45702</v>
      </c>
      <c r="C447" t="s">
        <v>13</v>
      </c>
      <c r="D447" t="s">
        <v>8</v>
      </c>
      <c r="E447">
        <v>318</v>
      </c>
      <c r="F447">
        <v>11004.98</v>
      </c>
      <c r="G447" t="str">
        <f t="shared" si="12"/>
        <v>Henkel Logistics</v>
      </c>
      <c r="H447" t="str">
        <f>IFERROR(_xlfn.XLOOKUP(D447, Product_Master_2026!B:B, Product_Master_2026!A:A), "Discontinued / Review Required")</f>
        <v>PROD_2026_002</v>
      </c>
      <c r="I447">
        <f>IFERROR(_xlfn.XLOOKUP(H447, Product_Master_2026!A:A, Product_Master_2026!D:D), 0)</f>
        <v>18.2</v>
      </c>
      <c r="J447">
        <f t="shared" si="13"/>
        <v>5787.5999999999995</v>
      </c>
    </row>
    <row r="448" spans="1:10" x14ac:dyDescent="0.3">
      <c r="A448" t="s">
        <v>470</v>
      </c>
      <c r="B448" s="1">
        <v>45756</v>
      </c>
      <c r="C448" t="s">
        <v>28</v>
      </c>
      <c r="D448" t="s">
        <v>11</v>
      </c>
      <c r="E448">
        <v>466</v>
      </c>
      <c r="F448">
        <v>8535.08</v>
      </c>
      <c r="G448" t="str">
        <f t="shared" si="12"/>
        <v>Fedex Global</v>
      </c>
      <c r="H448" t="str">
        <f>IFERROR(_xlfn.XLOOKUP(D448, Product_Master_2026!B:B, Product_Master_2026!A:A), "Discontinued / Review Required")</f>
        <v>PROD_2026_003</v>
      </c>
      <c r="I448">
        <f>IFERROR(_xlfn.XLOOKUP(H448, Product_Master_2026!A:A, Product_Master_2026!D:D), 0)</f>
        <v>8.9</v>
      </c>
      <c r="J448">
        <f t="shared" si="13"/>
        <v>4147.4000000000005</v>
      </c>
    </row>
    <row r="449" spans="1:10" x14ac:dyDescent="0.3">
      <c r="A449" t="s">
        <v>471</v>
      </c>
      <c r="B449" s="1">
        <v>46018</v>
      </c>
      <c r="C449" t="s">
        <v>13</v>
      </c>
      <c r="D449" t="s">
        <v>14</v>
      </c>
      <c r="E449">
        <v>463</v>
      </c>
      <c r="F449">
        <v>13529.96</v>
      </c>
      <c r="G449" t="str">
        <f t="shared" si="12"/>
        <v>Henkel Logistics</v>
      </c>
      <c r="H449" t="str">
        <f>IFERROR(_xlfn.XLOOKUP(D449, Product_Master_2026!B:B, Product_Master_2026!A:A), "Discontinued / Review Required")</f>
        <v>Discontinued / Review Required</v>
      </c>
      <c r="I449">
        <f>IFERROR(_xlfn.XLOOKUP(H449, Product_Master_2026!A:A, Product_Master_2026!D:D), 0)</f>
        <v>0</v>
      </c>
      <c r="J449">
        <f t="shared" si="13"/>
        <v>0</v>
      </c>
    </row>
    <row r="450" spans="1:10" x14ac:dyDescent="0.3">
      <c r="A450" t="s">
        <v>472</v>
      </c>
      <c r="B450" s="1">
        <v>46007</v>
      </c>
      <c r="C450" t="s">
        <v>18</v>
      </c>
      <c r="D450" t="s">
        <v>21</v>
      </c>
      <c r="E450">
        <v>220</v>
      </c>
      <c r="F450">
        <v>4803.67</v>
      </c>
      <c r="G450" t="str">
        <f t="shared" si="12"/>
        <v>Dhl Express</v>
      </c>
      <c r="H450" t="str">
        <f>IFERROR(_xlfn.XLOOKUP(D450, Product_Master_2026!B:B, Product_Master_2026!A:A), "Discontinued / Review Required")</f>
        <v>PROD_2026_001</v>
      </c>
      <c r="I450">
        <f>IFERROR(_xlfn.XLOOKUP(H450, Product_Master_2026!A:A, Product_Master_2026!D:D), 0)</f>
        <v>12.5</v>
      </c>
      <c r="J450">
        <f t="shared" si="13"/>
        <v>2750</v>
      </c>
    </row>
    <row r="451" spans="1:10" x14ac:dyDescent="0.3">
      <c r="A451" t="s">
        <v>473</v>
      </c>
      <c r="B451" s="1">
        <v>45712</v>
      </c>
      <c r="C451" t="s">
        <v>18</v>
      </c>
      <c r="D451" t="s">
        <v>21</v>
      </c>
      <c r="E451">
        <v>43</v>
      </c>
      <c r="F451">
        <v>1523.31</v>
      </c>
      <c r="G451" t="str">
        <f t="shared" ref="G451:G514" si="14">PROPER(TRIM(C451))</f>
        <v>Dhl Express</v>
      </c>
      <c r="H451" t="str">
        <f>IFERROR(_xlfn.XLOOKUP(D451, Product_Master_2026!B:B, Product_Master_2026!A:A), "Discontinued / Review Required")</f>
        <v>PROD_2026_001</v>
      </c>
      <c r="I451">
        <f>IFERROR(_xlfn.XLOOKUP(H451, Product_Master_2026!A:A, Product_Master_2026!D:D), 0)</f>
        <v>12.5</v>
      </c>
      <c r="J451">
        <f t="shared" ref="J451:J514" si="15">E451 * I451</f>
        <v>537.5</v>
      </c>
    </row>
    <row r="452" spans="1:10" x14ac:dyDescent="0.3">
      <c r="A452" t="s">
        <v>474</v>
      </c>
      <c r="B452" s="1">
        <v>45815</v>
      </c>
      <c r="C452" t="s">
        <v>13</v>
      </c>
      <c r="D452" t="s">
        <v>11</v>
      </c>
      <c r="E452">
        <v>70</v>
      </c>
      <c r="F452">
        <v>2784.38</v>
      </c>
      <c r="G452" t="str">
        <f t="shared" si="14"/>
        <v>Henkel Logistics</v>
      </c>
      <c r="H452" t="str">
        <f>IFERROR(_xlfn.XLOOKUP(D452, Product_Master_2026!B:B, Product_Master_2026!A:A), "Discontinued / Review Required")</f>
        <v>PROD_2026_003</v>
      </c>
      <c r="I452">
        <f>IFERROR(_xlfn.XLOOKUP(H452, Product_Master_2026!A:A, Product_Master_2026!D:D), 0)</f>
        <v>8.9</v>
      </c>
      <c r="J452">
        <f t="shared" si="15"/>
        <v>623</v>
      </c>
    </row>
    <row r="453" spans="1:10" x14ac:dyDescent="0.3">
      <c r="A453" t="s">
        <v>475</v>
      </c>
      <c r="B453" s="1">
        <v>46011</v>
      </c>
      <c r="C453" t="s">
        <v>18</v>
      </c>
      <c r="D453" t="s">
        <v>16</v>
      </c>
      <c r="E453">
        <v>437</v>
      </c>
      <c r="F453">
        <v>16714.240000000002</v>
      </c>
      <c r="G453" t="str">
        <f t="shared" si="14"/>
        <v>Dhl Express</v>
      </c>
      <c r="H453" t="str">
        <f>IFERROR(_xlfn.XLOOKUP(D453, Product_Master_2026!B:B, Product_Master_2026!A:A), "Discontinued / Review Required")</f>
        <v>PROD_2026_004</v>
      </c>
      <c r="I453">
        <f>IFERROR(_xlfn.XLOOKUP(H453, Product_Master_2026!A:A, Product_Master_2026!D:D), 0)</f>
        <v>22</v>
      </c>
      <c r="J453">
        <f t="shared" si="15"/>
        <v>9614</v>
      </c>
    </row>
    <row r="454" spans="1:10" x14ac:dyDescent="0.3">
      <c r="A454" t="s">
        <v>476</v>
      </c>
      <c r="B454" s="1">
        <v>45987</v>
      </c>
      <c r="C454" t="s">
        <v>26</v>
      </c>
      <c r="D454" t="s">
        <v>38</v>
      </c>
      <c r="E454">
        <v>430</v>
      </c>
      <c r="F454">
        <v>14931.02</v>
      </c>
      <c r="G454" t="str">
        <f t="shared" si="14"/>
        <v>Dhl Express</v>
      </c>
      <c r="H454" t="str">
        <f>IFERROR(_xlfn.XLOOKUP(D454, Product_Master_2026!B:B, Product_Master_2026!A:A), "Discontinued / Review Required")</f>
        <v>PROD_2026_005</v>
      </c>
      <c r="I454">
        <f>IFERROR(_xlfn.XLOOKUP(H454, Product_Master_2026!A:A, Product_Master_2026!D:D), 0)</f>
        <v>5.4</v>
      </c>
      <c r="J454">
        <f t="shared" si="15"/>
        <v>2322</v>
      </c>
    </row>
    <row r="455" spans="1:10" x14ac:dyDescent="0.3">
      <c r="A455" t="s">
        <v>477</v>
      </c>
      <c r="B455" s="1">
        <v>45743</v>
      </c>
      <c r="C455" t="s">
        <v>24</v>
      </c>
      <c r="D455" t="s">
        <v>14</v>
      </c>
      <c r="E455">
        <v>262</v>
      </c>
      <c r="F455">
        <v>5921.09</v>
      </c>
      <c r="G455" t="str">
        <f t="shared" si="14"/>
        <v>Bluedart Corp</v>
      </c>
      <c r="H455" t="str">
        <f>IFERROR(_xlfn.XLOOKUP(D455, Product_Master_2026!B:B, Product_Master_2026!A:A), "Discontinued / Review Required")</f>
        <v>Discontinued / Review Required</v>
      </c>
      <c r="I455">
        <f>IFERROR(_xlfn.XLOOKUP(H455, Product_Master_2026!A:A, Product_Master_2026!D:D), 0)</f>
        <v>0</v>
      </c>
      <c r="J455">
        <f t="shared" si="15"/>
        <v>0</v>
      </c>
    </row>
    <row r="456" spans="1:10" x14ac:dyDescent="0.3">
      <c r="A456" t="s">
        <v>478</v>
      </c>
      <c r="B456" s="1">
        <v>45658</v>
      </c>
      <c r="C456" t="s">
        <v>26</v>
      </c>
      <c r="D456" t="s">
        <v>8</v>
      </c>
      <c r="E456">
        <v>384</v>
      </c>
      <c r="F456">
        <v>8615.18</v>
      </c>
      <c r="G456" t="str">
        <f t="shared" si="14"/>
        <v>Dhl Express</v>
      </c>
      <c r="H456" t="str">
        <f>IFERROR(_xlfn.XLOOKUP(D456, Product_Master_2026!B:B, Product_Master_2026!A:A), "Discontinued / Review Required")</f>
        <v>PROD_2026_002</v>
      </c>
      <c r="I456">
        <f>IFERROR(_xlfn.XLOOKUP(H456, Product_Master_2026!A:A, Product_Master_2026!D:D), 0)</f>
        <v>18.2</v>
      </c>
      <c r="J456">
        <f t="shared" si="15"/>
        <v>6988.7999999999993</v>
      </c>
    </row>
    <row r="457" spans="1:10" x14ac:dyDescent="0.3">
      <c r="A457" t="s">
        <v>479</v>
      </c>
      <c r="B457" s="1">
        <v>45826</v>
      </c>
      <c r="C457" t="s">
        <v>10</v>
      </c>
      <c r="D457" t="s">
        <v>11</v>
      </c>
      <c r="E457">
        <v>383</v>
      </c>
      <c r="F457">
        <v>12083.05</v>
      </c>
      <c r="G457" t="str">
        <f t="shared" si="14"/>
        <v>Henkel Logistics</v>
      </c>
      <c r="H457" t="str">
        <f>IFERROR(_xlfn.XLOOKUP(D457, Product_Master_2026!B:B, Product_Master_2026!A:A), "Discontinued / Review Required")</f>
        <v>PROD_2026_003</v>
      </c>
      <c r="I457">
        <f>IFERROR(_xlfn.XLOOKUP(H457, Product_Master_2026!A:A, Product_Master_2026!D:D), 0)</f>
        <v>8.9</v>
      </c>
      <c r="J457">
        <f t="shared" si="15"/>
        <v>3408.7000000000003</v>
      </c>
    </row>
    <row r="458" spans="1:10" x14ac:dyDescent="0.3">
      <c r="A458" t="s">
        <v>480</v>
      </c>
      <c r="B458" s="1">
        <v>45806</v>
      </c>
      <c r="C458" t="s">
        <v>28</v>
      </c>
      <c r="D458" t="s">
        <v>32</v>
      </c>
      <c r="E458">
        <v>311</v>
      </c>
      <c r="F458">
        <v>7736.26</v>
      </c>
      <c r="G458" t="str">
        <f t="shared" si="14"/>
        <v>Fedex Global</v>
      </c>
      <c r="H458" t="str">
        <f>IFERROR(_xlfn.XLOOKUP(D458, Product_Master_2026!B:B, Product_Master_2026!A:A), "Discontinued / Review Required")</f>
        <v>Discontinued / Review Required</v>
      </c>
      <c r="I458">
        <f>IFERROR(_xlfn.XLOOKUP(H458, Product_Master_2026!A:A, Product_Master_2026!D:D), 0)</f>
        <v>0</v>
      </c>
      <c r="J458">
        <f t="shared" si="15"/>
        <v>0</v>
      </c>
    </row>
    <row r="459" spans="1:10" x14ac:dyDescent="0.3">
      <c r="A459" t="s">
        <v>481</v>
      </c>
      <c r="B459" s="1">
        <v>45801</v>
      </c>
      <c r="C459" t="s">
        <v>13</v>
      </c>
      <c r="D459" t="s">
        <v>21</v>
      </c>
      <c r="E459">
        <v>339</v>
      </c>
      <c r="F459">
        <v>11090.66</v>
      </c>
      <c r="G459" t="str">
        <f t="shared" si="14"/>
        <v>Henkel Logistics</v>
      </c>
      <c r="H459" t="str">
        <f>IFERROR(_xlfn.XLOOKUP(D459, Product_Master_2026!B:B, Product_Master_2026!A:A), "Discontinued / Review Required")</f>
        <v>PROD_2026_001</v>
      </c>
      <c r="I459">
        <f>IFERROR(_xlfn.XLOOKUP(H459, Product_Master_2026!A:A, Product_Master_2026!D:D), 0)</f>
        <v>12.5</v>
      </c>
      <c r="J459">
        <f t="shared" si="15"/>
        <v>4237.5</v>
      </c>
    </row>
    <row r="460" spans="1:10" x14ac:dyDescent="0.3">
      <c r="A460" t="s">
        <v>482</v>
      </c>
      <c r="B460" s="1">
        <v>45811</v>
      </c>
      <c r="C460" t="s">
        <v>7</v>
      </c>
      <c r="D460" t="s">
        <v>21</v>
      </c>
      <c r="E460">
        <v>410</v>
      </c>
      <c r="F460">
        <v>17330.07</v>
      </c>
      <c r="G460" t="str">
        <f t="shared" si="14"/>
        <v>Henkel Logistics</v>
      </c>
      <c r="H460" t="str">
        <f>IFERROR(_xlfn.XLOOKUP(D460, Product_Master_2026!B:B, Product_Master_2026!A:A), "Discontinued / Review Required")</f>
        <v>PROD_2026_001</v>
      </c>
      <c r="I460">
        <f>IFERROR(_xlfn.XLOOKUP(H460, Product_Master_2026!A:A, Product_Master_2026!D:D), 0)</f>
        <v>12.5</v>
      </c>
      <c r="J460">
        <f t="shared" si="15"/>
        <v>5125</v>
      </c>
    </row>
    <row r="461" spans="1:10" x14ac:dyDescent="0.3">
      <c r="A461" t="s">
        <v>483</v>
      </c>
      <c r="B461" s="1">
        <v>45821</v>
      </c>
      <c r="C461" t="s">
        <v>20</v>
      </c>
      <c r="D461" t="s">
        <v>16</v>
      </c>
      <c r="E461">
        <v>27</v>
      </c>
      <c r="F461">
        <v>575.77</v>
      </c>
      <c r="G461" t="str">
        <f t="shared" si="14"/>
        <v>Fedex Global</v>
      </c>
      <c r="H461" t="str">
        <f>IFERROR(_xlfn.XLOOKUP(D461, Product_Master_2026!B:B, Product_Master_2026!A:A), "Discontinued / Review Required")</f>
        <v>PROD_2026_004</v>
      </c>
      <c r="I461">
        <f>IFERROR(_xlfn.XLOOKUP(H461, Product_Master_2026!A:A, Product_Master_2026!D:D), 0)</f>
        <v>22</v>
      </c>
      <c r="J461">
        <f t="shared" si="15"/>
        <v>594</v>
      </c>
    </row>
    <row r="462" spans="1:10" x14ac:dyDescent="0.3">
      <c r="A462" t="s">
        <v>484</v>
      </c>
      <c r="B462" s="1">
        <v>45874</v>
      </c>
      <c r="C462" t="s">
        <v>44</v>
      </c>
      <c r="D462" t="s">
        <v>14</v>
      </c>
      <c r="E462">
        <v>126</v>
      </c>
      <c r="F462">
        <v>2600.5100000000002</v>
      </c>
      <c r="G462" t="str">
        <f t="shared" si="14"/>
        <v>Bluedart Corp</v>
      </c>
      <c r="H462" t="str">
        <f>IFERROR(_xlfn.XLOOKUP(D462, Product_Master_2026!B:B, Product_Master_2026!A:A), "Discontinued / Review Required")</f>
        <v>Discontinued / Review Required</v>
      </c>
      <c r="I462">
        <f>IFERROR(_xlfn.XLOOKUP(H462, Product_Master_2026!A:A, Product_Master_2026!D:D), 0)</f>
        <v>0</v>
      </c>
      <c r="J462">
        <f t="shared" si="15"/>
        <v>0</v>
      </c>
    </row>
    <row r="463" spans="1:10" x14ac:dyDescent="0.3">
      <c r="A463" t="s">
        <v>485</v>
      </c>
      <c r="B463" s="1">
        <v>45701</v>
      </c>
      <c r="C463" t="s">
        <v>44</v>
      </c>
      <c r="D463" t="s">
        <v>8</v>
      </c>
      <c r="E463">
        <v>107</v>
      </c>
      <c r="F463">
        <v>4302.2299999999996</v>
      </c>
      <c r="G463" t="str">
        <f t="shared" si="14"/>
        <v>Bluedart Corp</v>
      </c>
      <c r="H463" t="str">
        <f>IFERROR(_xlfn.XLOOKUP(D463, Product_Master_2026!B:B, Product_Master_2026!A:A), "Discontinued / Review Required")</f>
        <v>PROD_2026_002</v>
      </c>
      <c r="I463">
        <f>IFERROR(_xlfn.XLOOKUP(H463, Product_Master_2026!A:A, Product_Master_2026!D:D), 0)</f>
        <v>18.2</v>
      </c>
      <c r="J463">
        <f t="shared" si="15"/>
        <v>1947.3999999999999</v>
      </c>
    </row>
    <row r="464" spans="1:10" x14ac:dyDescent="0.3">
      <c r="A464" t="s">
        <v>486</v>
      </c>
      <c r="B464" s="1">
        <v>45894</v>
      </c>
      <c r="C464" t="s">
        <v>26</v>
      </c>
      <c r="D464" t="s">
        <v>38</v>
      </c>
      <c r="E464">
        <v>91</v>
      </c>
      <c r="F464">
        <v>1666.75</v>
      </c>
      <c r="G464" t="str">
        <f t="shared" si="14"/>
        <v>Dhl Express</v>
      </c>
      <c r="H464" t="str">
        <f>IFERROR(_xlfn.XLOOKUP(D464, Product_Master_2026!B:B, Product_Master_2026!A:A), "Discontinued / Review Required")</f>
        <v>PROD_2026_005</v>
      </c>
      <c r="I464">
        <f>IFERROR(_xlfn.XLOOKUP(H464, Product_Master_2026!A:A, Product_Master_2026!D:D), 0)</f>
        <v>5.4</v>
      </c>
      <c r="J464">
        <f t="shared" si="15"/>
        <v>491.40000000000003</v>
      </c>
    </row>
    <row r="465" spans="1:10" x14ac:dyDescent="0.3">
      <c r="A465" t="s">
        <v>487</v>
      </c>
      <c r="B465" s="1">
        <v>45882</v>
      </c>
      <c r="C465" t="s">
        <v>7</v>
      </c>
      <c r="D465" t="s">
        <v>11</v>
      </c>
      <c r="E465">
        <v>210</v>
      </c>
      <c r="F465">
        <v>3510.46</v>
      </c>
      <c r="G465" t="str">
        <f t="shared" si="14"/>
        <v>Henkel Logistics</v>
      </c>
      <c r="H465" t="str">
        <f>IFERROR(_xlfn.XLOOKUP(D465, Product_Master_2026!B:B, Product_Master_2026!A:A), "Discontinued / Review Required")</f>
        <v>PROD_2026_003</v>
      </c>
      <c r="I465">
        <f>IFERROR(_xlfn.XLOOKUP(H465, Product_Master_2026!A:A, Product_Master_2026!D:D), 0)</f>
        <v>8.9</v>
      </c>
      <c r="J465">
        <f t="shared" si="15"/>
        <v>1869</v>
      </c>
    </row>
    <row r="466" spans="1:10" x14ac:dyDescent="0.3">
      <c r="A466" t="s">
        <v>488</v>
      </c>
      <c r="B466" s="1">
        <v>45770</v>
      </c>
      <c r="C466" t="s">
        <v>44</v>
      </c>
      <c r="D466" t="s">
        <v>11</v>
      </c>
      <c r="E466">
        <v>337</v>
      </c>
      <c r="F466">
        <v>12031.08</v>
      </c>
      <c r="G466" t="str">
        <f t="shared" si="14"/>
        <v>Bluedart Corp</v>
      </c>
      <c r="H466" t="str">
        <f>IFERROR(_xlfn.XLOOKUP(D466, Product_Master_2026!B:B, Product_Master_2026!A:A), "Discontinued / Review Required")</f>
        <v>PROD_2026_003</v>
      </c>
      <c r="I466">
        <f>IFERROR(_xlfn.XLOOKUP(H466, Product_Master_2026!A:A, Product_Master_2026!D:D), 0)</f>
        <v>8.9</v>
      </c>
      <c r="J466">
        <f t="shared" si="15"/>
        <v>2999.3</v>
      </c>
    </row>
    <row r="467" spans="1:10" x14ac:dyDescent="0.3">
      <c r="A467" t="s">
        <v>489</v>
      </c>
      <c r="B467" s="1">
        <v>45877</v>
      </c>
      <c r="C467" t="s">
        <v>7</v>
      </c>
      <c r="D467" t="s">
        <v>11</v>
      </c>
      <c r="E467">
        <v>224</v>
      </c>
      <c r="F467">
        <v>7759.66</v>
      </c>
      <c r="G467" t="str">
        <f t="shared" si="14"/>
        <v>Henkel Logistics</v>
      </c>
      <c r="H467" t="str">
        <f>IFERROR(_xlfn.XLOOKUP(D467, Product_Master_2026!B:B, Product_Master_2026!A:A), "Discontinued / Review Required")</f>
        <v>PROD_2026_003</v>
      </c>
      <c r="I467">
        <f>IFERROR(_xlfn.XLOOKUP(H467, Product_Master_2026!A:A, Product_Master_2026!D:D), 0)</f>
        <v>8.9</v>
      </c>
      <c r="J467">
        <f t="shared" si="15"/>
        <v>1993.6000000000001</v>
      </c>
    </row>
    <row r="468" spans="1:10" x14ac:dyDescent="0.3">
      <c r="A468" t="s">
        <v>490</v>
      </c>
      <c r="B468" s="1">
        <v>45692</v>
      </c>
      <c r="C468" t="s">
        <v>44</v>
      </c>
      <c r="D468" t="s">
        <v>14</v>
      </c>
      <c r="E468">
        <v>423</v>
      </c>
      <c r="F468">
        <v>10168.49</v>
      </c>
      <c r="G468" t="str">
        <f t="shared" si="14"/>
        <v>Bluedart Corp</v>
      </c>
      <c r="H468" t="str">
        <f>IFERROR(_xlfn.XLOOKUP(D468, Product_Master_2026!B:B, Product_Master_2026!A:A), "Discontinued / Review Required")</f>
        <v>Discontinued / Review Required</v>
      </c>
      <c r="I468">
        <f>IFERROR(_xlfn.XLOOKUP(H468, Product_Master_2026!A:A, Product_Master_2026!D:D), 0)</f>
        <v>0</v>
      </c>
      <c r="J468">
        <f t="shared" si="15"/>
        <v>0</v>
      </c>
    </row>
    <row r="469" spans="1:10" x14ac:dyDescent="0.3">
      <c r="A469" t="s">
        <v>491</v>
      </c>
      <c r="B469" s="1">
        <v>45929</v>
      </c>
      <c r="C469" t="s">
        <v>44</v>
      </c>
      <c r="D469" t="s">
        <v>8</v>
      </c>
      <c r="E469">
        <v>143</v>
      </c>
      <c r="F469">
        <v>4232.3999999999996</v>
      </c>
      <c r="G469" t="str">
        <f t="shared" si="14"/>
        <v>Bluedart Corp</v>
      </c>
      <c r="H469" t="str">
        <f>IFERROR(_xlfn.XLOOKUP(D469, Product_Master_2026!B:B, Product_Master_2026!A:A), "Discontinued / Review Required")</f>
        <v>PROD_2026_002</v>
      </c>
      <c r="I469">
        <f>IFERROR(_xlfn.XLOOKUP(H469, Product_Master_2026!A:A, Product_Master_2026!D:D), 0)</f>
        <v>18.2</v>
      </c>
      <c r="J469">
        <f t="shared" si="15"/>
        <v>2602.6</v>
      </c>
    </row>
    <row r="470" spans="1:10" x14ac:dyDescent="0.3">
      <c r="A470" t="s">
        <v>492</v>
      </c>
      <c r="B470" s="1">
        <v>45945</v>
      </c>
      <c r="C470" t="s">
        <v>24</v>
      </c>
      <c r="D470" t="s">
        <v>14</v>
      </c>
      <c r="E470">
        <v>288</v>
      </c>
      <c r="F470">
        <v>5181.12</v>
      </c>
      <c r="G470" t="str">
        <f t="shared" si="14"/>
        <v>Bluedart Corp</v>
      </c>
      <c r="H470" t="str">
        <f>IFERROR(_xlfn.XLOOKUP(D470, Product_Master_2026!B:B, Product_Master_2026!A:A), "Discontinued / Review Required")</f>
        <v>Discontinued / Review Required</v>
      </c>
      <c r="I470">
        <f>IFERROR(_xlfn.XLOOKUP(H470, Product_Master_2026!A:A, Product_Master_2026!D:D), 0)</f>
        <v>0</v>
      </c>
      <c r="J470">
        <f t="shared" si="15"/>
        <v>0</v>
      </c>
    </row>
    <row r="471" spans="1:10" x14ac:dyDescent="0.3">
      <c r="A471" t="s">
        <v>493</v>
      </c>
      <c r="B471" s="1">
        <v>45869</v>
      </c>
      <c r="C471" t="s">
        <v>18</v>
      </c>
      <c r="D471" t="s">
        <v>21</v>
      </c>
      <c r="E471">
        <v>191</v>
      </c>
      <c r="F471">
        <v>8049.45</v>
      </c>
      <c r="G471" t="str">
        <f t="shared" si="14"/>
        <v>Dhl Express</v>
      </c>
      <c r="H471" t="str">
        <f>IFERROR(_xlfn.XLOOKUP(D471, Product_Master_2026!B:B, Product_Master_2026!A:A), "Discontinued / Review Required")</f>
        <v>PROD_2026_001</v>
      </c>
      <c r="I471">
        <f>IFERROR(_xlfn.XLOOKUP(H471, Product_Master_2026!A:A, Product_Master_2026!D:D), 0)</f>
        <v>12.5</v>
      </c>
      <c r="J471">
        <f t="shared" si="15"/>
        <v>2387.5</v>
      </c>
    </row>
    <row r="472" spans="1:10" x14ac:dyDescent="0.3">
      <c r="A472" t="s">
        <v>494</v>
      </c>
      <c r="B472" s="1">
        <v>45976</v>
      </c>
      <c r="C472" t="s">
        <v>24</v>
      </c>
      <c r="D472" t="s">
        <v>14</v>
      </c>
      <c r="E472">
        <v>90</v>
      </c>
      <c r="F472">
        <v>3638.74</v>
      </c>
      <c r="G472" t="str">
        <f t="shared" si="14"/>
        <v>Bluedart Corp</v>
      </c>
      <c r="H472" t="str">
        <f>IFERROR(_xlfn.XLOOKUP(D472, Product_Master_2026!B:B, Product_Master_2026!A:A), "Discontinued / Review Required")</f>
        <v>Discontinued / Review Required</v>
      </c>
      <c r="I472">
        <f>IFERROR(_xlfn.XLOOKUP(H472, Product_Master_2026!A:A, Product_Master_2026!D:D), 0)</f>
        <v>0</v>
      </c>
      <c r="J472">
        <f t="shared" si="15"/>
        <v>0</v>
      </c>
    </row>
    <row r="473" spans="1:10" x14ac:dyDescent="0.3">
      <c r="A473" t="s">
        <v>495</v>
      </c>
      <c r="B473" s="1">
        <v>45959</v>
      </c>
      <c r="C473" t="s">
        <v>28</v>
      </c>
      <c r="D473" t="s">
        <v>21</v>
      </c>
      <c r="E473">
        <v>386</v>
      </c>
      <c r="F473">
        <v>7322.67</v>
      </c>
      <c r="G473" t="str">
        <f t="shared" si="14"/>
        <v>Fedex Global</v>
      </c>
      <c r="H473" t="str">
        <f>IFERROR(_xlfn.XLOOKUP(D473, Product_Master_2026!B:B, Product_Master_2026!A:A), "Discontinued / Review Required")</f>
        <v>PROD_2026_001</v>
      </c>
      <c r="I473">
        <f>IFERROR(_xlfn.XLOOKUP(H473, Product_Master_2026!A:A, Product_Master_2026!D:D), 0)</f>
        <v>12.5</v>
      </c>
      <c r="J473">
        <f t="shared" si="15"/>
        <v>4825</v>
      </c>
    </row>
    <row r="474" spans="1:10" x14ac:dyDescent="0.3">
      <c r="A474" t="s">
        <v>496</v>
      </c>
      <c r="B474" s="1">
        <v>45907</v>
      </c>
      <c r="C474" t="s">
        <v>28</v>
      </c>
      <c r="D474" t="s">
        <v>8</v>
      </c>
      <c r="E474">
        <v>492</v>
      </c>
      <c r="F474">
        <v>15771.85</v>
      </c>
      <c r="G474" t="str">
        <f t="shared" si="14"/>
        <v>Fedex Global</v>
      </c>
      <c r="H474" t="str">
        <f>IFERROR(_xlfn.XLOOKUP(D474, Product_Master_2026!B:B, Product_Master_2026!A:A), "Discontinued / Review Required")</f>
        <v>PROD_2026_002</v>
      </c>
      <c r="I474">
        <f>IFERROR(_xlfn.XLOOKUP(H474, Product_Master_2026!A:A, Product_Master_2026!D:D), 0)</f>
        <v>18.2</v>
      </c>
      <c r="J474">
        <f t="shared" si="15"/>
        <v>8954.4</v>
      </c>
    </row>
    <row r="475" spans="1:10" x14ac:dyDescent="0.3">
      <c r="A475" t="s">
        <v>497</v>
      </c>
      <c r="B475" s="1">
        <v>45947</v>
      </c>
      <c r="C475" t="s">
        <v>24</v>
      </c>
      <c r="D475" t="s">
        <v>8</v>
      </c>
      <c r="E475">
        <v>82</v>
      </c>
      <c r="F475">
        <v>3515.64</v>
      </c>
      <c r="G475" t="str">
        <f t="shared" si="14"/>
        <v>Bluedart Corp</v>
      </c>
      <c r="H475" t="str">
        <f>IFERROR(_xlfn.XLOOKUP(D475, Product_Master_2026!B:B, Product_Master_2026!A:A), "Discontinued / Review Required")</f>
        <v>PROD_2026_002</v>
      </c>
      <c r="I475">
        <f>IFERROR(_xlfn.XLOOKUP(H475, Product_Master_2026!A:A, Product_Master_2026!D:D), 0)</f>
        <v>18.2</v>
      </c>
      <c r="J475">
        <f t="shared" si="15"/>
        <v>1492.3999999999999</v>
      </c>
    </row>
    <row r="476" spans="1:10" x14ac:dyDescent="0.3">
      <c r="A476" t="s">
        <v>498</v>
      </c>
      <c r="B476" s="1">
        <v>45962</v>
      </c>
      <c r="C476" t="s">
        <v>24</v>
      </c>
      <c r="D476" t="s">
        <v>21</v>
      </c>
      <c r="E476">
        <v>242</v>
      </c>
      <c r="F476">
        <v>5768.26</v>
      </c>
      <c r="G476" t="str">
        <f t="shared" si="14"/>
        <v>Bluedart Corp</v>
      </c>
      <c r="H476" t="str">
        <f>IFERROR(_xlfn.XLOOKUP(D476, Product_Master_2026!B:B, Product_Master_2026!A:A), "Discontinued / Review Required")</f>
        <v>PROD_2026_001</v>
      </c>
      <c r="I476">
        <f>IFERROR(_xlfn.XLOOKUP(H476, Product_Master_2026!A:A, Product_Master_2026!D:D), 0)</f>
        <v>12.5</v>
      </c>
      <c r="J476">
        <f t="shared" si="15"/>
        <v>3025</v>
      </c>
    </row>
    <row r="477" spans="1:10" x14ac:dyDescent="0.3">
      <c r="A477" t="s">
        <v>499</v>
      </c>
      <c r="B477" s="1">
        <v>45852</v>
      </c>
      <c r="C477" t="s">
        <v>13</v>
      </c>
      <c r="D477" t="s">
        <v>16</v>
      </c>
      <c r="E477">
        <v>488</v>
      </c>
      <c r="F477">
        <v>7828.08</v>
      </c>
      <c r="G477" t="str">
        <f t="shared" si="14"/>
        <v>Henkel Logistics</v>
      </c>
      <c r="H477" t="str">
        <f>IFERROR(_xlfn.XLOOKUP(D477, Product_Master_2026!B:B, Product_Master_2026!A:A), "Discontinued / Review Required")</f>
        <v>PROD_2026_004</v>
      </c>
      <c r="I477">
        <f>IFERROR(_xlfn.XLOOKUP(H477, Product_Master_2026!A:A, Product_Master_2026!D:D), 0)</f>
        <v>22</v>
      </c>
      <c r="J477">
        <f t="shared" si="15"/>
        <v>10736</v>
      </c>
    </row>
    <row r="478" spans="1:10" x14ac:dyDescent="0.3">
      <c r="A478" t="s">
        <v>500</v>
      </c>
      <c r="B478" s="1">
        <v>45892</v>
      </c>
      <c r="C478" t="s">
        <v>44</v>
      </c>
      <c r="D478" t="s">
        <v>11</v>
      </c>
      <c r="E478">
        <v>128</v>
      </c>
      <c r="F478">
        <v>2005.41</v>
      </c>
      <c r="G478" t="str">
        <f t="shared" si="14"/>
        <v>Bluedart Corp</v>
      </c>
      <c r="H478" t="str">
        <f>IFERROR(_xlfn.XLOOKUP(D478, Product_Master_2026!B:B, Product_Master_2026!A:A), "Discontinued / Review Required")</f>
        <v>PROD_2026_003</v>
      </c>
      <c r="I478">
        <f>IFERROR(_xlfn.XLOOKUP(H478, Product_Master_2026!A:A, Product_Master_2026!D:D), 0)</f>
        <v>8.9</v>
      </c>
      <c r="J478">
        <f t="shared" si="15"/>
        <v>1139.2</v>
      </c>
    </row>
    <row r="479" spans="1:10" x14ac:dyDescent="0.3">
      <c r="A479" t="s">
        <v>501</v>
      </c>
      <c r="B479" s="1">
        <v>45741</v>
      </c>
      <c r="C479" t="s">
        <v>13</v>
      </c>
      <c r="D479" t="s">
        <v>21</v>
      </c>
      <c r="E479">
        <v>16</v>
      </c>
      <c r="F479">
        <v>547.63</v>
      </c>
      <c r="G479" t="str">
        <f t="shared" si="14"/>
        <v>Henkel Logistics</v>
      </c>
      <c r="H479" t="str">
        <f>IFERROR(_xlfn.XLOOKUP(D479, Product_Master_2026!B:B, Product_Master_2026!A:A), "Discontinued / Review Required")</f>
        <v>PROD_2026_001</v>
      </c>
      <c r="I479">
        <f>IFERROR(_xlfn.XLOOKUP(H479, Product_Master_2026!A:A, Product_Master_2026!D:D), 0)</f>
        <v>12.5</v>
      </c>
      <c r="J479">
        <f t="shared" si="15"/>
        <v>200</v>
      </c>
    </row>
    <row r="480" spans="1:10" x14ac:dyDescent="0.3">
      <c r="A480" t="s">
        <v>502</v>
      </c>
      <c r="B480" s="1">
        <v>45919</v>
      </c>
      <c r="C480" t="s">
        <v>18</v>
      </c>
      <c r="D480" t="s">
        <v>32</v>
      </c>
      <c r="E480">
        <v>211</v>
      </c>
      <c r="F480">
        <v>4830.67</v>
      </c>
      <c r="G480" t="str">
        <f t="shared" si="14"/>
        <v>Dhl Express</v>
      </c>
      <c r="H480" t="str">
        <f>IFERROR(_xlfn.XLOOKUP(D480, Product_Master_2026!B:B, Product_Master_2026!A:A), "Discontinued / Review Required")</f>
        <v>Discontinued / Review Required</v>
      </c>
      <c r="I480">
        <f>IFERROR(_xlfn.XLOOKUP(H480, Product_Master_2026!A:A, Product_Master_2026!D:D), 0)</f>
        <v>0</v>
      </c>
      <c r="J480">
        <f t="shared" si="15"/>
        <v>0</v>
      </c>
    </row>
    <row r="481" spans="1:10" x14ac:dyDescent="0.3">
      <c r="A481" t="s">
        <v>503</v>
      </c>
      <c r="B481" s="1">
        <v>45995</v>
      </c>
      <c r="C481" t="s">
        <v>26</v>
      </c>
      <c r="D481" t="s">
        <v>14</v>
      </c>
      <c r="E481">
        <v>500</v>
      </c>
      <c r="F481">
        <v>16167.86</v>
      </c>
      <c r="G481" t="str">
        <f t="shared" si="14"/>
        <v>Dhl Express</v>
      </c>
      <c r="H481" t="str">
        <f>IFERROR(_xlfn.XLOOKUP(D481, Product_Master_2026!B:B, Product_Master_2026!A:A), "Discontinued / Review Required")</f>
        <v>Discontinued / Review Required</v>
      </c>
      <c r="I481">
        <f>IFERROR(_xlfn.XLOOKUP(H481, Product_Master_2026!A:A, Product_Master_2026!D:D), 0)</f>
        <v>0</v>
      </c>
      <c r="J481">
        <f t="shared" si="15"/>
        <v>0</v>
      </c>
    </row>
    <row r="482" spans="1:10" x14ac:dyDescent="0.3">
      <c r="A482" t="s">
        <v>504</v>
      </c>
      <c r="B482" s="1">
        <v>45754</v>
      </c>
      <c r="C482" t="s">
        <v>7</v>
      </c>
      <c r="D482" t="s">
        <v>16</v>
      </c>
      <c r="E482">
        <v>331</v>
      </c>
      <c r="F482">
        <v>9222.25</v>
      </c>
      <c r="G482" t="str">
        <f t="shared" si="14"/>
        <v>Henkel Logistics</v>
      </c>
      <c r="H482" t="str">
        <f>IFERROR(_xlfn.XLOOKUP(D482, Product_Master_2026!B:B, Product_Master_2026!A:A), "Discontinued / Review Required")</f>
        <v>PROD_2026_004</v>
      </c>
      <c r="I482">
        <f>IFERROR(_xlfn.XLOOKUP(H482, Product_Master_2026!A:A, Product_Master_2026!D:D), 0)</f>
        <v>22</v>
      </c>
      <c r="J482">
        <f t="shared" si="15"/>
        <v>7282</v>
      </c>
    </row>
    <row r="483" spans="1:10" x14ac:dyDescent="0.3">
      <c r="A483" t="s">
        <v>505</v>
      </c>
      <c r="B483" s="1">
        <v>45872</v>
      </c>
      <c r="C483" t="s">
        <v>18</v>
      </c>
      <c r="D483" t="s">
        <v>38</v>
      </c>
      <c r="E483">
        <v>241</v>
      </c>
      <c r="F483">
        <v>9828.32</v>
      </c>
      <c r="G483" t="str">
        <f t="shared" si="14"/>
        <v>Dhl Express</v>
      </c>
      <c r="H483" t="str">
        <f>IFERROR(_xlfn.XLOOKUP(D483, Product_Master_2026!B:B, Product_Master_2026!A:A), "Discontinued / Review Required")</f>
        <v>PROD_2026_005</v>
      </c>
      <c r="I483">
        <f>IFERROR(_xlfn.XLOOKUP(H483, Product_Master_2026!A:A, Product_Master_2026!D:D), 0)</f>
        <v>5.4</v>
      </c>
      <c r="J483">
        <f t="shared" si="15"/>
        <v>1301.4000000000001</v>
      </c>
    </row>
    <row r="484" spans="1:10" x14ac:dyDescent="0.3">
      <c r="A484" t="s">
        <v>506</v>
      </c>
      <c r="B484" s="1">
        <v>45717</v>
      </c>
      <c r="C484" t="s">
        <v>28</v>
      </c>
      <c r="D484" t="s">
        <v>21</v>
      </c>
      <c r="E484">
        <v>410</v>
      </c>
      <c r="F484">
        <v>14559.01</v>
      </c>
      <c r="G484" t="str">
        <f t="shared" si="14"/>
        <v>Fedex Global</v>
      </c>
      <c r="H484" t="str">
        <f>IFERROR(_xlfn.XLOOKUP(D484, Product_Master_2026!B:B, Product_Master_2026!A:A), "Discontinued / Review Required")</f>
        <v>PROD_2026_001</v>
      </c>
      <c r="I484">
        <f>IFERROR(_xlfn.XLOOKUP(H484, Product_Master_2026!A:A, Product_Master_2026!D:D), 0)</f>
        <v>12.5</v>
      </c>
      <c r="J484">
        <f t="shared" si="15"/>
        <v>5125</v>
      </c>
    </row>
    <row r="485" spans="1:10" x14ac:dyDescent="0.3">
      <c r="A485" t="s">
        <v>507</v>
      </c>
      <c r="B485" s="1">
        <v>45890</v>
      </c>
      <c r="C485" t="s">
        <v>13</v>
      </c>
      <c r="D485" t="s">
        <v>11</v>
      </c>
      <c r="E485">
        <v>346</v>
      </c>
      <c r="F485">
        <v>11224.52</v>
      </c>
      <c r="G485" t="str">
        <f t="shared" si="14"/>
        <v>Henkel Logistics</v>
      </c>
      <c r="H485" t="str">
        <f>IFERROR(_xlfn.XLOOKUP(D485, Product_Master_2026!B:B, Product_Master_2026!A:A), "Discontinued / Review Required")</f>
        <v>PROD_2026_003</v>
      </c>
      <c r="I485">
        <f>IFERROR(_xlfn.XLOOKUP(H485, Product_Master_2026!A:A, Product_Master_2026!D:D), 0)</f>
        <v>8.9</v>
      </c>
      <c r="J485">
        <f t="shared" si="15"/>
        <v>3079.4</v>
      </c>
    </row>
    <row r="486" spans="1:10" x14ac:dyDescent="0.3">
      <c r="A486" t="s">
        <v>508</v>
      </c>
      <c r="B486" s="1">
        <v>45777</v>
      </c>
      <c r="C486" t="s">
        <v>13</v>
      </c>
      <c r="D486" t="s">
        <v>38</v>
      </c>
      <c r="E486">
        <v>79</v>
      </c>
      <c r="F486">
        <v>1334.76</v>
      </c>
      <c r="G486" t="str">
        <f t="shared" si="14"/>
        <v>Henkel Logistics</v>
      </c>
      <c r="H486" t="str">
        <f>IFERROR(_xlfn.XLOOKUP(D486, Product_Master_2026!B:B, Product_Master_2026!A:A), "Discontinued / Review Required")</f>
        <v>PROD_2026_005</v>
      </c>
      <c r="I486">
        <f>IFERROR(_xlfn.XLOOKUP(H486, Product_Master_2026!A:A, Product_Master_2026!D:D), 0)</f>
        <v>5.4</v>
      </c>
      <c r="J486">
        <f t="shared" si="15"/>
        <v>426.6</v>
      </c>
    </row>
    <row r="487" spans="1:10" x14ac:dyDescent="0.3">
      <c r="A487" t="s">
        <v>509</v>
      </c>
      <c r="B487" s="1">
        <v>45896</v>
      </c>
      <c r="C487" t="s">
        <v>13</v>
      </c>
      <c r="D487" t="s">
        <v>21</v>
      </c>
      <c r="E487">
        <v>429</v>
      </c>
      <c r="F487">
        <v>18394.2</v>
      </c>
      <c r="G487" t="str">
        <f t="shared" si="14"/>
        <v>Henkel Logistics</v>
      </c>
      <c r="H487" t="str">
        <f>IFERROR(_xlfn.XLOOKUP(D487, Product_Master_2026!B:B, Product_Master_2026!A:A), "Discontinued / Review Required")</f>
        <v>PROD_2026_001</v>
      </c>
      <c r="I487">
        <f>IFERROR(_xlfn.XLOOKUP(H487, Product_Master_2026!A:A, Product_Master_2026!D:D), 0)</f>
        <v>12.5</v>
      </c>
      <c r="J487">
        <f t="shared" si="15"/>
        <v>5362.5</v>
      </c>
    </row>
    <row r="488" spans="1:10" x14ac:dyDescent="0.3">
      <c r="A488" t="s">
        <v>510</v>
      </c>
      <c r="B488" s="1">
        <v>45969</v>
      </c>
      <c r="C488" t="s">
        <v>26</v>
      </c>
      <c r="D488" t="s">
        <v>38</v>
      </c>
      <c r="E488">
        <v>207</v>
      </c>
      <c r="F488">
        <v>8936.4500000000007</v>
      </c>
      <c r="G488" t="str">
        <f t="shared" si="14"/>
        <v>Dhl Express</v>
      </c>
      <c r="H488" t="str">
        <f>IFERROR(_xlfn.XLOOKUP(D488, Product_Master_2026!B:B, Product_Master_2026!A:A), "Discontinued / Review Required")</f>
        <v>PROD_2026_005</v>
      </c>
      <c r="I488">
        <f>IFERROR(_xlfn.XLOOKUP(H488, Product_Master_2026!A:A, Product_Master_2026!D:D), 0)</f>
        <v>5.4</v>
      </c>
      <c r="J488">
        <f t="shared" si="15"/>
        <v>1117.8000000000002</v>
      </c>
    </row>
    <row r="489" spans="1:10" x14ac:dyDescent="0.3">
      <c r="A489" t="s">
        <v>511</v>
      </c>
      <c r="B489" s="1">
        <v>45894</v>
      </c>
      <c r="C489" t="s">
        <v>28</v>
      </c>
      <c r="D489" t="s">
        <v>14</v>
      </c>
      <c r="E489">
        <v>307</v>
      </c>
      <c r="F489">
        <v>4999.3100000000004</v>
      </c>
      <c r="G489" t="str">
        <f t="shared" si="14"/>
        <v>Fedex Global</v>
      </c>
      <c r="H489" t="str">
        <f>IFERROR(_xlfn.XLOOKUP(D489, Product_Master_2026!B:B, Product_Master_2026!A:A), "Discontinued / Review Required")</f>
        <v>Discontinued / Review Required</v>
      </c>
      <c r="I489">
        <f>IFERROR(_xlfn.XLOOKUP(H489, Product_Master_2026!A:A, Product_Master_2026!D:D), 0)</f>
        <v>0</v>
      </c>
      <c r="J489">
        <f t="shared" si="15"/>
        <v>0</v>
      </c>
    </row>
    <row r="490" spans="1:10" x14ac:dyDescent="0.3">
      <c r="A490" t="s">
        <v>512</v>
      </c>
      <c r="B490" s="1">
        <v>45714</v>
      </c>
      <c r="C490" t="s">
        <v>13</v>
      </c>
      <c r="D490" t="s">
        <v>8</v>
      </c>
      <c r="E490">
        <v>445</v>
      </c>
      <c r="F490">
        <v>13240.04</v>
      </c>
      <c r="G490" t="str">
        <f t="shared" si="14"/>
        <v>Henkel Logistics</v>
      </c>
      <c r="H490" t="str">
        <f>IFERROR(_xlfn.XLOOKUP(D490, Product_Master_2026!B:B, Product_Master_2026!A:A), "Discontinued / Review Required")</f>
        <v>PROD_2026_002</v>
      </c>
      <c r="I490">
        <f>IFERROR(_xlfn.XLOOKUP(H490, Product_Master_2026!A:A, Product_Master_2026!D:D), 0)</f>
        <v>18.2</v>
      </c>
      <c r="J490">
        <f t="shared" si="15"/>
        <v>8099</v>
      </c>
    </row>
    <row r="491" spans="1:10" x14ac:dyDescent="0.3">
      <c r="A491" t="s">
        <v>513</v>
      </c>
      <c r="B491" s="1">
        <v>45791</v>
      </c>
      <c r="C491" t="s">
        <v>44</v>
      </c>
      <c r="D491" t="s">
        <v>11</v>
      </c>
      <c r="E491">
        <v>167</v>
      </c>
      <c r="F491">
        <v>5853.38</v>
      </c>
      <c r="G491" t="str">
        <f t="shared" si="14"/>
        <v>Bluedart Corp</v>
      </c>
      <c r="H491" t="str">
        <f>IFERROR(_xlfn.XLOOKUP(D491, Product_Master_2026!B:B, Product_Master_2026!A:A), "Discontinued / Review Required")</f>
        <v>PROD_2026_003</v>
      </c>
      <c r="I491">
        <f>IFERROR(_xlfn.XLOOKUP(H491, Product_Master_2026!A:A, Product_Master_2026!D:D), 0)</f>
        <v>8.9</v>
      </c>
      <c r="J491">
        <f t="shared" si="15"/>
        <v>1486.3</v>
      </c>
    </row>
    <row r="492" spans="1:10" x14ac:dyDescent="0.3">
      <c r="A492" t="s">
        <v>514</v>
      </c>
      <c r="B492" s="1">
        <v>45909</v>
      </c>
      <c r="C492" t="s">
        <v>34</v>
      </c>
      <c r="D492" t="s">
        <v>16</v>
      </c>
      <c r="E492">
        <v>65</v>
      </c>
      <c r="F492">
        <v>1555.86</v>
      </c>
      <c r="G492" t="str">
        <f t="shared" si="14"/>
        <v>Dhl Express</v>
      </c>
      <c r="H492" t="str">
        <f>IFERROR(_xlfn.XLOOKUP(D492, Product_Master_2026!B:B, Product_Master_2026!A:A), "Discontinued / Review Required")</f>
        <v>PROD_2026_004</v>
      </c>
      <c r="I492">
        <f>IFERROR(_xlfn.XLOOKUP(H492, Product_Master_2026!A:A, Product_Master_2026!D:D), 0)</f>
        <v>22</v>
      </c>
      <c r="J492">
        <f t="shared" si="15"/>
        <v>1430</v>
      </c>
    </row>
    <row r="493" spans="1:10" x14ac:dyDescent="0.3">
      <c r="A493" t="s">
        <v>515</v>
      </c>
      <c r="B493" s="1">
        <v>46004</v>
      </c>
      <c r="C493" t="s">
        <v>28</v>
      </c>
      <c r="D493" t="s">
        <v>8</v>
      </c>
      <c r="E493">
        <v>480</v>
      </c>
      <c r="F493">
        <v>10553.34</v>
      </c>
      <c r="G493" t="str">
        <f t="shared" si="14"/>
        <v>Fedex Global</v>
      </c>
      <c r="H493" t="str">
        <f>IFERROR(_xlfn.XLOOKUP(D493, Product_Master_2026!B:B, Product_Master_2026!A:A), "Discontinued / Review Required")</f>
        <v>PROD_2026_002</v>
      </c>
      <c r="I493">
        <f>IFERROR(_xlfn.XLOOKUP(H493, Product_Master_2026!A:A, Product_Master_2026!D:D), 0)</f>
        <v>18.2</v>
      </c>
      <c r="J493">
        <f t="shared" si="15"/>
        <v>8736</v>
      </c>
    </row>
    <row r="494" spans="1:10" x14ac:dyDescent="0.3">
      <c r="A494" t="s">
        <v>516</v>
      </c>
      <c r="B494" s="1">
        <v>45778</v>
      </c>
      <c r="C494" t="s">
        <v>7</v>
      </c>
      <c r="D494" t="s">
        <v>11</v>
      </c>
      <c r="E494">
        <v>212</v>
      </c>
      <c r="F494">
        <v>7995.72</v>
      </c>
      <c r="G494" t="str">
        <f t="shared" si="14"/>
        <v>Henkel Logistics</v>
      </c>
      <c r="H494" t="str">
        <f>IFERROR(_xlfn.XLOOKUP(D494, Product_Master_2026!B:B, Product_Master_2026!A:A), "Discontinued / Review Required")</f>
        <v>PROD_2026_003</v>
      </c>
      <c r="I494">
        <f>IFERROR(_xlfn.XLOOKUP(H494, Product_Master_2026!A:A, Product_Master_2026!D:D), 0)</f>
        <v>8.9</v>
      </c>
      <c r="J494">
        <f t="shared" si="15"/>
        <v>1886.8000000000002</v>
      </c>
    </row>
    <row r="495" spans="1:10" x14ac:dyDescent="0.3">
      <c r="A495" t="s">
        <v>517</v>
      </c>
      <c r="B495" s="1">
        <v>45701</v>
      </c>
      <c r="C495" t="s">
        <v>7</v>
      </c>
      <c r="D495" t="s">
        <v>11</v>
      </c>
      <c r="E495">
        <v>11</v>
      </c>
      <c r="F495">
        <v>317.38</v>
      </c>
      <c r="G495" t="str">
        <f t="shared" si="14"/>
        <v>Henkel Logistics</v>
      </c>
      <c r="H495" t="str">
        <f>IFERROR(_xlfn.XLOOKUP(D495, Product_Master_2026!B:B, Product_Master_2026!A:A), "Discontinued / Review Required")</f>
        <v>PROD_2026_003</v>
      </c>
      <c r="I495">
        <f>IFERROR(_xlfn.XLOOKUP(H495, Product_Master_2026!A:A, Product_Master_2026!D:D), 0)</f>
        <v>8.9</v>
      </c>
      <c r="J495">
        <f t="shared" si="15"/>
        <v>97.9</v>
      </c>
    </row>
    <row r="496" spans="1:10" x14ac:dyDescent="0.3">
      <c r="A496" t="s">
        <v>518</v>
      </c>
      <c r="B496" s="1">
        <v>45809</v>
      </c>
      <c r="C496" t="s">
        <v>28</v>
      </c>
      <c r="D496" t="s">
        <v>21</v>
      </c>
      <c r="E496">
        <v>205</v>
      </c>
      <c r="F496">
        <v>6816</v>
      </c>
      <c r="G496" t="str">
        <f t="shared" si="14"/>
        <v>Fedex Global</v>
      </c>
      <c r="H496" t="str">
        <f>IFERROR(_xlfn.XLOOKUP(D496, Product_Master_2026!B:B, Product_Master_2026!A:A), "Discontinued / Review Required")</f>
        <v>PROD_2026_001</v>
      </c>
      <c r="I496">
        <f>IFERROR(_xlfn.XLOOKUP(H496, Product_Master_2026!A:A, Product_Master_2026!D:D), 0)</f>
        <v>12.5</v>
      </c>
      <c r="J496">
        <f t="shared" si="15"/>
        <v>2562.5</v>
      </c>
    </row>
    <row r="497" spans="1:10" x14ac:dyDescent="0.3">
      <c r="A497" t="s">
        <v>519</v>
      </c>
      <c r="B497" s="1">
        <v>45904</v>
      </c>
      <c r="C497" t="s">
        <v>20</v>
      </c>
      <c r="D497" t="s">
        <v>38</v>
      </c>
      <c r="E497">
        <v>189</v>
      </c>
      <c r="F497">
        <v>7971.57</v>
      </c>
      <c r="G497" t="str">
        <f t="shared" si="14"/>
        <v>Fedex Global</v>
      </c>
      <c r="H497" t="str">
        <f>IFERROR(_xlfn.XLOOKUP(D497, Product_Master_2026!B:B, Product_Master_2026!A:A), "Discontinued / Review Required")</f>
        <v>PROD_2026_005</v>
      </c>
      <c r="I497">
        <f>IFERROR(_xlfn.XLOOKUP(H497, Product_Master_2026!A:A, Product_Master_2026!D:D), 0)</f>
        <v>5.4</v>
      </c>
      <c r="J497">
        <f t="shared" si="15"/>
        <v>1020.6</v>
      </c>
    </row>
    <row r="498" spans="1:10" x14ac:dyDescent="0.3">
      <c r="A498" t="s">
        <v>520</v>
      </c>
      <c r="B498" s="1">
        <v>45911</v>
      </c>
      <c r="C498" t="s">
        <v>7</v>
      </c>
      <c r="D498" t="s">
        <v>38</v>
      </c>
      <c r="E498">
        <v>82</v>
      </c>
      <c r="F498">
        <v>2451.89</v>
      </c>
      <c r="G498" t="str">
        <f t="shared" si="14"/>
        <v>Henkel Logistics</v>
      </c>
      <c r="H498" t="str">
        <f>IFERROR(_xlfn.XLOOKUP(D498, Product_Master_2026!B:B, Product_Master_2026!A:A), "Discontinued / Review Required")</f>
        <v>PROD_2026_005</v>
      </c>
      <c r="I498">
        <f>IFERROR(_xlfn.XLOOKUP(H498, Product_Master_2026!A:A, Product_Master_2026!D:D), 0)</f>
        <v>5.4</v>
      </c>
      <c r="J498">
        <f t="shared" si="15"/>
        <v>442.8</v>
      </c>
    </row>
    <row r="499" spans="1:10" x14ac:dyDescent="0.3">
      <c r="A499" t="s">
        <v>521</v>
      </c>
      <c r="B499" s="1">
        <v>46019</v>
      </c>
      <c r="C499" t="s">
        <v>24</v>
      </c>
      <c r="D499" t="s">
        <v>38</v>
      </c>
      <c r="E499">
        <v>281</v>
      </c>
      <c r="F499">
        <v>12393.75</v>
      </c>
      <c r="G499" t="str">
        <f t="shared" si="14"/>
        <v>Bluedart Corp</v>
      </c>
      <c r="H499" t="str">
        <f>IFERROR(_xlfn.XLOOKUP(D499, Product_Master_2026!B:B, Product_Master_2026!A:A), "Discontinued / Review Required")</f>
        <v>PROD_2026_005</v>
      </c>
      <c r="I499">
        <f>IFERROR(_xlfn.XLOOKUP(H499, Product_Master_2026!A:A, Product_Master_2026!D:D), 0)</f>
        <v>5.4</v>
      </c>
      <c r="J499">
        <f t="shared" si="15"/>
        <v>1517.4</v>
      </c>
    </row>
    <row r="500" spans="1:10" x14ac:dyDescent="0.3">
      <c r="A500" t="s">
        <v>522</v>
      </c>
      <c r="B500" s="1">
        <v>45817</v>
      </c>
      <c r="C500" t="s">
        <v>7</v>
      </c>
      <c r="D500" t="s">
        <v>32</v>
      </c>
      <c r="E500">
        <v>80</v>
      </c>
      <c r="F500">
        <v>1859.03</v>
      </c>
      <c r="G500" t="str">
        <f t="shared" si="14"/>
        <v>Henkel Logistics</v>
      </c>
      <c r="H500" t="str">
        <f>IFERROR(_xlfn.XLOOKUP(D500, Product_Master_2026!B:B, Product_Master_2026!A:A), "Discontinued / Review Required")</f>
        <v>Discontinued / Review Required</v>
      </c>
      <c r="I500">
        <f>IFERROR(_xlfn.XLOOKUP(H500, Product_Master_2026!A:A, Product_Master_2026!D:D), 0)</f>
        <v>0</v>
      </c>
      <c r="J500">
        <f t="shared" si="15"/>
        <v>0</v>
      </c>
    </row>
    <row r="501" spans="1:10" x14ac:dyDescent="0.3">
      <c r="A501" t="s">
        <v>523</v>
      </c>
      <c r="B501" s="1">
        <v>45722</v>
      </c>
      <c r="C501" t="s">
        <v>28</v>
      </c>
      <c r="D501" t="s">
        <v>21</v>
      </c>
      <c r="E501">
        <v>199</v>
      </c>
      <c r="F501">
        <v>4994.25</v>
      </c>
      <c r="G501" t="str">
        <f t="shared" si="14"/>
        <v>Fedex Global</v>
      </c>
      <c r="H501" t="str">
        <f>IFERROR(_xlfn.XLOOKUP(D501, Product_Master_2026!B:B, Product_Master_2026!A:A), "Discontinued / Review Required")</f>
        <v>PROD_2026_001</v>
      </c>
      <c r="I501">
        <f>IFERROR(_xlfn.XLOOKUP(H501, Product_Master_2026!A:A, Product_Master_2026!D:D), 0)</f>
        <v>12.5</v>
      </c>
      <c r="J501">
        <f t="shared" si="15"/>
        <v>2487.5</v>
      </c>
    </row>
    <row r="502" spans="1:10" x14ac:dyDescent="0.3">
      <c r="A502" t="s">
        <v>524</v>
      </c>
      <c r="B502" s="1">
        <v>46023</v>
      </c>
      <c r="C502" t="s">
        <v>13</v>
      </c>
      <c r="D502" t="s">
        <v>21</v>
      </c>
      <c r="E502">
        <v>70</v>
      </c>
      <c r="F502">
        <v>1114.78</v>
      </c>
      <c r="G502" t="str">
        <f t="shared" si="14"/>
        <v>Henkel Logistics</v>
      </c>
      <c r="H502" t="str">
        <f>IFERROR(_xlfn.XLOOKUP(D502, Product_Master_2026!B:B, Product_Master_2026!A:A), "Discontinued / Review Required")</f>
        <v>PROD_2026_001</v>
      </c>
      <c r="I502">
        <f>IFERROR(_xlfn.XLOOKUP(H502, Product_Master_2026!A:A, Product_Master_2026!D:D), 0)</f>
        <v>12.5</v>
      </c>
      <c r="J502">
        <f t="shared" si="15"/>
        <v>875</v>
      </c>
    </row>
    <row r="503" spans="1:10" x14ac:dyDescent="0.3">
      <c r="A503" t="s">
        <v>525</v>
      </c>
      <c r="B503" s="1">
        <v>46010</v>
      </c>
      <c r="C503" t="s">
        <v>13</v>
      </c>
      <c r="D503" t="s">
        <v>11</v>
      </c>
      <c r="E503">
        <v>227</v>
      </c>
      <c r="F503">
        <v>4858.46</v>
      </c>
      <c r="G503" t="str">
        <f t="shared" si="14"/>
        <v>Henkel Logistics</v>
      </c>
      <c r="H503" t="str">
        <f>IFERROR(_xlfn.XLOOKUP(D503, Product_Master_2026!B:B, Product_Master_2026!A:A), "Discontinued / Review Required")</f>
        <v>PROD_2026_003</v>
      </c>
      <c r="I503">
        <f>IFERROR(_xlfn.XLOOKUP(H503, Product_Master_2026!A:A, Product_Master_2026!D:D), 0)</f>
        <v>8.9</v>
      </c>
      <c r="J503">
        <f t="shared" si="15"/>
        <v>2020.3000000000002</v>
      </c>
    </row>
    <row r="504" spans="1:10" x14ac:dyDescent="0.3">
      <c r="A504" t="s">
        <v>526</v>
      </c>
      <c r="B504" s="1">
        <v>45693</v>
      </c>
      <c r="C504" t="s">
        <v>20</v>
      </c>
      <c r="D504" t="s">
        <v>38</v>
      </c>
      <c r="E504">
        <v>483</v>
      </c>
      <c r="F504">
        <v>13743.3</v>
      </c>
      <c r="G504" t="str">
        <f t="shared" si="14"/>
        <v>Fedex Global</v>
      </c>
      <c r="H504" t="str">
        <f>IFERROR(_xlfn.XLOOKUP(D504, Product_Master_2026!B:B, Product_Master_2026!A:A), "Discontinued / Review Required")</f>
        <v>PROD_2026_005</v>
      </c>
      <c r="I504">
        <f>IFERROR(_xlfn.XLOOKUP(H504, Product_Master_2026!A:A, Product_Master_2026!D:D), 0)</f>
        <v>5.4</v>
      </c>
      <c r="J504">
        <f t="shared" si="15"/>
        <v>2608.2000000000003</v>
      </c>
    </row>
    <row r="505" spans="1:10" x14ac:dyDescent="0.3">
      <c r="A505" t="s">
        <v>527</v>
      </c>
      <c r="B505" s="1">
        <v>45676</v>
      </c>
      <c r="C505" t="s">
        <v>26</v>
      </c>
      <c r="D505" t="s">
        <v>8</v>
      </c>
      <c r="E505">
        <v>220</v>
      </c>
      <c r="F505">
        <v>5314.06</v>
      </c>
      <c r="G505" t="str">
        <f t="shared" si="14"/>
        <v>Dhl Express</v>
      </c>
      <c r="H505" t="str">
        <f>IFERROR(_xlfn.XLOOKUP(D505, Product_Master_2026!B:B, Product_Master_2026!A:A), "Discontinued / Review Required")</f>
        <v>PROD_2026_002</v>
      </c>
      <c r="I505">
        <f>IFERROR(_xlfn.XLOOKUP(H505, Product_Master_2026!A:A, Product_Master_2026!D:D), 0)</f>
        <v>18.2</v>
      </c>
      <c r="J505">
        <f t="shared" si="15"/>
        <v>4004</v>
      </c>
    </row>
    <row r="506" spans="1:10" x14ac:dyDescent="0.3">
      <c r="A506" t="s">
        <v>528</v>
      </c>
      <c r="B506" s="1">
        <v>45989</v>
      </c>
      <c r="C506" t="s">
        <v>26</v>
      </c>
      <c r="D506" t="s">
        <v>16</v>
      </c>
      <c r="E506">
        <v>268</v>
      </c>
      <c r="F506">
        <v>9507.14</v>
      </c>
      <c r="G506" t="str">
        <f t="shared" si="14"/>
        <v>Dhl Express</v>
      </c>
      <c r="H506" t="str">
        <f>IFERROR(_xlfn.XLOOKUP(D506, Product_Master_2026!B:B, Product_Master_2026!A:A), "Discontinued / Review Required")</f>
        <v>PROD_2026_004</v>
      </c>
      <c r="I506">
        <f>IFERROR(_xlfn.XLOOKUP(H506, Product_Master_2026!A:A, Product_Master_2026!D:D), 0)</f>
        <v>22</v>
      </c>
      <c r="J506">
        <f t="shared" si="15"/>
        <v>5896</v>
      </c>
    </row>
    <row r="507" spans="1:10" x14ac:dyDescent="0.3">
      <c r="A507" t="s">
        <v>529</v>
      </c>
      <c r="B507" s="1">
        <v>45764</v>
      </c>
      <c r="C507" t="s">
        <v>18</v>
      </c>
      <c r="D507" t="s">
        <v>21</v>
      </c>
      <c r="E507">
        <v>382</v>
      </c>
      <c r="F507">
        <v>13883.67</v>
      </c>
      <c r="G507" t="str">
        <f t="shared" si="14"/>
        <v>Dhl Express</v>
      </c>
      <c r="H507" t="str">
        <f>IFERROR(_xlfn.XLOOKUP(D507, Product_Master_2026!B:B, Product_Master_2026!A:A), "Discontinued / Review Required")</f>
        <v>PROD_2026_001</v>
      </c>
      <c r="I507">
        <f>IFERROR(_xlfn.XLOOKUP(H507, Product_Master_2026!A:A, Product_Master_2026!D:D), 0)</f>
        <v>12.5</v>
      </c>
      <c r="J507">
        <f t="shared" si="15"/>
        <v>4775</v>
      </c>
    </row>
    <row r="508" spans="1:10" x14ac:dyDescent="0.3">
      <c r="A508" t="s">
        <v>530</v>
      </c>
      <c r="B508" s="1">
        <v>45724</v>
      </c>
      <c r="C508" t="s">
        <v>10</v>
      </c>
      <c r="D508" t="s">
        <v>21</v>
      </c>
      <c r="E508">
        <v>196</v>
      </c>
      <c r="F508">
        <v>6758.92</v>
      </c>
      <c r="G508" t="str">
        <f t="shared" si="14"/>
        <v>Henkel Logistics</v>
      </c>
      <c r="H508" t="str">
        <f>IFERROR(_xlfn.XLOOKUP(D508, Product_Master_2026!B:B, Product_Master_2026!A:A), "Discontinued / Review Required")</f>
        <v>PROD_2026_001</v>
      </c>
      <c r="I508">
        <f>IFERROR(_xlfn.XLOOKUP(H508, Product_Master_2026!A:A, Product_Master_2026!D:D), 0)</f>
        <v>12.5</v>
      </c>
      <c r="J508">
        <f t="shared" si="15"/>
        <v>2450</v>
      </c>
    </row>
    <row r="509" spans="1:10" x14ac:dyDescent="0.3">
      <c r="A509" t="s">
        <v>531</v>
      </c>
      <c r="B509" s="1">
        <v>45944</v>
      </c>
      <c r="C509" t="s">
        <v>44</v>
      </c>
      <c r="D509" t="s">
        <v>16</v>
      </c>
      <c r="E509">
        <v>18</v>
      </c>
      <c r="F509">
        <v>567.12</v>
      </c>
      <c r="G509" t="str">
        <f t="shared" si="14"/>
        <v>Bluedart Corp</v>
      </c>
      <c r="H509" t="str">
        <f>IFERROR(_xlfn.XLOOKUP(D509, Product_Master_2026!B:B, Product_Master_2026!A:A), "Discontinued / Review Required")</f>
        <v>PROD_2026_004</v>
      </c>
      <c r="I509">
        <f>IFERROR(_xlfn.XLOOKUP(H509, Product_Master_2026!A:A, Product_Master_2026!D:D), 0)</f>
        <v>22</v>
      </c>
      <c r="J509">
        <f t="shared" si="15"/>
        <v>396</v>
      </c>
    </row>
    <row r="510" spans="1:10" x14ac:dyDescent="0.3">
      <c r="A510" t="s">
        <v>532</v>
      </c>
      <c r="B510" s="1">
        <v>45852</v>
      </c>
      <c r="C510" t="s">
        <v>28</v>
      </c>
      <c r="D510" t="s">
        <v>21</v>
      </c>
      <c r="E510">
        <v>36</v>
      </c>
      <c r="F510">
        <v>969.58</v>
      </c>
      <c r="G510" t="str">
        <f t="shared" si="14"/>
        <v>Fedex Global</v>
      </c>
      <c r="H510" t="str">
        <f>IFERROR(_xlfn.XLOOKUP(D510, Product_Master_2026!B:B, Product_Master_2026!A:A), "Discontinued / Review Required")</f>
        <v>PROD_2026_001</v>
      </c>
      <c r="I510">
        <f>IFERROR(_xlfn.XLOOKUP(H510, Product_Master_2026!A:A, Product_Master_2026!D:D), 0)</f>
        <v>12.5</v>
      </c>
      <c r="J510">
        <f t="shared" si="15"/>
        <v>450</v>
      </c>
    </row>
    <row r="511" spans="1:10" x14ac:dyDescent="0.3">
      <c r="A511" t="s">
        <v>533</v>
      </c>
      <c r="B511" s="1">
        <v>45840</v>
      </c>
      <c r="C511" t="s">
        <v>7</v>
      </c>
      <c r="D511" t="s">
        <v>11</v>
      </c>
      <c r="E511">
        <v>341</v>
      </c>
      <c r="F511">
        <v>5206.33</v>
      </c>
      <c r="G511" t="str">
        <f t="shared" si="14"/>
        <v>Henkel Logistics</v>
      </c>
      <c r="H511" t="str">
        <f>IFERROR(_xlfn.XLOOKUP(D511, Product_Master_2026!B:B, Product_Master_2026!A:A), "Discontinued / Review Required")</f>
        <v>PROD_2026_003</v>
      </c>
      <c r="I511">
        <f>IFERROR(_xlfn.XLOOKUP(H511, Product_Master_2026!A:A, Product_Master_2026!D:D), 0)</f>
        <v>8.9</v>
      </c>
      <c r="J511">
        <f t="shared" si="15"/>
        <v>3034.9</v>
      </c>
    </row>
    <row r="512" spans="1:10" x14ac:dyDescent="0.3">
      <c r="A512" t="s">
        <v>534</v>
      </c>
      <c r="B512" s="1">
        <v>45733</v>
      </c>
      <c r="C512" t="s">
        <v>10</v>
      </c>
      <c r="D512" t="s">
        <v>11</v>
      </c>
      <c r="E512">
        <v>480</v>
      </c>
      <c r="F512">
        <v>12312.41</v>
      </c>
      <c r="G512" t="str">
        <f t="shared" si="14"/>
        <v>Henkel Logistics</v>
      </c>
      <c r="H512" t="str">
        <f>IFERROR(_xlfn.XLOOKUP(D512, Product_Master_2026!B:B, Product_Master_2026!A:A), "Discontinued / Review Required")</f>
        <v>PROD_2026_003</v>
      </c>
      <c r="I512">
        <f>IFERROR(_xlfn.XLOOKUP(H512, Product_Master_2026!A:A, Product_Master_2026!D:D), 0)</f>
        <v>8.9</v>
      </c>
      <c r="J512">
        <f t="shared" si="15"/>
        <v>4272</v>
      </c>
    </row>
    <row r="513" spans="1:10" x14ac:dyDescent="0.3">
      <c r="A513" t="s">
        <v>535</v>
      </c>
      <c r="B513" s="1">
        <v>45759</v>
      </c>
      <c r="C513" t="s">
        <v>13</v>
      </c>
      <c r="D513" t="s">
        <v>16</v>
      </c>
      <c r="E513">
        <v>15</v>
      </c>
      <c r="F513">
        <v>658.24</v>
      </c>
      <c r="G513" t="str">
        <f t="shared" si="14"/>
        <v>Henkel Logistics</v>
      </c>
      <c r="H513" t="str">
        <f>IFERROR(_xlfn.XLOOKUP(D513, Product_Master_2026!B:B, Product_Master_2026!A:A), "Discontinued / Review Required")</f>
        <v>PROD_2026_004</v>
      </c>
      <c r="I513">
        <f>IFERROR(_xlfn.XLOOKUP(H513, Product_Master_2026!A:A, Product_Master_2026!D:D), 0)</f>
        <v>22</v>
      </c>
      <c r="J513">
        <f t="shared" si="15"/>
        <v>330</v>
      </c>
    </row>
    <row r="514" spans="1:10" x14ac:dyDescent="0.3">
      <c r="A514" t="s">
        <v>536</v>
      </c>
      <c r="B514" s="1">
        <v>45950</v>
      </c>
      <c r="C514" t="s">
        <v>18</v>
      </c>
      <c r="D514" t="s">
        <v>11</v>
      </c>
      <c r="E514">
        <v>438</v>
      </c>
      <c r="F514">
        <v>12915.15</v>
      </c>
      <c r="G514" t="str">
        <f t="shared" si="14"/>
        <v>Dhl Express</v>
      </c>
      <c r="H514" t="str">
        <f>IFERROR(_xlfn.XLOOKUP(D514, Product_Master_2026!B:B, Product_Master_2026!A:A), "Discontinued / Review Required")</f>
        <v>PROD_2026_003</v>
      </c>
      <c r="I514">
        <f>IFERROR(_xlfn.XLOOKUP(H514, Product_Master_2026!A:A, Product_Master_2026!D:D), 0)</f>
        <v>8.9</v>
      </c>
      <c r="J514">
        <f t="shared" si="15"/>
        <v>3898.2000000000003</v>
      </c>
    </row>
    <row r="515" spans="1:10" x14ac:dyDescent="0.3">
      <c r="A515" t="s">
        <v>537</v>
      </c>
      <c r="B515" s="1">
        <v>45863</v>
      </c>
      <c r="C515" t="s">
        <v>18</v>
      </c>
      <c r="D515" t="s">
        <v>32</v>
      </c>
      <c r="E515">
        <v>386</v>
      </c>
      <c r="F515">
        <v>8739.6299999999992</v>
      </c>
      <c r="G515" t="str">
        <f t="shared" ref="G515:G578" si="16">PROPER(TRIM(C515))</f>
        <v>Dhl Express</v>
      </c>
      <c r="H515" t="str">
        <f>IFERROR(_xlfn.XLOOKUP(D515, Product_Master_2026!B:B, Product_Master_2026!A:A), "Discontinued / Review Required")</f>
        <v>Discontinued / Review Required</v>
      </c>
      <c r="I515">
        <f>IFERROR(_xlfn.XLOOKUP(H515, Product_Master_2026!A:A, Product_Master_2026!D:D), 0)</f>
        <v>0</v>
      </c>
      <c r="J515">
        <f t="shared" ref="J515:J578" si="17">E515 * I515</f>
        <v>0</v>
      </c>
    </row>
    <row r="516" spans="1:10" x14ac:dyDescent="0.3">
      <c r="A516" t="s">
        <v>538</v>
      </c>
      <c r="B516" s="1">
        <v>45674</v>
      </c>
      <c r="C516" t="s">
        <v>24</v>
      </c>
      <c r="D516" t="s">
        <v>8</v>
      </c>
      <c r="E516">
        <v>104</v>
      </c>
      <c r="F516">
        <v>3367.86</v>
      </c>
      <c r="G516" t="str">
        <f t="shared" si="16"/>
        <v>Bluedart Corp</v>
      </c>
      <c r="H516" t="str">
        <f>IFERROR(_xlfn.XLOOKUP(D516, Product_Master_2026!B:B, Product_Master_2026!A:A), "Discontinued / Review Required")</f>
        <v>PROD_2026_002</v>
      </c>
      <c r="I516">
        <f>IFERROR(_xlfn.XLOOKUP(H516, Product_Master_2026!A:A, Product_Master_2026!D:D), 0)</f>
        <v>18.2</v>
      </c>
      <c r="J516">
        <f t="shared" si="17"/>
        <v>1892.8</v>
      </c>
    </row>
    <row r="517" spans="1:10" x14ac:dyDescent="0.3">
      <c r="A517" t="s">
        <v>539</v>
      </c>
      <c r="B517" s="1">
        <v>45941</v>
      </c>
      <c r="C517" t="s">
        <v>26</v>
      </c>
      <c r="D517" t="s">
        <v>38</v>
      </c>
      <c r="E517">
        <v>190</v>
      </c>
      <c r="F517">
        <v>6348.25</v>
      </c>
      <c r="G517" t="str">
        <f t="shared" si="16"/>
        <v>Dhl Express</v>
      </c>
      <c r="H517" t="str">
        <f>IFERROR(_xlfn.XLOOKUP(D517, Product_Master_2026!B:B, Product_Master_2026!A:A), "Discontinued / Review Required")</f>
        <v>PROD_2026_005</v>
      </c>
      <c r="I517">
        <f>IFERROR(_xlfn.XLOOKUP(H517, Product_Master_2026!A:A, Product_Master_2026!D:D), 0)</f>
        <v>5.4</v>
      </c>
      <c r="J517">
        <f t="shared" si="17"/>
        <v>1026</v>
      </c>
    </row>
    <row r="518" spans="1:10" x14ac:dyDescent="0.3">
      <c r="A518" t="s">
        <v>540</v>
      </c>
      <c r="B518" s="1">
        <v>45909</v>
      </c>
      <c r="C518" t="s">
        <v>44</v>
      </c>
      <c r="D518" t="s">
        <v>14</v>
      </c>
      <c r="E518">
        <v>468</v>
      </c>
      <c r="F518">
        <v>20773.919999999998</v>
      </c>
      <c r="G518" t="str">
        <f t="shared" si="16"/>
        <v>Bluedart Corp</v>
      </c>
      <c r="H518" t="str">
        <f>IFERROR(_xlfn.XLOOKUP(D518, Product_Master_2026!B:B, Product_Master_2026!A:A), "Discontinued / Review Required")</f>
        <v>Discontinued / Review Required</v>
      </c>
      <c r="I518">
        <f>IFERROR(_xlfn.XLOOKUP(H518, Product_Master_2026!A:A, Product_Master_2026!D:D), 0)</f>
        <v>0</v>
      </c>
      <c r="J518">
        <f t="shared" si="17"/>
        <v>0</v>
      </c>
    </row>
    <row r="519" spans="1:10" x14ac:dyDescent="0.3">
      <c r="A519" t="s">
        <v>541</v>
      </c>
      <c r="B519" s="1">
        <v>45677</v>
      </c>
      <c r="C519" t="s">
        <v>44</v>
      </c>
      <c r="D519" t="s">
        <v>38</v>
      </c>
      <c r="E519">
        <v>434</v>
      </c>
      <c r="F519">
        <v>10063.81</v>
      </c>
      <c r="G519" t="str">
        <f t="shared" si="16"/>
        <v>Bluedart Corp</v>
      </c>
      <c r="H519" t="str">
        <f>IFERROR(_xlfn.XLOOKUP(D519, Product_Master_2026!B:B, Product_Master_2026!A:A), "Discontinued / Review Required")</f>
        <v>PROD_2026_005</v>
      </c>
      <c r="I519">
        <f>IFERROR(_xlfn.XLOOKUP(H519, Product_Master_2026!A:A, Product_Master_2026!D:D), 0)</f>
        <v>5.4</v>
      </c>
      <c r="J519">
        <f t="shared" si="17"/>
        <v>2343.6000000000004</v>
      </c>
    </row>
    <row r="520" spans="1:10" x14ac:dyDescent="0.3">
      <c r="A520" t="s">
        <v>542</v>
      </c>
      <c r="B520" s="1">
        <v>45784</v>
      </c>
      <c r="C520" t="s">
        <v>18</v>
      </c>
      <c r="D520" t="s">
        <v>8</v>
      </c>
      <c r="E520">
        <v>118</v>
      </c>
      <c r="F520">
        <v>5188.83</v>
      </c>
      <c r="G520" t="str">
        <f t="shared" si="16"/>
        <v>Dhl Express</v>
      </c>
      <c r="H520" t="str">
        <f>IFERROR(_xlfn.XLOOKUP(D520, Product_Master_2026!B:B, Product_Master_2026!A:A), "Discontinued / Review Required")</f>
        <v>PROD_2026_002</v>
      </c>
      <c r="I520">
        <f>IFERROR(_xlfn.XLOOKUP(H520, Product_Master_2026!A:A, Product_Master_2026!D:D), 0)</f>
        <v>18.2</v>
      </c>
      <c r="J520">
        <f t="shared" si="17"/>
        <v>2147.6</v>
      </c>
    </row>
    <row r="521" spans="1:10" x14ac:dyDescent="0.3">
      <c r="A521" t="s">
        <v>543</v>
      </c>
      <c r="B521" s="1">
        <v>45684</v>
      </c>
      <c r="C521" t="s">
        <v>20</v>
      </c>
      <c r="D521" t="s">
        <v>8</v>
      </c>
      <c r="E521">
        <v>177</v>
      </c>
      <c r="F521">
        <v>3115.29</v>
      </c>
      <c r="G521" t="str">
        <f t="shared" si="16"/>
        <v>Fedex Global</v>
      </c>
      <c r="H521" t="str">
        <f>IFERROR(_xlfn.XLOOKUP(D521, Product_Master_2026!B:B, Product_Master_2026!A:A), "Discontinued / Review Required")</f>
        <v>PROD_2026_002</v>
      </c>
      <c r="I521">
        <f>IFERROR(_xlfn.XLOOKUP(H521, Product_Master_2026!A:A, Product_Master_2026!D:D), 0)</f>
        <v>18.2</v>
      </c>
      <c r="J521">
        <f t="shared" si="17"/>
        <v>3221.4</v>
      </c>
    </row>
    <row r="522" spans="1:10" x14ac:dyDescent="0.3">
      <c r="A522" t="s">
        <v>544</v>
      </c>
      <c r="B522" s="1">
        <v>45769</v>
      </c>
      <c r="C522" t="s">
        <v>26</v>
      </c>
      <c r="D522" t="s">
        <v>14</v>
      </c>
      <c r="E522">
        <v>365</v>
      </c>
      <c r="F522">
        <v>8039.78</v>
      </c>
      <c r="G522" t="str">
        <f t="shared" si="16"/>
        <v>Dhl Express</v>
      </c>
      <c r="H522" t="str">
        <f>IFERROR(_xlfn.XLOOKUP(D522, Product_Master_2026!B:B, Product_Master_2026!A:A), "Discontinued / Review Required")</f>
        <v>Discontinued / Review Required</v>
      </c>
      <c r="I522">
        <f>IFERROR(_xlfn.XLOOKUP(H522, Product_Master_2026!A:A, Product_Master_2026!D:D), 0)</f>
        <v>0</v>
      </c>
      <c r="J522">
        <f t="shared" si="17"/>
        <v>0</v>
      </c>
    </row>
    <row r="523" spans="1:10" x14ac:dyDescent="0.3">
      <c r="A523" t="s">
        <v>545</v>
      </c>
      <c r="B523" s="1">
        <v>45850</v>
      </c>
      <c r="C523" t="s">
        <v>24</v>
      </c>
      <c r="D523" t="s">
        <v>14</v>
      </c>
      <c r="E523">
        <v>367</v>
      </c>
      <c r="F523">
        <v>13934.4</v>
      </c>
      <c r="G523" t="str">
        <f t="shared" si="16"/>
        <v>Bluedart Corp</v>
      </c>
      <c r="H523" t="str">
        <f>IFERROR(_xlfn.XLOOKUP(D523, Product_Master_2026!B:B, Product_Master_2026!A:A), "Discontinued / Review Required")</f>
        <v>Discontinued / Review Required</v>
      </c>
      <c r="I523">
        <f>IFERROR(_xlfn.XLOOKUP(H523, Product_Master_2026!A:A, Product_Master_2026!D:D), 0)</f>
        <v>0</v>
      </c>
      <c r="J523">
        <f t="shared" si="17"/>
        <v>0</v>
      </c>
    </row>
    <row r="524" spans="1:10" x14ac:dyDescent="0.3">
      <c r="A524" t="s">
        <v>546</v>
      </c>
      <c r="B524" s="1">
        <v>45715</v>
      </c>
      <c r="C524" t="s">
        <v>26</v>
      </c>
      <c r="D524" t="s">
        <v>32</v>
      </c>
      <c r="E524">
        <v>139</v>
      </c>
      <c r="F524">
        <v>6098.68</v>
      </c>
      <c r="G524" t="str">
        <f t="shared" si="16"/>
        <v>Dhl Express</v>
      </c>
      <c r="H524" t="str">
        <f>IFERROR(_xlfn.XLOOKUP(D524, Product_Master_2026!B:B, Product_Master_2026!A:A), "Discontinued / Review Required")</f>
        <v>Discontinued / Review Required</v>
      </c>
      <c r="I524">
        <f>IFERROR(_xlfn.XLOOKUP(H524, Product_Master_2026!A:A, Product_Master_2026!D:D), 0)</f>
        <v>0</v>
      </c>
      <c r="J524">
        <f t="shared" si="17"/>
        <v>0</v>
      </c>
    </row>
    <row r="525" spans="1:10" x14ac:dyDescent="0.3">
      <c r="A525" t="s">
        <v>547</v>
      </c>
      <c r="B525" s="1">
        <v>46003</v>
      </c>
      <c r="C525" t="s">
        <v>24</v>
      </c>
      <c r="D525" t="s">
        <v>8</v>
      </c>
      <c r="E525">
        <v>131</v>
      </c>
      <c r="F525">
        <v>2149.88</v>
      </c>
      <c r="G525" t="str">
        <f t="shared" si="16"/>
        <v>Bluedart Corp</v>
      </c>
      <c r="H525" t="str">
        <f>IFERROR(_xlfn.XLOOKUP(D525, Product_Master_2026!B:B, Product_Master_2026!A:A), "Discontinued / Review Required")</f>
        <v>PROD_2026_002</v>
      </c>
      <c r="I525">
        <f>IFERROR(_xlfn.XLOOKUP(H525, Product_Master_2026!A:A, Product_Master_2026!D:D), 0)</f>
        <v>18.2</v>
      </c>
      <c r="J525">
        <f t="shared" si="17"/>
        <v>2384.1999999999998</v>
      </c>
    </row>
    <row r="526" spans="1:10" x14ac:dyDescent="0.3">
      <c r="A526" t="s">
        <v>548</v>
      </c>
      <c r="B526" s="1">
        <v>45965</v>
      </c>
      <c r="C526" t="s">
        <v>20</v>
      </c>
      <c r="D526" t="s">
        <v>38</v>
      </c>
      <c r="E526">
        <v>314</v>
      </c>
      <c r="F526">
        <v>12012.54</v>
      </c>
      <c r="G526" t="str">
        <f t="shared" si="16"/>
        <v>Fedex Global</v>
      </c>
      <c r="H526" t="str">
        <f>IFERROR(_xlfn.XLOOKUP(D526, Product_Master_2026!B:B, Product_Master_2026!A:A), "Discontinued / Review Required")</f>
        <v>PROD_2026_005</v>
      </c>
      <c r="I526">
        <f>IFERROR(_xlfn.XLOOKUP(H526, Product_Master_2026!A:A, Product_Master_2026!D:D), 0)</f>
        <v>5.4</v>
      </c>
      <c r="J526">
        <f t="shared" si="17"/>
        <v>1695.6000000000001</v>
      </c>
    </row>
    <row r="527" spans="1:10" x14ac:dyDescent="0.3">
      <c r="A527" t="s">
        <v>549</v>
      </c>
      <c r="B527" s="1">
        <v>45663</v>
      </c>
      <c r="C527" t="s">
        <v>18</v>
      </c>
      <c r="D527" t="s">
        <v>38</v>
      </c>
      <c r="E527">
        <v>231</v>
      </c>
      <c r="F527">
        <v>6695.84</v>
      </c>
      <c r="G527" t="str">
        <f t="shared" si="16"/>
        <v>Dhl Express</v>
      </c>
      <c r="H527" t="str">
        <f>IFERROR(_xlfn.XLOOKUP(D527, Product_Master_2026!B:B, Product_Master_2026!A:A), "Discontinued / Review Required")</f>
        <v>PROD_2026_005</v>
      </c>
      <c r="I527">
        <f>IFERROR(_xlfn.XLOOKUP(H527, Product_Master_2026!A:A, Product_Master_2026!D:D), 0)</f>
        <v>5.4</v>
      </c>
      <c r="J527">
        <f t="shared" si="17"/>
        <v>1247.4000000000001</v>
      </c>
    </row>
    <row r="528" spans="1:10" x14ac:dyDescent="0.3">
      <c r="A528" t="s">
        <v>550</v>
      </c>
      <c r="B528" s="1">
        <v>45925</v>
      </c>
      <c r="C528" t="s">
        <v>13</v>
      </c>
      <c r="D528" t="s">
        <v>11</v>
      </c>
      <c r="E528">
        <v>394</v>
      </c>
      <c r="F528">
        <v>16066.05</v>
      </c>
      <c r="G528" t="str">
        <f t="shared" si="16"/>
        <v>Henkel Logistics</v>
      </c>
      <c r="H528" t="str">
        <f>IFERROR(_xlfn.XLOOKUP(D528, Product_Master_2026!B:B, Product_Master_2026!A:A), "Discontinued / Review Required")</f>
        <v>PROD_2026_003</v>
      </c>
      <c r="I528">
        <f>IFERROR(_xlfn.XLOOKUP(H528, Product_Master_2026!A:A, Product_Master_2026!D:D), 0)</f>
        <v>8.9</v>
      </c>
      <c r="J528">
        <f t="shared" si="17"/>
        <v>3506.6000000000004</v>
      </c>
    </row>
    <row r="529" spans="1:10" x14ac:dyDescent="0.3">
      <c r="A529" t="s">
        <v>551</v>
      </c>
      <c r="B529" s="1">
        <v>45952</v>
      </c>
      <c r="C529" t="s">
        <v>7</v>
      </c>
      <c r="D529" t="s">
        <v>21</v>
      </c>
      <c r="E529">
        <v>360</v>
      </c>
      <c r="F529">
        <v>8522.7999999999993</v>
      </c>
      <c r="G529" t="str">
        <f t="shared" si="16"/>
        <v>Henkel Logistics</v>
      </c>
      <c r="H529" t="str">
        <f>IFERROR(_xlfn.XLOOKUP(D529, Product_Master_2026!B:B, Product_Master_2026!A:A), "Discontinued / Review Required")</f>
        <v>PROD_2026_001</v>
      </c>
      <c r="I529">
        <f>IFERROR(_xlfn.XLOOKUP(H529, Product_Master_2026!A:A, Product_Master_2026!D:D), 0)</f>
        <v>12.5</v>
      </c>
      <c r="J529">
        <f t="shared" si="17"/>
        <v>4500</v>
      </c>
    </row>
    <row r="530" spans="1:10" x14ac:dyDescent="0.3">
      <c r="A530" t="s">
        <v>552</v>
      </c>
      <c r="B530" s="1">
        <v>45695</v>
      </c>
      <c r="C530" t="s">
        <v>10</v>
      </c>
      <c r="D530" t="s">
        <v>21</v>
      </c>
      <c r="E530">
        <v>454</v>
      </c>
      <c r="F530">
        <v>8685.5400000000009</v>
      </c>
      <c r="G530" t="str">
        <f t="shared" si="16"/>
        <v>Henkel Logistics</v>
      </c>
      <c r="H530" t="str">
        <f>IFERROR(_xlfn.XLOOKUP(D530, Product_Master_2026!B:B, Product_Master_2026!A:A), "Discontinued / Review Required")</f>
        <v>PROD_2026_001</v>
      </c>
      <c r="I530">
        <f>IFERROR(_xlfn.XLOOKUP(H530, Product_Master_2026!A:A, Product_Master_2026!D:D), 0)</f>
        <v>12.5</v>
      </c>
      <c r="J530">
        <f t="shared" si="17"/>
        <v>5675</v>
      </c>
    </row>
    <row r="531" spans="1:10" x14ac:dyDescent="0.3">
      <c r="A531" t="s">
        <v>553</v>
      </c>
      <c r="B531" s="1">
        <v>45853</v>
      </c>
      <c r="C531" t="s">
        <v>13</v>
      </c>
      <c r="D531" t="s">
        <v>32</v>
      </c>
      <c r="E531">
        <v>48</v>
      </c>
      <c r="F531">
        <v>1695.18</v>
      </c>
      <c r="G531" t="str">
        <f t="shared" si="16"/>
        <v>Henkel Logistics</v>
      </c>
      <c r="H531" t="str">
        <f>IFERROR(_xlfn.XLOOKUP(D531, Product_Master_2026!B:B, Product_Master_2026!A:A), "Discontinued / Review Required")</f>
        <v>Discontinued / Review Required</v>
      </c>
      <c r="I531">
        <f>IFERROR(_xlfn.XLOOKUP(H531, Product_Master_2026!A:A, Product_Master_2026!D:D), 0)</f>
        <v>0</v>
      </c>
      <c r="J531">
        <f t="shared" si="17"/>
        <v>0</v>
      </c>
    </row>
    <row r="532" spans="1:10" x14ac:dyDescent="0.3">
      <c r="A532" t="s">
        <v>554</v>
      </c>
      <c r="B532" s="1">
        <v>45702</v>
      </c>
      <c r="C532" t="s">
        <v>26</v>
      </c>
      <c r="D532" t="s">
        <v>32</v>
      </c>
      <c r="E532">
        <v>357</v>
      </c>
      <c r="F532">
        <v>10087.83</v>
      </c>
      <c r="G532" t="str">
        <f t="shared" si="16"/>
        <v>Dhl Express</v>
      </c>
      <c r="H532" t="str">
        <f>IFERROR(_xlfn.XLOOKUP(D532, Product_Master_2026!B:B, Product_Master_2026!A:A), "Discontinued / Review Required")</f>
        <v>Discontinued / Review Required</v>
      </c>
      <c r="I532">
        <f>IFERROR(_xlfn.XLOOKUP(H532, Product_Master_2026!A:A, Product_Master_2026!D:D), 0)</f>
        <v>0</v>
      </c>
      <c r="J532">
        <f t="shared" si="17"/>
        <v>0</v>
      </c>
    </row>
    <row r="533" spans="1:10" x14ac:dyDescent="0.3">
      <c r="A533" t="s">
        <v>555</v>
      </c>
      <c r="B533" s="1">
        <v>45784</v>
      </c>
      <c r="C533" t="s">
        <v>13</v>
      </c>
      <c r="D533" t="s">
        <v>21</v>
      </c>
      <c r="E533">
        <v>220</v>
      </c>
      <c r="F533">
        <v>3415.71</v>
      </c>
      <c r="G533" t="str">
        <f t="shared" si="16"/>
        <v>Henkel Logistics</v>
      </c>
      <c r="H533" t="str">
        <f>IFERROR(_xlfn.XLOOKUP(D533, Product_Master_2026!B:B, Product_Master_2026!A:A), "Discontinued / Review Required")</f>
        <v>PROD_2026_001</v>
      </c>
      <c r="I533">
        <f>IFERROR(_xlfn.XLOOKUP(H533, Product_Master_2026!A:A, Product_Master_2026!D:D), 0)</f>
        <v>12.5</v>
      </c>
      <c r="J533">
        <f t="shared" si="17"/>
        <v>2750</v>
      </c>
    </row>
    <row r="534" spans="1:10" x14ac:dyDescent="0.3">
      <c r="A534" t="s">
        <v>556</v>
      </c>
      <c r="B534" s="1">
        <v>46012</v>
      </c>
      <c r="C534" t="s">
        <v>13</v>
      </c>
      <c r="D534" t="s">
        <v>38</v>
      </c>
      <c r="E534">
        <v>442</v>
      </c>
      <c r="F534">
        <v>11263.98</v>
      </c>
      <c r="G534" t="str">
        <f t="shared" si="16"/>
        <v>Henkel Logistics</v>
      </c>
      <c r="H534" t="str">
        <f>IFERROR(_xlfn.XLOOKUP(D534, Product_Master_2026!B:B, Product_Master_2026!A:A), "Discontinued / Review Required")</f>
        <v>PROD_2026_005</v>
      </c>
      <c r="I534">
        <f>IFERROR(_xlfn.XLOOKUP(H534, Product_Master_2026!A:A, Product_Master_2026!D:D), 0)</f>
        <v>5.4</v>
      </c>
      <c r="J534">
        <f t="shared" si="17"/>
        <v>2386.8000000000002</v>
      </c>
    </row>
    <row r="535" spans="1:10" x14ac:dyDescent="0.3">
      <c r="A535" t="s">
        <v>557</v>
      </c>
      <c r="B535" s="1">
        <v>45964</v>
      </c>
      <c r="C535" t="s">
        <v>7</v>
      </c>
      <c r="D535" t="s">
        <v>11</v>
      </c>
      <c r="E535">
        <v>89</v>
      </c>
      <c r="F535">
        <v>2155.38</v>
      </c>
      <c r="G535" t="str">
        <f t="shared" si="16"/>
        <v>Henkel Logistics</v>
      </c>
      <c r="H535" t="str">
        <f>IFERROR(_xlfn.XLOOKUP(D535, Product_Master_2026!B:B, Product_Master_2026!A:A), "Discontinued / Review Required")</f>
        <v>PROD_2026_003</v>
      </c>
      <c r="I535">
        <f>IFERROR(_xlfn.XLOOKUP(H535, Product_Master_2026!A:A, Product_Master_2026!D:D), 0)</f>
        <v>8.9</v>
      </c>
      <c r="J535">
        <f t="shared" si="17"/>
        <v>792.1</v>
      </c>
    </row>
    <row r="536" spans="1:10" x14ac:dyDescent="0.3">
      <c r="A536" t="s">
        <v>558</v>
      </c>
      <c r="B536" s="1">
        <v>45854</v>
      </c>
      <c r="C536" t="s">
        <v>18</v>
      </c>
      <c r="D536" t="s">
        <v>16</v>
      </c>
      <c r="E536">
        <v>71</v>
      </c>
      <c r="F536">
        <v>2518.27</v>
      </c>
      <c r="G536" t="str">
        <f t="shared" si="16"/>
        <v>Dhl Express</v>
      </c>
      <c r="H536" t="str">
        <f>IFERROR(_xlfn.XLOOKUP(D536, Product_Master_2026!B:B, Product_Master_2026!A:A), "Discontinued / Review Required")</f>
        <v>PROD_2026_004</v>
      </c>
      <c r="I536">
        <f>IFERROR(_xlfn.XLOOKUP(H536, Product_Master_2026!A:A, Product_Master_2026!D:D), 0)</f>
        <v>22</v>
      </c>
      <c r="J536">
        <f t="shared" si="17"/>
        <v>1562</v>
      </c>
    </row>
    <row r="537" spans="1:10" x14ac:dyDescent="0.3">
      <c r="A537" t="s">
        <v>559</v>
      </c>
      <c r="B537" s="1">
        <v>46014</v>
      </c>
      <c r="C537" t="s">
        <v>13</v>
      </c>
      <c r="D537" t="s">
        <v>21</v>
      </c>
      <c r="E537">
        <v>469</v>
      </c>
      <c r="F537">
        <v>11934.13</v>
      </c>
      <c r="G537" t="str">
        <f t="shared" si="16"/>
        <v>Henkel Logistics</v>
      </c>
      <c r="H537" t="str">
        <f>IFERROR(_xlfn.XLOOKUP(D537, Product_Master_2026!B:B, Product_Master_2026!A:A), "Discontinued / Review Required")</f>
        <v>PROD_2026_001</v>
      </c>
      <c r="I537">
        <f>IFERROR(_xlfn.XLOOKUP(H537, Product_Master_2026!A:A, Product_Master_2026!D:D), 0)</f>
        <v>12.5</v>
      </c>
      <c r="J537">
        <f t="shared" si="17"/>
        <v>5862.5</v>
      </c>
    </row>
    <row r="538" spans="1:10" x14ac:dyDescent="0.3">
      <c r="A538" t="s">
        <v>560</v>
      </c>
      <c r="B538" s="1">
        <v>45830</v>
      </c>
      <c r="C538" t="s">
        <v>44</v>
      </c>
      <c r="D538" t="s">
        <v>32</v>
      </c>
      <c r="E538">
        <v>181</v>
      </c>
      <c r="F538">
        <v>7779.15</v>
      </c>
      <c r="G538" t="str">
        <f t="shared" si="16"/>
        <v>Bluedart Corp</v>
      </c>
      <c r="H538" t="str">
        <f>IFERROR(_xlfn.XLOOKUP(D538, Product_Master_2026!B:B, Product_Master_2026!A:A), "Discontinued / Review Required")</f>
        <v>Discontinued / Review Required</v>
      </c>
      <c r="I538">
        <f>IFERROR(_xlfn.XLOOKUP(H538, Product_Master_2026!A:A, Product_Master_2026!D:D), 0)</f>
        <v>0</v>
      </c>
      <c r="J538">
        <f t="shared" si="17"/>
        <v>0</v>
      </c>
    </row>
    <row r="539" spans="1:10" x14ac:dyDescent="0.3">
      <c r="A539" t="s">
        <v>561</v>
      </c>
      <c r="B539" s="1">
        <v>45660</v>
      </c>
      <c r="C539" t="s">
        <v>44</v>
      </c>
      <c r="D539" t="s">
        <v>11</v>
      </c>
      <c r="E539">
        <v>336</v>
      </c>
      <c r="F539">
        <v>5392.29</v>
      </c>
      <c r="G539" t="str">
        <f t="shared" si="16"/>
        <v>Bluedart Corp</v>
      </c>
      <c r="H539" t="str">
        <f>IFERROR(_xlfn.XLOOKUP(D539, Product_Master_2026!B:B, Product_Master_2026!A:A), "Discontinued / Review Required")</f>
        <v>PROD_2026_003</v>
      </c>
      <c r="I539">
        <f>IFERROR(_xlfn.XLOOKUP(H539, Product_Master_2026!A:A, Product_Master_2026!D:D), 0)</f>
        <v>8.9</v>
      </c>
      <c r="J539">
        <f t="shared" si="17"/>
        <v>2990.4</v>
      </c>
    </row>
    <row r="540" spans="1:10" x14ac:dyDescent="0.3">
      <c r="A540" t="s">
        <v>562</v>
      </c>
      <c r="B540" s="1">
        <v>45959</v>
      </c>
      <c r="C540" t="s">
        <v>44</v>
      </c>
      <c r="D540" t="s">
        <v>32</v>
      </c>
      <c r="E540">
        <v>33</v>
      </c>
      <c r="F540">
        <v>979.64</v>
      </c>
      <c r="G540" t="str">
        <f t="shared" si="16"/>
        <v>Bluedart Corp</v>
      </c>
      <c r="H540" t="str">
        <f>IFERROR(_xlfn.XLOOKUP(D540, Product_Master_2026!B:B, Product_Master_2026!A:A), "Discontinued / Review Required")</f>
        <v>Discontinued / Review Required</v>
      </c>
      <c r="I540">
        <f>IFERROR(_xlfn.XLOOKUP(H540, Product_Master_2026!A:A, Product_Master_2026!D:D), 0)</f>
        <v>0</v>
      </c>
      <c r="J540">
        <f t="shared" si="17"/>
        <v>0</v>
      </c>
    </row>
    <row r="541" spans="1:10" x14ac:dyDescent="0.3">
      <c r="A541" t="s">
        <v>563</v>
      </c>
      <c r="B541" s="1">
        <v>45997</v>
      </c>
      <c r="C541" t="s">
        <v>44</v>
      </c>
      <c r="D541" t="s">
        <v>14</v>
      </c>
      <c r="E541">
        <v>23</v>
      </c>
      <c r="F541">
        <v>797.85</v>
      </c>
      <c r="G541" t="str">
        <f t="shared" si="16"/>
        <v>Bluedart Corp</v>
      </c>
      <c r="H541" t="str">
        <f>IFERROR(_xlfn.XLOOKUP(D541, Product_Master_2026!B:B, Product_Master_2026!A:A), "Discontinued / Review Required")</f>
        <v>Discontinued / Review Required</v>
      </c>
      <c r="I541">
        <f>IFERROR(_xlfn.XLOOKUP(H541, Product_Master_2026!A:A, Product_Master_2026!D:D), 0)</f>
        <v>0</v>
      </c>
      <c r="J541">
        <f t="shared" si="17"/>
        <v>0</v>
      </c>
    </row>
    <row r="542" spans="1:10" x14ac:dyDescent="0.3">
      <c r="A542" t="s">
        <v>564</v>
      </c>
      <c r="B542" s="1">
        <v>45742</v>
      </c>
      <c r="C542" t="s">
        <v>28</v>
      </c>
      <c r="D542" t="s">
        <v>11</v>
      </c>
      <c r="E542">
        <v>282</v>
      </c>
      <c r="F542">
        <v>9980.23</v>
      </c>
      <c r="G542" t="str">
        <f t="shared" si="16"/>
        <v>Fedex Global</v>
      </c>
      <c r="H542" t="str">
        <f>IFERROR(_xlfn.XLOOKUP(D542, Product_Master_2026!B:B, Product_Master_2026!A:A), "Discontinued / Review Required")</f>
        <v>PROD_2026_003</v>
      </c>
      <c r="I542">
        <f>IFERROR(_xlfn.XLOOKUP(H542, Product_Master_2026!A:A, Product_Master_2026!D:D), 0)</f>
        <v>8.9</v>
      </c>
      <c r="J542">
        <f t="shared" si="17"/>
        <v>2509.8000000000002</v>
      </c>
    </row>
    <row r="543" spans="1:10" x14ac:dyDescent="0.3">
      <c r="A543" t="s">
        <v>565</v>
      </c>
      <c r="B543" s="1">
        <v>45932</v>
      </c>
      <c r="C543" t="s">
        <v>37</v>
      </c>
      <c r="D543" t="s">
        <v>38</v>
      </c>
      <c r="E543">
        <v>471</v>
      </c>
      <c r="F543">
        <v>14710.56</v>
      </c>
      <c r="G543" t="str">
        <f t="shared" si="16"/>
        <v>Bluedart Corp</v>
      </c>
      <c r="H543" t="str">
        <f>IFERROR(_xlfn.XLOOKUP(D543, Product_Master_2026!B:B, Product_Master_2026!A:A), "Discontinued / Review Required")</f>
        <v>PROD_2026_005</v>
      </c>
      <c r="I543">
        <f>IFERROR(_xlfn.XLOOKUP(H543, Product_Master_2026!A:A, Product_Master_2026!D:D), 0)</f>
        <v>5.4</v>
      </c>
      <c r="J543">
        <f t="shared" si="17"/>
        <v>2543.4</v>
      </c>
    </row>
    <row r="544" spans="1:10" x14ac:dyDescent="0.3">
      <c r="A544" t="s">
        <v>566</v>
      </c>
      <c r="B544" s="1">
        <v>45929</v>
      </c>
      <c r="C544" t="s">
        <v>7</v>
      </c>
      <c r="D544" t="s">
        <v>21</v>
      </c>
      <c r="E544">
        <v>364</v>
      </c>
      <c r="F544">
        <v>15885.11</v>
      </c>
      <c r="G544" t="str">
        <f t="shared" si="16"/>
        <v>Henkel Logistics</v>
      </c>
      <c r="H544" t="str">
        <f>IFERROR(_xlfn.XLOOKUP(D544, Product_Master_2026!B:B, Product_Master_2026!A:A), "Discontinued / Review Required")</f>
        <v>PROD_2026_001</v>
      </c>
      <c r="I544">
        <f>IFERROR(_xlfn.XLOOKUP(H544, Product_Master_2026!A:A, Product_Master_2026!D:D), 0)</f>
        <v>12.5</v>
      </c>
      <c r="J544">
        <f t="shared" si="17"/>
        <v>4550</v>
      </c>
    </row>
    <row r="545" spans="1:10" x14ac:dyDescent="0.3">
      <c r="A545" t="s">
        <v>567</v>
      </c>
      <c r="B545" s="1">
        <v>45690</v>
      </c>
      <c r="C545" t="s">
        <v>26</v>
      </c>
      <c r="D545" t="s">
        <v>8</v>
      </c>
      <c r="E545">
        <v>139</v>
      </c>
      <c r="F545">
        <v>5756.87</v>
      </c>
      <c r="G545" t="str">
        <f t="shared" si="16"/>
        <v>Dhl Express</v>
      </c>
      <c r="H545" t="str">
        <f>IFERROR(_xlfn.XLOOKUP(D545, Product_Master_2026!B:B, Product_Master_2026!A:A), "Discontinued / Review Required")</f>
        <v>PROD_2026_002</v>
      </c>
      <c r="I545">
        <f>IFERROR(_xlfn.XLOOKUP(H545, Product_Master_2026!A:A, Product_Master_2026!D:D), 0)</f>
        <v>18.2</v>
      </c>
      <c r="J545">
        <f t="shared" si="17"/>
        <v>2529.7999999999997</v>
      </c>
    </row>
    <row r="546" spans="1:10" x14ac:dyDescent="0.3">
      <c r="A546" t="s">
        <v>568</v>
      </c>
      <c r="B546" s="1">
        <v>45868</v>
      </c>
      <c r="C546" t="s">
        <v>44</v>
      </c>
      <c r="D546" t="s">
        <v>38</v>
      </c>
      <c r="E546">
        <v>44</v>
      </c>
      <c r="F546">
        <v>1086.17</v>
      </c>
      <c r="G546" t="str">
        <f t="shared" si="16"/>
        <v>Bluedart Corp</v>
      </c>
      <c r="H546" t="str">
        <f>IFERROR(_xlfn.XLOOKUP(D546, Product_Master_2026!B:B, Product_Master_2026!A:A), "Discontinued / Review Required")</f>
        <v>PROD_2026_005</v>
      </c>
      <c r="I546">
        <f>IFERROR(_xlfn.XLOOKUP(H546, Product_Master_2026!A:A, Product_Master_2026!D:D), 0)</f>
        <v>5.4</v>
      </c>
      <c r="J546">
        <f t="shared" si="17"/>
        <v>237.60000000000002</v>
      </c>
    </row>
    <row r="547" spans="1:10" x14ac:dyDescent="0.3">
      <c r="A547" t="s">
        <v>569</v>
      </c>
      <c r="B547" s="1">
        <v>45832</v>
      </c>
      <c r="C547" t="s">
        <v>7</v>
      </c>
      <c r="D547" t="s">
        <v>38</v>
      </c>
      <c r="E547">
        <v>206</v>
      </c>
      <c r="F547">
        <v>5859.34</v>
      </c>
      <c r="G547" t="str">
        <f t="shared" si="16"/>
        <v>Henkel Logistics</v>
      </c>
      <c r="H547" t="str">
        <f>IFERROR(_xlfn.XLOOKUP(D547, Product_Master_2026!B:B, Product_Master_2026!A:A), "Discontinued / Review Required")</f>
        <v>PROD_2026_005</v>
      </c>
      <c r="I547">
        <f>IFERROR(_xlfn.XLOOKUP(H547, Product_Master_2026!A:A, Product_Master_2026!D:D), 0)</f>
        <v>5.4</v>
      </c>
      <c r="J547">
        <f t="shared" si="17"/>
        <v>1112.4000000000001</v>
      </c>
    </row>
    <row r="548" spans="1:10" x14ac:dyDescent="0.3">
      <c r="A548" t="s">
        <v>570</v>
      </c>
      <c r="B548" s="1">
        <v>45823</v>
      </c>
      <c r="C548" t="s">
        <v>7</v>
      </c>
      <c r="D548" t="s">
        <v>11</v>
      </c>
      <c r="E548">
        <v>239</v>
      </c>
      <c r="F548">
        <v>8710.07</v>
      </c>
      <c r="G548" t="str">
        <f t="shared" si="16"/>
        <v>Henkel Logistics</v>
      </c>
      <c r="H548" t="str">
        <f>IFERROR(_xlfn.XLOOKUP(D548, Product_Master_2026!B:B, Product_Master_2026!A:A), "Discontinued / Review Required")</f>
        <v>PROD_2026_003</v>
      </c>
      <c r="I548">
        <f>IFERROR(_xlfn.XLOOKUP(H548, Product_Master_2026!A:A, Product_Master_2026!D:D), 0)</f>
        <v>8.9</v>
      </c>
      <c r="J548">
        <f t="shared" si="17"/>
        <v>2127.1</v>
      </c>
    </row>
    <row r="549" spans="1:10" x14ac:dyDescent="0.3">
      <c r="A549" t="s">
        <v>571</v>
      </c>
      <c r="B549" s="1">
        <v>45974</v>
      </c>
      <c r="C549" t="s">
        <v>44</v>
      </c>
      <c r="D549" t="s">
        <v>16</v>
      </c>
      <c r="E549">
        <v>385</v>
      </c>
      <c r="F549">
        <v>14103.43</v>
      </c>
      <c r="G549" t="str">
        <f t="shared" si="16"/>
        <v>Bluedart Corp</v>
      </c>
      <c r="H549" t="str">
        <f>IFERROR(_xlfn.XLOOKUP(D549, Product_Master_2026!B:B, Product_Master_2026!A:A), "Discontinued / Review Required")</f>
        <v>PROD_2026_004</v>
      </c>
      <c r="I549">
        <f>IFERROR(_xlfn.XLOOKUP(H549, Product_Master_2026!A:A, Product_Master_2026!D:D), 0)</f>
        <v>22</v>
      </c>
      <c r="J549">
        <f t="shared" si="17"/>
        <v>8470</v>
      </c>
    </row>
    <row r="550" spans="1:10" x14ac:dyDescent="0.3">
      <c r="A550" t="s">
        <v>572</v>
      </c>
      <c r="B550" s="1">
        <v>45973</v>
      </c>
      <c r="C550" t="s">
        <v>44</v>
      </c>
      <c r="D550" t="s">
        <v>14</v>
      </c>
      <c r="E550">
        <v>220</v>
      </c>
      <c r="F550">
        <v>4329.87</v>
      </c>
      <c r="G550" t="str">
        <f t="shared" si="16"/>
        <v>Bluedart Corp</v>
      </c>
      <c r="H550" t="str">
        <f>IFERROR(_xlfn.XLOOKUP(D550, Product_Master_2026!B:B, Product_Master_2026!A:A), "Discontinued / Review Required")</f>
        <v>Discontinued / Review Required</v>
      </c>
      <c r="I550">
        <f>IFERROR(_xlfn.XLOOKUP(H550, Product_Master_2026!A:A, Product_Master_2026!D:D), 0)</f>
        <v>0</v>
      </c>
      <c r="J550">
        <f t="shared" si="17"/>
        <v>0</v>
      </c>
    </row>
    <row r="551" spans="1:10" x14ac:dyDescent="0.3">
      <c r="A551" t="s">
        <v>573</v>
      </c>
      <c r="B551" s="1">
        <v>45846</v>
      </c>
      <c r="C551" t="s">
        <v>44</v>
      </c>
      <c r="D551" t="s">
        <v>11</v>
      </c>
      <c r="E551">
        <v>133</v>
      </c>
      <c r="F551">
        <v>3717.99</v>
      </c>
      <c r="G551" t="str">
        <f t="shared" si="16"/>
        <v>Bluedart Corp</v>
      </c>
      <c r="H551" t="str">
        <f>IFERROR(_xlfn.XLOOKUP(D551, Product_Master_2026!B:B, Product_Master_2026!A:A), "Discontinued / Review Required")</f>
        <v>PROD_2026_003</v>
      </c>
      <c r="I551">
        <f>IFERROR(_xlfn.XLOOKUP(H551, Product_Master_2026!A:A, Product_Master_2026!D:D), 0)</f>
        <v>8.9</v>
      </c>
      <c r="J551">
        <f t="shared" si="17"/>
        <v>1183.7</v>
      </c>
    </row>
    <row r="552" spans="1:10" x14ac:dyDescent="0.3">
      <c r="A552" t="s">
        <v>574</v>
      </c>
      <c r="B552" s="1">
        <v>45668</v>
      </c>
      <c r="C552" t="s">
        <v>18</v>
      </c>
      <c r="D552" t="s">
        <v>14</v>
      </c>
      <c r="E552">
        <v>421</v>
      </c>
      <c r="F552">
        <v>13082.22</v>
      </c>
      <c r="G552" t="str">
        <f t="shared" si="16"/>
        <v>Dhl Express</v>
      </c>
      <c r="H552" t="str">
        <f>IFERROR(_xlfn.XLOOKUP(D552, Product_Master_2026!B:B, Product_Master_2026!A:A), "Discontinued / Review Required")</f>
        <v>Discontinued / Review Required</v>
      </c>
      <c r="I552">
        <f>IFERROR(_xlfn.XLOOKUP(H552, Product_Master_2026!A:A, Product_Master_2026!D:D), 0)</f>
        <v>0</v>
      </c>
      <c r="J552">
        <f t="shared" si="17"/>
        <v>0</v>
      </c>
    </row>
    <row r="553" spans="1:10" x14ac:dyDescent="0.3">
      <c r="A553" t="s">
        <v>575</v>
      </c>
      <c r="B553" s="1">
        <v>46003</v>
      </c>
      <c r="C553" t="s">
        <v>13</v>
      </c>
      <c r="D553" t="s">
        <v>11</v>
      </c>
      <c r="E553">
        <v>346</v>
      </c>
      <c r="F553">
        <v>6952.05</v>
      </c>
      <c r="G553" t="str">
        <f t="shared" si="16"/>
        <v>Henkel Logistics</v>
      </c>
      <c r="H553" t="str">
        <f>IFERROR(_xlfn.XLOOKUP(D553, Product_Master_2026!B:B, Product_Master_2026!A:A), "Discontinued / Review Required")</f>
        <v>PROD_2026_003</v>
      </c>
      <c r="I553">
        <f>IFERROR(_xlfn.XLOOKUP(H553, Product_Master_2026!A:A, Product_Master_2026!D:D), 0)</f>
        <v>8.9</v>
      </c>
      <c r="J553">
        <f t="shared" si="17"/>
        <v>3079.4</v>
      </c>
    </row>
    <row r="554" spans="1:10" x14ac:dyDescent="0.3">
      <c r="A554" t="s">
        <v>576</v>
      </c>
      <c r="B554" s="1">
        <v>45813</v>
      </c>
      <c r="C554" t="s">
        <v>20</v>
      </c>
      <c r="D554" t="s">
        <v>8</v>
      </c>
      <c r="E554">
        <v>63</v>
      </c>
      <c r="F554">
        <v>1580.44</v>
      </c>
      <c r="G554" t="str">
        <f t="shared" si="16"/>
        <v>Fedex Global</v>
      </c>
      <c r="H554" t="str">
        <f>IFERROR(_xlfn.XLOOKUP(D554, Product_Master_2026!B:B, Product_Master_2026!A:A), "Discontinued / Review Required")</f>
        <v>PROD_2026_002</v>
      </c>
      <c r="I554">
        <f>IFERROR(_xlfn.XLOOKUP(H554, Product_Master_2026!A:A, Product_Master_2026!D:D), 0)</f>
        <v>18.2</v>
      </c>
      <c r="J554">
        <f t="shared" si="17"/>
        <v>1146.5999999999999</v>
      </c>
    </row>
    <row r="555" spans="1:10" x14ac:dyDescent="0.3">
      <c r="A555" t="s">
        <v>577</v>
      </c>
      <c r="B555" s="1">
        <v>45976</v>
      </c>
      <c r="C555" t="s">
        <v>18</v>
      </c>
      <c r="D555" t="s">
        <v>11</v>
      </c>
      <c r="E555">
        <v>279</v>
      </c>
      <c r="F555">
        <v>6877.5</v>
      </c>
      <c r="G555" t="str">
        <f t="shared" si="16"/>
        <v>Dhl Express</v>
      </c>
      <c r="H555" t="str">
        <f>IFERROR(_xlfn.XLOOKUP(D555, Product_Master_2026!B:B, Product_Master_2026!A:A), "Discontinued / Review Required")</f>
        <v>PROD_2026_003</v>
      </c>
      <c r="I555">
        <f>IFERROR(_xlfn.XLOOKUP(H555, Product_Master_2026!A:A, Product_Master_2026!D:D), 0)</f>
        <v>8.9</v>
      </c>
      <c r="J555">
        <f t="shared" si="17"/>
        <v>2483.1</v>
      </c>
    </row>
    <row r="556" spans="1:10" x14ac:dyDescent="0.3">
      <c r="A556" t="s">
        <v>578</v>
      </c>
      <c r="B556" s="1">
        <v>45833</v>
      </c>
      <c r="C556" t="s">
        <v>34</v>
      </c>
      <c r="D556" t="s">
        <v>11</v>
      </c>
      <c r="E556">
        <v>80</v>
      </c>
      <c r="F556">
        <v>3189.06</v>
      </c>
      <c r="G556" t="str">
        <f t="shared" si="16"/>
        <v>Dhl Express</v>
      </c>
      <c r="H556" t="str">
        <f>IFERROR(_xlfn.XLOOKUP(D556, Product_Master_2026!B:B, Product_Master_2026!A:A), "Discontinued / Review Required")</f>
        <v>PROD_2026_003</v>
      </c>
      <c r="I556">
        <f>IFERROR(_xlfn.XLOOKUP(H556, Product_Master_2026!A:A, Product_Master_2026!D:D), 0)</f>
        <v>8.9</v>
      </c>
      <c r="J556">
        <f t="shared" si="17"/>
        <v>712</v>
      </c>
    </row>
    <row r="557" spans="1:10" x14ac:dyDescent="0.3">
      <c r="A557" t="s">
        <v>579</v>
      </c>
      <c r="B557" s="1">
        <v>45838</v>
      </c>
      <c r="C557" t="s">
        <v>13</v>
      </c>
      <c r="D557" t="s">
        <v>21</v>
      </c>
      <c r="E557">
        <v>195</v>
      </c>
      <c r="F557">
        <v>7220.44</v>
      </c>
      <c r="G557" t="str">
        <f t="shared" si="16"/>
        <v>Henkel Logistics</v>
      </c>
      <c r="H557" t="str">
        <f>IFERROR(_xlfn.XLOOKUP(D557, Product_Master_2026!B:B, Product_Master_2026!A:A), "Discontinued / Review Required")</f>
        <v>PROD_2026_001</v>
      </c>
      <c r="I557">
        <f>IFERROR(_xlfn.XLOOKUP(H557, Product_Master_2026!A:A, Product_Master_2026!D:D), 0)</f>
        <v>12.5</v>
      </c>
      <c r="J557">
        <f t="shared" si="17"/>
        <v>2437.5</v>
      </c>
    </row>
    <row r="558" spans="1:10" x14ac:dyDescent="0.3">
      <c r="A558" t="s">
        <v>580</v>
      </c>
      <c r="B558" s="1">
        <v>45786</v>
      </c>
      <c r="C558" t="s">
        <v>28</v>
      </c>
      <c r="D558" t="s">
        <v>14</v>
      </c>
      <c r="E558">
        <v>220</v>
      </c>
      <c r="F558">
        <v>8287.58</v>
      </c>
      <c r="G558" t="str">
        <f t="shared" si="16"/>
        <v>Fedex Global</v>
      </c>
      <c r="H558" t="str">
        <f>IFERROR(_xlfn.XLOOKUP(D558, Product_Master_2026!B:B, Product_Master_2026!A:A), "Discontinued / Review Required")</f>
        <v>Discontinued / Review Required</v>
      </c>
      <c r="I558">
        <f>IFERROR(_xlfn.XLOOKUP(H558, Product_Master_2026!A:A, Product_Master_2026!D:D), 0)</f>
        <v>0</v>
      </c>
      <c r="J558">
        <f t="shared" si="17"/>
        <v>0</v>
      </c>
    </row>
    <row r="559" spans="1:10" x14ac:dyDescent="0.3">
      <c r="A559" t="s">
        <v>581</v>
      </c>
      <c r="B559" s="1">
        <v>45886</v>
      </c>
      <c r="C559" t="s">
        <v>26</v>
      </c>
      <c r="D559" t="s">
        <v>8</v>
      </c>
      <c r="E559">
        <v>86</v>
      </c>
      <c r="F559">
        <v>2963.26</v>
      </c>
      <c r="G559" t="str">
        <f t="shared" si="16"/>
        <v>Dhl Express</v>
      </c>
      <c r="H559" t="str">
        <f>IFERROR(_xlfn.XLOOKUP(D559, Product_Master_2026!B:B, Product_Master_2026!A:A), "Discontinued / Review Required")</f>
        <v>PROD_2026_002</v>
      </c>
      <c r="I559">
        <f>IFERROR(_xlfn.XLOOKUP(H559, Product_Master_2026!A:A, Product_Master_2026!D:D), 0)</f>
        <v>18.2</v>
      </c>
      <c r="J559">
        <f t="shared" si="17"/>
        <v>1565.2</v>
      </c>
    </row>
    <row r="560" spans="1:10" x14ac:dyDescent="0.3">
      <c r="A560" t="s">
        <v>582</v>
      </c>
      <c r="B560" s="1">
        <v>45847</v>
      </c>
      <c r="C560" t="s">
        <v>28</v>
      </c>
      <c r="D560" t="s">
        <v>8</v>
      </c>
      <c r="E560">
        <v>466</v>
      </c>
      <c r="F560">
        <v>10031.17</v>
      </c>
      <c r="G560" t="str">
        <f t="shared" si="16"/>
        <v>Fedex Global</v>
      </c>
      <c r="H560" t="str">
        <f>IFERROR(_xlfn.XLOOKUP(D560, Product_Master_2026!B:B, Product_Master_2026!A:A), "Discontinued / Review Required")</f>
        <v>PROD_2026_002</v>
      </c>
      <c r="I560">
        <f>IFERROR(_xlfn.XLOOKUP(H560, Product_Master_2026!A:A, Product_Master_2026!D:D), 0)</f>
        <v>18.2</v>
      </c>
      <c r="J560">
        <f t="shared" si="17"/>
        <v>8481.1999999999989</v>
      </c>
    </row>
    <row r="561" spans="1:10" x14ac:dyDescent="0.3">
      <c r="A561" t="s">
        <v>583</v>
      </c>
      <c r="B561" s="1">
        <v>46000</v>
      </c>
      <c r="C561" t="s">
        <v>26</v>
      </c>
      <c r="D561" t="s">
        <v>16</v>
      </c>
      <c r="E561">
        <v>16</v>
      </c>
      <c r="F561">
        <v>699.75</v>
      </c>
      <c r="G561" t="str">
        <f t="shared" si="16"/>
        <v>Dhl Express</v>
      </c>
      <c r="H561" t="str">
        <f>IFERROR(_xlfn.XLOOKUP(D561, Product_Master_2026!B:B, Product_Master_2026!A:A), "Discontinued / Review Required")</f>
        <v>PROD_2026_004</v>
      </c>
      <c r="I561">
        <f>IFERROR(_xlfn.XLOOKUP(H561, Product_Master_2026!A:A, Product_Master_2026!D:D), 0)</f>
        <v>22</v>
      </c>
      <c r="J561">
        <f t="shared" si="17"/>
        <v>352</v>
      </c>
    </row>
    <row r="562" spans="1:10" x14ac:dyDescent="0.3">
      <c r="A562" t="s">
        <v>584</v>
      </c>
      <c r="B562" s="1">
        <v>45844</v>
      </c>
      <c r="C562" t="s">
        <v>28</v>
      </c>
      <c r="D562" t="s">
        <v>11</v>
      </c>
      <c r="E562">
        <v>459</v>
      </c>
      <c r="F562">
        <v>7367.17</v>
      </c>
      <c r="G562" t="str">
        <f t="shared" si="16"/>
        <v>Fedex Global</v>
      </c>
      <c r="H562" t="str">
        <f>IFERROR(_xlfn.XLOOKUP(D562, Product_Master_2026!B:B, Product_Master_2026!A:A), "Discontinued / Review Required")</f>
        <v>PROD_2026_003</v>
      </c>
      <c r="I562">
        <f>IFERROR(_xlfn.XLOOKUP(H562, Product_Master_2026!A:A, Product_Master_2026!D:D), 0)</f>
        <v>8.9</v>
      </c>
      <c r="J562">
        <f t="shared" si="17"/>
        <v>4085.1000000000004</v>
      </c>
    </row>
    <row r="563" spans="1:10" x14ac:dyDescent="0.3">
      <c r="A563" t="s">
        <v>585</v>
      </c>
      <c r="B563" s="1">
        <v>45790</v>
      </c>
      <c r="C563" t="s">
        <v>28</v>
      </c>
      <c r="D563" t="s">
        <v>8</v>
      </c>
      <c r="E563">
        <v>27</v>
      </c>
      <c r="F563">
        <v>549.54999999999995</v>
      </c>
      <c r="G563" t="str">
        <f t="shared" si="16"/>
        <v>Fedex Global</v>
      </c>
      <c r="H563" t="str">
        <f>IFERROR(_xlfn.XLOOKUP(D563, Product_Master_2026!B:B, Product_Master_2026!A:A), "Discontinued / Review Required")</f>
        <v>PROD_2026_002</v>
      </c>
      <c r="I563">
        <f>IFERROR(_xlfn.XLOOKUP(H563, Product_Master_2026!A:A, Product_Master_2026!D:D), 0)</f>
        <v>18.2</v>
      </c>
      <c r="J563">
        <f t="shared" si="17"/>
        <v>491.4</v>
      </c>
    </row>
    <row r="564" spans="1:10" x14ac:dyDescent="0.3">
      <c r="A564" t="s">
        <v>586</v>
      </c>
      <c r="B564" s="1">
        <v>45905</v>
      </c>
      <c r="C564" t="s">
        <v>37</v>
      </c>
      <c r="D564" t="s">
        <v>21</v>
      </c>
      <c r="E564">
        <v>79</v>
      </c>
      <c r="F564">
        <v>2399.46</v>
      </c>
      <c r="G564" t="str">
        <f t="shared" si="16"/>
        <v>Bluedart Corp</v>
      </c>
      <c r="H564" t="str">
        <f>IFERROR(_xlfn.XLOOKUP(D564, Product_Master_2026!B:B, Product_Master_2026!A:A), "Discontinued / Review Required")</f>
        <v>PROD_2026_001</v>
      </c>
      <c r="I564">
        <f>IFERROR(_xlfn.XLOOKUP(H564, Product_Master_2026!A:A, Product_Master_2026!D:D), 0)</f>
        <v>12.5</v>
      </c>
      <c r="J564">
        <f t="shared" si="17"/>
        <v>987.5</v>
      </c>
    </row>
    <row r="565" spans="1:10" x14ac:dyDescent="0.3">
      <c r="A565" t="s">
        <v>587</v>
      </c>
      <c r="B565" s="1">
        <v>45871</v>
      </c>
      <c r="C565" t="s">
        <v>24</v>
      </c>
      <c r="D565" t="s">
        <v>8</v>
      </c>
      <c r="E565">
        <v>440</v>
      </c>
      <c r="F565">
        <v>8553.42</v>
      </c>
      <c r="G565" t="str">
        <f t="shared" si="16"/>
        <v>Bluedart Corp</v>
      </c>
      <c r="H565" t="str">
        <f>IFERROR(_xlfn.XLOOKUP(D565, Product_Master_2026!B:B, Product_Master_2026!A:A), "Discontinued / Review Required")</f>
        <v>PROD_2026_002</v>
      </c>
      <c r="I565">
        <f>IFERROR(_xlfn.XLOOKUP(H565, Product_Master_2026!A:A, Product_Master_2026!D:D), 0)</f>
        <v>18.2</v>
      </c>
      <c r="J565">
        <f t="shared" si="17"/>
        <v>8008</v>
      </c>
    </row>
    <row r="566" spans="1:10" x14ac:dyDescent="0.3">
      <c r="A566" t="s">
        <v>588</v>
      </c>
      <c r="B566" s="1">
        <v>46019</v>
      </c>
      <c r="C566" t="s">
        <v>13</v>
      </c>
      <c r="D566" t="s">
        <v>11</v>
      </c>
      <c r="E566">
        <v>105</v>
      </c>
      <c r="F566">
        <v>4151.04</v>
      </c>
      <c r="G566" t="str">
        <f t="shared" si="16"/>
        <v>Henkel Logistics</v>
      </c>
      <c r="H566" t="str">
        <f>IFERROR(_xlfn.XLOOKUP(D566, Product_Master_2026!B:B, Product_Master_2026!A:A), "Discontinued / Review Required")</f>
        <v>PROD_2026_003</v>
      </c>
      <c r="I566">
        <f>IFERROR(_xlfn.XLOOKUP(H566, Product_Master_2026!A:A, Product_Master_2026!D:D), 0)</f>
        <v>8.9</v>
      </c>
      <c r="J566">
        <f t="shared" si="17"/>
        <v>934.5</v>
      </c>
    </row>
    <row r="567" spans="1:10" x14ac:dyDescent="0.3">
      <c r="A567" t="s">
        <v>589</v>
      </c>
      <c r="B567" s="1">
        <v>45717</v>
      </c>
      <c r="C567" t="s">
        <v>7</v>
      </c>
      <c r="D567" t="s">
        <v>14</v>
      </c>
      <c r="E567">
        <v>36</v>
      </c>
      <c r="F567">
        <v>1031.97</v>
      </c>
      <c r="G567" t="str">
        <f t="shared" si="16"/>
        <v>Henkel Logistics</v>
      </c>
      <c r="H567" t="str">
        <f>IFERROR(_xlfn.XLOOKUP(D567, Product_Master_2026!B:B, Product_Master_2026!A:A), "Discontinued / Review Required")</f>
        <v>Discontinued / Review Required</v>
      </c>
      <c r="I567">
        <f>IFERROR(_xlfn.XLOOKUP(H567, Product_Master_2026!A:A, Product_Master_2026!D:D), 0)</f>
        <v>0</v>
      </c>
      <c r="J567">
        <f t="shared" si="17"/>
        <v>0</v>
      </c>
    </row>
    <row r="568" spans="1:10" x14ac:dyDescent="0.3">
      <c r="A568" t="s">
        <v>590</v>
      </c>
      <c r="B568" s="1">
        <v>45818</v>
      </c>
      <c r="C568" t="s">
        <v>24</v>
      </c>
      <c r="D568" t="s">
        <v>14</v>
      </c>
      <c r="E568">
        <v>398</v>
      </c>
      <c r="F568">
        <v>12378.09</v>
      </c>
      <c r="G568" t="str">
        <f t="shared" si="16"/>
        <v>Bluedart Corp</v>
      </c>
      <c r="H568" t="str">
        <f>IFERROR(_xlfn.XLOOKUP(D568, Product_Master_2026!B:B, Product_Master_2026!A:A), "Discontinued / Review Required")</f>
        <v>Discontinued / Review Required</v>
      </c>
      <c r="I568">
        <f>IFERROR(_xlfn.XLOOKUP(H568, Product_Master_2026!A:A, Product_Master_2026!D:D), 0)</f>
        <v>0</v>
      </c>
      <c r="J568">
        <f t="shared" si="17"/>
        <v>0</v>
      </c>
    </row>
    <row r="569" spans="1:10" x14ac:dyDescent="0.3">
      <c r="A569" t="s">
        <v>591</v>
      </c>
      <c r="B569" s="1">
        <v>45822</v>
      </c>
      <c r="C569" t="s">
        <v>26</v>
      </c>
      <c r="D569" t="s">
        <v>38</v>
      </c>
      <c r="E569">
        <v>285</v>
      </c>
      <c r="F569">
        <v>11897.94</v>
      </c>
      <c r="G569" t="str">
        <f t="shared" si="16"/>
        <v>Dhl Express</v>
      </c>
      <c r="H569" t="str">
        <f>IFERROR(_xlfn.XLOOKUP(D569, Product_Master_2026!B:B, Product_Master_2026!A:A), "Discontinued / Review Required")</f>
        <v>PROD_2026_005</v>
      </c>
      <c r="I569">
        <f>IFERROR(_xlfn.XLOOKUP(H569, Product_Master_2026!A:A, Product_Master_2026!D:D), 0)</f>
        <v>5.4</v>
      </c>
      <c r="J569">
        <f t="shared" si="17"/>
        <v>1539</v>
      </c>
    </row>
    <row r="570" spans="1:10" x14ac:dyDescent="0.3">
      <c r="A570" t="s">
        <v>592</v>
      </c>
      <c r="B570" s="1">
        <v>45681</v>
      </c>
      <c r="C570" t="s">
        <v>28</v>
      </c>
      <c r="D570" t="s">
        <v>38</v>
      </c>
      <c r="E570">
        <v>374</v>
      </c>
      <c r="F570">
        <v>9290.7099999999991</v>
      </c>
      <c r="G570" t="str">
        <f t="shared" si="16"/>
        <v>Fedex Global</v>
      </c>
      <c r="H570" t="str">
        <f>IFERROR(_xlfn.XLOOKUP(D570, Product_Master_2026!B:B, Product_Master_2026!A:A), "Discontinued / Review Required")</f>
        <v>PROD_2026_005</v>
      </c>
      <c r="I570">
        <f>IFERROR(_xlfn.XLOOKUP(H570, Product_Master_2026!A:A, Product_Master_2026!D:D), 0)</f>
        <v>5.4</v>
      </c>
      <c r="J570">
        <f t="shared" si="17"/>
        <v>2019.6000000000001</v>
      </c>
    </row>
    <row r="571" spans="1:10" x14ac:dyDescent="0.3">
      <c r="A571" t="s">
        <v>593</v>
      </c>
      <c r="B571" s="1">
        <v>46021</v>
      </c>
      <c r="C571" t="s">
        <v>7</v>
      </c>
      <c r="D571" t="s">
        <v>21</v>
      </c>
      <c r="E571">
        <v>187</v>
      </c>
      <c r="F571">
        <v>3498.03</v>
      </c>
      <c r="G571" t="str">
        <f t="shared" si="16"/>
        <v>Henkel Logistics</v>
      </c>
      <c r="H571" t="str">
        <f>IFERROR(_xlfn.XLOOKUP(D571, Product_Master_2026!B:B, Product_Master_2026!A:A), "Discontinued / Review Required")</f>
        <v>PROD_2026_001</v>
      </c>
      <c r="I571">
        <f>IFERROR(_xlfn.XLOOKUP(H571, Product_Master_2026!A:A, Product_Master_2026!D:D), 0)</f>
        <v>12.5</v>
      </c>
      <c r="J571">
        <f t="shared" si="17"/>
        <v>2337.5</v>
      </c>
    </row>
    <row r="572" spans="1:10" x14ac:dyDescent="0.3">
      <c r="A572" t="s">
        <v>594</v>
      </c>
      <c r="B572" s="1">
        <v>45824</v>
      </c>
      <c r="C572" t="s">
        <v>26</v>
      </c>
      <c r="D572" t="s">
        <v>16</v>
      </c>
      <c r="E572">
        <v>251</v>
      </c>
      <c r="F572">
        <v>11263.37</v>
      </c>
      <c r="G572" t="str">
        <f t="shared" si="16"/>
        <v>Dhl Express</v>
      </c>
      <c r="H572" t="str">
        <f>IFERROR(_xlfn.XLOOKUP(D572, Product_Master_2026!B:B, Product_Master_2026!A:A), "Discontinued / Review Required")</f>
        <v>PROD_2026_004</v>
      </c>
      <c r="I572">
        <f>IFERROR(_xlfn.XLOOKUP(H572, Product_Master_2026!A:A, Product_Master_2026!D:D), 0)</f>
        <v>22</v>
      </c>
      <c r="J572">
        <f t="shared" si="17"/>
        <v>5522</v>
      </c>
    </row>
    <row r="573" spans="1:10" x14ac:dyDescent="0.3">
      <c r="A573" t="s">
        <v>595</v>
      </c>
      <c r="B573" s="1">
        <v>45668</v>
      </c>
      <c r="C573" t="s">
        <v>44</v>
      </c>
      <c r="D573" t="s">
        <v>38</v>
      </c>
      <c r="E573">
        <v>275</v>
      </c>
      <c r="F573">
        <v>11107.11</v>
      </c>
      <c r="G573" t="str">
        <f t="shared" si="16"/>
        <v>Bluedart Corp</v>
      </c>
      <c r="H573" t="str">
        <f>IFERROR(_xlfn.XLOOKUP(D573, Product_Master_2026!B:B, Product_Master_2026!A:A), "Discontinued / Review Required")</f>
        <v>PROD_2026_005</v>
      </c>
      <c r="I573">
        <f>IFERROR(_xlfn.XLOOKUP(H573, Product_Master_2026!A:A, Product_Master_2026!D:D), 0)</f>
        <v>5.4</v>
      </c>
      <c r="J573">
        <f t="shared" si="17"/>
        <v>1485</v>
      </c>
    </row>
    <row r="574" spans="1:10" x14ac:dyDescent="0.3">
      <c r="A574" t="s">
        <v>596</v>
      </c>
      <c r="B574" s="1">
        <v>45808</v>
      </c>
      <c r="C574" t="s">
        <v>13</v>
      </c>
      <c r="D574" t="s">
        <v>38</v>
      </c>
      <c r="E574">
        <v>173</v>
      </c>
      <c r="F574">
        <v>2686.07</v>
      </c>
      <c r="G574" t="str">
        <f t="shared" si="16"/>
        <v>Henkel Logistics</v>
      </c>
      <c r="H574" t="str">
        <f>IFERROR(_xlfn.XLOOKUP(D574, Product_Master_2026!B:B, Product_Master_2026!A:A), "Discontinued / Review Required")</f>
        <v>PROD_2026_005</v>
      </c>
      <c r="I574">
        <f>IFERROR(_xlfn.XLOOKUP(H574, Product_Master_2026!A:A, Product_Master_2026!D:D), 0)</f>
        <v>5.4</v>
      </c>
      <c r="J574">
        <f t="shared" si="17"/>
        <v>934.2</v>
      </c>
    </row>
    <row r="575" spans="1:10" x14ac:dyDescent="0.3">
      <c r="A575" t="s">
        <v>597</v>
      </c>
      <c r="B575" s="1">
        <v>45946</v>
      </c>
      <c r="C575" t="s">
        <v>7</v>
      </c>
      <c r="D575" t="s">
        <v>14</v>
      </c>
      <c r="E575">
        <v>253</v>
      </c>
      <c r="F575">
        <v>5881.1</v>
      </c>
      <c r="G575" t="str">
        <f t="shared" si="16"/>
        <v>Henkel Logistics</v>
      </c>
      <c r="H575" t="str">
        <f>IFERROR(_xlfn.XLOOKUP(D575, Product_Master_2026!B:B, Product_Master_2026!A:A), "Discontinued / Review Required")</f>
        <v>Discontinued / Review Required</v>
      </c>
      <c r="I575">
        <f>IFERROR(_xlfn.XLOOKUP(H575, Product_Master_2026!A:A, Product_Master_2026!D:D), 0)</f>
        <v>0</v>
      </c>
      <c r="J575">
        <f t="shared" si="17"/>
        <v>0</v>
      </c>
    </row>
    <row r="576" spans="1:10" x14ac:dyDescent="0.3">
      <c r="A576" t="s">
        <v>598</v>
      </c>
      <c r="B576" s="1">
        <v>45726</v>
      </c>
      <c r="C576" t="s">
        <v>26</v>
      </c>
      <c r="D576" t="s">
        <v>16</v>
      </c>
      <c r="E576">
        <v>283</v>
      </c>
      <c r="F576">
        <v>4460.1000000000004</v>
      </c>
      <c r="G576" t="str">
        <f t="shared" si="16"/>
        <v>Dhl Express</v>
      </c>
      <c r="H576" t="str">
        <f>IFERROR(_xlfn.XLOOKUP(D576, Product_Master_2026!B:B, Product_Master_2026!A:A), "Discontinued / Review Required")</f>
        <v>PROD_2026_004</v>
      </c>
      <c r="I576">
        <f>IFERROR(_xlfn.XLOOKUP(H576, Product_Master_2026!A:A, Product_Master_2026!D:D), 0)</f>
        <v>22</v>
      </c>
      <c r="J576">
        <f t="shared" si="17"/>
        <v>6226</v>
      </c>
    </row>
    <row r="577" spans="1:10" x14ac:dyDescent="0.3">
      <c r="A577" t="s">
        <v>599</v>
      </c>
      <c r="B577" s="1">
        <v>45711</v>
      </c>
      <c r="C577" t="s">
        <v>34</v>
      </c>
      <c r="D577" t="s">
        <v>8</v>
      </c>
      <c r="E577">
        <v>268</v>
      </c>
      <c r="F577">
        <v>4042.83</v>
      </c>
      <c r="G577" t="str">
        <f t="shared" si="16"/>
        <v>Dhl Express</v>
      </c>
      <c r="H577" t="str">
        <f>IFERROR(_xlfn.XLOOKUP(D577, Product_Master_2026!B:B, Product_Master_2026!A:A), "Discontinued / Review Required")</f>
        <v>PROD_2026_002</v>
      </c>
      <c r="I577">
        <f>IFERROR(_xlfn.XLOOKUP(H577, Product_Master_2026!A:A, Product_Master_2026!D:D), 0)</f>
        <v>18.2</v>
      </c>
      <c r="J577">
        <f t="shared" si="17"/>
        <v>4877.5999999999995</v>
      </c>
    </row>
    <row r="578" spans="1:10" x14ac:dyDescent="0.3">
      <c r="A578" t="s">
        <v>600</v>
      </c>
      <c r="B578" s="1">
        <v>45971</v>
      </c>
      <c r="C578" t="s">
        <v>44</v>
      </c>
      <c r="D578" t="s">
        <v>8</v>
      </c>
      <c r="E578">
        <v>109</v>
      </c>
      <c r="F578">
        <v>3207.93</v>
      </c>
      <c r="G578" t="str">
        <f t="shared" si="16"/>
        <v>Bluedart Corp</v>
      </c>
      <c r="H578" t="str">
        <f>IFERROR(_xlfn.XLOOKUP(D578, Product_Master_2026!B:B, Product_Master_2026!A:A), "Discontinued / Review Required")</f>
        <v>PROD_2026_002</v>
      </c>
      <c r="I578">
        <f>IFERROR(_xlfn.XLOOKUP(H578, Product_Master_2026!A:A, Product_Master_2026!D:D), 0)</f>
        <v>18.2</v>
      </c>
      <c r="J578">
        <f t="shared" si="17"/>
        <v>1983.8</v>
      </c>
    </row>
    <row r="579" spans="1:10" x14ac:dyDescent="0.3">
      <c r="A579" t="s">
        <v>601</v>
      </c>
      <c r="B579" s="1">
        <v>45707</v>
      </c>
      <c r="C579" t="s">
        <v>7</v>
      </c>
      <c r="D579" t="s">
        <v>8</v>
      </c>
      <c r="E579">
        <v>38</v>
      </c>
      <c r="F579">
        <v>1436.24</v>
      </c>
      <c r="G579" t="str">
        <f t="shared" ref="G579:G642" si="18">PROPER(TRIM(C579))</f>
        <v>Henkel Logistics</v>
      </c>
      <c r="H579" t="str">
        <f>IFERROR(_xlfn.XLOOKUP(D579, Product_Master_2026!B:B, Product_Master_2026!A:A), "Discontinued / Review Required")</f>
        <v>PROD_2026_002</v>
      </c>
      <c r="I579">
        <f>IFERROR(_xlfn.XLOOKUP(H579, Product_Master_2026!A:A, Product_Master_2026!D:D), 0)</f>
        <v>18.2</v>
      </c>
      <c r="J579">
        <f t="shared" ref="J579:J642" si="19">E579 * I579</f>
        <v>691.6</v>
      </c>
    </row>
    <row r="580" spans="1:10" x14ac:dyDescent="0.3">
      <c r="A580" t="s">
        <v>602</v>
      </c>
      <c r="B580" s="1">
        <v>45739</v>
      </c>
      <c r="C580" t="s">
        <v>13</v>
      </c>
      <c r="D580" t="s">
        <v>16</v>
      </c>
      <c r="E580">
        <v>148</v>
      </c>
      <c r="F580">
        <v>5163.1400000000003</v>
      </c>
      <c r="G580" t="str">
        <f t="shared" si="18"/>
        <v>Henkel Logistics</v>
      </c>
      <c r="H580" t="str">
        <f>IFERROR(_xlfn.XLOOKUP(D580, Product_Master_2026!B:B, Product_Master_2026!A:A), "Discontinued / Review Required")</f>
        <v>PROD_2026_004</v>
      </c>
      <c r="I580">
        <f>IFERROR(_xlfn.XLOOKUP(H580, Product_Master_2026!A:A, Product_Master_2026!D:D), 0)</f>
        <v>22</v>
      </c>
      <c r="J580">
        <f t="shared" si="19"/>
        <v>3256</v>
      </c>
    </row>
    <row r="581" spans="1:10" x14ac:dyDescent="0.3">
      <c r="A581" t="s">
        <v>603</v>
      </c>
      <c r="B581" s="1">
        <v>45712</v>
      </c>
      <c r="C581" t="s">
        <v>13</v>
      </c>
      <c r="D581" t="s">
        <v>11</v>
      </c>
      <c r="E581">
        <v>28</v>
      </c>
      <c r="F581">
        <v>1001.35</v>
      </c>
      <c r="G581" t="str">
        <f t="shared" si="18"/>
        <v>Henkel Logistics</v>
      </c>
      <c r="H581" t="str">
        <f>IFERROR(_xlfn.XLOOKUP(D581, Product_Master_2026!B:B, Product_Master_2026!A:A), "Discontinued / Review Required")</f>
        <v>PROD_2026_003</v>
      </c>
      <c r="I581">
        <f>IFERROR(_xlfn.XLOOKUP(H581, Product_Master_2026!A:A, Product_Master_2026!D:D), 0)</f>
        <v>8.9</v>
      </c>
      <c r="J581">
        <f t="shared" si="19"/>
        <v>249.20000000000002</v>
      </c>
    </row>
    <row r="582" spans="1:10" x14ac:dyDescent="0.3">
      <c r="A582" t="s">
        <v>604</v>
      </c>
      <c r="B582" s="1">
        <v>45931</v>
      </c>
      <c r="C582" t="s">
        <v>34</v>
      </c>
      <c r="D582" t="s">
        <v>16</v>
      </c>
      <c r="E582">
        <v>496</v>
      </c>
      <c r="F582">
        <v>18912.080000000002</v>
      </c>
      <c r="G582" t="str">
        <f t="shared" si="18"/>
        <v>Dhl Express</v>
      </c>
      <c r="H582" t="str">
        <f>IFERROR(_xlfn.XLOOKUP(D582, Product_Master_2026!B:B, Product_Master_2026!A:A), "Discontinued / Review Required")</f>
        <v>PROD_2026_004</v>
      </c>
      <c r="I582">
        <f>IFERROR(_xlfn.XLOOKUP(H582, Product_Master_2026!A:A, Product_Master_2026!D:D), 0)</f>
        <v>22</v>
      </c>
      <c r="J582">
        <f t="shared" si="19"/>
        <v>10912</v>
      </c>
    </row>
    <row r="583" spans="1:10" x14ac:dyDescent="0.3">
      <c r="A583" t="s">
        <v>605</v>
      </c>
      <c r="B583" s="1">
        <v>45731</v>
      </c>
      <c r="C583" t="s">
        <v>26</v>
      </c>
      <c r="D583" t="s">
        <v>16</v>
      </c>
      <c r="E583">
        <v>390</v>
      </c>
      <c r="F583">
        <v>15757.96</v>
      </c>
      <c r="G583" t="str">
        <f t="shared" si="18"/>
        <v>Dhl Express</v>
      </c>
      <c r="H583" t="str">
        <f>IFERROR(_xlfn.XLOOKUP(D583, Product_Master_2026!B:B, Product_Master_2026!A:A), "Discontinued / Review Required")</f>
        <v>PROD_2026_004</v>
      </c>
      <c r="I583">
        <f>IFERROR(_xlfn.XLOOKUP(H583, Product_Master_2026!A:A, Product_Master_2026!D:D), 0)</f>
        <v>22</v>
      </c>
      <c r="J583">
        <f t="shared" si="19"/>
        <v>8580</v>
      </c>
    </row>
    <row r="584" spans="1:10" x14ac:dyDescent="0.3">
      <c r="A584" t="s">
        <v>606</v>
      </c>
      <c r="B584" s="1">
        <v>45792</v>
      </c>
      <c r="C584" t="s">
        <v>13</v>
      </c>
      <c r="D584" t="s">
        <v>14</v>
      </c>
      <c r="E584">
        <v>108</v>
      </c>
      <c r="F584">
        <v>4091.17</v>
      </c>
      <c r="G584" t="str">
        <f t="shared" si="18"/>
        <v>Henkel Logistics</v>
      </c>
      <c r="H584" t="str">
        <f>IFERROR(_xlfn.XLOOKUP(D584, Product_Master_2026!B:B, Product_Master_2026!A:A), "Discontinued / Review Required")</f>
        <v>Discontinued / Review Required</v>
      </c>
      <c r="I584">
        <f>IFERROR(_xlfn.XLOOKUP(H584, Product_Master_2026!A:A, Product_Master_2026!D:D), 0)</f>
        <v>0</v>
      </c>
      <c r="J584">
        <f t="shared" si="19"/>
        <v>0</v>
      </c>
    </row>
    <row r="585" spans="1:10" x14ac:dyDescent="0.3">
      <c r="A585" t="s">
        <v>607</v>
      </c>
      <c r="B585" s="1">
        <v>45936</v>
      </c>
      <c r="C585" t="s">
        <v>37</v>
      </c>
      <c r="D585" t="s">
        <v>11</v>
      </c>
      <c r="E585">
        <v>167</v>
      </c>
      <c r="F585">
        <v>2540.7600000000002</v>
      </c>
      <c r="G585" t="str">
        <f t="shared" si="18"/>
        <v>Bluedart Corp</v>
      </c>
      <c r="H585" t="str">
        <f>IFERROR(_xlfn.XLOOKUP(D585, Product_Master_2026!B:B, Product_Master_2026!A:A), "Discontinued / Review Required")</f>
        <v>PROD_2026_003</v>
      </c>
      <c r="I585">
        <f>IFERROR(_xlfn.XLOOKUP(H585, Product_Master_2026!A:A, Product_Master_2026!D:D), 0)</f>
        <v>8.9</v>
      </c>
      <c r="J585">
        <f t="shared" si="19"/>
        <v>1486.3</v>
      </c>
    </row>
    <row r="586" spans="1:10" x14ac:dyDescent="0.3">
      <c r="A586" t="s">
        <v>608</v>
      </c>
      <c r="B586" s="1">
        <v>45815</v>
      </c>
      <c r="C586" t="s">
        <v>28</v>
      </c>
      <c r="D586" t="s">
        <v>21</v>
      </c>
      <c r="E586">
        <v>202</v>
      </c>
      <c r="F586">
        <v>7247.94</v>
      </c>
      <c r="G586" t="str">
        <f t="shared" si="18"/>
        <v>Fedex Global</v>
      </c>
      <c r="H586" t="str">
        <f>IFERROR(_xlfn.XLOOKUP(D586, Product_Master_2026!B:B, Product_Master_2026!A:A), "Discontinued / Review Required")</f>
        <v>PROD_2026_001</v>
      </c>
      <c r="I586">
        <f>IFERROR(_xlfn.XLOOKUP(H586, Product_Master_2026!A:A, Product_Master_2026!D:D), 0)</f>
        <v>12.5</v>
      </c>
      <c r="J586">
        <f t="shared" si="19"/>
        <v>2525</v>
      </c>
    </row>
    <row r="587" spans="1:10" x14ac:dyDescent="0.3">
      <c r="A587" t="s">
        <v>609</v>
      </c>
      <c r="B587" s="1">
        <v>45738</v>
      </c>
      <c r="C587" t="s">
        <v>24</v>
      </c>
      <c r="D587" t="s">
        <v>16</v>
      </c>
      <c r="E587">
        <v>337</v>
      </c>
      <c r="F587">
        <v>8651.94</v>
      </c>
      <c r="G587" t="str">
        <f t="shared" si="18"/>
        <v>Bluedart Corp</v>
      </c>
      <c r="H587" t="str">
        <f>IFERROR(_xlfn.XLOOKUP(D587, Product_Master_2026!B:B, Product_Master_2026!A:A), "Discontinued / Review Required")</f>
        <v>PROD_2026_004</v>
      </c>
      <c r="I587">
        <f>IFERROR(_xlfn.XLOOKUP(H587, Product_Master_2026!A:A, Product_Master_2026!D:D), 0)</f>
        <v>22</v>
      </c>
      <c r="J587">
        <f t="shared" si="19"/>
        <v>7414</v>
      </c>
    </row>
    <row r="588" spans="1:10" x14ac:dyDescent="0.3">
      <c r="A588" t="s">
        <v>610</v>
      </c>
      <c r="B588" s="1">
        <v>45741</v>
      </c>
      <c r="C588" t="s">
        <v>26</v>
      </c>
      <c r="D588" t="s">
        <v>11</v>
      </c>
      <c r="E588">
        <v>334</v>
      </c>
      <c r="F588">
        <v>11993.04</v>
      </c>
      <c r="G588" t="str">
        <f t="shared" si="18"/>
        <v>Dhl Express</v>
      </c>
      <c r="H588" t="str">
        <f>IFERROR(_xlfn.XLOOKUP(D588, Product_Master_2026!B:B, Product_Master_2026!A:A), "Discontinued / Review Required")</f>
        <v>PROD_2026_003</v>
      </c>
      <c r="I588">
        <f>IFERROR(_xlfn.XLOOKUP(H588, Product_Master_2026!A:A, Product_Master_2026!D:D), 0)</f>
        <v>8.9</v>
      </c>
      <c r="J588">
        <f t="shared" si="19"/>
        <v>2972.6</v>
      </c>
    </row>
    <row r="589" spans="1:10" x14ac:dyDescent="0.3">
      <c r="A589" t="s">
        <v>611</v>
      </c>
      <c r="B589" s="1">
        <v>45747</v>
      </c>
      <c r="C589" t="s">
        <v>26</v>
      </c>
      <c r="D589" t="s">
        <v>38</v>
      </c>
      <c r="E589">
        <v>152</v>
      </c>
      <c r="F589">
        <v>5247</v>
      </c>
      <c r="G589" t="str">
        <f t="shared" si="18"/>
        <v>Dhl Express</v>
      </c>
      <c r="H589" t="str">
        <f>IFERROR(_xlfn.XLOOKUP(D589, Product_Master_2026!B:B, Product_Master_2026!A:A), "Discontinued / Review Required")</f>
        <v>PROD_2026_005</v>
      </c>
      <c r="I589">
        <f>IFERROR(_xlfn.XLOOKUP(H589, Product_Master_2026!A:A, Product_Master_2026!D:D), 0)</f>
        <v>5.4</v>
      </c>
      <c r="J589">
        <f t="shared" si="19"/>
        <v>820.80000000000007</v>
      </c>
    </row>
    <row r="590" spans="1:10" x14ac:dyDescent="0.3">
      <c r="A590" t="s">
        <v>612</v>
      </c>
      <c r="B590" s="1">
        <v>45923</v>
      </c>
      <c r="C590" t="s">
        <v>13</v>
      </c>
      <c r="D590" t="s">
        <v>21</v>
      </c>
      <c r="E590">
        <v>363</v>
      </c>
      <c r="F590">
        <v>10267.15</v>
      </c>
      <c r="G590" t="str">
        <f t="shared" si="18"/>
        <v>Henkel Logistics</v>
      </c>
      <c r="H590" t="str">
        <f>IFERROR(_xlfn.XLOOKUP(D590, Product_Master_2026!B:B, Product_Master_2026!A:A), "Discontinued / Review Required")</f>
        <v>PROD_2026_001</v>
      </c>
      <c r="I590">
        <f>IFERROR(_xlfn.XLOOKUP(H590, Product_Master_2026!A:A, Product_Master_2026!D:D), 0)</f>
        <v>12.5</v>
      </c>
      <c r="J590">
        <f t="shared" si="19"/>
        <v>4537.5</v>
      </c>
    </row>
    <row r="591" spans="1:10" x14ac:dyDescent="0.3">
      <c r="A591" t="s">
        <v>613</v>
      </c>
      <c r="B591" s="1">
        <v>45801</v>
      </c>
      <c r="C591" t="s">
        <v>7</v>
      </c>
      <c r="D591" t="s">
        <v>16</v>
      </c>
      <c r="E591">
        <v>423</v>
      </c>
      <c r="F591">
        <v>10045.61</v>
      </c>
      <c r="G591" t="str">
        <f t="shared" si="18"/>
        <v>Henkel Logistics</v>
      </c>
      <c r="H591" t="str">
        <f>IFERROR(_xlfn.XLOOKUP(D591, Product_Master_2026!B:B, Product_Master_2026!A:A), "Discontinued / Review Required")</f>
        <v>PROD_2026_004</v>
      </c>
      <c r="I591">
        <f>IFERROR(_xlfn.XLOOKUP(H591, Product_Master_2026!A:A, Product_Master_2026!D:D), 0)</f>
        <v>22</v>
      </c>
      <c r="J591">
        <f t="shared" si="19"/>
        <v>9306</v>
      </c>
    </row>
    <row r="592" spans="1:10" x14ac:dyDescent="0.3">
      <c r="A592" t="s">
        <v>614</v>
      </c>
      <c r="B592" s="1">
        <v>45669</v>
      </c>
      <c r="C592" t="s">
        <v>13</v>
      </c>
      <c r="D592" t="s">
        <v>16</v>
      </c>
      <c r="E592">
        <v>423</v>
      </c>
      <c r="F592">
        <v>10818.77</v>
      </c>
      <c r="G592" t="str">
        <f t="shared" si="18"/>
        <v>Henkel Logistics</v>
      </c>
      <c r="H592" t="str">
        <f>IFERROR(_xlfn.XLOOKUP(D592, Product_Master_2026!B:B, Product_Master_2026!A:A), "Discontinued / Review Required")</f>
        <v>PROD_2026_004</v>
      </c>
      <c r="I592">
        <f>IFERROR(_xlfn.XLOOKUP(H592, Product_Master_2026!A:A, Product_Master_2026!D:D), 0)</f>
        <v>22</v>
      </c>
      <c r="J592">
        <f t="shared" si="19"/>
        <v>9306</v>
      </c>
    </row>
    <row r="593" spans="1:10" x14ac:dyDescent="0.3">
      <c r="A593" t="s">
        <v>615</v>
      </c>
      <c r="B593" s="1">
        <v>45893</v>
      </c>
      <c r="C593" t="s">
        <v>10</v>
      </c>
      <c r="D593" t="s">
        <v>38</v>
      </c>
      <c r="E593">
        <v>25</v>
      </c>
      <c r="F593">
        <v>1087.03</v>
      </c>
      <c r="G593" t="str">
        <f t="shared" si="18"/>
        <v>Henkel Logistics</v>
      </c>
      <c r="H593" t="str">
        <f>IFERROR(_xlfn.XLOOKUP(D593, Product_Master_2026!B:B, Product_Master_2026!A:A), "Discontinued / Review Required")</f>
        <v>PROD_2026_005</v>
      </c>
      <c r="I593">
        <f>IFERROR(_xlfn.XLOOKUP(H593, Product_Master_2026!A:A, Product_Master_2026!D:D), 0)</f>
        <v>5.4</v>
      </c>
      <c r="J593">
        <f t="shared" si="19"/>
        <v>135</v>
      </c>
    </row>
    <row r="594" spans="1:10" x14ac:dyDescent="0.3">
      <c r="A594" t="s">
        <v>616</v>
      </c>
      <c r="B594" s="1">
        <v>45942</v>
      </c>
      <c r="C594" t="s">
        <v>44</v>
      </c>
      <c r="D594" t="s">
        <v>21</v>
      </c>
      <c r="E594">
        <v>221</v>
      </c>
      <c r="F594">
        <v>9389.2900000000009</v>
      </c>
      <c r="G594" t="str">
        <f t="shared" si="18"/>
        <v>Bluedart Corp</v>
      </c>
      <c r="H594" t="str">
        <f>IFERROR(_xlfn.XLOOKUP(D594, Product_Master_2026!B:B, Product_Master_2026!A:A), "Discontinued / Review Required")</f>
        <v>PROD_2026_001</v>
      </c>
      <c r="I594">
        <f>IFERROR(_xlfn.XLOOKUP(H594, Product_Master_2026!A:A, Product_Master_2026!D:D), 0)</f>
        <v>12.5</v>
      </c>
      <c r="J594">
        <f t="shared" si="19"/>
        <v>2762.5</v>
      </c>
    </row>
    <row r="595" spans="1:10" x14ac:dyDescent="0.3">
      <c r="A595" t="s">
        <v>617</v>
      </c>
      <c r="B595" s="1">
        <v>45950</v>
      </c>
      <c r="C595" t="s">
        <v>28</v>
      </c>
      <c r="D595" t="s">
        <v>14</v>
      </c>
      <c r="E595">
        <v>153</v>
      </c>
      <c r="F595">
        <v>5680.57</v>
      </c>
      <c r="G595" t="str">
        <f t="shared" si="18"/>
        <v>Fedex Global</v>
      </c>
      <c r="H595" t="str">
        <f>IFERROR(_xlfn.XLOOKUP(D595, Product_Master_2026!B:B, Product_Master_2026!A:A), "Discontinued / Review Required")</f>
        <v>Discontinued / Review Required</v>
      </c>
      <c r="I595">
        <f>IFERROR(_xlfn.XLOOKUP(H595, Product_Master_2026!A:A, Product_Master_2026!D:D), 0)</f>
        <v>0</v>
      </c>
      <c r="J595">
        <f t="shared" si="19"/>
        <v>0</v>
      </c>
    </row>
    <row r="596" spans="1:10" x14ac:dyDescent="0.3">
      <c r="A596" t="s">
        <v>618</v>
      </c>
      <c r="B596" s="1">
        <v>45913</v>
      </c>
      <c r="C596" t="s">
        <v>44</v>
      </c>
      <c r="D596" t="s">
        <v>38</v>
      </c>
      <c r="E596">
        <v>141</v>
      </c>
      <c r="F596">
        <v>2748.66</v>
      </c>
      <c r="G596" t="str">
        <f t="shared" si="18"/>
        <v>Bluedart Corp</v>
      </c>
      <c r="H596" t="str">
        <f>IFERROR(_xlfn.XLOOKUP(D596, Product_Master_2026!B:B, Product_Master_2026!A:A), "Discontinued / Review Required")</f>
        <v>PROD_2026_005</v>
      </c>
      <c r="I596">
        <f>IFERROR(_xlfn.XLOOKUP(H596, Product_Master_2026!A:A, Product_Master_2026!D:D), 0)</f>
        <v>5.4</v>
      </c>
      <c r="J596">
        <f t="shared" si="19"/>
        <v>761.40000000000009</v>
      </c>
    </row>
    <row r="597" spans="1:10" x14ac:dyDescent="0.3">
      <c r="A597" t="s">
        <v>619</v>
      </c>
      <c r="B597" s="1">
        <v>45921</v>
      </c>
      <c r="C597" t="s">
        <v>13</v>
      </c>
      <c r="D597" t="s">
        <v>38</v>
      </c>
      <c r="E597">
        <v>142</v>
      </c>
      <c r="F597">
        <v>5842.9</v>
      </c>
      <c r="G597" t="str">
        <f t="shared" si="18"/>
        <v>Henkel Logistics</v>
      </c>
      <c r="H597" t="str">
        <f>IFERROR(_xlfn.XLOOKUP(D597, Product_Master_2026!B:B, Product_Master_2026!A:A), "Discontinued / Review Required")</f>
        <v>PROD_2026_005</v>
      </c>
      <c r="I597">
        <f>IFERROR(_xlfn.XLOOKUP(H597, Product_Master_2026!A:A, Product_Master_2026!D:D), 0)</f>
        <v>5.4</v>
      </c>
      <c r="J597">
        <f t="shared" si="19"/>
        <v>766.80000000000007</v>
      </c>
    </row>
    <row r="598" spans="1:10" x14ac:dyDescent="0.3">
      <c r="A598" t="s">
        <v>620</v>
      </c>
      <c r="B598" s="1">
        <v>45666</v>
      </c>
      <c r="C598" t="s">
        <v>44</v>
      </c>
      <c r="D598" t="s">
        <v>14</v>
      </c>
      <c r="E598">
        <v>133</v>
      </c>
      <c r="F598">
        <v>5157.45</v>
      </c>
      <c r="G598" t="str">
        <f t="shared" si="18"/>
        <v>Bluedart Corp</v>
      </c>
      <c r="H598" t="str">
        <f>IFERROR(_xlfn.XLOOKUP(D598, Product_Master_2026!B:B, Product_Master_2026!A:A), "Discontinued / Review Required")</f>
        <v>Discontinued / Review Required</v>
      </c>
      <c r="I598">
        <f>IFERROR(_xlfn.XLOOKUP(H598, Product_Master_2026!A:A, Product_Master_2026!D:D), 0)</f>
        <v>0</v>
      </c>
      <c r="J598">
        <f t="shared" si="19"/>
        <v>0</v>
      </c>
    </row>
    <row r="599" spans="1:10" x14ac:dyDescent="0.3">
      <c r="A599" t="s">
        <v>621</v>
      </c>
      <c r="B599" s="1">
        <v>45841</v>
      </c>
      <c r="C599" t="s">
        <v>24</v>
      </c>
      <c r="D599" t="s">
        <v>8</v>
      </c>
      <c r="E599">
        <v>75</v>
      </c>
      <c r="F599">
        <v>2477.94</v>
      </c>
      <c r="G599" t="str">
        <f t="shared" si="18"/>
        <v>Bluedart Corp</v>
      </c>
      <c r="H599" t="str">
        <f>IFERROR(_xlfn.XLOOKUP(D599, Product_Master_2026!B:B, Product_Master_2026!A:A), "Discontinued / Review Required")</f>
        <v>PROD_2026_002</v>
      </c>
      <c r="I599">
        <f>IFERROR(_xlfn.XLOOKUP(H599, Product_Master_2026!A:A, Product_Master_2026!D:D), 0)</f>
        <v>18.2</v>
      </c>
      <c r="J599">
        <f t="shared" si="19"/>
        <v>1365</v>
      </c>
    </row>
    <row r="600" spans="1:10" x14ac:dyDescent="0.3">
      <c r="A600" t="s">
        <v>622</v>
      </c>
      <c r="B600" s="1">
        <v>45764</v>
      </c>
      <c r="C600" t="s">
        <v>24</v>
      </c>
      <c r="D600" t="s">
        <v>16</v>
      </c>
      <c r="E600">
        <v>207</v>
      </c>
      <c r="F600">
        <v>3557.53</v>
      </c>
      <c r="G600" t="str">
        <f t="shared" si="18"/>
        <v>Bluedart Corp</v>
      </c>
      <c r="H600" t="str">
        <f>IFERROR(_xlfn.XLOOKUP(D600, Product_Master_2026!B:B, Product_Master_2026!A:A), "Discontinued / Review Required")</f>
        <v>PROD_2026_004</v>
      </c>
      <c r="I600">
        <f>IFERROR(_xlfn.XLOOKUP(H600, Product_Master_2026!A:A, Product_Master_2026!D:D), 0)</f>
        <v>22</v>
      </c>
      <c r="J600">
        <f t="shared" si="19"/>
        <v>4554</v>
      </c>
    </row>
    <row r="601" spans="1:10" x14ac:dyDescent="0.3">
      <c r="A601" t="s">
        <v>623</v>
      </c>
      <c r="B601" s="1">
        <v>45782</v>
      </c>
      <c r="C601" t="s">
        <v>26</v>
      </c>
      <c r="D601" t="s">
        <v>16</v>
      </c>
      <c r="E601">
        <v>227</v>
      </c>
      <c r="F601">
        <v>3757.27</v>
      </c>
      <c r="G601" t="str">
        <f t="shared" si="18"/>
        <v>Dhl Express</v>
      </c>
      <c r="H601" t="str">
        <f>IFERROR(_xlfn.XLOOKUP(D601, Product_Master_2026!B:B, Product_Master_2026!A:A), "Discontinued / Review Required")</f>
        <v>PROD_2026_004</v>
      </c>
      <c r="I601">
        <f>IFERROR(_xlfn.XLOOKUP(H601, Product_Master_2026!A:A, Product_Master_2026!D:D), 0)</f>
        <v>22</v>
      </c>
      <c r="J601">
        <f t="shared" si="19"/>
        <v>4994</v>
      </c>
    </row>
    <row r="602" spans="1:10" x14ac:dyDescent="0.3">
      <c r="A602" t="s">
        <v>624</v>
      </c>
      <c r="B602" s="1">
        <v>45660</v>
      </c>
      <c r="C602" t="s">
        <v>24</v>
      </c>
      <c r="D602" t="s">
        <v>14</v>
      </c>
      <c r="E602">
        <v>304</v>
      </c>
      <c r="F602">
        <v>11339.86</v>
      </c>
      <c r="G602" t="str">
        <f t="shared" si="18"/>
        <v>Bluedart Corp</v>
      </c>
      <c r="H602" t="str">
        <f>IFERROR(_xlfn.XLOOKUP(D602, Product_Master_2026!B:B, Product_Master_2026!A:A), "Discontinued / Review Required")</f>
        <v>Discontinued / Review Required</v>
      </c>
      <c r="I602">
        <f>IFERROR(_xlfn.XLOOKUP(H602, Product_Master_2026!A:A, Product_Master_2026!D:D), 0)</f>
        <v>0</v>
      </c>
      <c r="J602">
        <f t="shared" si="19"/>
        <v>0</v>
      </c>
    </row>
    <row r="603" spans="1:10" x14ac:dyDescent="0.3">
      <c r="A603" t="s">
        <v>625</v>
      </c>
      <c r="B603" s="1">
        <v>45697</v>
      </c>
      <c r="C603" t="s">
        <v>10</v>
      </c>
      <c r="D603" t="s">
        <v>14</v>
      </c>
      <c r="E603">
        <v>166</v>
      </c>
      <c r="F603">
        <v>4853.01</v>
      </c>
      <c r="G603" t="str">
        <f t="shared" si="18"/>
        <v>Henkel Logistics</v>
      </c>
      <c r="H603" t="str">
        <f>IFERROR(_xlfn.XLOOKUP(D603, Product_Master_2026!B:B, Product_Master_2026!A:A), "Discontinued / Review Required")</f>
        <v>Discontinued / Review Required</v>
      </c>
      <c r="I603">
        <f>IFERROR(_xlfn.XLOOKUP(H603, Product_Master_2026!A:A, Product_Master_2026!D:D), 0)</f>
        <v>0</v>
      </c>
      <c r="J603">
        <f t="shared" si="19"/>
        <v>0</v>
      </c>
    </row>
    <row r="604" spans="1:10" x14ac:dyDescent="0.3">
      <c r="A604" t="s">
        <v>626</v>
      </c>
      <c r="B604" s="1">
        <v>46012</v>
      </c>
      <c r="C604" t="s">
        <v>24</v>
      </c>
      <c r="D604" t="s">
        <v>21</v>
      </c>
      <c r="E604">
        <v>106</v>
      </c>
      <c r="F604">
        <v>4648.0200000000004</v>
      </c>
      <c r="G604" t="str">
        <f t="shared" si="18"/>
        <v>Bluedart Corp</v>
      </c>
      <c r="H604" t="str">
        <f>IFERROR(_xlfn.XLOOKUP(D604, Product_Master_2026!B:B, Product_Master_2026!A:A), "Discontinued / Review Required")</f>
        <v>PROD_2026_001</v>
      </c>
      <c r="I604">
        <f>IFERROR(_xlfn.XLOOKUP(H604, Product_Master_2026!A:A, Product_Master_2026!D:D), 0)</f>
        <v>12.5</v>
      </c>
      <c r="J604">
        <f t="shared" si="19"/>
        <v>1325</v>
      </c>
    </row>
    <row r="605" spans="1:10" x14ac:dyDescent="0.3">
      <c r="A605" t="s">
        <v>627</v>
      </c>
      <c r="B605" s="1">
        <v>45850</v>
      </c>
      <c r="C605" t="s">
        <v>26</v>
      </c>
      <c r="D605" t="s">
        <v>38</v>
      </c>
      <c r="E605">
        <v>444</v>
      </c>
      <c r="F605">
        <v>18031.38</v>
      </c>
      <c r="G605" t="str">
        <f t="shared" si="18"/>
        <v>Dhl Express</v>
      </c>
      <c r="H605" t="str">
        <f>IFERROR(_xlfn.XLOOKUP(D605, Product_Master_2026!B:B, Product_Master_2026!A:A), "Discontinued / Review Required")</f>
        <v>PROD_2026_005</v>
      </c>
      <c r="I605">
        <f>IFERROR(_xlfn.XLOOKUP(H605, Product_Master_2026!A:A, Product_Master_2026!D:D), 0)</f>
        <v>5.4</v>
      </c>
      <c r="J605">
        <f t="shared" si="19"/>
        <v>2397.6000000000004</v>
      </c>
    </row>
    <row r="606" spans="1:10" x14ac:dyDescent="0.3">
      <c r="A606" t="s">
        <v>628</v>
      </c>
      <c r="B606" s="1">
        <v>45997</v>
      </c>
      <c r="C606" t="s">
        <v>7</v>
      </c>
      <c r="D606" t="s">
        <v>14</v>
      </c>
      <c r="E606">
        <v>240</v>
      </c>
      <c r="F606">
        <v>3829.61</v>
      </c>
      <c r="G606" t="str">
        <f t="shared" si="18"/>
        <v>Henkel Logistics</v>
      </c>
      <c r="H606" t="str">
        <f>IFERROR(_xlfn.XLOOKUP(D606, Product_Master_2026!B:B, Product_Master_2026!A:A), "Discontinued / Review Required")</f>
        <v>Discontinued / Review Required</v>
      </c>
      <c r="I606">
        <f>IFERROR(_xlfn.XLOOKUP(H606, Product_Master_2026!A:A, Product_Master_2026!D:D), 0)</f>
        <v>0</v>
      </c>
      <c r="J606">
        <f t="shared" si="19"/>
        <v>0</v>
      </c>
    </row>
    <row r="607" spans="1:10" x14ac:dyDescent="0.3">
      <c r="A607" t="s">
        <v>629</v>
      </c>
      <c r="B607" s="1">
        <v>45833</v>
      </c>
      <c r="C607" t="s">
        <v>7</v>
      </c>
      <c r="D607" t="s">
        <v>21</v>
      </c>
      <c r="E607">
        <v>34</v>
      </c>
      <c r="F607">
        <v>1094.04</v>
      </c>
      <c r="G607" t="str">
        <f t="shared" si="18"/>
        <v>Henkel Logistics</v>
      </c>
      <c r="H607" t="str">
        <f>IFERROR(_xlfn.XLOOKUP(D607, Product_Master_2026!B:B, Product_Master_2026!A:A), "Discontinued / Review Required")</f>
        <v>PROD_2026_001</v>
      </c>
      <c r="I607">
        <f>IFERROR(_xlfn.XLOOKUP(H607, Product_Master_2026!A:A, Product_Master_2026!D:D), 0)</f>
        <v>12.5</v>
      </c>
      <c r="J607">
        <f t="shared" si="19"/>
        <v>425</v>
      </c>
    </row>
    <row r="608" spans="1:10" x14ac:dyDescent="0.3">
      <c r="A608" t="s">
        <v>630</v>
      </c>
      <c r="B608" s="1">
        <v>46011</v>
      </c>
      <c r="C608" t="s">
        <v>10</v>
      </c>
      <c r="D608" t="s">
        <v>8</v>
      </c>
      <c r="E608">
        <v>176</v>
      </c>
      <c r="F608">
        <v>7208.69</v>
      </c>
      <c r="G608" t="str">
        <f t="shared" si="18"/>
        <v>Henkel Logistics</v>
      </c>
      <c r="H608" t="str">
        <f>IFERROR(_xlfn.XLOOKUP(D608, Product_Master_2026!B:B, Product_Master_2026!A:A), "Discontinued / Review Required")</f>
        <v>PROD_2026_002</v>
      </c>
      <c r="I608">
        <f>IFERROR(_xlfn.XLOOKUP(H608, Product_Master_2026!A:A, Product_Master_2026!D:D), 0)</f>
        <v>18.2</v>
      </c>
      <c r="J608">
        <f t="shared" si="19"/>
        <v>3203.2</v>
      </c>
    </row>
    <row r="609" spans="1:10" x14ac:dyDescent="0.3">
      <c r="A609" t="s">
        <v>631</v>
      </c>
      <c r="B609" s="1">
        <v>45779</v>
      </c>
      <c r="C609" t="s">
        <v>26</v>
      </c>
      <c r="D609" t="s">
        <v>32</v>
      </c>
      <c r="E609">
        <v>55</v>
      </c>
      <c r="F609">
        <v>2070.5500000000002</v>
      </c>
      <c r="G609" t="str">
        <f t="shared" si="18"/>
        <v>Dhl Express</v>
      </c>
      <c r="H609" t="str">
        <f>IFERROR(_xlfn.XLOOKUP(D609, Product_Master_2026!B:B, Product_Master_2026!A:A), "Discontinued / Review Required")</f>
        <v>Discontinued / Review Required</v>
      </c>
      <c r="I609">
        <f>IFERROR(_xlfn.XLOOKUP(H609, Product_Master_2026!A:A, Product_Master_2026!D:D), 0)</f>
        <v>0</v>
      </c>
      <c r="J609">
        <f t="shared" si="19"/>
        <v>0</v>
      </c>
    </row>
    <row r="610" spans="1:10" x14ac:dyDescent="0.3">
      <c r="A610" t="s">
        <v>632</v>
      </c>
      <c r="B610" s="1">
        <v>45774</v>
      </c>
      <c r="C610" t="s">
        <v>44</v>
      </c>
      <c r="D610" t="s">
        <v>16</v>
      </c>
      <c r="E610">
        <v>143</v>
      </c>
      <c r="F610">
        <v>5112.78</v>
      </c>
      <c r="G610" t="str">
        <f t="shared" si="18"/>
        <v>Bluedart Corp</v>
      </c>
      <c r="H610" t="str">
        <f>IFERROR(_xlfn.XLOOKUP(D610, Product_Master_2026!B:B, Product_Master_2026!A:A), "Discontinued / Review Required")</f>
        <v>PROD_2026_004</v>
      </c>
      <c r="I610">
        <f>IFERROR(_xlfn.XLOOKUP(H610, Product_Master_2026!A:A, Product_Master_2026!D:D), 0)</f>
        <v>22</v>
      </c>
      <c r="J610">
        <f t="shared" si="19"/>
        <v>3146</v>
      </c>
    </row>
    <row r="611" spans="1:10" x14ac:dyDescent="0.3">
      <c r="A611" t="s">
        <v>633</v>
      </c>
      <c r="B611" s="1">
        <v>45799</v>
      </c>
      <c r="C611" t="s">
        <v>18</v>
      </c>
      <c r="D611" t="s">
        <v>11</v>
      </c>
      <c r="E611">
        <v>473</v>
      </c>
      <c r="F611">
        <v>20220.990000000002</v>
      </c>
      <c r="G611" t="str">
        <f t="shared" si="18"/>
        <v>Dhl Express</v>
      </c>
      <c r="H611" t="str">
        <f>IFERROR(_xlfn.XLOOKUP(D611, Product_Master_2026!B:B, Product_Master_2026!A:A), "Discontinued / Review Required")</f>
        <v>PROD_2026_003</v>
      </c>
      <c r="I611">
        <f>IFERROR(_xlfn.XLOOKUP(H611, Product_Master_2026!A:A, Product_Master_2026!D:D), 0)</f>
        <v>8.9</v>
      </c>
      <c r="J611">
        <f t="shared" si="19"/>
        <v>4209.7</v>
      </c>
    </row>
    <row r="612" spans="1:10" x14ac:dyDescent="0.3">
      <c r="A612" t="s">
        <v>634</v>
      </c>
      <c r="B612" s="1">
        <v>46005</v>
      </c>
      <c r="C612" t="s">
        <v>28</v>
      </c>
      <c r="D612" t="s">
        <v>38</v>
      </c>
      <c r="E612">
        <v>375</v>
      </c>
      <c r="F612">
        <v>5752.06</v>
      </c>
      <c r="G612" t="str">
        <f t="shared" si="18"/>
        <v>Fedex Global</v>
      </c>
      <c r="H612" t="str">
        <f>IFERROR(_xlfn.XLOOKUP(D612, Product_Master_2026!B:B, Product_Master_2026!A:A), "Discontinued / Review Required")</f>
        <v>PROD_2026_005</v>
      </c>
      <c r="I612">
        <f>IFERROR(_xlfn.XLOOKUP(H612, Product_Master_2026!A:A, Product_Master_2026!D:D), 0)</f>
        <v>5.4</v>
      </c>
      <c r="J612">
        <f t="shared" si="19"/>
        <v>2025.0000000000002</v>
      </c>
    </row>
    <row r="613" spans="1:10" x14ac:dyDescent="0.3">
      <c r="A613" t="s">
        <v>635</v>
      </c>
      <c r="B613" s="1">
        <v>45857</v>
      </c>
      <c r="C613" t="s">
        <v>34</v>
      </c>
      <c r="D613" t="s">
        <v>16</v>
      </c>
      <c r="E613">
        <v>259</v>
      </c>
      <c r="F613">
        <v>4613.8500000000004</v>
      </c>
      <c r="G613" t="str">
        <f t="shared" si="18"/>
        <v>Dhl Express</v>
      </c>
      <c r="H613" t="str">
        <f>IFERROR(_xlfn.XLOOKUP(D613, Product_Master_2026!B:B, Product_Master_2026!A:A), "Discontinued / Review Required")</f>
        <v>PROD_2026_004</v>
      </c>
      <c r="I613">
        <f>IFERROR(_xlfn.XLOOKUP(H613, Product_Master_2026!A:A, Product_Master_2026!D:D), 0)</f>
        <v>22</v>
      </c>
      <c r="J613">
        <f t="shared" si="19"/>
        <v>5698</v>
      </c>
    </row>
    <row r="614" spans="1:10" x14ac:dyDescent="0.3">
      <c r="A614" t="s">
        <v>636</v>
      </c>
      <c r="B614" s="1">
        <v>45734</v>
      </c>
      <c r="C614" t="s">
        <v>44</v>
      </c>
      <c r="D614" t="s">
        <v>14</v>
      </c>
      <c r="E614">
        <v>289</v>
      </c>
      <c r="F614">
        <v>10248.74</v>
      </c>
      <c r="G614" t="str">
        <f t="shared" si="18"/>
        <v>Bluedart Corp</v>
      </c>
      <c r="H614" t="str">
        <f>IFERROR(_xlfn.XLOOKUP(D614, Product_Master_2026!B:B, Product_Master_2026!A:A), "Discontinued / Review Required")</f>
        <v>Discontinued / Review Required</v>
      </c>
      <c r="I614">
        <f>IFERROR(_xlfn.XLOOKUP(H614, Product_Master_2026!A:A, Product_Master_2026!D:D), 0)</f>
        <v>0</v>
      </c>
      <c r="J614">
        <f t="shared" si="19"/>
        <v>0</v>
      </c>
    </row>
    <row r="615" spans="1:10" x14ac:dyDescent="0.3">
      <c r="A615" t="s">
        <v>637</v>
      </c>
      <c r="B615" s="1">
        <v>45768</v>
      </c>
      <c r="C615" t="s">
        <v>44</v>
      </c>
      <c r="D615" t="s">
        <v>14</v>
      </c>
      <c r="E615">
        <v>87</v>
      </c>
      <c r="F615">
        <v>3717.84</v>
      </c>
      <c r="G615" t="str">
        <f t="shared" si="18"/>
        <v>Bluedart Corp</v>
      </c>
      <c r="H615" t="str">
        <f>IFERROR(_xlfn.XLOOKUP(D615, Product_Master_2026!B:B, Product_Master_2026!A:A), "Discontinued / Review Required")</f>
        <v>Discontinued / Review Required</v>
      </c>
      <c r="I615">
        <f>IFERROR(_xlfn.XLOOKUP(H615, Product_Master_2026!A:A, Product_Master_2026!D:D), 0)</f>
        <v>0</v>
      </c>
      <c r="J615">
        <f t="shared" si="19"/>
        <v>0</v>
      </c>
    </row>
    <row r="616" spans="1:10" x14ac:dyDescent="0.3">
      <c r="A616" t="s">
        <v>638</v>
      </c>
      <c r="B616" s="1">
        <v>45983</v>
      </c>
      <c r="C616" t="s">
        <v>24</v>
      </c>
      <c r="D616" t="s">
        <v>8</v>
      </c>
      <c r="E616">
        <v>429</v>
      </c>
      <c r="F616">
        <v>19265.599999999999</v>
      </c>
      <c r="G616" t="str">
        <f t="shared" si="18"/>
        <v>Bluedart Corp</v>
      </c>
      <c r="H616" t="str">
        <f>IFERROR(_xlfn.XLOOKUP(D616, Product_Master_2026!B:B, Product_Master_2026!A:A), "Discontinued / Review Required")</f>
        <v>PROD_2026_002</v>
      </c>
      <c r="I616">
        <f>IFERROR(_xlfn.XLOOKUP(H616, Product_Master_2026!A:A, Product_Master_2026!D:D), 0)</f>
        <v>18.2</v>
      </c>
      <c r="J616">
        <f t="shared" si="19"/>
        <v>7807.7999999999993</v>
      </c>
    </row>
    <row r="617" spans="1:10" x14ac:dyDescent="0.3">
      <c r="A617" t="s">
        <v>639</v>
      </c>
      <c r="B617" s="1">
        <v>45851</v>
      </c>
      <c r="C617" t="s">
        <v>28</v>
      </c>
      <c r="D617" t="s">
        <v>14</v>
      </c>
      <c r="E617">
        <v>33</v>
      </c>
      <c r="F617">
        <v>1194.43</v>
      </c>
      <c r="G617" t="str">
        <f t="shared" si="18"/>
        <v>Fedex Global</v>
      </c>
      <c r="H617" t="str">
        <f>IFERROR(_xlfn.XLOOKUP(D617, Product_Master_2026!B:B, Product_Master_2026!A:A), "Discontinued / Review Required")</f>
        <v>Discontinued / Review Required</v>
      </c>
      <c r="I617">
        <f>IFERROR(_xlfn.XLOOKUP(H617, Product_Master_2026!A:A, Product_Master_2026!D:D), 0)</f>
        <v>0</v>
      </c>
      <c r="J617">
        <f t="shared" si="19"/>
        <v>0</v>
      </c>
    </row>
    <row r="618" spans="1:10" x14ac:dyDescent="0.3">
      <c r="A618" t="s">
        <v>640</v>
      </c>
      <c r="B618" s="1">
        <v>45768</v>
      </c>
      <c r="C618" t="s">
        <v>13</v>
      </c>
      <c r="D618" t="s">
        <v>14</v>
      </c>
      <c r="E618">
        <v>374</v>
      </c>
      <c r="F618">
        <v>10906.17</v>
      </c>
      <c r="G618" t="str">
        <f t="shared" si="18"/>
        <v>Henkel Logistics</v>
      </c>
      <c r="H618" t="str">
        <f>IFERROR(_xlfn.XLOOKUP(D618, Product_Master_2026!B:B, Product_Master_2026!A:A), "Discontinued / Review Required")</f>
        <v>Discontinued / Review Required</v>
      </c>
      <c r="I618">
        <f>IFERROR(_xlfn.XLOOKUP(H618, Product_Master_2026!A:A, Product_Master_2026!D:D), 0)</f>
        <v>0</v>
      </c>
      <c r="J618">
        <f t="shared" si="19"/>
        <v>0</v>
      </c>
    </row>
    <row r="619" spans="1:10" x14ac:dyDescent="0.3">
      <c r="A619" t="s">
        <v>641</v>
      </c>
      <c r="B619" s="1">
        <v>45964</v>
      </c>
      <c r="C619" t="s">
        <v>28</v>
      </c>
      <c r="D619" t="s">
        <v>14</v>
      </c>
      <c r="E619">
        <v>288</v>
      </c>
      <c r="F619">
        <v>10838.88</v>
      </c>
      <c r="G619" t="str">
        <f t="shared" si="18"/>
        <v>Fedex Global</v>
      </c>
      <c r="H619" t="str">
        <f>IFERROR(_xlfn.XLOOKUP(D619, Product_Master_2026!B:B, Product_Master_2026!A:A), "Discontinued / Review Required")</f>
        <v>Discontinued / Review Required</v>
      </c>
      <c r="I619">
        <f>IFERROR(_xlfn.XLOOKUP(H619, Product_Master_2026!A:A, Product_Master_2026!D:D), 0)</f>
        <v>0</v>
      </c>
      <c r="J619">
        <f t="shared" si="19"/>
        <v>0</v>
      </c>
    </row>
    <row r="620" spans="1:10" x14ac:dyDescent="0.3">
      <c r="A620" t="s">
        <v>642</v>
      </c>
      <c r="B620" s="1">
        <v>45831</v>
      </c>
      <c r="C620" t="s">
        <v>28</v>
      </c>
      <c r="D620" t="s">
        <v>14</v>
      </c>
      <c r="E620">
        <v>131</v>
      </c>
      <c r="F620">
        <v>4324.12</v>
      </c>
      <c r="G620" t="str">
        <f t="shared" si="18"/>
        <v>Fedex Global</v>
      </c>
      <c r="H620" t="str">
        <f>IFERROR(_xlfn.XLOOKUP(D620, Product_Master_2026!B:B, Product_Master_2026!A:A), "Discontinued / Review Required")</f>
        <v>Discontinued / Review Required</v>
      </c>
      <c r="I620">
        <f>IFERROR(_xlfn.XLOOKUP(H620, Product_Master_2026!A:A, Product_Master_2026!D:D), 0)</f>
        <v>0</v>
      </c>
      <c r="J620">
        <f t="shared" si="19"/>
        <v>0</v>
      </c>
    </row>
    <row r="621" spans="1:10" x14ac:dyDescent="0.3">
      <c r="A621" t="s">
        <v>643</v>
      </c>
      <c r="B621" s="1">
        <v>45703</v>
      </c>
      <c r="C621" t="s">
        <v>13</v>
      </c>
      <c r="D621" t="s">
        <v>11</v>
      </c>
      <c r="E621">
        <v>53</v>
      </c>
      <c r="F621">
        <v>2283.15</v>
      </c>
      <c r="G621" t="str">
        <f t="shared" si="18"/>
        <v>Henkel Logistics</v>
      </c>
      <c r="H621" t="str">
        <f>IFERROR(_xlfn.XLOOKUP(D621, Product_Master_2026!B:B, Product_Master_2026!A:A), "Discontinued / Review Required")</f>
        <v>PROD_2026_003</v>
      </c>
      <c r="I621">
        <f>IFERROR(_xlfn.XLOOKUP(H621, Product_Master_2026!A:A, Product_Master_2026!D:D), 0)</f>
        <v>8.9</v>
      </c>
      <c r="J621">
        <f t="shared" si="19"/>
        <v>471.70000000000005</v>
      </c>
    </row>
    <row r="622" spans="1:10" x14ac:dyDescent="0.3">
      <c r="A622" t="s">
        <v>644</v>
      </c>
      <c r="B622" s="1">
        <v>45722</v>
      </c>
      <c r="C622" t="s">
        <v>44</v>
      </c>
      <c r="D622" t="s">
        <v>11</v>
      </c>
      <c r="E622">
        <v>419</v>
      </c>
      <c r="F622">
        <v>14004.2</v>
      </c>
      <c r="G622" t="str">
        <f t="shared" si="18"/>
        <v>Bluedart Corp</v>
      </c>
      <c r="H622" t="str">
        <f>IFERROR(_xlfn.XLOOKUP(D622, Product_Master_2026!B:B, Product_Master_2026!A:A), "Discontinued / Review Required")</f>
        <v>PROD_2026_003</v>
      </c>
      <c r="I622">
        <f>IFERROR(_xlfn.XLOOKUP(H622, Product_Master_2026!A:A, Product_Master_2026!D:D), 0)</f>
        <v>8.9</v>
      </c>
      <c r="J622">
        <f t="shared" si="19"/>
        <v>3729.1000000000004</v>
      </c>
    </row>
    <row r="623" spans="1:10" x14ac:dyDescent="0.3">
      <c r="A623" t="s">
        <v>645</v>
      </c>
      <c r="B623" s="1">
        <v>45680</v>
      </c>
      <c r="C623" t="s">
        <v>44</v>
      </c>
      <c r="D623" t="s">
        <v>14</v>
      </c>
      <c r="E623">
        <v>31</v>
      </c>
      <c r="F623">
        <v>747.61</v>
      </c>
      <c r="G623" t="str">
        <f t="shared" si="18"/>
        <v>Bluedart Corp</v>
      </c>
      <c r="H623" t="str">
        <f>IFERROR(_xlfn.XLOOKUP(D623, Product_Master_2026!B:B, Product_Master_2026!A:A), "Discontinued / Review Required")</f>
        <v>Discontinued / Review Required</v>
      </c>
      <c r="I623">
        <f>IFERROR(_xlfn.XLOOKUP(H623, Product_Master_2026!A:A, Product_Master_2026!D:D), 0)</f>
        <v>0</v>
      </c>
      <c r="J623">
        <f t="shared" si="19"/>
        <v>0</v>
      </c>
    </row>
    <row r="624" spans="1:10" x14ac:dyDescent="0.3">
      <c r="A624" t="s">
        <v>646</v>
      </c>
      <c r="B624" s="1">
        <v>46009</v>
      </c>
      <c r="C624" t="s">
        <v>18</v>
      </c>
      <c r="D624" t="s">
        <v>14</v>
      </c>
      <c r="E624">
        <v>103</v>
      </c>
      <c r="F624">
        <v>2716.81</v>
      </c>
      <c r="G624" t="str">
        <f t="shared" si="18"/>
        <v>Dhl Express</v>
      </c>
      <c r="H624" t="str">
        <f>IFERROR(_xlfn.XLOOKUP(D624, Product_Master_2026!B:B, Product_Master_2026!A:A), "Discontinued / Review Required")</f>
        <v>Discontinued / Review Required</v>
      </c>
      <c r="I624">
        <f>IFERROR(_xlfn.XLOOKUP(H624, Product_Master_2026!A:A, Product_Master_2026!D:D), 0)</f>
        <v>0</v>
      </c>
      <c r="J624">
        <f t="shared" si="19"/>
        <v>0</v>
      </c>
    </row>
    <row r="625" spans="1:10" x14ac:dyDescent="0.3">
      <c r="A625" t="s">
        <v>647</v>
      </c>
      <c r="B625" s="1">
        <v>45931</v>
      </c>
      <c r="C625" t="s">
        <v>13</v>
      </c>
      <c r="D625" t="s">
        <v>14</v>
      </c>
      <c r="E625">
        <v>138</v>
      </c>
      <c r="F625">
        <v>5951.95</v>
      </c>
      <c r="G625" t="str">
        <f t="shared" si="18"/>
        <v>Henkel Logistics</v>
      </c>
      <c r="H625" t="str">
        <f>IFERROR(_xlfn.XLOOKUP(D625, Product_Master_2026!B:B, Product_Master_2026!A:A), "Discontinued / Review Required")</f>
        <v>Discontinued / Review Required</v>
      </c>
      <c r="I625">
        <f>IFERROR(_xlfn.XLOOKUP(H625, Product_Master_2026!A:A, Product_Master_2026!D:D), 0)</f>
        <v>0</v>
      </c>
      <c r="J625">
        <f t="shared" si="19"/>
        <v>0</v>
      </c>
    </row>
    <row r="626" spans="1:10" x14ac:dyDescent="0.3">
      <c r="A626" t="s">
        <v>648</v>
      </c>
      <c r="B626" s="1">
        <v>45950</v>
      </c>
      <c r="C626" t="s">
        <v>13</v>
      </c>
      <c r="D626" t="s">
        <v>32</v>
      </c>
      <c r="E626">
        <v>185</v>
      </c>
      <c r="F626">
        <v>5319.49</v>
      </c>
      <c r="G626" t="str">
        <f t="shared" si="18"/>
        <v>Henkel Logistics</v>
      </c>
      <c r="H626" t="str">
        <f>IFERROR(_xlfn.XLOOKUP(D626, Product_Master_2026!B:B, Product_Master_2026!A:A), "Discontinued / Review Required")</f>
        <v>Discontinued / Review Required</v>
      </c>
      <c r="I626">
        <f>IFERROR(_xlfn.XLOOKUP(H626, Product_Master_2026!A:A, Product_Master_2026!D:D), 0)</f>
        <v>0</v>
      </c>
      <c r="J626">
        <f t="shared" si="19"/>
        <v>0</v>
      </c>
    </row>
    <row r="627" spans="1:10" x14ac:dyDescent="0.3">
      <c r="A627" t="s">
        <v>649</v>
      </c>
      <c r="B627" s="1">
        <v>45678</v>
      </c>
      <c r="C627" t="s">
        <v>44</v>
      </c>
      <c r="D627" t="s">
        <v>21</v>
      </c>
      <c r="E627">
        <v>368</v>
      </c>
      <c r="F627">
        <v>11435.34</v>
      </c>
      <c r="G627" t="str">
        <f t="shared" si="18"/>
        <v>Bluedart Corp</v>
      </c>
      <c r="H627" t="str">
        <f>IFERROR(_xlfn.XLOOKUP(D627, Product_Master_2026!B:B, Product_Master_2026!A:A), "Discontinued / Review Required")</f>
        <v>PROD_2026_001</v>
      </c>
      <c r="I627">
        <f>IFERROR(_xlfn.XLOOKUP(H627, Product_Master_2026!A:A, Product_Master_2026!D:D), 0)</f>
        <v>12.5</v>
      </c>
      <c r="J627">
        <f t="shared" si="19"/>
        <v>4600</v>
      </c>
    </row>
    <row r="628" spans="1:10" x14ac:dyDescent="0.3">
      <c r="A628" t="s">
        <v>650</v>
      </c>
      <c r="B628" s="1">
        <v>45685</v>
      </c>
      <c r="C628" t="s">
        <v>7</v>
      </c>
      <c r="D628" t="s">
        <v>11</v>
      </c>
      <c r="E628">
        <v>192</v>
      </c>
      <c r="F628">
        <v>4283.57</v>
      </c>
      <c r="G628" t="str">
        <f t="shared" si="18"/>
        <v>Henkel Logistics</v>
      </c>
      <c r="H628" t="str">
        <f>IFERROR(_xlfn.XLOOKUP(D628, Product_Master_2026!B:B, Product_Master_2026!A:A), "Discontinued / Review Required")</f>
        <v>PROD_2026_003</v>
      </c>
      <c r="I628">
        <f>IFERROR(_xlfn.XLOOKUP(H628, Product_Master_2026!A:A, Product_Master_2026!D:D), 0)</f>
        <v>8.9</v>
      </c>
      <c r="J628">
        <f t="shared" si="19"/>
        <v>1708.8000000000002</v>
      </c>
    </row>
    <row r="629" spans="1:10" x14ac:dyDescent="0.3">
      <c r="A629" t="s">
        <v>651</v>
      </c>
      <c r="B629" s="1">
        <v>45960</v>
      </c>
      <c r="C629" t="s">
        <v>13</v>
      </c>
      <c r="D629" t="s">
        <v>16</v>
      </c>
      <c r="E629">
        <v>479</v>
      </c>
      <c r="F629">
        <v>21205.75</v>
      </c>
      <c r="G629" t="str">
        <f t="shared" si="18"/>
        <v>Henkel Logistics</v>
      </c>
      <c r="H629" t="str">
        <f>IFERROR(_xlfn.XLOOKUP(D629, Product_Master_2026!B:B, Product_Master_2026!A:A), "Discontinued / Review Required")</f>
        <v>PROD_2026_004</v>
      </c>
      <c r="I629">
        <f>IFERROR(_xlfn.XLOOKUP(H629, Product_Master_2026!A:A, Product_Master_2026!D:D), 0)</f>
        <v>22</v>
      </c>
      <c r="J629">
        <f t="shared" si="19"/>
        <v>10538</v>
      </c>
    </row>
    <row r="630" spans="1:10" x14ac:dyDescent="0.3">
      <c r="A630" t="s">
        <v>652</v>
      </c>
      <c r="B630" s="1">
        <v>45873</v>
      </c>
      <c r="C630" t="s">
        <v>28</v>
      </c>
      <c r="D630" t="s">
        <v>21</v>
      </c>
      <c r="E630">
        <v>271</v>
      </c>
      <c r="F630">
        <v>11595.07</v>
      </c>
      <c r="G630" t="str">
        <f t="shared" si="18"/>
        <v>Fedex Global</v>
      </c>
      <c r="H630" t="str">
        <f>IFERROR(_xlfn.XLOOKUP(D630, Product_Master_2026!B:B, Product_Master_2026!A:A), "Discontinued / Review Required")</f>
        <v>PROD_2026_001</v>
      </c>
      <c r="I630">
        <f>IFERROR(_xlfn.XLOOKUP(H630, Product_Master_2026!A:A, Product_Master_2026!D:D), 0)</f>
        <v>12.5</v>
      </c>
      <c r="J630">
        <f t="shared" si="19"/>
        <v>3387.5</v>
      </c>
    </row>
    <row r="631" spans="1:10" x14ac:dyDescent="0.3">
      <c r="A631" t="s">
        <v>653</v>
      </c>
      <c r="B631" s="1">
        <v>45776</v>
      </c>
      <c r="C631" t="s">
        <v>28</v>
      </c>
      <c r="D631" t="s">
        <v>38</v>
      </c>
      <c r="E631">
        <v>214</v>
      </c>
      <c r="F631">
        <v>5317.47</v>
      </c>
      <c r="G631" t="str">
        <f t="shared" si="18"/>
        <v>Fedex Global</v>
      </c>
      <c r="H631" t="str">
        <f>IFERROR(_xlfn.XLOOKUP(D631, Product_Master_2026!B:B, Product_Master_2026!A:A), "Discontinued / Review Required")</f>
        <v>PROD_2026_005</v>
      </c>
      <c r="I631">
        <f>IFERROR(_xlfn.XLOOKUP(H631, Product_Master_2026!A:A, Product_Master_2026!D:D), 0)</f>
        <v>5.4</v>
      </c>
      <c r="J631">
        <f t="shared" si="19"/>
        <v>1155.6000000000001</v>
      </c>
    </row>
    <row r="632" spans="1:10" x14ac:dyDescent="0.3">
      <c r="A632" t="s">
        <v>654</v>
      </c>
      <c r="B632" s="1">
        <v>45691</v>
      </c>
      <c r="C632" t="s">
        <v>26</v>
      </c>
      <c r="D632" t="s">
        <v>38</v>
      </c>
      <c r="E632">
        <v>133</v>
      </c>
      <c r="F632">
        <v>3266.64</v>
      </c>
      <c r="G632" t="str">
        <f t="shared" si="18"/>
        <v>Dhl Express</v>
      </c>
      <c r="H632" t="str">
        <f>IFERROR(_xlfn.XLOOKUP(D632, Product_Master_2026!B:B, Product_Master_2026!A:A), "Discontinued / Review Required")</f>
        <v>PROD_2026_005</v>
      </c>
      <c r="I632">
        <f>IFERROR(_xlfn.XLOOKUP(H632, Product_Master_2026!A:A, Product_Master_2026!D:D), 0)</f>
        <v>5.4</v>
      </c>
      <c r="J632">
        <f t="shared" si="19"/>
        <v>718.2</v>
      </c>
    </row>
    <row r="633" spans="1:10" x14ac:dyDescent="0.3">
      <c r="A633" t="s">
        <v>655</v>
      </c>
      <c r="B633" s="1">
        <v>45746</v>
      </c>
      <c r="C633" t="s">
        <v>37</v>
      </c>
      <c r="D633" t="s">
        <v>16</v>
      </c>
      <c r="E633">
        <v>31</v>
      </c>
      <c r="F633">
        <v>603.59</v>
      </c>
      <c r="G633" t="str">
        <f t="shared" si="18"/>
        <v>Bluedart Corp</v>
      </c>
      <c r="H633" t="str">
        <f>IFERROR(_xlfn.XLOOKUP(D633, Product_Master_2026!B:B, Product_Master_2026!A:A), "Discontinued / Review Required")</f>
        <v>PROD_2026_004</v>
      </c>
      <c r="I633">
        <f>IFERROR(_xlfn.XLOOKUP(H633, Product_Master_2026!A:A, Product_Master_2026!D:D), 0)</f>
        <v>22</v>
      </c>
      <c r="J633">
        <f t="shared" si="19"/>
        <v>682</v>
      </c>
    </row>
    <row r="634" spans="1:10" x14ac:dyDescent="0.3">
      <c r="A634" t="s">
        <v>656</v>
      </c>
      <c r="B634" s="1">
        <v>45731</v>
      </c>
      <c r="C634" t="s">
        <v>7</v>
      </c>
      <c r="D634" t="s">
        <v>11</v>
      </c>
      <c r="E634">
        <v>440</v>
      </c>
      <c r="F634">
        <v>10454.08</v>
      </c>
      <c r="G634" t="str">
        <f t="shared" si="18"/>
        <v>Henkel Logistics</v>
      </c>
      <c r="H634" t="str">
        <f>IFERROR(_xlfn.XLOOKUP(D634, Product_Master_2026!B:B, Product_Master_2026!A:A), "Discontinued / Review Required")</f>
        <v>PROD_2026_003</v>
      </c>
      <c r="I634">
        <f>IFERROR(_xlfn.XLOOKUP(H634, Product_Master_2026!A:A, Product_Master_2026!D:D), 0)</f>
        <v>8.9</v>
      </c>
      <c r="J634">
        <f t="shared" si="19"/>
        <v>3916</v>
      </c>
    </row>
    <row r="635" spans="1:10" x14ac:dyDescent="0.3">
      <c r="A635" t="s">
        <v>657</v>
      </c>
      <c r="B635" s="1">
        <v>45988</v>
      </c>
      <c r="C635" t="s">
        <v>28</v>
      </c>
      <c r="D635" t="s">
        <v>11</v>
      </c>
      <c r="E635">
        <v>197</v>
      </c>
      <c r="F635">
        <v>4968.6000000000004</v>
      </c>
      <c r="G635" t="str">
        <f t="shared" si="18"/>
        <v>Fedex Global</v>
      </c>
      <c r="H635" t="str">
        <f>IFERROR(_xlfn.XLOOKUP(D635, Product_Master_2026!B:B, Product_Master_2026!A:A), "Discontinued / Review Required")</f>
        <v>PROD_2026_003</v>
      </c>
      <c r="I635">
        <f>IFERROR(_xlfn.XLOOKUP(H635, Product_Master_2026!A:A, Product_Master_2026!D:D), 0)</f>
        <v>8.9</v>
      </c>
      <c r="J635">
        <f t="shared" si="19"/>
        <v>1753.3000000000002</v>
      </c>
    </row>
    <row r="636" spans="1:10" x14ac:dyDescent="0.3">
      <c r="A636" t="s">
        <v>658</v>
      </c>
      <c r="B636" s="1">
        <v>45872</v>
      </c>
      <c r="C636" t="s">
        <v>13</v>
      </c>
      <c r="D636" t="s">
        <v>16</v>
      </c>
      <c r="E636">
        <v>343</v>
      </c>
      <c r="F636">
        <v>12486.1</v>
      </c>
      <c r="G636" t="str">
        <f t="shared" si="18"/>
        <v>Henkel Logistics</v>
      </c>
      <c r="H636" t="str">
        <f>IFERROR(_xlfn.XLOOKUP(D636, Product_Master_2026!B:B, Product_Master_2026!A:A), "Discontinued / Review Required")</f>
        <v>PROD_2026_004</v>
      </c>
      <c r="I636">
        <f>IFERROR(_xlfn.XLOOKUP(H636, Product_Master_2026!A:A, Product_Master_2026!D:D), 0)</f>
        <v>22</v>
      </c>
      <c r="J636">
        <f t="shared" si="19"/>
        <v>7546</v>
      </c>
    </row>
    <row r="637" spans="1:10" x14ac:dyDescent="0.3">
      <c r="A637" t="s">
        <v>659</v>
      </c>
      <c r="B637" s="1">
        <v>45814</v>
      </c>
      <c r="C637" t="s">
        <v>10</v>
      </c>
      <c r="D637" t="s">
        <v>14</v>
      </c>
      <c r="E637">
        <v>324</v>
      </c>
      <c r="F637">
        <v>11260.4</v>
      </c>
      <c r="G637" t="str">
        <f t="shared" si="18"/>
        <v>Henkel Logistics</v>
      </c>
      <c r="H637" t="str">
        <f>IFERROR(_xlfn.XLOOKUP(D637, Product_Master_2026!B:B, Product_Master_2026!A:A), "Discontinued / Review Required")</f>
        <v>Discontinued / Review Required</v>
      </c>
      <c r="I637">
        <f>IFERROR(_xlfn.XLOOKUP(H637, Product_Master_2026!A:A, Product_Master_2026!D:D), 0)</f>
        <v>0</v>
      </c>
      <c r="J637">
        <f t="shared" si="19"/>
        <v>0</v>
      </c>
    </row>
    <row r="638" spans="1:10" x14ac:dyDescent="0.3">
      <c r="A638" t="s">
        <v>660</v>
      </c>
      <c r="B638" s="1">
        <v>45790</v>
      </c>
      <c r="C638" t="s">
        <v>44</v>
      </c>
      <c r="D638" t="s">
        <v>16</v>
      </c>
      <c r="E638">
        <v>237</v>
      </c>
      <c r="F638">
        <v>7874.13</v>
      </c>
      <c r="G638" t="str">
        <f t="shared" si="18"/>
        <v>Bluedart Corp</v>
      </c>
      <c r="H638" t="str">
        <f>IFERROR(_xlfn.XLOOKUP(D638, Product_Master_2026!B:B, Product_Master_2026!A:A), "Discontinued / Review Required")</f>
        <v>PROD_2026_004</v>
      </c>
      <c r="I638">
        <f>IFERROR(_xlfn.XLOOKUP(H638, Product_Master_2026!A:A, Product_Master_2026!D:D), 0)</f>
        <v>22</v>
      </c>
      <c r="J638">
        <f t="shared" si="19"/>
        <v>5214</v>
      </c>
    </row>
    <row r="639" spans="1:10" x14ac:dyDescent="0.3">
      <c r="A639" t="s">
        <v>661</v>
      </c>
      <c r="B639" s="1">
        <v>46005</v>
      </c>
      <c r="C639" t="s">
        <v>26</v>
      </c>
      <c r="D639" t="s">
        <v>14</v>
      </c>
      <c r="E639">
        <v>151</v>
      </c>
      <c r="F639">
        <v>3062.47</v>
      </c>
      <c r="G639" t="str">
        <f t="shared" si="18"/>
        <v>Dhl Express</v>
      </c>
      <c r="H639" t="str">
        <f>IFERROR(_xlfn.XLOOKUP(D639, Product_Master_2026!B:B, Product_Master_2026!A:A), "Discontinued / Review Required")</f>
        <v>Discontinued / Review Required</v>
      </c>
      <c r="I639">
        <f>IFERROR(_xlfn.XLOOKUP(H639, Product_Master_2026!A:A, Product_Master_2026!D:D), 0)</f>
        <v>0</v>
      </c>
      <c r="J639">
        <f t="shared" si="19"/>
        <v>0</v>
      </c>
    </row>
    <row r="640" spans="1:10" x14ac:dyDescent="0.3">
      <c r="A640" t="s">
        <v>662</v>
      </c>
      <c r="B640" s="1">
        <v>45880</v>
      </c>
      <c r="C640" t="s">
        <v>44</v>
      </c>
      <c r="D640" t="s">
        <v>8</v>
      </c>
      <c r="E640">
        <v>175</v>
      </c>
      <c r="F640">
        <v>6600.18</v>
      </c>
      <c r="G640" t="str">
        <f t="shared" si="18"/>
        <v>Bluedart Corp</v>
      </c>
      <c r="H640" t="str">
        <f>IFERROR(_xlfn.XLOOKUP(D640, Product_Master_2026!B:B, Product_Master_2026!A:A), "Discontinued / Review Required")</f>
        <v>PROD_2026_002</v>
      </c>
      <c r="I640">
        <f>IFERROR(_xlfn.XLOOKUP(H640, Product_Master_2026!A:A, Product_Master_2026!D:D), 0)</f>
        <v>18.2</v>
      </c>
      <c r="J640">
        <f t="shared" si="19"/>
        <v>3185</v>
      </c>
    </row>
    <row r="641" spans="1:10" x14ac:dyDescent="0.3">
      <c r="A641" t="s">
        <v>663</v>
      </c>
      <c r="B641" s="1">
        <v>45873</v>
      </c>
      <c r="C641" t="s">
        <v>18</v>
      </c>
      <c r="D641" t="s">
        <v>11</v>
      </c>
      <c r="E641">
        <v>418</v>
      </c>
      <c r="F641">
        <v>13826.48</v>
      </c>
      <c r="G641" t="str">
        <f t="shared" si="18"/>
        <v>Dhl Express</v>
      </c>
      <c r="H641" t="str">
        <f>IFERROR(_xlfn.XLOOKUP(D641, Product_Master_2026!B:B, Product_Master_2026!A:A), "Discontinued / Review Required")</f>
        <v>PROD_2026_003</v>
      </c>
      <c r="I641">
        <f>IFERROR(_xlfn.XLOOKUP(H641, Product_Master_2026!A:A, Product_Master_2026!D:D), 0)</f>
        <v>8.9</v>
      </c>
      <c r="J641">
        <f t="shared" si="19"/>
        <v>3720.2000000000003</v>
      </c>
    </row>
    <row r="642" spans="1:10" x14ac:dyDescent="0.3">
      <c r="A642" t="s">
        <v>664</v>
      </c>
      <c r="B642" s="1">
        <v>45825</v>
      </c>
      <c r="C642" t="s">
        <v>7</v>
      </c>
      <c r="D642" t="s">
        <v>16</v>
      </c>
      <c r="E642">
        <v>188</v>
      </c>
      <c r="F642">
        <v>3896.27</v>
      </c>
      <c r="G642" t="str">
        <f t="shared" si="18"/>
        <v>Henkel Logistics</v>
      </c>
      <c r="H642" t="str">
        <f>IFERROR(_xlfn.XLOOKUP(D642, Product_Master_2026!B:B, Product_Master_2026!A:A), "Discontinued / Review Required")</f>
        <v>PROD_2026_004</v>
      </c>
      <c r="I642">
        <f>IFERROR(_xlfn.XLOOKUP(H642, Product_Master_2026!A:A, Product_Master_2026!D:D), 0)</f>
        <v>22</v>
      </c>
      <c r="J642">
        <f t="shared" si="19"/>
        <v>4136</v>
      </c>
    </row>
    <row r="643" spans="1:10" x14ac:dyDescent="0.3">
      <c r="A643" t="s">
        <v>665</v>
      </c>
      <c r="B643" s="1">
        <v>45841</v>
      </c>
      <c r="C643" t="s">
        <v>26</v>
      </c>
      <c r="D643" t="s">
        <v>21</v>
      </c>
      <c r="E643">
        <v>448</v>
      </c>
      <c r="F643">
        <v>12955.54</v>
      </c>
      <c r="G643" t="str">
        <f t="shared" ref="G643:G706" si="20">PROPER(TRIM(C643))</f>
        <v>Dhl Express</v>
      </c>
      <c r="H643" t="str">
        <f>IFERROR(_xlfn.XLOOKUP(D643, Product_Master_2026!B:B, Product_Master_2026!A:A), "Discontinued / Review Required")</f>
        <v>PROD_2026_001</v>
      </c>
      <c r="I643">
        <f>IFERROR(_xlfn.XLOOKUP(H643, Product_Master_2026!A:A, Product_Master_2026!D:D), 0)</f>
        <v>12.5</v>
      </c>
      <c r="J643">
        <f t="shared" ref="J643:J706" si="21">E643 * I643</f>
        <v>5600</v>
      </c>
    </row>
    <row r="644" spans="1:10" x14ac:dyDescent="0.3">
      <c r="A644" t="s">
        <v>666</v>
      </c>
      <c r="B644" s="1">
        <v>45935</v>
      </c>
      <c r="C644" t="s">
        <v>18</v>
      </c>
      <c r="D644" t="s">
        <v>16</v>
      </c>
      <c r="E644">
        <v>136</v>
      </c>
      <c r="F644">
        <v>5379.81</v>
      </c>
      <c r="G644" t="str">
        <f t="shared" si="20"/>
        <v>Dhl Express</v>
      </c>
      <c r="H644" t="str">
        <f>IFERROR(_xlfn.XLOOKUP(D644, Product_Master_2026!B:B, Product_Master_2026!A:A), "Discontinued / Review Required")</f>
        <v>PROD_2026_004</v>
      </c>
      <c r="I644">
        <f>IFERROR(_xlfn.XLOOKUP(H644, Product_Master_2026!A:A, Product_Master_2026!D:D), 0)</f>
        <v>22</v>
      </c>
      <c r="J644">
        <f t="shared" si="21"/>
        <v>2992</v>
      </c>
    </row>
    <row r="645" spans="1:10" x14ac:dyDescent="0.3">
      <c r="A645" t="s">
        <v>667</v>
      </c>
      <c r="B645" s="1">
        <v>45917</v>
      </c>
      <c r="C645" t="s">
        <v>18</v>
      </c>
      <c r="D645" t="s">
        <v>38</v>
      </c>
      <c r="E645">
        <v>68</v>
      </c>
      <c r="F645">
        <v>1062.93</v>
      </c>
      <c r="G645" t="str">
        <f t="shared" si="20"/>
        <v>Dhl Express</v>
      </c>
      <c r="H645" t="str">
        <f>IFERROR(_xlfn.XLOOKUP(D645, Product_Master_2026!B:B, Product_Master_2026!A:A), "Discontinued / Review Required")</f>
        <v>PROD_2026_005</v>
      </c>
      <c r="I645">
        <f>IFERROR(_xlfn.XLOOKUP(H645, Product_Master_2026!A:A, Product_Master_2026!D:D), 0)</f>
        <v>5.4</v>
      </c>
      <c r="J645">
        <f t="shared" si="21"/>
        <v>367.20000000000005</v>
      </c>
    </row>
    <row r="646" spans="1:10" x14ac:dyDescent="0.3">
      <c r="A646" t="s">
        <v>668</v>
      </c>
      <c r="B646" s="1">
        <v>45899</v>
      </c>
      <c r="C646" t="s">
        <v>7</v>
      </c>
      <c r="D646" t="s">
        <v>14</v>
      </c>
      <c r="E646">
        <v>57</v>
      </c>
      <c r="F646">
        <v>2298.7399999999998</v>
      </c>
      <c r="G646" t="str">
        <f t="shared" si="20"/>
        <v>Henkel Logistics</v>
      </c>
      <c r="H646" t="str">
        <f>IFERROR(_xlfn.XLOOKUP(D646, Product_Master_2026!B:B, Product_Master_2026!A:A), "Discontinued / Review Required")</f>
        <v>Discontinued / Review Required</v>
      </c>
      <c r="I646">
        <f>IFERROR(_xlfn.XLOOKUP(H646, Product_Master_2026!A:A, Product_Master_2026!D:D), 0)</f>
        <v>0</v>
      </c>
      <c r="J646">
        <f t="shared" si="21"/>
        <v>0</v>
      </c>
    </row>
    <row r="647" spans="1:10" x14ac:dyDescent="0.3">
      <c r="A647" t="s">
        <v>669</v>
      </c>
      <c r="B647" s="1">
        <v>45943</v>
      </c>
      <c r="C647" t="s">
        <v>18</v>
      </c>
      <c r="D647" t="s">
        <v>14</v>
      </c>
      <c r="E647">
        <v>313</v>
      </c>
      <c r="F647">
        <v>8450.92</v>
      </c>
      <c r="G647" t="str">
        <f t="shared" si="20"/>
        <v>Dhl Express</v>
      </c>
      <c r="H647" t="str">
        <f>IFERROR(_xlfn.XLOOKUP(D647, Product_Master_2026!B:B, Product_Master_2026!A:A), "Discontinued / Review Required")</f>
        <v>Discontinued / Review Required</v>
      </c>
      <c r="I647">
        <f>IFERROR(_xlfn.XLOOKUP(H647, Product_Master_2026!A:A, Product_Master_2026!D:D), 0)</f>
        <v>0</v>
      </c>
      <c r="J647">
        <f t="shared" si="21"/>
        <v>0</v>
      </c>
    </row>
    <row r="648" spans="1:10" x14ac:dyDescent="0.3">
      <c r="A648" t="s">
        <v>670</v>
      </c>
      <c r="B648" s="1">
        <v>45726</v>
      </c>
      <c r="C648" t="s">
        <v>44</v>
      </c>
      <c r="D648" t="s">
        <v>16</v>
      </c>
      <c r="E648">
        <v>473</v>
      </c>
      <c r="F648">
        <v>10939.78</v>
      </c>
      <c r="G648" t="str">
        <f t="shared" si="20"/>
        <v>Bluedart Corp</v>
      </c>
      <c r="H648" t="str">
        <f>IFERROR(_xlfn.XLOOKUP(D648, Product_Master_2026!B:B, Product_Master_2026!A:A), "Discontinued / Review Required")</f>
        <v>PROD_2026_004</v>
      </c>
      <c r="I648">
        <f>IFERROR(_xlfn.XLOOKUP(H648, Product_Master_2026!A:A, Product_Master_2026!D:D), 0)</f>
        <v>22</v>
      </c>
      <c r="J648">
        <f t="shared" si="21"/>
        <v>10406</v>
      </c>
    </row>
    <row r="649" spans="1:10" x14ac:dyDescent="0.3">
      <c r="A649" t="s">
        <v>671</v>
      </c>
      <c r="B649" s="1">
        <v>45900</v>
      </c>
      <c r="C649" t="s">
        <v>18</v>
      </c>
      <c r="D649" t="s">
        <v>38</v>
      </c>
      <c r="E649">
        <v>271</v>
      </c>
      <c r="F649">
        <v>5534.24</v>
      </c>
      <c r="G649" t="str">
        <f t="shared" si="20"/>
        <v>Dhl Express</v>
      </c>
      <c r="H649" t="str">
        <f>IFERROR(_xlfn.XLOOKUP(D649, Product_Master_2026!B:B, Product_Master_2026!A:A), "Discontinued / Review Required")</f>
        <v>PROD_2026_005</v>
      </c>
      <c r="I649">
        <f>IFERROR(_xlfn.XLOOKUP(H649, Product_Master_2026!A:A, Product_Master_2026!D:D), 0)</f>
        <v>5.4</v>
      </c>
      <c r="J649">
        <f t="shared" si="21"/>
        <v>1463.4</v>
      </c>
    </row>
    <row r="650" spans="1:10" x14ac:dyDescent="0.3">
      <c r="A650" t="s">
        <v>672</v>
      </c>
      <c r="B650" s="1">
        <v>45997</v>
      </c>
      <c r="C650" t="s">
        <v>26</v>
      </c>
      <c r="D650" t="s">
        <v>21</v>
      </c>
      <c r="E650">
        <v>264</v>
      </c>
      <c r="F650">
        <v>9925.07</v>
      </c>
      <c r="G650" t="str">
        <f t="shared" si="20"/>
        <v>Dhl Express</v>
      </c>
      <c r="H650" t="str">
        <f>IFERROR(_xlfn.XLOOKUP(D650, Product_Master_2026!B:B, Product_Master_2026!A:A), "Discontinued / Review Required")</f>
        <v>PROD_2026_001</v>
      </c>
      <c r="I650">
        <f>IFERROR(_xlfn.XLOOKUP(H650, Product_Master_2026!A:A, Product_Master_2026!D:D), 0)</f>
        <v>12.5</v>
      </c>
      <c r="J650">
        <f t="shared" si="21"/>
        <v>3300</v>
      </c>
    </row>
    <row r="651" spans="1:10" x14ac:dyDescent="0.3">
      <c r="A651" t="s">
        <v>673</v>
      </c>
      <c r="B651" s="1">
        <v>45793</v>
      </c>
      <c r="C651" t="s">
        <v>7</v>
      </c>
      <c r="D651" t="s">
        <v>38</v>
      </c>
      <c r="E651">
        <v>199</v>
      </c>
      <c r="F651">
        <v>5717.42</v>
      </c>
      <c r="G651" t="str">
        <f t="shared" si="20"/>
        <v>Henkel Logistics</v>
      </c>
      <c r="H651" t="str">
        <f>IFERROR(_xlfn.XLOOKUP(D651, Product_Master_2026!B:B, Product_Master_2026!A:A), "Discontinued / Review Required")</f>
        <v>PROD_2026_005</v>
      </c>
      <c r="I651">
        <f>IFERROR(_xlfn.XLOOKUP(H651, Product_Master_2026!A:A, Product_Master_2026!D:D), 0)</f>
        <v>5.4</v>
      </c>
      <c r="J651">
        <f t="shared" si="21"/>
        <v>1074.6000000000001</v>
      </c>
    </row>
    <row r="652" spans="1:10" x14ac:dyDescent="0.3">
      <c r="A652" t="s">
        <v>674</v>
      </c>
      <c r="B652" s="1">
        <v>45793</v>
      </c>
      <c r="C652" t="s">
        <v>18</v>
      </c>
      <c r="D652" t="s">
        <v>8</v>
      </c>
      <c r="E652">
        <v>185</v>
      </c>
      <c r="F652">
        <v>3749.08</v>
      </c>
      <c r="G652" t="str">
        <f t="shared" si="20"/>
        <v>Dhl Express</v>
      </c>
      <c r="H652" t="str">
        <f>IFERROR(_xlfn.XLOOKUP(D652, Product_Master_2026!B:B, Product_Master_2026!A:A), "Discontinued / Review Required")</f>
        <v>PROD_2026_002</v>
      </c>
      <c r="I652">
        <f>IFERROR(_xlfn.XLOOKUP(H652, Product_Master_2026!A:A, Product_Master_2026!D:D), 0)</f>
        <v>18.2</v>
      </c>
      <c r="J652">
        <f t="shared" si="21"/>
        <v>3367</v>
      </c>
    </row>
    <row r="653" spans="1:10" x14ac:dyDescent="0.3">
      <c r="A653" t="s">
        <v>675</v>
      </c>
      <c r="B653" s="1">
        <v>45702</v>
      </c>
      <c r="C653" t="s">
        <v>44</v>
      </c>
      <c r="D653" t="s">
        <v>14</v>
      </c>
      <c r="E653">
        <v>296</v>
      </c>
      <c r="F653">
        <v>7112.2</v>
      </c>
      <c r="G653" t="str">
        <f t="shared" si="20"/>
        <v>Bluedart Corp</v>
      </c>
      <c r="H653" t="str">
        <f>IFERROR(_xlfn.XLOOKUP(D653, Product_Master_2026!B:B, Product_Master_2026!A:A), "Discontinued / Review Required")</f>
        <v>Discontinued / Review Required</v>
      </c>
      <c r="I653">
        <f>IFERROR(_xlfn.XLOOKUP(H653, Product_Master_2026!A:A, Product_Master_2026!D:D), 0)</f>
        <v>0</v>
      </c>
      <c r="J653">
        <f t="shared" si="21"/>
        <v>0</v>
      </c>
    </row>
    <row r="654" spans="1:10" x14ac:dyDescent="0.3">
      <c r="A654" t="s">
        <v>676</v>
      </c>
      <c r="B654" s="1">
        <v>46016</v>
      </c>
      <c r="C654" t="s">
        <v>28</v>
      </c>
      <c r="D654" t="s">
        <v>21</v>
      </c>
      <c r="E654">
        <v>30</v>
      </c>
      <c r="F654">
        <v>735.43</v>
      </c>
      <c r="G654" t="str">
        <f t="shared" si="20"/>
        <v>Fedex Global</v>
      </c>
      <c r="H654" t="str">
        <f>IFERROR(_xlfn.XLOOKUP(D654, Product_Master_2026!B:B, Product_Master_2026!A:A), "Discontinued / Review Required")</f>
        <v>PROD_2026_001</v>
      </c>
      <c r="I654">
        <f>IFERROR(_xlfn.XLOOKUP(H654, Product_Master_2026!A:A, Product_Master_2026!D:D), 0)</f>
        <v>12.5</v>
      </c>
      <c r="J654">
        <f t="shared" si="21"/>
        <v>375</v>
      </c>
    </row>
    <row r="655" spans="1:10" x14ac:dyDescent="0.3">
      <c r="A655" t="s">
        <v>677</v>
      </c>
      <c r="B655" s="1">
        <v>45748</v>
      </c>
      <c r="C655" t="s">
        <v>18</v>
      </c>
      <c r="D655" t="s">
        <v>8</v>
      </c>
      <c r="E655">
        <v>476</v>
      </c>
      <c r="F655">
        <v>15216.14</v>
      </c>
      <c r="G655" t="str">
        <f t="shared" si="20"/>
        <v>Dhl Express</v>
      </c>
      <c r="H655" t="str">
        <f>IFERROR(_xlfn.XLOOKUP(D655, Product_Master_2026!B:B, Product_Master_2026!A:A), "Discontinued / Review Required")</f>
        <v>PROD_2026_002</v>
      </c>
      <c r="I655">
        <f>IFERROR(_xlfn.XLOOKUP(H655, Product_Master_2026!A:A, Product_Master_2026!D:D), 0)</f>
        <v>18.2</v>
      </c>
      <c r="J655">
        <f t="shared" si="21"/>
        <v>8663.1999999999989</v>
      </c>
    </row>
    <row r="656" spans="1:10" x14ac:dyDescent="0.3">
      <c r="A656" t="s">
        <v>678</v>
      </c>
      <c r="B656" s="1">
        <v>45747</v>
      </c>
      <c r="C656" t="s">
        <v>18</v>
      </c>
      <c r="D656" t="s">
        <v>21</v>
      </c>
      <c r="E656">
        <v>65</v>
      </c>
      <c r="F656">
        <v>2333.7199999999998</v>
      </c>
      <c r="G656" t="str">
        <f t="shared" si="20"/>
        <v>Dhl Express</v>
      </c>
      <c r="H656" t="str">
        <f>IFERROR(_xlfn.XLOOKUP(D656, Product_Master_2026!B:B, Product_Master_2026!A:A), "Discontinued / Review Required")</f>
        <v>PROD_2026_001</v>
      </c>
      <c r="I656">
        <f>IFERROR(_xlfn.XLOOKUP(H656, Product_Master_2026!A:A, Product_Master_2026!D:D), 0)</f>
        <v>12.5</v>
      </c>
      <c r="J656">
        <f t="shared" si="21"/>
        <v>812.5</v>
      </c>
    </row>
    <row r="657" spans="1:10" x14ac:dyDescent="0.3">
      <c r="A657" t="s">
        <v>679</v>
      </c>
      <c r="B657" s="1">
        <v>45835</v>
      </c>
      <c r="C657" t="s">
        <v>26</v>
      </c>
      <c r="D657" t="s">
        <v>8</v>
      </c>
      <c r="E657">
        <v>200</v>
      </c>
      <c r="F657">
        <v>8467.67</v>
      </c>
      <c r="G657" t="str">
        <f t="shared" si="20"/>
        <v>Dhl Express</v>
      </c>
      <c r="H657" t="str">
        <f>IFERROR(_xlfn.XLOOKUP(D657, Product_Master_2026!B:B, Product_Master_2026!A:A), "Discontinued / Review Required")</f>
        <v>PROD_2026_002</v>
      </c>
      <c r="I657">
        <f>IFERROR(_xlfn.XLOOKUP(H657, Product_Master_2026!A:A, Product_Master_2026!D:D), 0)</f>
        <v>18.2</v>
      </c>
      <c r="J657">
        <f t="shared" si="21"/>
        <v>3640</v>
      </c>
    </row>
    <row r="658" spans="1:10" x14ac:dyDescent="0.3">
      <c r="A658" t="s">
        <v>680</v>
      </c>
      <c r="B658" s="1">
        <v>45690</v>
      </c>
      <c r="C658" t="s">
        <v>26</v>
      </c>
      <c r="D658" t="s">
        <v>21</v>
      </c>
      <c r="E658">
        <v>215</v>
      </c>
      <c r="F658">
        <v>7090.17</v>
      </c>
      <c r="G658" t="str">
        <f t="shared" si="20"/>
        <v>Dhl Express</v>
      </c>
      <c r="H658" t="str">
        <f>IFERROR(_xlfn.XLOOKUP(D658, Product_Master_2026!B:B, Product_Master_2026!A:A), "Discontinued / Review Required")</f>
        <v>PROD_2026_001</v>
      </c>
      <c r="I658">
        <f>IFERROR(_xlfn.XLOOKUP(H658, Product_Master_2026!A:A, Product_Master_2026!D:D), 0)</f>
        <v>12.5</v>
      </c>
      <c r="J658">
        <f t="shared" si="21"/>
        <v>2687.5</v>
      </c>
    </row>
    <row r="659" spans="1:10" x14ac:dyDescent="0.3">
      <c r="A659" t="s">
        <v>681</v>
      </c>
      <c r="B659" s="1">
        <v>45658</v>
      </c>
      <c r="C659" t="s">
        <v>13</v>
      </c>
      <c r="D659" t="s">
        <v>38</v>
      </c>
      <c r="E659">
        <v>392</v>
      </c>
      <c r="F659">
        <v>14571.1</v>
      </c>
      <c r="G659" t="str">
        <f t="shared" si="20"/>
        <v>Henkel Logistics</v>
      </c>
      <c r="H659" t="str">
        <f>IFERROR(_xlfn.XLOOKUP(D659, Product_Master_2026!B:B, Product_Master_2026!A:A), "Discontinued / Review Required")</f>
        <v>PROD_2026_005</v>
      </c>
      <c r="I659">
        <f>IFERROR(_xlfn.XLOOKUP(H659, Product_Master_2026!A:A, Product_Master_2026!D:D), 0)</f>
        <v>5.4</v>
      </c>
      <c r="J659">
        <f t="shared" si="21"/>
        <v>2116.8000000000002</v>
      </c>
    </row>
    <row r="660" spans="1:10" x14ac:dyDescent="0.3">
      <c r="A660" t="s">
        <v>682</v>
      </c>
      <c r="B660" s="1">
        <v>45791</v>
      </c>
      <c r="C660" t="s">
        <v>13</v>
      </c>
      <c r="D660" t="s">
        <v>38</v>
      </c>
      <c r="E660">
        <v>75</v>
      </c>
      <c r="F660">
        <v>2691.36</v>
      </c>
      <c r="G660" t="str">
        <f t="shared" si="20"/>
        <v>Henkel Logistics</v>
      </c>
      <c r="H660" t="str">
        <f>IFERROR(_xlfn.XLOOKUP(D660, Product_Master_2026!B:B, Product_Master_2026!A:A), "Discontinued / Review Required")</f>
        <v>PROD_2026_005</v>
      </c>
      <c r="I660">
        <f>IFERROR(_xlfn.XLOOKUP(H660, Product_Master_2026!A:A, Product_Master_2026!D:D), 0)</f>
        <v>5.4</v>
      </c>
      <c r="J660">
        <f t="shared" si="21"/>
        <v>405</v>
      </c>
    </row>
    <row r="661" spans="1:10" x14ac:dyDescent="0.3">
      <c r="A661" t="s">
        <v>683</v>
      </c>
      <c r="B661" s="1">
        <v>45863</v>
      </c>
      <c r="C661" t="s">
        <v>20</v>
      </c>
      <c r="D661" t="s">
        <v>16</v>
      </c>
      <c r="E661">
        <v>322</v>
      </c>
      <c r="F661">
        <v>12510.07</v>
      </c>
      <c r="G661" t="str">
        <f t="shared" si="20"/>
        <v>Fedex Global</v>
      </c>
      <c r="H661" t="str">
        <f>IFERROR(_xlfn.XLOOKUP(D661, Product_Master_2026!B:B, Product_Master_2026!A:A), "Discontinued / Review Required")</f>
        <v>PROD_2026_004</v>
      </c>
      <c r="I661">
        <f>IFERROR(_xlfn.XLOOKUP(H661, Product_Master_2026!A:A, Product_Master_2026!D:D), 0)</f>
        <v>22</v>
      </c>
      <c r="J661">
        <f t="shared" si="21"/>
        <v>7084</v>
      </c>
    </row>
    <row r="662" spans="1:10" x14ac:dyDescent="0.3">
      <c r="A662" t="s">
        <v>684</v>
      </c>
      <c r="B662" s="1">
        <v>45809</v>
      </c>
      <c r="C662" t="s">
        <v>26</v>
      </c>
      <c r="D662" t="s">
        <v>8</v>
      </c>
      <c r="E662">
        <v>124</v>
      </c>
      <c r="F662">
        <v>4891.66</v>
      </c>
      <c r="G662" t="str">
        <f t="shared" si="20"/>
        <v>Dhl Express</v>
      </c>
      <c r="H662" t="str">
        <f>IFERROR(_xlfn.XLOOKUP(D662, Product_Master_2026!B:B, Product_Master_2026!A:A), "Discontinued / Review Required")</f>
        <v>PROD_2026_002</v>
      </c>
      <c r="I662">
        <f>IFERROR(_xlfn.XLOOKUP(H662, Product_Master_2026!A:A, Product_Master_2026!D:D), 0)</f>
        <v>18.2</v>
      </c>
      <c r="J662">
        <f t="shared" si="21"/>
        <v>2256.7999999999997</v>
      </c>
    </row>
    <row r="663" spans="1:10" x14ac:dyDescent="0.3">
      <c r="A663" t="s">
        <v>685</v>
      </c>
      <c r="B663" s="1">
        <v>45940</v>
      </c>
      <c r="C663" t="s">
        <v>18</v>
      </c>
      <c r="D663" t="s">
        <v>8</v>
      </c>
      <c r="E663">
        <v>24</v>
      </c>
      <c r="F663">
        <v>458.62</v>
      </c>
      <c r="G663" t="str">
        <f t="shared" si="20"/>
        <v>Dhl Express</v>
      </c>
      <c r="H663" t="str">
        <f>IFERROR(_xlfn.XLOOKUP(D663, Product_Master_2026!B:B, Product_Master_2026!A:A), "Discontinued / Review Required")</f>
        <v>PROD_2026_002</v>
      </c>
      <c r="I663">
        <f>IFERROR(_xlfn.XLOOKUP(H663, Product_Master_2026!A:A, Product_Master_2026!D:D), 0)</f>
        <v>18.2</v>
      </c>
      <c r="J663">
        <f t="shared" si="21"/>
        <v>436.79999999999995</v>
      </c>
    </row>
    <row r="664" spans="1:10" x14ac:dyDescent="0.3">
      <c r="A664" t="s">
        <v>686</v>
      </c>
      <c r="B664" s="1">
        <v>45740</v>
      </c>
      <c r="C664" t="s">
        <v>7</v>
      </c>
      <c r="D664" t="s">
        <v>21</v>
      </c>
      <c r="E664">
        <v>266</v>
      </c>
      <c r="F664">
        <v>11035.38</v>
      </c>
      <c r="G664" t="str">
        <f t="shared" si="20"/>
        <v>Henkel Logistics</v>
      </c>
      <c r="H664" t="str">
        <f>IFERROR(_xlfn.XLOOKUP(D664, Product_Master_2026!B:B, Product_Master_2026!A:A), "Discontinued / Review Required")</f>
        <v>PROD_2026_001</v>
      </c>
      <c r="I664">
        <f>IFERROR(_xlfn.XLOOKUP(H664, Product_Master_2026!A:A, Product_Master_2026!D:D), 0)</f>
        <v>12.5</v>
      </c>
      <c r="J664">
        <f t="shared" si="21"/>
        <v>3325</v>
      </c>
    </row>
    <row r="665" spans="1:10" x14ac:dyDescent="0.3">
      <c r="A665" t="s">
        <v>687</v>
      </c>
      <c r="B665" s="1">
        <v>45668</v>
      </c>
      <c r="C665" t="s">
        <v>44</v>
      </c>
      <c r="D665" t="s">
        <v>21</v>
      </c>
      <c r="E665">
        <v>178</v>
      </c>
      <c r="F665">
        <v>3887.37</v>
      </c>
      <c r="G665" t="str">
        <f t="shared" si="20"/>
        <v>Bluedart Corp</v>
      </c>
      <c r="H665" t="str">
        <f>IFERROR(_xlfn.XLOOKUP(D665, Product_Master_2026!B:B, Product_Master_2026!A:A), "Discontinued / Review Required")</f>
        <v>PROD_2026_001</v>
      </c>
      <c r="I665">
        <f>IFERROR(_xlfn.XLOOKUP(H665, Product_Master_2026!A:A, Product_Master_2026!D:D), 0)</f>
        <v>12.5</v>
      </c>
      <c r="J665">
        <f t="shared" si="21"/>
        <v>2225</v>
      </c>
    </row>
    <row r="666" spans="1:10" x14ac:dyDescent="0.3">
      <c r="A666" t="s">
        <v>688</v>
      </c>
      <c r="B666" s="1">
        <v>45975</v>
      </c>
      <c r="C666" t="s">
        <v>18</v>
      </c>
      <c r="D666" t="s">
        <v>16</v>
      </c>
      <c r="E666">
        <v>335</v>
      </c>
      <c r="F666">
        <v>14403.15</v>
      </c>
      <c r="G666" t="str">
        <f t="shared" si="20"/>
        <v>Dhl Express</v>
      </c>
      <c r="H666" t="str">
        <f>IFERROR(_xlfn.XLOOKUP(D666, Product_Master_2026!B:B, Product_Master_2026!A:A), "Discontinued / Review Required")</f>
        <v>PROD_2026_004</v>
      </c>
      <c r="I666">
        <f>IFERROR(_xlfn.XLOOKUP(H666, Product_Master_2026!A:A, Product_Master_2026!D:D), 0)</f>
        <v>22</v>
      </c>
      <c r="J666">
        <f t="shared" si="21"/>
        <v>7370</v>
      </c>
    </row>
    <row r="667" spans="1:10" x14ac:dyDescent="0.3">
      <c r="A667" t="s">
        <v>689</v>
      </c>
      <c r="B667" s="1">
        <v>45918</v>
      </c>
      <c r="C667" t="s">
        <v>26</v>
      </c>
      <c r="D667" t="s">
        <v>11</v>
      </c>
      <c r="E667">
        <v>207</v>
      </c>
      <c r="F667">
        <v>5817.13</v>
      </c>
      <c r="G667" t="str">
        <f t="shared" si="20"/>
        <v>Dhl Express</v>
      </c>
      <c r="H667" t="str">
        <f>IFERROR(_xlfn.XLOOKUP(D667, Product_Master_2026!B:B, Product_Master_2026!A:A), "Discontinued / Review Required")</f>
        <v>PROD_2026_003</v>
      </c>
      <c r="I667">
        <f>IFERROR(_xlfn.XLOOKUP(H667, Product_Master_2026!A:A, Product_Master_2026!D:D), 0)</f>
        <v>8.9</v>
      </c>
      <c r="J667">
        <f t="shared" si="21"/>
        <v>1842.3000000000002</v>
      </c>
    </row>
    <row r="668" spans="1:10" x14ac:dyDescent="0.3">
      <c r="A668" t="s">
        <v>690</v>
      </c>
      <c r="B668" s="1">
        <v>45742</v>
      </c>
      <c r="C668" t="s">
        <v>28</v>
      </c>
      <c r="D668" t="s">
        <v>21</v>
      </c>
      <c r="E668">
        <v>235</v>
      </c>
      <c r="F668">
        <v>6401.55</v>
      </c>
      <c r="G668" t="str">
        <f t="shared" si="20"/>
        <v>Fedex Global</v>
      </c>
      <c r="H668" t="str">
        <f>IFERROR(_xlfn.XLOOKUP(D668, Product_Master_2026!B:B, Product_Master_2026!A:A), "Discontinued / Review Required")</f>
        <v>PROD_2026_001</v>
      </c>
      <c r="I668">
        <f>IFERROR(_xlfn.XLOOKUP(H668, Product_Master_2026!A:A, Product_Master_2026!D:D), 0)</f>
        <v>12.5</v>
      </c>
      <c r="J668">
        <f t="shared" si="21"/>
        <v>2937.5</v>
      </c>
    </row>
    <row r="669" spans="1:10" x14ac:dyDescent="0.3">
      <c r="A669" t="s">
        <v>691</v>
      </c>
      <c r="B669" s="1">
        <v>45756</v>
      </c>
      <c r="C669" t="s">
        <v>18</v>
      </c>
      <c r="D669" t="s">
        <v>16</v>
      </c>
      <c r="E669">
        <v>471</v>
      </c>
      <c r="F669">
        <v>16571.77</v>
      </c>
      <c r="G669" t="str">
        <f t="shared" si="20"/>
        <v>Dhl Express</v>
      </c>
      <c r="H669" t="str">
        <f>IFERROR(_xlfn.XLOOKUP(D669, Product_Master_2026!B:B, Product_Master_2026!A:A), "Discontinued / Review Required")</f>
        <v>PROD_2026_004</v>
      </c>
      <c r="I669">
        <f>IFERROR(_xlfn.XLOOKUP(H669, Product_Master_2026!A:A, Product_Master_2026!D:D), 0)</f>
        <v>22</v>
      </c>
      <c r="J669">
        <f t="shared" si="21"/>
        <v>10362</v>
      </c>
    </row>
    <row r="670" spans="1:10" x14ac:dyDescent="0.3">
      <c r="A670" t="s">
        <v>692</v>
      </c>
      <c r="B670" s="1">
        <v>45986</v>
      </c>
      <c r="C670" t="s">
        <v>20</v>
      </c>
      <c r="D670" t="s">
        <v>38</v>
      </c>
      <c r="E670">
        <v>180</v>
      </c>
      <c r="F670">
        <v>7011.42</v>
      </c>
      <c r="G670" t="str">
        <f t="shared" si="20"/>
        <v>Fedex Global</v>
      </c>
      <c r="H670" t="str">
        <f>IFERROR(_xlfn.XLOOKUP(D670, Product_Master_2026!B:B, Product_Master_2026!A:A), "Discontinued / Review Required")</f>
        <v>PROD_2026_005</v>
      </c>
      <c r="I670">
        <f>IFERROR(_xlfn.XLOOKUP(H670, Product_Master_2026!A:A, Product_Master_2026!D:D), 0)</f>
        <v>5.4</v>
      </c>
      <c r="J670">
        <f t="shared" si="21"/>
        <v>972.00000000000011</v>
      </c>
    </row>
    <row r="671" spans="1:10" x14ac:dyDescent="0.3">
      <c r="A671" t="s">
        <v>693</v>
      </c>
      <c r="B671" s="1">
        <v>46015</v>
      </c>
      <c r="C671" t="s">
        <v>26</v>
      </c>
      <c r="D671" t="s">
        <v>16</v>
      </c>
      <c r="E671">
        <v>467</v>
      </c>
      <c r="F671">
        <v>10303.14</v>
      </c>
      <c r="G671" t="str">
        <f t="shared" si="20"/>
        <v>Dhl Express</v>
      </c>
      <c r="H671" t="str">
        <f>IFERROR(_xlfn.XLOOKUP(D671, Product_Master_2026!B:B, Product_Master_2026!A:A), "Discontinued / Review Required")</f>
        <v>PROD_2026_004</v>
      </c>
      <c r="I671">
        <f>IFERROR(_xlfn.XLOOKUP(H671, Product_Master_2026!A:A, Product_Master_2026!D:D), 0)</f>
        <v>22</v>
      </c>
      <c r="J671">
        <f t="shared" si="21"/>
        <v>10274</v>
      </c>
    </row>
    <row r="672" spans="1:10" x14ac:dyDescent="0.3">
      <c r="A672" t="s">
        <v>694</v>
      </c>
      <c r="B672" s="1">
        <v>45870</v>
      </c>
      <c r="C672" t="s">
        <v>26</v>
      </c>
      <c r="D672" t="s">
        <v>38</v>
      </c>
      <c r="E672">
        <v>328</v>
      </c>
      <c r="F672">
        <v>6228.56</v>
      </c>
      <c r="G672" t="str">
        <f t="shared" si="20"/>
        <v>Dhl Express</v>
      </c>
      <c r="H672" t="str">
        <f>IFERROR(_xlfn.XLOOKUP(D672, Product_Master_2026!B:B, Product_Master_2026!A:A), "Discontinued / Review Required")</f>
        <v>PROD_2026_005</v>
      </c>
      <c r="I672">
        <f>IFERROR(_xlfn.XLOOKUP(H672, Product_Master_2026!A:A, Product_Master_2026!D:D), 0)</f>
        <v>5.4</v>
      </c>
      <c r="J672">
        <f t="shared" si="21"/>
        <v>1771.2</v>
      </c>
    </row>
    <row r="673" spans="1:10" x14ac:dyDescent="0.3">
      <c r="A673" t="s">
        <v>695</v>
      </c>
      <c r="B673" s="1">
        <v>45683</v>
      </c>
      <c r="C673" t="s">
        <v>20</v>
      </c>
      <c r="D673" t="s">
        <v>38</v>
      </c>
      <c r="E673">
        <v>24</v>
      </c>
      <c r="F673">
        <v>802.63</v>
      </c>
      <c r="G673" t="str">
        <f t="shared" si="20"/>
        <v>Fedex Global</v>
      </c>
      <c r="H673" t="str">
        <f>IFERROR(_xlfn.XLOOKUP(D673, Product_Master_2026!B:B, Product_Master_2026!A:A), "Discontinued / Review Required")</f>
        <v>PROD_2026_005</v>
      </c>
      <c r="I673">
        <f>IFERROR(_xlfn.XLOOKUP(H673, Product_Master_2026!A:A, Product_Master_2026!D:D), 0)</f>
        <v>5.4</v>
      </c>
      <c r="J673">
        <f t="shared" si="21"/>
        <v>129.60000000000002</v>
      </c>
    </row>
    <row r="674" spans="1:10" x14ac:dyDescent="0.3">
      <c r="A674" t="s">
        <v>696</v>
      </c>
      <c r="B674" s="1">
        <v>45862</v>
      </c>
      <c r="C674" t="s">
        <v>7</v>
      </c>
      <c r="D674" t="s">
        <v>21</v>
      </c>
      <c r="E674">
        <v>416</v>
      </c>
      <c r="F674">
        <v>18200.599999999999</v>
      </c>
      <c r="G674" t="str">
        <f t="shared" si="20"/>
        <v>Henkel Logistics</v>
      </c>
      <c r="H674" t="str">
        <f>IFERROR(_xlfn.XLOOKUP(D674, Product_Master_2026!B:B, Product_Master_2026!A:A), "Discontinued / Review Required")</f>
        <v>PROD_2026_001</v>
      </c>
      <c r="I674">
        <f>IFERROR(_xlfn.XLOOKUP(H674, Product_Master_2026!A:A, Product_Master_2026!D:D), 0)</f>
        <v>12.5</v>
      </c>
      <c r="J674">
        <f t="shared" si="21"/>
        <v>5200</v>
      </c>
    </row>
    <row r="675" spans="1:10" x14ac:dyDescent="0.3">
      <c r="A675" t="s">
        <v>697</v>
      </c>
      <c r="B675" s="1">
        <v>45971</v>
      </c>
      <c r="C675" t="s">
        <v>44</v>
      </c>
      <c r="D675" t="s">
        <v>8</v>
      </c>
      <c r="E675">
        <v>239</v>
      </c>
      <c r="F675">
        <v>8757.33</v>
      </c>
      <c r="G675" t="str">
        <f t="shared" si="20"/>
        <v>Bluedart Corp</v>
      </c>
      <c r="H675" t="str">
        <f>IFERROR(_xlfn.XLOOKUP(D675, Product_Master_2026!B:B, Product_Master_2026!A:A), "Discontinued / Review Required")</f>
        <v>PROD_2026_002</v>
      </c>
      <c r="I675">
        <f>IFERROR(_xlfn.XLOOKUP(H675, Product_Master_2026!A:A, Product_Master_2026!D:D), 0)</f>
        <v>18.2</v>
      </c>
      <c r="J675">
        <f t="shared" si="21"/>
        <v>4349.8</v>
      </c>
    </row>
    <row r="676" spans="1:10" x14ac:dyDescent="0.3">
      <c r="A676" t="s">
        <v>698</v>
      </c>
      <c r="B676" s="1">
        <v>45859</v>
      </c>
      <c r="C676" t="s">
        <v>44</v>
      </c>
      <c r="D676" t="s">
        <v>14</v>
      </c>
      <c r="E676">
        <v>77</v>
      </c>
      <c r="F676">
        <v>1920.92</v>
      </c>
      <c r="G676" t="str">
        <f t="shared" si="20"/>
        <v>Bluedart Corp</v>
      </c>
      <c r="H676" t="str">
        <f>IFERROR(_xlfn.XLOOKUP(D676, Product_Master_2026!B:B, Product_Master_2026!A:A), "Discontinued / Review Required")</f>
        <v>Discontinued / Review Required</v>
      </c>
      <c r="I676">
        <f>IFERROR(_xlfn.XLOOKUP(H676, Product_Master_2026!A:A, Product_Master_2026!D:D), 0)</f>
        <v>0</v>
      </c>
      <c r="J676">
        <f t="shared" si="21"/>
        <v>0</v>
      </c>
    </row>
    <row r="677" spans="1:10" x14ac:dyDescent="0.3">
      <c r="A677" t="s">
        <v>699</v>
      </c>
      <c r="B677" s="1">
        <v>45907</v>
      </c>
      <c r="C677" t="s">
        <v>13</v>
      </c>
      <c r="D677" t="s">
        <v>21</v>
      </c>
      <c r="E677">
        <v>345</v>
      </c>
      <c r="F677">
        <v>5433.25</v>
      </c>
      <c r="G677" t="str">
        <f t="shared" si="20"/>
        <v>Henkel Logistics</v>
      </c>
      <c r="H677" t="str">
        <f>IFERROR(_xlfn.XLOOKUP(D677, Product_Master_2026!B:B, Product_Master_2026!A:A), "Discontinued / Review Required")</f>
        <v>PROD_2026_001</v>
      </c>
      <c r="I677">
        <f>IFERROR(_xlfn.XLOOKUP(H677, Product_Master_2026!A:A, Product_Master_2026!D:D), 0)</f>
        <v>12.5</v>
      </c>
      <c r="J677">
        <f t="shared" si="21"/>
        <v>4312.5</v>
      </c>
    </row>
    <row r="678" spans="1:10" x14ac:dyDescent="0.3">
      <c r="A678" t="s">
        <v>700</v>
      </c>
      <c r="B678" s="1">
        <v>46011</v>
      </c>
      <c r="C678" t="s">
        <v>44</v>
      </c>
      <c r="D678" t="s">
        <v>16</v>
      </c>
      <c r="E678">
        <v>309</v>
      </c>
      <c r="F678">
        <v>10848.95</v>
      </c>
      <c r="G678" t="str">
        <f t="shared" si="20"/>
        <v>Bluedart Corp</v>
      </c>
      <c r="H678" t="str">
        <f>IFERROR(_xlfn.XLOOKUP(D678, Product_Master_2026!B:B, Product_Master_2026!A:A), "Discontinued / Review Required")</f>
        <v>PROD_2026_004</v>
      </c>
      <c r="I678">
        <f>IFERROR(_xlfn.XLOOKUP(H678, Product_Master_2026!A:A, Product_Master_2026!D:D), 0)</f>
        <v>22</v>
      </c>
      <c r="J678">
        <f t="shared" si="21"/>
        <v>6798</v>
      </c>
    </row>
    <row r="679" spans="1:10" x14ac:dyDescent="0.3">
      <c r="A679" t="s">
        <v>701</v>
      </c>
      <c r="B679" s="1">
        <v>45917</v>
      </c>
      <c r="C679" t="s">
        <v>34</v>
      </c>
      <c r="D679" t="s">
        <v>11</v>
      </c>
      <c r="E679">
        <v>24</v>
      </c>
      <c r="F679">
        <v>631.41999999999996</v>
      </c>
      <c r="G679" t="str">
        <f t="shared" si="20"/>
        <v>Dhl Express</v>
      </c>
      <c r="H679" t="str">
        <f>IFERROR(_xlfn.XLOOKUP(D679, Product_Master_2026!B:B, Product_Master_2026!A:A), "Discontinued / Review Required")</f>
        <v>PROD_2026_003</v>
      </c>
      <c r="I679">
        <f>IFERROR(_xlfn.XLOOKUP(H679, Product_Master_2026!A:A, Product_Master_2026!D:D), 0)</f>
        <v>8.9</v>
      </c>
      <c r="J679">
        <f t="shared" si="21"/>
        <v>213.60000000000002</v>
      </c>
    </row>
    <row r="680" spans="1:10" x14ac:dyDescent="0.3">
      <c r="A680" t="s">
        <v>702</v>
      </c>
      <c r="B680" s="1">
        <v>45852</v>
      </c>
      <c r="C680" t="s">
        <v>26</v>
      </c>
      <c r="D680" t="s">
        <v>14</v>
      </c>
      <c r="E680">
        <v>428</v>
      </c>
      <c r="F680">
        <v>16348.5</v>
      </c>
      <c r="G680" t="str">
        <f t="shared" si="20"/>
        <v>Dhl Express</v>
      </c>
      <c r="H680" t="str">
        <f>IFERROR(_xlfn.XLOOKUP(D680, Product_Master_2026!B:B, Product_Master_2026!A:A), "Discontinued / Review Required")</f>
        <v>Discontinued / Review Required</v>
      </c>
      <c r="I680">
        <f>IFERROR(_xlfn.XLOOKUP(H680, Product_Master_2026!A:A, Product_Master_2026!D:D), 0)</f>
        <v>0</v>
      </c>
      <c r="J680">
        <f t="shared" si="21"/>
        <v>0</v>
      </c>
    </row>
    <row r="681" spans="1:10" x14ac:dyDescent="0.3">
      <c r="A681" t="s">
        <v>703</v>
      </c>
      <c r="B681" s="1">
        <v>45919</v>
      </c>
      <c r="C681" t="s">
        <v>13</v>
      </c>
      <c r="D681" t="s">
        <v>21</v>
      </c>
      <c r="E681">
        <v>333</v>
      </c>
      <c r="F681">
        <v>13840.69</v>
      </c>
      <c r="G681" t="str">
        <f t="shared" si="20"/>
        <v>Henkel Logistics</v>
      </c>
      <c r="H681" t="str">
        <f>IFERROR(_xlfn.XLOOKUP(D681, Product_Master_2026!B:B, Product_Master_2026!A:A), "Discontinued / Review Required")</f>
        <v>PROD_2026_001</v>
      </c>
      <c r="I681">
        <f>IFERROR(_xlfn.XLOOKUP(H681, Product_Master_2026!A:A, Product_Master_2026!D:D), 0)</f>
        <v>12.5</v>
      </c>
      <c r="J681">
        <f t="shared" si="21"/>
        <v>4162.5</v>
      </c>
    </row>
    <row r="682" spans="1:10" x14ac:dyDescent="0.3">
      <c r="A682" t="s">
        <v>704</v>
      </c>
      <c r="B682" s="1">
        <v>45814</v>
      </c>
      <c r="C682" t="s">
        <v>7</v>
      </c>
      <c r="D682" t="s">
        <v>14</v>
      </c>
      <c r="E682">
        <v>269</v>
      </c>
      <c r="F682">
        <v>5512.46</v>
      </c>
      <c r="G682" t="str">
        <f t="shared" si="20"/>
        <v>Henkel Logistics</v>
      </c>
      <c r="H682" t="str">
        <f>IFERROR(_xlfn.XLOOKUP(D682, Product_Master_2026!B:B, Product_Master_2026!A:A), "Discontinued / Review Required")</f>
        <v>Discontinued / Review Required</v>
      </c>
      <c r="I682">
        <f>IFERROR(_xlfn.XLOOKUP(H682, Product_Master_2026!A:A, Product_Master_2026!D:D), 0)</f>
        <v>0</v>
      </c>
      <c r="J682">
        <f t="shared" si="21"/>
        <v>0</v>
      </c>
    </row>
    <row r="683" spans="1:10" x14ac:dyDescent="0.3">
      <c r="A683" t="s">
        <v>705</v>
      </c>
      <c r="B683" s="1">
        <v>45930</v>
      </c>
      <c r="C683" t="s">
        <v>34</v>
      </c>
      <c r="D683" t="s">
        <v>21</v>
      </c>
      <c r="E683">
        <v>349</v>
      </c>
      <c r="F683">
        <v>14192.24</v>
      </c>
      <c r="G683" t="str">
        <f t="shared" si="20"/>
        <v>Dhl Express</v>
      </c>
      <c r="H683" t="str">
        <f>IFERROR(_xlfn.XLOOKUP(D683, Product_Master_2026!B:B, Product_Master_2026!A:A), "Discontinued / Review Required")</f>
        <v>PROD_2026_001</v>
      </c>
      <c r="I683">
        <f>IFERROR(_xlfn.XLOOKUP(H683, Product_Master_2026!A:A, Product_Master_2026!D:D), 0)</f>
        <v>12.5</v>
      </c>
      <c r="J683">
        <f t="shared" si="21"/>
        <v>4362.5</v>
      </c>
    </row>
    <row r="684" spans="1:10" x14ac:dyDescent="0.3">
      <c r="A684" t="s">
        <v>706</v>
      </c>
      <c r="B684" s="1">
        <v>45708</v>
      </c>
      <c r="C684" t="s">
        <v>44</v>
      </c>
      <c r="D684" t="s">
        <v>21</v>
      </c>
      <c r="E684">
        <v>427</v>
      </c>
      <c r="F684">
        <v>7894.81</v>
      </c>
      <c r="G684" t="str">
        <f t="shared" si="20"/>
        <v>Bluedart Corp</v>
      </c>
      <c r="H684" t="str">
        <f>IFERROR(_xlfn.XLOOKUP(D684, Product_Master_2026!B:B, Product_Master_2026!A:A), "Discontinued / Review Required")</f>
        <v>PROD_2026_001</v>
      </c>
      <c r="I684">
        <f>IFERROR(_xlfn.XLOOKUP(H684, Product_Master_2026!A:A, Product_Master_2026!D:D), 0)</f>
        <v>12.5</v>
      </c>
      <c r="J684">
        <f t="shared" si="21"/>
        <v>5337.5</v>
      </c>
    </row>
    <row r="685" spans="1:10" x14ac:dyDescent="0.3">
      <c r="A685" t="s">
        <v>707</v>
      </c>
      <c r="B685" s="1">
        <v>45805</v>
      </c>
      <c r="C685" t="s">
        <v>26</v>
      </c>
      <c r="D685" t="s">
        <v>21</v>
      </c>
      <c r="E685">
        <v>236</v>
      </c>
      <c r="F685">
        <v>3658.79</v>
      </c>
      <c r="G685" t="str">
        <f t="shared" si="20"/>
        <v>Dhl Express</v>
      </c>
      <c r="H685" t="str">
        <f>IFERROR(_xlfn.XLOOKUP(D685, Product_Master_2026!B:B, Product_Master_2026!A:A), "Discontinued / Review Required")</f>
        <v>PROD_2026_001</v>
      </c>
      <c r="I685">
        <f>IFERROR(_xlfn.XLOOKUP(H685, Product_Master_2026!A:A, Product_Master_2026!D:D), 0)</f>
        <v>12.5</v>
      </c>
      <c r="J685">
        <f t="shared" si="21"/>
        <v>2950</v>
      </c>
    </row>
    <row r="686" spans="1:10" x14ac:dyDescent="0.3">
      <c r="A686" t="s">
        <v>708</v>
      </c>
      <c r="B686" s="1">
        <v>45817</v>
      </c>
      <c r="C686" t="s">
        <v>18</v>
      </c>
      <c r="D686" t="s">
        <v>8</v>
      </c>
      <c r="E686">
        <v>126</v>
      </c>
      <c r="F686">
        <v>3312.66</v>
      </c>
      <c r="G686" t="str">
        <f t="shared" si="20"/>
        <v>Dhl Express</v>
      </c>
      <c r="H686" t="str">
        <f>IFERROR(_xlfn.XLOOKUP(D686, Product_Master_2026!B:B, Product_Master_2026!A:A), "Discontinued / Review Required")</f>
        <v>PROD_2026_002</v>
      </c>
      <c r="I686">
        <f>IFERROR(_xlfn.XLOOKUP(H686, Product_Master_2026!A:A, Product_Master_2026!D:D), 0)</f>
        <v>18.2</v>
      </c>
      <c r="J686">
        <f t="shared" si="21"/>
        <v>2293.1999999999998</v>
      </c>
    </row>
    <row r="687" spans="1:10" x14ac:dyDescent="0.3">
      <c r="A687" t="s">
        <v>709</v>
      </c>
      <c r="B687" s="1">
        <v>45857</v>
      </c>
      <c r="C687" t="s">
        <v>7</v>
      </c>
      <c r="D687" t="s">
        <v>8</v>
      </c>
      <c r="E687">
        <v>30</v>
      </c>
      <c r="F687">
        <v>837.52</v>
      </c>
      <c r="G687" t="str">
        <f t="shared" si="20"/>
        <v>Henkel Logistics</v>
      </c>
      <c r="H687" t="str">
        <f>IFERROR(_xlfn.XLOOKUP(D687, Product_Master_2026!B:B, Product_Master_2026!A:A), "Discontinued / Review Required")</f>
        <v>PROD_2026_002</v>
      </c>
      <c r="I687">
        <f>IFERROR(_xlfn.XLOOKUP(H687, Product_Master_2026!A:A, Product_Master_2026!D:D), 0)</f>
        <v>18.2</v>
      </c>
      <c r="J687">
        <f t="shared" si="21"/>
        <v>546</v>
      </c>
    </row>
    <row r="688" spans="1:10" x14ac:dyDescent="0.3">
      <c r="A688" t="s">
        <v>710</v>
      </c>
      <c r="B688" s="1">
        <v>45696</v>
      </c>
      <c r="C688" t="s">
        <v>26</v>
      </c>
      <c r="D688" t="s">
        <v>14</v>
      </c>
      <c r="E688">
        <v>60</v>
      </c>
      <c r="F688">
        <v>1001.09</v>
      </c>
      <c r="G688" t="str">
        <f t="shared" si="20"/>
        <v>Dhl Express</v>
      </c>
      <c r="H688" t="str">
        <f>IFERROR(_xlfn.XLOOKUP(D688, Product_Master_2026!B:B, Product_Master_2026!A:A), "Discontinued / Review Required")</f>
        <v>Discontinued / Review Required</v>
      </c>
      <c r="I688">
        <f>IFERROR(_xlfn.XLOOKUP(H688, Product_Master_2026!A:A, Product_Master_2026!D:D), 0)</f>
        <v>0</v>
      </c>
      <c r="J688">
        <f t="shared" si="21"/>
        <v>0</v>
      </c>
    </row>
    <row r="689" spans="1:10" x14ac:dyDescent="0.3">
      <c r="A689" t="s">
        <v>711</v>
      </c>
      <c r="B689" s="1">
        <v>45885</v>
      </c>
      <c r="C689" t="s">
        <v>18</v>
      </c>
      <c r="D689" t="s">
        <v>38</v>
      </c>
      <c r="E689">
        <v>460</v>
      </c>
      <c r="F689">
        <v>9583.8799999999992</v>
      </c>
      <c r="G689" t="str">
        <f t="shared" si="20"/>
        <v>Dhl Express</v>
      </c>
      <c r="H689" t="str">
        <f>IFERROR(_xlfn.XLOOKUP(D689, Product_Master_2026!B:B, Product_Master_2026!A:A), "Discontinued / Review Required")</f>
        <v>PROD_2026_005</v>
      </c>
      <c r="I689">
        <f>IFERROR(_xlfn.XLOOKUP(H689, Product_Master_2026!A:A, Product_Master_2026!D:D), 0)</f>
        <v>5.4</v>
      </c>
      <c r="J689">
        <f t="shared" si="21"/>
        <v>2484</v>
      </c>
    </row>
    <row r="690" spans="1:10" x14ac:dyDescent="0.3">
      <c r="A690" t="s">
        <v>712</v>
      </c>
      <c r="B690" s="1">
        <v>46010</v>
      </c>
      <c r="C690" t="s">
        <v>13</v>
      </c>
      <c r="D690" t="s">
        <v>38</v>
      </c>
      <c r="E690">
        <v>116</v>
      </c>
      <c r="F690">
        <v>5063.3500000000004</v>
      </c>
      <c r="G690" t="str">
        <f t="shared" si="20"/>
        <v>Henkel Logistics</v>
      </c>
      <c r="H690" t="str">
        <f>IFERROR(_xlfn.XLOOKUP(D690, Product_Master_2026!B:B, Product_Master_2026!A:A), "Discontinued / Review Required")</f>
        <v>PROD_2026_005</v>
      </c>
      <c r="I690">
        <f>IFERROR(_xlfn.XLOOKUP(H690, Product_Master_2026!A:A, Product_Master_2026!D:D), 0)</f>
        <v>5.4</v>
      </c>
      <c r="J690">
        <f t="shared" si="21"/>
        <v>626.40000000000009</v>
      </c>
    </row>
    <row r="691" spans="1:10" x14ac:dyDescent="0.3">
      <c r="A691" t="s">
        <v>713</v>
      </c>
      <c r="B691" s="1">
        <v>45764</v>
      </c>
      <c r="C691" t="s">
        <v>18</v>
      </c>
      <c r="D691" t="s">
        <v>21</v>
      </c>
      <c r="E691">
        <v>155</v>
      </c>
      <c r="F691">
        <v>3489.31</v>
      </c>
      <c r="G691" t="str">
        <f t="shared" si="20"/>
        <v>Dhl Express</v>
      </c>
      <c r="H691" t="str">
        <f>IFERROR(_xlfn.XLOOKUP(D691, Product_Master_2026!B:B, Product_Master_2026!A:A), "Discontinued / Review Required")</f>
        <v>PROD_2026_001</v>
      </c>
      <c r="I691">
        <f>IFERROR(_xlfn.XLOOKUP(H691, Product_Master_2026!A:A, Product_Master_2026!D:D), 0)</f>
        <v>12.5</v>
      </c>
      <c r="J691">
        <f t="shared" si="21"/>
        <v>1937.5</v>
      </c>
    </row>
    <row r="692" spans="1:10" x14ac:dyDescent="0.3">
      <c r="A692" t="s">
        <v>714</v>
      </c>
      <c r="B692" s="1">
        <v>45741</v>
      </c>
      <c r="C692" t="s">
        <v>28</v>
      </c>
      <c r="D692" t="s">
        <v>38</v>
      </c>
      <c r="E692">
        <v>424</v>
      </c>
      <c r="F692">
        <v>8977.5400000000009</v>
      </c>
      <c r="G692" t="str">
        <f t="shared" si="20"/>
        <v>Fedex Global</v>
      </c>
      <c r="H692" t="str">
        <f>IFERROR(_xlfn.XLOOKUP(D692, Product_Master_2026!B:B, Product_Master_2026!A:A), "Discontinued / Review Required")</f>
        <v>PROD_2026_005</v>
      </c>
      <c r="I692">
        <f>IFERROR(_xlfn.XLOOKUP(H692, Product_Master_2026!A:A, Product_Master_2026!D:D), 0)</f>
        <v>5.4</v>
      </c>
      <c r="J692">
        <f t="shared" si="21"/>
        <v>2289.6000000000004</v>
      </c>
    </row>
    <row r="693" spans="1:10" x14ac:dyDescent="0.3">
      <c r="A693" t="s">
        <v>715</v>
      </c>
      <c r="B693" s="1">
        <v>45704</v>
      </c>
      <c r="C693" t="s">
        <v>18</v>
      </c>
      <c r="D693" t="s">
        <v>11</v>
      </c>
      <c r="E693">
        <v>302</v>
      </c>
      <c r="F693">
        <v>10664.17</v>
      </c>
      <c r="G693" t="str">
        <f t="shared" si="20"/>
        <v>Dhl Express</v>
      </c>
      <c r="H693" t="str">
        <f>IFERROR(_xlfn.XLOOKUP(D693, Product_Master_2026!B:B, Product_Master_2026!A:A), "Discontinued / Review Required")</f>
        <v>PROD_2026_003</v>
      </c>
      <c r="I693">
        <f>IFERROR(_xlfn.XLOOKUP(H693, Product_Master_2026!A:A, Product_Master_2026!D:D), 0)</f>
        <v>8.9</v>
      </c>
      <c r="J693">
        <f t="shared" si="21"/>
        <v>2687.8</v>
      </c>
    </row>
    <row r="694" spans="1:10" x14ac:dyDescent="0.3">
      <c r="A694" t="s">
        <v>716</v>
      </c>
      <c r="B694" s="1">
        <v>45938</v>
      </c>
      <c r="C694" t="s">
        <v>18</v>
      </c>
      <c r="D694" t="s">
        <v>8</v>
      </c>
      <c r="E694">
        <v>203</v>
      </c>
      <c r="F694">
        <v>5355.86</v>
      </c>
      <c r="G694" t="str">
        <f t="shared" si="20"/>
        <v>Dhl Express</v>
      </c>
      <c r="H694" t="str">
        <f>IFERROR(_xlfn.XLOOKUP(D694, Product_Master_2026!B:B, Product_Master_2026!A:A), "Discontinued / Review Required")</f>
        <v>PROD_2026_002</v>
      </c>
      <c r="I694">
        <f>IFERROR(_xlfn.XLOOKUP(H694, Product_Master_2026!A:A, Product_Master_2026!D:D), 0)</f>
        <v>18.2</v>
      </c>
      <c r="J694">
        <f t="shared" si="21"/>
        <v>3694.6</v>
      </c>
    </row>
    <row r="695" spans="1:10" x14ac:dyDescent="0.3">
      <c r="A695" t="s">
        <v>717</v>
      </c>
      <c r="B695" s="1">
        <v>45891</v>
      </c>
      <c r="C695" t="s">
        <v>28</v>
      </c>
      <c r="D695" t="s">
        <v>8</v>
      </c>
      <c r="E695">
        <v>91</v>
      </c>
      <c r="F695">
        <v>1909.91</v>
      </c>
      <c r="G695" t="str">
        <f t="shared" si="20"/>
        <v>Fedex Global</v>
      </c>
      <c r="H695" t="str">
        <f>IFERROR(_xlfn.XLOOKUP(D695, Product_Master_2026!B:B, Product_Master_2026!A:A), "Discontinued / Review Required")</f>
        <v>PROD_2026_002</v>
      </c>
      <c r="I695">
        <f>IFERROR(_xlfn.XLOOKUP(H695, Product_Master_2026!A:A, Product_Master_2026!D:D), 0)</f>
        <v>18.2</v>
      </c>
      <c r="J695">
        <f t="shared" si="21"/>
        <v>1656.2</v>
      </c>
    </row>
    <row r="696" spans="1:10" x14ac:dyDescent="0.3">
      <c r="A696" t="s">
        <v>718</v>
      </c>
      <c r="B696" s="1">
        <v>45965</v>
      </c>
      <c r="C696" t="s">
        <v>13</v>
      </c>
      <c r="D696" t="s">
        <v>16</v>
      </c>
      <c r="E696">
        <v>123</v>
      </c>
      <c r="F696">
        <v>3306.54</v>
      </c>
      <c r="G696" t="str">
        <f t="shared" si="20"/>
        <v>Henkel Logistics</v>
      </c>
      <c r="H696" t="str">
        <f>IFERROR(_xlfn.XLOOKUP(D696, Product_Master_2026!B:B, Product_Master_2026!A:A), "Discontinued / Review Required")</f>
        <v>PROD_2026_004</v>
      </c>
      <c r="I696">
        <f>IFERROR(_xlfn.XLOOKUP(H696, Product_Master_2026!A:A, Product_Master_2026!D:D), 0)</f>
        <v>22</v>
      </c>
      <c r="J696">
        <f t="shared" si="21"/>
        <v>2706</v>
      </c>
    </row>
    <row r="697" spans="1:10" x14ac:dyDescent="0.3">
      <c r="A697" t="s">
        <v>719</v>
      </c>
      <c r="B697" s="1">
        <v>45809</v>
      </c>
      <c r="C697" t="s">
        <v>44</v>
      </c>
      <c r="D697" t="s">
        <v>38</v>
      </c>
      <c r="E697">
        <v>50</v>
      </c>
      <c r="F697">
        <v>2157.87</v>
      </c>
      <c r="G697" t="str">
        <f t="shared" si="20"/>
        <v>Bluedart Corp</v>
      </c>
      <c r="H697" t="str">
        <f>IFERROR(_xlfn.XLOOKUP(D697, Product_Master_2026!B:B, Product_Master_2026!A:A), "Discontinued / Review Required")</f>
        <v>PROD_2026_005</v>
      </c>
      <c r="I697">
        <f>IFERROR(_xlfn.XLOOKUP(H697, Product_Master_2026!A:A, Product_Master_2026!D:D), 0)</f>
        <v>5.4</v>
      </c>
      <c r="J697">
        <f t="shared" si="21"/>
        <v>270</v>
      </c>
    </row>
    <row r="698" spans="1:10" x14ac:dyDescent="0.3">
      <c r="A698" t="s">
        <v>720</v>
      </c>
      <c r="B698" s="1">
        <v>45930</v>
      </c>
      <c r="C698" t="s">
        <v>10</v>
      </c>
      <c r="D698" t="s">
        <v>11</v>
      </c>
      <c r="E698">
        <v>171</v>
      </c>
      <c r="F698">
        <v>3169.72</v>
      </c>
      <c r="G698" t="str">
        <f t="shared" si="20"/>
        <v>Henkel Logistics</v>
      </c>
      <c r="H698" t="str">
        <f>IFERROR(_xlfn.XLOOKUP(D698, Product_Master_2026!B:B, Product_Master_2026!A:A), "Discontinued / Review Required")</f>
        <v>PROD_2026_003</v>
      </c>
      <c r="I698">
        <f>IFERROR(_xlfn.XLOOKUP(H698, Product_Master_2026!A:A, Product_Master_2026!D:D), 0)</f>
        <v>8.9</v>
      </c>
      <c r="J698">
        <f t="shared" si="21"/>
        <v>1521.9</v>
      </c>
    </row>
    <row r="699" spans="1:10" x14ac:dyDescent="0.3">
      <c r="A699" t="s">
        <v>721</v>
      </c>
      <c r="B699" s="1">
        <v>45855</v>
      </c>
      <c r="C699" t="s">
        <v>34</v>
      </c>
      <c r="D699" t="s">
        <v>21</v>
      </c>
      <c r="E699">
        <v>379</v>
      </c>
      <c r="F699">
        <v>15008.85</v>
      </c>
      <c r="G699" t="str">
        <f t="shared" si="20"/>
        <v>Dhl Express</v>
      </c>
      <c r="H699" t="str">
        <f>IFERROR(_xlfn.XLOOKUP(D699, Product_Master_2026!B:B, Product_Master_2026!A:A), "Discontinued / Review Required")</f>
        <v>PROD_2026_001</v>
      </c>
      <c r="I699">
        <f>IFERROR(_xlfn.XLOOKUP(H699, Product_Master_2026!A:A, Product_Master_2026!D:D), 0)</f>
        <v>12.5</v>
      </c>
      <c r="J699">
        <f t="shared" si="21"/>
        <v>4737.5</v>
      </c>
    </row>
    <row r="700" spans="1:10" x14ac:dyDescent="0.3">
      <c r="A700" t="s">
        <v>722</v>
      </c>
      <c r="B700" s="1">
        <v>45801</v>
      </c>
      <c r="C700" t="s">
        <v>13</v>
      </c>
      <c r="D700" t="s">
        <v>16</v>
      </c>
      <c r="E700">
        <v>319</v>
      </c>
      <c r="F700">
        <v>8212.7999999999993</v>
      </c>
      <c r="G700" t="str">
        <f t="shared" si="20"/>
        <v>Henkel Logistics</v>
      </c>
      <c r="H700" t="str">
        <f>IFERROR(_xlfn.XLOOKUP(D700, Product_Master_2026!B:B, Product_Master_2026!A:A), "Discontinued / Review Required")</f>
        <v>PROD_2026_004</v>
      </c>
      <c r="I700">
        <f>IFERROR(_xlfn.XLOOKUP(H700, Product_Master_2026!A:A, Product_Master_2026!D:D), 0)</f>
        <v>22</v>
      </c>
      <c r="J700">
        <f t="shared" si="21"/>
        <v>7018</v>
      </c>
    </row>
    <row r="701" spans="1:10" x14ac:dyDescent="0.3">
      <c r="A701" t="s">
        <v>723</v>
      </c>
      <c r="B701" s="1">
        <v>45856</v>
      </c>
      <c r="C701" t="s">
        <v>18</v>
      </c>
      <c r="D701" t="s">
        <v>38</v>
      </c>
      <c r="E701">
        <v>385</v>
      </c>
      <c r="F701">
        <v>12873.3</v>
      </c>
      <c r="G701" t="str">
        <f t="shared" si="20"/>
        <v>Dhl Express</v>
      </c>
      <c r="H701" t="str">
        <f>IFERROR(_xlfn.XLOOKUP(D701, Product_Master_2026!B:B, Product_Master_2026!A:A), "Discontinued / Review Required")</f>
        <v>PROD_2026_005</v>
      </c>
      <c r="I701">
        <f>IFERROR(_xlfn.XLOOKUP(H701, Product_Master_2026!A:A, Product_Master_2026!D:D), 0)</f>
        <v>5.4</v>
      </c>
      <c r="J701">
        <f t="shared" si="21"/>
        <v>2079</v>
      </c>
    </row>
    <row r="702" spans="1:10" x14ac:dyDescent="0.3">
      <c r="A702" t="s">
        <v>724</v>
      </c>
      <c r="B702" s="1">
        <v>45688</v>
      </c>
      <c r="C702" t="s">
        <v>18</v>
      </c>
      <c r="D702" t="s">
        <v>16</v>
      </c>
      <c r="E702">
        <v>175</v>
      </c>
      <c r="F702">
        <v>6271.47</v>
      </c>
      <c r="G702" t="str">
        <f t="shared" si="20"/>
        <v>Dhl Express</v>
      </c>
      <c r="H702" t="str">
        <f>IFERROR(_xlfn.XLOOKUP(D702, Product_Master_2026!B:B, Product_Master_2026!A:A), "Discontinued / Review Required")</f>
        <v>PROD_2026_004</v>
      </c>
      <c r="I702">
        <f>IFERROR(_xlfn.XLOOKUP(H702, Product_Master_2026!A:A, Product_Master_2026!D:D), 0)</f>
        <v>22</v>
      </c>
      <c r="J702">
        <f t="shared" si="21"/>
        <v>3850</v>
      </c>
    </row>
    <row r="703" spans="1:10" x14ac:dyDescent="0.3">
      <c r="A703" t="s">
        <v>725</v>
      </c>
      <c r="B703" s="1">
        <v>45863</v>
      </c>
      <c r="C703" t="s">
        <v>20</v>
      </c>
      <c r="D703" t="s">
        <v>11</v>
      </c>
      <c r="E703">
        <v>256</v>
      </c>
      <c r="F703">
        <v>4996.08</v>
      </c>
      <c r="G703" t="str">
        <f t="shared" si="20"/>
        <v>Fedex Global</v>
      </c>
      <c r="H703" t="str">
        <f>IFERROR(_xlfn.XLOOKUP(D703, Product_Master_2026!B:B, Product_Master_2026!A:A), "Discontinued / Review Required")</f>
        <v>PROD_2026_003</v>
      </c>
      <c r="I703">
        <f>IFERROR(_xlfn.XLOOKUP(H703, Product_Master_2026!A:A, Product_Master_2026!D:D), 0)</f>
        <v>8.9</v>
      </c>
      <c r="J703">
        <f t="shared" si="21"/>
        <v>2278.4</v>
      </c>
    </row>
    <row r="704" spans="1:10" x14ac:dyDescent="0.3">
      <c r="A704" t="s">
        <v>726</v>
      </c>
      <c r="B704" s="1">
        <v>45761</v>
      </c>
      <c r="C704" t="s">
        <v>13</v>
      </c>
      <c r="D704" t="s">
        <v>21</v>
      </c>
      <c r="E704">
        <v>273</v>
      </c>
      <c r="F704">
        <v>7029.49</v>
      </c>
      <c r="G704" t="str">
        <f t="shared" si="20"/>
        <v>Henkel Logistics</v>
      </c>
      <c r="H704" t="str">
        <f>IFERROR(_xlfn.XLOOKUP(D704, Product_Master_2026!B:B, Product_Master_2026!A:A), "Discontinued / Review Required")</f>
        <v>PROD_2026_001</v>
      </c>
      <c r="I704">
        <f>IFERROR(_xlfn.XLOOKUP(H704, Product_Master_2026!A:A, Product_Master_2026!D:D), 0)</f>
        <v>12.5</v>
      </c>
      <c r="J704">
        <f t="shared" si="21"/>
        <v>3412.5</v>
      </c>
    </row>
    <row r="705" spans="1:10" x14ac:dyDescent="0.3">
      <c r="A705" t="s">
        <v>727</v>
      </c>
      <c r="B705" s="1">
        <v>45680</v>
      </c>
      <c r="C705" t="s">
        <v>18</v>
      </c>
      <c r="D705" t="s">
        <v>38</v>
      </c>
      <c r="E705">
        <v>388</v>
      </c>
      <c r="F705">
        <v>12836.16</v>
      </c>
      <c r="G705" t="str">
        <f t="shared" si="20"/>
        <v>Dhl Express</v>
      </c>
      <c r="H705" t="str">
        <f>IFERROR(_xlfn.XLOOKUP(D705, Product_Master_2026!B:B, Product_Master_2026!A:A), "Discontinued / Review Required")</f>
        <v>PROD_2026_005</v>
      </c>
      <c r="I705">
        <f>IFERROR(_xlfn.XLOOKUP(H705, Product_Master_2026!A:A, Product_Master_2026!D:D), 0)</f>
        <v>5.4</v>
      </c>
      <c r="J705">
        <f t="shared" si="21"/>
        <v>2095.2000000000003</v>
      </c>
    </row>
    <row r="706" spans="1:10" x14ac:dyDescent="0.3">
      <c r="A706" t="s">
        <v>728</v>
      </c>
      <c r="B706" s="1">
        <v>45859</v>
      </c>
      <c r="C706" t="s">
        <v>7</v>
      </c>
      <c r="D706" t="s">
        <v>38</v>
      </c>
      <c r="E706">
        <v>11</v>
      </c>
      <c r="F706">
        <v>278.54000000000002</v>
      </c>
      <c r="G706" t="str">
        <f t="shared" si="20"/>
        <v>Henkel Logistics</v>
      </c>
      <c r="H706" t="str">
        <f>IFERROR(_xlfn.XLOOKUP(D706, Product_Master_2026!B:B, Product_Master_2026!A:A), "Discontinued / Review Required")</f>
        <v>PROD_2026_005</v>
      </c>
      <c r="I706">
        <f>IFERROR(_xlfn.XLOOKUP(H706, Product_Master_2026!A:A, Product_Master_2026!D:D), 0)</f>
        <v>5.4</v>
      </c>
      <c r="J706">
        <f t="shared" si="21"/>
        <v>59.400000000000006</v>
      </c>
    </row>
    <row r="707" spans="1:10" x14ac:dyDescent="0.3">
      <c r="A707" t="s">
        <v>729</v>
      </c>
      <c r="B707" s="1">
        <v>45890</v>
      </c>
      <c r="C707" t="s">
        <v>18</v>
      </c>
      <c r="D707" t="s">
        <v>16</v>
      </c>
      <c r="E707">
        <v>296</v>
      </c>
      <c r="F707">
        <v>12057.29</v>
      </c>
      <c r="G707" t="str">
        <f t="shared" ref="G707:G770" si="22">PROPER(TRIM(C707))</f>
        <v>Dhl Express</v>
      </c>
      <c r="H707" t="str">
        <f>IFERROR(_xlfn.XLOOKUP(D707, Product_Master_2026!B:B, Product_Master_2026!A:A), "Discontinued / Review Required")</f>
        <v>PROD_2026_004</v>
      </c>
      <c r="I707">
        <f>IFERROR(_xlfn.XLOOKUP(H707, Product_Master_2026!A:A, Product_Master_2026!D:D), 0)</f>
        <v>22</v>
      </c>
      <c r="J707">
        <f t="shared" ref="J707:J770" si="23">E707 * I707</f>
        <v>6512</v>
      </c>
    </row>
    <row r="708" spans="1:10" x14ac:dyDescent="0.3">
      <c r="A708" t="s">
        <v>730</v>
      </c>
      <c r="B708" s="1">
        <v>46021</v>
      </c>
      <c r="C708" t="s">
        <v>18</v>
      </c>
      <c r="D708" t="s">
        <v>38</v>
      </c>
      <c r="E708">
        <v>443</v>
      </c>
      <c r="F708">
        <v>8836.31</v>
      </c>
      <c r="G708" t="str">
        <f t="shared" si="22"/>
        <v>Dhl Express</v>
      </c>
      <c r="H708" t="str">
        <f>IFERROR(_xlfn.XLOOKUP(D708, Product_Master_2026!B:B, Product_Master_2026!A:A), "Discontinued / Review Required")</f>
        <v>PROD_2026_005</v>
      </c>
      <c r="I708">
        <f>IFERROR(_xlfn.XLOOKUP(H708, Product_Master_2026!A:A, Product_Master_2026!D:D), 0)</f>
        <v>5.4</v>
      </c>
      <c r="J708">
        <f t="shared" si="23"/>
        <v>2392.2000000000003</v>
      </c>
    </row>
    <row r="709" spans="1:10" x14ac:dyDescent="0.3">
      <c r="A709" t="s">
        <v>731</v>
      </c>
      <c r="B709" s="1">
        <v>45873</v>
      </c>
      <c r="C709" t="s">
        <v>13</v>
      </c>
      <c r="D709" t="s">
        <v>32</v>
      </c>
      <c r="E709">
        <v>210</v>
      </c>
      <c r="F709">
        <v>5835.06</v>
      </c>
      <c r="G709" t="str">
        <f t="shared" si="22"/>
        <v>Henkel Logistics</v>
      </c>
      <c r="H709" t="str">
        <f>IFERROR(_xlfn.XLOOKUP(D709, Product_Master_2026!B:B, Product_Master_2026!A:A), "Discontinued / Review Required")</f>
        <v>Discontinued / Review Required</v>
      </c>
      <c r="I709">
        <f>IFERROR(_xlfn.XLOOKUP(H709, Product_Master_2026!A:A, Product_Master_2026!D:D), 0)</f>
        <v>0</v>
      </c>
      <c r="J709">
        <f t="shared" si="23"/>
        <v>0</v>
      </c>
    </row>
    <row r="710" spans="1:10" x14ac:dyDescent="0.3">
      <c r="A710" t="s">
        <v>732</v>
      </c>
      <c r="B710" s="1">
        <v>45938</v>
      </c>
      <c r="C710" t="s">
        <v>24</v>
      </c>
      <c r="D710" t="s">
        <v>8</v>
      </c>
      <c r="E710">
        <v>391</v>
      </c>
      <c r="F710">
        <v>13363.17</v>
      </c>
      <c r="G710" t="str">
        <f t="shared" si="22"/>
        <v>Bluedart Corp</v>
      </c>
      <c r="H710" t="str">
        <f>IFERROR(_xlfn.XLOOKUP(D710, Product_Master_2026!B:B, Product_Master_2026!A:A), "Discontinued / Review Required")</f>
        <v>PROD_2026_002</v>
      </c>
      <c r="I710">
        <f>IFERROR(_xlfn.XLOOKUP(H710, Product_Master_2026!A:A, Product_Master_2026!D:D), 0)</f>
        <v>18.2</v>
      </c>
      <c r="J710">
        <f t="shared" si="23"/>
        <v>7116.2</v>
      </c>
    </row>
    <row r="711" spans="1:10" x14ac:dyDescent="0.3">
      <c r="A711" t="s">
        <v>733</v>
      </c>
      <c r="B711" s="1">
        <v>45923</v>
      </c>
      <c r="C711" t="s">
        <v>26</v>
      </c>
      <c r="D711" t="s">
        <v>16</v>
      </c>
      <c r="E711">
        <v>64</v>
      </c>
      <c r="F711">
        <v>1094.17</v>
      </c>
      <c r="G711" t="str">
        <f t="shared" si="22"/>
        <v>Dhl Express</v>
      </c>
      <c r="H711" t="str">
        <f>IFERROR(_xlfn.XLOOKUP(D711, Product_Master_2026!B:B, Product_Master_2026!A:A), "Discontinued / Review Required")</f>
        <v>PROD_2026_004</v>
      </c>
      <c r="I711">
        <f>IFERROR(_xlfn.XLOOKUP(H711, Product_Master_2026!A:A, Product_Master_2026!D:D), 0)</f>
        <v>22</v>
      </c>
      <c r="J711">
        <f t="shared" si="23"/>
        <v>1408</v>
      </c>
    </row>
    <row r="712" spans="1:10" x14ac:dyDescent="0.3">
      <c r="A712" t="s">
        <v>734</v>
      </c>
      <c r="B712" s="1">
        <v>45978</v>
      </c>
      <c r="C712" t="s">
        <v>18</v>
      </c>
      <c r="D712" t="s">
        <v>21</v>
      </c>
      <c r="E712">
        <v>74</v>
      </c>
      <c r="F712">
        <v>3150.06</v>
      </c>
      <c r="G712" t="str">
        <f t="shared" si="22"/>
        <v>Dhl Express</v>
      </c>
      <c r="H712" t="str">
        <f>IFERROR(_xlfn.XLOOKUP(D712, Product_Master_2026!B:B, Product_Master_2026!A:A), "Discontinued / Review Required")</f>
        <v>PROD_2026_001</v>
      </c>
      <c r="I712">
        <f>IFERROR(_xlfn.XLOOKUP(H712, Product_Master_2026!A:A, Product_Master_2026!D:D), 0)</f>
        <v>12.5</v>
      </c>
      <c r="J712">
        <f t="shared" si="23"/>
        <v>925</v>
      </c>
    </row>
    <row r="713" spans="1:10" x14ac:dyDescent="0.3">
      <c r="A713" t="s">
        <v>735</v>
      </c>
      <c r="B713" s="1">
        <v>45753</v>
      </c>
      <c r="C713" t="s">
        <v>44</v>
      </c>
      <c r="D713" t="s">
        <v>21</v>
      </c>
      <c r="E713">
        <v>241</v>
      </c>
      <c r="F713">
        <v>8665.61</v>
      </c>
      <c r="G713" t="str">
        <f t="shared" si="22"/>
        <v>Bluedart Corp</v>
      </c>
      <c r="H713" t="str">
        <f>IFERROR(_xlfn.XLOOKUP(D713, Product_Master_2026!B:B, Product_Master_2026!A:A), "Discontinued / Review Required")</f>
        <v>PROD_2026_001</v>
      </c>
      <c r="I713">
        <f>IFERROR(_xlfn.XLOOKUP(H713, Product_Master_2026!A:A, Product_Master_2026!D:D), 0)</f>
        <v>12.5</v>
      </c>
      <c r="J713">
        <f t="shared" si="23"/>
        <v>3012.5</v>
      </c>
    </row>
    <row r="714" spans="1:10" x14ac:dyDescent="0.3">
      <c r="A714" t="s">
        <v>736</v>
      </c>
      <c r="B714" s="1">
        <v>45977</v>
      </c>
      <c r="C714" t="s">
        <v>24</v>
      </c>
      <c r="D714" t="s">
        <v>21</v>
      </c>
      <c r="E714">
        <v>435</v>
      </c>
      <c r="F714">
        <v>18978.919999999998</v>
      </c>
      <c r="G714" t="str">
        <f t="shared" si="22"/>
        <v>Bluedart Corp</v>
      </c>
      <c r="H714" t="str">
        <f>IFERROR(_xlfn.XLOOKUP(D714, Product_Master_2026!B:B, Product_Master_2026!A:A), "Discontinued / Review Required")</f>
        <v>PROD_2026_001</v>
      </c>
      <c r="I714">
        <f>IFERROR(_xlfn.XLOOKUP(H714, Product_Master_2026!A:A, Product_Master_2026!D:D), 0)</f>
        <v>12.5</v>
      </c>
      <c r="J714">
        <f t="shared" si="23"/>
        <v>5437.5</v>
      </c>
    </row>
    <row r="715" spans="1:10" x14ac:dyDescent="0.3">
      <c r="A715" t="s">
        <v>737</v>
      </c>
      <c r="B715" s="1">
        <v>45720</v>
      </c>
      <c r="C715" t="s">
        <v>26</v>
      </c>
      <c r="D715" t="s">
        <v>21</v>
      </c>
      <c r="E715">
        <v>276</v>
      </c>
      <c r="F715">
        <v>9596.89</v>
      </c>
      <c r="G715" t="str">
        <f t="shared" si="22"/>
        <v>Dhl Express</v>
      </c>
      <c r="H715" t="str">
        <f>IFERROR(_xlfn.XLOOKUP(D715, Product_Master_2026!B:B, Product_Master_2026!A:A), "Discontinued / Review Required")</f>
        <v>PROD_2026_001</v>
      </c>
      <c r="I715">
        <f>IFERROR(_xlfn.XLOOKUP(H715, Product_Master_2026!A:A, Product_Master_2026!D:D), 0)</f>
        <v>12.5</v>
      </c>
      <c r="J715">
        <f t="shared" si="23"/>
        <v>3450</v>
      </c>
    </row>
    <row r="716" spans="1:10" x14ac:dyDescent="0.3">
      <c r="A716" t="s">
        <v>738</v>
      </c>
      <c r="B716" s="1">
        <v>45825</v>
      </c>
      <c r="C716" t="s">
        <v>24</v>
      </c>
      <c r="D716" t="s">
        <v>38</v>
      </c>
      <c r="E716">
        <v>207</v>
      </c>
      <c r="F716">
        <v>3640.32</v>
      </c>
      <c r="G716" t="str">
        <f t="shared" si="22"/>
        <v>Bluedart Corp</v>
      </c>
      <c r="H716" t="str">
        <f>IFERROR(_xlfn.XLOOKUP(D716, Product_Master_2026!B:B, Product_Master_2026!A:A), "Discontinued / Review Required")</f>
        <v>PROD_2026_005</v>
      </c>
      <c r="I716">
        <f>IFERROR(_xlfn.XLOOKUP(H716, Product_Master_2026!A:A, Product_Master_2026!D:D), 0)</f>
        <v>5.4</v>
      </c>
      <c r="J716">
        <f t="shared" si="23"/>
        <v>1117.8000000000002</v>
      </c>
    </row>
    <row r="717" spans="1:10" x14ac:dyDescent="0.3">
      <c r="A717" t="s">
        <v>739</v>
      </c>
      <c r="B717" s="1">
        <v>45728</v>
      </c>
      <c r="C717" t="s">
        <v>44</v>
      </c>
      <c r="D717" t="s">
        <v>8</v>
      </c>
      <c r="E717">
        <v>219</v>
      </c>
      <c r="F717">
        <v>9258.9599999999991</v>
      </c>
      <c r="G717" t="str">
        <f t="shared" si="22"/>
        <v>Bluedart Corp</v>
      </c>
      <c r="H717" t="str">
        <f>IFERROR(_xlfn.XLOOKUP(D717, Product_Master_2026!B:B, Product_Master_2026!A:A), "Discontinued / Review Required")</f>
        <v>PROD_2026_002</v>
      </c>
      <c r="I717">
        <f>IFERROR(_xlfn.XLOOKUP(H717, Product_Master_2026!A:A, Product_Master_2026!D:D), 0)</f>
        <v>18.2</v>
      </c>
      <c r="J717">
        <f t="shared" si="23"/>
        <v>3985.7999999999997</v>
      </c>
    </row>
    <row r="718" spans="1:10" x14ac:dyDescent="0.3">
      <c r="A718" t="s">
        <v>740</v>
      </c>
      <c r="B718" s="1">
        <v>45831</v>
      </c>
      <c r="C718" t="s">
        <v>7</v>
      </c>
      <c r="D718" t="s">
        <v>8</v>
      </c>
      <c r="E718">
        <v>455</v>
      </c>
      <c r="F718">
        <v>9113.94</v>
      </c>
      <c r="G718" t="str">
        <f t="shared" si="22"/>
        <v>Henkel Logistics</v>
      </c>
      <c r="H718" t="str">
        <f>IFERROR(_xlfn.XLOOKUP(D718, Product_Master_2026!B:B, Product_Master_2026!A:A), "Discontinued / Review Required")</f>
        <v>PROD_2026_002</v>
      </c>
      <c r="I718">
        <f>IFERROR(_xlfn.XLOOKUP(H718, Product_Master_2026!A:A, Product_Master_2026!D:D), 0)</f>
        <v>18.2</v>
      </c>
      <c r="J718">
        <f t="shared" si="23"/>
        <v>8281</v>
      </c>
    </row>
    <row r="719" spans="1:10" x14ac:dyDescent="0.3">
      <c r="A719" t="s">
        <v>741</v>
      </c>
      <c r="B719" s="1">
        <v>45777</v>
      </c>
      <c r="C719" t="s">
        <v>26</v>
      </c>
      <c r="D719" t="s">
        <v>32</v>
      </c>
      <c r="E719">
        <v>227</v>
      </c>
      <c r="F719">
        <v>8369.1200000000008</v>
      </c>
      <c r="G719" t="str">
        <f t="shared" si="22"/>
        <v>Dhl Express</v>
      </c>
      <c r="H719" t="str">
        <f>IFERROR(_xlfn.XLOOKUP(D719, Product_Master_2026!B:B, Product_Master_2026!A:A), "Discontinued / Review Required")</f>
        <v>Discontinued / Review Required</v>
      </c>
      <c r="I719">
        <f>IFERROR(_xlfn.XLOOKUP(H719, Product_Master_2026!A:A, Product_Master_2026!D:D), 0)</f>
        <v>0</v>
      </c>
      <c r="J719">
        <f t="shared" si="23"/>
        <v>0</v>
      </c>
    </row>
    <row r="720" spans="1:10" x14ac:dyDescent="0.3">
      <c r="A720" t="s">
        <v>742</v>
      </c>
      <c r="B720" s="1">
        <v>45842</v>
      </c>
      <c r="C720" t="s">
        <v>20</v>
      </c>
      <c r="D720" t="s">
        <v>38</v>
      </c>
      <c r="E720">
        <v>449</v>
      </c>
      <c r="F720">
        <v>15311.74</v>
      </c>
      <c r="G720" t="str">
        <f t="shared" si="22"/>
        <v>Fedex Global</v>
      </c>
      <c r="H720" t="str">
        <f>IFERROR(_xlfn.XLOOKUP(D720, Product_Master_2026!B:B, Product_Master_2026!A:A), "Discontinued / Review Required")</f>
        <v>PROD_2026_005</v>
      </c>
      <c r="I720">
        <f>IFERROR(_xlfn.XLOOKUP(H720, Product_Master_2026!A:A, Product_Master_2026!D:D), 0)</f>
        <v>5.4</v>
      </c>
      <c r="J720">
        <f t="shared" si="23"/>
        <v>2424.6000000000004</v>
      </c>
    </row>
    <row r="721" spans="1:10" x14ac:dyDescent="0.3">
      <c r="A721" t="s">
        <v>743</v>
      </c>
      <c r="B721" s="1">
        <v>45805</v>
      </c>
      <c r="C721" t="s">
        <v>28</v>
      </c>
      <c r="D721" t="s">
        <v>14</v>
      </c>
      <c r="E721">
        <v>460</v>
      </c>
      <c r="F721">
        <v>17850.97</v>
      </c>
      <c r="G721" t="str">
        <f t="shared" si="22"/>
        <v>Fedex Global</v>
      </c>
      <c r="H721" t="str">
        <f>IFERROR(_xlfn.XLOOKUP(D721, Product_Master_2026!B:B, Product_Master_2026!A:A), "Discontinued / Review Required")</f>
        <v>Discontinued / Review Required</v>
      </c>
      <c r="I721">
        <f>IFERROR(_xlfn.XLOOKUP(H721, Product_Master_2026!A:A, Product_Master_2026!D:D), 0)</f>
        <v>0</v>
      </c>
      <c r="J721">
        <f t="shared" si="23"/>
        <v>0</v>
      </c>
    </row>
    <row r="722" spans="1:10" x14ac:dyDescent="0.3">
      <c r="A722" t="s">
        <v>744</v>
      </c>
      <c r="B722" s="1">
        <v>45712</v>
      </c>
      <c r="C722" t="s">
        <v>18</v>
      </c>
      <c r="D722" t="s">
        <v>32</v>
      </c>
      <c r="E722">
        <v>497</v>
      </c>
      <c r="F722">
        <v>18293.86</v>
      </c>
      <c r="G722" t="str">
        <f t="shared" si="22"/>
        <v>Dhl Express</v>
      </c>
      <c r="H722" t="str">
        <f>IFERROR(_xlfn.XLOOKUP(D722, Product_Master_2026!B:B, Product_Master_2026!A:A), "Discontinued / Review Required")</f>
        <v>Discontinued / Review Required</v>
      </c>
      <c r="I722">
        <f>IFERROR(_xlfn.XLOOKUP(H722, Product_Master_2026!A:A, Product_Master_2026!D:D), 0)</f>
        <v>0</v>
      </c>
      <c r="J722">
        <f t="shared" si="23"/>
        <v>0</v>
      </c>
    </row>
    <row r="723" spans="1:10" x14ac:dyDescent="0.3">
      <c r="A723" t="s">
        <v>745</v>
      </c>
      <c r="B723" s="1">
        <v>45764</v>
      </c>
      <c r="C723" t="s">
        <v>34</v>
      </c>
      <c r="D723" t="s">
        <v>38</v>
      </c>
      <c r="E723">
        <v>379</v>
      </c>
      <c r="F723">
        <v>14004.11</v>
      </c>
      <c r="G723" t="str">
        <f t="shared" si="22"/>
        <v>Dhl Express</v>
      </c>
      <c r="H723" t="str">
        <f>IFERROR(_xlfn.XLOOKUP(D723, Product_Master_2026!B:B, Product_Master_2026!A:A), "Discontinued / Review Required")</f>
        <v>PROD_2026_005</v>
      </c>
      <c r="I723">
        <f>IFERROR(_xlfn.XLOOKUP(H723, Product_Master_2026!A:A, Product_Master_2026!D:D), 0)</f>
        <v>5.4</v>
      </c>
      <c r="J723">
        <f t="shared" si="23"/>
        <v>2046.6000000000001</v>
      </c>
    </row>
    <row r="724" spans="1:10" x14ac:dyDescent="0.3">
      <c r="A724" t="s">
        <v>746</v>
      </c>
      <c r="B724" s="1">
        <v>45890</v>
      </c>
      <c r="C724" t="s">
        <v>37</v>
      </c>
      <c r="D724" t="s">
        <v>14</v>
      </c>
      <c r="E724">
        <v>67</v>
      </c>
      <c r="F724">
        <v>2575.36</v>
      </c>
      <c r="G724" t="str">
        <f t="shared" si="22"/>
        <v>Bluedart Corp</v>
      </c>
      <c r="H724" t="str">
        <f>IFERROR(_xlfn.XLOOKUP(D724, Product_Master_2026!B:B, Product_Master_2026!A:A), "Discontinued / Review Required")</f>
        <v>Discontinued / Review Required</v>
      </c>
      <c r="I724">
        <f>IFERROR(_xlfn.XLOOKUP(H724, Product_Master_2026!A:A, Product_Master_2026!D:D), 0)</f>
        <v>0</v>
      </c>
      <c r="J724">
        <f t="shared" si="23"/>
        <v>0</v>
      </c>
    </row>
    <row r="725" spans="1:10" x14ac:dyDescent="0.3">
      <c r="A725" t="s">
        <v>747</v>
      </c>
      <c r="B725" s="1">
        <v>45754</v>
      </c>
      <c r="C725" t="s">
        <v>7</v>
      </c>
      <c r="D725" t="s">
        <v>38</v>
      </c>
      <c r="E725">
        <v>101</v>
      </c>
      <c r="F725">
        <v>2107.25</v>
      </c>
      <c r="G725" t="str">
        <f t="shared" si="22"/>
        <v>Henkel Logistics</v>
      </c>
      <c r="H725" t="str">
        <f>IFERROR(_xlfn.XLOOKUP(D725, Product_Master_2026!B:B, Product_Master_2026!A:A), "Discontinued / Review Required")</f>
        <v>PROD_2026_005</v>
      </c>
      <c r="I725">
        <f>IFERROR(_xlfn.XLOOKUP(H725, Product_Master_2026!A:A, Product_Master_2026!D:D), 0)</f>
        <v>5.4</v>
      </c>
      <c r="J725">
        <f t="shared" si="23"/>
        <v>545.40000000000009</v>
      </c>
    </row>
    <row r="726" spans="1:10" x14ac:dyDescent="0.3">
      <c r="A726" t="s">
        <v>748</v>
      </c>
      <c r="B726" s="1">
        <v>45968</v>
      </c>
      <c r="C726" t="s">
        <v>13</v>
      </c>
      <c r="D726" t="s">
        <v>8</v>
      </c>
      <c r="E726">
        <v>361</v>
      </c>
      <c r="F726">
        <v>6027.37</v>
      </c>
      <c r="G726" t="str">
        <f t="shared" si="22"/>
        <v>Henkel Logistics</v>
      </c>
      <c r="H726" t="str">
        <f>IFERROR(_xlfn.XLOOKUP(D726, Product_Master_2026!B:B, Product_Master_2026!A:A), "Discontinued / Review Required")</f>
        <v>PROD_2026_002</v>
      </c>
      <c r="I726">
        <f>IFERROR(_xlfn.XLOOKUP(H726, Product_Master_2026!A:A, Product_Master_2026!D:D), 0)</f>
        <v>18.2</v>
      </c>
      <c r="J726">
        <f t="shared" si="23"/>
        <v>6570.2</v>
      </c>
    </row>
    <row r="727" spans="1:10" x14ac:dyDescent="0.3">
      <c r="A727" t="s">
        <v>749</v>
      </c>
      <c r="B727" s="1">
        <v>45926</v>
      </c>
      <c r="C727" t="s">
        <v>44</v>
      </c>
      <c r="D727" t="s">
        <v>8</v>
      </c>
      <c r="E727">
        <v>48</v>
      </c>
      <c r="F727">
        <v>1578.96</v>
      </c>
      <c r="G727" t="str">
        <f t="shared" si="22"/>
        <v>Bluedart Corp</v>
      </c>
      <c r="H727" t="str">
        <f>IFERROR(_xlfn.XLOOKUP(D727, Product_Master_2026!B:B, Product_Master_2026!A:A), "Discontinued / Review Required")</f>
        <v>PROD_2026_002</v>
      </c>
      <c r="I727">
        <f>IFERROR(_xlfn.XLOOKUP(H727, Product_Master_2026!A:A, Product_Master_2026!D:D), 0)</f>
        <v>18.2</v>
      </c>
      <c r="J727">
        <f t="shared" si="23"/>
        <v>873.59999999999991</v>
      </c>
    </row>
    <row r="728" spans="1:10" x14ac:dyDescent="0.3">
      <c r="A728" t="s">
        <v>750</v>
      </c>
      <c r="B728" s="1">
        <v>45712</v>
      </c>
      <c r="C728" t="s">
        <v>7</v>
      </c>
      <c r="D728" t="s">
        <v>16</v>
      </c>
      <c r="E728">
        <v>381</v>
      </c>
      <c r="F728">
        <v>9354.07</v>
      </c>
      <c r="G728" t="str">
        <f t="shared" si="22"/>
        <v>Henkel Logistics</v>
      </c>
      <c r="H728" t="str">
        <f>IFERROR(_xlfn.XLOOKUP(D728, Product_Master_2026!B:B, Product_Master_2026!A:A), "Discontinued / Review Required")</f>
        <v>PROD_2026_004</v>
      </c>
      <c r="I728">
        <f>IFERROR(_xlfn.XLOOKUP(H728, Product_Master_2026!A:A, Product_Master_2026!D:D), 0)</f>
        <v>22</v>
      </c>
      <c r="J728">
        <f t="shared" si="23"/>
        <v>8382</v>
      </c>
    </row>
    <row r="729" spans="1:10" x14ac:dyDescent="0.3">
      <c r="A729" t="s">
        <v>751</v>
      </c>
      <c r="B729" s="1">
        <v>45709</v>
      </c>
      <c r="C729" t="s">
        <v>13</v>
      </c>
      <c r="D729" t="s">
        <v>8</v>
      </c>
      <c r="E729">
        <v>83</v>
      </c>
      <c r="F729">
        <v>3058.15</v>
      </c>
      <c r="G729" t="str">
        <f t="shared" si="22"/>
        <v>Henkel Logistics</v>
      </c>
      <c r="H729" t="str">
        <f>IFERROR(_xlfn.XLOOKUP(D729, Product_Master_2026!B:B, Product_Master_2026!A:A), "Discontinued / Review Required")</f>
        <v>PROD_2026_002</v>
      </c>
      <c r="I729">
        <f>IFERROR(_xlfn.XLOOKUP(H729, Product_Master_2026!A:A, Product_Master_2026!D:D), 0)</f>
        <v>18.2</v>
      </c>
      <c r="J729">
        <f t="shared" si="23"/>
        <v>1510.6</v>
      </c>
    </row>
    <row r="730" spans="1:10" x14ac:dyDescent="0.3">
      <c r="A730" t="s">
        <v>752</v>
      </c>
      <c r="B730" s="1">
        <v>45969</v>
      </c>
      <c r="C730" t="s">
        <v>7</v>
      </c>
      <c r="D730" t="s">
        <v>38</v>
      </c>
      <c r="E730">
        <v>453</v>
      </c>
      <c r="F730">
        <v>19482.63</v>
      </c>
      <c r="G730" t="str">
        <f t="shared" si="22"/>
        <v>Henkel Logistics</v>
      </c>
      <c r="H730" t="str">
        <f>IFERROR(_xlfn.XLOOKUP(D730, Product_Master_2026!B:B, Product_Master_2026!A:A), "Discontinued / Review Required")</f>
        <v>PROD_2026_005</v>
      </c>
      <c r="I730">
        <f>IFERROR(_xlfn.XLOOKUP(H730, Product_Master_2026!A:A, Product_Master_2026!D:D), 0)</f>
        <v>5.4</v>
      </c>
      <c r="J730">
        <f t="shared" si="23"/>
        <v>2446.2000000000003</v>
      </c>
    </row>
    <row r="731" spans="1:10" x14ac:dyDescent="0.3">
      <c r="A731" t="s">
        <v>753</v>
      </c>
      <c r="B731" s="1">
        <v>45990</v>
      </c>
      <c r="C731" t="s">
        <v>13</v>
      </c>
      <c r="D731" t="s">
        <v>8</v>
      </c>
      <c r="E731">
        <v>111</v>
      </c>
      <c r="F731">
        <v>3582.5</v>
      </c>
      <c r="G731" t="str">
        <f t="shared" si="22"/>
        <v>Henkel Logistics</v>
      </c>
      <c r="H731" t="str">
        <f>IFERROR(_xlfn.XLOOKUP(D731, Product_Master_2026!B:B, Product_Master_2026!A:A), "Discontinued / Review Required")</f>
        <v>PROD_2026_002</v>
      </c>
      <c r="I731">
        <f>IFERROR(_xlfn.XLOOKUP(H731, Product_Master_2026!A:A, Product_Master_2026!D:D), 0)</f>
        <v>18.2</v>
      </c>
      <c r="J731">
        <f t="shared" si="23"/>
        <v>2020.1999999999998</v>
      </c>
    </row>
    <row r="732" spans="1:10" x14ac:dyDescent="0.3">
      <c r="A732" t="s">
        <v>754</v>
      </c>
      <c r="B732" s="1">
        <v>45997</v>
      </c>
      <c r="C732" t="s">
        <v>26</v>
      </c>
      <c r="D732" t="s">
        <v>11</v>
      </c>
      <c r="E732">
        <v>274</v>
      </c>
      <c r="F732">
        <v>8385.0300000000007</v>
      </c>
      <c r="G732" t="str">
        <f t="shared" si="22"/>
        <v>Dhl Express</v>
      </c>
      <c r="H732" t="str">
        <f>IFERROR(_xlfn.XLOOKUP(D732, Product_Master_2026!B:B, Product_Master_2026!A:A), "Discontinued / Review Required")</f>
        <v>PROD_2026_003</v>
      </c>
      <c r="I732">
        <f>IFERROR(_xlfn.XLOOKUP(H732, Product_Master_2026!A:A, Product_Master_2026!D:D), 0)</f>
        <v>8.9</v>
      </c>
      <c r="J732">
        <f t="shared" si="23"/>
        <v>2438.6</v>
      </c>
    </row>
    <row r="733" spans="1:10" x14ac:dyDescent="0.3">
      <c r="A733" t="s">
        <v>755</v>
      </c>
      <c r="B733" s="1">
        <v>45880</v>
      </c>
      <c r="C733" t="s">
        <v>13</v>
      </c>
      <c r="D733" t="s">
        <v>16</v>
      </c>
      <c r="E733">
        <v>144</v>
      </c>
      <c r="F733">
        <v>4658.87</v>
      </c>
      <c r="G733" t="str">
        <f t="shared" si="22"/>
        <v>Henkel Logistics</v>
      </c>
      <c r="H733" t="str">
        <f>IFERROR(_xlfn.XLOOKUP(D733, Product_Master_2026!B:B, Product_Master_2026!A:A), "Discontinued / Review Required")</f>
        <v>PROD_2026_004</v>
      </c>
      <c r="I733">
        <f>IFERROR(_xlfn.XLOOKUP(H733, Product_Master_2026!A:A, Product_Master_2026!D:D), 0)</f>
        <v>22</v>
      </c>
      <c r="J733">
        <f t="shared" si="23"/>
        <v>3168</v>
      </c>
    </row>
    <row r="734" spans="1:10" x14ac:dyDescent="0.3">
      <c r="A734" t="s">
        <v>756</v>
      </c>
      <c r="B734" s="1">
        <v>45914</v>
      </c>
      <c r="C734" t="s">
        <v>7</v>
      </c>
      <c r="D734" t="s">
        <v>21</v>
      </c>
      <c r="E734">
        <v>67</v>
      </c>
      <c r="F734">
        <v>1236.9100000000001</v>
      </c>
      <c r="G734" t="str">
        <f t="shared" si="22"/>
        <v>Henkel Logistics</v>
      </c>
      <c r="H734" t="str">
        <f>IFERROR(_xlfn.XLOOKUP(D734, Product_Master_2026!B:B, Product_Master_2026!A:A), "Discontinued / Review Required")</f>
        <v>PROD_2026_001</v>
      </c>
      <c r="I734">
        <f>IFERROR(_xlfn.XLOOKUP(H734, Product_Master_2026!A:A, Product_Master_2026!D:D), 0)</f>
        <v>12.5</v>
      </c>
      <c r="J734">
        <f t="shared" si="23"/>
        <v>837.5</v>
      </c>
    </row>
    <row r="735" spans="1:10" x14ac:dyDescent="0.3">
      <c r="A735" t="s">
        <v>757</v>
      </c>
      <c r="B735" s="1">
        <v>45842</v>
      </c>
      <c r="C735" t="s">
        <v>18</v>
      </c>
      <c r="D735" t="s">
        <v>16</v>
      </c>
      <c r="E735">
        <v>160</v>
      </c>
      <c r="F735">
        <v>5981.39</v>
      </c>
      <c r="G735" t="str">
        <f t="shared" si="22"/>
        <v>Dhl Express</v>
      </c>
      <c r="H735" t="str">
        <f>IFERROR(_xlfn.XLOOKUP(D735, Product_Master_2026!B:B, Product_Master_2026!A:A), "Discontinued / Review Required")</f>
        <v>PROD_2026_004</v>
      </c>
      <c r="I735">
        <f>IFERROR(_xlfn.XLOOKUP(H735, Product_Master_2026!A:A, Product_Master_2026!D:D), 0)</f>
        <v>22</v>
      </c>
      <c r="J735">
        <f t="shared" si="23"/>
        <v>3520</v>
      </c>
    </row>
    <row r="736" spans="1:10" x14ac:dyDescent="0.3">
      <c r="A736" t="s">
        <v>758</v>
      </c>
      <c r="B736" s="1">
        <v>45987</v>
      </c>
      <c r="C736" t="s">
        <v>18</v>
      </c>
      <c r="D736" t="s">
        <v>38</v>
      </c>
      <c r="E736">
        <v>19</v>
      </c>
      <c r="F736">
        <v>490.99</v>
      </c>
      <c r="G736" t="str">
        <f t="shared" si="22"/>
        <v>Dhl Express</v>
      </c>
      <c r="H736" t="str">
        <f>IFERROR(_xlfn.XLOOKUP(D736, Product_Master_2026!B:B, Product_Master_2026!A:A), "Discontinued / Review Required")</f>
        <v>PROD_2026_005</v>
      </c>
      <c r="I736">
        <f>IFERROR(_xlfn.XLOOKUP(H736, Product_Master_2026!A:A, Product_Master_2026!D:D), 0)</f>
        <v>5.4</v>
      </c>
      <c r="J736">
        <f t="shared" si="23"/>
        <v>102.60000000000001</v>
      </c>
    </row>
    <row r="737" spans="1:10" x14ac:dyDescent="0.3">
      <c r="A737" t="s">
        <v>759</v>
      </c>
      <c r="B737" s="1">
        <v>45971</v>
      </c>
      <c r="C737" t="s">
        <v>13</v>
      </c>
      <c r="D737" t="s">
        <v>14</v>
      </c>
      <c r="E737">
        <v>117</v>
      </c>
      <c r="F737">
        <v>2282.52</v>
      </c>
      <c r="G737" t="str">
        <f t="shared" si="22"/>
        <v>Henkel Logistics</v>
      </c>
      <c r="H737" t="str">
        <f>IFERROR(_xlfn.XLOOKUP(D737, Product_Master_2026!B:B, Product_Master_2026!A:A), "Discontinued / Review Required")</f>
        <v>Discontinued / Review Required</v>
      </c>
      <c r="I737">
        <f>IFERROR(_xlfn.XLOOKUP(H737, Product_Master_2026!A:A, Product_Master_2026!D:D), 0)</f>
        <v>0</v>
      </c>
      <c r="J737">
        <f t="shared" si="23"/>
        <v>0</v>
      </c>
    </row>
    <row r="738" spans="1:10" x14ac:dyDescent="0.3">
      <c r="A738" t="s">
        <v>760</v>
      </c>
      <c r="B738" s="1">
        <v>45985</v>
      </c>
      <c r="C738" t="s">
        <v>24</v>
      </c>
      <c r="D738" t="s">
        <v>14</v>
      </c>
      <c r="E738">
        <v>240</v>
      </c>
      <c r="F738">
        <v>7285.79</v>
      </c>
      <c r="G738" t="str">
        <f t="shared" si="22"/>
        <v>Bluedart Corp</v>
      </c>
      <c r="H738" t="str">
        <f>IFERROR(_xlfn.XLOOKUP(D738, Product_Master_2026!B:B, Product_Master_2026!A:A), "Discontinued / Review Required")</f>
        <v>Discontinued / Review Required</v>
      </c>
      <c r="I738">
        <f>IFERROR(_xlfn.XLOOKUP(H738, Product_Master_2026!A:A, Product_Master_2026!D:D), 0)</f>
        <v>0</v>
      </c>
      <c r="J738">
        <f t="shared" si="23"/>
        <v>0</v>
      </c>
    </row>
    <row r="739" spans="1:10" x14ac:dyDescent="0.3">
      <c r="A739" t="s">
        <v>761</v>
      </c>
      <c r="B739" s="1">
        <v>46015</v>
      </c>
      <c r="C739" t="s">
        <v>24</v>
      </c>
      <c r="D739" t="s">
        <v>14</v>
      </c>
      <c r="E739">
        <v>470</v>
      </c>
      <c r="F739">
        <v>15724.92</v>
      </c>
      <c r="G739" t="str">
        <f t="shared" si="22"/>
        <v>Bluedart Corp</v>
      </c>
      <c r="H739" t="str">
        <f>IFERROR(_xlfn.XLOOKUP(D739, Product_Master_2026!B:B, Product_Master_2026!A:A), "Discontinued / Review Required")</f>
        <v>Discontinued / Review Required</v>
      </c>
      <c r="I739">
        <f>IFERROR(_xlfn.XLOOKUP(H739, Product_Master_2026!A:A, Product_Master_2026!D:D), 0)</f>
        <v>0</v>
      </c>
      <c r="J739">
        <f t="shared" si="23"/>
        <v>0</v>
      </c>
    </row>
    <row r="740" spans="1:10" x14ac:dyDescent="0.3">
      <c r="A740" t="s">
        <v>762</v>
      </c>
      <c r="B740" s="1">
        <v>45906</v>
      </c>
      <c r="C740" t="s">
        <v>24</v>
      </c>
      <c r="D740" t="s">
        <v>11</v>
      </c>
      <c r="E740">
        <v>453</v>
      </c>
      <c r="F740">
        <v>12157.53</v>
      </c>
      <c r="G740" t="str">
        <f t="shared" si="22"/>
        <v>Bluedart Corp</v>
      </c>
      <c r="H740" t="str">
        <f>IFERROR(_xlfn.XLOOKUP(D740, Product_Master_2026!B:B, Product_Master_2026!A:A), "Discontinued / Review Required")</f>
        <v>PROD_2026_003</v>
      </c>
      <c r="I740">
        <f>IFERROR(_xlfn.XLOOKUP(H740, Product_Master_2026!A:A, Product_Master_2026!D:D), 0)</f>
        <v>8.9</v>
      </c>
      <c r="J740">
        <f t="shared" si="23"/>
        <v>4031.7000000000003</v>
      </c>
    </row>
    <row r="741" spans="1:10" x14ac:dyDescent="0.3">
      <c r="A741" t="s">
        <v>763</v>
      </c>
      <c r="B741" s="1">
        <v>45740</v>
      </c>
      <c r="C741" t="s">
        <v>34</v>
      </c>
      <c r="D741" t="s">
        <v>8</v>
      </c>
      <c r="E741">
        <v>360</v>
      </c>
      <c r="F741">
        <v>15062.23</v>
      </c>
      <c r="G741" t="str">
        <f t="shared" si="22"/>
        <v>Dhl Express</v>
      </c>
      <c r="H741" t="str">
        <f>IFERROR(_xlfn.XLOOKUP(D741, Product_Master_2026!B:B, Product_Master_2026!A:A), "Discontinued / Review Required")</f>
        <v>PROD_2026_002</v>
      </c>
      <c r="I741">
        <f>IFERROR(_xlfn.XLOOKUP(H741, Product_Master_2026!A:A, Product_Master_2026!D:D), 0)</f>
        <v>18.2</v>
      </c>
      <c r="J741">
        <f t="shared" si="23"/>
        <v>6552</v>
      </c>
    </row>
    <row r="742" spans="1:10" x14ac:dyDescent="0.3">
      <c r="A742" t="s">
        <v>764</v>
      </c>
      <c r="B742" s="1">
        <v>45846</v>
      </c>
      <c r="C742" t="s">
        <v>34</v>
      </c>
      <c r="D742" t="s">
        <v>11</v>
      </c>
      <c r="E742">
        <v>38</v>
      </c>
      <c r="F742">
        <v>1654.87</v>
      </c>
      <c r="G742" t="str">
        <f t="shared" si="22"/>
        <v>Dhl Express</v>
      </c>
      <c r="H742" t="str">
        <f>IFERROR(_xlfn.XLOOKUP(D742, Product_Master_2026!B:B, Product_Master_2026!A:A), "Discontinued / Review Required")</f>
        <v>PROD_2026_003</v>
      </c>
      <c r="I742">
        <f>IFERROR(_xlfn.XLOOKUP(H742, Product_Master_2026!A:A, Product_Master_2026!D:D), 0)</f>
        <v>8.9</v>
      </c>
      <c r="J742">
        <f t="shared" si="23"/>
        <v>338.2</v>
      </c>
    </row>
    <row r="743" spans="1:10" x14ac:dyDescent="0.3">
      <c r="A743" t="s">
        <v>765</v>
      </c>
      <c r="B743" s="1">
        <v>45978</v>
      </c>
      <c r="C743" t="s">
        <v>37</v>
      </c>
      <c r="D743" t="s">
        <v>16</v>
      </c>
      <c r="E743">
        <v>289</v>
      </c>
      <c r="F743">
        <v>7555.3</v>
      </c>
      <c r="G743" t="str">
        <f t="shared" si="22"/>
        <v>Bluedart Corp</v>
      </c>
      <c r="H743" t="str">
        <f>IFERROR(_xlfn.XLOOKUP(D743, Product_Master_2026!B:B, Product_Master_2026!A:A), "Discontinued / Review Required")</f>
        <v>PROD_2026_004</v>
      </c>
      <c r="I743">
        <f>IFERROR(_xlfn.XLOOKUP(H743, Product_Master_2026!A:A, Product_Master_2026!D:D), 0)</f>
        <v>22</v>
      </c>
      <c r="J743">
        <f t="shared" si="23"/>
        <v>6358</v>
      </c>
    </row>
    <row r="744" spans="1:10" x14ac:dyDescent="0.3">
      <c r="A744" t="s">
        <v>766</v>
      </c>
      <c r="B744" s="1">
        <v>45838</v>
      </c>
      <c r="C744" t="s">
        <v>18</v>
      </c>
      <c r="D744" t="s">
        <v>8</v>
      </c>
      <c r="E744">
        <v>61</v>
      </c>
      <c r="F744">
        <v>2614.62</v>
      </c>
      <c r="G744" t="str">
        <f t="shared" si="22"/>
        <v>Dhl Express</v>
      </c>
      <c r="H744" t="str">
        <f>IFERROR(_xlfn.XLOOKUP(D744, Product_Master_2026!B:B, Product_Master_2026!A:A), "Discontinued / Review Required")</f>
        <v>PROD_2026_002</v>
      </c>
      <c r="I744">
        <f>IFERROR(_xlfn.XLOOKUP(H744, Product_Master_2026!A:A, Product_Master_2026!D:D), 0)</f>
        <v>18.2</v>
      </c>
      <c r="J744">
        <f t="shared" si="23"/>
        <v>1110.2</v>
      </c>
    </row>
    <row r="745" spans="1:10" x14ac:dyDescent="0.3">
      <c r="A745" t="s">
        <v>767</v>
      </c>
      <c r="B745" s="1">
        <v>45945</v>
      </c>
      <c r="C745" t="s">
        <v>13</v>
      </c>
      <c r="D745" t="s">
        <v>21</v>
      </c>
      <c r="E745">
        <v>198</v>
      </c>
      <c r="F745">
        <v>4103.92</v>
      </c>
      <c r="G745" t="str">
        <f t="shared" si="22"/>
        <v>Henkel Logistics</v>
      </c>
      <c r="H745" t="str">
        <f>IFERROR(_xlfn.XLOOKUP(D745, Product_Master_2026!B:B, Product_Master_2026!A:A), "Discontinued / Review Required")</f>
        <v>PROD_2026_001</v>
      </c>
      <c r="I745">
        <f>IFERROR(_xlfn.XLOOKUP(H745, Product_Master_2026!A:A, Product_Master_2026!D:D), 0)</f>
        <v>12.5</v>
      </c>
      <c r="J745">
        <f t="shared" si="23"/>
        <v>2475</v>
      </c>
    </row>
    <row r="746" spans="1:10" x14ac:dyDescent="0.3">
      <c r="A746" t="s">
        <v>768</v>
      </c>
      <c r="B746" s="1">
        <v>45922</v>
      </c>
      <c r="C746" t="s">
        <v>28</v>
      </c>
      <c r="D746" t="s">
        <v>38</v>
      </c>
      <c r="E746">
        <v>299</v>
      </c>
      <c r="F746">
        <v>6636.69</v>
      </c>
      <c r="G746" t="str">
        <f t="shared" si="22"/>
        <v>Fedex Global</v>
      </c>
      <c r="H746" t="str">
        <f>IFERROR(_xlfn.XLOOKUP(D746, Product_Master_2026!B:B, Product_Master_2026!A:A), "Discontinued / Review Required")</f>
        <v>PROD_2026_005</v>
      </c>
      <c r="I746">
        <f>IFERROR(_xlfn.XLOOKUP(H746, Product_Master_2026!A:A, Product_Master_2026!D:D), 0)</f>
        <v>5.4</v>
      </c>
      <c r="J746">
        <f t="shared" si="23"/>
        <v>1614.6000000000001</v>
      </c>
    </row>
    <row r="747" spans="1:10" x14ac:dyDescent="0.3">
      <c r="A747" t="s">
        <v>769</v>
      </c>
      <c r="B747" s="1">
        <v>45854</v>
      </c>
      <c r="C747" t="s">
        <v>28</v>
      </c>
      <c r="D747" t="s">
        <v>16</v>
      </c>
      <c r="E747">
        <v>139</v>
      </c>
      <c r="F747">
        <v>4828.88</v>
      </c>
      <c r="G747" t="str">
        <f t="shared" si="22"/>
        <v>Fedex Global</v>
      </c>
      <c r="H747" t="str">
        <f>IFERROR(_xlfn.XLOOKUP(D747, Product_Master_2026!B:B, Product_Master_2026!A:A), "Discontinued / Review Required")</f>
        <v>PROD_2026_004</v>
      </c>
      <c r="I747">
        <f>IFERROR(_xlfn.XLOOKUP(H747, Product_Master_2026!A:A, Product_Master_2026!D:D), 0)</f>
        <v>22</v>
      </c>
      <c r="J747">
        <f t="shared" si="23"/>
        <v>3058</v>
      </c>
    </row>
    <row r="748" spans="1:10" x14ac:dyDescent="0.3">
      <c r="A748" t="s">
        <v>770</v>
      </c>
      <c r="B748" s="1">
        <v>45728</v>
      </c>
      <c r="C748" t="s">
        <v>26</v>
      </c>
      <c r="D748" t="s">
        <v>21</v>
      </c>
      <c r="E748">
        <v>486</v>
      </c>
      <c r="F748">
        <v>18551.939999999999</v>
      </c>
      <c r="G748" t="str">
        <f t="shared" si="22"/>
        <v>Dhl Express</v>
      </c>
      <c r="H748" t="str">
        <f>IFERROR(_xlfn.XLOOKUP(D748, Product_Master_2026!B:B, Product_Master_2026!A:A), "Discontinued / Review Required")</f>
        <v>PROD_2026_001</v>
      </c>
      <c r="I748">
        <f>IFERROR(_xlfn.XLOOKUP(H748, Product_Master_2026!A:A, Product_Master_2026!D:D), 0)</f>
        <v>12.5</v>
      </c>
      <c r="J748">
        <f t="shared" si="23"/>
        <v>6075</v>
      </c>
    </row>
    <row r="749" spans="1:10" x14ac:dyDescent="0.3">
      <c r="A749" t="s">
        <v>771</v>
      </c>
      <c r="B749" s="1">
        <v>45747</v>
      </c>
      <c r="C749" t="s">
        <v>18</v>
      </c>
      <c r="D749" t="s">
        <v>32</v>
      </c>
      <c r="E749">
        <v>77</v>
      </c>
      <c r="F749">
        <v>3127.57</v>
      </c>
      <c r="G749" t="str">
        <f t="shared" si="22"/>
        <v>Dhl Express</v>
      </c>
      <c r="H749" t="str">
        <f>IFERROR(_xlfn.XLOOKUP(D749, Product_Master_2026!B:B, Product_Master_2026!A:A), "Discontinued / Review Required")</f>
        <v>Discontinued / Review Required</v>
      </c>
      <c r="I749">
        <f>IFERROR(_xlfn.XLOOKUP(H749, Product_Master_2026!A:A, Product_Master_2026!D:D), 0)</f>
        <v>0</v>
      </c>
      <c r="J749">
        <f t="shared" si="23"/>
        <v>0</v>
      </c>
    </row>
    <row r="750" spans="1:10" x14ac:dyDescent="0.3">
      <c r="A750" t="s">
        <v>772</v>
      </c>
      <c r="B750" s="1">
        <v>45895</v>
      </c>
      <c r="C750" t="s">
        <v>26</v>
      </c>
      <c r="D750" t="s">
        <v>38</v>
      </c>
      <c r="E750">
        <v>53</v>
      </c>
      <c r="F750">
        <v>2123.6999999999998</v>
      </c>
      <c r="G750" t="str">
        <f t="shared" si="22"/>
        <v>Dhl Express</v>
      </c>
      <c r="H750" t="str">
        <f>IFERROR(_xlfn.XLOOKUP(D750, Product_Master_2026!B:B, Product_Master_2026!A:A), "Discontinued / Review Required")</f>
        <v>PROD_2026_005</v>
      </c>
      <c r="I750">
        <f>IFERROR(_xlfn.XLOOKUP(H750, Product_Master_2026!A:A, Product_Master_2026!D:D), 0)</f>
        <v>5.4</v>
      </c>
      <c r="J750">
        <f t="shared" si="23"/>
        <v>286.20000000000005</v>
      </c>
    </row>
    <row r="751" spans="1:10" x14ac:dyDescent="0.3">
      <c r="A751" t="s">
        <v>773</v>
      </c>
      <c r="B751" s="1">
        <v>45934</v>
      </c>
      <c r="C751" t="s">
        <v>37</v>
      </c>
      <c r="D751" t="s">
        <v>11</v>
      </c>
      <c r="E751">
        <v>125</v>
      </c>
      <c r="F751">
        <v>4268.83</v>
      </c>
      <c r="G751" t="str">
        <f t="shared" si="22"/>
        <v>Bluedart Corp</v>
      </c>
      <c r="H751" t="str">
        <f>IFERROR(_xlfn.XLOOKUP(D751, Product_Master_2026!B:B, Product_Master_2026!A:A), "Discontinued / Review Required")</f>
        <v>PROD_2026_003</v>
      </c>
      <c r="I751">
        <f>IFERROR(_xlfn.XLOOKUP(H751, Product_Master_2026!A:A, Product_Master_2026!D:D), 0)</f>
        <v>8.9</v>
      </c>
      <c r="J751">
        <f t="shared" si="23"/>
        <v>1112.5</v>
      </c>
    </row>
    <row r="752" spans="1:10" x14ac:dyDescent="0.3">
      <c r="A752" t="s">
        <v>774</v>
      </c>
      <c r="B752" s="1">
        <v>45919</v>
      </c>
      <c r="C752" t="s">
        <v>18</v>
      </c>
      <c r="D752" t="s">
        <v>16</v>
      </c>
      <c r="E752">
        <v>303</v>
      </c>
      <c r="F752">
        <v>12261.01</v>
      </c>
      <c r="G752" t="str">
        <f t="shared" si="22"/>
        <v>Dhl Express</v>
      </c>
      <c r="H752" t="str">
        <f>IFERROR(_xlfn.XLOOKUP(D752, Product_Master_2026!B:B, Product_Master_2026!A:A), "Discontinued / Review Required")</f>
        <v>PROD_2026_004</v>
      </c>
      <c r="I752">
        <f>IFERROR(_xlfn.XLOOKUP(H752, Product_Master_2026!A:A, Product_Master_2026!D:D), 0)</f>
        <v>22</v>
      </c>
      <c r="J752">
        <f t="shared" si="23"/>
        <v>6666</v>
      </c>
    </row>
    <row r="753" spans="1:10" x14ac:dyDescent="0.3">
      <c r="A753" t="s">
        <v>775</v>
      </c>
      <c r="B753" s="1">
        <v>45919</v>
      </c>
      <c r="C753" t="s">
        <v>28</v>
      </c>
      <c r="D753" t="s">
        <v>21</v>
      </c>
      <c r="E753">
        <v>175</v>
      </c>
      <c r="F753">
        <v>5701.77</v>
      </c>
      <c r="G753" t="str">
        <f t="shared" si="22"/>
        <v>Fedex Global</v>
      </c>
      <c r="H753" t="str">
        <f>IFERROR(_xlfn.XLOOKUP(D753, Product_Master_2026!B:B, Product_Master_2026!A:A), "Discontinued / Review Required")</f>
        <v>PROD_2026_001</v>
      </c>
      <c r="I753">
        <f>IFERROR(_xlfn.XLOOKUP(H753, Product_Master_2026!A:A, Product_Master_2026!D:D), 0)</f>
        <v>12.5</v>
      </c>
      <c r="J753">
        <f t="shared" si="23"/>
        <v>2187.5</v>
      </c>
    </row>
    <row r="754" spans="1:10" x14ac:dyDescent="0.3">
      <c r="A754" t="s">
        <v>776</v>
      </c>
      <c r="B754" s="1">
        <v>45936</v>
      </c>
      <c r="C754" t="s">
        <v>26</v>
      </c>
      <c r="D754" t="s">
        <v>14</v>
      </c>
      <c r="E754">
        <v>301</v>
      </c>
      <c r="F754">
        <v>8494.9</v>
      </c>
      <c r="G754" t="str">
        <f t="shared" si="22"/>
        <v>Dhl Express</v>
      </c>
      <c r="H754" t="str">
        <f>IFERROR(_xlfn.XLOOKUP(D754, Product_Master_2026!B:B, Product_Master_2026!A:A), "Discontinued / Review Required")</f>
        <v>Discontinued / Review Required</v>
      </c>
      <c r="I754">
        <f>IFERROR(_xlfn.XLOOKUP(H754, Product_Master_2026!A:A, Product_Master_2026!D:D), 0)</f>
        <v>0</v>
      </c>
      <c r="J754">
        <f t="shared" si="23"/>
        <v>0</v>
      </c>
    </row>
    <row r="755" spans="1:10" x14ac:dyDescent="0.3">
      <c r="A755" t="s">
        <v>777</v>
      </c>
      <c r="B755" s="1">
        <v>45970</v>
      </c>
      <c r="C755" t="s">
        <v>44</v>
      </c>
      <c r="D755" t="s">
        <v>14</v>
      </c>
      <c r="E755">
        <v>302</v>
      </c>
      <c r="F755">
        <v>5429.77</v>
      </c>
      <c r="G755" t="str">
        <f t="shared" si="22"/>
        <v>Bluedart Corp</v>
      </c>
      <c r="H755" t="str">
        <f>IFERROR(_xlfn.XLOOKUP(D755, Product_Master_2026!B:B, Product_Master_2026!A:A), "Discontinued / Review Required")</f>
        <v>Discontinued / Review Required</v>
      </c>
      <c r="I755">
        <f>IFERROR(_xlfn.XLOOKUP(H755, Product_Master_2026!A:A, Product_Master_2026!D:D), 0)</f>
        <v>0</v>
      </c>
      <c r="J755">
        <f t="shared" si="23"/>
        <v>0</v>
      </c>
    </row>
    <row r="756" spans="1:10" x14ac:dyDescent="0.3">
      <c r="A756" t="s">
        <v>778</v>
      </c>
      <c r="B756" s="1">
        <v>45771</v>
      </c>
      <c r="C756" t="s">
        <v>13</v>
      </c>
      <c r="D756" t="s">
        <v>38</v>
      </c>
      <c r="E756">
        <v>279</v>
      </c>
      <c r="F756">
        <v>4867.7700000000004</v>
      </c>
      <c r="G756" t="str">
        <f t="shared" si="22"/>
        <v>Henkel Logistics</v>
      </c>
      <c r="H756" t="str">
        <f>IFERROR(_xlfn.XLOOKUP(D756, Product_Master_2026!B:B, Product_Master_2026!A:A), "Discontinued / Review Required")</f>
        <v>PROD_2026_005</v>
      </c>
      <c r="I756">
        <f>IFERROR(_xlfn.XLOOKUP(H756, Product_Master_2026!A:A, Product_Master_2026!D:D), 0)</f>
        <v>5.4</v>
      </c>
      <c r="J756">
        <f t="shared" si="23"/>
        <v>1506.6000000000001</v>
      </c>
    </row>
    <row r="757" spans="1:10" x14ac:dyDescent="0.3">
      <c r="A757" t="s">
        <v>779</v>
      </c>
      <c r="B757" s="1">
        <v>45879</v>
      </c>
      <c r="C757" t="s">
        <v>18</v>
      </c>
      <c r="D757" t="s">
        <v>16</v>
      </c>
      <c r="E757">
        <v>212</v>
      </c>
      <c r="F757">
        <v>3990.15</v>
      </c>
      <c r="G757" t="str">
        <f t="shared" si="22"/>
        <v>Dhl Express</v>
      </c>
      <c r="H757" t="str">
        <f>IFERROR(_xlfn.XLOOKUP(D757, Product_Master_2026!B:B, Product_Master_2026!A:A), "Discontinued / Review Required")</f>
        <v>PROD_2026_004</v>
      </c>
      <c r="I757">
        <f>IFERROR(_xlfn.XLOOKUP(H757, Product_Master_2026!A:A, Product_Master_2026!D:D), 0)</f>
        <v>22</v>
      </c>
      <c r="J757">
        <f t="shared" si="23"/>
        <v>4664</v>
      </c>
    </row>
    <row r="758" spans="1:10" x14ac:dyDescent="0.3">
      <c r="A758" t="s">
        <v>780</v>
      </c>
      <c r="B758" s="1">
        <v>45787</v>
      </c>
      <c r="C758" t="s">
        <v>44</v>
      </c>
      <c r="D758" t="s">
        <v>21</v>
      </c>
      <c r="E758">
        <v>217</v>
      </c>
      <c r="F758">
        <v>5004.3</v>
      </c>
      <c r="G758" t="str">
        <f t="shared" si="22"/>
        <v>Bluedart Corp</v>
      </c>
      <c r="H758" t="str">
        <f>IFERROR(_xlfn.XLOOKUP(D758, Product_Master_2026!B:B, Product_Master_2026!A:A), "Discontinued / Review Required")</f>
        <v>PROD_2026_001</v>
      </c>
      <c r="I758">
        <f>IFERROR(_xlfn.XLOOKUP(H758, Product_Master_2026!A:A, Product_Master_2026!D:D), 0)</f>
        <v>12.5</v>
      </c>
      <c r="J758">
        <f t="shared" si="23"/>
        <v>2712.5</v>
      </c>
    </row>
    <row r="759" spans="1:10" x14ac:dyDescent="0.3">
      <c r="A759" t="s">
        <v>781</v>
      </c>
      <c r="B759" s="1">
        <v>45870</v>
      </c>
      <c r="C759" t="s">
        <v>44</v>
      </c>
      <c r="D759" t="s">
        <v>14</v>
      </c>
      <c r="E759">
        <v>445</v>
      </c>
      <c r="F759">
        <v>14123.08</v>
      </c>
      <c r="G759" t="str">
        <f t="shared" si="22"/>
        <v>Bluedart Corp</v>
      </c>
      <c r="H759" t="str">
        <f>IFERROR(_xlfn.XLOOKUP(D759, Product_Master_2026!B:B, Product_Master_2026!A:A), "Discontinued / Review Required")</f>
        <v>Discontinued / Review Required</v>
      </c>
      <c r="I759">
        <f>IFERROR(_xlfn.XLOOKUP(H759, Product_Master_2026!A:A, Product_Master_2026!D:D), 0)</f>
        <v>0</v>
      </c>
      <c r="J759">
        <f t="shared" si="23"/>
        <v>0</v>
      </c>
    </row>
    <row r="760" spans="1:10" x14ac:dyDescent="0.3">
      <c r="A760" t="s">
        <v>782</v>
      </c>
      <c r="B760" s="1">
        <v>45882</v>
      </c>
      <c r="C760" t="s">
        <v>24</v>
      </c>
      <c r="D760" t="s">
        <v>14</v>
      </c>
      <c r="E760">
        <v>338</v>
      </c>
      <c r="F760">
        <v>9624.5400000000009</v>
      </c>
      <c r="G760" t="str">
        <f t="shared" si="22"/>
        <v>Bluedart Corp</v>
      </c>
      <c r="H760" t="str">
        <f>IFERROR(_xlfn.XLOOKUP(D760, Product_Master_2026!B:B, Product_Master_2026!A:A), "Discontinued / Review Required")</f>
        <v>Discontinued / Review Required</v>
      </c>
      <c r="I760">
        <f>IFERROR(_xlfn.XLOOKUP(H760, Product_Master_2026!A:A, Product_Master_2026!D:D), 0)</f>
        <v>0</v>
      </c>
      <c r="J760">
        <f t="shared" si="23"/>
        <v>0</v>
      </c>
    </row>
    <row r="761" spans="1:10" x14ac:dyDescent="0.3">
      <c r="A761" t="s">
        <v>783</v>
      </c>
      <c r="B761" s="1">
        <v>45906</v>
      </c>
      <c r="C761" t="s">
        <v>18</v>
      </c>
      <c r="D761" t="s">
        <v>8</v>
      </c>
      <c r="E761">
        <v>361</v>
      </c>
      <c r="F761">
        <v>9042.5400000000009</v>
      </c>
      <c r="G761" t="str">
        <f t="shared" si="22"/>
        <v>Dhl Express</v>
      </c>
      <c r="H761" t="str">
        <f>IFERROR(_xlfn.XLOOKUP(D761, Product_Master_2026!B:B, Product_Master_2026!A:A), "Discontinued / Review Required")</f>
        <v>PROD_2026_002</v>
      </c>
      <c r="I761">
        <f>IFERROR(_xlfn.XLOOKUP(H761, Product_Master_2026!A:A, Product_Master_2026!D:D), 0)</f>
        <v>18.2</v>
      </c>
      <c r="J761">
        <f t="shared" si="23"/>
        <v>6570.2</v>
      </c>
    </row>
    <row r="762" spans="1:10" x14ac:dyDescent="0.3">
      <c r="A762" t="s">
        <v>784</v>
      </c>
      <c r="B762" s="1">
        <v>45762</v>
      </c>
      <c r="C762" t="s">
        <v>7</v>
      </c>
      <c r="D762" t="s">
        <v>14</v>
      </c>
      <c r="E762">
        <v>443</v>
      </c>
      <c r="F762">
        <v>19875.54</v>
      </c>
      <c r="G762" t="str">
        <f t="shared" si="22"/>
        <v>Henkel Logistics</v>
      </c>
      <c r="H762" t="str">
        <f>IFERROR(_xlfn.XLOOKUP(D762, Product_Master_2026!B:B, Product_Master_2026!A:A), "Discontinued / Review Required")</f>
        <v>Discontinued / Review Required</v>
      </c>
      <c r="I762">
        <f>IFERROR(_xlfn.XLOOKUP(H762, Product_Master_2026!A:A, Product_Master_2026!D:D), 0)</f>
        <v>0</v>
      </c>
      <c r="J762">
        <f t="shared" si="23"/>
        <v>0</v>
      </c>
    </row>
    <row r="763" spans="1:10" x14ac:dyDescent="0.3">
      <c r="A763" t="s">
        <v>785</v>
      </c>
      <c r="B763" s="1">
        <v>46005</v>
      </c>
      <c r="C763" t="s">
        <v>20</v>
      </c>
      <c r="D763" t="s">
        <v>21</v>
      </c>
      <c r="E763">
        <v>493</v>
      </c>
      <c r="F763">
        <v>15319.28</v>
      </c>
      <c r="G763" t="str">
        <f t="shared" si="22"/>
        <v>Fedex Global</v>
      </c>
      <c r="H763" t="str">
        <f>IFERROR(_xlfn.XLOOKUP(D763, Product_Master_2026!B:B, Product_Master_2026!A:A), "Discontinued / Review Required")</f>
        <v>PROD_2026_001</v>
      </c>
      <c r="I763">
        <f>IFERROR(_xlfn.XLOOKUP(H763, Product_Master_2026!A:A, Product_Master_2026!D:D), 0)</f>
        <v>12.5</v>
      </c>
      <c r="J763">
        <f t="shared" si="23"/>
        <v>6162.5</v>
      </c>
    </row>
    <row r="764" spans="1:10" x14ac:dyDescent="0.3">
      <c r="A764" t="s">
        <v>786</v>
      </c>
      <c r="B764" s="1">
        <v>45727</v>
      </c>
      <c r="C764" t="s">
        <v>44</v>
      </c>
      <c r="D764" t="s">
        <v>21</v>
      </c>
      <c r="E764">
        <v>453</v>
      </c>
      <c r="F764">
        <v>10239.66</v>
      </c>
      <c r="G764" t="str">
        <f t="shared" si="22"/>
        <v>Bluedart Corp</v>
      </c>
      <c r="H764" t="str">
        <f>IFERROR(_xlfn.XLOOKUP(D764, Product_Master_2026!B:B, Product_Master_2026!A:A), "Discontinued / Review Required")</f>
        <v>PROD_2026_001</v>
      </c>
      <c r="I764">
        <f>IFERROR(_xlfn.XLOOKUP(H764, Product_Master_2026!A:A, Product_Master_2026!D:D), 0)</f>
        <v>12.5</v>
      </c>
      <c r="J764">
        <f t="shared" si="23"/>
        <v>5662.5</v>
      </c>
    </row>
    <row r="765" spans="1:10" x14ac:dyDescent="0.3">
      <c r="A765" t="s">
        <v>787</v>
      </c>
      <c r="B765" s="1">
        <v>45992</v>
      </c>
      <c r="C765" t="s">
        <v>44</v>
      </c>
      <c r="D765" t="s">
        <v>11</v>
      </c>
      <c r="E765">
        <v>14</v>
      </c>
      <c r="F765">
        <v>524.94000000000005</v>
      </c>
      <c r="G765" t="str">
        <f t="shared" si="22"/>
        <v>Bluedart Corp</v>
      </c>
      <c r="H765" t="str">
        <f>IFERROR(_xlfn.XLOOKUP(D765, Product_Master_2026!B:B, Product_Master_2026!A:A), "Discontinued / Review Required")</f>
        <v>PROD_2026_003</v>
      </c>
      <c r="I765">
        <f>IFERROR(_xlfn.XLOOKUP(H765, Product_Master_2026!A:A, Product_Master_2026!D:D), 0)</f>
        <v>8.9</v>
      </c>
      <c r="J765">
        <f t="shared" si="23"/>
        <v>124.60000000000001</v>
      </c>
    </row>
    <row r="766" spans="1:10" x14ac:dyDescent="0.3">
      <c r="A766" t="s">
        <v>788</v>
      </c>
      <c r="B766" s="1">
        <v>45719</v>
      </c>
      <c r="C766" t="s">
        <v>24</v>
      </c>
      <c r="D766" t="s">
        <v>21</v>
      </c>
      <c r="E766">
        <v>213</v>
      </c>
      <c r="F766">
        <v>3776.47</v>
      </c>
      <c r="G766" t="str">
        <f t="shared" si="22"/>
        <v>Bluedart Corp</v>
      </c>
      <c r="H766" t="str">
        <f>IFERROR(_xlfn.XLOOKUP(D766, Product_Master_2026!B:B, Product_Master_2026!A:A), "Discontinued / Review Required")</f>
        <v>PROD_2026_001</v>
      </c>
      <c r="I766">
        <f>IFERROR(_xlfn.XLOOKUP(H766, Product_Master_2026!A:A, Product_Master_2026!D:D), 0)</f>
        <v>12.5</v>
      </c>
      <c r="J766">
        <f t="shared" si="23"/>
        <v>2662.5</v>
      </c>
    </row>
    <row r="767" spans="1:10" x14ac:dyDescent="0.3">
      <c r="A767" t="s">
        <v>789</v>
      </c>
      <c r="B767" s="1">
        <v>45729</v>
      </c>
      <c r="C767" t="s">
        <v>18</v>
      </c>
      <c r="D767" t="s">
        <v>8</v>
      </c>
      <c r="E767">
        <v>387</v>
      </c>
      <c r="F767">
        <v>7522.93</v>
      </c>
      <c r="G767" t="str">
        <f t="shared" si="22"/>
        <v>Dhl Express</v>
      </c>
      <c r="H767" t="str">
        <f>IFERROR(_xlfn.XLOOKUP(D767, Product_Master_2026!B:B, Product_Master_2026!A:A), "Discontinued / Review Required")</f>
        <v>PROD_2026_002</v>
      </c>
      <c r="I767">
        <f>IFERROR(_xlfn.XLOOKUP(H767, Product_Master_2026!A:A, Product_Master_2026!D:D), 0)</f>
        <v>18.2</v>
      </c>
      <c r="J767">
        <f t="shared" si="23"/>
        <v>7043.4</v>
      </c>
    </row>
    <row r="768" spans="1:10" x14ac:dyDescent="0.3">
      <c r="A768" t="s">
        <v>790</v>
      </c>
      <c r="B768" s="1">
        <v>45815</v>
      </c>
      <c r="C768" t="s">
        <v>26</v>
      </c>
      <c r="D768" t="s">
        <v>8</v>
      </c>
      <c r="E768">
        <v>136</v>
      </c>
      <c r="F768">
        <v>3811.79</v>
      </c>
      <c r="G768" t="str">
        <f t="shared" si="22"/>
        <v>Dhl Express</v>
      </c>
      <c r="H768" t="str">
        <f>IFERROR(_xlfn.XLOOKUP(D768, Product_Master_2026!B:B, Product_Master_2026!A:A), "Discontinued / Review Required")</f>
        <v>PROD_2026_002</v>
      </c>
      <c r="I768">
        <f>IFERROR(_xlfn.XLOOKUP(H768, Product_Master_2026!A:A, Product_Master_2026!D:D), 0)</f>
        <v>18.2</v>
      </c>
      <c r="J768">
        <f t="shared" si="23"/>
        <v>2475.1999999999998</v>
      </c>
    </row>
    <row r="769" spans="1:10" x14ac:dyDescent="0.3">
      <c r="A769" t="s">
        <v>791</v>
      </c>
      <c r="B769" s="1">
        <v>45706</v>
      </c>
      <c r="C769" t="s">
        <v>44</v>
      </c>
      <c r="D769" t="s">
        <v>11</v>
      </c>
      <c r="E769">
        <v>398</v>
      </c>
      <c r="F769">
        <v>12802.68</v>
      </c>
      <c r="G769" t="str">
        <f t="shared" si="22"/>
        <v>Bluedart Corp</v>
      </c>
      <c r="H769" t="str">
        <f>IFERROR(_xlfn.XLOOKUP(D769, Product_Master_2026!B:B, Product_Master_2026!A:A), "Discontinued / Review Required")</f>
        <v>PROD_2026_003</v>
      </c>
      <c r="I769">
        <f>IFERROR(_xlfn.XLOOKUP(H769, Product_Master_2026!A:A, Product_Master_2026!D:D), 0)</f>
        <v>8.9</v>
      </c>
      <c r="J769">
        <f t="shared" si="23"/>
        <v>3542.2000000000003</v>
      </c>
    </row>
    <row r="770" spans="1:10" x14ac:dyDescent="0.3">
      <c r="A770" t="s">
        <v>792</v>
      </c>
      <c r="B770" s="1">
        <v>45660</v>
      </c>
      <c r="C770" t="s">
        <v>44</v>
      </c>
      <c r="D770" t="s">
        <v>16</v>
      </c>
      <c r="E770">
        <v>474</v>
      </c>
      <c r="F770">
        <v>16831.400000000001</v>
      </c>
      <c r="G770" t="str">
        <f t="shared" si="22"/>
        <v>Bluedart Corp</v>
      </c>
      <c r="H770" t="str">
        <f>IFERROR(_xlfn.XLOOKUP(D770, Product_Master_2026!B:B, Product_Master_2026!A:A), "Discontinued / Review Required")</f>
        <v>PROD_2026_004</v>
      </c>
      <c r="I770">
        <f>IFERROR(_xlfn.XLOOKUP(H770, Product_Master_2026!A:A, Product_Master_2026!D:D), 0)</f>
        <v>22</v>
      </c>
      <c r="J770">
        <f t="shared" si="23"/>
        <v>10428</v>
      </c>
    </row>
    <row r="771" spans="1:10" x14ac:dyDescent="0.3">
      <c r="A771" t="s">
        <v>793</v>
      </c>
      <c r="B771" s="1">
        <v>45816</v>
      </c>
      <c r="C771" t="s">
        <v>44</v>
      </c>
      <c r="D771" t="s">
        <v>32</v>
      </c>
      <c r="E771">
        <v>202</v>
      </c>
      <c r="F771">
        <v>5175.68</v>
      </c>
      <c r="G771" t="str">
        <f t="shared" ref="G771:G834" si="24">PROPER(TRIM(C771))</f>
        <v>Bluedart Corp</v>
      </c>
      <c r="H771" t="str">
        <f>IFERROR(_xlfn.XLOOKUP(D771, Product_Master_2026!B:B, Product_Master_2026!A:A), "Discontinued / Review Required")</f>
        <v>Discontinued / Review Required</v>
      </c>
      <c r="I771">
        <f>IFERROR(_xlfn.XLOOKUP(H771, Product_Master_2026!A:A, Product_Master_2026!D:D), 0)</f>
        <v>0</v>
      </c>
      <c r="J771">
        <f t="shared" ref="J771:J834" si="25">E771 * I771</f>
        <v>0</v>
      </c>
    </row>
    <row r="772" spans="1:10" x14ac:dyDescent="0.3">
      <c r="A772" t="s">
        <v>794</v>
      </c>
      <c r="B772" s="1">
        <v>45869</v>
      </c>
      <c r="C772" t="s">
        <v>24</v>
      </c>
      <c r="D772" t="s">
        <v>14</v>
      </c>
      <c r="E772">
        <v>494</v>
      </c>
      <c r="F772">
        <v>13247.17</v>
      </c>
      <c r="G772" t="str">
        <f t="shared" si="24"/>
        <v>Bluedart Corp</v>
      </c>
      <c r="H772" t="str">
        <f>IFERROR(_xlfn.XLOOKUP(D772, Product_Master_2026!B:B, Product_Master_2026!A:A), "Discontinued / Review Required")</f>
        <v>Discontinued / Review Required</v>
      </c>
      <c r="I772">
        <f>IFERROR(_xlfn.XLOOKUP(H772, Product_Master_2026!A:A, Product_Master_2026!D:D), 0)</f>
        <v>0</v>
      </c>
      <c r="J772">
        <f t="shared" si="25"/>
        <v>0</v>
      </c>
    </row>
    <row r="773" spans="1:10" x14ac:dyDescent="0.3">
      <c r="A773" t="s">
        <v>795</v>
      </c>
      <c r="B773" s="1">
        <v>45950</v>
      </c>
      <c r="C773" t="s">
        <v>24</v>
      </c>
      <c r="D773" t="s">
        <v>16</v>
      </c>
      <c r="E773">
        <v>325</v>
      </c>
      <c r="F773">
        <v>11445.86</v>
      </c>
      <c r="G773" t="str">
        <f t="shared" si="24"/>
        <v>Bluedart Corp</v>
      </c>
      <c r="H773" t="str">
        <f>IFERROR(_xlfn.XLOOKUP(D773, Product_Master_2026!B:B, Product_Master_2026!A:A), "Discontinued / Review Required")</f>
        <v>PROD_2026_004</v>
      </c>
      <c r="I773">
        <f>IFERROR(_xlfn.XLOOKUP(H773, Product_Master_2026!A:A, Product_Master_2026!D:D), 0)</f>
        <v>22</v>
      </c>
      <c r="J773">
        <f t="shared" si="25"/>
        <v>7150</v>
      </c>
    </row>
    <row r="774" spans="1:10" x14ac:dyDescent="0.3">
      <c r="A774" t="s">
        <v>796</v>
      </c>
      <c r="B774" s="1">
        <v>45726</v>
      </c>
      <c r="C774" t="s">
        <v>26</v>
      </c>
      <c r="D774" t="s">
        <v>16</v>
      </c>
      <c r="E774">
        <v>284</v>
      </c>
      <c r="F774">
        <v>10763.08</v>
      </c>
      <c r="G774" t="str">
        <f t="shared" si="24"/>
        <v>Dhl Express</v>
      </c>
      <c r="H774" t="str">
        <f>IFERROR(_xlfn.XLOOKUP(D774, Product_Master_2026!B:B, Product_Master_2026!A:A), "Discontinued / Review Required")</f>
        <v>PROD_2026_004</v>
      </c>
      <c r="I774">
        <f>IFERROR(_xlfn.XLOOKUP(H774, Product_Master_2026!A:A, Product_Master_2026!D:D), 0)</f>
        <v>22</v>
      </c>
      <c r="J774">
        <f t="shared" si="25"/>
        <v>6248</v>
      </c>
    </row>
    <row r="775" spans="1:10" x14ac:dyDescent="0.3">
      <c r="A775" t="s">
        <v>797</v>
      </c>
      <c r="B775" s="1">
        <v>45700</v>
      </c>
      <c r="C775" t="s">
        <v>26</v>
      </c>
      <c r="D775" t="s">
        <v>11</v>
      </c>
      <c r="E775">
        <v>101</v>
      </c>
      <c r="F775">
        <v>3517.31</v>
      </c>
      <c r="G775" t="str">
        <f t="shared" si="24"/>
        <v>Dhl Express</v>
      </c>
      <c r="H775" t="str">
        <f>IFERROR(_xlfn.XLOOKUP(D775, Product_Master_2026!B:B, Product_Master_2026!A:A), "Discontinued / Review Required")</f>
        <v>PROD_2026_003</v>
      </c>
      <c r="I775">
        <f>IFERROR(_xlfn.XLOOKUP(H775, Product_Master_2026!A:A, Product_Master_2026!D:D), 0)</f>
        <v>8.9</v>
      </c>
      <c r="J775">
        <f t="shared" si="25"/>
        <v>898.90000000000009</v>
      </c>
    </row>
    <row r="776" spans="1:10" x14ac:dyDescent="0.3">
      <c r="A776" t="s">
        <v>798</v>
      </c>
      <c r="B776" s="1">
        <v>46009</v>
      </c>
      <c r="C776" t="s">
        <v>18</v>
      </c>
      <c r="D776" t="s">
        <v>11</v>
      </c>
      <c r="E776">
        <v>270</v>
      </c>
      <c r="F776">
        <v>12139.41</v>
      </c>
      <c r="G776" t="str">
        <f t="shared" si="24"/>
        <v>Dhl Express</v>
      </c>
      <c r="H776" t="str">
        <f>IFERROR(_xlfn.XLOOKUP(D776, Product_Master_2026!B:B, Product_Master_2026!A:A), "Discontinued / Review Required")</f>
        <v>PROD_2026_003</v>
      </c>
      <c r="I776">
        <f>IFERROR(_xlfn.XLOOKUP(H776, Product_Master_2026!A:A, Product_Master_2026!D:D), 0)</f>
        <v>8.9</v>
      </c>
      <c r="J776">
        <f t="shared" si="25"/>
        <v>2403</v>
      </c>
    </row>
    <row r="777" spans="1:10" x14ac:dyDescent="0.3">
      <c r="A777" t="s">
        <v>799</v>
      </c>
      <c r="B777" s="1">
        <v>45859</v>
      </c>
      <c r="C777" t="s">
        <v>13</v>
      </c>
      <c r="D777" t="s">
        <v>38</v>
      </c>
      <c r="E777">
        <v>30</v>
      </c>
      <c r="F777">
        <v>1322.92</v>
      </c>
      <c r="G777" t="str">
        <f t="shared" si="24"/>
        <v>Henkel Logistics</v>
      </c>
      <c r="H777" t="str">
        <f>IFERROR(_xlfn.XLOOKUP(D777, Product_Master_2026!B:B, Product_Master_2026!A:A), "Discontinued / Review Required")</f>
        <v>PROD_2026_005</v>
      </c>
      <c r="I777">
        <f>IFERROR(_xlfn.XLOOKUP(H777, Product_Master_2026!A:A, Product_Master_2026!D:D), 0)</f>
        <v>5.4</v>
      </c>
      <c r="J777">
        <f t="shared" si="25"/>
        <v>162</v>
      </c>
    </row>
    <row r="778" spans="1:10" x14ac:dyDescent="0.3">
      <c r="A778" t="s">
        <v>800</v>
      </c>
      <c r="B778" s="1">
        <v>45937</v>
      </c>
      <c r="C778" t="s">
        <v>26</v>
      </c>
      <c r="D778" t="s">
        <v>21</v>
      </c>
      <c r="E778">
        <v>360</v>
      </c>
      <c r="F778">
        <v>15053.04</v>
      </c>
      <c r="G778" t="str">
        <f t="shared" si="24"/>
        <v>Dhl Express</v>
      </c>
      <c r="H778" t="str">
        <f>IFERROR(_xlfn.XLOOKUP(D778, Product_Master_2026!B:B, Product_Master_2026!A:A), "Discontinued / Review Required")</f>
        <v>PROD_2026_001</v>
      </c>
      <c r="I778">
        <f>IFERROR(_xlfn.XLOOKUP(H778, Product_Master_2026!A:A, Product_Master_2026!D:D), 0)</f>
        <v>12.5</v>
      </c>
      <c r="J778">
        <f t="shared" si="25"/>
        <v>4500</v>
      </c>
    </row>
    <row r="779" spans="1:10" x14ac:dyDescent="0.3">
      <c r="A779" t="s">
        <v>801</v>
      </c>
      <c r="B779" s="1">
        <v>45826</v>
      </c>
      <c r="C779" t="s">
        <v>28</v>
      </c>
      <c r="D779" t="s">
        <v>38</v>
      </c>
      <c r="E779">
        <v>500</v>
      </c>
      <c r="F779">
        <v>11226.14</v>
      </c>
      <c r="G779" t="str">
        <f t="shared" si="24"/>
        <v>Fedex Global</v>
      </c>
      <c r="H779" t="str">
        <f>IFERROR(_xlfn.XLOOKUP(D779, Product_Master_2026!B:B, Product_Master_2026!A:A), "Discontinued / Review Required")</f>
        <v>PROD_2026_005</v>
      </c>
      <c r="I779">
        <f>IFERROR(_xlfn.XLOOKUP(H779, Product_Master_2026!A:A, Product_Master_2026!D:D), 0)</f>
        <v>5.4</v>
      </c>
      <c r="J779">
        <f t="shared" si="25"/>
        <v>2700</v>
      </c>
    </row>
    <row r="780" spans="1:10" x14ac:dyDescent="0.3">
      <c r="A780" t="s">
        <v>802</v>
      </c>
      <c r="B780" s="1">
        <v>45793</v>
      </c>
      <c r="C780" t="s">
        <v>13</v>
      </c>
      <c r="D780" t="s">
        <v>8</v>
      </c>
      <c r="E780">
        <v>174</v>
      </c>
      <c r="F780">
        <v>6269.91</v>
      </c>
      <c r="G780" t="str">
        <f t="shared" si="24"/>
        <v>Henkel Logistics</v>
      </c>
      <c r="H780" t="str">
        <f>IFERROR(_xlfn.XLOOKUP(D780, Product_Master_2026!B:B, Product_Master_2026!A:A), "Discontinued / Review Required")</f>
        <v>PROD_2026_002</v>
      </c>
      <c r="I780">
        <f>IFERROR(_xlfn.XLOOKUP(H780, Product_Master_2026!A:A, Product_Master_2026!D:D), 0)</f>
        <v>18.2</v>
      </c>
      <c r="J780">
        <f t="shared" si="25"/>
        <v>3166.7999999999997</v>
      </c>
    </row>
    <row r="781" spans="1:10" x14ac:dyDescent="0.3">
      <c r="A781" t="s">
        <v>803</v>
      </c>
      <c r="B781" s="1">
        <v>45755</v>
      </c>
      <c r="C781" t="s">
        <v>37</v>
      </c>
      <c r="D781" t="s">
        <v>38</v>
      </c>
      <c r="E781">
        <v>353</v>
      </c>
      <c r="F781">
        <v>11017.89</v>
      </c>
      <c r="G781" t="str">
        <f t="shared" si="24"/>
        <v>Bluedart Corp</v>
      </c>
      <c r="H781" t="str">
        <f>IFERROR(_xlfn.XLOOKUP(D781, Product_Master_2026!B:B, Product_Master_2026!A:A), "Discontinued / Review Required")</f>
        <v>PROD_2026_005</v>
      </c>
      <c r="I781">
        <f>IFERROR(_xlfn.XLOOKUP(H781, Product_Master_2026!A:A, Product_Master_2026!D:D), 0)</f>
        <v>5.4</v>
      </c>
      <c r="J781">
        <f t="shared" si="25"/>
        <v>1906.2</v>
      </c>
    </row>
    <row r="782" spans="1:10" x14ac:dyDescent="0.3">
      <c r="A782" t="s">
        <v>804</v>
      </c>
      <c r="B782" s="1">
        <v>45809</v>
      </c>
      <c r="C782" t="s">
        <v>28</v>
      </c>
      <c r="D782" t="s">
        <v>11</v>
      </c>
      <c r="E782">
        <v>357</v>
      </c>
      <c r="F782">
        <v>14825.99</v>
      </c>
      <c r="G782" t="str">
        <f t="shared" si="24"/>
        <v>Fedex Global</v>
      </c>
      <c r="H782" t="str">
        <f>IFERROR(_xlfn.XLOOKUP(D782, Product_Master_2026!B:B, Product_Master_2026!A:A), "Discontinued / Review Required")</f>
        <v>PROD_2026_003</v>
      </c>
      <c r="I782">
        <f>IFERROR(_xlfn.XLOOKUP(H782, Product_Master_2026!A:A, Product_Master_2026!D:D), 0)</f>
        <v>8.9</v>
      </c>
      <c r="J782">
        <f t="shared" si="25"/>
        <v>3177.3</v>
      </c>
    </row>
    <row r="783" spans="1:10" x14ac:dyDescent="0.3">
      <c r="A783" t="s">
        <v>805</v>
      </c>
      <c r="B783" s="1">
        <v>45978</v>
      </c>
      <c r="C783" t="s">
        <v>37</v>
      </c>
      <c r="D783" t="s">
        <v>11</v>
      </c>
      <c r="E783">
        <v>50</v>
      </c>
      <c r="F783">
        <v>1356.18</v>
      </c>
      <c r="G783" t="str">
        <f t="shared" si="24"/>
        <v>Bluedart Corp</v>
      </c>
      <c r="H783" t="str">
        <f>IFERROR(_xlfn.XLOOKUP(D783, Product_Master_2026!B:B, Product_Master_2026!A:A), "Discontinued / Review Required")</f>
        <v>PROD_2026_003</v>
      </c>
      <c r="I783">
        <f>IFERROR(_xlfn.XLOOKUP(H783, Product_Master_2026!A:A, Product_Master_2026!D:D), 0)</f>
        <v>8.9</v>
      </c>
      <c r="J783">
        <f t="shared" si="25"/>
        <v>445</v>
      </c>
    </row>
    <row r="784" spans="1:10" x14ac:dyDescent="0.3">
      <c r="A784" t="s">
        <v>806</v>
      </c>
      <c r="B784" s="1">
        <v>45776</v>
      </c>
      <c r="C784" t="s">
        <v>28</v>
      </c>
      <c r="D784" t="s">
        <v>21</v>
      </c>
      <c r="E784">
        <v>228</v>
      </c>
      <c r="F784">
        <v>8118.8</v>
      </c>
      <c r="G784" t="str">
        <f t="shared" si="24"/>
        <v>Fedex Global</v>
      </c>
      <c r="H784" t="str">
        <f>IFERROR(_xlfn.XLOOKUP(D784, Product_Master_2026!B:B, Product_Master_2026!A:A), "Discontinued / Review Required")</f>
        <v>PROD_2026_001</v>
      </c>
      <c r="I784">
        <f>IFERROR(_xlfn.XLOOKUP(H784, Product_Master_2026!A:A, Product_Master_2026!D:D), 0)</f>
        <v>12.5</v>
      </c>
      <c r="J784">
        <f t="shared" si="25"/>
        <v>2850</v>
      </c>
    </row>
    <row r="785" spans="1:10" x14ac:dyDescent="0.3">
      <c r="A785" t="s">
        <v>807</v>
      </c>
      <c r="B785" s="1">
        <v>46021</v>
      </c>
      <c r="C785" t="s">
        <v>24</v>
      </c>
      <c r="D785" t="s">
        <v>21</v>
      </c>
      <c r="E785">
        <v>480</v>
      </c>
      <c r="F785">
        <v>20548.689999999999</v>
      </c>
      <c r="G785" t="str">
        <f t="shared" si="24"/>
        <v>Bluedart Corp</v>
      </c>
      <c r="H785" t="str">
        <f>IFERROR(_xlfn.XLOOKUP(D785, Product_Master_2026!B:B, Product_Master_2026!A:A), "Discontinued / Review Required")</f>
        <v>PROD_2026_001</v>
      </c>
      <c r="I785">
        <f>IFERROR(_xlfn.XLOOKUP(H785, Product_Master_2026!A:A, Product_Master_2026!D:D), 0)</f>
        <v>12.5</v>
      </c>
      <c r="J785">
        <f t="shared" si="25"/>
        <v>6000</v>
      </c>
    </row>
    <row r="786" spans="1:10" x14ac:dyDescent="0.3">
      <c r="A786" t="s">
        <v>808</v>
      </c>
      <c r="B786" s="1">
        <v>45709</v>
      </c>
      <c r="C786" t="s">
        <v>28</v>
      </c>
      <c r="D786" t="s">
        <v>8</v>
      </c>
      <c r="E786">
        <v>490</v>
      </c>
      <c r="F786">
        <v>15422.69</v>
      </c>
      <c r="G786" t="str">
        <f t="shared" si="24"/>
        <v>Fedex Global</v>
      </c>
      <c r="H786" t="str">
        <f>IFERROR(_xlfn.XLOOKUP(D786, Product_Master_2026!B:B, Product_Master_2026!A:A), "Discontinued / Review Required")</f>
        <v>PROD_2026_002</v>
      </c>
      <c r="I786">
        <f>IFERROR(_xlfn.XLOOKUP(H786, Product_Master_2026!A:A, Product_Master_2026!D:D), 0)</f>
        <v>18.2</v>
      </c>
      <c r="J786">
        <f t="shared" si="25"/>
        <v>8918</v>
      </c>
    </row>
    <row r="787" spans="1:10" x14ac:dyDescent="0.3">
      <c r="A787" t="s">
        <v>809</v>
      </c>
      <c r="B787" s="1">
        <v>45678</v>
      </c>
      <c r="C787" t="s">
        <v>18</v>
      </c>
      <c r="D787" t="s">
        <v>11</v>
      </c>
      <c r="E787">
        <v>288</v>
      </c>
      <c r="F787">
        <v>7293.81</v>
      </c>
      <c r="G787" t="str">
        <f t="shared" si="24"/>
        <v>Dhl Express</v>
      </c>
      <c r="H787" t="str">
        <f>IFERROR(_xlfn.XLOOKUP(D787, Product_Master_2026!B:B, Product_Master_2026!A:A), "Discontinued / Review Required")</f>
        <v>PROD_2026_003</v>
      </c>
      <c r="I787">
        <f>IFERROR(_xlfn.XLOOKUP(H787, Product_Master_2026!A:A, Product_Master_2026!D:D), 0)</f>
        <v>8.9</v>
      </c>
      <c r="J787">
        <f t="shared" si="25"/>
        <v>2563.2000000000003</v>
      </c>
    </row>
    <row r="788" spans="1:10" x14ac:dyDescent="0.3">
      <c r="A788" t="s">
        <v>810</v>
      </c>
      <c r="B788" s="1">
        <v>45716</v>
      </c>
      <c r="C788" t="s">
        <v>13</v>
      </c>
      <c r="D788" t="s">
        <v>21</v>
      </c>
      <c r="E788">
        <v>385</v>
      </c>
      <c r="F788">
        <v>12798.37</v>
      </c>
      <c r="G788" t="str">
        <f t="shared" si="24"/>
        <v>Henkel Logistics</v>
      </c>
      <c r="H788" t="str">
        <f>IFERROR(_xlfn.XLOOKUP(D788, Product_Master_2026!B:B, Product_Master_2026!A:A), "Discontinued / Review Required")</f>
        <v>PROD_2026_001</v>
      </c>
      <c r="I788">
        <f>IFERROR(_xlfn.XLOOKUP(H788, Product_Master_2026!A:A, Product_Master_2026!D:D), 0)</f>
        <v>12.5</v>
      </c>
      <c r="J788">
        <f t="shared" si="25"/>
        <v>4812.5</v>
      </c>
    </row>
    <row r="789" spans="1:10" x14ac:dyDescent="0.3">
      <c r="A789" t="s">
        <v>811</v>
      </c>
      <c r="B789" s="1">
        <v>45799</v>
      </c>
      <c r="C789" t="s">
        <v>13</v>
      </c>
      <c r="D789" t="s">
        <v>14</v>
      </c>
      <c r="E789">
        <v>479</v>
      </c>
      <c r="F789">
        <v>7929.54</v>
      </c>
      <c r="G789" t="str">
        <f t="shared" si="24"/>
        <v>Henkel Logistics</v>
      </c>
      <c r="H789" t="str">
        <f>IFERROR(_xlfn.XLOOKUP(D789, Product_Master_2026!B:B, Product_Master_2026!A:A), "Discontinued / Review Required")</f>
        <v>Discontinued / Review Required</v>
      </c>
      <c r="I789">
        <f>IFERROR(_xlfn.XLOOKUP(H789, Product_Master_2026!A:A, Product_Master_2026!D:D), 0)</f>
        <v>0</v>
      </c>
      <c r="J789">
        <f t="shared" si="25"/>
        <v>0</v>
      </c>
    </row>
    <row r="790" spans="1:10" x14ac:dyDescent="0.3">
      <c r="A790" t="s">
        <v>812</v>
      </c>
      <c r="B790" s="1">
        <v>45957</v>
      </c>
      <c r="C790" t="s">
        <v>18</v>
      </c>
      <c r="D790" t="s">
        <v>38</v>
      </c>
      <c r="E790">
        <v>127</v>
      </c>
      <c r="F790">
        <v>4844.25</v>
      </c>
      <c r="G790" t="str">
        <f t="shared" si="24"/>
        <v>Dhl Express</v>
      </c>
      <c r="H790" t="str">
        <f>IFERROR(_xlfn.XLOOKUP(D790, Product_Master_2026!B:B, Product_Master_2026!A:A), "Discontinued / Review Required")</f>
        <v>PROD_2026_005</v>
      </c>
      <c r="I790">
        <f>IFERROR(_xlfn.XLOOKUP(H790, Product_Master_2026!A:A, Product_Master_2026!D:D), 0)</f>
        <v>5.4</v>
      </c>
      <c r="J790">
        <f t="shared" si="25"/>
        <v>685.80000000000007</v>
      </c>
    </row>
    <row r="791" spans="1:10" x14ac:dyDescent="0.3">
      <c r="A791" t="s">
        <v>813</v>
      </c>
      <c r="B791" s="1">
        <v>45783</v>
      </c>
      <c r="C791" t="s">
        <v>26</v>
      </c>
      <c r="D791" t="s">
        <v>38</v>
      </c>
      <c r="E791">
        <v>386</v>
      </c>
      <c r="F791">
        <v>11702.15</v>
      </c>
      <c r="G791" t="str">
        <f t="shared" si="24"/>
        <v>Dhl Express</v>
      </c>
      <c r="H791" t="str">
        <f>IFERROR(_xlfn.XLOOKUP(D791, Product_Master_2026!B:B, Product_Master_2026!A:A), "Discontinued / Review Required")</f>
        <v>PROD_2026_005</v>
      </c>
      <c r="I791">
        <f>IFERROR(_xlfn.XLOOKUP(H791, Product_Master_2026!A:A, Product_Master_2026!D:D), 0)</f>
        <v>5.4</v>
      </c>
      <c r="J791">
        <f t="shared" si="25"/>
        <v>2084.4</v>
      </c>
    </row>
    <row r="792" spans="1:10" x14ac:dyDescent="0.3">
      <c r="A792" t="s">
        <v>814</v>
      </c>
      <c r="B792" s="1">
        <v>45756</v>
      </c>
      <c r="C792" t="s">
        <v>28</v>
      </c>
      <c r="D792" t="s">
        <v>14</v>
      </c>
      <c r="E792">
        <v>363</v>
      </c>
      <c r="F792">
        <v>12938.99</v>
      </c>
      <c r="G792" t="str">
        <f t="shared" si="24"/>
        <v>Fedex Global</v>
      </c>
      <c r="H792" t="str">
        <f>IFERROR(_xlfn.XLOOKUP(D792, Product_Master_2026!B:B, Product_Master_2026!A:A), "Discontinued / Review Required")</f>
        <v>Discontinued / Review Required</v>
      </c>
      <c r="I792">
        <f>IFERROR(_xlfn.XLOOKUP(H792, Product_Master_2026!A:A, Product_Master_2026!D:D), 0)</f>
        <v>0</v>
      </c>
      <c r="J792">
        <f t="shared" si="25"/>
        <v>0</v>
      </c>
    </row>
    <row r="793" spans="1:10" x14ac:dyDescent="0.3">
      <c r="A793" t="s">
        <v>815</v>
      </c>
      <c r="B793" s="1">
        <v>45913</v>
      </c>
      <c r="C793" t="s">
        <v>26</v>
      </c>
      <c r="D793" t="s">
        <v>11</v>
      </c>
      <c r="E793">
        <v>190</v>
      </c>
      <c r="F793">
        <v>4758.68</v>
      </c>
      <c r="G793" t="str">
        <f t="shared" si="24"/>
        <v>Dhl Express</v>
      </c>
      <c r="H793" t="str">
        <f>IFERROR(_xlfn.XLOOKUP(D793, Product_Master_2026!B:B, Product_Master_2026!A:A), "Discontinued / Review Required")</f>
        <v>PROD_2026_003</v>
      </c>
      <c r="I793">
        <f>IFERROR(_xlfn.XLOOKUP(H793, Product_Master_2026!A:A, Product_Master_2026!D:D), 0)</f>
        <v>8.9</v>
      </c>
      <c r="J793">
        <f t="shared" si="25"/>
        <v>1691</v>
      </c>
    </row>
    <row r="794" spans="1:10" x14ac:dyDescent="0.3">
      <c r="A794" t="s">
        <v>816</v>
      </c>
      <c r="B794" s="1">
        <v>45970</v>
      </c>
      <c r="C794" t="s">
        <v>13</v>
      </c>
      <c r="D794" t="s">
        <v>8</v>
      </c>
      <c r="E794">
        <v>340</v>
      </c>
      <c r="F794">
        <v>11035.8</v>
      </c>
      <c r="G794" t="str">
        <f t="shared" si="24"/>
        <v>Henkel Logistics</v>
      </c>
      <c r="H794" t="str">
        <f>IFERROR(_xlfn.XLOOKUP(D794, Product_Master_2026!B:B, Product_Master_2026!A:A), "Discontinued / Review Required")</f>
        <v>PROD_2026_002</v>
      </c>
      <c r="I794">
        <f>IFERROR(_xlfn.XLOOKUP(H794, Product_Master_2026!A:A, Product_Master_2026!D:D), 0)</f>
        <v>18.2</v>
      </c>
      <c r="J794">
        <f t="shared" si="25"/>
        <v>6188</v>
      </c>
    </row>
    <row r="795" spans="1:10" x14ac:dyDescent="0.3">
      <c r="A795" t="s">
        <v>817</v>
      </c>
      <c r="B795" s="1">
        <v>45920</v>
      </c>
      <c r="C795" t="s">
        <v>44</v>
      </c>
      <c r="D795" t="s">
        <v>21</v>
      </c>
      <c r="E795">
        <v>118</v>
      </c>
      <c r="F795">
        <v>2044.81</v>
      </c>
      <c r="G795" t="str">
        <f t="shared" si="24"/>
        <v>Bluedart Corp</v>
      </c>
      <c r="H795" t="str">
        <f>IFERROR(_xlfn.XLOOKUP(D795, Product_Master_2026!B:B, Product_Master_2026!A:A), "Discontinued / Review Required")</f>
        <v>PROD_2026_001</v>
      </c>
      <c r="I795">
        <f>IFERROR(_xlfn.XLOOKUP(H795, Product_Master_2026!A:A, Product_Master_2026!D:D), 0)</f>
        <v>12.5</v>
      </c>
      <c r="J795">
        <f t="shared" si="25"/>
        <v>1475</v>
      </c>
    </row>
    <row r="796" spans="1:10" x14ac:dyDescent="0.3">
      <c r="A796" t="s">
        <v>818</v>
      </c>
      <c r="B796" s="1">
        <v>45956</v>
      </c>
      <c r="C796" t="s">
        <v>24</v>
      </c>
      <c r="D796" t="s">
        <v>38</v>
      </c>
      <c r="E796">
        <v>237</v>
      </c>
      <c r="F796">
        <v>4859.71</v>
      </c>
      <c r="G796" t="str">
        <f t="shared" si="24"/>
        <v>Bluedart Corp</v>
      </c>
      <c r="H796" t="str">
        <f>IFERROR(_xlfn.XLOOKUP(D796, Product_Master_2026!B:B, Product_Master_2026!A:A), "Discontinued / Review Required")</f>
        <v>PROD_2026_005</v>
      </c>
      <c r="I796">
        <f>IFERROR(_xlfn.XLOOKUP(H796, Product_Master_2026!A:A, Product_Master_2026!D:D), 0)</f>
        <v>5.4</v>
      </c>
      <c r="J796">
        <f t="shared" si="25"/>
        <v>1279.8000000000002</v>
      </c>
    </row>
    <row r="797" spans="1:10" x14ac:dyDescent="0.3">
      <c r="A797" t="s">
        <v>819</v>
      </c>
      <c r="B797" s="1">
        <v>45877</v>
      </c>
      <c r="C797" t="s">
        <v>34</v>
      </c>
      <c r="D797" t="s">
        <v>11</v>
      </c>
      <c r="E797">
        <v>424</v>
      </c>
      <c r="F797">
        <v>13398.07</v>
      </c>
      <c r="G797" t="str">
        <f t="shared" si="24"/>
        <v>Dhl Express</v>
      </c>
      <c r="H797" t="str">
        <f>IFERROR(_xlfn.XLOOKUP(D797, Product_Master_2026!B:B, Product_Master_2026!A:A), "Discontinued / Review Required")</f>
        <v>PROD_2026_003</v>
      </c>
      <c r="I797">
        <f>IFERROR(_xlfn.XLOOKUP(H797, Product_Master_2026!A:A, Product_Master_2026!D:D), 0)</f>
        <v>8.9</v>
      </c>
      <c r="J797">
        <f t="shared" si="25"/>
        <v>3773.6000000000004</v>
      </c>
    </row>
    <row r="798" spans="1:10" x14ac:dyDescent="0.3">
      <c r="A798" t="s">
        <v>820</v>
      </c>
      <c r="B798" s="1">
        <v>45751</v>
      </c>
      <c r="C798" t="s">
        <v>24</v>
      </c>
      <c r="D798" t="s">
        <v>11</v>
      </c>
      <c r="E798">
        <v>453</v>
      </c>
      <c r="F798">
        <v>12494.6</v>
      </c>
      <c r="G798" t="str">
        <f t="shared" si="24"/>
        <v>Bluedart Corp</v>
      </c>
      <c r="H798" t="str">
        <f>IFERROR(_xlfn.XLOOKUP(D798, Product_Master_2026!B:B, Product_Master_2026!A:A), "Discontinued / Review Required")</f>
        <v>PROD_2026_003</v>
      </c>
      <c r="I798">
        <f>IFERROR(_xlfn.XLOOKUP(H798, Product_Master_2026!A:A, Product_Master_2026!D:D), 0)</f>
        <v>8.9</v>
      </c>
      <c r="J798">
        <f t="shared" si="25"/>
        <v>4031.7000000000003</v>
      </c>
    </row>
    <row r="799" spans="1:10" x14ac:dyDescent="0.3">
      <c r="A799" t="s">
        <v>821</v>
      </c>
      <c r="B799" s="1">
        <v>45858</v>
      </c>
      <c r="C799" t="s">
        <v>13</v>
      </c>
      <c r="D799" t="s">
        <v>21</v>
      </c>
      <c r="E799">
        <v>123</v>
      </c>
      <c r="F799">
        <v>3813.66</v>
      </c>
      <c r="G799" t="str">
        <f t="shared" si="24"/>
        <v>Henkel Logistics</v>
      </c>
      <c r="H799" t="str">
        <f>IFERROR(_xlfn.XLOOKUP(D799, Product_Master_2026!B:B, Product_Master_2026!A:A), "Discontinued / Review Required")</f>
        <v>PROD_2026_001</v>
      </c>
      <c r="I799">
        <f>IFERROR(_xlfn.XLOOKUP(H799, Product_Master_2026!A:A, Product_Master_2026!D:D), 0)</f>
        <v>12.5</v>
      </c>
      <c r="J799">
        <f t="shared" si="25"/>
        <v>1537.5</v>
      </c>
    </row>
    <row r="800" spans="1:10" x14ac:dyDescent="0.3">
      <c r="A800" t="s">
        <v>822</v>
      </c>
      <c r="B800" s="1">
        <v>45747</v>
      </c>
      <c r="C800" t="s">
        <v>28</v>
      </c>
      <c r="D800" t="s">
        <v>21</v>
      </c>
      <c r="E800">
        <v>163</v>
      </c>
      <c r="F800">
        <v>5391.72</v>
      </c>
      <c r="G800" t="str">
        <f t="shared" si="24"/>
        <v>Fedex Global</v>
      </c>
      <c r="H800" t="str">
        <f>IFERROR(_xlfn.XLOOKUP(D800, Product_Master_2026!B:B, Product_Master_2026!A:A), "Discontinued / Review Required")</f>
        <v>PROD_2026_001</v>
      </c>
      <c r="I800">
        <f>IFERROR(_xlfn.XLOOKUP(H800, Product_Master_2026!A:A, Product_Master_2026!D:D), 0)</f>
        <v>12.5</v>
      </c>
      <c r="J800">
        <f t="shared" si="25"/>
        <v>2037.5</v>
      </c>
    </row>
    <row r="801" spans="1:10" x14ac:dyDescent="0.3">
      <c r="A801" t="s">
        <v>823</v>
      </c>
      <c r="B801" s="1">
        <v>45738</v>
      </c>
      <c r="C801" t="s">
        <v>20</v>
      </c>
      <c r="D801" t="s">
        <v>38</v>
      </c>
      <c r="E801">
        <v>351</v>
      </c>
      <c r="F801">
        <v>5885.09</v>
      </c>
      <c r="G801" t="str">
        <f t="shared" si="24"/>
        <v>Fedex Global</v>
      </c>
      <c r="H801" t="str">
        <f>IFERROR(_xlfn.XLOOKUP(D801, Product_Master_2026!B:B, Product_Master_2026!A:A), "Discontinued / Review Required")</f>
        <v>PROD_2026_005</v>
      </c>
      <c r="I801">
        <f>IFERROR(_xlfn.XLOOKUP(H801, Product_Master_2026!A:A, Product_Master_2026!D:D), 0)</f>
        <v>5.4</v>
      </c>
      <c r="J801">
        <f t="shared" si="25"/>
        <v>1895.4</v>
      </c>
    </row>
    <row r="802" spans="1:10" x14ac:dyDescent="0.3">
      <c r="A802" t="s">
        <v>824</v>
      </c>
      <c r="B802" s="1">
        <v>45967</v>
      </c>
      <c r="C802" t="s">
        <v>18</v>
      </c>
      <c r="D802" t="s">
        <v>38</v>
      </c>
      <c r="E802">
        <v>310</v>
      </c>
      <c r="F802">
        <v>13568.46</v>
      </c>
      <c r="G802" t="str">
        <f t="shared" si="24"/>
        <v>Dhl Express</v>
      </c>
      <c r="H802" t="str">
        <f>IFERROR(_xlfn.XLOOKUP(D802, Product_Master_2026!B:B, Product_Master_2026!A:A), "Discontinued / Review Required")</f>
        <v>PROD_2026_005</v>
      </c>
      <c r="I802">
        <f>IFERROR(_xlfn.XLOOKUP(H802, Product_Master_2026!A:A, Product_Master_2026!D:D), 0)</f>
        <v>5.4</v>
      </c>
      <c r="J802">
        <f t="shared" si="25"/>
        <v>1674</v>
      </c>
    </row>
    <row r="803" spans="1:10" x14ac:dyDescent="0.3">
      <c r="A803" t="s">
        <v>825</v>
      </c>
      <c r="B803" s="1">
        <v>46003</v>
      </c>
      <c r="C803" t="s">
        <v>13</v>
      </c>
      <c r="D803" t="s">
        <v>21</v>
      </c>
      <c r="E803">
        <v>119</v>
      </c>
      <c r="F803">
        <v>3049.45</v>
      </c>
      <c r="G803" t="str">
        <f t="shared" si="24"/>
        <v>Henkel Logistics</v>
      </c>
      <c r="H803" t="str">
        <f>IFERROR(_xlfn.XLOOKUP(D803, Product_Master_2026!B:B, Product_Master_2026!A:A), "Discontinued / Review Required")</f>
        <v>PROD_2026_001</v>
      </c>
      <c r="I803">
        <f>IFERROR(_xlfn.XLOOKUP(H803, Product_Master_2026!A:A, Product_Master_2026!D:D), 0)</f>
        <v>12.5</v>
      </c>
      <c r="J803">
        <f t="shared" si="25"/>
        <v>1487.5</v>
      </c>
    </row>
    <row r="804" spans="1:10" x14ac:dyDescent="0.3">
      <c r="A804" t="s">
        <v>826</v>
      </c>
      <c r="B804" s="1">
        <v>45844</v>
      </c>
      <c r="C804" t="s">
        <v>10</v>
      </c>
      <c r="D804" t="s">
        <v>8</v>
      </c>
      <c r="E804">
        <v>141</v>
      </c>
      <c r="F804">
        <v>2505.63</v>
      </c>
      <c r="G804" t="str">
        <f t="shared" si="24"/>
        <v>Henkel Logistics</v>
      </c>
      <c r="H804" t="str">
        <f>IFERROR(_xlfn.XLOOKUP(D804, Product_Master_2026!B:B, Product_Master_2026!A:A), "Discontinued / Review Required")</f>
        <v>PROD_2026_002</v>
      </c>
      <c r="I804">
        <f>IFERROR(_xlfn.XLOOKUP(H804, Product_Master_2026!A:A, Product_Master_2026!D:D), 0)</f>
        <v>18.2</v>
      </c>
      <c r="J804">
        <f t="shared" si="25"/>
        <v>2566.1999999999998</v>
      </c>
    </row>
    <row r="805" spans="1:10" x14ac:dyDescent="0.3">
      <c r="A805" t="s">
        <v>827</v>
      </c>
      <c r="B805" s="1">
        <v>45705</v>
      </c>
      <c r="C805" t="s">
        <v>28</v>
      </c>
      <c r="D805" t="s">
        <v>11</v>
      </c>
      <c r="E805">
        <v>52</v>
      </c>
      <c r="F805">
        <v>2292.39</v>
      </c>
      <c r="G805" t="str">
        <f t="shared" si="24"/>
        <v>Fedex Global</v>
      </c>
      <c r="H805" t="str">
        <f>IFERROR(_xlfn.XLOOKUP(D805, Product_Master_2026!B:B, Product_Master_2026!A:A), "Discontinued / Review Required")</f>
        <v>PROD_2026_003</v>
      </c>
      <c r="I805">
        <f>IFERROR(_xlfn.XLOOKUP(H805, Product_Master_2026!A:A, Product_Master_2026!D:D), 0)</f>
        <v>8.9</v>
      </c>
      <c r="J805">
        <f t="shared" si="25"/>
        <v>462.8</v>
      </c>
    </row>
    <row r="806" spans="1:10" x14ac:dyDescent="0.3">
      <c r="A806" t="s">
        <v>828</v>
      </c>
      <c r="B806" s="1">
        <v>46006</v>
      </c>
      <c r="C806" t="s">
        <v>24</v>
      </c>
      <c r="D806" t="s">
        <v>8</v>
      </c>
      <c r="E806">
        <v>84</v>
      </c>
      <c r="F806">
        <v>1827.75</v>
      </c>
      <c r="G806" t="str">
        <f t="shared" si="24"/>
        <v>Bluedart Corp</v>
      </c>
      <c r="H806" t="str">
        <f>IFERROR(_xlfn.XLOOKUP(D806, Product_Master_2026!B:B, Product_Master_2026!A:A), "Discontinued / Review Required")</f>
        <v>PROD_2026_002</v>
      </c>
      <c r="I806">
        <f>IFERROR(_xlfn.XLOOKUP(H806, Product_Master_2026!A:A, Product_Master_2026!D:D), 0)</f>
        <v>18.2</v>
      </c>
      <c r="J806">
        <f t="shared" si="25"/>
        <v>1528.8</v>
      </c>
    </row>
    <row r="807" spans="1:10" x14ac:dyDescent="0.3">
      <c r="A807" t="s">
        <v>829</v>
      </c>
      <c r="B807" s="1">
        <v>45913</v>
      </c>
      <c r="C807" t="s">
        <v>44</v>
      </c>
      <c r="D807" t="s">
        <v>14</v>
      </c>
      <c r="E807">
        <v>260</v>
      </c>
      <c r="F807">
        <v>7695.67</v>
      </c>
      <c r="G807" t="str">
        <f t="shared" si="24"/>
        <v>Bluedart Corp</v>
      </c>
      <c r="H807" t="str">
        <f>IFERROR(_xlfn.XLOOKUP(D807, Product_Master_2026!B:B, Product_Master_2026!A:A), "Discontinued / Review Required")</f>
        <v>Discontinued / Review Required</v>
      </c>
      <c r="I807">
        <f>IFERROR(_xlfn.XLOOKUP(H807, Product_Master_2026!A:A, Product_Master_2026!D:D), 0)</f>
        <v>0</v>
      </c>
      <c r="J807">
        <f t="shared" si="25"/>
        <v>0</v>
      </c>
    </row>
    <row r="808" spans="1:10" x14ac:dyDescent="0.3">
      <c r="A808" t="s">
        <v>830</v>
      </c>
      <c r="B808" s="1">
        <v>45876</v>
      </c>
      <c r="C808" t="s">
        <v>18</v>
      </c>
      <c r="D808" t="s">
        <v>14</v>
      </c>
      <c r="E808">
        <v>242</v>
      </c>
      <c r="F808">
        <v>9748.6200000000008</v>
      </c>
      <c r="G808" t="str">
        <f t="shared" si="24"/>
        <v>Dhl Express</v>
      </c>
      <c r="H808" t="str">
        <f>IFERROR(_xlfn.XLOOKUP(D808, Product_Master_2026!B:B, Product_Master_2026!A:A), "Discontinued / Review Required")</f>
        <v>Discontinued / Review Required</v>
      </c>
      <c r="I808">
        <f>IFERROR(_xlfn.XLOOKUP(H808, Product_Master_2026!A:A, Product_Master_2026!D:D), 0)</f>
        <v>0</v>
      </c>
      <c r="J808">
        <f t="shared" si="25"/>
        <v>0</v>
      </c>
    </row>
    <row r="809" spans="1:10" x14ac:dyDescent="0.3">
      <c r="A809" t="s">
        <v>831</v>
      </c>
      <c r="B809" s="1">
        <v>45811</v>
      </c>
      <c r="C809" t="s">
        <v>28</v>
      </c>
      <c r="D809" t="s">
        <v>14</v>
      </c>
      <c r="E809">
        <v>414</v>
      </c>
      <c r="F809">
        <v>10159.64</v>
      </c>
      <c r="G809" t="str">
        <f t="shared" si="24"/>
        <v>Fedex Global</v>
      </c>
      <c r="H809" t="str">
        <f>IFERROR(_xlfn.XLOOKUP(D809, Product_Master_2026!B:B, Product_Master_2026!A:A), "Discontinued / Review Required")</f>
        <v>Discontinued / Review Required</v>
      </c>
      <c r="I809">
        <f>IFERROR(_xlfn.XLOOKUP(H809, Product_Master_2026!A:A, Product_Master_2026!D:D), 0)</f>
        <v>0</v>
      </c>
      <c r="J809">
        <f t="shared" si="25"/>
        <v>0</v>
      </c>
    </row>
    <row r="810" spans="1:10" x14ac:dyDescent="0.3">
      <c r="A810" t="s">
        <v>832</v>
      </c>
      <c r="B810" s="1">
        <v>45955</v>
      </c>
      <c r="C810" t="s">
        <v>24</v>
      </c>
      <c r="D810" t="s">
        <v>16</v>
      </c>
      <c r="E810">
        <v>137</v>
      </c>
      <c r="F810">
        <v>2432</v>
      </c>
      <c r="G810" t="str">
        <f t="shared" si="24"/>
        <v>Bluedart Corp</v>
      </c>
      <c r="H810" t="str">
        <f>IFERROR(_xlfn.XLOOKUP(D810, Product_Master_2026!B:B, Product_Master_2026!A:A), "Discontinued / Review Required")</f>
        <v>PROD_2026_004</v>
      </c>
      <c r="I810">
        <f>IFERROR(_xlfn.XLOOKUP(H810, Product_Master_2026!A:A, Product_Master_2026!D:D), 0)</f>
        <v>22</v>
      </c>
      <c r="J810">
        <f t="shared" si="25"/>
        <v>3014</v>
      </c>
    </row>
    <row r="811" spans="1:10" x14ac:dyDescent="0.3">
      <c r="A811" t="s">
        <v>833</v>
      </c>
      <c r="B811" s="1">
        <v>45688</v>
      </c>
      <c r="C811" t="s">
        <v>26</v>
      </c>
      <c r="D811" t="s">
        <v>21</v>
      </c>
      <c r="E811">
        <v>412</v>
      </c>
      <c r="F811">
        <v>11857.27</v>
      </c>
      <c r="G811" t="str">
        <f t="shared" si="24"/>
        <v>Dhl Express</v>
      </c>
      <c r="H811" t="str">
        <f>IFERROR(_xlfn.XLOOKUP(D811, Product_Master_2026!B:B, Product_Master_2026!A:A), "Discontinued / Review Required")</f>
        <v>PROD_2026_001</v>
      </c>
      <c r="I811">
        <f>IFERROR(_xlfn.XLOOKUP(H811, Product_Master_2026!A:A, Product_Master_2026!D:D), 0)</f>
        <v>12.5</v>
      </c>
      <c r="J811">
        <f t="shared" si="25"/>
        <v>5150</v>
      </c>
    </row>
    <row r="812" spans="1:10" x14ac:dyDescent="0.3">
      <c r="A812" t="s">
        <v>834</v>
      </c>
      <c r="B812" s="1">
        <v>45995</v>
      </c>
      <c r="C812" t="s">
        <v>7</v>
      </c>
      <c r="D812" t="s">
        <v>38</v>
      </c>
      <c r="E812">
        <v>222</v>
      </c>
      <c r="F812">
        <v>8806.4599999999991</v>
      </c>
      <c r="G812" t="str">
        <f t="shared" si="24"/>
        <v>Henkel Logistics</v>
      </c>
      <c r="H812" t="str">
        <f>IFERROR(_xlfn.XLOOKUP(D812, Product_Master_2026!B:B, Product_Master_2026!A:A), "Discontinued / Review Required")</f>
        <v>PROD_2026_005</v>
      </c>
      <c r="I812">
        <f>IFERROR(_xlfn.XLOOKUP(H812, Product_Master_2026!A:A, Product_Master_2026!D:D), 0)</f>
        <v>5.4</v>
      </c>
      <c r="J812">
        <f t="shared" si="25"/>
        <v>1198.8000000000002</v>
      </c>
    </row>
    <row r="813" spans="1:10" x14ac:dyDescent="0.3">
      <c r="A813" t="s">
        <v>835</v>
      </c>
      <c r="B813" s="1">
        <v>45768</v>
      </c>
      <c r="C813" t="s">
        <v>24</v>
      </c>
      <c r="D813" t="s">
        <v>11</v>
      </c>
      <c r="E813">
        <v>95</v>
      </c>
      <c r="F813">
        <v>1958.67</v>
      </c>
      <c r="G813" t="str">
        <f t="shared" si="24"/>
        <v>Bluedart Corp</v>
      </c>
      <c r="H813" t="str">
        <f>IFERROR(_xlfn.XLOOKUP(D813, Product_Master_2026!B:B, Product_Master_2026!A:A), "Discontinued / Review Required")</f>
        <v>PROD_2026_003</v>
      </c>
      <c r="I813">
        <f>IFERROR(_xlfn.XLOOKUP(H813, Product_Master_2026!A:A, Product_Master_2026!D:D), 0)</f>
        <v>8.9</v>
      </c>
      <c r="J813">
        <f t="shared" si="25"/>
        <v>845.5</v>
      </c>
    </row>
    <row r="814" spans="1:10" x14ac:dyDescent="0.3">
      <c r="A814" t="s">
        <v>836</v>
      </c>
      <c r="B814" s="1">
        <v>45907</v>
      </c>
      <c r="C814" t="s">
        <v>26</v>
      </c>
      <c r="D814" t="s">
        <v>8</v>
      </c>
      <c r="E814">
        <v>357</v>
      </c>
      <c r="F814">
        <v>14012.57</v>
      </c>
      <c r="G814" t="str">
        <f t="shared" si="24"/>
        <v>Dhl Express</v>
      </c>
      <c r="H814" t="str">
        <f>IFERROR(_xlfn.XLOOKUP(D814, Product_Master_2026!B:B, Product_Master_2026!A:A), "Discontinued / Review Required")</f>
        <v>PROD_2026_002</v>
      </c>
      <c r="I814">
        <f>IFERROR(_xlfn.XLOOKUP(H814, Product_Master_2026!A:A, Product_Master_2026!D:D), 0)</f>
        <v>18.2</v>
      </c>
      <c r="J814">
        <f t="shared" si="25"/>
        <v>6497.4</v>
      </c>
    </row>
    <row r="815" spans="1:10" x14ac:dyDescent="0.3">
      <c r="A815" t="s">
        <v>837</v>
      </c>
      <c r="B815" s="1">
        <v>45815</v>
      </c>
      <c r="C815" t="s">
        <v>26</v>
      </c>
      <c r="D815" t="s">
        <v>8</v>
      </c>
      <c r="E815">
        <v>476</v>
      </c>
      <c r="F815">
        <v>9092.06</v>
      </c>
      <c r="G815" t="str">
        <f t="shared" si="24"/>
        <v>Dhl Express</v>
      </c>
      <c r="H815" t="str">
        <f>IFERROR(_xlfn.XLOOKUP(D815, Product_Master_2026!B:B, Product_Master_2026!A:A), "Discontinued / Review Required")</f>
        <v>PROD_2026_002</v>
      </c>
      <c r="I815">
        <f>IFERROR(_xlfn.XLOOKUP(H815, Product_Master_2026!A:A, Product_Master_2026!D:D), 0)</f>
        <v>18.2</v>
      </c>
      <c r="J815">
        <f t="shared" si="25"/>
        <v>8663.1999999999989</v>
      </c>
    </row>
    <row r="816" spans="1:10" x14ac:dyDescent="0.3">
      <c r="A816" t="s">
        <v>838</v>
      </c>
      <c r="B816" s="1">
        <v>46015</v>
      </c>
      <c r="C816" t="s">
        <v>13</v>
      </c>
      <c r="D816" t="s">
        <v>21</v>
      </c>
      <c r="E816">
        <v>301</v>
      </c>
      <c r="F816">
        <v>11080.26</v>
      </c>
      <c r="G816" t="str">
        <f t="shared" si="24"/>
        <v>Henkel Logistics</v>
      </c>
      <c r="H816" t="str">
        <f>IFERROR(_xlfn.XLOOKUP(D816, Product_Master_2026!B:B, Product_Master_2026!A:A), "Discontinued / Review Required")</f>
        <v>PROD_2026_001</v>
      </c>
      <c r="I816">
        <f>IFERROR(_xlfn.XLOOKUP(H816, Product_Master_2026!A:A, Product_Master_2026!D:D), 0)</f>
        <v>12.5</v>
      </c>
      <c r="J816">
        <f t="shared" si="25"/>
        <v>3762.5</v>
      </c>
    </row>
    <row r="817" spans="1:10" x14ac:dyDescent="0.3">
      <c r="A817" t="s">
        <v>839</v>
      </c>
      <c r="B817" s="1">
        <v>45759</v>
      </c>
      <c r="C817" t="s">
        <v>37</v>
      </c>
      <c r="D817" t="s">
        <v>8</v>
      </c>
      <c r="E817">
        <v>299</v>
      </c>
      <c r="F817">
        <v>4890.2</v>
      </c>
      <c r="G817" t="str">
        <f t="shared" si="24"/>
        <v>Bluedart Corp</v>
      </c>
      <c r="H817" t="str">
        <f>IFERROR(_xlfn.XLOOKUP(D817, Product_Master_2026!B:B, Product_Master_2026!A:A), "Discontinued / Review Required")</f>
        <v>PROD_2026_002</v>
      </c>
      <c r="I817">
        <f>IFERROR(_xlfn.XLOOKUP(H817, Product_Master_2026!A:A, Product_Master_2026!D:D), 0)</f>
        <v>18.2</v>
      </c>
      <c r="J817">
        <f t="shared" si="25"/>
        <v>5441.8</v>
      </c>
    </row>
    <row r="818" spans="1:10" x14ac:dyDescent="0.3">
      <c r="A818" t="s">
        <v>840</v>
      </c>
      <c r="B818" s="1">
        <v>45681</v>
      </c>
      <c r="C818" t="s">
        <v>26</v>
      </c>
      <c r="D818" t="s">
        <v>16</v>
      </c>
      <c r="E818">
        <v>95</v>
      </c>
      <c r="F818">
        <v>3479.59</v>
      </c>
      <c r="G818" t="str">
        <f t="shared" si="24"/>
        <v>Dhl Express</v>
      </c>
      <c r="H818" t="str">
        <f>IFERROR(_xlfn.XLOOKUP(D818, Product_Master_2026!B:B, Product_Master_2026!A:A), "Discontinued / Review Required")</f>
        <v>PROD_2026_004</v>
      </c>
      <c r="I818">
        <f>IFERROR(_xlfn.XLOOKUP(H818, Product_Master_2026!A:A, Product_Master_2026!D:D), 0)</f>
        <v>22</v>
      </c>
      <c r="J818">
        <f t="shared" si="25"/>
        <v>2090</v>
      </c>
    </row>
    <row r="819" spans="1:10" x14ac:dyDescent="0.3">
      <c r="A819" t="s">
        <v>841</v>
      </c>
      <c r="B819" s="1">
        <v>45848</v>
      </c>
      <c r="C819" t="s">
        <v>24</v>
      </c>
      <c r="D819" t="s">
        <v>38</v>
      </c>
      <c r="E819">
        <v>92</v>
      </c>
      <c r="F819">
        <v>3883.39</v>
      </c>
      <c r="G819" t="str">
        <f t="shared" si="24"/>
        <v>Bluedart Corp</v>
      </c>
      <c r="H819" t="str">
        <f>IFERROR(_xlfn.XLOOKUP(D819, Product_Master_2026!B:B, Product_Master_2026!A:A), "Discontinued / Review Required")</f>
        <v>PROD_2026_005</v>
      </c>
      <c r="I819">
        <f>IFERROR(_xlfn.XLOOKUP(H819, Product_Master_2026!A:A, Product_Master_2026!D:D), 0)</f>
        <v>5.4</v>
      </c>
      <c r="J819">
        <f t="shared" si="25"/>
        <v>496.8</v>
      </c>
    </row>
    <row r="820" spans="1:10" x14ac:dyDescent="0.3">
      <c r="A820" t="s">
        <v>842</v>
      </c>
      <c r="B820" s="1">
        <v>46022</v>
      </c>
      <c r="C820" t="s">
        <v>18</v>
      </c>
      <c r="D820" t="s">
        <v>8</v>
      </c>
      <c r="E820">
        <v>42</v>
      </c>
      <c r="F820">
        <v>663.33</v>
      </c>
      <c r="G820" t="str">
        <f t="shared" si="24"/>
        <v>Dhl Express</v>
      </c>
      <c r="H820" t="str">
        <f>IFERROR(_xlfn.XLOOKUP(D820, Product_Master_2026!B:B, Product_Master_2026!A:A), "Discontinued / Review Required")</f>
        <v>PROD_2026_002</v>
      </c>
      <c r="I820">
        <f>IFERROR(_xlfn.XLOOKUP(H820, Product_Master_2026!A:A, Product_Master_2026!D:D), 0)</f>
        <v>18.2</v>
      </c>
      <c r="J820">
        <f t="shared" si="25"/>
        <v>764.4</v>
      </c>
    </row>
    <row r="821" spans="1:10" x14ac:dyDescent="0.3">
      <c r="A821" t="s">
        <v>843</v>
      </c>
      <c r="B821" s="1">
        <v>45927</v>
      </c>
      <c r="C821" t="s">
        <v>13</v>
      </c>
      <c r="D821" t="s">
        <v>11</v>
      </c>
      <c r="E821">
        <v>19</v>
      </c>
      <c r="F821">
        <v>373.03</v>
      </c>
      <c r="G821" t="str">
        <f t="shared" si="24"/>
        <v>Henkel Logistics</v>
      </c>
      <c r="H821" t="str">
        <f>IFERROR(_xlfn.XLOOKUP(D821, Product_Master_2026!B:B, Product_Master_2026!A:A), "Discontinued / Review Required")</f>
        <v>PROD_2026_003</v>
      </c>
      <c r="I821">
        <f>IFERROR(_xlfn.XLOOKUP(H821, Product_Master_2026!A:A, Product_Master_2026!D:D), 0)</f>
        <v>8.9</v>
      </c>
      <c r="J821">
        <f t="shared" si="25"/>
        <v>169.1</v>
      </c>
    </row>
    <row r="822" spans="1:10" x14ac:dyDescent="0.3">
      <c r="A822" t="s">
        <v>844</v>
      </c>
      <c r="B822" s="1">
        <v>45705</v>
      </c>
      <c r="C822" t="s">
        <v>13</v>
      </c>
      <c r="D822" t="s">
        <v>21</v>
      </c>
      <c r="E822">
        <v>448</v>
      </c>
      <c r="F822">
        <v>17673.46</v>
      </c>
      <c r="G822" t="str">
        <f t="shared" si="24"/>
        <v>Henkel Logistics</v>
      </c>
      <c r="H822" t="str">
        <f>IFERROR(_xlfn.XLOOKUP(D822, Product_Master_2026!B:B, Product_Master_2026!A:A), "Discontinued / Review Required")</f>
        <v>PROD_2026_001</v>
      </c>
      <c r="I822">
        <f>IFERROR(_xlfn.XLOOKUP(H822, Product_Master_2026!A:A, Product_Master_2026!D:D), 0)</f>
        <v>12.5</v>
      </c>
      <c r="J822">
        <f t="shared" si="25"/>
        <v>5600</v>
      </c>
    </row>
    <row r="823" spans="1:10" x14ac:dyDescent="0.3">
      <c r="A823" t="s">
        <v>845</v>
      </c>
      <c r="B823" s="1">
        <v>45950</v>
      </c>
      <c r="C823" t="s">
        <v>26</v>
      </c>
      <c r="D823" t="s">
        <v>16</v>
      </c>
      <c r="E823">
        <v>254</v>
      </c>
      <c r="F823">
        <v>10626.98</v>
      </c>
      <c r="G823" t="str">
        <f t="shared" si="24"/>
        <v>Dhl Express</v>
      </c>
      <c r="H823" t="str">
        <f>IFERROR(_xlfn.XLOOKUP(D823, Product_Master_2026!B:B, Product_Master_2026!A:A), "Discontinued / Review Required")</f>
        <v>PROD_2026_004</v>
      </c>
      <c r="I823">
        <f>IFERROR(_xlfn.XLOOKUP(H823, Product_Master_2026!A:A, Product_Master_2026!D:D), 0)</f>
        <v>22</v>
      </c>
      <c r="J823">
        <f t="shared" si="25"/>
        <v>5588</v>
      </c>
    </row>
    <row r="824" spans="1:10" x14ac:dyDescent="0.3">
      <c r="A824" t="s">
        <v>846</v>
      </c>
      <c r="B824" s="1">
        <v>45727</v>
      </c>
      <c r="C824" t="s">
        <v>7</v>
      </c>
      <c r="D824" t="s">
        <v>21</v>
      </c>
      <c r="E824">
        <v>15</v>
      </c>
      <c r="F824">
        <v>631.32000000000005</v>
      </c>
      <c r="G824" t="str">
        <f t="shared" si="24"/>
        <v>Henkel Logistics</v>
      </c>
      <c r="H824" t="str">
        <f>IFERROR(_xlfn.XLOOKUP(D824, Product_Master_2026!B:B, Product_Master_2026!A:A), "Discontinued / Review Required")</f>
        <v>PROD_2026_001</v>
      </c>
      <c r="I824">
        <f>IFERROR(_xlfn.XLOOKUP(H824, Product_Master_2026!A:A, Product_Master_2026!D:D), 0)</f>
        <v>12.5</v>
      </c>
      <c r="J824">
        <f t="shared" si="25"/>
        <v>187.5</v>
      </c>
    </row>
    <row r="825" spans="1:10" x14ac:dyDescent="0.3">
      <c r="A825" t="s">
        <v>847</v>
      </c>
      <c r="B825" s="1">
        <v>45659</v>
      </c>
      <c r="C825" t="s">
        <v>26</v>
      </c>
      <c r="D825" t="s">
        <v>11</v>
      </c>
      <c r="E825">
        <v>28</v>
      </c>
      <c r="F825">
        <v>1091.93</v>
      </c>
      <c r="G825" t="str">
        <f t="shared" si="24"/>
        <v>Dhl Express</v>
      </c>
      <c r="H825" t="str">
        <f>IFERROR(_xlfn.XLOOKUP(D825, Product_Master_2026!B:B, Product_Master_2026!A:A), "Discontinued / Review Required")</f>
        <v>PROD_2026_003</v>
      </c>
      <c r="I825">
        <f>IFERROR(_xlfn.XLOOKUP(H825, Product_Master_2026!A:A, Product_Master_2026!D:D), 0)</f>
        <v>8.9</v>
      </c>
      <c r="J825">
        <f t="shared" si="25"/>
        <v>249.20000000000002</v>
      </c>
    </row>
    <row r="826" spans="1:10" x14ac:dyDescent="0.3">
      <c r="A826" t="s">
        <v>848</v>
      </c>
      <c r="B826" s="1">
        <v>45728</v>
      </c>
      <c r="C826" t="s">
        <v>7</v>
      </c>
      <c r="D826" t="s">
        <v>11</v>
      </c>
      <c r="E826">
        <v>297</v>
      </c>
      <c r="F826">
        <v>7696.37</v>
      </c>
      <c r="G826" t="str">
        <f t="shared" si="24"/>
        <v>Henkel Logistics</v>
      </c>
      <c r="H826" t="str">
        <f>IFERROR(_xlfn.XLOOKUP(D826, Product_Master_2026!B:B, Product_Master_2026!A:A), "Discontinued / Review Required")</f>
        <v>PROD_2026_003</v>
      </c>
      <c r="I826">
        <f>IFERROR(_xlfn.XLOOKUP(H826, Product_Master_2026!A:A, Product_Master_2026!D:D), 0)</f>
        <v>8.9</v>
      </c>
      <c r="J826">
        <f t="shared" si="25"/>
        <v>2643.3</v>
      </c>
    </row>
    <row r="827" spans="1:10" x14ac:dyDescent="0.3">
      <c r="A827" t="s">
        <v>849</v>
      </c>
      <c r="B827" s="1">
        <v>45668</v>
      </c>
      <c r="C827" t="s">
        <v>18</v>
      </c>
      <c r="D827" t="s">
        <v>21</v>
      </c>
      <c r="E827">
        <v>233</v>
      </c>
      <c r="F827">
        <v>7517.66</v>
      </c>
      <c r="G827" t="str">
        <f t="shared" si="24"/>
        <v>Dhl Express</v>
      </c>
      <c r="H827" t="str">
        <f>IFERROR(_xlfn.XLOOKUP(D827, Product_Master_2026!B:B, Product_Master_2026!A:A), "Discontinued / Review Required")</f>
        <v>PROD_2026_001</v>
      </c>
      <c r="I827">
        <f>IFERROR(_xlfn.XLOOKUP(H827, Product_Master_2026!A:A, Product_Master_2026!D:D), 0)</f>
        <v>12.5</v>
      </c>
      <c r="J827">
        <f t="shared" si="25"/>
        <v>2912.5</v>
      </c>
    </row>
    <row r="828" spans="1:10" x14ac:dyDescent="0.3">
      <c r="A828" t="s">
        <v>850</v>
      </c>
      <c r="B828" s="1">
        <v>45761</v>
      </c>
      <c r="C828" t="s">
        <v>26</v>
      </c>
      <c r="D828" t="s">
        <v>21</v>
      </c>
      <c r="E828">
        <v>243</v>
      </c>
      <c r="F828">
        <v>9986.4500000000007</v>
      </c>
      <c r="G828" t="str">
        <f t="shared" si="24"/>
        <v>Dhl Express</v>
      </c>
      <c r="H828" t="str">
        <f>IFERROR(_xlfn.XLOOKUP(D828, Product_Master_2026!B:B, Product_Master_2026!A:A), "Discontinued / Review Required")</f>
        <v>PROD_2026_001</v>
      </c>
      <c r="I828">
        <f>IFERROR(_xlfn.XLOOKUP(H828, Product_Master_2026!A:A, Product_Master_2026!D:D), 0)</f>
        <v>12.5</v>
      </c>
      <c r="J828">
        <f t="shared" si="25"/>
        <v>3037.5</v>
      </c>
    </row>
    <row r="829" spans="1:10" x14ac:dyDescent="0.3">
      <c r="A829" t="s">
        <v>851</v>
      </c>
      <c r="B829" s="1">
        <v>45883</v>
      </c>
      <c r="C829" t="s">
        <v>44</v>
      </c>
      <c r="D829" t="s">
        <v>32</v>
      </c>
      <c r="E829">
        <v>199</v>
      </c>
      <c r="F829">
        <v>4540.21</v>
      </c>
      <c r="G829" t="str">
        <f t="shared" si="24"/>
        <v>Bluedart Corp</v>
      </c>
      <c r="H829" t="str">
        <f>IFERROR(_xlfn.XLOOKUP(D829, Product_Master_2026!B:B, Product_Master_2026!A:A), "Discontinued / Review Required")</f>
        <v>Discontinued / Review Required</v>
      </c>
      <c r="I829">
        <f>IFERROR(_xlfn.XLOOKUP(H829, Product_Master_2026!A:A, Product_Master_2026!D:D), 0)</f>
        <v>0</v>
      </c>
      <c r="J829">
        <f t="shared" si="25"/>
        <v>0</v>
      </c>
    </row>
    <row r="830" spans="1:10" x14ac:dyDescent="0.3">
      <c r="A830" t="s">
        <v>852</v>
      </c>
      <c r="B830" s="1">
        <v>45876</v>
      </c>
      <c r="C830" t="s">
        <v>7</v>
      </c>
      <c r="D830" t="s">
        <v>11</v>
      </c>
      <c r="E830">
        <v>403</v>
      </c>
      <c r="F830">
        <v>6327.02</v>
      </c>
      <c r="G830" t="str">
        <f t="shared" si="24"/>
        <v>Henkel Logistics</v>
      </c>
      <c r="H830" t="str">
        <f>IFERROR(_xlfn.XLOOKUP(D830, Product_Master_2026!B:B, Product_Master_2026!A:A), "Discontinued / Review Required")</f>
        <v>PROD_2026_003</v>
      </c>
      <c r="I830">
        <f>IFERROR(_xlfn.XLOOKUP(H830, Product_Master_2026!A:A, Product_Master_2026!D:D), 0)</f>
        <v>8.9</v>
      </c>
      <c r="J830">
        <f t="shared" si="25"/>
        <v>3586.7000000000003</v>
      </c>
    </row>
    <row r="831" spans="1:10" x14ac:dyDescent="0.3">
      <c r="A831" t="s">
        <v>853</v>
      </c>
      <c r="B831" s="1">
        <v>45681</v>
      </c>
      <c r="C831" t="s">
        <v>44</v>
      </c>
      <c r="D831" t="s">
        <v>32</v>
      </c>
      <c r="E831">
        <v>402</v>
      </c>
      <c r="F831">
        <v>7010.75</v>
      </c>
      <c r="G831" t="str">
        <f t="shared" si="24"/>
        <v>Bluedart Corp</v>
      </c>
      <c r="H831" t="str">
        <f>IFERROR(_xlfn.XLOOKUP(D831, Product_Master_2026!B:B, Product_Master_2026!A:A), "Discontinued / Review Required")</f>
        <v>Discontinued / Review Required</v>
      </c>
      <c r="I831">
        <f>IFERROR(_xlfn.XLOOKUP(H831, Product_Master_2026!A:A, Product_Master_2026!D:D), 0)</f>
        <v>0</v>
      </c>
      <c r="J831">
        <f t="shared" si="25"/>
        <v>0</v>
      </c>
    </row>
    <row r="832" spans="1:10" x14ac:dyDescent="0.3">
      <c r="A832" t="s">
        <v>854</v>
      </c>
      <c r="B832" s="1">
        <v>45803</v>
      </c>
      <c r="C832" t="s">
        <v>13</v>
      </c>
      <c r="D832" t="s">
        <v>14</v>
      </c>
      <c r="E832">
        <v>416</v>
      </c>
      <c r="F832">
        <v>7829.62</v>
      </c>
      <c r="G832" t="str">
        <f t="shared" si="24"/>
        <v>Henkel Logistics</v>
      </c>
      <c r="H832" t="str">
        <f>IFERROR(_xlfn.XLOOKUP(D832, Product_Master_2026!B:B, Product_Master_2026!A:A), "Discontinued / Review Required")</f>
        <v>Discontinued / Review Required</v>
      </c>
      <c r="I832">
        <f>IFERROR(_xlfn.XLOOKUP(H832, Product_Master_2026!A:A, Product_Master_2026!D:D), 0)</f>
        <v>0</v>
      </c>
      <c r="J832">
        <f t="shared" si="25"/>
        <v>0</v>
      </c>
    </row>
    <row r="833" spans="1:10" x14ac:dyDescent="0.3">
      <c r="A833" t="s">
        <v>855</v>
      </c>
      <c r="B833" s="1">
        <v>45771</v>
      </c>
      <c r="C833" t="s">
        <v>7</v>
      </c>
      <c r="D833" t="s">
        <v>38</v>
      </c>
      <c r="E833">
        <v>179</v>
      </c>
      <c r="F833">
        <v>6870.09</v>
      </c>
      <c r="G833" t="str">
        <f t="shared" si="24"/>
        <v>Henkel Logistics</v>
      </c>
      <c r="H833" t="str">
        <f>IFERROR(_xlfn.XLOOKUP(D833, Product_Master_2026!B:B, Product_Master_2026!A:A), "Discontinued / Review Required")</f>
        <v>PROD_2026_005</v>
      </c>
      <c r="I833">
        <f>IFERROR(_xlfn.XLOOKUP(H833, Product_Master_2026!A:A, Product_Master_2026!D:D), 0)</f>
        <v>5.4</v>
      </c>
      <c r="J833">
        <f t="shared" si="25"/>
        <v>966.6</v>
      </c>
    </row>
    <row r="834" spans="1:10" x14ac:dyDescent="0.3">
      <c r="A834" t="s">
        <v>856</v>
      </c>
      <c r="B834" s="1">
        <v>45871</v>
      </c>
      <c r="C834" t="s">
        <v>44</v>
      </c>
      <c r="D834" t="s">
        <v>38</v>
      </c>
      <c r="E834">
        <v>427</v>
      </c>
      <c r="F834">
        <v>19071.21</v>
      </c>
      <c r="G834" t="str">
        <f t="shared" si="24"/>
        <v>Bluedart Corp</v>
      </c>
      <c r="H834" t="str">
        <f>IFERROR(_xlfn.XLOOKUP(D834, Product_Master_2026!B:B, Product_Master_2026!A:A), "Discontinued / Review Required")</f>
        <v>PROD_2026_005</v>
      </c>
      <c r="I834">
        <f>IFERROR(_xlfn.XLOOKUP(H834, Product_Master_2026!A:A, Product_Master_2026!D:D), 0)</f>
        <v>5.4</v>
      </c>
      <c r="J834">
        <f t="shared" si="25"/>
        <v>2305.8000000000002</v>
      </c>
    </row>
    <row r="835" spans="1:10" x14ac:dyDescent="0.3">
      <c r="A835" t="s">
        <v>857</v>
      </c>
      <c r="B835" s="1">
        <v>45921</v>
      </c>
      <c r="C835" t="s">
        <v>24</v>
      </c>
      <c r="D835" t="s">
        <v>16</v>
      </c>
      <c r="E835">
        <v>326</v>
      </c>
      <c r="F835">
        <v>10477.209999999999</v>
      </c>
      <c r="G835" t="str">
        <f t="shared" ref="G835:G898" si="26">PROPER(TRIM(C835))</f>
        <v>Bluedart Corp</v>
      </c>
      <c r="H835" t="str">
        <f>IFERROR(_xlfn.XLOOKUP(D835, Product_Master_2026!B:B, Product_Master_2026!A:A), "Discontinued / Review Required")</f>
        <v>PROD_2026_004</v>
      </c>
      <c r="I835">
        <f>IFERROR(_xlfn.XLOOKUP(H835, Product_Master_2026!A:A, Product_Master_2026!D:D), 0)</f>
        <v>22</v>
      </c>
      <c r="J835">
        <f t="shared" ref="J835:J898" si="27">E835 * I835</f>
        <v>7172</v>
      </c>
    </row>
    <row r="836" spans="1:10" x14ac:dyDescent="0.3">
      <c r="A836" t="s">
        <v>858</v>
      </c>
      <c r="B836" s="1">
        <v>45869</v>
      </c>
      <c r="C836" t="s">
        <v>7</v>
      </c>
      <c r="D836" t="s">
        <v>14</v>
      </c>
      <c r="E836">
        <v>222</v>
      </c>
      <c r="F836">
        <v>9457.31</v>
      </c>
      <c r="G836" t="str">
        <f t="shared" si="26"/>
        <v>Henkel Logistics</v>
      </c>
      <c r="H836" t="str">
        <f>IFERROR(_xlfn.XLOOKUP(D836, Product_Master_2026!B:B, Product_Master_2026!A:A), "Discontinued / Review Required")</f>
        <v>Discontinued / Review Required</v>
      </c>
      <c r="I836">
        <f>IFERROR(_xlfn.XLOOKUP(H836, Product_Master_2026!A:A, Product_Master_2026!D:D), 0)</f>
        <v>0</v>
      </c>
      <c r="J836">
        <f t="shared" si="27"/>
        <v>0</v>
      </c>
    </row>
    <row r="837" spans="1:10" x14ac:dyDescent="0.3">
      <c r="A837" t="s">
        <v>859</v>
      </c>
      <c r="B837" s="1">
        <v>45723</v>
      </c>
      <c r="C837" t="s">
        <v>24</v>
      </c>
      <c r="D837" t="s">
        <v>16</v>
      </c>
      <c r="E837">
        <v>147</v>
      </c>
      <c r="F837">
        <v>3398.08</v>
      </c>
      <c r="G837" t="str">
        <f t="shared" si="26"/>
        <v>Bluedart Corp</v>
      </c>
      <c r="H837" t="str">
        <f>IFERROR(_xlfn.XLOOKUP(D837, Product_Master_2026!B:B, Product_Master_2026!A:A), "Discontinued / Review Required")</f>
        <v>PROD_2026_004</v>
      </c>
      <c r="I837">
        <f>IFERROR(_xlfn.XLOOKUP(H837, Product_Master_2026!A:A, Product_Master_2026!D:D), 0)</f>
        <v>22</v>
      </c>
      <c r="J837">
        <f t="shared" si="27"/>
        <v>3234</v>
      </c>
    </row>
    <row r="838" spans="1:10" x14ac:dyDescent="0.3">
      <c r="A838" t="s">
        <v>860</v>
      </c>
      <c r="B838" s="1">
        <v>45666</v>
      </c>
      <c r="C838" t="s">
        <v>18</v>
      </c>
      <c r="D838" t="s">
        <v>38</v>
      </c>
      <c r="E838">
        <v>341</v>
      </c>
      <c r="F838">
        <v>12356.54</v>
      </c>
      <c r="G838" t="str">
        <f t="shared" si="26"/>
        <v>Dhl Express</v>
      </c>
      <c r="H838" t="str">
        <f>IFERROR(_xlfn.XLOOKUP(D838, Product_Master_2026!B:B, Product_Master_2026!A:A), "Discontinued / Review Required")</f>
        <v>PROD_2026_005</v>
      </c>
      <c r="I838">
        <f>IFERROR(_xlfn.XLOOKUP(H838, Product_Master_2026!A:A, Product_Master_2026!D:D), 0)</f>
        <v>5.4</v>
      </c>
      <c r="J838">
        <f t="shared" si="27"/>
        <v>1841.4</v>
      </c>
    </row>
    <row r="839" spans="1:10" x14ac:dyDescent="0.3">
      <c r="A839" t="s">
        <v>861</v>
      </c>
      <c r="B839" s="1">
        <v>45814</v>
      </c>
      <c r="C839" t="s">
        <v>28</v>
      </c>
      <c r="D839" t="s">
        <v>21</v>
      </c>
      <c r="E839">
        <v>54</v>
      </c>
      <c r="F839">
        <v>1362.96</v>
      </c>
      <c r="G839" t="str">
        <f t="shared" si="26"/>
        <v>Fedex Global</v>
      </c>
      <c r="H839" t="str">
        <f>IFERROR(_xlfn.XLOOKUP(D839, Product_Master_2026!B:B, Product_Master_2026!A:A), "Discontinued / Review Required")</f>
        <v>PROD_2026_001</v>
      </c>
      <c r="I839">
        <f>IFERROR(_xlfn.XLOOKUP(H839, Product_Master_2026!A:A, Product_Master_2026!D:D), 0)</f>
        <v>12.5</v>
      </c>
      <c r="J839">
        <f t="shared" si="27"/>
        <v>675</v>
      </c>
    </row>
    <row r="840" spans="1:10" x14ac:dyDescent="0.3">
      <c r="A840" t="s">
        <v>862</v>
      </c>
      <c r="B840" s="1">
        <v>45989</v>
      </c>
      <c r="C840" t="s">
        <v>26</v>
      </c>
      <c r="D840" t="s">
        <v>11</v>
      </c>
      <c r="E840">
        <v>310</v>
      </c>
      <c r="F840">
        <v>9257.25</v>
      </c>
      <c r="G840" t="str">
        <f t="shared" si="26"/>
        <v>Dhl Express</v>
      </c>
      <c r="H840" t="str">
        <f>IFERROR(_xlfn.XLOOKUP(D840, Product_Master_2026!B:B, Product_Master_2026!A:A), "Discontinued / Review Required")</f>
        <v>PROD_2026_003</v>
      </c>
      <c r="I840">
        <f>IFERROR(_xlfn.XLOOKUP(H840, Product_Master_2026!A:A, Product_Master_2026!D:D), 0)</f>
        <v>8.9</v>
      </c>
      <c r="J840">
        <f t="shared" si="27"/>
        <v>2759</v>
      </c>
    </row>
    <row r="841" spans="1:10" x14ac:dyDescent="0.3">
      <c r="A841" t="s">
        <v>863</v>
      </c>
      <c r="B841" s="1">
        <v>45739</v>
      </c>
      <c r="C841" t="s">
        <v>13</v>
      </c>
      <c r="D841" t="s">
        <v>14</v>
      </c>
      <c r="E841">
        <v>43</v>
      </c>
      <c r="F841">
        <v>1816.21</v>
      </c>
      <c r="G841" t="str">
        <f t="shared" si="26"/>
        <v>Henkel Logistics</v>
      </c>
      <c r="H841" t="str">
        <f>IFERROR(_xlfn.XLOOKUP(D841, Product_Master_2026!B:B, Product_Master_2026!A:A), "Discontinued / Review Required")</f>
        <v>Discontinued / Review Required</v>
      </c>
      <c r="I841">
        <f>IFERROR(_xlfn.XLOOKUP(H841, Product_Master_2026!A:A, Product_Master_2026!D:D), 0)</f>
        <v>0</v>
      </c>
      <c r="J841">
        <f t="shared" si="27"/>
        <v>0</v>
      </c>
    </row>
    <row r="842" spans="1:10" x14ac:dyDescent="0.3">
      <c r="A842" t="s">
        <v>864</v>
      </c>
      <c r="B842" s="1">
        <v>45762</v>
      </c>
      <c r="C842" t="s">
        <v>44</v>
      </c>
      <c r="D842" t="s">
        <v>21</v>
      </c>
      <c r="E842">
        <v>178</v>
      </c>
      <c r="F842">
        <v>3457.77</v>
      </c>
      <c r="G842" t="str">
        <f t="shared" si="26"/>
        <v>Bluedart Corp</v>
      </c>
      <c r="H842" t="str">
        <f>IFERROR(_xlfn.XLOOKUP(D842, Product_Master_2026!B:B, Product_Master_2026!A:A), "Discontinued / Review Required")</f>
        <v>PROD_2026_001</v>
      </c>
      <c r="I842">
        <f>IFERROR(_xlfn.XLOOKUP(H842, Product_Master_2026!A:A, Product_Master_2026!D:D), 0)</f>
        <v>12.5</v>
      </c>
      <c r="J842">
        <f t="shared" si="27"/>
        <v>2225</v>
      </c>
    </row>
    <row r="843" spans="1:10" x14ac:dyDescent="0.3">
      <c r="A843" t="s">
        <v>865</v>
      </c>
      <c r="B843" s="1">
        <v>45733</v>
      </c>
      <c r="C843" t="s">
        <v>28</v>
      </c>
      <c r="D843" t="s">
        <v>16</v>
      </c>
      <c r="E843">
        <v>463</v>
      </c>
      <c r="F843">
        <v>12775.61</v>
      </c>
      <c r="G843" t="str">
        <f t="shared" si="26"/>
        <v>Fedex Global</v>
      </c>
      <c r="H843" t="str">
        <f>IFERROR(_xlfn.XLOOKUP(D843, Product_Master_2026!B:B, Product_Master_2026!A:A), "Discontinued / Review Required")</f>
        <v>PROD_2026_004</v>
      </c>
      <c r="I843">
        <f>IFERROR(_xlfn.XLOOKUP(H843, Product_Master_2026!A:A, Product_Master_2026!D:D), 0)</f>
        <v>22</v>
      </c>
      <c r="J843">
        <f t="shared" si="27"/>
        <v>10186</v>
      </c>
    </row>
    <row r="844" spans="1:10" x14ac:dyDescent="0.3">
      <c r="A844" t="s">
        <v>866</v>
      </c>
      <c r="B844" s="1">
        <v>45803</v>
      </c>
      <c r="C844" t="s">
        <v>28</v>
      </c>
      <c r="D844" t="s">
        <v>11</v>
      </c>
      <c r="E844">
        <v>402</v>
      </c>
      <c r="F844">
        <v>15019.47</v>
      </c>
      <c r="G844" t="str">
        <f t="shared" si="26"/>
        <v>Fedex Global</v>
      </c>
      <c r="H844" t="str">
        <f>IFERROR(_xlfn.XLOOKUP(D844, Product_Master_2026!B:B, Product_Master_2026!A:A), "Discontinued / Review Required")</f>
        <v>PROD_2026_003</v>
      </c>
      <c r="I844">
        <f>IFERROR(_xlfn.XLOOKUP(H844, Product_Master_2026!A:A, Product_Master_2026!D:D), 0)</f>
        <v>8.9</v>
      </c>
      <c r="J844">
        <f t="shared" si="27"/>
        <v>3577.8</v>
      </c>
    </row>
    <row r="845" spans="1:10" x14ac:dyDescent="0.3">
      <c r="A845" t="s">
        <v>867</v>
      </c>
      <c r="B845" s="1">
        <v>45804</v>
      </c>
      <c r="C845" t="s">
        <v>7</v>
      </c>
      <c r="D845" t="s">
        <v>11</v>
      </c>
      <c r="E845">
        <v>284</v>
      </c>
      <c r="F845">
        <v>5095.58</v>
      </c>
      <c r="G845" t="str">
        <f t="shared" si="26"/>
        <v>Henkel Logistics</v>
      </c>
      <c r="H845" t="str">
        <f>IFERROR(_xlfn.XLOOKUP(D845, Product_Master_2026!B:B, Product_Master_2026!A:A), "Discontinued / Review Required")</f>
        <v>PROD_2026_003</v>
      </c>
      <c r="I845">
        <f>IFERROR(_xlfn.XLOOKUP(H845, Product_Master_2026!A:A, Product_Master_2026!D:D), 0)</f>
        <v>8.9</v>
      </c>
      <c r="J845">
        <f t="shared" si="27"/>
        <v>2527.6</v>
      </c>
    </row>
    <row r="846" spans="1:10" x14ac:dyDescent="0.3">
      <c r="A846" t="s">
        <v>868</v>
      </c>
      <c r="B846" s="1">
        <v>45671</v>
      </c>
      <c r="C846" t="s">
        <v>34</v>
      </c>
      <c r="D846" t="s">
        <v>14</v>
      </c>
      <c r="E846">
        <v>175</v>
      </c>
      <c r="F846">
        <v>6602.38</v>
      </c>
      <c r="G846" t="str">
        <f t="shared" si="26"/>
        <v>Dhl Express</v>
      </c>
      <c r="H846" t="str">
        <f>IFERROR(_xlfn.XLOOKUP(D846, Product_Master_2026!B:B, Product_Master_2026!A:A), "Discontinued / Review Required")</f>
        <v>Discontinued / Review Required</v>
      </c>
      <c r="I846">
        <f>IFERROR(_xlfn.XLOOKUP(H846, Product_Master_2026!A:A, Product_Master_2026!D:D), 0)</f>
        <v>0</v>
      </c>
      <c r="J846">
        <f t="shared" si="27"/>
        <v>0</v>
      </c>
    </row>
    <row r="847" spans="1:10" x14ac:dyDescent="0.3">
      <c r="A847" t="s">
        <v>869</v>
      </c>
      <c r="B847" s="1">
        <v>45728</v>
      </c>
      <c r="C847" t="s">
        <v>28</v>
      </c>
      <c r="D847" t="s">
        <v>16</v>
      </c>
      <c r="E847">
        <v>71</v>
      </c>
      <c r="F847">
        <v>2451.5700000000002</v>
      </c>
      <c r="G847" t="str">
        <f t="shared" si="26"/>
        <v>Fedex Global</v>
      </c>
      <c r="H847" t="str">
        <f>IFERROR(_xlfn.XLOOKUP(D847, Product_Master_2026!B:B, Product_Master_2026!A:A), "Discontinued / Review Required")</f>
        <v>PROD_2026_004</v>
      </c>
      <c r="I847">
        <f>IFERROR(_xlfn.XLOOKUP(H847, Product_Master_2026!A:A, Product_Master_2026!D:D), 0)</f>
        <v>22</v>
      </c>
      <c r="J847">
        <f t="shared" si="27"/>
        <v>1562</v>
      </c>
    </row>
    <row r="848" spans="1:10" x14ac:dyDescent="0.3">
      <c r="A848" t="s">
        <v>870</v>
      </c>
      <c r="B848" s="1">
        <v>45775</v>
      </c>
      <c r="C848" t="s">
        <v>7</v>
      </c>
      <c r="D848" t="s">
        <v>8</v>
      </c>
      <c r="E848">
        <v>35</v>
      </c>
      <c r="F848">
        <v>1210.23</v>
      </c>
      <c r="G848" t="str">
        <f t="shared" si="26"/>
        <v>Henkel Logistics</v>
      </c>
      <c r="H848" t="str">
        <f>IFERROR(_xlfn.XLOOKUP(D848, Product_Master_2026!B:B, Product_Master_2026!A:A), "Discontinued / Review Required")</f>
        <v>PROD_2026_002</v>
      </c>
      <c r="I848">
        <f>IFERROR(_xlfn.XLOOKUP(H848, Product_Master_2026!A:A, Product_Master_2026!D:D), 0)</f>
        <v>18.2</v>
      </c>
      <c r="J848">
        <f t="shared" si="27"/>
        <v>637</v>
      </c>
    </row>
    <row r="849" spans="1:10" x14ac:dyDescent="0.3">
      <c r="A849" t="s">
        <v>871</v>
      </c>
      <c r="B849" s="1">
        <v>46017</v>
      </c>
      <c r="C849" t="s">
        <v>28</v>
      </c>
      <c r="D849" t="s">
        <v>32</v>
      </c>
      <c r="E849">
        <v>57</v>
      </c>
      <c r="F849">
        <v>2176.15</v>
      </c>
      <c r="G849" t="str">
        <f t="shared" si="26"/>
        <v>Fedex Global</v>
      </c>
      <c r="H849" t="str">
        <f>IFERROR(_xlfn.XLOOKUP(D849, Product_Master_2026!B:B, Product_Master_2026!A:A), "Discontinued / Review Required")</f>
        <v>Discontinued / Review Required</v>
      </c>
      <c r="I849">
        <f>IFERROR(_xlfn.XLOOKUP(H849, Product_Master_2026!A:A, Product_Master_2026!D:D), 0)</f>
        <v>0</v>
      </c>
      <c r="J849">
        <f t="shared" si="27"/>
        <v>0</v>
      </c>
    </row>
    <row r="850" spans="1:10" x14ac:dyDescent="0.3">
      <c r="A850" t="s">
        <v>872</v>
      </c>
      <c r="B850" s="1">
        <v>45945</v>
      </c>
      <c r="C850" t="s">
        <v>44</v>
      </c>
      <c r="D850" t="s">
        <v>38</v>
      </c>
      <c r="E850">
        <v>244</v>
      </c>
      <c r="F850">
        <v>10339.91</v>
      </c>
      <c r="G850" t="str">
        <f t="shared" si="26"/>
        <v>Bluedart Corp</v>
      </c>
      <c r="H850" t="str">
        <f>IFERROR(_xlfn.XLOOKUP(D850, Product_Master_2026!B:B, Product_Master_2026!A:A), "Discontinued / Review Required")</f>
        <v>PROD_2026_005</v>
      </c>
      <c r="I850">
        <f>IFERROR(_xlfn.XLOOKUP(H850, Product_Master_2026!A:A, Product_Master_2026!D:D), 0)</f>
        <v>5.4</v>
      </c>
      <c r="J850">
        <f t="shared" si="27"/>
        <v>1317.6000000000001</v>
      </c>
    </row>
    <row r="851" spans="1:10" x14ac:dyDescent="0.3">
      <c r="A851" t="s">
        <v>873</v>
      </c>
      <c r="B851" s="1">
        <v>45793</v>
      </c>
      <c r="C851" t="s">
        <v>18</v>
      </c>
      <c r="D851" t="s">
        <v>14</v>
      </c>
      <c r="E851">
        <v>472</v>
      </c>
      <c r="F851">
        <v>13309.72</v>
      </c>
      <c r="G851" t="str">
        <f t="shared" si="26"/>
        <v>Dhl Express</v>
      </c>
      <c r="H851" t="str">
        <f>IFERROR(_xlfn.XLOOKUP(D851, Product_Master_2026!B:B, Product_Master_2026!A:A), "Discontinued / Review Required")</f>
        <v>Discontinued / Review Required</v>
      </c>
      <c r="I851">
        <f>IFERROR(_xlfn.XLOOKUP(H851, Product_Master_2026!A:A, Product_Master_2026!D:D), 0)</f>
        <v>0</v>
      </c>
      <c r="J851">
        <f t="shared" si="27"/>
        <v>0</v>
      </c>
    </row>
    <row r="852" spans="1:10" x14ac:dyDescent="0.3">
      <c r="A852" t="s">
        <v>874</v>
      </c>
      <c r="B852" s="1">
        <v>46022</v>
      </c>
      <c r="C852" t="s">
        <v>13</v>
      </c>
      <c r="D852" t="s">
        <v>11</v>
      </c>
      <c r="E852">
        <v>472</v>
      </c>
      <c r="F852">
        <v>20104.39</v>
      </c>
      <c r="G852" t="str">
        <f t="shared" si="26"/>
        <v>Henkel Logistics</v>
      </c>
      <c r="H852" t="str">
        <f>IFERROR(_xlfn.XLOOKUP(D852, Product_Master_2026!B:B, Product_Master_2026!A:A), "Discontinued / Review Required")</f>
        <v>PROD_2026_003</v>
      </c>
      <c r="I852">
        <f>IFERROR(_xlfn.XLOOKUP(H852, Product_Master_2026!A:A, Product_Master_2026!D:D), 0)</f>
        <v>8.9</v>
      </c>
      <c r="J852">
        <f t="shared" si="27"/>
        <v>4200.8</v>
      </c>
    </row>
    <row r="853" spans="1:10" x14ac:dyDescent="0.3">
      <c r="A853" t="s">
        <v>875</v>
      </c>
      <c r="B853" s="1">
        <v>45904</v>
      </c>
      <c r="C853" t="s">
        <v>28</v>
      </c>
      <c r="D853" t="s">
        <v>21</v>
      </c>
      <c r="E853">
        <v>388</v>
      </c>
      <c r="F853">
        <v>9604.83</v>
      </c>
      <c r="G853" t="str">
        <f t="shared" si="26"/>
        <v>Fedex Global</v>
      </c>
      <c r="H853" t="str">
        <f>IFERROR(_xlfn.XLOOKUP(D853, Product_Master_2026!B:B, Product_Master_2026!A:A), "Discontinued / Review Required")</f>
        <v>PROD_2026_001</v>
      </c>
      <c r="I853">
        <f>IFERROR(_xlfn.XLOOKUP(H853, Product_Master_2026!A:A, Product_Master_2026!D:D), 0)</f>
        <v>12.5</v>
      </c>
      <c r="J853">
        <f t="shared" si="27"/>
        <v>4850</v>
      </c>
    </row>
    <row r="854" spans="1:10" x14ac:dyDescent="0.3">
      <c r="A854" t="s">
        <v>876</v>
      </c>
      <c r="B854" s="1">
        <v>46017</v>
      </c>
      <c r="C854" t="s">
        <v>44</v>
      </c>
      <c r="D854" t="s">
        <v>8</v>
      </c>
      <c r="E854">
        <v>241</v>
      </c>
      <c r="F854">
        <v>7957.88</v>
      </c>
      <c r="G854" t="str">
        <f t="shared" si="26"/>
        <v>Bluedart Corp</v>
      </c>
      <c r="H854" t="str">
        <f>IFERROR(_xlfn.XLOOKUP(D854, Product_Master_2026!B:B, Product_Master_2026!A:A), "Discontinued / Review Required")</f>
        <v>PROD_2026_002</v>
      </c>
      <c r="I854">
        <f>IFERROR(_xlfn.XLOOKUP(H854, Product_Master_2026!A:A, Product_Master_2026!D:D), 0)</f>
        <v>18.2</v>
      </c>
      <c r="J854">
        <f t="shared" si="27"/>
        <v>4386.2</v>
      </c>
    </row>
    <row r="855" spans="1:10" x14ac:dyDescent="0.3">
      <c r="A855" t="s">
        <v>877</v>
      </c>
      <c r="B855" s="1">
        <v>45832</v>
      </c>
      <c r="C855" t="s">
        <v>18</v>
      </c>
      <c r="D855" t="s">
        <v>11</v>
      </c>
      <c r="E855">
        <v>358</v>
      </c>
      <c r="F855">
        <v>12037.59</v>
      </c>
      <c r="G855" t="str">
        <f t="shared" si="26"/>
        <v>Dhl Express</v>
      </c>
      <c r="H855" t="str">
        <f>IFERROR(_xlfn.XLOOKUP(D855, Product_Master_2026!B:B, Product_Master_2026!A:A), "Discontinued / Review Required")</f>
        <v>PROD_2026_003</v>
      </c>
      <c r="I855">
        <f>IFERROR(_xlfn.XLOOKUP(H855, Product_Master_2026!A:A, Product_Master_2026!D:D), 0)</f>
        <v>8.9</v>
      </c>
      <c r="J855">
        <f t="shared" si="27"/>
        <v>3186.2000000000003</v>
      </c>
    </row>
    <row r="856" spans="1:10" x14ac:dyDescent="0.3">
      <c r="A856" t="s">
        <v>878</v>
      </c>
      <c r="B856" s="1">
        <v>45843</v>
      </c>
      <c r="C856" t="s">
        <v>13</v>
      </c>
      <c r="D856" t="s">
        <v>14</v>
      </c>
      <c r="E856">
        <v>149</v>
      </c>
      <c r="F856">
        <v>4763.68</v>
      </c>
      <c r="G856" t="str">
        <f t="shared" si="26"/>
        <v>Henkel Logistics</v>
      </c>
      <c r="H856" t="str">
        <f>IFERROR(_xlfn.XLOOKUP(D856, Product_Master_2026!B:B, Product_Master_2026!A:A), "Discontinued / Review Required")</f>
        <v>Discontinued / Review Required</v>
      </c>
      <c r="I856">
        <f>IFERROR(_xlfn.XLOOKUP(H856, Product_Master_2026!A:A, Product_Master_2026!D:D), 0)</f>
        <v>0</v>
      </c>
      <c r="J856">
        <f t="shared" si="27"/>
        <v>0</v>
      </c>
    </row>
    <row r="857" spans="1:10" x14ac:dyDescent="0.3">
      <c r="A857" t="s">
        <v>879</v>
      </c>
      <c r="B857" s="1">
        <v>45741</v>
      </c>
      <c r="C857" t="s">
        <v>7</v>
      </c>
      <c r="D857" t="s">
        <v>21</v>
      </c>
      <c r="E857">
        <v>427</v>
      </c>
      <c r="F857">
        <v>17523.86</v>
      </c>
      <c r="G857" t="str">
        <f t="shared" si="26"/>
        <v>Henkel Logistics</v>
      </c>
      <c r="H857" t="str">
        <f>IFERROR(_xlfn.XLOOKUP(D857, Product_Master_2026!B:B, Product_Master_2026!A:A), "Discontinued / Review Required")</f>
        <v>PROD_2026_001</v>
      </c>
      <c r="I857">
        <f>IFERROR(_xlfn.XLOOKUP(H857, Product_Master_2026!A:A, Product_Master_2026!D:D), 0)</f>
        <v>12.5</v>
      </c>
      <c r="J857">
        <f t="shared" si="27"/>
        <v>5337.5</v>
      </c>
    </row>
    <row r="858" spans="1:10" x14ac:dyDescent="0.3">
      <c r="A858" t="s">
        <v>880</v>
      </c>
      <c r="B858" s="1">
        <v>45772</v>
      </c>
      <c r="C858" t="s">
        <v>26</v>
      </c>
      <c r="D858" t="s">
        <v>14</v>
      </c>
      <c r="E858">
        <v>169</v>
      </c>
      <c r="F858">
        <v>3134.4</v>
      </c>
      <c r="G858" t="str">
        <f t="shared" si="26"/>
        <v>Dhl Express</v>
      </c>
      <c r="H858" t="str">
        <f>IFERROR(_xlfn.XLOOKUP(D858, Product_Master_2026!B:B, Product_Master_2026!A:A), "Discontinued / Review Required")</f>
        <v>Discontinued / Review Required</v>
      </c>
      <c r="I858">
        <f>IFERROR(_xlfn.XLOOKUP(H858, Product_Master_2026!A:A, Product_Master_2026!D:D), 0)</f>
        <v>0</v>
      </c>
      <c r="J858">
        <f t="shared" si="27"/>
        <v>0</v>
      </c>
    </row>
    <row r="859" spans="1:10" x14ac:dyDescent="0.3">
      <c r="A859" t="s">
        <v>881</v>
      </c>
      <c r="B859" s="1">
        <v>45734</v>
      </c>
      <c r="C859" t="s">
        <v>26</v>
      </c>
      <c r="D859" t="s">
        <v>11</v>
      </c>
      <c r="E859">
        <v>452</v>
      </c>
      <c r="F859">
        <v>12349.59</v>
      </c>
      <c r="G859" t="str">
        <f t="shared" si="26"/>
        <v>Dhl Express</v>
      </c>
      <c r="H859" t="str">
        <f>IFERROR(_xlfn.XLOOKUP(D859, Product_Master_2026!B:B, Product_Master_2026!A:A), "Discontinued / Review Required")</f>
        <v>PROD_2026_003</v>
      </c>
      <c r="I859">
        <f>IFERROR(_xlfn.XLOOKUP(H859, Product_Master_2026!A:A, Product_Master_2026!D:D), 0)</f>
        <v>8.9</v>
      </c>
      <c r="J859">
        <f t="shared" si="27"/>
        <v>4022.8</v>
      </c>
    </row>
    <row r="860" spans="1:10" x14ac:dyDescent="0.3">
      <c r="A860" t="s">
        <v>882</v>
      </c>
      <c r="B860" s="1">
        <v>45723</v>
      </c>
      <c r="C860" t="s">
        <v>26</v>
      </c>
      <c r="D860" t="s">
        <v>11</v>
      </c>
      <c r="E860">
        <v>126</v>
      </c>
      <c r="F860">
        <v>3937.16</v>
      </c>
      <c r="G860" t="str">
        <f t="shared" si="26"/>
        <v>Dhl Express</v>
      </c>
      <c r="H860" t="str">
        <f>IFERROR(_xlfn.XLOOKUP(D860, Product_Master_2026!B:B, Product_Master_2026!A:A), "Discontinued / Review Required")</f>
        <v>PROD_2026_003</v>
      </c>
      <c r="I860">
        <f>IFERROR(_xlfn.XLOOKUP(H860, Product_Master_2026!A:A, Product_Master_2026!D:D), 0)</f>
        <v>8.9</v>
      </c>
      <c r="J860">
        <f t="shared" si="27"/>
        <v>1121.4000000000001</v>
      </c>
    </row>
    <row r="861" spans="1:10" x14ac:dyDescent="0.3">
      <c r="A861" t="s">
        <v>883</v>
      </c>
      <c r="B861" s="1">
        <v>45732</v>
      </c>
      <c r="C861" t="s">
        <v>18</v>
      </c>
      <c r="D861" t="s">
        <v>11</v>
      </c>
      <c r="E861">
        <v>427</v>
      </c>
      <c r="F861">
        <v>19015.849999999999</v>
      </c>
      <c r="G861" t="str">
        <f t="shared" si="26"/>
        <v>Dhl Express</v>
      </c>
      <c r="H861" t="str">
        <f>IFERROR(_xlfn.XLOOKUP(D861, Product_Master_2026!B:B, Product_Master_2026!A:A), "Discontinued / Review Required")</f>
        <v>PROD_2026_003</v>
      </c>
      <c r="I861">
        <f>IFERROR(_xlfn.XLOOKUP(H861, Product_Master_2026!A:A, Product_Master_2026!D:D), 0)</f>
        <v>8.9</v>
      </c>
      <c r="J861">
        <f t="shared" si="27"/>
        <v>3800.3</v>
      </c>
    </row>
    <row r="862" spans="1:10" x14ac:dyDescent="0.3">
      <c r="A862" t="s">
        <v>884</v>
      </c>
      <c r="B862" s="1">
        <v>45818</v>
      </c>
      <c r="C862" t="s">
        <v>10</v>
      </c>
      <c r="D862" t="s">
        <v>14</v>
      </c>
      <c r="E862">
        <v>161</v>
      </c>
      <c r="F862">
        <v>4359.59</v>
      </c>
      <c r="G862" t="str">
        <f t="shared" si="26"/>
        <v>Henkel Logistics</v>
      </c>
      <c r="H862" t="str">
        <f>IFERROR(_xlfn.XLOOKUP(D862, Product_Master_2026!B:B, Product_Master_2026!A:A), "Discontinued / Review Required")</f>
        <v>Discontinued / Review Required</v>
      </c>
      <c r="I862">
        <f>IFERROR(_xlfn.XLOOKUP(H862, Product_Master_2026!A:A, Product_Master_2026!D:D), 0)</f>
        <v>0</v>
      </c>
      <c r="J862">
        <f t="shared" si="27"/>
        <v>0</v>
      </c>
    </row>
    <row r="863" spans="1:10" x14ac:dyDescent="0.3">
      <c r="A863" t="s">
        <v>885</v>
      </c>
      <c r="B863" s="1">
        <v>45891</v>
      </c>
      <c r="C863" t="s">
        <v>24</v>
      </c>
      <c r="D863" t="s">
        <v>21</v>
      </c>
      <c r="E863">
        <v>380</v>
      </c>
      <c r="F863">
        <v>8265.74</v>
      </c>
      <c r="G863" t="str">
        <f t="shared" si="26"/>
        <v>Bluedart Corp</v>
      </c>
      <c r="H863" t="str">
        <f>IFERROR(_xlfn.XLOOKUP(D863, Product_Master_2026!B:B, Product_Master_2026!A:A), "Discontinued / Review Required")</f>
        <v>PROD_2026_001</v>
      </c>
      <c r="I863">
        <f>IFERROR(_xlfn.XLOOKUP(H863, Product_Master_2026!A:A, Product_Master_2026!D:D), 0)</f>
        <v>12.5</v>
      </c>
      <c r="J863">
        <f t="shared" si="27"/>
        <v>4750</v>
      </c>
    </row>
    <row r="864" spans="1:10" x14ac:dyDescent="0.3">
      <c r="A864" t="s">
        <v>886</v>
      </c>
      <c r="B864" s="1">
        <v>45722</v>
      </c>
      <c r="C864" t="s">
        <v>34</v>
      </c>
      <c r="D864" t="s">
        <v>8</v>
      </c>
      <c r="E864">
        <v>466</v>
      </c>
      <c r="F864">
        <v>14466.01</v>
      </c>
      <c r="G864" t="str">
        <f t="shared" si="26"/>
        <v>Dhl Express</v>
      </c>
      <c r="H864" t="str">
        <f>IFERROR(_xlfn.XLOOKUP(D864, Product_Master_2026!B:B, Product_Master_2026!A:A), "Discontinued / Review Required")</f>
        <v>PROD_2026_002</v>
      </c>
      <c r="I864">
        <f>IFERROR(_xlfn.XLOOKUP(H864, Product_Master_2026!A:A, Product_Master_2026!D:D), 0)</f>
        <v>18.2</v>
      </c>
      <c r="J864">
        <f t="shared" si="27"/>
        <v>8481.1999999999989</v>
      </c>
    </row>
    <row r="865" spans="1:10" x14ac:dyDescent="0.3">
      <c r="A865" t="s">
        <v>887</v>
      </c>
      <c r="B865" s="1">
        <v>45682</v>
      </c>
      <c r="C865" t="s">
        <v>26</v>
      </c>
      <c r="D865" t="s">
        <v>38</v>
      </c>
      <c r="E865">
        <v>157</v>
      </c>
      <c r="F865">
        <v>5931.06</v>
      </c>
      <c r="G865" t="str">
        <f t="shared" si="26"/>
        <v>Dhl Express</v>
      </c>
      <c r="H865" t="str">
        <f>IFERROR(_xlfn.XLOOKUP(D865, Product_Master_2026!B:B, Product_Master_2026!A:A), "Discontinued / Review Required")</f>
        <v>PROD_2026_005</v>
      </c>
      <c r="I865">
        <f>IFERROR(_xlfn.XLOOKUP(H865, Product_Master_2026!A:A, Product_Master_2026!D:D), 0)</f>
        <v>5.4</v>
      </c>
      <c r="J865">
        <f t="shared" si="27"/>
        <v>847.80000000000007</v>
      </c>
    </row>
    <row r="866" spans="1:10" x14ac:dyDescent="0.3">
      <c r="A866" t="s">
        <v>888</v>
      </c>
      <c r="B866" s="1">
        <v>45682</v>
      </c>
      <c r="C866" t="s">
        <v>13</v>
      </c>
      <c r="D866" t="s">
        <v>8</v>
      </c>
      <c r="E866">
        <v>126</v>
      </c>
      <c r="F866">
        <v>4510.45</v>
      </c>
      <c r="G866" t="str">
        <f t="shared" si="26"/>
        <v>Henkel Logistics</v>
      </c>
      <c r="H866" t="str">
        <f>IFERROR(_xlfn.XLOOKUP(D866, Product_Master_2026!B:B, Product_Master_2026!A:A), "Discontinued / Review Required")</f>
        <v>PROD_2026_002</v>
      </c>
      <c r="I866">
        <f>IFERROR(_xlfn.XLOOKUP(H866, Product_Master_2026!A:A, Product_Master_2026!D:D), 0)</f>
        <v>18.2</v>
      </c>
      <c r="J866">
        <f t="shared" si="27"/>
        <v>2293.1999999999998</v>
      </c>
    </row>
    <row r="867" spans="1:10" x14ac:dyDescent="0.3">
      <c r="A867" t="s">
        <v>889</v>
      </c>
      <c r="B867" s="1">
        <v>45919</v>
      </c>
      <c r="C867" t="s">
        <v>24</v>
      </c>
      <c r="D867" t="s">
        <v>21</v>
      </c>
      <c r="E867">
        <v>387</v>
      </c>
      <c r="F867">
        <v>16346.48</v>
      </c>
      <c r="G867" t="str">
        <f t="shared" si="26"/>
        <v>Bluedart Corp</v>
      </c>
      <c r="H867" t="str">
        <f>IFERROR(_xlfn.XLOOKUP(D867, Product_Master_2026!B:B, Product_Master_2026!A:A), "Discontinued / Review Required")</f>
        <v>PROD_2026_001</v>
      </c>
      <c r="I867">
        <f>IFERROR(_xlfn.XLOOKUP(H867, Product_Master_2026!A:A, Product_Master_2026!D:D), 0)</f>
        <v>12.5</v>
      </c>
      <c r="J867">
        <f t="shared" si="27"/>
        <v>4837.5</v>
      </c>
    </row>
    <row r="868" spans="1:10" x14ac:dyDescent="0.3">
      <c r="A868" t="s">
        <v>890</v>
      </c>
      <c r="B868" s="1">
        <v>46005</v>
      </c>
      <c r="C868" t="s">
        <v>24</v>
      </c>
      <c r="D868" t="s">
        <v>14</v>
      </c>
      <c r="E868">
        <v>192</v>
      </c>
      <c r="F868">
        <v>8069.73</v>
      </c>
      <c r="G868" t="str">
        <f t="shared" si="26"/>
        <v>Bluedart Corp</v>
      </c>
      <c r="H868" t="str">
        <f>IFERROR(_xlfn.XLOOKUP(D868, Product_Master_2026!B:B, Product_Master_2026!A:A), "Discontinued / Review Required")</f>
        <v>Discontinued / Review Required</v>
      </c>
      <c r="I868">
        <f>IFERROR(_xlfn.XLOOKUP(H868, Product_Master_2026!A:A, Product_Master_2026!D:D), 0)</f>
        <v>0</v>
      </c>
      <c r="J868">
        <f t="shared" si="27"/>
        <v>0</v>
      </c>
    </row>
    <row r="869" spans="1:10" x14ac:dyDescent="0.3">
      <c r="A869" t="s">
        <v>891</v>
      </c>
      <c r="B869" s="1">
        <v>45772</v>
      </c>
      <c r="C869" t="s">
        <v>7</v>
      </c>
      <c r="D869" t="s">
        <v>11</v>
      </c>
      <c r="E869">
        <v>172</v>
      </c>
      <c r="F869">
        <v>4717.63</v>
      </c>
      <c r="G869" t="str">
        <f t="shared" si="26"/>
        <v>Henkel Logistics</v>
      </c>
      <c r="H869" t="str">
        <f>IFERROR(_xlfn.XLOOKUP(D869, Product_Master_2026!B:B, Product_Master_2026!A:A), "Discontinued / Review Required")</f>
        <v>PROD_2026_003</v>
      </c>
      <c r="I869">
        <f>IFERROR(_xlfn.XLOOKUP(H869, Product_Master_2026!A:A, Product_Master_2026!D:D), 0)</f>
        <v>8.9</v>
      </c>
      <c r="J869">
        <f t="shared" si="27"/>
        <v>1530.8</v>
      </c>
    </row>
    <row r="870" spans="1:10" x14ac:dyDescent="0.3">
      <c r="A870" t="s">
        <v>892</v>
      </c>
      <c r="B870" s="1">
        <v>45812</v>
      </c>
      <c r="C870" t="s">
        <v>26</v>
      </c>
      <c r="D870" t="s">
        <v>16</v>
      </c>
      <c r="E870">
        <v>11</v>
      </c>
      <c r="F870">
        <v>465.85</v>
      </c>
      <c r="G870" t="str">
        <f t="shared" si="26"/>
        <v>Dhl Express</v>
      </c>
      <c r="H870" t="str">
        <f>IFERROR(_xlfn.XLOOKUP(D870, Product_Master_2026!B:B, Product_Master_2026!A:A), "Discontinued / Review Required")</f>
        <v>PROD_2026_004</v>
      </c>
      <c r="I870">
        <f>IFERROR(_xlfn.XLOOKUP(H870, Product_Master_2026!A:A, Product_Master_2026!D:D), 0)</f>
        <v>22</v>
      </c>
      <c r="J870">
        <f t="shared" si="27"/>
        <v>242</v>
      </c>
    </row>
    <row r="871" spans="1:10" x14ac:dyDescent="0.3">
      <c r="A871" t="s">
        <v>893</v>
      </c>
      <c r="B871" s="1">
        <v>45829</v>
      </c>
      <c r="C871" t="s">
        <v>44</v>
      </c>
      <c r="D871" t="s">
        <v>8</v>
      </c>
      <c r="E871">
        <v>429</v>
      </c>
      <c r="F871">
        <v>8731.42</v>
      </c>
      <c r="G871" t="str">
        <f t="shared" si="26"/>
        <v>Bluedart Corp</v>
      </c>
      <c r="H871" t="str">
        <f>IFERROR(_xlfn.XLOOKUP(D871, Product_Master_2026!B:B, Product_Master_2026!A:A), "Discontinued / Review Required")</f>
        <v>PROD_2026_002</v>
      </c>
      <c r="I871">
        <f>IFERROR(_xlfn.XLOOKUP(H871, Product_Master_2026!A:A, Product_Master_2026!D:D), 0)</f>
        <v>18.2</v>
      </c>
      <c r="J871">
        <f t="shared" si="27"/>
        <v>7807.7999999999993</v>
      </c>
    </row>
    <row r="872" spans="1:10" x14ac:dyDescent="0.3">
      <c r="A872" t="s">
        <v>894</v>
      </c>
      <c r="B872" s="1">
        <v>45872</v>
      </c>
      <c r="C872" t="s">
        <v>24</v>
      </c>
      <c r="D872" t="s">
        <v>14</v>
      </c>
      <c r="E872">
        <v>368</v>
      </c>
      <c r="F872">
        <v>7953.63</v>
      </c>
      <c r="G872" t="str">
        <f t="shared" si="26"/>
        <v>Bluedart Corp</v>
      </c>
      <c r="H872" t="str">
        <f>IFERROR(_xlfn.XLOOKUP(D872, Product_Master_2026!B:B, Product_Master_2026!A:A), "Discontinued / Review Required")</f>
        <v>Discontinued / Review Required</v>
      </c>
      <c r="I872">
        <f>IFERROR(_xlfn.XLOOKUP(H872, Product_Master_2026!A:A, Product_Master_2026!D:D), 0)</f>
        <v>0</v>
      </c>
      <c r="J872">
        <f t="shared" si="27"/>
        <v>0</v>
      </c>
    </row>
    <row r="873" spans="1:10" x14ac:dyDescent="0.3">
      <c r="A873" t="s">
        <v>895</v>
      </c>
      <c r="B873" s="1">
        <v>45795</v>
      </c>
      <c r="C873" t="s">
        <v>44</v>
      </c>
      <c r="D873" t="s">
        <v>14</v>
      </c>
      <c r="E873">
        <v>202</v>
      </c>
      <c r="F873">
        <v>6443.49</v>
      </c>
      <c r="G873" t="str">
        <f t="shared" si="26"/>
        <v>Bluedart Corp</v>
      </c>
      <c r="H873" t="str">
        <f>IFERROR(_xlfn.XLOOKUP(D873, Product_Master_2026!B:B, Product_Master_2026!A:A), "Discontinued / Review Required")</f>
        <v>Discontinued / Review Required</v>
      </c>
      <c r="I873">
        <f>IFERROR(_xlfn.XLOOKUP(H873, Product_Master_2026!A:A, Product_Master_2026!D:D), 0)</f>
        <v>0</v>
      </c>
      <c r="J873">
        <f t="shared" si="27"/>
        <v>0</v>
      </c>
    </row>
    <row r="874" spans="1:10" x14ac:dyDescent="0.3">
      <c r="A874" t="s">
        <v>896</v>
      </c>
      <c r="B874" s="1">
        <v>46001</v>
      </c>
      <c r="C874" t="s">
        <v>10</v>
      </c>
      <c r="D874" t="s">
        <v>8</v>
      </c>
      <c r="E874">
        <v>490</v>
      </c>
      <c r="F874">
        <v>12416.68</v>
      </c>
      <c r="G874" t="str">
        <f t="shared" si="26"/>
        <v>Henkel Logistics</v>
      </c>
      <c r="H874" t="str">
        <f>IFERROR(_xlfn.XLOOKUP(D874, Product_Master_2026!B:B, Product_Master_2026!A:A), "Discontinued / Review Required")</f>
        <v>PROD_2026_002</v>
      </c>
      <c r="I874">
        <f>IFERROR(_xlfn.XLOOKUP(H874, Product_Master_2026!A:A, Product_Master_2026!D:D), 0)</f>
        <v>18.2</v>
      </c>
      <c r="J874">
        <f t="shared" si="27"/>
        <v>8918</v>
      </c>
    </row>
    <row r="875" spans="1:10" x14ac:dyDescent="0.3">
      <c r="A875" t="s">
        <v>897</v>
      </c>
      <c r="B875" s="1">
        <v>45795</v>
      </c>
      <c r="C875" t="s">
        <v>26</v>
      </c>
      <c r="D875" t="s">
        <v>11</v>
      </c>
      <c r="E875">
        <v>311</v>
      </c>
      <c r="F875">
        <v>11510.6</v>
      </c>
      <c r="G875" t="str">
        <f t="shared" si="26"/>
        <v>Dhl Express</v>
      </c>
      <c r="H875" t="str">
        <f>IFERROR(_xlfn.XLOOKUP(D875, Product_Master_2026!B:B, Product_Master_2026!A:A), "Discontinued / Review Required")</f>
        <v>PROD_2026_003</v>
      </c>
      <c r="I875">
        <f>IFERROR(_xlfn.XLOOKUP(H875, Product_Master_2026!A:A, Product_Master_2026!D:D), 0)</f>
        <v>8.9</v>
      </c>
      <c r="J875">
        <f t="shared" si="27"/>
        <v>2767.9</v>
      </c>
    </row>
    <row r="876" spans="1:10" x14ac:dyDescent="0.3">
      <c r="A876" t="s">
        <v>898</v>
      </c>
      <c r="B876" s="1">
        <v>46005</v>
      </c>
      <c r="C876" t="s">
        <v>28</v>
      </c>
      <c r="D876" t="s">
        <v>14</v>
      </c>
      <c r="E876">
        <v>232</v>
      </c>
      <c r="F876">
        <v>3909.57</v>
      </c>
      <c r="G876" t="str">
        <f t="shared" si="26"/>
        <v>Fedex Global</v>
      </c>
      <c r="H876" t="str">
        <f>IFERROR(_xlfn.XLOOKUP(D876, Product_Master_2026!B:B, Product_Master_2026!A:A), "Discontinued / Review Required")</f>
        <v>Discontinued / Review Required</v>
      </c>
      <c r="I876">
        <f>IFERROR(_xlfn.XLOOKUP(H876, Product_Master_2026!A:A, Product_Master_2026!D:D), 0)</f>
        <v>0</v>
      </c>
      <c r="J876">
        <f t="shared" si="27"/>
        <v>0</v>
      </c>
    </row>
    <row r="877" spans="1:10" x14ac:dyDescent="0.3">
      <c r="A877" t="s">
        <v>899</v>
      </c>
      <c r="B877" s="1">
        <v>45986</v>
      </c>
      <c r="C877" t="s">
        <v>13</v>
      </c>
      <c r="D877" t="s">
        <v>38</v>
      </c>
      <c r="E877">
        <v>326</v>
      </c>
      <c r="F877">
        <v>6036.71</v>
      </c>
      <c r="G877" t="str">
        <f t="shared" si="26"/>
        <v>Henkel Logistics</v>
      </c>
      <c r="H877" t="str">
        <f>IFERROR(_xlfn.XLOOKUP(D877, Product_Master_2026!B:B, Product_Master_2026!A:A), "Discontinued / Review Required")</f>
        <v>PROD_2026_005</v>
      </c>
      <c r="I877">
        <f>IFERROR(_xlfn.XLOOKUP(H877, Product_Master_2026!A:A, Product_Master_2026!D:D), 0)</f>
        <v>5.4</v>
      </c>
      <c r="J877">
        <f t="shared" si="27"/>
        <v>1760.4</v>
      </c>
    </row>
    <row r="878" spans="1:10" x14ac:dyDescent="0.3">
      <c r="A878" t="s">
        <v>900</v>
      </c>
      <c r="B878" s="1">
        <v>45737</v>
      </c>
      <c r="C878" t="s">
        <v>13</v>
      </c>
      <c r="D878" t="s">
        <v>21</v>
      </c>
      <c r="E878">
        <v>363</v>
      </c>
      <c r="F878">
        <v>15564.76</v>
      </c>
      <c r="G878" t="str">
        <f t="shared" si="26"/>
        <v>Henkel Logistics</v>
      </c>
      <c r="H878" t="str">
        <f>IFERROR(_xlfn.XLOOKUP(D878, Product_Master_2026!B:B, Product_Master_2026!A:A), "Discontinued / Review Required")</f>
        <v>PROD_2026_001</v>
      </c>
      <c r="I878">
        <f>IFERROR(_xlfn.XLOOKUP(H878, Product_Master_2026!A:A, Product_Master_2026!D:D), 0)</f>
        <v>12.5</v>
      </c>
      <c r="J878">
        <f t="shared" si="27"/>
        <v>4537.5</v>
      </c>
    </row>
    <row r="879" spans="1:10" x14ac:dyDescent="0.3">
      <c r="A879" t="s">
        <v>901</v>
      </c>
      <c r="B879" s="1">
        <v>45678</v>
      </c>
      <c r="C879" t="s">
        <v>18</v>
      </c>
      <c r="D879" t="s">
        <v>38</v>
      </c>
      <c r="E879">
        <v>219</v>
      </c>
      <c r="F879">
        <v>7651.73</v>
      </c>
      <c r="G879" t="str">
        <f t="shared" si="26"/>
        <v>Dhl Express</v>
      </c>
      <c r="H879" t="str">
        <f>IFERROR(_xlfn.XLOOKUP(D879, Product_Master_2026!B:B, Product_Master_2026!A:A), "Discontinued / Review Required")</f>
        <v>PROD_2026_005</v>
      </c>
      <c r="I879">
        <f>IFERROR(_xlfn.XLOOKUP(H879, Product_Master_2026!A:A, Product_Master_2026!D:D), 0)</f>
        <v>5.4</v>
      </c>
      <c r="J879">
        <f t="shared" si="27"/>
        <v>1182.6000000000001</v>
      </c>
    </row>
    <row r="880" spans="1:10" x14ac:dyDescent="0.3">
      <c r="A880" t="s">
        <v>902</v>
      </c>
      <c r="B880" s="1">
        <v>45807</v>
      </c>
      <c r="C880" t="s">
        <v>24</v>
      </c>
      <c r="D880" t="s">
        <v>16</v>
      </c>
      <c r="E880">
        <v>302</v>
      </c>
      <c r="F880">
        <v>11471.72</v>
      </c>
      <c r="G880" t="str">
        <f t="shared" si="26"/>
        <v>Bluedart Corp</v>
      </c>
      <c r="H880" t="str">
        <f>IFERROR(_xlfn.XLOOKUP(D880, Product_Master_2026!B:B, Product_Master_2026!A:A), "Discontinued / Review Required")</f>
        <v>PROD_2026_004</v>
      </c>
      <c r="I880">
        <f>IFERROR(_xlfn.XLOOKUP(H880, Product_Master_2026!A:A, Product_Master_2026!D:D), 0)</f>
        <v>22</v>
      </c>
      <c r="J880">
        <f t="shared" si="27"/>
        <v>6644</v>
      </c>
    </row>
    <row r="881" spans="1:10" x14ac:dyDescent="0.3">
      <c r="A881" t="s">
        <v>903</v>
      </c>
      <c r="B881" s="1">
        <v>45731</v>
      </c>
      <c r="C881" t="s">
        <v>24</v>
      </c>
      <c r="D881" t="s">
        <v>16</v>
      </c>
      <c r="E881">
        <v>376</v>
      </c>
      <c r="F881">
        <v>12387.78</v>
      </c>
      <c r="G881" t="str">
        <f t="shared" si="26"/>
        <v>Bluedart Corp</v>
      </c>
      <c r="H881" t="str">
        <f>IFERROR(_xlfn.XLOOKUP(D881, Product_Master_2026!B:B, Product_Master_2026!A:A), "Discontinued / Review Required")</f>
        <v>PROD_2026_004</v>
      </c>
      <c r="I881">
        <f>IFERROR(_xlfn.XLOOKUP(H881, Product_Master_2026!A:A, Product_Master_2026!D:D), 0)</f>
        <v>22</v>
      </c>
      <c r="J881">
        <f t="shared" si="27"/>
        <v>8272</v>
      </c>
    </row>
    <row r="882" spans="1:10" x14ac:dyDescent="0.3">
      <c r="A882" t="s">
        <v>904</v>
      </c>
      <c r="B882" s="1">
        <v>45858</v>
      </c>
      <c r="C882" t="s">
        <v>18</v>
      </c>
      <c r="D882" t="s">
        <v>8</v>
      </c>
      <c r="E882">
        <v>194</v>
      </c>
      <c r="F882">
        <v>5161.34</v>
      </c>
      <c r="G882" t="str">
        <f t="shared" si="26"/>
        <v>Dhl Express</v>
      </c>
      <c r="H882" t="str">
        <f>IFERROR(_xlfn.XLOOKUP(D882, Product_Master_2026!B:B, Product_Master_2026!A:A), "Discontinued / Review Required")</f>
        <v>PROD_2026_002</v>
      </c>
      <c r="I882">
        <f>IFERROR(_xlfn.XLOOKUP(H882, Product_Master_2026!A:A, Product_Master_2026!D:D), 0)</f>
        <v>18.2</v>
      </c>
      <c r="J882">
        <f t="shared" si="27"/>
        <v>3530.7999999999997</v>
      </c>
    </row>
    <row r="883" spans="1:10" x14ac:dyDescent="0.3">
      <c r="A883" t="s">
        <v>905</v>
      </c>
      <c r="B883" s="1">
        <v>45670</v>
      </c>
      <c r="C883" t="s">
        <v>24</v>
      </c>
      <c r="D883" t="s">
        <v>38</v>
      </c>
      <c r="E883">
        <v>199</v>
      </c>
      <c r="F883">
        <v>7266.61</v>
      </c>
      <c r="G883" t="str">
        <f t="shared" si="26"/>
        <v>Bluedart Corp</v>
      </c>
      <c r="H883" t="str">
        <f>IFERROR(_xlfn.XLOOKUP(D883, Product_Master_2026!B:B, Product_Master_2026!A:A), "Discontinued / Review Required")</f>
        <v>PROD_2026_005</v>
      </c>
      <c r="I883">
        <f>IFERROR(_xlfn.XLOOKUP(H883, Product_Master_2026!A:A, Product_Master_2026!D:D), 0)</f>
        <v>5.4</v>
      </c>
      <c r="J883">
        <f t="shared" si="27"/>
        <v>1074.6000000000001</v>
      </c>
    </row>
    <row r="884" spans="1:10" x14ac:dyDescent="0.3">
      <c r="A884" t="s">
        <v>906</v>
      </c>
      <c r="B884" s="1">
        <v>45670</v>
      </c>
      <c r="C884" t="s">
        <v>26</v>
      </c>
      <c r="D884" t="s">
        <v>11</v>
      </c>
      <c r="E884">
        <v>331</v>
      </c>
      <c r="F884">
        <v>10413.73</v>
      </c>
      <c r="G884" t="str">
        <f t="shared" si="26"/>
        <v>Dhl Express</v>
      </c>
      <c r="H884" t="str">
        <f>IFERROR(_xlfn.XLOOKUP(D884, Product_Master_2026!B:B, Product_Master_2026!A:A), "Discontinued / Review Required")</f>
        <v>PROD_2026_003</v>
      </c>
      <c r="I884">
        <f>IFERROR(_xlfn.XLOOKUP(H884, Product_Master_2026!A:A, Product_Master_2026!D:D), 0)</f>
        <v>8.9</v>
      </c>
      <c r="J884">
        <f t="shared" si="27"/>
        <v>2945.9</v>
      </c>
    </row>
    <row r="885" spans="1:10" x14ac:dyDescent="0.3">
      <c r="A885" t="s">
        <v>907</v>
      </c>
      <c r="B885" s="1">
        <v>45824</v>
      </c>
      <c r="C885" t="s">
        <v>20</v>
      </c>
      <c r="D885" t="s">
        <v>11</v>
      </c>
      <c r="E885">
        <v>306</v>
      </c>
      <c r="F885">
        <v>4847.1899999999996</v>
      </c>
      <c r="G885" t="str">
        <f t="shared" si="26"/>
        <v>Fedex Global</v>
      </c>
      <c r="H885" t="str">
        <f>IFERROR(_xlfn.XLOOKUP(D885, Product_Master_2026!B:B, Product_Master_2026!A:A), "Discontinued / Review Required")</f>
        <v>PROD_2026_003</v>
      </c>
      <c r="I885">
        <f>IFERROR(_xlfn.XLOOKUP(H885, Product_Master_2026!A:A, Product_Master_2026!D:D), 0)</f>
        <v>8.9</v>
      </c>
      <c r="J885">
        <f t="shared" si="27"/>
        <v>2723.4</v>
      </c>
    </row>
    <row r="886" spans="1:10" x14ac:dyDescent="0.3">
      <c r="A886" t="s">
        <v>908</v>
      </c>
      <c r="B886" s="1">
        <v>45934</v>
      </c>
      <c r="C886" t="s">
        <v>24</v>
      </c>
      <c r="D886" t="s">
        <v>16</v>
      </c>
      <c r="E886">
        <v>20</v>
      </c>
      <c r="F886">
        <v>617.59</v>
      </c>
      <c r="G886" t="str">
        <f t="shared" si="26"/>
        <v>Bluedart Corp</v>
      </c>
      <c r="H886" t="str">
        <f>IFERROR(_xlfn.XLOOKUP(D886, Product_Master_2026!B:B, Product_Master_2026!A:A), "Discontinued / Review Required")</f>
        <v>PROD_2026_004</v>
      </c>
      <c r="I886">
        <f>IFERROR(_xlfn.XLOOKUP(H886, Product_Master_2026!A:A, Product_Master_2026!D:D), 0)</f>
        <v>22</v>
      </c>
      <c r="J886">
        <f t="shared" si="27"/>
        <v>440</v>
      </c>
    </row>
    <row r="887" spans="1:10" x14ac:dyDescent="0.3">
      <c r="A887" t="s">
        <v>909</v>
      </c>
      <c r="B887" s="1">
        <v>45920</v>
      </c>
      <c r="C887" t="s">
        <v>26</v>
      </c>
      <c r="D887" t="s">
        <v>11</v>
      </c>
      <c r="E887">
        <v>89</v>
      </c>
      <c r="F887">
        <v>2828.2</v>
      </c>
      <c r="G887" t="str">
        <f t="shared" si="26"/>
        <v>Dhl Express</v>
      </c>
      <c r="H887" t="str">
        <f>IFERROR(_xlfn.XLOOKUP(D887, Product_Master_2026!B:B, Product_Master_2026!A:A), "Discontinued / Review Required")</f>
        <v>PROD_2026_003</v>
      </c>
      <c r="I887">
        <f>IFERROR(_xlfn.XLOOKUP(H887, Product_Master_2026!A:A, Product_Master_2026!D:D), 0)</f>
        <v>8.9</v>
      </c>
      <c r="J887">
        <f t="shared" si="27"/>
        <v>792.1</v>
      </c>
    </row>
    <row r="888" spans="1:10" x14ac:dyDescent="0.3">
      <c r="A888" t="s">
        <v>910</v>
      </c>
      <c r="B888" s="1">
        <v>45729</v>
      </c>
      <c r="C888" t="s">
        <v>7</v>
      </c>
      <c r="D888" t="s">
        <v>8</v>
      </c>
      <c r="E888">
        <v>363</v>
      </c>
      <c r="F888">
        <v>8192.09</v>
      </c>
      <c r="G888" t="str">
        <f t="shared" si="26"/>
        <v>Henkel Logistics</v>
      </c>
      <c r="H888" t="str">
        <f>IFERROR(_xlfn.XLOOKUP(D888, Product_Master_2026!B:B, Product_Master_2026!A:A), "Discontinued / Review Required")</f>
        <v>PROD_2026_002</v>
      </c>
      <c r="I888">
        <f>IFERROR(_xlfn.XLOOKUP(H888, Product_Master_2026!A:A, Product_Master_2026!D:D), 0)</f>
        <v>18.2</v>
      </c>
      <c r="J888">
        <f t="shared" si="27"/>
        <v>6606.5999999999995</v>
      </c>
    </row>
    <row r="889" spans="1:10" x14ac:dyDescent="0.3">
      <c r="A889" t="s">
        <v>911</v>
      </c>
      <c r="B889" s="1">
        <v>45838</v>
      </c>
      <c r="C889" t="s">
        <v>26</v>
      </c>
      <c r="D889" t="s">
        <v>11</v>
      </c>
      <c r="E889">
        <v>310</v>
      </c>
      <c r="F889">
        <v>7131.44</v>
      </c>
      <c r="G889" t="str">
        <f t="shared" si="26"/>
        <v>Dhl Express</v>
      </c>
      <c r="H889" t="str">
        <f>IFERROR(_xlfn.XLOOKUP(D889, Product_Master_2026!B:B, Product_Master_2026!A:A), "Discontinued / Review Required")</f>
        <v>PROD_2026_003</v>
      </c>
      <c r="I889">
        <f>IFERROR(_xlfn.XLOOKUP(H889, Product_Master_2026!A:A, Product_Master_2026!D:D), 0)</f>
        <v>8.9</v>
      </c>
      <c r="J889">
        <f t="shared" si="27"/>
        <v>2759</v>
      </c>
    </row>
    <row r="890" spans="1:10" x14ac:dyDescent="0.3">
      <c r="A890" t="s">
        <v>912</v>
      </c>
      <c r="B890" s="1">
        <v>45929</v>
      </c>
      <c r="C890" t="s">
        <v>24</v>
      </c>
      <c r="D890" t="s">
        <v>21</v>
      </c>
      <c r="E890">
        <v>395</v>
      </c>
      <c r="F890">
        <v>7264.53</v>
      </c>
      <c r="G890" t="str">
        <f t="shared" si="26"/>
        <v>Bluedart Corp</v>
      </c>
      <c r="H890" t="str">
        <f>IFERROR(_xlfn.XLOOKUP(D890, Product_Master_2026!B:B, Product_Master_2026!A:A), "Discontinued / Review Required")</f>
        <v>PROD_2026_001</v>
      </c>
      <c r="I890">
        <f>IFERROR(_xlfn.XLOOKUP(H890, Product_Master_2026!A:A, Product_Master_2026!D:D), 0)</f>
        <v>12.5</v>
      </c>
      <c r="J890">
        <f t="shared" si="27"/>
        <v>4937.5</v>
      </c>
    </row>
    <row r="891" spans="1:10" x14ac:dyDescent="0.3">
      <c r="A891" t="s">
        <v>913</v>
      </c>
      <c r="B891" s="1">
        <v>45820</v>
      </c>
      <c r="C891" t="s">
        <v>18</v>
      </c>
      <c r="D891" t="s">
        <v>14</v>
      </c>
      <c r="E891">
        <v>461</v>
      </c>
      <c r="F891">
        <v>18535.41</v>
      </c>
      <c r="G891" t="str">
        <f t="shared" si="26"/>
        <v>Dhl Express</v>
      </c>
      <c r="H891" t="str">
        <f>IFERROR(_xlfn.XLOOKUP(D891, Product_Master_2026!B:B, Product_Master_2026!A:A), "Discontinued / Review Required")</f>
        <v>Discontinued / Review Required</v>
      </c>
      <c r="I891">
        <f>IFERROR(_xlfn.XLOOKUP(H891, Product_Master_2026!A:A, Product_Master_2026!D:D), 0)</f>
        <v>0</v>
      </c>
      <c r="J891">
        <f t="shared" si="27"/>
        <v>0</v>
      </c>
    </row>
    <row r="892" spans="1:10" x14ac:dyDescent="0.3">
      <c r="A892" t="s">
        <v>914</v>
      </c>
      <c r="B892" s="1">
        <v>45932</v>
      </c>
      <c r="C892" t="s">
        <v>7</v>
      </c>
      <c r="D892" t="s">
        <v>16</v>
      </c>
      <c r="E892">
        <v>68</v>
      </c>
      <c r="F892">
        <v>2168.29</v>
      </c>
      <c r="G892" t="str">
        <f t="shared" si="26"/>
        <v>Henkel Logistics</v>
      </c>
      <c r="H892" t="str">
        <f>IFERROR(_xlfn.XLOOKUP(D892, Product_Master_2026!B:B, Product_Master_2026!A:A), "Discontinued / Review Required")</f>
        <v>PROD_2026_004</v>
      </c>
      <c r="I892">
        <f>IFERROR(_xlfn.XLOOKUP(H892, Product_Master_2026!A:A, Product_Master_2026!D:D), 0)</f>
        <v>22</v>
      </c>
      <c r="J892">
        <f t="shared" si="27"/>
        <v>1496</v>
      </c>
    </row>
    <row r="893" spans="1:10" x14ac:dyDescent="0.3">
      <c r="A893" t="s">
        <v>915</v>
      </c>
      <c r="B893" s="1">
        <v>45818</v>
      </c>
      <c r="C893" t="s">
        <v>26</v>
      </c>
      <c r="D893" t="s">
        <v>8</v>
      </c>
      <c r="E893">
        <v>39</v>
      </c>
      <c r="F893">
        <v>1161.3599999999999</v>
      </c>
      <c r="G893" t="str">
        <f t="shared" si="26"/>
        <v>Dhl Express</v>
      </c>
      <c r="H893" t="str">
        <f>IFERROR(_xlfn.XLOOKUP(D893, Product_Master_2026!B:B, Product_Master_2026!A:A), "Discontinued / Review Required")</f>
        <v>PROD_2026_002</v>
      </c>
      <c r="I893">
        <f>IFERROR(_xlfn.XLOOKUP(H893, Product_Master_2026!A:A, Product_Master_2026!D:D), 0)</f>
        <v>18.2</v>
      </c>
      <c r="J893">
        <f t="shared" si="27"/>
        <v>709.8</v>
      </c>
    </row>
    <row r="894" spans="1:10" x14ac:dyDescent="0.3">
      <c r="A894" t="s">
        <v>916</v>
      </c>
      <c r="B894" s="1">
        <v>45981</v>
      </c>
      <c r="C894" t="s">
        <v>13</v>
      </c>
      <c r="D894" t="s">
        <v>11</v>
      </c>
      <c r="E894">
        <v>214</v>
      </c>
      <c r="F894">
        <v>8059.51</v>
      </c>
      <c r="G894" t="str">
        <f t="shared" si="26"/>
        <v>Henkel Logistics</v>
      </c>
      <c r="H894" t="str">
        <f>IFERROR(_xlfn.XLOOKUP(D894, Product_Master_2026!B:B, Product_Master_2026!A:A), "Discontinued / Review Required")</f>
        <v>PROD_2026_003</v>
      </c>
      <c r="I894">
        <f>IFERROR(_xlfn.XLOOKUP(H894, Product_Master_2026!A:A, Product_Master_2026!D:D), 0)</f>
        <v>8.9</v>
      </c>
      <c r="J894">
        <f t="shared" si="27"/>
        <v>1904.6000000000001</v>
      </c>
    </row>
    <row r="895" spans="1:10" x14ac:dyDescent="0.3">
      <c r="A895" t="s">
        <v>917</v>
      </c>
      <c r="B895" s="1">
        <v>45818</v>
      </c>
      <c r="C895" t="s">
        <v>44</v>
      </c>
      <c r="D895" t="s">
        <v>16</v>
      </c>
      <c r="E895">
        <v>488</v>
      </c>
      <c r="F895">
        <v>20232.29</v>
      </c>
      <c r="G895" t="str">
        <f t="shared" si="26"/>
        <v>Bluedart Corp</v>
      </c>
      <c r="H895" t="str">
        <f>IFERROR(_xlfn.XLOOKUP(D895, Product_Master_2026!B:B, Product_Master_2026!A:A), "Discontinued / Review Required")</f>
        <v>PROD_2026_004</v>
      </c>
      <c r="I895">
        <f>IFERROR(_xlfn.XLOOKUP(H895, Product_Master_2026!A:A, Product_Master_2026!D:D), 0)</f>
        <v>22</v>
      </c>
      <c r="J895">
        <f t="shared" si="27"/>
        <v>10736</v>
      </c>
    </row>
    <row r="896" spans="1:10" x14ac:dyDescent="0.3">
      <c r="A896" t="s">
        <v>918</v>
      </c>
      <c r="B896" s="1">
        <v>46004</v>
      </c>
      <c r="C896" t="s">
        <v>26</v>
      </c>
      <c r="D896" t="s">
        <v>14</v>
      </c>
      <c r="E896">
        <v>56</v>
      </c>
      <c r="F896">
        <v>2416.5100000000002</v>
      </c>
      <c r="G896" t="str">
        <f t="shared" si="26"/>
        <v>Dhl Express</v>
      </c>
      <c r="H896" t="str">
        <f>IFERROR(_xlfn.XLOOKUP(D896, Product_Master_2026!B:B, Product_Master_2026!A:A), "Discontinued / Review Required")</f>
        <v>Discontinued / Review Required</v>
      </c>
      <c r="I896">
        <f>IFERROR(_xlfn.XLOOKUP(H896, Product_Master_2026!A:A, Product_Master_2026!D:D), 0)</f>
        <v>0</v>
      </c>
      <c r="J896">
        <f t="shared" si="27"/>
        <v>0</v>
      </c>
    </row>
    <row r="897" spans="1:10" x14ac:dyDescent="0.3">
      <c r="A897" t="s">
        <v>919</v>
      </c>
      <c r="B897" s="1">
        <v>45663</v>
      </c>
      <c r="C897" t="s">
        <v>26</v>
      </c>
      <c r="D897" t="s">
        <v>16</v>
      </c>
      <c r="E897">
        <v>155</v>
      </c>
      <c r="F897">
        <v>6091.53</v>
      </c>
      <c r="G897" t="str">
        <f t="shared" si="26"/>
        <v>Dhl Express</v>
      </c>
      <c r="H897" t="str">
        <f>IFERROR(_xlfn.XLOOKUP(D897, Product_Master_2026!B:B, Product_Master_2026!A:A), "Discontinued / Review Required")</f>
        <v>PROD_2026_004</v>
      </c>
      <c r="I897">
        <f>IFERROR(_xlfn.XLOOKUP(H897, Product_Master_2026!A:A, Product_Master_2026!D:D), 0)</f>
        <v>22</v>
      </c>
      <c r="J897">
        <f t="shared" si="27"/>
        <v>3410</v>
      </c>
    </row>
    <row r="898" spans="1:10" x14ac:dyDescent="0.3">
      <c r="A898" t="s">
        <v>920</v>
      </c>
      <c r="B898" s="1">
        <v>45708</v>
      </c>
      <c r="C898" t="s">
        <v>44</v>
      </c>
      <c r="D898" t="s">
        <v>14</v>
      </c>
      <c r="E898">
        <v>448</v>
      </c>
      <c r="F898">
        <v>13415.12</v>
      </c>
      <c r="G898" t="str">
        <f t="shared" si="26"/>
        <v>Bluedart Corp</v>
      </c>
      <c r="H898" t="str">
        <f>IFERROR(_xlfn.XLOOKUP(D898, Product_Master_2026!B:B, Product_Master_2026!A:A), "Discontinued / Review Required")</f>
        <v>Discontinued / Review Required</v>
      </c>
      <c r="I898">
        <f>IFERROR(_xlfn.XLOOKUP(H898, Product_Master_2026!A:A, Product_Master_2026!D:D), 0)</f>
        <v>0</v>
      </c>
      <c r="J898">
        <f t="shared" si="27"/>
        <v>0</v>
      </c>
    </row>
    <row r="899" spans="1:10" x14ac:dyDescent="0.3">
      <c r="A899" t="s">
        <v>921</v>
      </c>
      <c r="B899" s="1">
        <v>45735</v>
      </c>
      <c r="C899" t="s">
        <v>34</v>
      </c>
      <c r="D899" t="s">
        <v>8</v>
      </c>
      <c r="E899">
        <v>426</v>
      </c>
      <c r="F899">
        <v>16069.16</v>
      </c>
      <c r="G899" t="str">
        <f t="shared" ref="G899:G962" si="28">PROPER(TRIM(C899))</f>
        <v>Dhl Express</v>
      </c>
      <c r="H899" t="str">
        <f>IFERROR(_xlfn.XLOOKUP(D899, Product_Master_2026!B:B, Product_Master_2026!A:A), "Discontinued / Review Required")</f>
        <v>PROD_2026_002</v>
      </c>
      <c r="I899">
        <f>IFERROR(_xlfn.XLOOKUP(H899, Product_Master_2026!A:A, Product_Master_2026!D:D), 0)</f>
        <v>18.2</v>
      </c>
      <c r="J899">
        <f t="shared" ref="J899:J962" si="29">E899 * I899</f>
        <v>7753.2</v>
      </c>
    </row>
    <row r="900" spans="1:10" x14ac:dyDescent="0.3">
      <c r="A900" t="s">
        <v>922</v>
      </c>
      <c r="B900" s="1">
        <v>45855</v>
      </c>
      <c r="C900" t="s">
        <v>7</v>
      </c>
      <c r="D900" t="s">
        <v>14</v>
      </c>
      <c r="E900">
        <v>465</v>
      </c>
      <c r="F900">
        <v>14335.8</v>
      </c>
      <c r="G900" t="str">
        <f t="shared" si="28"/>
        <v>Henkel Logistics</v>
      </c>
      <c r="H900" t="str">
        <f>IFERROR(_xlfn.XLOOKUP(D900, Product_Master_2026!B:B, Product_Master_2026!A:A), "Discontinued / Review Required")</f>
        <v>Discontinued / Review Required</v>
      </c>
      <c r="I900">
        <f>IFERROR(_xlfn.XLOOKUP(H900, Product_Master_2026!A:A, Product_Master_2026!D:D), 0)</f>
        <v>0</v>
      </c>
      <c r="J900">
        <f t="shared" si="29"/>
        <v>0</v>
      </c>
    </row>
    <row r="901" spans="1:10" x14ac:dyDescent="0.3">
      <c r="A901" t="s">
        <v>923</v>
      </c>
      <c r="B901" s="1">
        <v>45862</v>
      </c>
      <c r="C901" t="s">
        <v>24</v>
      </c>
      <c r="D901" t="s">
        <v>38</v>
      </c>
      <c r="E901">
        <v>349</v>
      </c>
      <c r="F901">
        <v>5478.65</v>
      </c>
      <c r="G901" t="str">
        <f t="shared" si="28"/>
        <v>Bluedart Corp</v>
      </c>
      <c r="H901" t="str">
        <f>IFERROR(_xlfn.XLOOKUP(D901, Product_Master_2026!B:B, Product_Master_2026!A:A), "Discontinued / Review Required")</f>
        <v>PROD_2026_005</v>
      </c>
      <c r="I901">
        <f>IFERROR(_xlfn.XLOOKUP(H901, Product_Master_2026!A:A, Product_Master_2026!D:D), 0)</f>
        <v>5.4</v>
      </c>
      <c r="J901">
        <f t="shared" si="29"/>
        <v>1884.6000000000001</v>
      </c>
    </row>
    <row r="902" spans="1:10" x14ac:dyDescent="0.3">
      <c r="A902" t="s">
        <v>924</v>
      </c>
      <c r="B902" s="1">
        <v>45845</v>
      </c>
      <c r="C902" t="s">
        <v>28</v>
      </c>
      <c r="D902" t="s">
        <v>21</v>
      </c>
      <c r="E902">
        <v>429</v>
      </c>
      <c r="F902">
        <v>12299.35</v>
      </c>
      <c r="G902" t="str">
        <f t="shared" si="28"/>
        <v>Fedex Global</v>
      </c>
      <c r="H902" t="str">
        <f>IFERROR(_xlfn.XLOOKUP(D902, Product_Master_2026!B:B, Product_Master_2026!A:A), "Discontinued / Review Required")</f>
        <v>PROD_2026_001</v>
      </c>
      <c r="I902">
        <f>IFERROR(_xlfn.XLOOKUP(H902, Product_Master_2026!A:A, Product_Master_2026!D:D), 0)</f>
        <v>12.5</v>
      </c>
      <c r="J902">
        <f t="shared" si="29"/>
        <v>5362.5</v>
      </c>
    </row>
    <row r="903" spans="1:10" x14ac:dyDescent="0.3">
      <c r="A903" t="s">
        <v>925</v>
      </c>
      <c r="B903" s="1">
        <v>45997</v>
      </c>
      <c r="C903" t="s">
        <v>37</v>
      </c>
      <c r="D903" t="s">
        <v>14</v>
      </c>
      <c r="E903">
        <v>491</v>
      </c>
      <c r="F903">
        <v>21324.57</v>
      </c>
      <c r="G903" t="str">
        <f t="shared" si="28"/>
        <v>Bluedart Corp</v>
      </c>
      <c r="H903" t="str">
        <f>IFERROR(_xlfn.XLOOKUP(D903, Product_Master_2026!B:B, Product_Master_2026!A:A), "Discontinued / Review Required")</f>
        <v>Discontinued / Review Required</v>
      </c>
      <c r="I903">
        <f>IFERROR(_xlfn.XLOOKUP(H903, Product_Master_2026!A:A, Product_Master_2026!D:D), 0)</f>
        <v>0</v>
      </c>
      <c r="J903">
        <f t="shared" si="29"/>
        <v>0</v>
      </c>
    </row>
    <row r="904" spans="1:10" x14ac:dyDescent="0.3">
      <c r="A904" t="s">
        <v>926</v>
      </c>
      <c r="B904" s="1">
        <v>45700</v>
      </c>
      <c r="C904" t="s">
        <v>7</v>
      </c>
      <c r="D904" t="s">
        <v>38</v>
      </c>
      <c r="E904">
        <v>370</v>
      </c>
      <c r="F904">
        <v>8329.8700000000008</v>
      </c>
      <c r="G904" t="str">
        <f t="shared" si="28"/>
        <v>Henkel Logistics</v>
      </c>
      <c r="H904" t="str">
        <f>IFERROR(_xlfn.XLOOKUP(D904, Product_Master_2026!B:B, Product_Master_2026!A:A), "Discontinued / Review Required")</f>
        <v>PROD_2026_005</v>
      </c>
      <c r="I904">
        <f>IFERROR(_xlfn.XLOOKUP(H904, Product_Master_2026!A:A, Product_Master_2026!D:D), 0)</f>
        <v>5.4</v>
      </c>
      <c r="J904">
        <f t="shared" si="29"/>
        <v>1998.0000000000002</v>
      </c>
    </row>
    <row r="905" spans="1:10" x14ac:dyDescent="0.3">
      <c r="A905" t="s">
        <v>927</v>
      </c>
      <c r="B905" s="1">
        <v>46007</v>
      </c>
      <c r="C905" t="s">
        <v>18</v>
      </c>
      <c r="D905" t="s">
        <v>38</v>
      </c>
      <c r="E905">
        <v>305</v>
      </c>
      <c r="F905">
        <v>13052.92</v>
      </c>
      <c r="G905" t="str">
        <f t="shared" si="28"/>
        <v>Dhl Express</v>
      </c>
      <c r="H905" t="str">
        <f>IFERROR(_xlfn.XLOOKUP(D905, Product_Master_2026!B:B, Product_Master_2026!A:A), "Discontinued / Review Required")</f>
        <v>PROD_2026_005</v>
      </c>
      <c r="I905">
        <f>IFERROR(_xlfn.XLOOKUP(H905, Product_Master_2026!A:A, Product_Master_2026!D:D), 0)</f>
        <v>5.4</v>
      </c>
      <c r="J905">
        <f t="shared" si="29"/>
        <v>1647</v>
      </c>
    </row>
    <row r="906" spans="1:10" x14ac:dyDescent="0.3">
      <c r="A906" t="s">
        <v>928</v>
      </c>
      <c r="B906" s="1">
        <v>46002</v>
      </c>
      <c r="C906" t="s">
        <v>18</v>
      </c>
      <c r="D906" t="s">
        <v>14</v>
      </c>
      <c r="E906">
        <v>17</v>
      </c>
      <c r="F906">
        <v>257.3</v>
      </c>
      <c r="G906" t="str">
        <f t="shared" si="28"/>
        <v>Dhl Express</v>
      </c>
      <c r="H906" t="str">
        <f>IFERROR(_xlfn.XLOOKUP(D906, Product_Master_2026!B:B, Product_Master_2026!A:A), "Discontinued / Review Required")</f>
        <v>Discontinued / Review Required</v>
      </c>
      <c r="I906">
        <f>IFERROR(_xlfn.XLOOKUP(H906, Product_Master_2026!A:A, Product_Master_2026!D:D), 0)</f>
        <v>0</v>
      </c>
      <c r="J906">
        <f t="shared" si="29"/>
        <v>0</v>
      </c>
    </row>
    <row r="907" spans="1:10" x14ac:dyDescent="0.3">
      <c r="A907" t="s">
        <v>929</v>
      </c>
      <c r="B907" s="1">
        <v>46016</v>
      </c>
      <c r="C907" t="s">
        <v>26</v>
      </c>
      <c r="D907" t="s">
        <v>14</v>
      </c>
      <c r="E907">
        <v>438</v>
      </c>
      <c r="F907">
        <v>16831.82</v>
      </c>
      <c r="G907" t="str">
        <f t="shared" si="28"/>
        <v>Dhl Express</v>
      </c>
      <c r="H907" t="str">
        <f>IFERROR(_xlfn.XLOOKUP(D907, Product_Master_2026!B:B, Product_Master_2026!A:A), "Discontinued / Review Required")</f>
        <v>Discontinued / Review Required</v>
      </c>
      <c r="I907">
        <f>IFERROR(_xlfn.XLOOKUP(H907, Product_Master_2026!A:A, Product_Master_2026!D:D), 0)</f>
        <v>0</v>
      </c>
      <c r="J907">
        <f t="shared" si="29"/>
        <v>0</v>
      </c>
    </row>
    <row r="908" spans="1:10" x14ac:dyDescent="0.3">
      <c r="A908" t="s">
        <v>930</v>
      </c>
      <c r="B908" s="1">
        <v>45739</v>
      </c>
      <c r="C908" t="s">
        <v>7</v>
      </c>
      <c r="D908" t="s">
        <v>38</v>
      </c>
      <c r="E908">
        <v>444</v>
      </c>
      <c r="F908">
        <v>15018.4</v>
      </c>
      <c r="G908" t="str">
        <f t="shared" si="28"/>
        <v>Henkel Logistics</v>
      </c>
      <c r="H908" t="str">
        <f>IFERROR(_xlfn.XLOOKUP(D908, Product_Master_2026!B:B, Product_Master_2026!A:A), "Discontinued / Review Required")</f>
        <v>PROD_2026_005</v>
      </c>
      <c r="I908">
        <f>IFERROR(_xlfn.XLOOKUP(H908, Product_Master_2026!A:A, Product_Master_2026!D:D), 0)</f>
        <v>5.4</v>
      </c>
      <c r="J908">
        <f t="shared" si="29"/>
        <v>2397.6000000000004</v>
      </c>
    </row>
    <row r="909" spans="1:10" x14ac:dyDescent="0.3">
      <c r="A909" t="s">
        <v>931</v>
      </c>
      <c r="B909" s="1">
        <v>45977</v>
      </c>
      <c r="C909" t="s">
        <v>44</v>
      </c>
      <c r="D909" t="s">
        <v>16</v>
      </c>
      <c r="E909">
        <v>392</v>
      </c>
      <c r="F909">
        <v>7158.55</v>
      </c>
      <c r="G909" t="str">
        <f t="shared" si="28"/>
        <v>Bluedart Corp</v>
      </c>
      <c r="H909" t="str">
        <f>IFERROR(_xlfn.XLOOKUP(D909, Product_Master_2026!B:B, Product_Master_2026!A:A), "Discontinued / Review Required")</f>
        <v>PROD_2026_004</v>
      </c>
      <c r="I909">
        <f>IFERROR(_xlfn.XLOOKUP(H909, Product_Master_2026!A:A, Product_Master_2026!D:D), 0)</f>
        <v>22</v>
      </c>
      <c r="J909">
        <f t="shared" si="29"/>
        <v>8624</v>
      </c>
    </row>
    <row r="910" spans="1:10" x14ac:dyDescent="0.3">
      <c r="A910" t="s">
        <v>932</v>
      </c>
      <c r="B910" s="1">
        <v>45696</v>
      </c>
      <c r="C910" t="s">
        <v>28</v>
      </c>
      <c r="D910" t="s">
        <v>11</v>
      </c>
      <c r="E910">
        <v>156</v>
      </c>
      <c r="F910">
        <v>3800.59</v>
      </c>
      <c r="G910" t="str">
        <f t="shared" si="28"/>
        <v>Fedex Global</v>
      </c>
      <c r="H910" t="str">
        <f>IFERROR(_xlfn.XLOOKUP(D910, Product_Master_2026!B:B, Product_Master_2026!A:A), "Discontinued / Review Required")</f>
        <v>PROD_2026_003</v>
      </c>
      <c r="I910">
        <f>IFERROR(_xlfn.XLOOKUP(H910, Product_Master_2026!A:A, Product_Master_2026!D:D), 0)</f>
        <v>8.9</v>
      </c>
      <c r="J910">
        <f t="shared" si="29"/>
        <v>1388.4</v>
      </c>
    </row>
    <row r="911" spans="1:10" x14ac:dyDescent="0.3">
      <c r="A911" t="s">
        <v>933</v>
      </c>
      <c r="B911" s="1">
        <v>45736</v>
      </c>
      <c r="C911" t="s">
        <v>26</v>
      </c>
      <c r="D911" t="s">
        <v>14</v>
      </c>
      <c r="E911">
        <v>407</v>
      </c>
      <c r="F911">
        <v>13117</v>
      </c>
      <c r="G911" t="str">
        <f t="shared" si="28"/>
        <v>Dhl Express</v>
      </c>
      <c r="H911" t="str">
        <f>IFERROR(_xlfn.XLOOKUP(D911, Product_Master_2026!B:B, Product_Master_2026!A:A), "Discontinued / Review Required")</f>
        <v>Discontinued / Review Required</v>
      </c>
      <c r="I911">
        <f>IFERROR(_xlfn.XLOOKUP(H911, Product_Master_2026!A:A, Product_Master_2026!D:D), 0)</f>
        <v>0</v>
      </c>
      <c r="J911">
        <f t="shared" si="29"/>
        <v>0</v>
      </c>
    </row>
    <row r="912" spans="1:10" x14ac:dyDescent="0.3">
      <c r="A912" t="s">
        <v>934</v>
      </c>
      <c r="B912" s="1">
        <v>45733</v>
      </c>
      <c r="C912" t="s">
        <v>7</v>
      </c>
      <c r="D912" t="s">
        <v>16</v>
      </c>
      <c r="E912">
        <v>136</v>
      </c>
      <c r="F912">
        <v>4257.95</v>
      </c>
      <c r="G912" t="str">
        <f t="shared" si="28"/>
        <v>Henkel Logistics</v>
      </c>
      <c r="H912" t="str">
        <f>IFERROR(_xlfn.XLOOKUP(D912, Product_Master_2026!B:B, Product_Master_2026!A:A), "Discontinued / Review Required")</f>
        <v>PROD_2026_004</v>
      </c>
      <c r="I912">
        <f>IFERROR(_xlfn.XLOOKUP(H912, Product_Master_2026!A:A, Product_Master_2026!D:D), 0)</f>
        <v>22</v>
      </c>
      <c r="J912">
        <f t="shared" si="29"/>
        <v>2992</v>
      </c>
    </row>
    <row r="913" spans="1:10" x14ac:dyDescent="0.3">
      <c r="A913" t="s">
        <v>935</v>
      </c>
      <c r="B913" s="1">
        <v>45911</v>
      </c>
      <c r="C913" t="s">
        <v>26</v>
      </c>
      <c r="D913" t="s">
        <v>38</v>
      </c>
      <c r="E913">
        <v>123</v>
      </c>
      <c r="F913">
        <v>1893.45</v>
      </c>
      <c r="G913" t="str">
        <f t="shared" si="28"/>
        <v>Dhl Express</v>
      </c>
      <c r="H913" t="str">
        <f>IFERROR(_xlfn.XLOOKUP(D913, Product_Master_2026!B:B, Product_Master_2026!A:A), "Discontinued / Review Required")</f>
        <v>PROD_2026_005</v>
      </c>
      <c r="I913">
        <f>IFERROR(_xlfn.XLOOKUP(H913, Product_Master_2026!A:A, Product_Master_2026!D:D), 0)</f>
        <v>5.4</v>
      </c>
      <c r="J913">
        <f t="shared" si="29"/>
        <v>664.2</v>
      </c>
    </row>
    <row r="914" spans="1:10" x14ac:dyDescent="0.3">
      <c r="A914" t="s">
        <v>936</v>
      </c>
      <c r="B914" s="1">
        <v>45832</v>
      </c>
      <c r="C914" t="s">
        <v>28</v>
      </c>
      <c r="D914" t="s">
        <v>16</v>
      </c>
      <c r="E914">
        <v>375</v>
      </c>
      <c r="F914">
        <v>11382.15</v>
      </c>
      <c r="G914" t="str">
        <f t="shared" si="28"/>
        <v>Fedex Global</v>
      </c>
      <c r="H914" t="str">
        <f>IFERROR(_xlfn.XLOOKUP(D914, Product_Master_2026!B:B, Product_Master_2026!A:A), "Discontinued / Review Required")</f>
        <v>PROD_2026_004</v>
      </c>
      <c r="I914">
        <f>IFERROR(_xlfn.XLOOKUP(H914, Product_Master_2026!A:A, Product_Master_2026!D:D), 0)</f>
        <v>22</v>
      </c>
      <c r="J914">
        <f t="shared" si="29"/>
        <v>8250</v>
      </c>
    </row>
    <row r="915" spans="1:10" x14ac:dyDescent="0.3">
      <c r="A915" t="s">
        <v>937</v>
      </c>
      <c r="B915" s="1">
        <v>45833</v>
      </c>
      <c r="C915" t="s">
        <v>44</v>
      </c>
      <c r="D915" t="s">
        <v>38</v>
      </c>
      <c r="E915">
        <v>411</v>
      </c>
      <c r="F915">
        <v>10169.61</v>
      </c>
      <c r="G915" t="str">
        <f t="shared" si="28"/>
        <v>Bluedart Corp</v>
      </c>
      <c r="H915" t="str">
        <f>IFERROR(_xlfn.XLOOKUP(D915, Product_Master_2026!B:B, Product_Master_2026!A:A), "Discontinued / Review Required")</f>
        <v>PROD_2026_005</v>
      </c>
      <c r="I915">
        <f>IFERROR(_xlfn.XLOOKUP(H915, Product_Master_2026!A:A, Product_Master_2026!D:D), 0)</f>
        <v>5.4</v>
      </c>
      <c r="J915">
        <f t="shared" si="29"/>
        <v>2219.4</v>
      </c>
    </row>
    <row r="916" spans="1:10" x14ac:dyDescent="0.3">
      <c r="A916" t="s">
        <v>938</v>
      </c>
      <c r="B916" s="1">
        <v>45801</v>
      </c>
      <c r="C916" t="s">
        <v>24</v>
      </c>
      <c r="D916" t="s">
        <v>21</v>
      </c>
      <c r="E916">
        <v>156</v>
      </c>
      <c r="F916">
        <v>5095.92</v>
      </c>
      <c r="G916" t="str">
        <f t="shared" si="28"/>
        <v>Bluedart Corp</v>
      </c>
      <c r="H916" t="str">
        <f>IFERROR(_xlfn.XLOOKUP(D916, Product_Master_2026!B:B, Product_Master_2026!A:A), "Discontinued / Review Required")</f>
        <v>PROD_2026_001</v>
      </c>
      <c r="I916">
        <f>IFERROR(_xlfn.XLOOKUP(H916, Product_Master_2026!A:A, Product_Master_2026!D:D), 0)</f>
        <v>12.5</v>
      </c>
      <c r="J916">
        <f t="shared" si="29"/>
        <v>1950</v>
      </c>
    </row>
    <row r="917" spans="1:10" x14ac:dyDescent="0.3">
      <c r="A917" t="s">
        <v>939</v>
      </c>
      <c r="B917" s="1">
        <v>45700</v>
      </c>
      <c r="C917" t="s">
        <v>13</v>
      </c>
      <c r="D917" t="s">
        <v>38</v>
      </c>
      <c r="E917">
        <v>108</v>
      </c>
      <c r="F917">
        <v>1632.19</v>
      </c>
      <c r="G917" t="str">
        <f t="shared" si="28"/>
        <v>Henkel Logistics</v>
      </c>
      <c r="H917" t="str">
        <f>IFERROR(_xlfn.XLOOKUP(D917, Product_Master_2026!B:B, Product_Master_2026!A:A), "Discontinued / Review Required")</f>
        <v>PROD_2026_005</v>
      </c>
      <c r="I917">
        <f>IFERROR(_xlfn.XLOOKUP(H917, Product_Master_2026!A:A, Product_Master_2026!D:D), 0)</f>
        <v>5.4</v>
      </c>
      <c r="J917">
        <f t="shared" si="29"/>
        <v>583.20000000000005</v>
      </c>
    </row>
    <row r="918" spans="1:10" x14ac:dyDescent="0.3">
      <c r="A918" t="s">
        <v>940</v>
      </c>
      <c r="B918" s="1">
        <v>46011</v>
      </c>
      <c r="C918" t="s">
        <v>24</v>
      </c>
      <c r="D918" t="s">
        <v>32</v>
      </c>
      <c r="E918">
        <v>56</v>
      </c>
      <c r="F918">
        <v>1004.37</v>
      </c>
      <c r="G918" t="str">
        <f t="shared" si="28"/>
        <v>Bluedart Corp</v>
      </c>
      <c r="H918" t="str">
        <f>IFERROR(_xlfn.XLOOKUP(D918, Product_Master_2026!B:B, Product_Master_2026!A:A), "Discontinued / Review Required")</f>
        <v>Discontinued / Review Required</v>
      </c>
      <c r="I918">
        <f>IFERROR(_xlfn.XLOOKUP(H918, Product_Master_2026!A:A, Product_Master_2026!D:D), 0)</f>
        <v>0</v>
      </c>
      <c r="J918">
        <f t="shared" si="29"/>
        <v>0</v>
      </c>
    </row>
    <row r="919" spans="1:10" x14ac:dyDescent="0.3">
      <c r="A919" t="s">
        <v>941</v>
      </c>
      <c r="B919" s="1">
        <v>45764</v>
      </c>
      <c r="C919" t="s">
        <v>44</v>
      </c>
      <c r="D919" t="s">
        <v>8</v>
      </c>
      <c r="E919">
        <v>199</v>
      </c>
      <c r="F919">
        <v>5222.55</v>
      </c>
      <c r="G919" t="str">
        <f t="shared" si="28"/>
        <v>Bluedart Corp</v>
      </c>
      <c r="H919" t="str">
        <f>IFERROR(_xlfn.XLOOKUP(D919, Product_Master_2026!B:B, Product_Master_2026!A:A), "Discontinued / Review Required")</f>
        <v>PROD_2026_002</v>
      </c>
      <c r="I919">
        <f>IFERROR(_xlfn.XLOOKUP(H919, Product_Master_2026!A:A, Product_Master_2026!D:D), 0)</f>
        <v>18.2</v>
      </c>
      <c r="J919">
        <f t="shared" si="29"/>
        <v>3621.7999999999997</v>
      </c>
    </row>
    <row r="920" spans="1:10" x14ac:dyDescent="0.3">
      <c r="A920" t="s">
        <v>942</v>
      </c>
      <c r="B920" s="1">
        <v>45740</v>
      </c>
      <c r="C920" t="s">
        <v>7</v>
      </c>
      <c r="D920" t="s">
        <v>38</v>
      </c>
      <c r="E920">
        <v>223</v>
      </c>
      <c r="F920">
        <v>3566.37</v>
      </c>
      <c r="G920" t="str">
        <f t="shared" si="28"/>
        <v>Henkel Logistics</v>
      </c>
      <c r="H920" t="str">
        <f>IFERROR(_xlfn.XLOOKUP(D920, Product_Master_2026!B:B, Product_Master_2026!A:A), "Discontinued / Review Required")</f>
        <v>PROD_2026_005</v>
      </c>
      <c r="I920">
        <f>IFERROR(_xlfn.XLOOKUP(H920, Product_Master_2026!A:A, Product_Master_2026!D:D), 0)</f>
        <v>5.4</v>
      </c>
      <c r="J920">
        <f t="shared" si="29"/>
        <v>1204.2</v>
      </c>
    </row>
    <row r="921" spans="1:10" x14ac:dyDescent="0.3">
      <c r="A921" t="s">
        <v>943</v>
      </c>
      <c r="B921" s="1">
        <v>45758</v>
      </c>
      <c r="C921" t="s">
        <v>37</v>
      </c>
      <c r="D921" t="s">
        <v>11</v>
      </c>
      <c r="E921">
        <v>363</v>
      </c>
      <c r="F921">
        <v>11591.52</v>
      </c>
      <c r="G921" t="str">
        <f t="shared" si="28"/>
        <v>Bluedart Corp</v>
      </c>
      <c r="H921" t="str">
        <f>IFERROR(_xlfn.XLOOKUP(D921, Product_Master_2026!B:B, Product_Master_2026!A:A), "Discontinued / Review Required")</f>
        <v>PROD_2026_003</v>
      </c>
      <c r="I921">
        <f>IFERROR(_xlfn.XLOOKUP(H921, Product_Master_2026!A:A, Product_Master_2026!D:D), 0)</f>
        <v>8.9</v>
      </c>
      <c r="J921">
        <f t="shared" si="29"/>
        <v>3230.7000000000003</v>
      </c>
    </row>
    <row r="922" spans="1:10" x14ac:dyDescent="0.3">
      <c r="A922" t="s">
        <v>944</v>
      </c>
      <c r="B922" s="1">
        <v>45668</v>
      </c>
      <c r="C922" t="s">
        <v>18</v>
      </c>
      <c r="D922" t="s">
        <v>32</v>
      </c>
      <c r="E922">
        <v>154</v>
      </c>
      <c r="F922">
        <v>3207.68</v>
      </c>
      <c r="G922" t="str">
        <f t="shared" si="28"/>
        <v>Dhl Express</v>
      </c>
      <c r="H922" t="str">
        <f>IFERROR(_xlfn.XLOOKUP(D922, Product_Master_2026!B:B, Product_Master_2026!A:A), "Discontinued / Review Required")</f>
        <v>Discontinued / Review Required</v>
      </c>
      <c r="I922">
        <f>IFERROR(_xlfn.XLOOKUP(H922, Product_Master_2026!A:A, Product_Master_2026!D:D), 0)</f>
        <v>0</v>
      </c>
      <c r="J922">
        <f t="shared" si="29"/>
        <v>0</v>
      </c>
    </row>
    <row r="923" spans="1:10" x14ac:dyDescent="0.3">
      <c r="A923" t="s">
        <v>945</v>
      </c>
      <c r="B923" s="1">
        <v>45716</v>
      </c>
      <c r="C923" t="s">
        <v>24</v>
      </c>
      <c r="D923" t="s">
        <v>32</v>
      </c>
      <c r="E923">
        <v>278</v>
      </c>
      <c r="F923">
        <v>12476.18</v>
      </c>
      <c r="G923" t="str">
        <f t="shared" si="28"/>
        <v>Bluedart Corp</v>
      </c>
      <c r="H923" t="str">
        <f>IFERROR(_xlfn.XLOOKUP(D923, Product_Master_2026!B:B, Product_Master_2026!A:A), "Discontinued / Review Required")</f>
        <v>Discontinued / Review Required</v>
      </c>
      <c r="I923">
        <f>IFERROR(_xlfn.XLOOKUP(H923, Product_Master_2026!A:A, Product_Master_2026!D:D), 0)</f>
        <v>0</v>
      </c>
      <c r="J923">
        <f t="shared" si="29"/>
        <v>0</v>
      </c>
    </row>
    <row r="924" spans="1:10" x14ac:dyDescent="0.3">
      <c r="A924" t="s">
        <v>946</v>
      </c>
      <c r="B924" s="1">
        <v>45904</v>
      </c>
      <c r="C924" t="s">
        <v>44</v>
      </c>
      <c r="D924" t="s">
        <v>21</v>
      </c>
      <c r="E924">
        <v>304</v>
      </c>
      <c r="F924">
        <v>12903.92</v>
      </c>
      <c r="G924" t="str">
        <f t="shared" si="28"/>
        <v>Bluedart Corp</v>
      </c>
      <c r="H924" t="str">
        <f>IFERROR(_xlfn.XLOOKUP(D924, Product_Master_2026!B:B, Product_Master_2026!A:A), "Discontinued / Review Required")</f>
        <v>PROD_2026_001</v>
      </c>
      <c r="I924">
        <f>IFERROR(_xlfn.XLOOKUP(H924, Product_Master_2026!A:A, Product_Master_2026!D:D), 0)</f>
        <v>12.5</v>
      </c>
      <c r="J924">
        <f t="shared" si="29"/>
        <v>3800</v>
      </c>
    </row>
    <row r="925" spans="1:10" x14ac:dyDescent="0.3">
      <c r="A925" t="s">
        <v>947</v>
      </c>
      <c r="B925" s="1">
        <v>46006</v>
      </c>
      <c r="C925" t="s">
        <v>7</v>
      </c>
      <c r="D925" t="s">
        <v>38</v>
      </c>
      <c r="E925">
        <v>98</v>
      </c>
      <c r="F925">
        <v>3294.25</v>
      </c>
      <c r="G925" t="str">
        <f t="shared" si="28"/>
        <v>Henkel Logistics</v>
      </c>
      <c r="H925" t="str">
        <f>IFERROR(_xlfn.XLOOKUP(D925, Product_Master_2026!B:B, Product_Master_2026!A:A), "Discontinued / Review Required")</f>
        <v>PROD_2026_005</v>
      </c>
      <c r="I925">
        <f>IFERROR(_xlfn.XLOOKUP(H925, Product_Master_2026!A:A, Product_Master_2026!D:D), 0)</f>
        <v>5.4</v>
      </c>
      <c r="J925">
        <f t="shared" si="29"/>
        <v>529.20000000000005</v>
      </c>
    </row>
    <row r="926" spans="1:10" x14ac:dyDescent="0.3">
      <c r="A926" t="s">
        <v>948</v>
      </c>
      <c r="B926" s="1">
        <v>45916</v>
      </c>
      <c r="C926" t="s">
        <v>26</v>
      </c>
      <c r="D926" t="s">
        <v>14</v>
      </c>
      <c r="E926">
        <v>142</v>
      </c>
      <c r="F926">
        <v>4126.47</v>
      </c>
      <c r="G926" t="str">
        <f t="shared" si="28"/>
        <v>Dhl Express</v>
      </c>
      <c r="H926" t="str">
        <f>IFERROR(_xlfn.XLOOKUP(D926, Product_Master_2026!B:B, Product_Master_2026!A:A), "Discontinued / Review Required")</f>
        <v>Discontinued / Review Required</v>
      </c>
      <c r="I926">
        <f>IFERROR(_xlfn.XLOOKUP(H926, Product_Master_2026!A:A, Product_Master_2026!D:D), 0)</f>
        <v>0</v>
      </c>
      <c r="J926">
        <f t="shared" si="29"/>
        <v>0</v>
      </c>
    </row>
    <row r="927" spans="1:10" x14ac:dyDescent="0.3">
      <c r="A927" t="s">
        <v>949</v>
      </c>
      <c r="B927" s="1">
        <v>45877</v>
      </c>
      <c r="C927" t="s">
        <v>24</v>
      </c>
      <c r="D927" t="s">
        <v>16</v>
      </c>
      <c r="E927">
        <v>485</v>
      </c>
      <c r="F927">
        <v>17162.54</v>
      </c>
      <c r="G927" t="str">
        <f t="shared" si="28"/>
        <v>Bluedart Corp</v>
      </c>
      <c r="H927" t="str">
        <f>IFERROR(_xlfn.XLOOKUP(D927, Product_Master_2026!B:B, Product_Master_2026!A:A), "Discontinued / Review Required")</f>
        <v>PROD_2026_004</v>
      </c>
      <c r="I927">
        <f>IFERROR(_xlfn.XLOOKUP(H927, Product_Master_2026!A:A, Product_Master_2026!D:D), 0)</f>
        <v>22</v>
      </c>
      <c r="J927">
        <f t="shared" si="29"/>
        <v>10670</v>
      </c>
    </row>
    <row r="928" spans="1:10" x14ac:dyDescent="0.3">
      <c r="A928" t="s">
        <v>950</v>
      </c>
      <c r="B928" s="1">
        <v>45734</v>
      </c>
      <c r="C928" t="s">
        <v>24</v>
      </c>
      <c r="D928" t="s">
        <v>21</v>
      </c>
      <c r="E928">
        <v>150</v>
      </c>
      <c r="F928">
        <v>2765.39</v>
      </c>
      <c r="G928" t="str">
        <f t="shared" si="28"/>
        <v>Bluedart Corp</v>
      </c>
      <c r="H928" t="str">
        <f>IFERROR(_xlfn.XLOOKUP(D928, Product_Master_2026!B:B, Product_Master_2026!A:A), "Discontinued / Review Required")</f>
        <v>PROD_2026_001</v>
      </c>
      <c r="I928">
        <f>IFERROR(_xlfn.XLOOKUP(H928, Product_Master_2026!A:A, Product_Master_2026!D:D), 0)</f>
        <v>12.5</v>
      </c>
      <c r="J928">
        <f t="shared" si="29"/>
        <v>1875</v>
      </c>
    </row>
    <row r="929" spans="1:10" x14ac:dyDescent="0.3">
      <c r="A929" t="s">
        <v>951</v>
      </c>
      <c r="B929" s="1">
        <v>45697</v>
      </c>
      <c r="C929" t="s">
        <v>24</v>
      </c>
      <c r="D929" t="s">
        <v>16</v>
      </c>
      <c r="E929">
        <v>424</v>
      </c>
      <c r="F929">
        <v>17358.29</v>
      </c>
      <c r="G929" t="str">
        <f t="shared" si="28"/>
        <v>Bluedart Corp</v>
      </c>
      <c r="H929" t="str">
        <f>IFERROR(_xlfn.XLOOKUP(D929, Product_Master_2026!B:B, Product_Master_2026!A:A), "Discontinued / Review Required")</f>
        <v>PROD_2026_004</v>
      </c>
      <c r="I929">
        <f>IFERROR(_xlfn.XLOOKUP(H929, Product_Master_2026!A:A, Product_Master_2026!D:D), 0)</f>
        <v>22</v>
      </c>
      <c r="J929">
        <f t="shared" si="29"/>
        <v>9328</v>
      </c>
    </row>
    <row r="930" spans="1:10" x14ac:dyDescent="0.3">
      <c r="A930" t="s">
        <v>952</v>
      </c>
      <c r="B930" s="1">
        <v>45891</v>
      </c>
      <c r="C930" t="s">
        <v>26</v>
      </c>
      <c r="D930" t="s">
        <v>8</v>
      </c>
      <c r="E930">
        <v>271</v>
      </c>
      <c r="F930">
        <v>6868.12</v>
      </c>
      <c r="G930" t="str">
        <f t="shared" si="28"/>
        <v>Dhl Express</v>
      </c>
      <c r="H930" t="str">
        <f>IFERROR(_xlfn.XLOOKUP(D930, Product_Master_2026!B:B, Product_Master_2026!A:A), "Discontinued / Review Required")</f>
        <v>PROD_2026_002</v>
      </c>
      <c r="I930">
        <f>IFERROR(_xlfn.XLOOKUP(H930, Product_Master_2026!A:A, Product_Master_2026!D:D), 0)</f>
        <v>18.2</v>
      </c>
      <c r="J930">
        <f t="shared" si="29"/>
        <v>4932.2</v>
      </c>
    </row>
    <row r="931" spans="1:10" x14ac:dyDescent="0.3">
      <c r="A931" t="s">
        <v>953</v>
      </c>
      <c r="B931" s="1">
        <v>45809</v>
      </c>
      <c r="C931" t="s">
        <v>18</v>
      </c>
      <c r="D931" t="s">
        <v>16</v>
      </c>
      <c r="E931">
        <v>366</v>
      </c>
      <c r="F931">
        <v>6741.43</v>
      </c>
      <c r="G931" t="str">
        <f t="shared" si="28"/>
        <v>Dhl Express</v>
      </c>
      <c r="H931" t="str">
        <f>IFERROR(_xlfn.XLOOKUP(D931, Product_Master_2026!B:B, Product_Master_2026!A:A), "Discontinued / Review Required")</f>
        <v>PROD_2026_004</v>
      </c>
      <c r="I931">
        <f>IFERROR(_xlfn.XLOOKUP(H931, Product_Master_2026!A:A, Product_Master_2026!D:D), 0)</f>
        <v>22</v>
      </c>
      <c r="J931">
        <f t="shared" si="29"/>
        <v>8052</v>
      </c>
    </row>
    <row r="932" spans="1:10" x14ac:dyDescent="0.3">
      <c r="A932" t="s">
        <v>954</v>
      </c>
      <c r="B932" s="1">
        <v>45979</v>
      </c>
      <c r="C932" t="s">
        <v>13</v>
      </c>
      <c r="D932" t="s">
        <v>16</v>
      </c>
      <c r="E932">
        <v>107</v>
      </c>
      <c r="F932">
        <v>2032.18</v>
      </c>
      <c r="G932" t="str">
        <f t="shared" si="28"/>
        <v>Henkel Logistics</v>
      </c>
      <c r="H932" t="str">
        <f>IFERROR(_xlfn.XLOOKUP(D932, Product_Master_2026!B:B, Product_Master_2026!A:A), "Discontinued / Review Required")</f>
        <v>PROD_2026_004</v>
      </c>
      <c r="I932">
        <f>IFERROR(_xlfn.XLOOKUP(H932, Product_Master_2026!A:A, Product_Master_2026!D:D), 0)</f>
        <v>22</v>
      </c>
      <c r="J932">
        <f t="shared" si="29"/>
        <v>2354</v>
      </c>
    </row>
    <row r="933" spans="1:10" x14ac:dyDescent="0.3">
      <c r="A933" t="s">
        <v>955</v>
      </c>
      <c r="B933" s="1">
        <v>45825</v>
      </c>
      <c r="C933" t="s">
        <v>13</v>
      </c>
      <c r="D933" t="s">
        <v>38</v>
      </c>
      <c r="E933">
        <v>442</v>
      </c>
      <c r="F933">
        <v>7715.83</v>
      </c>
      <c r="G933" t="str">
        <f t="shared" si="28"/>
        <v>Henkel Logistics</v>
      </c>
      <c r="H933" t="str">
        <f>IFERROR(_xlfn.XLOOKUP(D933, Product_Master_2026!B:B, Product_Master_2026!A:A), "Discontinued / Review Required")</f>
        <v>PROD_2026_005</v>
      </c>
      <c r="I933">
        <f>IFERROR(_xlfn.XLOOKUP(H933, Product_Master_2026!A:A, Product_Master_2026!D:D), 0)</f>
        <v>5.4</v>
      </c>
      <c r="J933">
        <f t="shared" si="29"/>
        <v>2386.8000000000002</v>
      </c>
    </row>
    <row r="934" spans="1:10" x14ac:dyDescent="0.3">
      <c r="A934" t="s">
        <v>956</v>
      </c>
      <c r="B934" s="1">
        <v>45820</v>
      </c>
      <c r="C934" t="s">
        <v>24</v>
      </c>
      <c r="D934" t="s">
        <v>11</v>
      </c>
      <c r="E934">
        <v>300</v>
      </c>
      <c r="F934">
        <v>7005.93</v>
      </c>
      <c r="G934" t="str">
        <f t="shared" si="28"/>
        <v>Bluedart Corp</v>
      </c>
      <c r="H934" t="str">
        <f>IFERROR(_xlfn.XLOOKUP(D934, Product_Master_2026!B:B, Product_Master_2026!A:A), "Discontinued / Review Required")</f>
        <v>PROD_2026_003</v>
      </c>
      <c r="I934">
        <f>IFERROR(_xlfn.XLOOKUP(H934, Product_Master_2026!A:A, Product_Master_2026!D:D), 0)</f>
        <v>8.9</v>
      </c>
      <c r="J934">
        <f t="shared" si="29"/>
        <v>2670</v>
      </c>
    </row>
    <row r="935" spans="1:10" x14ac:dyDescent="0.3">
      <c r="A935" t="s">
        <v>957</v>
      </c>
      <c r="B935" s="1">
        <v>45732</v>
      </c>
      <c r="C935" t="s">
        <v>24</v>
      </c>
      <c r="D935" t="s">
        <v>11</v>
      </c>
      <c r="E935">
        <v>89</v>
      </c>
      <c r="F935">
        <v>2762.37</v>
      </c>
      <c r="G935" t="str">
        <f t="shared" si="28"/>
        <v>Bluedart Corp</v>
      </c>
      <c r="H935" t="str">
        <f>IFERROR(_xlfn.XLOOKUP(D935, Product_Master_2026!B:B, Product_Master_2026!A:A), "Discontinued / Review Required")</f>
        <v>PROD_2026_003</v>
      </c>
      <c r="I935">
        <f>IFERROR(_xlfn.XLOOKUP(H935, Product_Master_2026!A:A, Product_Master_2026!D:D), 0)</f>
        <v>8.9</v>
      </c>
      <c r="J935">
        <f t="shared" si="29"/>
        <v>792.1</v>
      </c>
    </row>
    <row r="936" spans="1:10" x14ac:dyDescent="0.3">
      <c r="A936" t="s">
        <v>958</v>
      </c>
      <c r="B936" s="1">
        <v>45722</v>
      </c>
      <c r="C936" t="s">
        <v>44</v>
      </c>
      <c r="D936" t="s">
        <v>16</v>
      </c>
      <c r="E936">
        <v>293</v>
      </c>
      <c r="F936">
        <v>12500.24</v>
      </c>
      <c r="G936" t="str">
        <f t="shared" si="28"/>
        <v>Bluedart Corp</v>
      </c>
      <c r="H936" t="str">
        <f>IFERROR(_xlfn.XLOOKUP(D936, Product_Master_2026!B:B, Product_Master_2026!A:A), "Discontinued / Review Required")</f>
        <v>PROD_2026_004</v>
      </c>
      <c r="I936">
        <f>IFERROR(_xlfn.XLOOKUP(H936, Product_Master_2026!A:A, Product_Master_2026!D:D), 0)</f>
        <v>22</v>
      </c>
      <c r="J936">
        <f t="shared" si="29"/>
        <v>6446</v>
      </c>
    </row>
    <row r="937" spans="1:10" x14ac:dyDescent="0.3">
      <c r="A937" t="s">
        <v>959</v>
      </c>
      <c r="B937" s="1">
        <v>45873</v>
      </c>
      <c r="C937" t="s">
        <v>26</v>
      </c>
      <c r="D937" t="s">
        <v>8</v>
      </c>
      <c r="E937">
        <v>180</v>
      </c>
      <c r="F937">
        <v>7804.95</v>
      </c>
      <c r="G937" t="str">
        <f t="shared" si="28"/>
        <v>Dhl Express</v>
      </c>
      <c r="H937" t="str">
        <f>IFERROR(_xlfn.XLOOKUP(D937, Product_Master_2026!B:B, Product_Master_2026!A:A), "Discontinued / Review Required")</f>
        <v>PROD_2026_002</v>
      </c>
      <c r="I937">
        <f>IFERROR(_xlfn.XLOOKUP(H937, Product_Master_2026!A:A, Product_Master_2026!D:D), 0)</f>
        <v>18.2</v>
      </c>
      <c r="J937">
        <f t="shared" si="29"/>
        <v>3276</v>
      </c>
    </row>
    <row r="938" spans="1:10" x14ac:dyDescent="0.3">
      <c r="A938" t="s">
        <v>960</v>
      </c>
      <c r="B938" s="1">
        <v>45842</v>
      </c>
      <c r="C938" t="s">
        <v>24</v>
      </c>
      <c r="D938" t="s">
        <v>38</v>
      </c>
      <c r="E938">
        <v>492</v>
      </c>
      <c r="F938">
        <v>17834.86</v>
      </c>
      <c r="G938" t="str">
        <f t="shared" si="28"/>
        <v>Bluedart Corp</v>
      </c>
      <c r="H938" t="str">
        <f>IFERROR(_xlfn.XLOOKUP(D938, Product_Master_2026!B:B, Product_Master_2026!A:A), "Discontinued / Review Required")</f>
        <v>PROD_2026_005</v>
      </c>
      <c r="I938">
        <f>IFERROR(_xlfn.XLOOKUP(H938, Product_Master_2026!A:A, Product_Master_2026!D:D), 0)</f>
        <v>5.4</v>
      </c>
      <c r="J938">
        <f t="shared" si="29"/>
        <v>2656.8</v>
      </c>
    </row>
    <row r="939" spans="1:10" x14ac:dyDescent="0.3">
      <c r="A939" t="s">
        <v>961</v>
      </c>
      <c r="B939" s="1">
        <v>45853</v>
      </c>
      <c r="C939" t="s">
        <v>44</v>
      </c>
      <c r="D939" t="s">
        <v>38</v>
      </c>
      <c r="E939">
        <v>121</v>
      </c>
      <c r="F939">
        <v>5341.45</v>
      </c>
      <c r="G939" t="str">
        <f t="shared" si="28"/>
        <v>Bluedart Corp</v>
      </c>
      <c r="H939" t="str">
        <f>IFERROR(_xlfn.XLOOKUP(D939, Product_Master_2026!B:B, Product_Master_2026!A:A), "Discontinued / Review Required")</f>
        <v>PROD_2026_005</v>
      </c>
      <c r="I939">
        <f>IFERROR(_xlfn.XLOOKUP(H939, Product_Master_2026!A:A, Product_Master_2026!D:D), 0)</f>
        <v>5.4</v>
      </c>
      <c r="J939">
        <f t="shared" si="29"/>
        <v>653.40000000000009</v>
      </c>
    </row>
    <row r="940" spans="1:10" x14ac:dyDescent="0.3">
      <c r="A940" t="s">
        <v>962</v>
      </c>
      <c r="B940" s="1">
        <v>45687</v>
      </c>
      <c r="C940" t="s">
        <v>34</v>
      </c>
      <c r="D940" t="s">
        <v>11</v>
      </c>
      <c r="E940">
        <v>379</v>
      </c>
      <c r="F940">
        <v>16882.32</v>
      </c>
      <c r="G940" t="str">
        <f t="shared" si="28"/>
        <v>Dhl Express</v>
      </c>
      <c r="H940" t="str">
        <f>IFERROR(_xlfn.XLOOKUP(D940, Product_Master_2026!B:B, Product_Master_2026!A:A), "Discontinued / Review Required")</f>
        <v>PROD_2026_003</v>
      </c>
      <c r="I940">
        <f>IFERROR(_xlfn.XLOOKUP(H940, Product_Master_2026!A:A, Product_Master_2026!D:D), 0)</f>
        <v>8.9</v>
      </c>
      <c r="J940">
        <f t="shared" si="29"/>
        <v>3373.1</v>
      </c>
    </row>
    <row r="941" spans="1:10" x14ac:dyDescent="0.3">
      <c r="A941" t="s">
        <v>963</v>
      </c>
      <c r="B941" s="1">
        <v>45850</v>
      </c>
      <c r="C941" t="s">
        <v>24</v>
      </c>
      <c r="D941" t="s">
        <v>11</v>
      </c>
      <c r="E941">
        <v>86</v>
      </c>
      <c r="F941">
        <v>3723.5</v>
      </c>
      <c r="G941" t="str">
        <f t="shared" si="28"/>
        <v>Bluedart Corp</v>
      </c>
      <c r="H941" t="str">
        <f>IFERROR(_xlfn.XLOOKUP(D941, Product_Master_2026!B:B, Product_Master_2026!A:A), "Discontinued / Review Required")</f>
        <v>PROD_2026_003</v>
      </c>
      <c r="I941">
        <f>IFERROR(_xlfn.XLOOKUP(H941, Product_Master_2026!A:A, Product_Master_2026!D:D), 0)</f>
        <v>8.9</v>
      </c>
      <c r="J941">
        <f t="shared" si="29"/>
        <v>765.4</v>
      </c>
    </row>
    <row r="942" spans="1:10" x14ac:dyDescent="0.3">
      <c r="A942" t="s">
        <v>964</v>
      </c>
      <c r="B942" s="1">
        <v>45771</v>
      </c>
      <c r="C942" t="s">
        <v>28</v>
      </c>
      <c r="D942" t="s">
        <v>14</v>
      </c>
      <c r="E942">
        <v>86</v>
      </c>
      <c r="F942">
        <v>3654.78</v>
      </c>
      <c r="G942" t="str">
        <f t="shared" si="28"/>
        <v>Fedex Global</v>
      </c>
      <c r="H942" t="str">
        <f>IFERROR(_xlfn.XLOOKUP(D942, Product_Master_2026!B:B, Product_Master_2026!A:A), "Discontinued / Review Required")</f>
        <v>Discontinued / Review Required</v>
      </c>
      <c r="I942">
        <f>IFERROR(_xlfn.XLOOKUP(H942, Product_Master_2026!A:A, Product_Master_2026!D:D), 0)</f>
        <v>0</v>
      </c>
      <c r="J942">
        <f t="shared" si="29"/>
        <v>0</v>
      </c>
    </row>
    <row r="943" spans="1:10" x14ac:dyDescent="0.3">
      <c r="A943" t="s">
        <v>965</v>
      </c>
      <c r="B943" s="1">
        <v>45705</v>
      </c>
      <c r="C943" t="s">
        <v>34</v>
      </c>
      <c r="D943" t="s">
        <v>21</v>
      </c>
      <c r="E943">
        <v>239</v>
      </c>
      <c r="F943">
        <v>10519.62</v>
      </c>
      <c r="G943" t="str">
        <f t="shared" si="28"/>
        <v>Dhl Express</v>
      </c>
      <c r="H943" t="str">
        <f>IFERROR(_xlfn.XLOOKUP(D943, Product_Master_2026!B:B, Product_Master_2026!A:A), "Discontinued / Review Required")</f>
        <v>PROD_2026_001</v>
      </c>
      <c r="I943">
        <f>IFERROR(_xlfn.XLOOKUP(H943, Product_Master_2026!A:A, Product_Master_2026!D:D), 0)</f>
        <v>12.5</v>
      </c>
      <c r="J943">
        <f t="shared" si="29"/>
        <v>2987.5</v>
      </c>
    </row>
    <row r="944" spans="1:10" x14ac:dyDescent="0.3">
      <c r="A944" t="s">
        <v>966</v>
      </c>
      <c r="B944" s="1">
        <v>45692</v>
      </c>
      <c r="C944" t="s">
        <v>13</v>
      </c>
      <c r="D944" t="s">
        <v>8</v>
      </c>
      <c r="E944">
        <v>13</v>
      </c>
      <c r="F944">
        <v>579.03</v>
      </c>
      <c r="G944" t="str">
        <f t="shared" si="28"/>
        <v>Henkel Logistics</v>
      </c>
      <c r="H944" t="str">
        <f>IFERROR(_xlfn.XLOOKUP(D944, Product_Master_2026!B:B, Product_Master_2026!A:A), "Discontinued / Review Required")</f>
        <v>PROD_2026_002</v>
      </c>
      <c r="I944">
        <f>IFERROR(_xlfn.XLOOKUP(H944, Product_Master_2026!A:A, Product_Master_2026!D:D), 0)</f>
        <v>18.2</v>
      </c>
      <c r="J944">
        <f t="shared" si="29"/>
        <v>236.6</v>
      </c>
    </row>
    <row r="945" spans="1:10" x14ac:dyDescent="0.3">
      <c r="A945" t="s">
        <v>967</v>
      </c>
      <c r="B945" s="1">
        <v>45718</v>
      </c>
      <c r="C945" t="s">
        <v>13</v>
      </c>
      <c r="D945" t="s">
        <v>8</v>
      </c>
      <c r="E945">
        <v>20</v>
      </c>
      <c r="F945">
        <v>612.01</v>
      </c>
      <c r="G945" t="str">
        <f t="shared" si="28"/>
        <v>Henkel Logistics</v>
      </c>
      <c r="H945" t="str">
        <f>IFERROR(_xlfn.XLOOKUP(D945, Product_Master_2026!B:B, Product_Master_2026!A:A), "Discontinued / Review Required")</f>
        <v>PROD_2026_002</v>
      </c>
      <c r="I945">
        <f>IFERROR(_xlfn.XLOOKUP(H945, Product_Master_2026!A:A, Product_Master_2026!D:D), 0)</f>
        <v>18.2</v>
      </c>
      <c r="J945">
        <f t="shared" si="29"/>
        <v>364</v>
      </c>
    </row>
    <row r="946" spans="1:10" x14ac:dyDescent="0.3">
      <c r="A946" t="s">
        <v>968</v>
      </c>
      <c r="B946" s="1">
        <v>45856</v>
      </c>
      <c r="C946" t="s">
        <v>18</v>
      </c>
      <c r="D946" t="s">
        <v>32</v>
      </c>
      <c r="E946">
        <v>96</v>
      </c>
      <c r="F946">
        <v>3394.09</v>
      </c>
      <c r="G946" t="str">
        <f t="shared" si="28"/>
        <v>Dhl Express</v>
      </c>
      <c r="H946" t="str">
        <f>IFERROR(_xlfn.XLOOKUP(D946, Product_Master_2026!B:B, Product_Master_2026!A:A), "Discontinued / Review Required")</f>
        <v>Discontinued / Review Required</v>
      </c>
      <c r="I946">
        <f>IFERROR(_xlfn.XLOOKUP(H946, Product_Master_2026!A:A, Product_Master_2026!D:D), 0)</f>
        <v>0</v>
      </c>
      <c r="J946">
        <f t="shared" si="29"/>
        <v>0</v>
      </c>
    </row>
    <row r="947" spans="1:10" x14ac:dyDescent="0.3">
      <c r="A947" t="s">
        <v>969</v>
      </c>
      <c r="B947" s="1">
        <v>45763</v>
      </c>
      <c r="C947" t="s">
        <v>20</v>
      </c>
      <c r="D947" t="s">
        <v>38</v>
      </c>
      <c r="E947">
        <v>385</v>
      </c>
      <c r="F947">
        <v>6718.06</v>
      </c>
      <c r="G947" t="str">
        <f t="shared" si="28"/>
        <v>Fedex Global</v>
      </c>
      <c r="H947" t="str">
        <f>IFERROR(_xlfn.XLOOKUP(D947, Product_Master_2026!B:B, Product_Master_2026!A:A), "Discontinued / Review Required")</f>
        <v>PROD_2026_005</v>
      </c>
      <c r="I947">
        <f>IFERROR(_xlfn.XLOOKUP(H947, Product_Master_2026!A:A, Product_Master_2026!D:D), 0)</f>
        <v>5.4</v>
      </c>
      <c r="J947">
        <f t="shared" si="29"/>
        <v>2079</v>
      </c>
    </row>
    <row r="948" spans="1:10" x14ac:dyDescent="0.3">
      <c r="A948" t="s">
        <v>970</v>
      </c>
      <c r="B948" s="1">
        <v>45778</v>
      </c>
      <c r="C948" t="s">
        <v>44</v>
      </c>
      <c r="D948" t="s">
        <v>11</v>
      </c>
      <c r="E948">
        <v>350</v>
      </c>
      <c r="F948">
        <v>9915.56</v>
      </c>
      <c r="G948" t="str">
        <f t="shared" si="28"/>
        <v>Bluedart Corp</v>
      </c>
      <c r="H948" t="str">
        <f>IFERROR(_xlfn.XLOOKUP(D948, Product_Master_2026!B:B, Product_Master_2026!A:A), "Discontinued / Review Required")</f>
        <v>PROD_2026_003</v>
      </c>
      <c r="I948">
        <f>IFERROR(_xlfn.XLOOKUP(H948, Product_Master_2026!A:A, Product_Master_2026!D:D), 0)</f>
        <v>8.9</v>
      </c>
      <c r="J948">
        <f t="shared" si="29"/>
        <v>3115</v>
      </c>
    </row>
    <row r="949" spans="1:10" x14ac:dyDescent="0.3">
      <c r="A949" t="s">
        <v>971</v>
      </c>
      <c r="B949" s="1">
        <v>45820</v>
      </c>
      <c r="C949" t="s">
        <v>13</v>
      </c>
      <c r="D949" t="s">
        <v>16</v>
      </c>
      <c r="E949">
        <v>319</v>
      </c>
      <c r="F949">
        <v>13779.1</v>
      </c>
      <c r="G949" t="str">
        <f t="shared" si="28"/>
        <v>Henkel Logistics</v>
      </c>
      <c r="H949" t="str">
        <f>IFERROR(_xlfn.XLOOKUP(D949, Product_Master_2026!B:B, Product_Master_2026!A:A), "Discontinued / Review Required")</f>
        <v>PROD_2026_004</v>
      </c>
      <c r="I949">
        <f>IFERROR(_xlfn.XLOOKUP(H949, Product_Master_2026!A:A, Product_Master_2026!D:D), 0)</f>
        <v>22</v>
      </c>
      <c r="J949">
        <f t="shared" si="29"/>
        <v>7018</v>
      </c>
    </row>
    <row r="950" spans="1:10" x14ac:dyDescent="0.3">
      <c r="A950" t="s">
        <v>972</v>
      </c>
      <c r="B950" s="1">
        <v>45735</v>
      </c>
      <c r="C950" t="s">
        <v>28</v>
      </c>
      <c r="D950" t="s">
        <v>11</v>
      </c>
      <c r="E950">
        <v>28</v>
      </c>
      <c r="F950">
        <v>588.76</v>
      </c>
      <c r="G950" t="str">
        <f t="shared" si="28"/>
        <v>Fedex Global</v>
      </c>
      <c r="H950" t="str">
        <f>IFERROR(_xlfn.XLOOKUP(D950, Product_Master_2026!B:B, Product_Master_2026!A:A), "Discontinued / Review Required")</f>
        <v>PROD_2026_003</v>
      </c>
      <c r="I950">
        <f>IFERROR(_xlfn.XLOOKUP(H950, Product_Master_2026!A:A, Product_Master_2026!D:D), 0)</f>
        <v>8.9</v>
      </c>
      <c r="J950">
        <f t="shared" si="29"/>
        <v>249.20000000000002</v>
      </c>
    </row>
    <row r="951" spans="1:10" x14ac:dyDescent="0.3">
      <c r="A951" t="s">
        <v>973</v>
      </c>
      <c r="B951" s="1">
        <v>45712</v>
      </c>
      <c r="C951" t="s">
        <v>28</v>
      </c>
      <c r="D951" t="s">
        <v>8</v>
      </c>
      <c r="E951">
        <v>262</v>
      </c>
      <c r="F951">
        <v>11286.8</v>
      </c>
      <c r="G951" t="str">
        <f t="shared" si="28"/>
        <v>Fedex Global</v>
      </c>
      <c r="H951" t="str">
        <f>IFERROR(_xlfn.XLOOKUP(D951, Product_Master_2026!B:B, Product_Master_2026!A:A), "Discontinued / Review Required")</f>
        <v>PROD_2026_002</v>
      </c>
      <c r="I951">
        <f>IFERROR(_xlfn.XLOOKUP(H951, Product_Master_2026!A:A, Product_Master_2026!D:D), 0)</f>
        <v>18.2</v>
      </c>
      <c r="J951">
        <f t="shared" si="29"/>
        <v>4768.3999999999996</v>
      </c>
    </row>
    <row r="952" spans="1:10" x14ac:dyDescent="0.3">
      <c r="A952" t="s">
        <v>974</v>
      </c>
      <c r="B952" s="1">
        <v>45869</v>
      </c>
      <c r="C952" t="s">
        <v>24</v>
      </c>
      <c r="D952" t="s">
        <v>11</v>
      </c>
      <c r="E952">
        <v>466</v>
      </c>
      <c r="F952">
        <v>14247.63</v>
      </c>
      <c r="G952" t="str">
        <f t="shared" si="28"/>
        <v>Bluedart Corp</v>
      </c>
      <c r="H952" t="str">
        <f>IFERROR(_xlfn.XLOOKUP(D952, Product_Master_2026!B:B, Product_Master_2026!A:A), "Discontinued / Review Required")</f>
        <v>PROD_2026_003</v>
      </c>
      <c r="I952">
        <f>IFERROR(_xlfn.XLOOKUP(H952, Product_Master_2026!A:A, Product_Master_2026!D:D), 0)</f>
        <v>8.9</v>
      </c>
      <c r="J952">
        <f t="shared" si="29"/>
        <v>4147.4000000000005</v>
      </c>
    </row>
    <row r="953" spans="1:10" x14ac:dyDescent="0.3">
      <c r="A953" t="s">
        <v>975</v>
      </c>
      <c r="B953" s="1">
        <v>45921</v>
      </c>
      <c r="C953" t="s">
        <v>28</v>
      </c>
      <c r="D953" t="s">
        <v>14</v>
      </c>
      <c r="E953">
        <v>406</v>
      </c>
      <c r="F953">
        <v>15939.13</v>
      </c>
      <c r="G953" t="str">
        <f t="shared" si="28"/>
        <v>Fedex Global</v>
      </c>
      <c r="H953" t="str">
        <f>IFERROR(_xlfn.XLOOKUP(D953, Product_Master_2026!B:B, Product_Master_2026!A:A), "Discontinued / Review Required")</f>
        <v>Discontinued / Review Required</v>
      </c>
      <c r="I953">
        <f>IFERROR(_xlfn.XLOOKUP(H953, Product_Master_2026!A:A, Product_Master_2026!D:D), 0)</f>
        <v>0</v>
      </c>
      <c r="J953">
        <f t="shared" si="29"/>
        <v>0</v>
      </c>
    </row>
    <row r="954" spans="1:10" x14ac:dyDescent="0.3">
      <c r="A954" t="s">
        <v>976</v>
      </c>
      <c r="B954" s="1">
        <v>45757</v>
      </c>
      <c r="C954" t="s">
        <v>7</v>
      </c>
      <c r="D954" t="s">
        <v>21</v>
      </c>
      <c r="E954">
        <v>330</v>
      </c>
      <c r="F954">
        <v>9927.7000000000007</v>
      </c>
      <c r="G954" t="str">
        <f t="shared" si="28"/>
        <v>Henkel Logistics</v>
      </c>
      <c r="H954" t="str">
        <f>IFERROR(_xlfn.XLOOKUP(D954, Product_Master_2026!B:B, Product_Master_2026!A:A), "Discontinued / Review Required")</f>
        <v>PROD_2026_001</v>
      </c>
      <c r="I954">
        <f>IFERROR(_xlfn.XLOOKUP(H954, Product_Master_2026!A:A, Product_Master_2026!D:D), 0)</f>
        <v>12.5</v>
      </c>
      <c r="J954">
        <f t="shared" si="29"/>
        <v>4125</v>
      </c>
    </row>
    <row r="955" spans="1:10" x14ac:dyDescent="0.3">
      <c r="A955" t="s">
        <v>977</v>
      </c>
      <c r="B955" s="1">
        <v>45720</v>
      </c>
      <c r="C955" t="s">
        <v>18</v>
      </c>
      <c r="D955" t="s">
        <v>11</v>
      </c>
      <c r="E955">
        <v>67</v>
      </c>
      <c r="F955">
        <v>1692.53</v>
      </c>
      <c r="G955" t="str">
        <f t="shared" si="28"/>
        <v>Dhl Express</v>
      </c>
      <c r="H955" t="str">
        <f>IFERROR(_xlfn.XLOOKUP(D955, Product_Master_2026!B:B, Product_Master_2026!A:A), "Discontinued / Review Required")</f>
        <v>PROD_2026_003</v>
      </c>
      <c r="I955">
        <f>IFERROR(_xlfn.XLOOKUP(H955, Product_Master_2026!A:A, Product_Master_2026!D:D), 0)</f>
        <v>8.9</v>
      </c>
      <c r="J955">
        <f t="shared" si="29"/>
        <v>596.30000000000007</v>
      </c>
    </row>
    <row r="956" spans="1:10" x14ac:dyDescent="0.3">
      <c r="A956" t="s">
        <v>978</v>
      </c>
      <c r="B956" s="1">
        <v>46000</v>
      </c>
      <c r="C956" t="s">
        <v>26</v>
      </c>
      <c r="D956" t="s">
        <v>16</v>
      </c>
      <c r="E956">
        <v>62</v>
      </c>
      <c r="F956">
        <v>2682.15</v>
      </c>
      <c r="G956" t="str">
        <f t="shared" si="28"/>
        <v>Dhl Express</v>
      </c>
      <c r="H956" t="str">
        <f>IFERROR(_xlfn.XLOOKUP(D956, Product_Master_2026!B:B, Product_Master_2026!A:A), "Discontinued / Review Required")</f>
        <v>PROD_2026_004</v>
      </c>
      <c r="I956">
        <f>IFERROR(_xlfn.XLOOKUP(H956, Product_Master_2026!A:A, Product_Master_2026!D:D), 0)</f>
        <v>22</v>
      </c>
      <c r="J956">
        <f t="shared" si="29"/>
        <v>1364</v>
      </c>
    </row>
    <row r="957" spans="1:10" x14ac:dyDescent="0.3">
      <c r="A957" t="s">
        <v>979</v>
      </c>
      <c r="B957" s="1">
        <v>45919</v>
      </c>
      <c r="C957" t="s">
        <v>13</v>
      </c>
      <c r="D957" t="s">
        <v>16</v>
      </c>
      <c r="E957">
        <v>107</v>
      </c>
      <c r="F957">
        <v>4547.6099999999997</v>
      </c>
      <c r="G957" t="str">
        <f t="shared" si="28"/>
        <v>Henkel Logistics</v>
      </c>
      <c r="H957" t="str">
        <f>IFERROR(_xlfn.XLOOKUP(D957, Product_Master_2026!B:B, Product_Master_2026!A:A), "Discontinued / Review Required")</f>
        <v>PROD_2026_004</v>
      </c>
      <c r="I957">
        <f>IFERROR(_xlfn.XLOOKUP(H957, Product_Master_2026!A:A, Product_Master_2026!D:D), 0)</f>
        <v>22</v>
      </c>
      <c r="J957">
        <f t="shared" si="29"/>
        <v>2354</v>
      </c>
    </row>
    <row r="958" spans="1:10" x14ac:dyDescent="0.3">
      <c r="A958" t="s">
        <v>980</v>
      </c>
      <c r="B958" s="1">
        <v>45796</v>
      </c>
      <c r="C958" t="s">
        <v>7</v>
      </c>
      <c r="D958" t="s">
        <v>8</v>
      </c>
      <c r="E958">
        <v>446</v>
      </c>
      <c r="F958">
        <v>18421.95</v>
      </c>
      <c r="G958" t="str">
        <f t="shared" si="28"/>
        <v>Henkel Logistics</v>
      </c>
      <c r="H958" t="str">
        <f>IFERROR(_xlfn.XLOOKUP(D958, Product_Master_2026!B:B, Product_Master_2026!A:A), "Discontinued / Review Required")</f>
        <v>PROD_2026_002</v>
      </c>
      <c r="I958">
        <f>IFERROR(_xlfn.XLOOKUP(H958, Product_Master_2026!A:A, Product_Master_2026!D:D), 0)</f>
        <v>18.2</v>
      </c>
      <c r="J958">
        <f t="shared" si="29"/>
        <v>8117.2</v>
      </c>
    </row>
    <row r="959" spans="1:10" x14ac:dyDescent="0.3">
      <c r="A959" t="s">
        <v>981</v>
      </c>
      <c r="B959" s="1">
        <v>46012</v>
      </c>
      <c r="C959" t="s">
        <v>26</v>
      </c>
      <c r="D959" t="s">
        <v>8</v>
      </c>
      <c r="E959">
        <v>414</v>
      </c>
      <c r="F959">
        <v>16134.85</v>
      </c>
      <c r="G959" t="str">
        <f t="shared" si="28"/>
        <v>Dhl Express</v>
      </c>
      <c r="H959" t="str">
        <f>IFERROR(_xlfn.XLOOKUP(D959, Product_Master_2026!B:B, Product_Master_2026!A:A), "Discontinued / Review Required")</f>
        <v>PROD_2026_002</v>
      </c>
      <c r="I959">
        <f>IFERROR(_xlfn.XLOOKUP(H959, Product_Master_2026!A:A, Product_Master_2026!D:D), 0)</f>
        <v>18.2</v>
      </c>
      <c r="J959">
        <f t="shared" si="29"/>
        <v>7534.7999999999993</v>
      </c>
    </row>
    <row r="960" spans="1:10" x14ac:dyDescent="0.3">
      <c r="A960" t="s">
        <v>982</v>
      </c>
      <c r="B960" s="1">
        <v>45699</v>
      </c>
      <c r="C960" t="s">
        <v>44</v>
      </c>
      <c r="D960" t="s">
        <v>21</v>
      </c>
      <c r="E960">
        <v>26</v>
      </c>
      <c r="F960">
        <v>1137.31</v>
      </c>
      <c r="G960" t="str">
        <f t="shared" si="28"/>
        <v>Bluedart Corp</v>
      </c>
      <c r="H960" t="str">
        <f>IFERROR(_xlfn.XLOOKUP(D960, Product_Master_2026!B:B, Product_Master_2026!A:A), "Discontinued / Review Required")</f>
        <v>PROD_2026_001</v>
      </c>
      <c r="I960">
        <f>IFERROR(_xlfn.XLOOKUP(H960, Product_Master_2026!A:A, Product_Master_2026!D:D), 0)</f>
        <v>12.5</v>
      </c>
      <c r="J960">
        <f t="shared" si="29"/>
        <v>325</v>
      </c>
    </row>
    <row r="961" spans="1:10" x14ac:dyDescent="0.3">
      <c r="A961" t="s">
        <v>983</v>
      </c>
      <c r="B961" s="1">
        <v>45832</v>
      </c>
      <c r="C961" t="s">
        <v>26</v>
      </c>
      <c r="D961" t="s">
        <v>38</v>
      </c>
      <c r="E961">
        <v>447</v>
      </c>
      <c r="F961">
        <v>8131.77</v>
      </c>
      <c r="G961" t="str">
        <f t="shared" si="28"/>
        <v>Dhl Express</v>
      </c>
      <c r="H961" t="str">
        <f>IFERROR(_xlfn.XLOOKUP(D961, Product_Master_2026!B:B, Product_Master_2026!A:A), "Discontinued / Review Required")</f>
        <v>PROD_2026_005</v>
      </c>
      <c r="I961">
        <f>IFERROR(_xlfn.XLOOKUP(H961, Product_Master_2026!A:A, Product_Master_2026!D:D), 0)</f>
        <v>5.4</v>
      </c>
      <c r="J961">
        <f t="shared" si="29"/>
        <v>2413.8000000000002</v>
      </c>
    </row>
    <row r="962" spans="1:10" x14ac:dyDescent="0.3">
      <c r="A962" t="s">
        <v>984</v>
      </c>
      <c r="B962" s="1">
        <v>45713</v>
      </c>
      <c r="C962" t="s">
        <v>24</v>
      </c>
      <c r="D962" t="s">
        <v>11</v>
      </c>
      <c r="E962">
        <v>200</v>
      </c>
      <c r="F962">
        <v>6623.78</v>
      </c>
      <c r="G962" t="str">
        <f t="shared" si="28"/>
        <v>Bluedart Corp</v>
      </c>
      <c r="H962" t="str">
        <f>IFERROR(_xlfn.XLOOKUP(D962, Product_Master_2026!B:B, Product_Master_2026!A:A), "Discontinued / Review Required")</f>
        <v>PROD_2026_003</v>
      </c>
      <c r="I962">
        <f>IFERROR(_xlfn.XLOOKUP(H962, Product_Master_2026!A:A, Product_Master_2026!D:D), 0)</f>
        <v>8.9</v>
      </c>
      <c r="J962">
        <f t="shared" si="29"/>
        <v>1780</v>
      </c>
    </row>
    <row r="963" spans="1:10" x14ac:dyDescent="0.3">
      <c r="A963" t="s">
        <v>985</v>
      </c>
      <c r="B963" s="1">
        <v>46000</v>
      </c>
      <c r="C963" t="s">
        <v>26</v>
      </c>
      <c r="D963" t="s">
        <v>11</v>
      </c>
      <c r="E963">
        <v>408</v>
      </c>
      <c r="F963">
        <v>11282.14</v>
      </c>
      <c r="G963" t="str">
        <f t="shared" ref="G963:G1026" si="30">PROPER(TRIM(C963))</f>
        <v>Dhl Express</v>
      </c>
      <c r="H963" t="str">
        <f>IFERROR(_xlfn.XLOOKUP(D963, Product_Master_2026!B:B, Product_Master_2026!A:A), "Discontinued / Review Required")</f>
        <v>PROD_2026_003</v>
      </c>
      <c r="I963">
        <f>IFERROR(_xlfn.XLOOKUP(H963, Product_Master_2026!A:A, Product_Master_2026!D:D), 0)</f>
        <v>8.9</v>
      </c>
      <c r="J963">
        <f t="shared" ref="J963:J1026" si="31">E963 * I963</f>
        <v>3631.2000000000003</v>
      </c>
    </row>
    <row r="964" spans="1:10" x14ac:dyDescent="0.3">
      <c r="A964" t="s">
        <v>986</v>
      </c>
      <c r="B964" s="1">
        <v>45756</v>
      </c>
      <c r="C964" t="s">
        <v>28</v>
      </c>
      <c r="D964" t="s">
        <v>38</v>
      </c>
      <c r="E964">
        <v>11</v>
      </c>
      <c r="F964">
        <v>166.1</v>
      </c>
      <c r="G964" t="str">
        <f t="shared" si="30"/>
        <v>Fedex Global</v>
      </c>
      <c r="H964" t="str">
        <f>IFERROR(_xlfn.XLOOKUP(D964, Product_Master_2026!B:B, Product_Master_2026!A:A), "Discontinued / Review Required")</f>
        <v>PROD_2026_005</v>
      </c>
      <c r="I964">
        <f>IFERROR(_xlfn.XLOOKUP(H964, Product_Master_2026!A:A, Product_Master_2026!D:D), 0)</f>
        <v>5.4</v>
      </c>
      <c r="J964">
        <f t="shared" si="31"/>
        <v>59.400000000000006</v>
      </c>
    </row>
    <row r="965" spans="1:10" x14ac:dyDescent="0.3">
      <c r="A965" t="s">
        <v>987</v>
      </c>
      <c r="B965" s="1">
        <v>45961</v>
      </c>
      <c r="C965" t="s">
        <v>37</v>
      </c>
      <c r="D965" t="s">
        <v>38</v>
      </c>
      <c r="E965">
        <v>402</v>
      </c>
      <c r="F965">
        <v>9570.4699999999993</v>
      </c>
      <c r="G965" t="str">
        <f t="shared" si="30"/>
        <v>Bluedart Corp</v>
      </c>
      <c r="H965" t="str">
        <f>IFERROR(_xlfn.XLOOKUP(D965, Product_Master_2026!B:B, Product_Master_2026!A:A), "Discontinued / Review Required")</f>
        <v>PROD_2026_005</v>
      </c>
      <c r="I965">
        <f>IFERROR(_xlfn.XLOOKUP(H965, Product_Master_2026!A:A, Product_Master_2026!D:D), 0)</f>
        <v>5.4</v>
      </c>
      <c r="J965">
        <f t="shared" si="31"/>
        <v>2170.8000000000002</v>
      </c>
    </row>
    <row r="966" spans="1:10" x14ac:dyDescent="0.3">
      <c r="A966" t="s">
        <v>988</v>
      </c>
      <c r="B966" s="1">
        <v>45777</v>
      </c>
      <c r="C966" t="s">
        <v>26</v>
      </c>
      <c r="D966" t="s">
        <v>38</v>
      </c>
      <c r="E966">
        <v>39</v>
      </c>
      <c r="F966">
        <v>1559.49</v>
      </c>
      <c r="G966" t="str">
        <f t="shared" si="30"/>
        <v>Dhl Express</v>
      </c>
      <c r="H966" t="str">
        <f>IFERROR(_xlfn.XLOOKUP(D966, Product_Master_2026!B:B, Product_Master_2026!A:A), "Discontinued / Review Required")</f>
        <v>PROD_2026_005</v>
      </c>
      <c r="I966">
        <f>IFERROR(_xlfn.XLOOKUP(H966, Product_Master_2026!A:A, Product_Master_2026!D:D), 0)</f>
        <v>5.4</v>
      </c>
      <c r="J966">
        <f t="shared" si="31"/>
        <v>210.60000000000002</v>
      </c>
    </row>
    <row r="967" spans="1:10" x14ac:dyDescent="0.3">
      <c r="A967" t="s">
        <v>989</v>
      </c>
      <c r="B967" s="1">
        <v>45918</v>
      </c>
      <c r="C967" t="s">
        <v>44</v>
      </c>
      <c r="D967" t="s">
        <v>14</v>
      </c>
      <c r="E967">
        <v>170</v>
      </c>
      <c r="F967">
        <v>7013.42</v>
      </c>
      <c r="G967" t="str">
        <f t="shared" si="30"/>
        <v>Bluedart Corp</v>
      </c>
      <c r="H967" t="str">
        <f>IFERROR(_xlfn.XLOOKUP(D967, Product_Master_2026!B:B, Product_Master_2026!A:A), "Discontinued / Review Required")</f>
        <v>Discontinued / Review Required</v>
      </c>
      <c r="I967">
        <f>IFERROR(_xlfn.XLOOKUP(H967, Product_Master_2026!A:A, Product_Master_2026!D:D), 0)</f>
        <v>0</v>
      </c>
      <c r="J967">
        <f t="shared" si="31"/>
        <v>0</v>
      </c>
    </row>
    <row r="968" spans="1:10" x14ac:dyDescent="0.3">
      <c r="A968" t="s">
        <v>990</v>
      </c>
      <c r="B968" s="1">
        <v>45675</v>
      </c>
      <c r="C968" t="s">
        <v>18</v>
      </c>
      <c r="D968" t="s">
        <v>8</v>
      </c>
      <c r="E968">
        <v>221</v>
      </c>
      <c r="F968">
        <v>6511.78</v>
      </c>
      <c r="G968" t="str">
        <f t="shared" si="30"/>
        <v>Dhl Express</v>
      </c>
      <c r="H968" t="str">
        <f>IFERROR(_xlfn.XLOOKUP(D968, Product_Master_2026!B:B, Product_Master_2026!A:A), "Discontinued / Review Required")</f>
        <v>PROD_2026_002</v>
      </c>
      <c r="I968">
        <f>IFERROR(_xlfn.XLOOKUP(H968, Product_Master_2026!A:A, Product_Master_2026!D:D), 0)</f>
        <v>18.2</v>
      </c>
      <c r="J968">
        <f t="shared" si="31"/>
        <v>4022.2</v>
      </c>
    </row>
    <row r="969" spans="1:10" x14ac:dyDescent="0.3">
      <c r="A969" t="s">
        <v>991</v>
      </c>
      <c r="B969" s="1">
        <v>45670</v>
      </c>
      <c r="C969" t="s">
        <v>44</v>
      </c>
      <c r="D969" t="s">
        <v>21</v>
      </c>
      <c r="E969">
        <v>168</v>
      </c>
      <c r="F969">
        <v>6116.34</v>
      </c>
      <c r="G969" t="str">
        <f t="shared" si="30"/>
        <v>Bluedart Corp</v>
      </c>
      <c r="H969" t="str">
        <f>IFERROR(_xlfn.XLOOKUP(D969, Product_Master_2026!B:B, Product_Master_2026!A:A), "Discontinued / Review Required")</f>
        <v>PROD_2026_001</v>
      </c>
      <c r="I969">
        <f>IFERROR(_xlfn.XLOOKUP(H969, Product_Master_2026!A:A, Product_Master_2026!D:D), 0)</f>
        <v>12.5</v>
      </c>
      <c r="J969">
        <f t="shared" si="31"/>
        <v>2100</v>
      </c>
    </row>
    <row r="970" spans="1:10" x14ac:dyDescent="0.3">
      <c r="A970" t="s">
        <v>992</v>
      </c>
      <c r="B970" s="1">
        <v>45794</v>
      </c>
      <c r="C970" t="s">
        <v>13</v>
      </c>
      <c r="D970" t="s">
        <v>38</v>
      </c>
      <c r="E970">
        <v>217</v>
      </c>
      <c r="F970">
        <v>8170.93</v>
      </c>
      <c r="G970" t="str">
        <f t="shared" si="30"/>
        <v>Henkel Logistics</v>
      </c>
      <c r="H970" t="str">
        <f>IFERROR(_xlfn.XLOOKUP(D970, Product_Master_2026!B:B, Product_Master_2026!A:A), "Discontinued / Review Required")</f>
        <v>PROD_2026_005</v>
      </c>
      <c r="I970">
        <f>IFERROR(_xlfn.XLOOKUP(H970, Product_Master_2026!A:A, Product_Master_2026!D:D), 0)</f>
        <v>5.4</v>
      </c>
      <c r="J970">
        <f t="shared" si="31"/>
        <v>1171.8000000000002</v>
      </c>
    </row>
    <row r="971" spans="1:10" x14ac:dyDescent="0.3">
      <c r="A971" t="s">
        <v>993</v>
      </c>
      <c r="B971" s="1">
        <v>45861</v>
      </c>
      <c r="C971" t="s">
        <v>13</v>
      </c>
      <c r="D971" t="s">
        <v>8</v>
      </c>
      <c r="E971">
        <v>343</v>
      </c>
      <c r="F971">
        <v>6956.54</v>
      </c>
      <c r="G971" t="str">
        <f t="shared" si="30"/>
        <v>Henkel Logistics</v>
      </c>
      <c r="H971" t="str">
        <f>IFERROR(_xlfn.XLOOKUP(D971, Product_Master_2026!B:B, Product_Master_2026!A:A), "Discontinued / Review Required")</f>
        <v>PROD_2026_002</v>
      </c>
      <c r="I971">
        <f>IFERROR(_xlfn.XLOOKUP(H971, Product_Master_2026!A:A, Product_Master_2026!D:D), 0)</f>
        <v>18.2</v>
      </c>
      <c r="J971">
        <f t="shared" si="31"/>
        <v>6242.5999999999995</v>
      </c>
    </row>
    <row r="972" spans="1:10" x14ac:dyDescent="0.3">
      <c r="A972" t="s">
        <v>994</v>
      </c>
      <c r="B972" s="1">
        <v>46002</v>
      </c>
      <c r="C972" t="s">
        <v>7</v>
      </c>
      <c r="D972" t="s">
        <v>16</v>
      </c>
      <c r="E972">
        <v>301</v>
      </c>
      <c r="F972">
        <v>7307.17</v>
      </c>
      <c r="G972" t="str">
        <f t="shared" si="30"/>
        <v>Henkel Logistics</v>
      </c>
      <c r="H972" t="str">
        <f>IFERROR(_xlfn.XLOOKUP(D972, Product_Master_2026!B:B, Product_Master_2026!A:A), "Discontinued / Review Required")</f>
        <v>PROD_2026_004</v>
      </c>
      <c r="I972">
        <f>IFERROR(_xlfn.XLOOKUP(H972, Product_Master_2026!A:A, Product_Master_2026!D:D), 0)</f>
        <v>22</v>
      </c>
      <c r="J972">
        <f t="shared" si="31"/>
        <v>6622</v>
      </c>
    </row>
    <row r="973" spans="1:10" x14ac:dyDescent="0.3">
      <c r="A973" t="s">
        <v>995</v>
      </c>
      <c r="B973" s="1">
        <v>45759</v>
      </c>
      <c r="C973" t="s">
        <v>13</v>
      </c>
      <c r="D973" t="s">
        <v>11</v>
      </c>
      <c r="E973">
        <v>394</v>
      </c>
      <c r="F973">
        <v>9703.98</v>
      </c>
      <c r="G973" t="str">
        <f t="shared" si="30"/>
        <v>Henkel Logistics</v>
      </c>
      <c r="H973" t="str">
        <f>IFERROR(_xlfn.XLOOKUP(D973, Product_Master_2026!B:B, Product_Master_2026!A:A), "Discontinued / Review Required")</f>
        <v>PROD_2026_003</v>
      </c>
      <c r="I973">
        <f>IFERROR(_xlfn.XLOOKUP(H973, Product_Master_2026!A:A, Product_Master_2026!D:D), 0)</f>
        <v>8.9</v>
      </c>
      <c r="J973">
        <f t="shared" si="31"/>
        <v>3506.6000000000004</v>
      </c>
    </row>
    <row r="974" spans="1:10" x14ac:dyDescent="0.3">
      <c r="A974" t="s">
        <v>996</v>
      </c>
      <c r="B974" s="1">
        <v>45938</v>
      </c>
      <c r="C974" t="s">
        <v>26</v>
      </c>
      <c r="D974" t="s">
        <v>16</v>
      </c>
      <c r="E974">
        <v>188</v>
      </c>
      <c r="F974">
        <v>3438.04</v>
      </c>
      <c r="G974" t="str">
        <f t="shared" si="30"/>
        <v>Dhl Express</v>
      </c>
      <c r="H974" t="str">
        <f>IFERROR(_xlfn.XLOOKUP(D974, Product_Master_2026!B:B, Product_Master_2026!A:A), "Discontinued / Review Required")</f>
        <v>PROD_2026_004</v>
      </c>
      <c r="I974">
        <f>IFERROR(_xlfn.XLOOKUP(H974, Product_Master_2026!A:A, Product_Master_2026!D:D), 0)</f>
        <v>22</v>
      </c>
      <c r="J974">
        <f t="shared" si="31"/>
        <v>4136</v>
      </c>
    </row>
    <row r="975" spans="1:10" x14ac:dyDescent="0.3">
      <c r="A975" t="s">
        <v>997</v>
      </c>
      <c r="B975" s="1">
        <v>45666</v>
      </c>
      <c r="C975" t="s">
        <v>18</v>
      </c>
      <c r="D975" t="s">
        <v>16</v>
      </c>
      <c r="E975">
        <v>188</v>
      </c>
      <c r="F975">
        <v>8167.39</v>
      </c>
      <c r="G975" t="str">
        <f t="shared" si="30"/>
        <v>Dhl Express</v>
      </c>
      <c r="H975" t="str">
        <f>IFERROR(_xlfn.XLOOKUP(D975, Product_Master_2026!B:B, Product_Master_2026!A:A), "Discontinued / Review Required")</f>
        <v>PROD_2026_004</v>
      </c>
      <c r="I975">
        <f>IFERROR(_xlfn.XLOOKUP(H975, Product_Master_2026!A:A, Product_Master_2026!D:D), 0)</f>
        <v>22</v>
      </c>
      <c r="J975">
        <f t="shared" si="31"/>
        <v>4136</v>
      </c>
    </row>
    <row r="976" spans="1:10" x14ac:dyDescent="0.3">
      <c r="A976" t="s">
        <v>998</v>
      </c>
      <c r="B976" s="1">
        <v>45938</v>
      </c>
      <c r="C976" t="s">
        <v>44</v>
      </c>
      <c r="D976" t="s">
        <v>21</v>
      </c>
      <c r="E976">
        <v>92</v>
      </c>
      <c r="F976">
        <v>2805.38</v>
      </c>
      <c r="G976" t="str">
        <f t="shared" si="30"/>
        <v>Bluedart Corp</v>
      </c>
      <c r="H976" t="str">
        <f>IFERROR(_xlfn.XLOOKUP(D976, Product_Master_2026!B:B, Product_Master_2026!A:A), "Discontinued / Review Required")</f>
        <v>PROD_2026_001</v>
      </c>
      <c r="I976">
        <f>IFERROR(_xlfn.XLOOKUP(H976, Product_Master_2026!A:A, Product_Master_2026!D:D), 0)</f>
        <v>12.5</v>
      </c>
      <c r="J976">
        <f t="shared" si="31"/>
        <v>1150</v>
      </c>
    </row>
    <row r="977" spans="1:10" x14ac:dyDescent="0.3">
      <c r="A977" t="s">
        <v>999</v>
      </c>
      <c r="B977" s="1">
        <v>45889</v>
      </c>
      <c r="C977" t="s">
        <v>10</v>
      </c>
      <c r="D977" t="s">
        <v>38</v>
      </c>
      <c r="E977">
        <v>146</v>
      </c>
      <c r="F977">
        <v>3802.95</v>
      </c>
      <c r="G977" t="str">
        <f t="shared" si="30"/>
        <v>Henkel Logistics</v>
      </c>
      <c r="H977" t="str">
        <f>IFERROR(_xlfn.XLOOKUP(D977, Product_Master_2026!B:B, Product_Master_2026!A:A), "Discontinued / Review Required")</f>
        <v>PROD_2026_005</v>
      </c>
      <c r="I977">
        <f>IFERROR(_xlfn.XLOOKUP(H977, Product_Master_2026!A:A, Product_Master_2026!D:D), 0)</f>
        <v>5.4</v>
      </c>
      <c r="J977">
        <f t="shared" si="31"/>
        <v>788.40000000000009</v>
      </c>
    </row>
    <row r="978" spans="1:10" x14ac:dyDescent="0.3">
      <c r="A978" t="s">
        <v>1000</v>
      </c>
      <c r="B978" s="1">
        <v>45786</v>
      </c>
      <c r="C978" t="s">
        <v>44</v>
      </c>
      <c r="D978" t="s">
        <v>38</v>
      </c>
      <c r="E978">
        <v>224</v>
      </c>
      <c r="F978">
        <v>7283.3</v>
      </c>
      <c r="G978" t="str">
        <f t="shared" si="30"/>
        <v>Bluedart Corp</v>
      </c>
      <c r="H978" t="str">
        <f>IFERROR(_xlfn.XLOOKUP(D978, Product_Master_2026!B:B, Product_Master_2026!A:A), "Discontinued / Review Required")</f>
        <v>PROD_2026_005</v>
      </c>
      <c r="I978">
        <f>IFERROR(_xlfn.XLOOKUP(H978, Product_Master_2026!A:A, Product_Master_2026!D:D), 0)</f>
        <v>5.4</v>
      </c>
      <c r="J978">
        <f t="shared" si="31"/>
        <v>1209.6000000000001</v>
      </c>
    </row>
    <row r="979" spans="1:10" x14ac:dyDescent="0.3">
      <c r="A979" t="s">
        <v>1001</v>
      </c>
      <c r="B979" s="1">
        <v>45964</v>
      </c>
      <c r="C979" t="s">
        <v>13</v>
      </c>
      <c r="D979" t="s">
        <v>14</v>
      </c>
      <c r="E979">
        <v>70</v>
      </c>
      <c r="F979">
        <v>3136.27</v>
      </c>
      <c r="G979" t="str">
        <f t="shared" si="30"/>
        <v>Henkel Logistics</v>
      </c>
      <c r="H979" t="str">
        <f>IFERROR(_xlfn.XLOOKUP(D979, Product_Master_2026!B:B, Product_Master_2026!A:A), "Discontinued / Review Required")</f>
        <v>Discontinued / Review Required</v>
      </c>
      <c r="I979">
        <f>IFERROR(_xlfn.XLOOKUP(H979, Product_Master_2026!A:A, Product_Master_2026!D:D), 0)</f>
        <v>0</v>
      </c>
      <c r="J979">
        <f t="shared" si="31"/>
        <v>0</v>
      </c>
    </row>
    <row r="980" spans="1:10" x14ac:dyDescent="0.3">
      <c r="A980" t="s">
        <v>1002</v>
      </c>
      <c r="B980" s="1">
        <v>45844</v>
      </c>
      <c r="C980" t="s">
        <v>37</v>
      </c>
      <c r="D980" t="s">
        <v>16</v>
      </c>
      <c r="E980">
        <v>92</v>
      </c>
      <c r="F980">
        <v>1553.4</v>
      </c>
      <c r="G980" t="str">
        <f t="shared" si="30"/>
        <v>Bluedart Corp</v>
      </c>
      <c r="H980" t="str">
        <f>IFERROR(_xlfn.XLOOKUP(D980, Product_Master_2026!B:B, Product_Master_2026!A:A), "Discontinued / Review Required")</f>
        <v>PROD_2026_004</v>
      </c>
      <c r="I980">
        <f>IFERROR(_xlfn.XLOOKUP(H980, Product_Master_2026!A:A, Product_Master_2026!D:D), 0)</f>
        <v>22</v>
      </c>
      <c r="J980">
        <f t="shared" si="31"/>
        <v>2024</v>
      </c>
    </row>
    <row r="981" spans="1:10" x14ac:dyDescent="0.3">
      <c r="A981" t="s">
        <v>1003</v>
      </c>
      <c r="B981" s="1">
        <v>45976</v>
      </c>
      <c r="C981" t="s">
        <v>44</v>
      </c>
      <c r="D981" t="s">
        <v>32</v>
      </c>
      <c r="E981">
        <v>252</v>
      </c>
      <c r="F981">
        <v>4084.06</v>
      </c>
      <c r="G981" t="str">
        <f t="shared" si="30"/>
        <v>Bluedart Corp</v>
      </c>
      <c r="H981" t="str">
        <f>IFERROR(_xlfn.XLOOKUP(D981, Product_Master_2026!B:B, Product_Master_2026!A:A), "Discontinued / Review Required")</f>
        <v>Discontinued / Review Required</v>
      </c>
      <c r="I981">
        <f>IFERROR(_xlfn.XLOOKUP(H981, Product_Master_2026!A:A, Product_Master_2026!D:D), 0)</f>
        <v>0</v>
      </c>
      <c r="J981">
        <f t="shared" si="31"/>
        <v>0</v>
      </c>
    </row>
    <row r="982" spans="1:10" x14ac:dyDescent="0.3">
      <c r="A982" t="s">
        <v>1004</v>
      </c>
      <c r="B982" s="1">
        <v>45789</v>
      </c>
      <c r="C982" t="s">
        <v>44</v>
      </c>
      <c r="D982" t="s">
        <v>21</v>
      </c>
      <c r="E982">
        <v>177</v>
      </c>
      <c r="F982">
        <v>2853.83</v>
      </c>
      <c r="G982" t="str">
        <f t="shared" si="30"/>
        <v>Bluedart Corp</v>
      </c>
      <c r="H982" t="str">
        <f>IFERROR(_xlfn.XLOOKUP(D982, Product_Master_2026!B:B, Product_Master_2026!A:A), "Discontinued / Review Required")</f>
        <v>PROD_2026_001</v>
      </c>
      <c r="I982">
        <f>IFERROR(_xlfn.XLOOKUP(H982, Product_Master_2026!A:A, Product_Master_2026!D:D), 0)</f>
        <v>12.5</v>
      </c>
      <c r="J982">
        <f t="shared" si="31"/>
        <v>2212.5</v>
      </c>
    </row>
    <row r="983" spans="1:10" x14ac:dyDescent="0.3">
      <c r="A983" t="s">
        <v>1005</v>
      </c>
      <c r="B983" s="1">
        <v>45887</v>
      </c>
      <c r="C983" t="s">
        <v>24</v>
      </c>
      <c r="D983" t="s">
        <v>21</v>
      </c>
      <c r="E983">
        <v>144</v>
      </c>
      <c r="F983">
        <v>4038.09</v>
      </c>
      <c r="G983" t="str">
        <f t="shared" si="30"/>
        <v>Bluedart Corp</v>
      </c>
      <c r="H983" t="str">
        <f>IFERROR(_xlfn.XLOOKUP(D983, Product_Master_2026!B:B, Product_Master_2026!A:A), "Discontinued / Review Required")</f>
        <v>PROD_2026_001</v>
      </c>
      <c r="I983">
        <f>IFERROR(_xlfn.XLOOKUP(H983, Product_Master_2026!A:A, Product_Master_2026!D:D), 0)</f>
        <v>12.5</v>
      </c>
      <c r="J983">
        <f t="shared" si="31"/>
        <v>1800</v>
      </c>
    </row>
    <row r="984" spans="1:10" x14ac:dyDescent="0.3">
      <c r="A984" t="s">
        <v>1006</v>
      </c>
      <c r="B984" s="1">
        <v>45905</v>
      </c>
      <c r="C984" t="s">
        <v>26</v>
      </c>
      <c r="D984" t="s">
        <v>8</v>
      </c>
      <c r="E984">
        <v>126</v>
      </c>
      <c r="F984">
        <v>2360.7399999999998</v>
      </c>
      <c r="G984" t="str">
        <f t="shared" si="30"/>
        <v>Dhl Express</v>
      </c>
      <c r="H984" t="str">
        <f>IFERROR(_xlfn.XLOOKUP(D984, Product_Master_2026!B:B, Product_Master_2026!A:A), "Discontinued / Review Required")</f>
        <v>PROD_2026_002</v>
      </c>
      <c r="I984">
        <f>IFERROR(_xlfn.XLOOKUP(H984, Product_Master_2026!A:A, Product_Master_2026!D:D), 0)</f>
        <v>18.2</v>
      </c>
      <c r="J984">
        <f t="shared" si="31"/>
        <v>2293.1999999999998</v>
      </c>
    </row>
    <row r="985" spans="1:10" x14ac:dyDescent="0.3">
      <c r="A985" t="s">
        <v>1007</v>
      </c>
      <c r="B985" s="1">
        <v>45782</v>
      </c>
      <c r="C985" t="s">
        <v>26</v>
      </c>
      <c r="D985" t="s">
        <v>21</v>
      </c>
      <c r="E985">
        <v>377</v>
      </c>
      <c r="F985">
        <v>11849.87</v>
      </c>
      <c r="G985" t="str">
        <f t="shared" si="30"/>
        <v>Dhl Express</v>
      </c>
      <c r="H985" t="str">
        <f>IFERROR(_xlfn.XLOOKUP(D985, Product_Master_2026!B:B, Product_Master_2026!A:A), "Discontinued / Review Required")</f>
        <v>PROD_2026_001</v>
      </c>
      <c r="I985">
        <f>IFERROR(_xlfn.XLOOKUP(H985, Product_Master_2026!A:A, Product_Master_2026!D:D), 0)</f>
        <v>12.5</v>
      </c>
      <c r="J985">
        <f t="shared" si="31"/>
        <v>4712.5</v>
      </c>
    </row>
    <row r="986" spans="1:10" x14ac:dyDescent="0.3">
      <c r="A986" t="s">
        <v>1008</v>
      </c>
      <c r="B986" s="1">
        <v>45795</v>
      </c>
      <c r="C986" t="s">
        <v>18</v>
      </c>
      <c r="D986" t="s">
        <v>14</v>
      </c>
      <c r="E986">
        <v>78</v>
      </c>
      <c r="F986">
        <v>1846.55</v>
      </c>
      <c r="G986" t="str">
        <f t="shared" si="30"/>
        <v>Dhl Express</v>
      </c>
      <c r="H986" t="str">
        <f>IFERROR(_xlfn.XLOOKUP(D986, Product_Master_2026!B:B, Product_Master_2026!A:A), "Discontinued / Review Required")</f>
        <v>Discontinued / Review Required</v>
      </c>
      <c r="I986">
        <f>IFERROR(_xlfn.XLOOKUP(H986, Product_Master_2026!A:A, Product_Master_2026!D:D), 0)</f>
        <v>0</v>
      </c>
      <c r="J986">
        <f t="shared" si="31"/>
        <v>0</v>
      </c>
    </row>
    <row r="987" spans="1:10" x14ac:dyDescent="0.3">
      <c r="A987" t="s">
        <v>1009</v>
      </c>
      <c r="B987" s="1">
        <v>45803</v>
      </c>
      <c r="C987" t="s">
        <v>13</v>
      </c>
      <c r="D987" t="s">
        <v>32</v>
      </c>
      <c r="E987">
        <v>19</v>
      </c>
      <c r="F987">
        <v>702.48</v>
      </c>
      <c r="G987" t="str">
        <f t="shared" si="30"/>
        <v>Henkel Logistics</v>
      </c>
      <c r="H987" t="str">
        <f>IFERROR(_xlfn.XLOOKUP(D987, Product_Master_2026!B:B, Product_Master_2026!A:A), "Discontinued / Review Required")</f>
        <v>Discontinued / Review Required</v>
      </c>
      <c r="I987">
        <f>IFERROR(_xlfn.XLOOKUP(H987, Product_Master_2026!A:A, Product_Master_2026!D:D), 0)</f>
        <v>0</v>
      </c>
      <c r="J987">
        <f t="shared" si="31"/>
        <v>0</v>
      </c>
    </row>
    <row r="988" spans="1:10" x14ac:dyDescent="0.3">
      <c r="A988" t="s">
        <v>1010</v>
      </c>
      <c r="B988" s="1">
        <v>45668</v>
      </c>
      <c r="C988" t="s">
        <v>13</v>
      </c>
      <c r="D988" t="s">
        <v>16</v>
      </c>
      <c r="E988">
        <v>197</v>
      </c>
      <c r="F988">
        <v>5379.72</v>
      </c>
      <c r="G988" t="str">
        <f t="shared" si="30"/>
        <v>Henkel Logistics</v>
      </c>
      <c r="H988" t="str">
        <f>IFERROR(_xlfn.XLOOKUP(D988, Product_Master_2026!B:B, Product_Master_2026!A:A), "Discontinued / Review Required")</f>
        <v>PROD_2026_004</v>
      </c>
      <c r="I988">
        <f>IFERROR(_xlfn.XLOOKUP(H988, Product_Master_2026!A:A, Product_Master_2026!D:D), 0)</f>
        <v>22</v>
      </c>
      <c r="J988">
        <f t="shared" si="31"/>
        <v>4334</v>
      </c>
    </row>
    <row r="989" spans="1:10" x14ac:dyDescent="0.3">
      <c r="A989" t="s">
        <v>1011</v>
      </c>
      <c r="B989" s="1">
        <v>45846</v>
      </c>
      <c r="C989" t="s">
        <v>7</v>
      </c>
      <c r="D989" t="s">
        <v>38</v>
      </c>
      <c r="E989">
        <v>333</v>
      </c>
      <c r="F989">
        <v>7659.92</v>
      </c>
      <c r="G989" t="str">
        <f t="shared" si="30"/>
        <v>Henkel Logistics</v>
      </c>
      <c r="H989" t="str">
        <f>IFERROR(_xlfn.XLOOKUP(D989, Product_Master_2026!B:B, Product_Master_2026!A:A), "Discontinued / Review Required")</f>
        <v>PROD_2026_005</v>
      </c>
      <c r="I989">
        <f>IFERROR(_xlfn.XLOOKUP(H989, Product_Master_2026!A:A, Product_Master_2026!D:D), 0)</f>
        <v>5.4</v>
      </c>
      <c r="J989">
        <f t="shared" si="31"/>
        <v>1798.2</v>
      </c>
    </row>
    <row r="990" spans="1:10" x14ac:dyDescent="0.3">
      <c r="A990" t="s">
        <v>1012</v>
      </c>
      <c r="B990" s="1">
        <v>45912</v>
      </c>
      <c r="C990" t="s">
        <v>7</v>
      </c>
      <c r="D990" t="s">
        <v>8</v>
      </c>
      <c r="E990">
        <v>12</v>
      </c>
      <c r="F990">
        <v>288.77</v>
      </c>
      <c r="G990" t="str">
        <f t="shared" si="30"/>
        <v>Henkel Logistics</v>
      </c>
      <c r="H990" t="str">
        <f>IFERROR(_xlfn.XLOOKUP(D990, Product_Master_2026!B:B, Product_Master_2026!A:A), "Discontinued / Review Required")</f>
        <v>PROD_2026_002</v>
      </c>
      <c r="I990">
        <f>IFERROR(_xlfn.XLOOKUP(H990, Product_Master_2026!A:A, Product_Master_2026!D:D), 0)</f>
        <v>18.2</v>
      </c>
      <c r="J990">
        <f t="shared" si="31"/>
        <v>218.39999999999998</v>
      </c>
    </row>
    <row r="991" spans="1:10" x14ac:dyDescent="0.3">
      <c r="A991" t="s">
        <v>1013</v>
      </c>
      <c r="B991" s="1">
        <v>45757</v>
      </c>
      <c r="C991" t="s">
        <v>44</v>
      </c>
      <c r="D991" t="s">
        <v>11</v>
      </c>
      <c r="E991">
        <v>412</v>
      </c>
      <c r="F991">
        <v>8019.01</v>
      </c>
      <c r="G991" t="str">
        <f t="shared" si="30"/>
        <v>Bluedart Corp</v>
      </c>
      <c r="H991" t="str">
        <f>IFERROR(_xlfn.XLOOKUP(D991, Product_Master_2026!B:B, Product_Master_2026!A:A), "Discontinued / Review Required")</f>
        <v>PROD_2026_003</v>
      </c>
      <c r="I991">
        <f>IFERROR(_xlfn.XLOOKUP(H991, Product_Master_2026!A:A, Product_Master_2026!D:D), 0)</f>
        <v>8.9</v>
      </c>
      <c r="J991">
        <f t="shared" si="31"/>
        <v>3666.8</v>
      </c>
    </row>
    <row r="992" spans="1:10" x14ac:dyDescent="0.3">
      <c r="A992" t="s">
        <v>1014</v>
      </c>
      <c r="B992" s="1">
        <v>45723</v>
      </c>
      <c r="C992" t="s">
        <v>34</v>
      </c>
      <c r="D992" t="s">
        <v>11</v>
      </c>
      <c r="E992">
        <v>309</v>
      </c>
      <c r="F992">
        <v>6501.07</v>
      </c>
      <c r="G992" t="str">
        <f t="shared" si="30"/>
        <v>Dhl Express</v>
      </c>
      <c r="H992" t="str">
        <f>IFERROR(_xlfn.XLOOKUP(D992, Product_Master_2026!B:B, Product_Master_2026!A:A), "Discontinued / Review Required")</f>
        <v>PROD_2026_003</v>
      </c>
      <c r="I992">
        <f>IFERROR(_xlfn.XLOOKUP(H992, Product_Master_2026!A:A, Product_Master_2026!D:D), 0)</f>
        <v>8.9</v>
      </c>
      <c r="J992">
        <f t="shared" si="31"/>
        <v>2750.1</v>
      </c>
    </row>
    <row r="993" spans="1:10" x14ac:dyDescent="0.3">
      <c r="A993" t="s">
        <v>1015</v>
      </c>
      <c r="B993" s="1">
        <v>45756</v>
      </c>
      <c r="C993" t="s">
        <v>44</v>
      </c>
      <c r="D993" t="s">
        <v>16</v>
      </c>
      <c r="E993">
        <v>94</v>
      </c>
      <c r="F993">
        <v>2027.11</v>
      </c>
      <c r="G993" t="str">
        <f t="shared" si="30"/>
        <v>Bluedart Corp</v>
      </c>
      <c r="H993" t="str">
        <f>IFERROR(_xlfn.XLOOKUP(D993, Product_Master_2026!B:B, Product_Master_2026!A:A), "Discontinued / Review Required")</f>
        <v>PROD_2026_004</v>
      </c>
      <c r="I993">
        <f>IFERROR(_xlfn.XLOOKUP(H993, Product_Master_2026!A:A, Product_Master_2026!D:D), 0)</f>
        <v>22</v>
      </c>
      <c r="J993">
        <f t="shared" si="31"/>
        <v>2068</v>
      </c>
    </row>
    <row r="994" spans="1:10" x14ac:dyDescent="0.3">
      <c r="A994" t="s">
        <v>1016</v>
      </c>
      <c r="B994" s="1">
        <v>45658</v>
      </c>
      <c r="C994" t="s">
        <v>13</v>
      </c>
      <c r="D994" t="s">
        <v>16</v>
      </c>
      <c r="E994">
        <v>194</v>
      </c>
      <c r="F994">
        <v>4616.59</v>
      </c>
      <c r="G994" t="str">
        <f t="shared" si="30"/>
        <v>Henkel Logistics</v>
      </c>
      <c r="H994" t="str">
        <f>IFERROR(_xlfn.XLOOKUP(D994, Product_Master_2026!B:B, Product_Master_2026!A:A), "Discontinued / Review Required")</f>
        <v>PROD_2026_004</v>
      </c>
      <c r="I994">
        <f>IFERROR(_xlfn.XLOOKUP(H994, Product_Master_2026!A:A, Product_Master_2026!D:D), 0)</f>
        <v>22</v>
      </c>
      <c r="J994">
        <f t="shared" si="31"/>
        <v>4268</v>
      </c>
    </row>
    <row r="995" spans="1:10" x14ac:dyDescent="0.3">
      <c r="A995" t="s">
        <v>1017</v>
      </c>
      <c r="B995" s="1">
        <v>45810</v>
      </c>
      <c r="C995" t="s">
        <v>13</v>
      </c>
      <c r="D995" t="s">
        <v>21</v>
      </c>
      <c r="E995">
        <v>20</v>
      </c>
      <c r="F995">
        <v>726.66</v>
      </c>
      <c r="G995" t="str">
        <f t="shared" si="30"/>
        <v>Henkel Logistics</v>
      </c>
      <c r="H995" t="str">
        <f>IFERROR(_xlfn.XLOOKUP(D995, Product_Master_2026!B:B, Product_Master_2026!A:A), "Discontinued / Review Required")</f>
        <v>PROD_2026_001</v>
      </c>
      <c r="I995">
        <f>IFERROR(_xlfn.XLOOKUP(H995, Product_Master_2026!A:A, Product_Master_2026!D:D), 0)</f>
        <v>12.5</v>
      </c>
      <c r="J995">
        <f t="shared" si="31"/>
        <v>250</v>
      </c>
    </row>
    <row r="996" spans="1:10" x14ac:dyDescent="0.3">
      <c r="A996" t="s">
        <v>1018</v>
      </c>
      <c r="B996" s="1">
        <v>46004</v>
      </c>
      <c r="C996" t="s">
        <v>28</v>
      </c>
      <c r="D996" t="s">
        <v>8</v>
      </c>
      <c r="E996">
        <v>231</v>
      </c>
      <c r="F996">
        <v>7507.83</v>
      </c>
      <c r="G996" t="str">
        <f t="shared" si="30"/>
        <v>Fedex Global</v>
      </c>
      <c r="H996" t="str">
        <f>IFERROR(_xlfn.XLOOKUP(D996, Product_Master_2026!B:B, Product_Master_2026!A:A), "Discontinued / Review Required")</f>
        <v>PROD_2026_002</v>
      </c>
      <c r="I996">
        <f>IFERROR(_xlfn.XLOOKUP(H996, Product_Master_2026!A:A, Product_Master_2026!D:D), 0)</f>
        <v>18.2</v>
      </c>
      <c r="J996">
        <f t="shared" si="31"/>
        <v>4204.2</v>
      </c>
    </row>
    <row r="997" spans="1:10" x14ac:dyDescent="0.3">
      <c r="A997" t="s">
        <v>1019</v>
      </c>
      <c r="B997" s="1">
        <v>45694</v>
      </c>
      <c r="C997" t="s">
        <v>44</v>
      </c>
      <c r="D997" t="s">
        <v>16</v>
      </c>
      <c r="E997">
        <v>174</v>
      </c>
      <c r="F997">
        <v>5763.81</v>
      </c>
      <c r="G997" t="str">
        <f t="shared" si="30"/>
        <v>Bluedart Corp</v>
      </c>
      <c r="H997" t="str">
        <f>IFERROR(_xlfn.XLOOKUP(D997, Product_Master_2026!B:B, Product_Master_2026!A:A), "Discontinued / Review Required")</f>
        <v>PROD_2026_004</v>
      </c>
      <c r="I997">
        <f>IFERROR(_xlfn.XLOOKUP(H997, Product_Master_2026!A:A, Product_Master_2026!D:D), 0)</f>
        <v>22</v>
      </c>
      <c r="J997">
        <f t="shared" si="31"/>
        <v>3828</v>
      </c>
    </row>
    <row r="998" spans="1:10" x14ac:dyDescent="0.3">
      <c r="A998" t="s">
        <v>1020</v>
      </c>
      <c r="B998" s="1">
        <v>46003</v>
      </c>
      <c r="C998" t="s">
        <v>28</v>
      </c>
      <c r="D998" t="s">
        <v>14</v>
      </c>
      <c r="E998">
        <v>451</v>
      </c>
      <c r="F998">
        <v>19105.78</v>
      </c>
      <c r="G998" t="str">
        <f t="shared" si="30"/>
        <v>Fedex Global</v>
      </c>
      <c r="H998" t="str">
        <f>IFERROR(_xlfn.XLOOKUP(D998, Product_Master_2026!B:B, Product_Master_2026!A:A), "Discontinued / Review Required")</f>
        <v>Discontinued / Review Required</v>
      </c>
      <c r="I998">
        <f>IFERROR(_xlfn.XLOOKUP(H998, Product_Master_2026!A:A, Product_Master_2026!D:D), 0)</f>
        <v>0</v>
      </c>
      <c r="J998">
        <f t="shared" si="31"/>
        <v>0</v>
      </c>
    </row>
    <row r="999" spans="1:10" x14ac:dyDescent="0.3">
      <c r="A999" t="s">
        <v>1021</v>
      </c>
      <c r="B999" s="1">
        <v>45982</v>
      </c>
      <c r="C999" t="s">
        <v>28</v>
      </c>
      <c r="D999" t="s">
        <v>11</v>
      </c>
      <c r="E999">
        <v>349</v>
      </c>
      <c r="F999">
        <v>10351.01</v>
      </c>
      <c r="G999" t="str">
        <f t="shared" si="30"/>
        <v>Fedex Global</v>
      </c>
      <c r="H999" t="str">
        <f>IFERROR(_xlfn.XLOOKUP(D999, Product_Master_2026!B:B, Product_Master_2026!A:A), "Discontinued / Review Required")</f>
        <v>PROD_2026_003</v>
      </c>
      <c r="I999">
        <f>IFERROR(_xlfn.XLOOKUP(H999, Product_Master_2026!A:A, Product_Master_2026!D:D), 0)</f>
        <v>8.9</v>
      </c>
      <c r="J999">
        <f t="shared" si="31"/>
        <v>3106.1</v>
      </c>
    </row>
    <row r="1000" spans="1:10" x14ac:dyDescent="0.3">
      <c r="A1000" t="s">
        <v>1022</v>
      </c>
      <c r="B1000" s="1">
        <v>45708</v>
      </c>
      <c r="C1000" t="s">
        <v>26</v>
      </c>
      <c r="D1000" t="s">
        <v>8</v>
      </c>
      <c r="E1000">
        <v>307</v>
      </c>
      <c r="F1000">
        <v>9604</v>
      </c>
      <c r="G1000" t="str">
        <f t="shared" si="30"/>
        <v>Dhl Express</v>
      </c>
      <c r="H1000" t="str">
        <f>IFERROR(_xlfn.XLOOKUP(D1000, Product_Master_2026!B:B, Product_Master_2026!A:A), "Discontinued / Review Required")</f>
        <v>PROD_2026_002</v>
      </c>
      <c r="I1000">
        <f>IFERROR(_xlfn.XLOOKUP(H1000, Product_Master_2026!A:A, Product_Master_2026!D:D), 0)</f>
        <v>18.2</v>
      </c>
      <c r="J1000">
        <f t="shared" si="31"/>
        <v>5587.4</v>
      </c>
    </row>
    <row r="1001" spans="1:10" x14ac:dyDescent="0.3">
      <c r="A1001" t="s">
        <v>1023</v>
      </c>
      <c r="B1001" s="1">
        <v>45788</v>
      </c>
      <c r="C1001" t="s">
        <v>44</v>
      </c>
      <c r="D1001" t="s">
        <v>14</v>
      </c>
      <c r="E1001">
        <v>389</v>
      </c>
      <c r="F1001">
        <v>8664.42</v>
      </c>
      <c r="G1001" t="str">
        <f t="shared" si="30"/>
        <v>Bluedart Corp</v>
      </c>
      <c r="H1001" t="str">
        <f>IFERROR(_xlfn.XLOOKUP(D1001, Product_Master_2026!B:B, Product_Master_2026!A:A), "Discontinued / Review Required")</f>
        <v>Discontinued / Review Required</v>
      </c>
      <c r="I1001">
        <f>IFERROR(_xlfn.XLOOKUP(H1001, Product_Master_2026!A:A, Product_Master_2026!D:D), 0)</f>
        <v>0</v>
      </c>
      <c r="J1001">
        <f t="shared" si="31"/>
        <v>0</v>
      </c>
    </row>
    <row r="1002" spans="1:10" x14ac:dyDescent="0.3">
      <c r="A1002" t="s">
        <v>1024</v>
      </c>
      <c r="B1002" s="1">
        <v>45974</v>
      </c>
      <c r="C1002" t="s">
        <v>26</v>
      </c>
      <c r="D1002" t="s">
        <v>11</v>
      </c>
      <c r="E1002">
        <v>355</v>
      </c>
      <c r="F1002">
        <v>15493.25</v>
      </c>
      <c r="G1002" t="str">
        <f t="shared" si="30"/>
        <v>Dhl Express</v>
      </c>
      <c r="H1002" t="str">
        <f>IFERROR(_xlfn.XLOOKUP(D1002, Product_Master_2026!B:B, Product_Master_2026!A:A), "Discontinued / Review Required")</f>
        <v>PROD_2026_003</v>
      </c>
      <c r="I1002">
        <f>IFERROR(_xlfn.XLOOKUP(H1002, Product_Master_2026!A:A, Product_Master_2026!D:D), 0)</f>
        <v>8.9</v>
      </c>
      <c r="J1002">
        <f t="shared" si="31"/>
        <v>3159.5</v>
      </c>
    </row>
    <row r="1003" spans="1:10" x14ac:dyDescent="0.3">
      <c r="A1003" t="s">
        <v>1025</v>
      </c>
      <c r="B1003" s="1">
        <v>45859</v>
      </c>
      <c r="C1003" t="s">
        <v>26</v>
      </c>
      <c r="D1003" t="s">
        <v>11</v>
      </c>
      <c r="E1003">
        <v>329</v>
      </c>
      <c r="F1003">
        <v>6467.58</v>
      </c>
      <c r="G1003" t="str">
        <f t="shared" si="30"/>
        <v>Dhl Express</v>
      </c>
      <c r="H1003" t="str">
        <f>IFERROR(_xlfn.XLOOKUP(D1003, Product_Master_2026!B:B, Product_Master_2026!A:A), "Discontinued / Review Required")</f>
        <v>PROD_2026_003</v>
      </c>
      <c r="I1003">
        <f>IFERROR(_xlfn.XLOOKUP(H1003, Product_Master_2026!A:A, Product_Master_2026!D:D), 0)</f>
        <v>8.9</v>
      </c>
      <c r="J1003">
        <f t="shared" si="31"/>
        <v>2928.1</v>
      </c>
    </row>
    <row r="1004" spans="1:10" x14ac:dyDescent="0.3">
      <c r="A1004" t="s">
        <v>1026</v>
      </c>
      <c r="B1004" s="1">
        <v>45740</v>
      </c>
      <c r="C1004" t="s">
        <v>44</v>
      </c>
      <c r="D1004" t="s">
        <v>16</v>
      </c>
      <c r="E1004">
        <v>376</v>
      </c>
      <c r="F1004">
        <v>11239.29</v>
      </c>
      <c r="G1004" t="str">
        <f t="shared" si="30"/>
        <v>Bluedart Corp</v>
      </c>
      <c r="H1004" t="str">
        <f>IFERROR(_xlfn.XLOOKUP(D1004, Product_Master_2026!B:B, Product_Master_2026!A:A), "Discontinued / Review Required")</f>
        <v>PROD_2026_004</v>
      </c>
      <c r="I1004">
        <f>IFERROR(_xlfn.XLOOKUP(H1004, Product_Master_2026!A:A, Product_Master_2026!D:D), 0)</f>
        <v>22</v>
      </c>
      <c r="J1004">
        <f t="shared" si="31"/>
        <v>8272</v>
      </c>
    </row>
    <row r="1005" spans="1:10" x14ac:dyDescent="0.3">
      <c r="A1005" t="s">
        <v>1027</v>
      </c>
      <c r="B1005" s="1">
        <v>45788</v>
      </c>
      <c r="C1005" t="s">
        <v>24</v>
      </c>
      <c r="D1005" t="s">
        <v>16</v>
      </c>
      <c r="E1005">
        <v>276</v>
      </c>
      <c r="F1005">
        <v>4253.28</v>
      </c>
      <c r="G1005" t="str">
        <f t="shared" si="30"/>
        <v>Bluedart Corp</v>
      </c>
      <c r="H1005" t="str">
        <f>IFERROR(_xlfn.XLOOKUP(D1005, Product_Master_2026!B:B, Product_Master_2026!A:A), "Discontinued / Review Required")</f>
        <v>PROD_2026_004</v>
      </c>
      <c r="I1005">
        <f>IFERROR(_xlfn.XLOOKUP(H1005, Product_Master_2026!A:A, Product_Master_2026!D:D), 0)</f>
        <v>22</v>
      </c>
      <c r="J1005">
        <f t="shared" si="31"/>
        <v>6072</v>
      </c>
    </row>
    <row r="1006" spans="1:10" x14ac:dyDescent="0.3">
      <c r="A1006" t="s">
        <v>1028</v>
      </c>
      <c r="B1006" s="1">
        <v>45914</v>
      </c>
      <c r="C1006" t="s">
        <v>44</v>
      </c>
      <c r="D1006" t="s">
        <v>38</v>
      </c>
      <c r="E1006">
        <v>430</v>
      </c>
      <c r="F1006">
        <v>14253.39</v>
      </c>
      <c r="G1006" t="str">
        <f t="shared" si="30"/>
        <v>Bluedart Corp</v>
      </c>
      <c r="H1006" t="str">
        <f>IFERROR(_xlfn.XLOOKUP(D1006, Product_Master_2026!B:B, Product_Master_2026!A:A), "Discontinued / Review Required")</f>
        <v>PROD_2026_005</v>
      </c>
      <c r="I1006">
        <f>IFERROR(_xlfn.XLOOKUP(H1006, Product_Master_2026!A:A, Product_Master_2026!D:D), 0)</f>
        <v>5.4</v>
      </c>
      <c r="J1006">
        <f t="shared" si="31"/>
        <v>2322</v>
      </c>
    </row>
    <row r="1007" spans="1:10" x14ac:dyDescent="0.3">
      <c r="A1007" t="s">
        <v>1029</v>
      </c>
      <c r="B1007" s="1">
        <v>45857</v>
      </c>
      <c r="C1007" t="s">
        <v>26</v>
      </c>
      <c r="D1007" t="s">
        <v>16</v>
      </c>
      <c r="E1007">
        <v>355</v>
      </c>
      <c r="F1007">
        <v>10097.66</v>
      </c>
      <c r="G1007" t="str">
        <f t="shared" si="30"/>
        <v>Dhl Express</v>
      </c>
      <c r="H1007" t="str">
        <f>IFERROR(_xlfn.XLOOKUP(D1007, Product_Master_2026!B:B, Product_Master_2026!A:A), "Discontinued / Review Required")</f>
        <v>PROD_2026_004</v>
      </c>
      <c r="I1007">
        <f>IFERROR(_xlfn.XLOOKUP(H1007, Product_Master_2026!A:A, Product_Master_2026!D:D), 0)</f>
        <v>22</v>
      </c>
      <c r="J1007">
        <f t="shared" si="31"/>
        <v>7810</v>
      </c>
    </row>
    <row r="1008" spans="1:10" x14ac:dyDescent="0.3">
      <c r="A1008" t="s">
        <v>1030</v>
      </c>
      <c r="B1008" s="1">
        <v>45977</v>
      </c>
      <c r="C1008" t="s">
        <v>28</v>
      </c>
      <c r="D1008" t="s">
        <v>8</v>
      </c>
      <c r="E1008">
        <v>478</v>
      </c>
      <c r="F1008">
        <v>7864.55</v>
      </c>
      <c r="G1008" t="str">
        <f t="shared" si="30"/>
        <v>Fedex Global</v>
      </c>
      <c r="H1008" t="str">
        <f>IFERROR(_xlfn.XLOOKUP(D1008, Product_Master_2026!B:B, Product_Master_2026!A:A), "Discontinued / Review Required")</f>
        <v>PROD_2026_002</v>
      </c>
      <c r="I1008">
        <f>IFERROR(_xlfn.XLOOKUP(H1008, Product_Master_2026!A:A, Product_Master_2026!D:D), 0)</f>
        <v>18.2</v>
      </c>
      <c r="J1008">
        <f t="shared" si="31"/>
        <v>8699.6</v>
      </c>
    </row>
    <row r="1009" spans="1:10" x14ac:dyDescent="0.3">
      <c r="A1009" t="s">
        <v>1031</v>
      </c>
      <c r="B1009" s="1">
        <v>45704</v>
      </c>
      <c r="C1009" t="s">
        <v>28</v>
      </c>
      <c r="D1009" t="s">
        <v>8</v>
      </c>
      <c r="E1009">
        <v>392</v>
      </c>
      <c r="F1009">
        <v>13323.78</v>
      </c>
      <c r="G1009" t="str">
        <f t="shared" si="30"/>
        <v>Fedex Global</v>
      </c>
      <c r="H1009" t="str">
        <f>IFERROR(_xlfn.XLOOKUP(D1009, Product_Master_2026!B:B, Product_Master_2026!A:A), "Discontinued / Review Required")</f>
        <v>PROD_2026_002</v>
      </c>
      <c r="I1009">
        <f>IFERROR(_xlfn.XLOOKUP(H1009, Product_Master_2026!A:A, Product_Master_2026!D:D), 0)</f>
        <v>18.2</v>
      </c>
      <c r="J1009">
        <f t="shared" si="31"/>
        <v>7134.4</v>
      </c>
    </row>
    <row r="1010" spans="1:10" x14ac:dyDescent="0.3">
      <c r="A1010" t="s">
        <v>1032</v>
      </c>
      <c r="B1010" s="1">
        <v>45865</v>
      </c>
      <c r="C1010" t="s">
        <v>24</v>
      </c>
      <c r="D1010" t="s">
        <v>21</v>
      </c>
      <c r="E1010">
        <v>225</v>
      </c>
      <c r="F1010">
        <v>7787.16</v>
      </c>
      <c r="G1010" t="str">
        <f t="shared" si="30"/>
        <v>Bluedart Corp</v>
      </c>
      <c r="H1010" t="str">
        <f>IFERROR(_xlfn.XLOOKUP(D1010, Product_Master_2026!B:B, Product_Master_2026!A:A), "Discontinued / Review Required")</f>
        <v>PROD_2026_001</v>
      </c>
      <c r="I1010">
        <f>IFERROR(_xlfn.XLOOKUP(H1010, Product_Master_2026!A:A, Product_Master_2026!D:D), 0)</f>
        <v>12.5</v>
      </c>
      <c r="J1010">
        <f t="shared" si="31"/>
        <v>2812.5</v>
      </c>
    </row>
    <row r="1011" spans="1:10" x14ac:dyDescent="0.3">
      <c r="A1011" t="s">
        <v>1033</v>
      </c>
      <c r="B1011" s="1">
        <v>45778</v>
      </c>
      <c r="C1011" t="s">
        <v>26</v>
      </c>
      <c r="D1011" t="s">
        <v>38</v>
      </c>
      <c r="E1011">
        <v>190</v>
      </c>
      <c r="F1011">
        <v>7759.33</v>
      </c>
      <c r="G1011" t="str">
        <f t="shared" si="30"/>
        <v>Dhl Express</v>
      </c>
      <c r="H1011" t="str">
        <f>IFERROR(_xlfn.XLOOKUP(D1011, Product_Master_2026!B:B, Product_Master_2026!A:A), "Discontinued / Review Required")</f>
        <v>PROD_2026_005</v>
      </c>
      <c r="I1011">
        <f>IFERROR(_xlfn.XLOOKUP(H1011, Product_Master_2026!A:A, Product_Master_2026!D:D), 0)</f>
        <v>5.4</v>
      </c>
      <c r="J1011">
        <f t="shared" si="31"/>
        <v>1026</v>
      </c>
    </row>
    <row r="1012" spans="1:10" x14ac:dyDescent="0.3">
      <c r="A1012" t="s">
        <v>1034</v>
      </c>
      <c r="B1012" s="1">
        <v>45994</v>
      </c>
      <c r="C1012" t="s">
        <v>7</v>
      </c>
      <c r="D1012" t="s">
        <v>21</v>
      </c>
      <c r="E1012">
        <v>433</v>
      </c>
      <c r="F1012">
        <v>14556.82</v>
      </c>
      <c r="G1012" t="str">
        <f t="shared" si="30"/>
        <v>Henkel Logistics</v>
      </c>
      <c r="H1012" t="str">
        <f>IFERROR(_xlfn.XLOOKUP(D1012, Product_Master_2026!B:B, Product_Master_2026!A:A), "Discontinued / Review Required")</f>
        <v>PROD_2026_001</v>
      </c>
      <c r="I1012">
        <f>IFERROR(_xlfn.XLOOKUP(H1012, Product_Master_2026!A:A, Product_Master_2026!D:D), 0)</f>
        <v>12.5</v>
      </c>
      <c r="J1012">
        <f t="shared" si="31"/>
        <v>5412.5</v>
      </c>
    </row>
    <row r="1013" spans="1:10" x14ac:dyDescent="0.3">
      <c r="A1013" t="s">
        <v>1035</v>
      </c>
      <c r="B1013" s="1">
        <v>45811</v>
      </c>
      <c r="C1013" t="s">
        <v>13</v>
      </c>
      <c r="D1013" t="s">
        <v>8</v>
      </c>
      <c r="E1013">
        <v>88</v>
      </c>
      <c r="F1013">
        <v>3558.5</v>
      </c>
      <c r="G1013" t="str">
        <f t="shared" si="30"/>
        <v>Henkel Logistics</v>
      </c>
      <c r="H1013" t="str">
        <f>IFERROR(_xlfn.XLOOKUP(D1013, Product_Master_2026!B:B, Product_Master_2026!A:A), "Discontinued / Review Required")</f>
        <v>PROD_2026_002</v>
      </c>
      <c r="I1013">
        <f>IFERROR(_xlfn.XLOOKUP(H1013, Product_Master_2026!A:A, Product_Master_2026!D:D), 0)</f>
        <v>18.2</v>
      </c>
      <c r="J1013">
        <f t="shared" si="31"/>
        <v>1601.6</v>
      </c>
    </row>
    <row r="1014" spans="1:10" x14ac:dyDescent="0.3">
      <c r="A1014" t="s">
        <v>1036</v>
      </c>
      <c r="B1014" s="1">
        <v>45743</v>
      </c>
      <c r="C1014" t="s">
        <v>13</v>
      </c>
      <c r="D1014" t="s">
        <v>14</v>
      </c>
      <c r="E1014">
        <v>301</v>
      </c>
      <c r="F1014">
        <v>9702.7800000000007</v>
      </c>
      <c r="G1014" t="str">
        <f t="shared" si="30"/>
        <v>Henkel Logistics</v>
      </c>
      <c r="H1014" t="str">
        <f>IFERROR(_xlfn.XLOOKUP(D1014, Product_Master_2026!B:B, Product_Master_2026!A:A), "Discontinued / Review Required")</f>
        <v>Discontinued / Review Required</v>
      </c>
      <c r="I1014">
        <f>IFERROR(_xlfn.XLOOKUP(H1014, Product_Master_2026!A:A, Product_Master_2026!D:D), 0)</f>
        <v>0</v>
      </c>
      <c r="J1014">
        <f t="shared" si="31"/>
        <v>0</v>
      </c>
    </row>
    <row r="1015" spans="1:10" x14ac:dyDescent="0.3">
      <c r="A1015" t="s">
        <v>1037</v>
      </c>
      <c r="B1015" s="1">
        <v>45980</v>
      </c>
      <c r="C1015" t="s">
        <v>34</v>
      </c>
      <c r="D1015" t="s">
        <v>11</v>
      </c>
      <c r="E1015">
        <v>471</v>
      </c>
      <c r="F1015">
        <v>16086.85</v>
      </c>
      <c r="G1015" t="str">
        <f t="shared" si="30"/>
        <v>Dhl Express</v>
      </c>
      <c r="H1015" t="str">
        <f>IFERROR(_xlfn.XLOOKUP(D1015, Product_Master_2026!B:B, Product_Master_2026!A:A), "Discontinued / Review Required")</f>
        <v>PROD_2026_003</v>
      </c>
      <c r="I1015">
        <f>IFERROR(_xlfn.XLOOKUP(H1015, Product_Master_2026!A:A, Product_Master_2026!D:D), 0)</f>
        <v>8.9</v>
      </c>
      <c r="J1015">
        <f t="shared" si="31"/>
        <v>4191.9000000000005</v>
      </c>
    </row>
    <row r="1016" spans="1:10" x14ac:dyDescent="0.3">
      <c r="A1016" t="s">
        <v>1038</v>
      </c>
      <c r="B1016" s="1">
        <v>45923</v>
      </c>
      <c r="C1016" t="s">
        <v>26</v>
      </c>
      <c r="D1016" t="s">
        <v>14</v>
      </c>
      <c r="E1016">
        <v>17</v>
      </c>
      <c r="F1016">
        <v>619.63</v>
      </c>
      <c r="G1016" t="str">
        <f t="shared" si="30"/>
        <v>Dhl Express</v>
      </c>
      <c r="H1016" t="str">
        <f>IFERROR(_xlfn.XLOOKUP(D1016, Product_Master_2026!B:B, Product_Master_2026!A:A), "Discontinued / Review Required")</f>
        <v>Discontinued / Review Required</v>
      </c>
      <c r="I1016">
        <f>IFERROR(_xlfn.XLOOKUP(H1016, Product_Master_2026!A:A, Product_Master_2026!D:D), 0)</f>
        <v>0</v>
      </c>
      <c r="J1016">
        <f t="shared" si="31"/>
        <v>0</v>
      </c>
    </row>
    <row r="1017" spans="1:10" x14ac:dyDescent="0.3">
      <c r="A1017" t="s">
        <v>1039</v>
      </c>
      <c r="B1017" s="1">
        <v>46004</v>
      </c>
      <c r="C1017" t="s">
        <v>28</v>
      </c>
      <c r="D1017" t="s">
        <v>14</v>
      </c>
      <c r="E1017">
        <v>461</v>
      </c>
      <c r="F1017">
        <v>20563.07</v>
      </c>
      <c r="G1017" t="str">
        <f t="shared" si="30"/>
        <v>Fedex Global</v>
      </c>
      <c r="H1017" t="str">
        <f>IFERROR(_xlfn.XLOOKUP(D1017, Product_Master_2026!B:B, Product_Master_2026!A:A), "Discontinued / Review Required")</f>
        <v>Discontinued / Review Required</v>
      </c>
      <c r="I1017">
        <f>IFERROR(_xlfn.XLOOKUP(H1017, Product_Master_2026!A:A, Product_Master_2026!D:D), 0)</f>
        <v>0</v>
      </c>
      <c r="J1017">
        <f t="shared" si="31"/>
        <v>0</v>
      </c>
    </row>
    <row r="1018" spans="1:10" x14ac:dyDescent="0.3">
      <c r="A1018" t="s">
        <v>1040</v>
      </c>
      <c r="B1018" s="1">
        <v>45747</v>
      </c>
      <c r="C1018" t="s">
        <v>26</v>
      </c>
      <c r="D1018" t="s">
        <v>8</v>
      </c>
      <c r="E1018">
        <v>56</v>
      </c>
      <c r="F1018">
        <v>941.59</v>
      </c>
      <c r="G1018" t="str">
        <f t="shared" si="30"/>
        <v>Dhl Express</v>
      </c>
      <c r="H1018" t="str">
        <f>IFERROR(_xlfn.XLOOKUP(D1018, Product_Master_2026!B:B, Product_Master_2026!A:A), "Discontinued / Review Required")</f>
        <v>PROD_2026_002</v>
      </c>
      <c r="I1018">
        <f>IFERROR(_xlfn.XLOOKUP(H1018, Product_Master_2026!A:A, Product_Master_2026!D:D), 0)</f>
        <v>18.2</v>
      </c>
      <c r="J1018">
        <f t="shared" si="31"/>
        <v>1019.1999999999999</v>
      </c>
    </row>
    <row r="1019" spans="1:10" x14ac:dyDescent="0.3">
      <c r="A1019" t="s">
        <v>1041</v>
      </c>
      <c r="B1019" s="1">
        <v>45909</v>
      </c>
      <c r="C1019" t="s">
        <v>26</v>
      </c>
      <c r="D1019" t="s">
        <v>11</v>
      </c>
      <c r="E1019">
        <v>216</v>
      </c>
      <c r="F1019">
        <v>9392.8700000000008</v>
      </c>
      <c r="G1019" t="str">
        <f t="shared" si="30"/>
        <v>Dhl Express</v>
      </c>
      <c r="H1019" t="str">
        <f>IFERROR(_xlfn.XLOOKUP(D1019, Product_Master_2026!B:B, Product_Master_2026!A:A), "Discontinued / Review Required")</f>
        <v>PROD_2026_003</v>
      </c>
      <c r="I1019">
        <f>IFERROR(_xlfn.XLOOKUP(H1019, Product_Master_2026!A:A, Product_Master_2026!D:D), 0)</f>
        <v>8.9</v>
      </c>
      <c r="J1019">
        <f t="shared" si="31"/>
        <v>1922.4</v>
      </c>
    </row>
    <row r="1020" spans="1:10" x14ac:dyDescent="0.3">
      <c r="A1020" t="s">
        <v>1042</v>
      </c>
      <c r="B1020" s="1">
        <v>45693</v>
      </c>
      <c r="C1020" t="s">
        <v>18</v>
      </c>
      <c r="D1020" t="s">
        <v>11</v>
      </c>
      <c r="E1020">
        <v>285</v>
      </c>
      <c r="F1020">
        <v>7066.18</v>
      </c>
      <c r="G1020" t="str">
        <f t="shared" si="30"/>
        <v>Dhl Express</v>
      </c>
      <c r="H1020" t="str">
        <f>IFERROR(_xlfn.XLOOKUP(D1020, Product_Master_2026!B:B, Product_Master_2026!A:A), "Discontinued / Review Required")</f>
        <v>PROD_2026_003</v>
      </c>
      <c r="I1020">
        <f>IFERROR(_xlfn.XLOOKUP(H1020, Product_Master_2026!A:A, Product_Master_2026!D:D), 0)</f>
        <v>8.9</v>
      </c>
      <c r="J1020">
        <f t="shared" si="31"/>
        <v>2536.5</v>
      </c>
    </row>
    <row r="1021" spans="1:10" x14ac:dyDescent="0.3">
      <c r="A1021" t="s">
        <v>1043</v>
      </c>
      <c r="B1021" s="1">
        <v>45871</v>
      </c>
      <c r="C1021" t="s">
        <v>20</v>
      </c>
      <c r="D1021" t="s">
        <v>11</v>
      </c>
      <c r="E1021">
        <v>84</v>
      </c>
      <c r="F1021">
        <v>3052.55</v>
      </c>
      <c r="G1021" t="str">
        <f t="shared" si="30"/>
        <v>Fedex Global</v>
      </c>
      <c r="H1021" t="str">
        <f>IFERROR(_xlfn.XLOOKUP(D1021, Product_Master_2026!B:B, Product_Master_2026!A:A), "Discontinued / Review Required")</f>
        <v>PROD_2026_003</v>
      </c>
      <c r="I1021">
        <f>IFERROR(_xlfn.XLOOKUP(H1021, Product_Master_2026!A:A, Product_Master_2026!D:D), 0)</f>
        <v>8.9</v>
      </c>
      <c r="J1021">
        <f t="shared" si="31"/>
        <v>747.6</v>
      </c>
    </row>
    <row r="1022" spans="1:10" x14ac:dyDescent="0.3">
      <c r="A1022" t="s">
        <v>1044</v>
      </c>
      <c r="B1022" s="1">
        <v>45713</v>
      </c>
      <c r="C1022" t="s">
        <v>13</v>
      </c>
      <c r="D1022" t="s">
        <v>21</v>
      </c>
      <c r="E1022">
        <v>170</v>
      </c>
      <c r="F1022">
        <v>4876.29</v>
      </c>
      <c r="G1022" t="str">
        <f t="shared" si="30"/>
        <v>Henkel Logistics</v>
      </c>
      <c r="H1022" t="str">
        <f>IFERROR(_xlfn.XLOOKUP(D1022, Product_Master_2026!B:B, Product_Master_2026!A:A), "Discontinued / Review Required")</f>
        <v>PROD_2026_001</v>
      </c>
      <c r="I1022">
        <f>IFERROR(_xlfn.XLOOKUP(H1022, Product_Master_2026!A:A, Product_Master_2026!D:D), 0)</f>
        <v>12.5</v>
      </c>
      <c r="J1022">
        <f t="shared" si="31"/>
        <v>2125</v>
      </c>
    </row>
    <row r="1023" spans="1:10" x14ac:dyDescent="0.3">
      <c r="A1023" t="s">
        <v>1045</v>
      </c>
      <c r="B1023" s="1">
        <v>45956</v>
      </c>
      <c r="C1023" t="s">
        <v>26</v>
      </c>
      <c r="D1023" t="s">
        <v>8</v>
      </c>
      <c r="E1023">
        <v>496</v>
      </c>
      <c r="F1023">
        <v>19485.009999999998</v>
      </c>
      <c r="G1023" t="str">
        <f t="shared" si="30"/>
        <v>Dhl Express</v>
      </c>
      <c r="H1023" t="str">
        <f>IFERROR(_xlfn.XLOOKUP(D1023, Product_Master_2026!B:B, Product_Master_2026!A:A), "Discontinued / Review Required")</f>
        <v>PROD_2026_002</v>
      </c>
      <c r="I1023">
        <f>IFERROR(_xlfn.XLOOKUP(H1023, Product_Master_2026!A:A, Product_Master_2026!D:D), 0)</f>
        <v>18.2</v>
      </c>
      <c r="J1023">
        <f t="shared" si="31"/>
        <v>9027.1999999999989</v>
      </c>
    </row>
    <row r="1024" spans="1:10" x14ac:dyDescent="0.3">
      <c r="A1024" t="s">
        <v>1046</v>
      </c>
      <c r="B1024" s="1">
        <v>45709</v>
      </c>
      <c r="C1024" t="s">
        <v>13</v>
      </c>
      <c r="D1024" t="s">
        <v>8</v>
      </c>
      <c r="E1024">
        <v>62</v>
      </c>
      <c r="F1024">
        <v>1665.73</v>
      </c>
      <c r="G1024" t="str">
        <f t="shared" si="30"/>
        <v>Henkel Logistics</v>
      </c>
      <c r="H1024" t="str">
        <f>IFERROR(_xlfn.XLOOKUP(D1024, Product_Master_2026!B:B, Product_Master_2026!A:A), "Discontinued / Review Required")</f>
        <v>PROD_2026_002</v>
      </c>
      <c r="I1024">
        <f>IFERROR(_xlfn.XLOOKUP(H1024, Product_Master_2026!A:A, Product_Master_2026!D:D), 0)</f>
        <v>18.2</v>
      </c>
      <c r="J1024">
        <f t="shared" si="31"/>
        <v>1128.3999999999999</v>
      </c>
    </row>
    <row r="1025" spans="1:10" x14ac:dyDescent="0.3">
      <c r="A1025" t="s">
        <v>1047</v>
      </c>
      <c r="B1025" s="1">
        <v>45895</v>
      </c>
      <c r="C1025" t="s">
        <v>24</v>
      </c>
      <c r="D1025" t="s">
        <v>21</v>
      </c>
      <c r="E1025">
        <v>229</v>
      </c>
      <c r="F1025">
        <v>5440.67</v>
      </c>
      <c r="G1025" t="str">
        <f t="shared" si="30"/>
        <v>Bluedart Corp</v>
      </c>
      <c r="H1025" t="str">
        <f>IFERROR(_xlfn.XLOOKUP(D1025, Product_Master_2026!B:B, Product_Master_2026!A:A), "Discontinued / Review Required")</f>
        <v>PROD_2026_001</v>
      </c>
      <c r="I1025">
        <f>IFERROR(_xlfn.XLOOKUP(H1025, Product_Master_2026!A:A, Product_Master_2026!D:D), 0)</f>
        <v>12.5</v>
      </c>
      <c r="J1025">
        <f t="shared" si="31"/>
        <v>2862.5</v>
      </c>
    </row>
    <row r="1026" spans="1:10" x14ac:dyDescent="0.3">
      <c r="A1026" t="s">
        <v>1048</v>
      </c>
      <c r="B1026" s="1">
        <v>45750</v>
      </c>
      <c r="C1026" t="s">
        <v>13</v>
      </c>
      <c r="D1026" t="s">
        <v>11</v>
      </c>
      <c r="E1026">
        <v>72</v>
      </c>
      <c r="F1026">
        <v>2512.63</v>
      </c>
      <c r="G1026" t="str">
        <f t="shared" si="30"/>
        <v>Henkel Logistics</v>
      </c>
      <c r="H1026" t="str">
        <f>IFERROR(_xlfn.XLOOKUP(D1026, Product_Master_2026!B:B, Product_Master_2026!A:A), "Discontinued / Review Required")</f>
        <v>PROD_2026_003</v>
      </c>
      <c r="I1026">
        <f>IFERROR(_xlfn.XLOOKUP(H1026, Product_Master_2026!A:A, Product_Master_2026!D:D), 0)</f>
        <v>8.9</v>
      </c>
      <c r="J1026">
        <f t="shared" si="31"/>
        <v>640.80000000000007</v>
      </c>
    </row>
    <row r="1027" spans="1:10" x14ac:dyDescent="0.3">
      <c r="A1027" t="s">
        <v>1049</v>
      </c>
      <c r="B1027" s="1">
        <v>45746</v>
      </c>
      <c r="C1027" t="s">
        <v>7</v>
      </c>
      <c r="D1027" t="s">
        <v>16</v>
      </c>
      <c r="E1027">
        <v>39</v>
      </c>
      <c r="F1027">
        <v>1646.33</v>
      </c>
      <c r="G1027" t="str">
        <f t="shared" ref="G1027:G1090" si="32">PROPER(TRIM(C1027))</f>
        <v>Henkel Logistics</v>
      </c>
      <c r="H1027" t="str">
        <f>IFERROR(_xlfn.XLOOKUP(D1027, Product_Master_2026!B:B, Product_Master_2026!A:A), "Discontinued / Review Required")</f>
        <v>PROD_2026_004</v>
      </c>
      <c r="I1027">
        <f>IFERROR(_xlfn.XLOOKUP(H1027, Product_Master_2026!A:A, Product_Master_2026!D:D), 0)</f>
        <v>22</v>
      </c>
      <c r="J1027">
        <f t="shared" ref="J1027:J1090" si="33">E1027 * I1027</f>
        <v>858</v>
      </c>
    </row>
    <row r="1028" spans="1:10" x14ac:dyDescent="0.3">
      <c r="A1028" t="s">
        <v>1050</v>
      </c>
      <c r="B1028" s="1">
        <v>45760</v>
      </c>
      <c r="C1028" t="s">
        <v>28</v>
      </c>
      <c r="D1028" t="s">
        <v>32</v>
      </c>
      <c r="E1028">
        <v>239</v>
      </c>
      <c r="F1028">
        <v>4319.8100000000004</v>
      </c>
      <c r="G1028" t="str">
        <f t="shared" si="32"/>
        <v>Fedex Global</v>
      </c>
      <c r="H1028" t="str">
        <f>IFERROR(_xlfn.XLOOKUP(D1028, Product_Master_2026!B:B, Product_Master_2026!A:A), "Discontinued / Review Required")</f>
        <v>Discontinued / Review Required</v>
      </c>
      <c r="I1028">
        <f>IFERROR(_xlfn.XLOOKUP(H1028, Product_Master_2026!A:A, Product_Master_2026!D:D), 0)</f>
        <v>0</v>
      </c>
      <c r="J1028">
        <f t="shared" si="33"/>
        <v>0</v>
      </c>
    </row>
    <row r="1029" spans="1:10" x14ac:dyDescent="0.3">
      <c r="A1029" t="s">
        <v>1051</v>
      </c>
      <c r="B1029" s="1">
        <v>46004</v>
      </c>
      <c r="C1029" t="s">
        <v>7</v>
      </c>
      <c r="D1029" t="s">
        <v>16</v>
      </c>
      <c r="E1029">
        <v>391</v>
      </c>
      <c r="F1029">
        <v>12831.79</v>
      </c>
      <c r="G1029" t="str">
        <f t="shared" si="32"/>
        <v>Henkel Logistics</v>
      </c>
      <c r="H1029" t="str">
        <f>IFERROR(_xlfn.XLOOKUP(D1029, Product_Master_2026!B:B, Product_Master_2026!A:A), "Discontinued / Review Required")</f>
        <v>PROD_2026_004</v>
      </c>
      <c r="I1029">
        <f>IFERROR(_xlfn.XLOOKUP(H1029, Product_Master_2026!A:A, Product_Master_2026!D:D), 0)</f>
        <v>22</v>
      </c>
      <c r="J1029">
        <f t="shared" si="33"/>
        <v>8602</v>
      </c>
    </row>
    <row r="1030" spans="1:10" x14ac:dyDescent="0.3">
      <c r="A1030" t="s">
        <v>1052</v>
      </c>
      <c r="B1030" s="1">
        <v>45695</v>
      </c>
      <c r="C1030" t="s">
        <v>26</v>
      </c>
      <c r="D1030" t="s">
        <v>8</v>
      </c>
      <c r="E1030">
        <v>26</v>
      </c>
      <c r="F1030">
        <v>796.64</v>
      </c>
      <c r="G1030" t="str">
        <f t="shared" si="32"/>
        <v>Dhl Express</v>
      </c>
      <c r="H1030" t="str">
        <f>IFERROR(_xlfn.XLOOKUP(D1030, Product_Master_2026!B:B, Product_Master_2026!A:A), "Discontinued / Review Required")</f>
        <v>PROD_2026_002</v>
      </c>
      <c r="I1030">
        <f>IFERROR(_xlfn.XLOOKUP(H1030, Product_Master_2026!A:A, Product_Master_2026!D:D), 0)</f>
        <v>18.2</v>
      </c>
      <c r="J1030">
        <f t="shared" si="33"/>
        <v>473.2</v>
      </c>
    </row>
    <row r="1031" spans="1:10" x14ac:dyDescent="0.3">
      <c r="A1031" t="s">
        <v>1053</v>
      </c>
      <c r="B1031" s="1">
        <v>45791</v>
      </c>
      <c r="C1031" t="s">
        <v>13</v>
      </c>
      <c r="D1031" t="s">
        <v>32</v>
      </c>
      <c r="E1031">
        <v>416</v>
      </c>
      <c r="F1031">
        <v>15464.94</v>
      </c>
      <c r="G1031" t="str">
        <f t="shared" si="32"/>
        <v>Henkel Logistics</v>
      </c>
      <c r="H1031" t="str">
        <f>IFERROR(_xlfn.XLOOKUP(D1031, Product_Master_2026!B:B, Product_Master_2026!A:A), "Discontinued / Review Required")</f>
        <v>Discontinued / Review Required</v>
      </c>
      <c r="I1031">
        <f>IFERROR(_xlfn.XLOOKUP(H1031, Product_Master_2026!A:A, Product_Master_2026!D:D), 0)</f>
        <v>0</v>
      </c>
      <c r="J1031">
        <f t="shared" si="33"/>
        <v>0</v>
      </c>
    </row>
    <row r="1032" spans="1:10" x14ac:dyDescent="0.3">
      <c r="A1032" t="s">
        <v>1054</v>
      </c>
      <c r="B1032" s="1">
        <v>45851</v>
      </c>
      <c r="C1032" t="s">
        <v>13</v>
      </c>
      <c r="D1032" t="s">
        <v>11</v>
      </c>
      <c r="E1032">
        <v>28</v>
      </c>
      <c r="F1032">
        <v>759.63</v>
      </c>
      <c r="G1032" t="str">
        <f t="shared" si="32"/>
        <v>Henkel Logistics</v>
      </c>
      <c r="H1032" t="str">
        <f>IFERROR(_xlfn.XLOOKUP(D1032, Product_Master_2026!B:B, Product_Master_2026!A:A), "Discontinued / Review Required")</f>
        <v>PROD_2026_003</v>
      </c>
      <c r="I1032">
        <f>IFERROR(_xlfn.XLOOKUP(H1032, Product_Master_2026!A:A, Product_Master_2026!D:D), 0)</f>
        <v>8.9</v>
      </c>
      <c r="J1032">
        <f t="shared" si="33"/>
        <v>249.20000000000002</v>
      </c>
    </row>
    <row r="1033" spans="1:10" x14ac:dyDescent="0.3">
      <c r="A1033" t="s">
        <v>1055</v>
      </c>
      <c r="B1033" s="1">
        <v>45797</v>
      </c>
      <c r="C1033" t="s">
        <v>18</v>
      </c>
      <c r="D1033" t="s">
        <v>11</v>
      </c>
      <c r="E1033">
        <v>23</v>
      </c>
      <c r="F1033">
        <v>456.52</v>
      </c>
      <c r="G1033" t="str">
        <f t="shared" si="32"/>
        <v>Dhl Express</v>
      </c>
      <c r="H1033" t="str">
        <f>IFERROR(_xlfn.XLOOKUP(D1033, Product_Master_2026!B:B, Product_Master_2026!A:A), "Discontinued / Review Required")</f>
        <v>PROD_2026_003</v>
      </c>
      <c r="I1033">
        <f>IFERROR(_xlfn.XLOOKUP(H1033, Product_Master_2026!A:A, Product_Master_2026!D:D), 0)</f>
        <v>8.9</v>
      </c>
      <c r="J1033">
        <f t="shared" si="33"/>
        <v>204.70000000000002</v>
      </c>
    </row>
    <row r="1034" spans="1:10" x14ac:dyDescent="0.3">
      <c r="A1034" t="s">
        <v>1056</v>
      </c>
      <c r="B1034" s="1">
        <v>45983</v>
      </c>
      <c r="C1034" t="s">
        <v>13</v>
      </c>
      <c r="D1034" t="s">
        <v>11</v>
      </c>
      <c r="E1034">
        <v>343</v>
      </c>
      <c r="F1034">
        <v>15419.56</v>
      </c>
      <c r="G1034" t="str">
        <f t="shared" si="32"/>
        <v>Henkel Logistics</v>
      </c>
      <c r="H1034" t="str">
        <f>IFERROR(_xlfn.XLOOKUP(D1034, Product_Master_2026!B:B, Product_Master_2026!A:A), "Discontinued / Review Required")</f>
        <v>PROD_2026_003</v>
      </c>
      <c r="I1034">
        <f>IFERROR(_xlfn.XLOOKUP(H1034, Product_Master_2026!A:A, Product_Master_2026!D:D), 0)</f>
        <v>8.9</v>
      </c>
      <c r="J1034">
        <f t="shared" si="33"/>
        <v>3052.7000000000003</v>
      </c>
    </row>
    <row r="1035" spans="1:10" x14ac:dyDescent="0.3">
      <c r="A1035" t="s">
        <v>1057</v>
      </c>
      <c r="B1035" s="1">
        <v>45811</v>
      </c>
      <c r="C1035" t="s">
        <v>20</v>
      </c>
      <c r="D1035" t="s">
        <v>8</v>
      </c>
      <c r="E1035">
        <v>148</v>
      </c>
      <c r="F1035">
        <v>2257.04</v>
      </c>
      <c r="G1035" t="str">
        <f t="shared" si="32"/>
        <v>Fedex Global</v>
      </c>
      <c r="H1035" t="str">
        <f>IFERROR(_xlfn.XLOOKUP(D1035, Product_Master_2026!B:B, Product_Master_2026!A:A), "Discontinued / Review Required")</f>
        <v>PROD_2026_002</v>
      </c>
      <c r="I1035">
        <f>IFERROR(_xlfn.XLOOKUP(H1035, Product_Master_2026!A:A, Product_Master_2026!D:D), 0)</f>
        <v>18.2</v>
      </c>
      <c r="J1035">
        <f t="shared" si="33"/>
        <v>2693.6</v>
      </c>
    </row>
    <row r="1036" spans="1:10" x14ac:dyDescent="0.3">
      <c r="A1036" t="s">
        <v>1058</v>
      </c>
      <c r="B1036" s="1">
        <v>45948</v>
      </c>
      <c r="C1036" t="s">
        <v>13</v>
      </c>
      <c r="D1036" t="s">
        <v>21</v>
      </c>
      <c r="E1036">
        <v>296</v>
      </c>
      <c r="F1036">
        <v>10764.62</v>
      </c>
      <c r="G1036" t="str">
        <f t="shared" si="32"/>
        <v>Henkel Logistics</v>
      </c>
      <c r="H1036" t="str">
        <f>IFERROR(_xlfn.XLOOKUP(D1036, Product_Master_2026!B:B, Product_Master_2026!A:A), "Discontinued / Review Required")</f>
        <v>PROD_2026_001</v>
      </c>
      <c r="I1036">
        <f>IFERROR(_xlfn.XLOOKUP(H1036, Product_Master_2026!A:A, Product_Master_2026!D:D), 0)</f>
        <v>12.5</v>
      </c>
      <c r="J1036">
        <f t="shared" si="33"/>
        <v>3700</v>
      </c>
    </row>
    <row r="1037" spans="1:10" x14ac:dyDescent="0.3">
      <c r="A1037" t="s">
        <v>1059</v>
      </c>
      <c r="B1037" s="1">
        <v>45971</v>
      </c>
      <c r="C1037" t="s">
        <v>44</v>
      </c>
      <c r="D1037" t="s">
        <v>38</v>
      </c>
      <c r="E1037">
        <v>135</v>
      </c>
      <c r="F1037">
        <v>5450.09</v>
      </c>
      <c r="G1037" t="str">
        <f t="shared" si="32"/>
        <v>Bluedart Corp</v>
      </c>
      <c r="H1037" t="str">
        <f>IFERROR(_xlfn.XLOOKUP(D1037, Product_Master_2026!B:B, Product_Master_2026!A:A), "Discontinued / Review Required")</f>
        <v>PROD_2026_005</v>
      </c>
      <c r="I1037">
        <f>IFERROR(_xlfn.XLOOKUP(H1037, Product_Master_2026!A:A, Product_Master_2026!D:D), 0)</f>
        <v>5.4</v>
      </c>
      <c r="J1037">
        <f t="shared" si="33"/>
        <v>729</v>
      </c>
    </row>
    <row r="1038" spans="1:10" x14ac:dyDescent="0.3">
      <c r="A1038" t="s">
        <v>1060</v>
      </c>
      <c r="B1038" s="1">
        <v>45699</v>
      </c>
      <c r="C1038" t="s">
        <v>44</v>
      </c>
      <c r="D1038" t="s">
        <v>38</v>
      </c>
      <c r="E1038">
        <v>474</v>
      </c>
      <c r="F1038">
        <v>17307.46</v>
      </c>
      <c r="G1038" t="str">
        <f t="shared" si="32"/>
        <v>Bluedart Corp</v>
      </c>
      <c r="H1038" t="str">
        <f>IFERROR(_xlfn.XLOOKUP(D1038, Product_Master_2026!B:B, Product_Master_2026!A:A), "Discontinued / Review Required")</f>
        <v>PROD_2026_005</v>
      </c>
      <c r="I1038">
        <f>IFERROR(_xlfn.XLOOKUP(H1038, Product_Master_2026!A:A, Product_Master_2026!D:D), 0)</f>
        <v>5.4</v>
      </c>
      <c r="J1038">
        <f t="shared" si="33"/>
        <v>2559.6000000000004</v>
      </c>
    </row>
    <row r="1039" spans="1:10" x14ac:dyDescent="0.3">
      <c r="A1039" t="s">
        <v>1061</v>
      </c>
      <c r="B1039" s="1">
        <v>45795</v>
      </c>
      <c r="C1039" t="s">
        <v>18</v>
      </c>
      <c r="D1039" t="s">
        <v>8</v>
      </c>
      <c r="E1039">
        <v>498</v>
      </c>
      <c r="F1039">
        <v>20186.169999999998</v>
      </c>
      <c r="G1039" t="str">
        <f t="shared" si="32"/>
        <v>Dhl Express</v>
      </c>
      <c r="H1039" t="str">
        <f>IFERROR(_xlfn.XLOOKUP(D1039, Product_Master_2026!B:B, Product_Master_2026!A:A), "Discontinued / Review Required")</f>
        <v>PROD_2026_002</v>
      </c>
      <c r="I1039">
        <f>IFERROR(_xlfn.XLOOKUP(H1039, Product_Master_2026!A:A, Product_Master_2026!D:D), 0)</f>
        <v>18.2</v>
      </c>
      <c r="J1039">
        <f t="shared" si="33"/>
        <v>9063.6</v>
      </c>
    </row>
    <row r="1040" spans="1:10" x14ac:dyDescent="0.3">
      <c r="A1040" t="s">
        <v>1062</v>
      </c>
      <c r="B1040" s="1">
        <v>45931</v>
      </c>
      <c r="C1040" t="s">
        <v>18</v>
      </c>
      <c r="D1040" t="s">
        <v>11</v>
      </c>
      <c r="E1040">
        <v>295</v>
      </c>
      <c r="F1040">
        <v>11444.12</v>
      </c>
      <c r="G1040" t="str">
        <f t="shared" si="32"/>
        <v>Dhl Express</v>
      </c>
      <c r="H1040" t="str">
        <f>IFERROR(_xlfn.XLOOKUP(D1040, Product_Master_2026!B:B, Product_Master_2026!A:A), "Discontinued / Review Required")</f>
        <v>PROD_2026_003</v>
      </c>
      <c r="I1040">
        <f>IFERROR(_xlfn.XLOOKUP(H1040, Product_Master_2026!A:A, Product_Master_2026!D:D), 0)</f>
        <v>8.9</v>
      </c>
      <c r="J1040">
        <f t="shared" si="33"/>
        <v>2625.5</v>
      </c>
    </row>
    <row r="1041" spans="1:10" x14ac:dyDescent="0.3">
      <c r="A1041" t="s">
        <v>1063</v>
      </c>
      <c r="B1041" s="1">
        <v>45677</v>
      </c>
      <c r="C1041" t="s">
        <v>13</v>
      </c>
      <c r="D1041" t="s">
        <v>21</v>
      </c>
      <c r="E1041">
        <v>265</v>
      </c>
      <c r="F1041">
        <v>7755.41</v>
      </c>
      <c r="G1041" t="str">
        <f t="shared" si="32"/>
        <v>Henkel Logistics</v>
      </c>
      <c r="H1041" t="str">
        <f>IFERROR(_xlfn.XLOOKUP(D1041, Product_Master_2026!B:B, Product_Master_2026!A:A), "Discontinued / Review Required")</f>
        <v>PROD_2026_001</v>
      </c>
      <c r="I1041">
        <f>IFERROR(_xlfn.XLOOKUP(H1041, Product_Master_2026!A:A, Product_Master_2026!D:D), 0)</f>
        <v>12.5</v>
      </c>
      <c r="J1041">
        <f t="shared" si="33"/>
        <v>3312.5</v>
      </c>
    </row>
    <row r="1042" spans="1:10" x14ac:dyDescent="0.3">
      <c r="A1042" t="s">
        <v>1064</v>
      </c>
      <c r="B1042" s="1">
        <v>45940</v>
      </c>
      <c r="C1042" t="s">
        <v>37</v>
      </c>
      <c r="D1042" t="s">
        <v>14</v>
      </c>
      <c r="E1042">
        <v>321</v>
      </c>
      <c r="F1042">
        <v>8621.48</v>
      </c>
      <c r="G1042" t="str">
        <f t="shared" si="32"/>
        <v>Bluedart Corp</v>
      </c>
      <c r="H1042" t="str">
        <f>IFERROR(_xlfn.XLOOKUP(D1042, Product_Master_2026!B:B, Product_Master_2026!A:A), "Discontinued / Review Required")</f>
        <v>Discontinued / Review Required</v>
      </c>
      <c r="I1042">
        <f>IFERROR(_xlfn.XLOOKUP(H1042, Product_Master_2026!A:A, Product_Master_2026!D:D), 0)</f>
        <v>0</v>
      </c>
      <c r="J1042">
        <f t="shared" si="33"/>
        <v>0</v>
      </c>
    </row>
    <row r="1043" spans="1:10" x14ac:dyDescent="0.3">
      <c r="A1043" t="s">
        <v>1065</v>
      </c>
      <c r="B1043" s="1">
        <v>45973</v>
      </c>
      <c r="C1043" t="s">
        <v>18</v>
      </c>
      <c r="D1043" t="s">
        <v>38</v>
      </c>
      <c r="E1043">
        <v>175</v>
      </c>
      <c r="F1043">
        <v>6999.76</v>
      </c>
      <c r="G1043" t="str">
        <f t="shared" si="32"/>
        <v>Dhl Express</v>
      </c>
      <c r="H1043" t="str">
        <f>IFERROR(_xlfn.XLOOKUP(D1043, Product_Master_2026!B:B, Product_Master_2026!A:A), "Discontinued / Review Required")</f>
        <v>PROD_2026_005</v>
      </c>
      <c r="I1043">
        <f>IFERROR(_xlfn.XLOOKUP(H1043, Product_Master_2026!A:A, Product_Master_2026!D:D), 0)</f>
        <v>5.4</v>
      </c>
      <c r="J1043">
        <f t="shared" si="33"/>
        <v>945.00000000000011</v>
      </c>
    </row>
    <row r="1044" spans="1:10" x14ac:dyDescent="0.3">
      <c r="A1044" t="s">
        <v>1066</v>
      </c>
      <c r="B1044" s="1">
        <v>45796</v>
      </c>
      <c r="C1044" t="s">
        <v>7</v>
      </c>
      <c r="D1044" t="s">
        <v>11</v>
      </c>
      <c r="E1044">
        <v>295</v>
      </c>
      <c r="F1044">
        <v>11991.1</v>
      </c>
      <c r="G1044" t="str">
        <f t="shared" si="32"/>
        <v>Henkel Logistics</v>
      </c>
      <c r="H1044" t="str">
        <f>IFERROR(_xlfn.XLOOKUP(D1044, Product_Master_2026!B:B, Product_Master_2026!A:A), "Discontinued / Review Required")</f>
        <v>PROD_2026_003</v>
      </c>
      <c r="I1044">
        <f>IFERROR(_xlfn.XLOOKUP(H1044, Product_Master_2026!A:A, Product_Master_2026!D:D), 0)</f>
        <v>8.9</v>
      </c>
      <c r="J1044">
        <f t="shared" si="33"/>
        <v>2625.5</v>
      </c>
    </row>
    <row r="1045" spans="1:10" x14ac:dyDescent="0.3">
      <c r="A1045" t="s">
        <v>1067</v>
      </c>
      <c r="B1045" s="1">
        <v>45809</v>
      </c>
      <c r="C1045" t="s">
        <v>28</v>
      </c>
      <c r="D1045" t="s">
        <v>8</v>
      </c>
      <c r="E1045">
        <v>450</v>
      </c>
      <c r="F1045">
        <v>18387.25</v>
      </c>
      <c r="G1045" t="str">
        <f t="shared" si="32"/>
        <v>Fedex Global</v>
      </c>
      <c r="H1045" t="str">
        <f>IFERROR(_xlfn.XLOOKUP(D1045, Product_Master_2026!B:B, Product_Master_2026!A:A), "Discontinued / Review Required")</f>
        <v>PROD_2026_002</v>
      </c>
      <c r="I1045">
        <f>IFERROR(_xlfn.XLOOKUP(H1045, Product_Master_2026!A:A, Product_Master_2026!D:D), 0)</f>
        <v>18.2</v>
      </c>
      <c r="J1045">
        <f t="shared" si="33"/>
        <v>8190</v>
      </c>
    </row>
    <row r="1046" spans="1:10" x14ac:dyDescent="0.3">
      <c r="A1046" t="s">
        <v>1068</v>
      </c>
      <c r="B1046" s="1">
        <v>45779</v>
      </c>
      <c r="C1046" t="s">
        <v>13</v>
      </c>
      <c r="D1046" t="s">
        <v>38</v>
      </c>
      <c r="E1046">
        <v>464</v>
      </c>
      <c r="F1046">
        <v>15172.77</v>
      </c>
      <c r="G1046" t="str">
        <f t="shared" si="32"/>
        <v>Henkel Logistics</v>
      </c>
      <c r="H1046" t="str">
        <f>IFERROR(_xlfn.XLOOKUP(D1046, Product_Master_2026!B:B, Product_Master_2026!A:A), "Discontinued / Review Required")</f>
        <v>PROD_2026_005</v>
      </c>
      <c r="I1046">
        <f>IFERROR(_xlfn.XLOOKUP(H1046, Product_Master_2026!A:A, Product_Master_2026!D:D), 0)</f>
        <v>5.4</v>
      </c>
      <c r="J1046">
        <f t="shared" si="33"/>
        <v>2505.6000000000004</v>
      </c>
    </row>
    <row r="1047" spans="1:10" x14ac:dyDescent="0.3">
      <c r="A1047" t="s">
        <v>1069</v>
      </c>
      <c r="B1047" s="1">
        <v>45684</v>
      </c>
      <c r="C1047" t="s">
        <v>37</v>
      </c>
      <c r="D1047" t="s">
        <v>16</v>
      </c>
      <c r="E1047">
        <v>345</v>
      </c>
      <c r="F1047">
        <v>5706.38</v>
      </c>
      <c r="G1047" t="str">
        <f t="shared" si="32"/>
        <v>Bluedart Corp</v>
      </c>
      <c r="H1047" t="str">
        <f>IFERROR(_xlfn.XLOOKUP(D1047, Product_Master_2026!B:B, Product_Master_2026!A:A), "Discontinued / Review Required")</f>
        <v>PROD_2026_004</v>
      </c>
      <c r="I1047">
        <f>IFERROR(_xlfn.XLOOKUP(H1047, Product_Master_2026!A:A, Product_Master_2026!D:D), 0)</f>
        <v>22</v>
      </c>
      <c r="J1047">
        <f t="shared" si="33"/>
        <v>7590</v>
      </c>
    </row>
    <row r="1048" spans="1:10" x14ac:dyDescent="0.3">
      <c r="A1048" t="s">
        <v>1070</v>
      </c>
      <c r="B1048" s="1">
        <v>45756</v>
      </c>
      <c r="C1048" t="s">
        <v>34</v>
      </c>
      <c r="D1048" t="s">
        <v>16</v>
      </c>
      <c r="E1048">
        <v>65</v>
      </c>
      <c r="F1048">
        <v>1343.92</v>
      </c>
      <c r="G1048" t="str">
        <f t="shared" si="32"/>
        <v>Dhl Express</v>
      </c>
      <c r="H1048" t="str">
        <f>IFERROR(_xlfn.XLOOKUP(D1048, Product_Master_2026!B:B, Product_Master_2026!A:A), "Discontinued / Review Required")</f>
        <v>PROD_2026_004</v>
      </c>
      <c r="I1048">
        <f>IFERROR(_xlfn.XLOOKUP(H1048, Product_Master_2026!A:A, Product_Master_2026!D:D), 0)</f>
        <v>22</v>
      </c>
      <c r="J1048">
        <f t="shared" si="33"/>
        <v>1430</v>
      </c>
    </row>
    <row r="1049" spans="1:10" x14ac:dyDescent="0.3">
      <c r="A1049" t="s">
        <v>1071</v>
      </c>
      <c r="B1049" s="1">
        <v>45862</v>
      </c>
      <c r="C1049" t="s">
        <v>26</v>
      </c>
      <c r="D1049" t="s">
        <v>11</v>
      </c>
      <c r="E1049">
        <v>58</v>
      </c>
      <c r="F1049">
        <v>1941.69</v>
      </c>
      <c r="G1049" t="str">
        <f t="shared" si="32"/>
        <v>Dhl Express</v>
      </c>
      <c r="H1049" t="str">
        <f>IFERROR(_xlfn.XLOOKUP(D1049, Product_Master_2026!B:B, Product_Master_2026!A:A), "Discontinued / Review Required")</f>
        <v>PROD_2026_003</v>
      </c>
      <c r="I1049">
        <f>IFERROR(_xlfn.XLOOKUP(H1049, Product_Master_2026!A:A, Product_Master_2026!D:D), 0)</f>
        <v>8.9</v>
      </c>
      <c r="J1049">
        <f t="shared" si="33"/>
        <v>516.20000000000005</v>
      </c>
    </row>
    <row r="1050" spans="1:10" x14ac:dyDescent="0.3">
      <c r="A1050" t="s">
        <v>1072</v>
      </c>
      <c r="B1050" s="1">
        <v>45973</v>
      </c>
      <c r="C1050" t="s">
        <v>28</v>
      </c>
      <c r="D1050" t="s">
        <v>21</v>
      </c>
      <c r="E1050">
        <v>447</v>
      </c>
      <c r="F1050">
        <v>6883.39</v>
      </c>
      <c r="G1050" t="str">
        <f t="shared" si="32"/>
        <v>Fedex Global</v>
      </c>
      <c r="H1050" t="str">
        <f>IFERROR(_xlfn.XLOOKUP(D1050, Product_Master_2026!B:B, Product_Master_2026!A:A), "Discontinued / Review Required")</f>
        <v>PROD_2026_001</v>
      </c>
      <c r="I1050">
        <f>IFERROR(_xlfn.XLOOKUP(H1050, Product_Master_2026!A:A, Product_Master_2026!D:D), 0)</f>
        <v>12.5</v>
      </c>
      <c r="J1050">
        <f t="shared" si="33"/>
        <v>5587.5</v>
      </c>
    </row>
    <row r="1051" spans="1:10" x14ac:dyDescent="0.3">
      <c r="A1051" t="s">
        <v>1073</v>
      </c>
      <c r="B1051" s="1">
        <v>46019</v>
      </c>
      <c r="C1051" t="s">
        <v>7</v>
      </c>
      <c r="D1051" t="s">
        <v>16</v>
      </c>
      <c r="E1051">
        <v>460</v>
      </c>
      <c r="F1051">
        <v>11053.83</v>
      </c>
      <c r="G1051" t="str">
        <f t="shared" si="32"/>
        <v>Henkel Logistics</v>
      </c>
      <c r="H1051" t="str">
        <f>IFERROR(_xlfn.XLOOKUP(D1051, Product_Master_2026!B:B, Product_Master_2026!A:A), "Discontinued / Review Required")</f>
        <v>PROD_2026_004</v>
      </c>
      <c r="I1051">
        <f>IFERROR(_xlfn.XLOOKUP(H1051, Product_Master_2026!A:A, Product_Master_2026!D:D), 0)</f>
        <v>22</v>
      </c>
      <c r="J1051">
        <f t="shared" si="33"/>
        <v>10120</v>
      </c>
    </row>
    <row r="1052" spans="1:10" x14ac:dyDescent="0.3">
      <c r="A1052" t="s">
        <v>1074</v>
      </c>
      <c r="B1052" s="1">
        <v>45838</v>
      </c>
      <c r="C1052" t="s">
        <v>44</v>
      </c>
      <c r="D1052" t="s">
        <v>16</v>
      </c>
      <c r="E1052">
        <v>241</v>
      </c>
      <c r="F1052">
        <v>9234.24</v>
      </c>
      <c r="G1052" t="str">
        <f t="shared" si="32"/>
        <v>Bluedart Corp</v>
      </c>
      <c r="H1052" t="str">
        <f>IFERROR(_xlfn.XLOOKUP(D1052, Product_Master_2026!B:B, Product_Master_2026!A:A), "Discontinued / Review Required")</f>
        <v>PROD_2026_004</v>
      </c>
      <c r="I1052">
        <f>IFERROR(_xlfn.XLOOKUP(H1052, Product_Master_2026!A:A, Product_Master_2026!D:D), 0)</f>
        <v>22</v>
      </c>
      <c r="J1052">
        <f t="shared" si="33"/>
        <v>5302</v>
      </c>
    </row>
    <row r="1053" spans="1:10" x14ac:dyDescent="0.3">
      <c r="A1053" t="s">
        <v>1075</v>
      </c>
      <c r="B1053" s="1">
        <v>45969</v>
      </c>
      <c r="C1053" t="s">
        <v>44</v>
      </c>
      <c r="D1053" t="s">
        <v>21</v>
      </c>
      <c r="E1053">
        <v>58</v>
      </c>
      <c r="F1053">
        <v>2192.33</v>
      </c>
      <c r="G1053" t="str">
        <f t="shared" si="32"/>
        <v>Bluedart Corp</v>
      </c>
      <c r="H1053" t="str">
        <f>IFERROR(_xlfn.XLOOKUP(D1053, Product_Master_2026!B:B, Product_Master_2026!A:A), "Discontinued / Review Required")</f>
        <v>PROD_2026_001</v>
      </c>
      <c r="I1053">
        <f>IFERROR(_xlfn.XLOOKUP(H1053, Product_Master_2026!A:A, Product_Master_2026!D:D), 0)</f>
        <v>12.5</v>
      </c>
      <c r="J1053">
        <f t="shared" si="33"/>
        <v>725</v>
      </c>
    </row>
    <row r="1054" spans="1:10" x14ac:dyDescent="0.3">
      <c r="A1054" t="s">
        <v>1076</v>
      </c>
      <c r="B1054" s="1">
        <v>45756</v>
      </c>
      <c r="C1054" t="s">
        <v>24</v>
      </c>
      <c r="D1054" t="s">
        <v>14</v>
      </c>
      <c r="E1054">
        <v>293</v>
      </c>
      <c r="F1054">
        <v>7663.76</v>
      </c>
      <c r="G1054" t="str">
        <f t="shared" si="32"/>
        <v>Bluedart Corp</v>
      </c>
      <c r="H1054" t="str">
        <f>IFERROR(_xlfn.XLOOKUP(D1054, Product_Master_2026!B:B, Product_Master_2026!A:A), "Discontinued / Review Required")</f>
        <v>Discontinued / Review Required</v>
      </c>
      <c r="I1054">
        <f>IFERROR(_xlfn.XLOOKUP(H1054, Product_Master_2026!A:A, Product_Master_2026!D:D), 0)</f>
        <v>0</v>
      </c>
      <c r="J1054">
        <f t="shared" si="33"/>
        <v>0</v>
      </c>
    </row>
    <row r="1055" spans="1:10" x14ac:dyDescent="0.3">
      <c r="A1055" t="s">
        <v>1077</v>
      </c>
      <c r="B1055" s="1">
        <v>45930</v>
      </c>
      <c r="C1055" t="s">
        <v>7</v>
      </c>
      <c r="D1055" t="s">
        <v>11</v>
      </c>
      <c r="E1055">
        <v>415</v>
      </c>
      <c r="F1055">
        <v>10449.66</v>
      </c>
      <c r="G1055" t="str">
        <f t="shared" si="32"/>
        <v>Henkel Logistics</v>
      </c>
      <c r="H1055" t="str">
        <f>IFERROR(_xlfn.XLOOKUP(D1055, Product_Master_2026!B:B, Product_Master_2026!A:A), "Discontinued / Review Required")</f>
        <v>PROD_2026_003</v>
      </c>
      <c r="I1055">
        <f>IFERROR(_xlfn.XLOOKUP(H1055, Product_Master_2026!A:A, Product_Master_2026!D:D), 0)</f>
        <v>8.9</v>
      </c>
      <c r="J1055">
        <f t="shared" si="33"/>
        <v>3693.5</v>
      </c>
    </row>
    <row r="1056" spans="1:10" x14ac:dyDescent="0.3">
      <c r="A1056" t="s">
        <v>1078</v>
      </c>
      <c r="B1056" s="1">
        <v>45794</v>
      </c>
      <c r="C1056" t="s">
        <v>24</v>
      </c>
      <c r="D1056" t="s">
        <v>16</v>
      </c>
      <c r="E1056">
        <v>58</v>
      </c>
      <c r="F1056">
        <v>2218.9499999999998</v>
      </c>
      <c r="G1056" t="str">
        <f t="shared" si="32"/>
        <v>Bluedart Corp</v>
      </c>
      <c r="H1056" t="str">
        <f>IFERROR(_xlfn.XLOOKUP(D1056, Product_Master_2026!B:B, Product_Master_2026!A:A), "Discontinued / Review Required")</f>
        <v>PROD_2026_004</v>
      </c>
      <c r="I1056">
        <f>IFERROR(_xlfn.XLOOKUP(H1056, Product_Master_2026!A:A, Product_Master_2026!D:D), 0)</f>
        <v>22</v>
      </c>
      <c r="J1056">
        <f t="shared" si="33"/>
        <v>1276</v>
      </c>
    </row>
    <row r="1057" spans="1:10" x14ac:dyDescent="0.3">
      <c r="A1057" t="s">
        <v>1079</v>
      </c>
      <c r="B1057" s="1">
        <v>45677</v>
      </c>
      <c r="C1057" t="s">
        <v>26</v>
      </c>
      <c r="D1057" t="s">
        <v>8</v>
      </c>
      <c r="E1057">
        <v>494</v>
      </c>
      <c r="F1057">
        <v>21823.85</v>
      </c>
      <c r="G1057" t="str">
        <f t="shared" si="32"/>
        <v>Dhl Express</v>
      </c>
      <c r="H1057" t="str">
        <f>IFERROR(_xlfn.XLOOKUP(D1057, Product_Master_2026!B:B, Product_Master_2026!A:A), "Discontinued / Review Required")</f>
        <v>PROD_2026_002</v>
      </c>
      <c r="I1057">
        <f>IFERROR(_xlfn.XLOOKUP(H1057, Product_Master_2026!A:A, Product_Master_2026!D:D), 0)</f>
        <v>18.2</v>
      </c>
      <c r="J1057">
        <f t="shared" si="33"/>
        <v>8990.7999999999993</v>
      </c>
    </row>
    <row r="1058" spans="1:10" x14ac:dyDescent="0.3">
      <c r="A1058" t="s">
        <v>1080</v>
      </c>
      <c r="B1058" s="1">
        <v>45930</v>
      </c>
      <c r="C1058" t="s">
        <v>18</v>
      </c>
      <c r="D1058" t="s">
        <v>38</v>
      </c>
      <c r="E1058">
        <v>451</v>
      </c>
      <c r="F1058">
        <v>18641.53</v>
      </c>
      <c r="G1058" t="str">
        <f t="shared" si="32"/>
        <v>Dhl Express</v>
      </c>
      <c r="H1058" t="str">
        <f>IFERROR(_xlfn.XLOOKUP(D1058, Product_Master_2026!B:B, Product_Master_2026!A:A), "Discontinued / Review Required")</f>
        <v>PROD_2026_005</v>
      </c>
      <c r="I1058">
        <f>IFERROR(_xlfn.XLOOKUP(H1058, Product_Master_2026!A:A, Product_Master_2026!D:D), 0)</f>
        <v>5.4</v>
      </c>
      <c r="J1058">
        <f t="shared" si="33"/>
        <v>2435.4</v>
      </c>
    </row>
    <row r="1059" spans="1:10" x14ac:dyDescent="0.3">
      <c r="A1059" t="s">
        <v>1081</v>
      </c>
      <c r="B1059" s="1">
        <v>45733</v>
      </c>
      <c r="C1059" t="s">
        <v>26</v>
      </c>
      <c r="D1059" t="s">
        <v>21</v>
      </c>
      <c r="E1059">
        <v>44</v>
      </c>
      <c r="F1059">
        <v>949.27</v>
      </c>
      <c r="G1059" t="str">
        <f t="shared" si="32"/>
        <v>Dhl Express</v>
      </c>
      <c r="H1059" t="str">
        <f>IFERROR(_xlfn.XLOOKUP(D1059, Product_Master_2026!B:B, Product_Master_2026!A:A), "Discontinued / Review Required")</f>
        <v>PROD_2026_001</v>
      </c>
      <c r="I1059">
        <f>IFERROR(_xlfn.XLOOKUP(H1059, Product_Master_2026!A:A, Product_Master_2026!D:D), 0)</f>
        <v>12.5</v>
      </c>
      <c r="J1059">
        <f t="shared" si="33"/>
        <v>550</v>
      </c>
    </row>
    <row r="1060" spans="1:10" x14ac:dyDescent="0.3">
      <c r="A1060" t="s">
        <v>1082</v>
      </c>
      <c r="B1060" s="1">
        <v>45820</v>
      </c>
      <c r="C1060" t="s">
        <v>7</v>
      </c>
      <c r="D1060" t="s">
        <v>11</v>
      </c>
      <c r="E1060">
        <v>45</v>
      </c>
      <c r="F1060">
        <v>1028.9000000000001</v>
      </c>
      <c r="G1060" t="str">
        <f t="shared" si="32"/>
        <v>Henkel Logistics</v>
      </c>
      <c r="H1060" t="str">
        <f>IFERROR(_xlfn.XLOOKUP(D1060, Product_Master_2026!B:B, Product_Master_2026!A:A), "Discontinued / Review Required")</f>
        <v>PROD_2026_003</v>
      </c>
      <c r="I1060">
        <f>IFERROR(_xlfn.XLOOKUP(H1060, Product_Master_2026!A:A, Product_Master_2026!D:D), 0)</f>
        <v>8.9</v>
      </c>
      <c r="J1060">
        <f t="shared" si="33"/>
        <v>400.5</v>
      </c>
    </row>
    <row r="1061" spans="1:10" x14ac:dyDescent="0.3">
      <c r="A1061" t="s">
        <v>1083</v>
      </c>
      <c r="B1061" s="1">
        <v>45704</v>
      </c>
      <c r="C1061" t="s">
        <v>24</v>
      </c>
      <c r="D1061" t="s">
        <v>11</v>
      </c>
      <c r="E1061">
        <v>213</v>
      </c>
      <c r="F1061">
        <v>3256.39</v>
      </c>
      <c r="G1061" t="str">
        <f t="shared" si="32"/>
        <v>Bluedart Corp</v>
      </c>
      <c r="H1061" t="str">
        <f>IFERROR(_xlfn.XLOOKUP(D1061, Product_Master_2026!B:B, Product_Master_2026!A:A), "Discontinued / Review Required")</f>
        <v>PROD_2026_003</v>
      </c>
      <c r="I1061">
        <f>IFERROR(_xlfn.XLOOKUP(H1061, Product_Master_2026!A:A, Product_Master_2026!D:D), 0)</f>
        <v>8.9</v>
      </c>
      <c r="J1061">
        <f t="shared" si="33"/>
        <v>1895.7</v>
      </c>
    </row>
    <row r="1062" spans="1:10" x14ac:dyDescent="0.3">
      <c r="A1062" t="s">
        <v>1084</v>
      </c>
      <c r="B1062" s="1">
        <v>45822</v>
      </c>
      <c r="C1062" t="s">
        <v>18</v>
      </c>
      <c r="D1062" t="s">
        <v>14</v>
      </c>
      <c r="E1062">
        <v>223</v>
      </c>
      <c r="F1062">
        <v>8318.25</v>
      </c>
      <c r="G1062" t="str">
        <f t="shared" si="32"/>
        <v>Dhl Express</v>
      </c>
      <c r="H1062" t="str">
        <f>IFERROR(_xlfn.XLOOKUP(D1062, Product_Master_2026!B:B, Product_Master_2026!A:A), "Discontinued / Review Required")</f>
        <v>Discontinued / Review Required</v>
      </c>
      <c r="I1062">
        <f>IFERROR(_xlfn.XLOOKUP(H1062, Product_Master_2026!A:A, Product_Master_2026!D:D), 0)</f>
        <v>0</v>
      </c>
      <c r="J1062">
        <f t="shared" si="33"/>
        <v>0</v>
      </c>
    </row>
    <row r="1063" spans="1:10" x14ac:dyDescent="0.3">
      <c r="A1063" t="s">
        <v>1085</v>
      </c>
      <c r="B1063" s="1">
        <v>45852</v>
      </c>
      <c r="C1063" t="s">
        <v>24</v>
      </c>
      <c r="D1063" t="s">
        <v>11</v>
      </c>
      <c r="E1063">
        <v>155</v>
      </c>
      <c r="F1063">
        <v>5321.98</v>
      </c>
      <c r="G1063" t="str">
        <f t="shared" si="32"/>
        <v>Bluedart Corp</v>
      </c>
      <c r="H1063" t="str">
        <f>IFERROR(_xlfn.XLOOKUP(D1063, Product_Master_2026!B:B, Product_Master_2026!A:A), "Discontinued / Review Required")</f>
        <v>PROD_2026_003</v>
      </c>
      <c r="I1063">
        <f>IFERROR(_xlfn.XLOOKUP(H1063, Product_Master_2026!A:A, Product_Master_2026!D:D), 0)</f>
        <v>8.9</v>
      </c>
      <c r="J1063">
        <f t="shared" si="33"/>
        <v>1379.5</v>
      </c>
    </row>
    <row r="1064" spans="1:10" x14ac:dyDescent="0.3">
      <c r="A1064" t="s">
        <v>1086</v>
      </c>
      <c r="B1064" s="1">
        <v>45660</v>
      </c>
      <c r="C1064" t="s">
        <v>26</v>
      </c>
      <c r="D1064" t="s">
        <v>8</v>
      </c>
      <c r="E1064">
        <v>101</v>
      </c>
      <c r="F1064">
        <v>2899.84</v>
      </c>
      <c r="G1064" t="str">
        <f t="shared" si="32"/>
        <v>Dhl Express</v>
      </c>
      <c r="H1064" t="str">
        <f>IFERROR(_xlfn.XLOOKUP(D1064, Product_Master_2026!B:B, Product_Master_2026!A:A), "Discontinued / Review Required")</f>
        <v>PROD_2026_002</v>
      </c>
      <c r="I1064">
        <f>IFERROR(_xlfn.XLOOKUP(H1064, Product_Master_2026!A:A, Product_Master_2026!D:D), 0)</f>
        <v>18.2</v>
      </c>
      <c r="J1064">
        <f t="shared" si="33"/>
        <v>1838.1999999999998</v>
      </c>
    </row>
    <row r="1065" spans="1:10" x14ac:dyDescent="0.3">
      <c r="A1065" t="s">
        <v>1087</v>
      </c>
      <c r="B1065" s="1">
        <v>45767</v>
      </c>
      <c r="C1065" t="s">
        <v>28</v>
      </c>
      <c r="D1065" t="s">
        <v>32</v>
      </c>
      <c r="E1065">
        <v>444</v>
      </c>
      <c r="F1065">
        <v>7618.3</v>
      </c>
      <c r="G1065" t="str">
        <f t="shared" si="32"/>
        <v>Fedex Global</v>
      </c>
      <c r="H1065" t="str">
        <f>IFERROR(_xlfn.XLOOKUP(D1065, Product_Master_2026!B:B, Product_Master_2026!A:A), "Discontinued / Review Required")</f>
        <v>Discontinued / Review Required</v>
      </c>
      <c r="I1065">
        <f>IFERROR(_xlfn.XLOOKUP(H1065, Product_Master_2026!A:A, Product_Master_2026!D:D), 0)</f>
        <v>0</v>
      </c>
      <c r="J1065">
        <f t="shared" si="33"/>
        <v>0</v>
      </c>
    </row>
    <row r="1066" spans="1:10" x14ac:dyDescent="0.3">
      <c r="A1066" t="s">
        <v>1088</v>
      </c>
      <c r="B1066" s="1">
        <v>45927</v>
      </c>
      <c r="C1066" t="s">
        <v>7</v>
      </c>
      <c r="D1066" t="s">
        <v>16</v>
      </c>
      <c r="E1066">
        <v>458</v>
      </c>
      <c r="F1066">
        <v>9734.2000000000007</v>
      </c>
      <c r="G1066" t="str">
        <f t="shared" si="32"/>
        <v>Henkel Logistics</v>
      </c>
      <c r="H1066" t="str">
        <f>IFERROR(_xlfn.XLOOKUP(D1066, Product_Master_2026!B:B, Product_Master_2026!A:A), "Discontinued / Review Required")</f>
        <v>PROD_2026_004</v>
      </c>
      <c r="I1066">
        <f>IFERROR(_xlfn.XLOOKUP(H1066, Product_Master_2026!A:A, Product_Master_2026!D:D), 0)</f>
        <v>22</v>
      </c>
      <c r="J1066">
        <f t="shared" si="33"/>
        <v>10076</v>
      </c>
    </row>
    <row r="1067" spans="1:10" x14ac:dyDescent="0.3">
      <c r="A1067" t="s">
        <v>1089</v>
      </c>
      <c r="B1067" s="1">
        <v>45694</v>
      </c>
      <c r="C1067" t="s">
        <v>7</v>
      </c>
      <c r="D1067" t="s">
        <v>16</v>
      </c>
      <c r="E1067">
        <v>410</v>
      </c>
      <c r="F1067">
        <v>14900.26</v>
      </c>
      <c r="G1067" t="str">
        <f t="shared" si="32"/>
        <v>Henkel Logistics</v>
      </c>
      <c r="H1067" t="str">
        <f>IFERROR(_xlfn.XLOOKUP(D1067, Product_Master_2026!B:B, Product_Master_2026!A:A), "Discontinued / Review Required")</f>
        <v>PROD_2026_004</v>
      </c>
      <c r="I1067">
        <f>IFERROR(_xlfn.XLOOKUP(H1067, Product_Master_2026!A:A, Product_Master_2026!D:D), 0)</f>
        <v>22</v>
      </c>
      <c r="J1067">
        <f t="shared" si="33"/>
        <v>9020</v>
      </c>
    </row>
    <row r="1068" spans="1:10" x14ac:dyDescent="0.3">
      <c r="A1068" t="s">
        <v>1090</v>
      </c>
      <c r="B1068" s="1">
        <v>45708</v>
      </c>
      <c r="C1068" t="s">
        <v>7</v>
      </c>
      <c r="D1068" t="s">
        <v>14</v>
      </c>
      <c r="E1068">
        <v>368</v>
      </c>
      <c r="F1068">
        <v>13536.32</v>
      </c>
      <c r="G1068" t="str">
        <f t="shared" si="32"/>
        <v>Henkel Logistics</v>
      </c>
      <c r="H1068" t="str">
        <f>IFERROR(_xlfn.XLOOKUP(D1068, Product_Master_2026!B:B, Product_Master_2026!A:A), "Discontinued / Review Required")</f>
        <v>Discontinued / Review Required</v>
      </c>
      <c r="I1068">
        <f>IFERROR(_xlfn.XLOOKUP(H1068, Product_Master_2026!A:A, Product_Master_2026!D:D), 0)</f>
        <v>0</v>
      </c>
      <c r="J1068">
        <f t="shared" si="33"/>
        <v>0</v>
      </c>
    </row>
    <row r="1069" spans="1:10" x14ac:dyDescent="0.3">
      <c r="A1069" t="s">
        <v>1091</v>
      </c>
      <c r="B1069" s="1">
        <v>45798</v>
      </c>
      <c r="C1069" t="s">
        <v>37</v>
      </c>
      <c r="D1069" t="s">
        <v>11</v>
      </c>
      <c r="E1069">
        <v>436</v>
      </c>
      <c r="F1069">
        <v>10268.799999999999</v>
      </c>
      <c r="G1069" t="str">
        <f t="shared" si="32"/>
        <v>Bluedart Corp</v>
      </c>
      <c r="H1069" t="str">
        <f>IFERROR(_xlfn.XLOOKUP(D1069, Product_Master_2026!B:B, Product_Master_2026!A:A), "Discontinued / Review Required")</f>
        <v>PROD_2026_003</v>
      </c>
      <c r="I1069">
        <f>IFERROR(_xlfn.XLOOKUP(H1069, Product_Master_2026!A:A, Product_Master_2026!D:D), 0)</f>
        <v>8.9</v>
      </c>
      <c r="J1069">
        <f t="shared" si="33"/>
        <v>3880.4</v>
      </c>
    </row>
    <row r="1070" spans="1:10" x14ac:dyDescent="0.3">
      <c r="A1070" t="s">
        <v>1092</v>
      </c>
      <c r="B1070" s="1">
        <v>45980</v>
      </c>
      <c r="C1070" t="s">
        <v>28</v>
      </c>
      <c r="D1070" t="s">
        <v>8</v>
      </c>
      <c r="E1070">
        <v>289</v>
      </c>
      <c r="F1070">
        <v>11706.57</v>
      </c>
      <c r="G1070" t="str">
        <f t="shared" si="32"/>
        <v>Fedex Global</v>
      </c>
      <c r="H1070" t="str">
        <f>IFERROR(_xlfn.XLOOKUP(D1070, Product_Master_2026!B:B, Product_Master_2026!A:A), "Discontinued / Review Required")</f>
        <v>PROD_2026_002</v>
      </c>
      <c r="I1070">
        <f>IFERROR(_xlfn.XLOOKUP(H1070, Product_Master_2026!A:A, Product_Master_2026!D:D), 0)</f>
        <v>18.2</v>
      </c>
      <c r="J1070">
        <f t="shared" si="33"/>
        <v>5259.8</v>
      </c>
    </row>
    <row r="1071" spans="1:10" x14ac:dyDescent="0.3">
      <c r="A1071" t="s">
        <v>1093</v>
      </c>
      <c r="B1071" s="1">
        <v>45911</v>
      </c>
      <c r="C1071" t="s">
        <v>7</v>
      </c>
      <c r="D1071" t="s">
        <v>16</v>
      </c>
      <c r="E1071">
        <v>361</v>
      </c>
      <c r="F1071">
        <v>10579.89</v>
      </c>
      <c r="G1071" t="str">
        <f t="shared" si="32"/>
        <v>Henkel Logistics</v>
      </c>
      <c r="H1071" t="str">
        <f>IFERROR(_xlfn.XLOOKUP(D1071, Product_Master_2026!B:B, Product_Master_2026!A:A), "Discontinued / Review Required")</f>
        <v>PROD_2026_004</v>
      </c>
      <c r="I1071">
        <f>IFERROR(_xlfn.XLOOKUP(H1071, Product_Master_2026!A:A, Product_Master_2026!D:D), 0)</f>
        <v>22</v>
      </c>
      <c r="J1071">
        <f t="shared" si="33"/>
        <v>7942</v>
      </c>
    </row>
    <row r="1072" spans="1:10" x14ac:dyDescent="0.3">
      <c r="A1072" t="s">
        <v>1094</v>
      </c>
      <c r="B1072" s="1">
        <v>45761</v>
      </c>
      <c r="C1072" t="s">
        <v>13</v>
      </c>
      <c r="D1072" t="s">
        <v>8</v>
      </c>
      <c r="E1072">
        <v>58</v>
      </c>
      <c r="F1072">
        <v>1529.99</v>
      </c>
      <c r="G1072" t="str">
        <f t="shared" si="32"/>
        <v>Henkel Logistics</v>
      </c>
      <c r="H1072" t="str">
        <f>IFERROR(_xlfn.XLOOKUP(D1072, Product_Master_2026!B:B, Product_Master_2026!A:A), "Discontinued / Review Required")</f>
        <v>PROD_2026_002</v>
      </c>
      <c r="I1072">
        <f>IFERROR(_xlfn.XLOOKUP(H1072, Product_Master_2026!A:A, Product_Master_2026!D:D), 0)</f>
        <v>18.2</v>
      </c>
      <c r="J1072">
        <f t="shared" si="33"/>
        <v>1055.5999999999999</v>
      </c>
    </row>
    <row r="1073" spans="1:10" x14ac:dyDescent="0.3">
      <c r="A1073" t="s">
        <v>1095</v>
      </c>
      <c r="B1073" s="1">
        <v>45673</v>
      </c>
      <c r="C1073" t="s">
        <v>28</v>
      </c>
      <c r="D1073" t="s">
        <v>21</v>
      </c>
      <c r="E1073">
        <v>174</v>
      </c>
      <c r="F1073">
        <v>7157.22</v>
      </c>
      <c r="G1073" t="str">
        <f t="shared" si="32"/>
        <v>Fedex Global</v>
      </c>
      <c r="H1073" t="str">
        <f>IFERROR(_xlfn.XLOOKUP(D1073, Product_Master_2026!B:B, Product_Master_2026!A:A), "Discontinued / Review Required")</f>
        <v>PROD_2026_001</v>
      </c>
      <c r="I1073">
        <f>IFERROR(_xlfn.XLOOKUP(H1073, Product_Master_2026!A:A, Product_Master_2026!D:D), 0)</f>
        <v>12.5</v>
      </c>
      <c r="J1073">
        <f t="shared" si="33"/>
        <v>2175</v>
      </c>
    </row>
    <row r="1074" spans="1:10" x14ac:dyDescent="0.3">
      <c r="A1074" t="s">
        <v>1096</v>
      </c>
      <c r="B1074" s="1">
        <v>45833</v>
      </c>
      <c r="C1074" t="s">
        <v>37</v>
      </c>
      <c r="D1074" t="s">
        <v>21</v>
      </c>
      <c r="E1074">
        <v>303</v>
      </c>
      <c r="F1074">
        <v>5811.76</v>
      </c>
      <c r="G1074" t="str">
        <f t="shared" si="32"/>
        <v>Bluedart Corp</v>
      </c>
      <c r="H1074" t="str">
        <f>IFERROR(_xlfn.XLOOKUP(D1074, Product_Master_2026!B:B, Product_Master_2026!A:A), "Discontinued / Review Required")</f>
        <v>PROD_2026_001</v>
      </c>
      <c r="I1074">
        <f>IFERROR(_xlfn.XLOOKUP(H1074, Product_Master_2026!A:A, Product_Master_2026!D:D), 0)</f>
        <v>12.5</v>
      </c>
      <c r="J1074">
        <f t="shared" si="33"/>
        <v>3787.5</v>
      </c>
    </row>
    <row r="1075" spans="1:10" x14ac:dyDescent="0.3">
      <c r="A1075" t="s">
        <v>1097</v>
      </c>
      <c r="B1075" s="1">
        <v>45758</v>
      </c>
      <c r="C1075" t="s">
        <v>7</v>
      </c>
      <c r="D1075" t="s">
        <v>11</v>
      </c>
      <c r="E1075">
        <v>42</v>
      </c>
      <c r="F1075">
        <v>1473.97</v>
      </c>
      <c r="G1075" t="str">
        <f t="shared" si="32"/>
        <v>Henkel Logistics</v>
      </c>
      <c r="H1075" t="str">
        <f>IFERROR(_xlfn.XLOOKUP(D1075, Product_Master_2026!B:B, Product_Master_2026!A:A), "Discontinued / Review Required")</f>
        <v>PROD_2026_003</v>
      </c>
      <c r="I1075">
        <f>IFERROR(_xlfn.XLOOKUP(H1075, Product_Master_2026!A:A, Product_Master_2026!D:D), 0)</f>
        <v>8.9</v>
      </c>
      <c r="J1075">
        <f t="shared" si="33"/>
        <v>373.8</v>
      </c>
    </row>
    <row r="1076" spans="1:10" x14ac:dyDescent="0.3">
      <c r="A1076" t="s">
        <v>1098</v>
      </c>
      <c r="B1076" s="1">
        <v>45866</v>
      </c>
      <c r="C1076" t="s">
        <v>7</v>
      </c>
      <c r="D1076" t="s">
        <v>21</v>
      </c>
      <c r="E1076">
        <v>194</v>
      </c>
      <c r="F1076">
        <v>3054.76</v>
      </c>
      <c r="G1076" t="str">
        <f t="shared" si="32"/>
        <v>Henkel Logistics</v>
      </c>
      <c r="H1076" t="str">
        <f>IFERROR(_xlfn.XLOOKUP(D1076, Product_Master_2026!B:B, Product_Master_2026!A:A), "Discontinued / Review Required")</f>
        <v>PROD_2026_001</v>
      </c>
      <c r="I1076">
        <f>IFERROR(_xlfn.XLOOKUP(H1076, Product_Master_2026!A:A, Product_Master_2026!D:D), 0)</f>
        <v>12.5</v>
      </c>
      <c r="J1076">
        <f t="shared" si="33"/>
        <v>2425</v>
      </c>
    </row>
    <row r="1077" spans="1:10" x14ac:dyDescent="0.3">
      <c r="A1077" t="s">
        <v>1099</v>
      </c>
      <c r="B1077" s="1">
        <v>45756</v>
      </c>
      <c r="C1077" t="s">
        <v>26</v>
      </c>
      <c r="D1077" t="s">
        <v>21</v>
      </c>
      <c r="E1077">
        <v>61</v>
      </c>
      <c r="F1077">
        <v>1160.44</v>
      </c>
      <c r="G1077" t="str">
        <f t="shared" si="32"/>
        <v>Dhl Express</v>
      </c>
      <c r="H1077" t="str">
        <f>IFERROR(_xlfn.XLOOKUP(D1077, Product_Master_2026!B:B, Product_Master_2026!A:A), "Discontinued / Review Required")</f>
        <v>PROD_2026_001</v>
      </c>
      <c r="I1077">
        <f>IFERROR(_xlfn.XLOOKUP(H1077, Product_Master_2026!A:A, Product_Master_2026!D:D), 0)</f>
        <v>12.5</v>
      </c>
      <c r="J1077">
        <f t="shared" si="33"/>
        <v>762.5</v>
      </c>
    </row>
    <row r="1078" spans="1:10" x14ac:dyDescent="0.3">
      <c r="A1078" t="s">
        <v>1100</v>
      </c>
      <c r="B1078" s="1">
        <v>45995</v>
      </c>
      <c r="C1078" t="s">
        <v>44</v>
      </c>
      <c r="D1078" t="s">
        <v>8</v>
      </c>
      <c r="E1078">
        <v>88</v>
      </c>
      <c r="F1078">
        <v>2621.17</v>
      </c>
      <c r="G1078" t="str">
        <f t="shared" si="32"/>
        <v>Bluedart Corp</v>
      </c>
      <c r="H1078" t="str">
        <f>IFERROR(_xlfn.XLOOKUP(D1078, Product_Master_2026!B:B, Product_Master_2026!A:A), "Discontinued / Review Required")</f>
        <v>PROD_2026_002</v>
      </c>
      <c r="I1078">
        <f>IFERROR(_xlfn.XLOOKUP(H1078, Product_Master_2026!A:A, Product_Master_2026!D:D), 0)</f>
        <v>18.2</v>
      </c>
      <c r="J1078">
        <f t="shared" si="33"/>
        <v>1601.6</v>
      </c>
    </row>
    <row r="1079" spans="1:10" x14ac:dyDescent="0.3">
      <c r="A1079" t="s">
        <v>1101</v>
      </c>
      <c r="B1079" s="1">
        <v>45988</v>
      </c>
      <c r="C1079" t="s">
        <v>44</v>
      </c>
      <c r="D1079" t="s">
        <v>16</v>
      </c>
      <c r="E1079">
        <v>120</v>
      </c>
      <c r="F1079">
        <v>3329.21</v>
      </c>
      <c r="G1079" t="str">
        <f t="shared" si="32"/>
        <v>Bluedart Corp</v>
      </c>
      <c r="H1079" t="str">
        <f>IFERROR(_xlfn.XLOOKUP(D1079, Product_Master_2026!B:B, Product_Master_2026!A:A), "Discontinued / Review Required")</f>
        <v>PROD_2026_004</v>
      </c>
      <c r="I1079">
        <f>IFERROR(_xlfn.XLOOKUP(H1079, Product_Master_2026!A:A, Product_Master_2026!D:D), 0)</f>
        <v>22</v>
      </c>
      <c r="J1079">
        <f t="shared" si="33"/>
        <v>2640</v>
      </c>
    </row>
    <row r="1080" spans="1:10" x14ac:dyDescent="0.3">
      <c r="A1080" t="s">
        <v>1102</v>
      </c>
      <c r="B1080" s="1">
        <v>45660</v>
      </c>
      <c r="C1080" t="s">
        <v>13</v>
      </c>
      <c r="D1080" t="s">
        <v>38</v>
      </c>
      <c r="E1080">
        <v>234</v>
      </c>
      <c r="F1080">
        <v>7503.91</v>
      </c>
      <c r="G1080" t="str">
        <f t="shared" si="32"/>
        <v>Henkel Logistics</v>
      </c>
      <c r="H1080" t="str">
        <f>IFERROR(_xlfn.XLOOKUP(D1080, Product_Master_2026!B:B, Product_Master_2026!A:A), "Discontinued / Review Required")</f>
        <v>PROD_2026_005</v>
      </c>
      <c r="I1080">
        <f>IFERROR(_xlfn.XLOOKUP(H1080, Product_Master_2026!A:A, Product_Master_2026!D:D), 0)</f>
        <v>5.4</v>
      </c>
      <c r="J1080">
        <f t="shared" si="33"/>
        <v>1263.6000000000001</v>
      </c>
    </row>
    <row r="1081" spans="1:10" x14ac:dyDescent="0.3">
      <c r="A1081" t="s">
        <v>1103</v>
      </c>
      <c r="B1081" s="1">
        <v>45929</v>
      </c>
      <c r="C1081" t="s">
        <v>13</v>
      </c>
      <c r="D1081" t="s">
        <v>8</v>
      </c>
      <c r="E1081">
        <v>195</v>
      </c>
      <c r="F1081">
        <v>7133.39</v>
      </c>
      <c r="G1081" t="str">
        <f t="shared" si="32"/>
        <v>Henkel Logistics</v>
      </c>
      <c r="H1081" t="str">
        <f>IFERROR(_xlfn.XLOOKUP(D1081, Product_Master_2026!B:B, Product_Master_2026!A:A), "Discontinued / Review Required")</f>
        <v>PROD_2026_002</v>
      </c>
      <c r="I1081">
        <f>IFERROR(_xlfn.XLOOKUP(H1081, Product_Master_2026!A:A, Product_Master_2026!D:D), 0)</f>
        <v>18.2</v>
      </c>
      <c r="J1081">
        <f t="shared" si="33"/>
        <v>3549</v>
      </c>
    </row>
    <row r="1082" spans="1:10" x14ac:dyDescent="0.3">
      <c r="A1082" t="s">
        <v>1104</v>
      </c>
      <c r="B1082" s="1">
        <v>45809</v>
      </c>
      <c r="C1082" t="s">
        <v>13</v>
      </c>
      <c r="D1082" t="s">
        <v>11</v>
      </c>
      <c r="E1082">
        <v>285</v>
      </c>
      <c r="F1082">
        <v>12186.75</v>
      </c>
      <c r="G1082" t="str">
        <f t="shared" si="32"/>
        <v>Henkel Logistics</v>
      </c>
      <c r="H1082" t="str">
        <f>IFERROR(_xlfn.XLOOKUP(D1082, Product_Master_2026!B:B, Product_Master_2026!A:A), "Discontinued / Review Required")</f>
        <v>PROD_2026_003</v>
      </c>
      <c r="I1082">
        <f>IFERROR(_xlfn.XLOOKUP(H1082, Product_Master_2026!A:A, Product_Master_2026!D:D), 0)</f>
        <v>8.9</v>
      </c>
      <c r="J1082">
        <f t="shared" si="33"/>
        <v>2536.5</v>
      </c>
    </row>
    <row r="1083" spans="1:10" x14ac:dyDescent="0.3">
      <c r="A1083" t="s">
        <v>1105</v>
      </c>
      <c r="B1083" s="1">
        <v>45958</v>
      </c>
      <c r="C1083" t="s">
        <v>13</v>
      </c>
      <c r="D1083" t="s">
        <v>21</v>
      </c>
      <c r="E1083">
        <v>141</v>
      </c>
      <c r="F1083">
        <v>4661.41</v>
      </c>
      <c r="G1083" t="str">
        <f t="shared" si="32"/>
        <v>Henkel Logistics</v>
      </c>
      <c r="H1083" t="str">
        <f>IFERROR(_xlfn.XLOOKUP(D1083, Product_Master_2026!B:B, Product_Master_2026!A:A), "Discontinued / Review Required")</f>
        <v>PROD_2026_001</v>
      </c>
      <c r="I1083">
        <f>IFERROR(_xlfn.XLOOKUP(H1083, Product_Master_2026!A:A, Product_Master_2026!D:D), 0)</f>
        <v>12.5</v>
      </c>
      <c r="J1083">
        <f t="shared" si="33"/>
        <v>1762.5</v>
      </c>
    </row>
    <row r="1084" spans="1:10" x14ac:dyDescent="0.3">
      <c r="A1084" t="s">
        <v>1106</v>
      </c>
      <c r="B1084" s="1">
        <v>45672</v>
      </c>
      <c r="C1084" t="s">
        <v>26</v>
      </c>
      <c r="D1084" t="s">
        <v>11</v>
      </c>
      <c r="E1084">
        <v>151</v>
      </c>
      <c r="F1084">
        <v>3229.93</v>
      </c>
      <c r="G1084" t="str">
        <f t="shared" si="32"/>
        <v>Dhl Express</v>
      </c>
      <c r="H1084" t="str">
        <f>IFERROR(_xlfn.XLOOKUP(D1084, Product_Master_2026!B:B, Product_Master_2026!A:A), "Discontinued / Review Required")</f>
        <v>PROD_2026_003</v>
      </c>
      <c r="I1084">
        <f>IFERROR(_xlfn.XLOOKUP(H1084, Product_Master_2026!A:A, Product_Master_2026!D:D), 0)</f>
        <v>8.9</v>
      </c>
      <c r="J1084">
        <f t="shared" si="33"/>
        <v>1343.9</v>
      </c>
    </row>
    <row r="1085" spans="1:10" x14ac:dyDescent="0.3">
      <c r="A1085" t="s">
        <v>1107</v>
      </c>
      <c r="B1085" s="1">
        <v>45979</v>
      </c>
      <c r="C1085" t="s">
        <v>44</v>
      </c>
      <c r="D1085" t="s">
        <v>21</v>
      </c>
      <c r="E1085">
        <v>397</v>
      </c>
      <c r="F1085">
        <v>7436.11</v>
      </c>
      <c r="G1085" t="str">
        <f t="shared" si="32"/>
        <v>Bluedart Corp</v>
      </c>
      <c r="H1085" t="str">
        <f>IFERROR(_xlfn.XLOOKUP(D1085, Product_Master_2026!B:B, Product_Master_2026!A:A), "Discontinued / Review Required")</f>
        <v>PROD_2026_001</v>
      </c>
      <c r="I1085">
        <f>IFERROR(_xlfn.XLOOKUP(H1085, Product_Master_2026!A:A, Product_Master_2026!D:D), 0)</f>
        <v>12.5</v>
      </c>
      <c r="J1085">
        <f t="shared" si="33"/>
        <v>4962.5</v>
      </c>
    </row>
    <row r="1086" spans="1:10" x14ac:dyDescent="0.3">
      <c r="A1086" t="s">
        <v>1108</v>
      </c>
      <c r="B1086" s="1">
        <v>45890</v>
      </c>
      <c r="C1086" t="s">
        <v>24</v>
      </c>
      <c r="D1086" t="s">
        <v>14</v>
      </c>
      <c r="E1086">
        <v>383</v>
      </c>
      <c r="F1086">
        <v>16928.580000000002</v>
      </c>
      <c r="G1086" t="str">
        <f t="shared" si="32"/>
        <v>Bluedart Corp</v>
      </c>
      <c r="H1086" t="str">
        <f>IFERROR(_xlfn.XLOOKUP(D1086, Product_Master_2026!B:B, Product_Master_2026!A:A), "Discontinued / Review Required")</f>
        <v>Discontinued / Review Required</v>
      </c>
      <c r="I1086">
        <f>IFERROR(_xlfn.XLOOKUP(H1086, Product_Master_2026!A:A, Product_Master_2026!D:D), 0)</f>
        <v>0</v>
      </c>
      <c r="J1086">
        <f t="shared" si="33"/>
        <v>0</v>
      </c>
    </row>
    <row r="1087" spans="1:10" x14ac:dyDescent="0.3">
      <c r="A1087" t="s">
        <v>1109</v>
      </c>
      <c r="B1087" s="1">
        <v>45764</v>
      </c>
      <c r="C1087" t="s">
        <v>7</v>
      </c>
      <c r="D1087" t="s">
        <v>16</v>
      </c>
      <c r="E1087">
        <v>374</v>
      </c>
      <c r="F1087">
        <v>10316.25</v>
      </c>
      <c r="G1087" t="str">
        <f t="shared" si="32"/>
        <v>Henkel Logistics</v>
      </c>
      <c r="H1087" t="str">
        <f>IFERROR(_xlfn.XLOOKUP(D1087, Product_Master_2026!B:B, Product_Master_2026!A:A), "Discontinued / Review Required")</f>
        <v>PROD_2026_004</v>
      </c>
      <c r="I1087">
        <f>IFERROR(_xlfn.XLOOKUP(H1087, Product_Master_2026!A:A, Product_Master_2026!D:D), 0)</f>
        <v>22</v>
      </c>
      <c r="J1087">
        <f t="shared" si="33"/>
        <v>8228</v>
      </c>
    </row>
    <row r="1088" spans="1:10" x14ac:dyDescent="0.3">
      <c r="A1088" t="s">
        <v>1110</v>
      </c>
      <c r="B1088" s="1">
        <v>45734</v>
      </c>
      <c r="C1088" t="s">
        <v>28</v>
      </c>
      <c r="D1088" t="s">
        <v>16</v>
      </c>
      <c r="E1088">
        <v>269</v>
      </c>
      <c r="F1088">
        <v>8353.01</v>
      </c>
      <c r="G1088" t="str">
        <f t="shared" si="32"/>
        <v>Fedex Global</v>
      </c>
      <c r="H1088" t="str">
        <f>IFERROR(_xlfn.XLOOKUP(D1088, Product_Master_2026!B:B, Product_Master_2026!A:A), "Discontinued / Review Required")</f>
        <v>PROD_2026_004</v>
      </c>
      <c r="I1088">
        <f>IFERROR(_xlfn.XLOOKUP(H1088, Product_Master_2026!A:A, Product_Master_2026!D:D), 0)</f>
        <v>22</v>
      </c>
      <c r="J1088">
        <f t="shared" si="33"/>
        <v>5918</v>
      </c>
    </row>
    <row r="1089" spans="1:10" x14ac:dyDescent="0.3">
      <c r="A1089" t="s">
        <v>1111</v>
      </c>
      <c r="B1089" s="1">
        <v>45826</v>
      </c>
      <c r="C1089" t="s">
        <v>44</v>
      </c>
      <c r="D1089" t="s">
        <v>8</v>
      </c>
      <c r="E1089">
        <v>210</v>
      </c>
      <c r="F1089">
        <v>5174.83</v>
      </c>
      <c r="G1089" t="str">
        <f t="shared" si="32"/>
        <v>Bluedart Corp</v>
      </c>
      <c r="H1089" t="str">
        <f>IFERROR(_xlfn.XLOOKUP(D1089, Product_Master_2026!B:B, Product_Master_2026!A:A), "Discontinued / Review Required")</f>
        <v>PROD_2026_002</v>
      </c>
      <c r="I1089">
        <f>IFERROR(_xlfn.XLOOKUP(H1089, Product_Master_2026!A:A, Product_Master_2026!D:D), 0)</f>
        <v>18.2</v>
      </c>
      <c r="J1089">
        <f t="shared" si="33"/>
        <v>3822</v>
      </c>
    </row>
    <row r="1090" spans="1:10" x14ac:dyDescent="0.3">
      <c r="A1090" t="s">
        <v>1112</v>
      </c>
      <c r="B1090" s="1">
        <v>45738</v>
      </c>
      <c r="C1090" t="s">
        <v>7</v>
      </c>
      <c r="D1090" t="s">
        <v>11</v>
      </c>
      <c r="E1090">
        <v>38</v>
      </c>
      <c r="F1090">
        <v>1327.06</v>
      </c>
      <c r="G1090" t="str">
        <f t="shared" si="32"/>
        <v>Henkel Logistics</v>
      </c>
      <c r="H1090" t="str">
        <f>IFERROR(_xlfn.XLOOKUP(D1090, Product_Master_2026!B:B, Product_Master_2026!A:A), "Discontinued / Review Required")</f>
        <v>PROD_2026_003</v>
      </c>
      <c r="I1090">
        <f>IFERROR(_xlfn.XLOOKUP(H1090, Product_Master_2026!A:A, Product_Master_2026!D:D), 0)</f>
        <v>8.9</v>
      </c>
      <c r="J1090">
        <f t="shared" si="33"/>
        <v>338.2</v>
      </c>
    </row>
    <row r="1091" spans="1:10" x14ac:dyDescent="0.3">
      <c r="A1091" t="s">
        <v>1113</v>
      </c>
      <c r="B1091" s="1">
        <v>45795</v>
      </c>
      <c r="C1091" t="s">
        <v>18</v>
      </c>
      <c r="D1091" t="s">
        <v>8</v>
      </c>
      <c r="E1091">
        <v>402</v>
      </c>
      <c r="F1091">
        <v>13135.82</v>
      </c>
      <c r="G1091" t="str">
        <f t="shared" ref="G1091:G1154" si="34">PROPER(TRIM(C1091))</f>
        <v>Dhl Express</v>
      </c>
      <c r="H1091" t="str">
        <f>IFERROR(_xlfn.XLOOKUP(D1091, Product_Master_2026!B:B, Product_Master_2026!A:A), "Discontinued / Review Required")</f>
        <v>PROD_2026_002</v>
      </c>
      <c r="I1091">
        <f>IFERROR(_xlfn.XLOOKUP(H1091, Product_Master_2026!A:A, Product_Master_2026!D:D), 0)</f>
        <v>18.2</v>
      </c>
      <c r="J1091">
        <f t="shared" ref="J1091:J1154" si="35">E1091 * I1091</f>
        <v>7316.4</v>
      </c>
    </row>
    <row r="1092" spans="1:10" x14ac:dyDescent="0.3">
      <c r="A1092" t="s">
        <v>1114</v>
      </c>
      <c r="B1092" s="1">
        <v>45730</v>
      </c>
      <c r="C1092" t="s">
        <v>37</v>
      </c>
      <c r="D1092" t="s">
        <v>16</v>
      </c>
      <c r="E1092">
        <v>65</v>
      </c>
      <c r="F1092">
        <v>1784.06</v>
      </c>
      <c r="G1092" t="str">
        <f t="shared" si="34"/>
        <v>Bluedart Corp</v>
      </c>
      <c r="H1092" t="str">
        <f>IFERROR(_xlfn.XLOOKUP(D1092, Product_Master_2026!B:B, Product_Master_2026!A:A), "Discontinued / Review Required")</f>
        <v>PROD_2026_004</v>
      </c>
      <c r="I1092">
        <f>IFERROR(_xlfn.XLOOKUP(H1092, Product_Master_2026!A:A, Product_Master_2026!D:D), 0)</f>
        <v>22</v>
      </c>
      <c r="J1092">
        <f t="shared" si="35"/>
        <v>1430</v>
      </c>
    </row>
    <row r="1093" spans="1:10" x14ac:dyDescent="0.3">
      <c r="A1093" t="s">
        <v>1115</v>
      </c>
      <c r="B1093" s="1">
        <v>45842</v>
      </c>
      <c r="C1093" t="s">
        <v>13</v>
      </c>
      <c r="D1093" t="s">
        <v>14</v>
      </c>
      <c r="E1093">
        <v>40</v>
      </c>
      <c r="F1093">
        <v>1259.44</v>
      </c>
      <c r="G1093" t="str">
        <f t="shared" si="34"/>
        <v>Henkel Logistics</v>
      </c>
      <c r="H1093" t="str">
        <f>IFERROR(_xlfn.XLOOKUP(D1093, Product_Master_2026!B:B, Product_Master_2026!A:A), "Discontinued / Review Required")</f>
        <v>Discontinued / Review Required</v>
      </c>
      <c r="I1093">
        <f>IFERROR(_xlfn.XLOOKUP(H1093, Product_Master_2026!A:A, Product_Master_2026!D:D), 0)</f>
        <v>0</v>
      </c>
      <c r="J1093">
        <f t="shared" si="35"/>
        <v>0</v>
      </c>
    </row>
    <row r="1094" spans="1:10" x14ac:dyDescent="0.3">
      <c r="A1094" t="s">
        <v>1116</v>
      </c>
      <c r="B1094" s="1">
        <v>45940</v>
      </c>
      <c r="C1094" t="s">
        <v>26</v>
      </c>
      <c r="D1094" t="s">
        <v>11</v>
      </c>
      <c r="E1094">
        <v>230</v>
      </c>
      <c r="F1094">
        <v>7611.58</v>
      </c>
      <c r="G1094" t="str">
        <f t="shared" si="34"/>
        <v>Dhl Express</v>
      </c>
      <c r="H1094" t="str">
        <f>IFERROR(_xlfn.XLOOKUP(D1094, Product_Master_2026!B:B, Product_Master_2026!A:A), "Discontinued / Review Required")</f>
        <v>PROD_2026_003</v>
      </c>
      <c r="I1094">
        <f>IFERROR(_xlfn.XLOOKUP(H1094, Product_Master_2026!A:A, Product_Master_2026!D:D), 0)</f>
        <v>8.9</v>
      </c>
      <c r="J1094">
        <f t="shared" si="35"/>
        <v>2047</v>
      </c>
    </row>
    <row r="1095" spans="1:10" x14ac:dyDescent="0.3">
      <c r="A1095" t="s">
        <v>1117</v>
      </c>
      <c r="B1095" s="1">
        <v>45775</v>
      </c>
      <c r="C1095" t="s">
        <v>13</v>
      </c>
      <c r="D1095" t="s">
        <v>38</v>
      </c>
      <c r="E1095">
        <v>41</v>
      </c>
      <c r="F1095">
        <v>1515.09</v>
      </c>
      <c r="G1095" t="str">
        <f t="shared" si="34"/>
        <v>Henkel Logistics</v>
      </c>
      <c r="H1095" t="str">
        <f>IFERROR(_xlfn.XLOOKUP(D1095, Product_Master_2026!B:B, Product_Master_2026!A:A), "Discontinued / Review Required")</f>
        <v>PROD_2026_005</v>
      </c>
      <c r="I1095">
        <f>IFERROR(_xlfn.XLOOKUP(H1095, Product_Master_2026!A:A, Product_Master_2026!D:D), 0)</f>
        <v>5.4</v>
      </c>
      <c r="J1095">
        <f t="shared" si="35"/>
        <v>221.4</v>
      </c>
    </row>
    <row r="1096" spans="1:10" x14ac:dyDescent="0.3">
      <c r="A1096" t="s">
        <v>1118</v>
      </c>
      <c r="B1096" s="1">
        <v>45856</v>
      </c>
      <c r="C1096" t="s">
        <v>7</v>
      </c>
      <c r="D1096" t="s">
        <v>21</v>
      </c>
      <c r="E1096">
        <v>199</v>
      </c>
      <c r="F1096">
        <v>5264.57</v>
      </c>
      <c r="G1096" t="str">
        <f t="shared" si="34"/>
        <v>Henkel Logistics</v>
      </c>
      <c r="H1096" t="str">
        <f>IFERROR(_xlfn.XLOOKUP(D1096, Product_Master_2026!B:B, Product_Master_2026!A:A), "Discontinued / Review Required")</f>
        <v>PROD_2026_001</v>
      </c>
      <c r="I1096">
        <f>IFERROR(_xlfn.XLOOKUP(H1096, Product_Master_2026!A:A, Product_Master_2026!D:D), 0)</f>
        <v>12.5</v>
      </c>
      <c r="J1096">
        <f t="shared" si="35"/>
        <v>2487.5</v>
      </c>
    </row>
    <row r="1097" spans="1:10" x14ac:dyDescent="0.3">
      <c r="A1097" t="s">
        <v>1119</v>
      </c>
      <c r="B1097" s="1">
        <v>45728</v>
      </c>
      <c r="C1097" t="s">
        <v>13</v>
      </c>
      <c r="D1097" t="s">
        <v>16</v>
      </c>
      <c r="E1097">
        <v>202</v>
      </c>
      <c r="F1097">
        <v>7262.8</v>
      </c>
      <c r="G1097" t="str">
        <f t="shared" si="34"/>
        <v>Henkel Logistics</v>
      </c>
      <c r="H1097" t="str">
        <f>IFERROR(_xlfn.XLOOKUP(D1097, Product_Master_2026!B:B, Product_Master_2026!A:A), "Discontinued / Review Required")</f>
        <v>PROD_2026_004</v>
      </c>
      <c r="I1097">
        <f>IFERROR(_xlfn.XLOOKUP(H1097, Product_Master_2026!A:A, Product_Master_2026!D:D), 0)</f>
        <v>22</v>
      </c>
      <c r="J1097">
        <f t="shared" si="35"/>
        <v>4444</v>
      </c>
    </row>
    <row r="1098" spans="1:10" x14ac:dyDescent="0.3">
      <c r="A1098" t="s">
        <v>1120</v>
      </c>
      <c r="B1098" s="1">
        <v>46007</v>
      </c>
      <c r="C1098" t="s">
        <v>18</v>
      </c>
      <c r="D1098" t="s">
        <v>14</v>
      </c>
      <c r="E1098">
        <v>386</v>
      </c>
      <c r="F1098">
        <v>9741.67</v>
      </c>
      <c r="G1098" t="str">
        <f t="shared" si="34"/>
        <v>Dhl Express</v>
      </c>
      <c r="H1098" t="str">
        <f>IFERROR(_xlfn.XLOOKUP(D1098, Product_Master_2026!B:B, Product_Master_2026!A:A), "Discontinued / Review Required")</f>
        <v>Discontinued / Review Required</v>
      </c>
      <c r="I1098">
        <f>IFERROR(_xlfn.XLOOKUP(H1098, Product_Master_2026!A:A, Product_Master_2026!D:D), 0)</f>
        <v>0</v>
      </c>
      <c r="J1098">
        <f t="shared" si="35"/>
        <v>0</v>
      </c>
    </row>
    <row r="1099" spans="1:10" x14ac:dyDescent="0.3">
      <c r="A1099" t="s">
        <v>1121</v>
      </c>
      <c r="B1099" s="1">
        <v>45760</v>
      </c>
      <c r="C1099" t="s">
        <v>13</v>
      </c>
      <c r="D1099" t="s">
        <v>38</v>
      </c>
      <c r="E1099">
        <v>314</v>
      </c>
      <c r="F1099">
        <v>6629.94</v>
      </c>
      <c r="G1099" t="str">
        <f t="shared" si="34"/>
        <v>Henkel Logistics</v>
      </c>
      <c r="H1099" t="str">
        <f>IFERROR(_xlfn.XLOOKUP(D1099, Product_Master_2026!B:B, Product_Master_2026!A:A), "Discontinued / Review Required")</f>
        <v>PROD_2026_005</v>
      </c>
      <c r="I1099">
        <f>IFERROR(_xlfn.XLOOKUP(H1099, Product_Master_2026!A:A, Product_Master_2026!D:D), 0)</f>
        <v>5.4</v>
      </c>
      <c r="J1099">
        <f t="shared" si="35"/>
        <v>1695.6000000000001</v>
      </c>
    </row>
    <row r="1100" spans="1:10" x14ac:dyDescent="0.3">
      <c r="A1100" t="s">
        <v>1122</v>
      </c>
      <c r="B1100" s="1">
        <v>45912</v>
      </c>
      <c r="C1100" t="s">
        <v>18</v>
      </c>
      <c r="D1100" t="s">
        <v>38</v>
      </c>
      <c r="E1100">
        <v>362</v>
      </c>
      <c r="F1100">
        <v>15624.03</v>
      </c>
      <c r="G1100" t="str">
        <f t="shared" si="34"/>
        <v>Dhl Express</v>
      </c>
      <c r="H1100" t="str">
        <f>IFERROR(_xlfn.XLOOKUP(D1100, Product_Master_2026!B:B, Product_Master_2026!A:A), "Discontinued / Review Required")</f>
        <v>PROD_2026_005</v>
      </c>
      <c r="I1100">
        <f>IFERROR(_xlfn.XLOOKUP(H1100, Product_Master_2026!A:A, Product_Master_2026!D:D), 0)</f>
        <v>5.4</v>
      </c>
      <c r="J1100">
        <f t="shared" si="35"/>
        <v>1954.8000000000002</v>
      </c>
    </row>
    <row r="1101" spans="1:10" x14ac:dyDescent="0.3">
      <c r="A1101" t="s">
        <v>1123</v>
      </c>
      <c r="B1101" s="1">
        <v>45844</v>
      </c>
      <c r="C1101" t="s">
        <v>24</v>
      </c>
      <c r="D1101" t="s">
        <v>11</v>
      </c>
      <c r="E1101">
        <v>146</v>
      </c>
      <c r="F1101">
        <v>3025.69</v>
      </c>
      <c r="G1101" t="str">
        <f t="shared" si="34"/>
        <v>Bluedart Corp</v>
      </c>
      <c r="H1101" t="str">
        <f>IFERROR(_xlfn.XLOOKUP(D1101, Product_Master_2026!B:B, Product_Master_2026!A:A), "Discontinued / Review Required")</f>
        <v>PROD_2026_003</v>
      </c>
      <c r="I1101">
        <f>IFERROR(_xlfn.XLOOKUP(H1101, Product_Master_2026!A:A, Product_Master_2026!D:D), 0)</f>
        <v>8.9</v>
      </c>
      <c r="J1101">
        <f t="shared" si="35"/>
        <v>1299.4000000000001</v>
      </c>
    </row>
    <row r="1102" spans="1:10" x14ac:dyDescent="0.3">
      <c r="A1102" t="s">
        <v>1124</v>
      </c>
      <c r="B1102" s="1">
        <v>45743</v>
      </c>
      <c r="C1102" t="s">
        <v>10</v>
      </c>
      <c r="D1102" t="s">
        <v>14</v>
      </c>
      <c r="E1102">
        <v>331</v>
      </c>
      <c r="F1102">
        <v>5759.66</v>
      </c>
      <c r="G1102" t="str">
        <f t="shared" si="34"/>
        <v>Henkel Logistics</v>
      </c>
      <c r="H1102" t="str">
        <f>IFERROR(_xlfn.XLOOKUP(D1102, Product_Master_2026!B:B, Product_Master_2026!A:A), "Discontinued / Review Required")</f>
        <v>Discontinued / Review Required</v>
      </c>
      <c r="I1102">
        <f>IFERROR(_xlfn.XLOOKUP(H1102, Product_Master_2026!A:A, Product_Master_2026!D:D), 0)</f>
        <v>0</v>
      </c>
      <c r="J1102">
        <f t="shared" si="35"/>
        <v>0</v>
      </c>
    </row>
    <row r="1103" spans="1:10" x14ac:dyDescent="0.3">
      <c r="A1103" t="s">
        <v>1125</v>
      </c>
      <c r="B1103" s="1">
        <v>45703</v>
      </c>
      <c r="C1103" t="s">
        <v>20</v>
      </c>
      <c r="D1103" t="s">
        <v>32</v>
      </c>
      <c r="E1103">
        <v>26</v>
      </c>
      <c r="F1103">
        <v>929.06</v>
      </c>
      <c r="G1103" t="str">
        <f t="shared" si="34"/>
        <v>Fedex Global</v>
      </c>
      <c r="H1103" t="str">
        <f>IFERROR(_xlfn.XLOOKUP(D1103, Product_Master_2026!B:B, Product_Master_2026!A:A), "Discontinued / Review Required")</f>
        <v>Discontinued / Review Required</v>
      </c>
      <c r="I1103">
        <f>IFERROR(_xlfn.XLOOKUP(H1103, Product_Master_2026!A:A, Product_Master_2026!D:D), 0)</f>
        <v>0</v>
      </c>
      <c r="J1103">
        <f t="shared" si="35"/>
        <v>0</v>
      </c>
    </row>
    <row r="1104" spans="1:10" x14ac:dyDescent="0.3">
      <c r="A1104" t="s">
        <v>1126</v>
      </c>
      <c r="B1104" s="1">
        <v>45789</v>
      </c>
      <c r="C1104" t="s">
        <v>28</v>
      </c>
      <c r="D1104" t="s">
        <v>8</v>
      </c>
      <c r="E1104">
        <v>17</v>
      </c>
      <c r="F1104">
        <v>742.33</v>
      </c>
      <c r="G1104" t="str">
        <f t="shared" si="34"/>
        <v>Fedex Global</v>
      </c>
      <c r="H1104" t="str">
        <f>IFERROR(_xlfn.XLOOKUP(D1104, Product_Master_2026!B:B, Product_Master_2026!A:A), "Discontinued / Review Required")</f>
        <v>PROD_2026_002</v>
      </c>
      <c r="I1104">
        <f>IFERROR(_xlfn.XLOOKUP(H1104, Product_Master_2026!A:A, Product_Master_2026!D:D), 0)</f>
        <v>18.2</v>
      </c>
      <c r="J1104">
        <f t="shared" si="35"/>
        <v>309.39999999999998</v>
      </c>
    </row>
    <row r="1105" spans="1:10" x14ac:dyDescent="0.3">
      <c r="A1105" t="s">
        <v>1127</v>
      </c>
      <c r="B1105" s="1">
        <v>45744</v>
      </c>
      <c r="C1105" t="s">
        <v>24</v>
      </c>
      <c r="D1105" t="s">
        <v>11</v>
      </c>
      <c r="E1105">
        <v>64</v>
      </c>
      <c r="F1105">
        <v>2204.08</v>
      </c>
      <c r="G1105" t="str">
        <f t="shared" si="34"/>
        <v>Bluedart Corp</v>
      </c>
      <c r="H1105" t="str">
        <f>IFERROR(_xlfn.XLOOKUP(D1105, Product_Master_2026!B:B, Product_Master_2026!A:A), "Discontinued / Review Required")</f>
        <v>PROD_2026_003</v>
      </c>
      <c r="I1105">
        <f>IFERROR(_xlfn.XLOOKUP(H1105, Product_Master_2026!A:A, Product_Master_2026!D:D), 0)</f>
        <v>8.9</v>
      </c>
      <c r="J1105">
        <f t="shared" si="35"/>
        <v>569.6</v>
      </c>
    </row>
    <row r="1106" spans="1:10" x14ac:dyDescent="0.3">
      <c r="A1106" t="s">
        <v>1128</v>
      </c>
      <c r="B1106" s="1">
        <v>45767</v>
      </c>
      <c r="C1106" t="s">
        <v>26</v>
      </c>
      <c r="D1106" t="s">
        <v>8</v>
      </c>
      <c r="E1106">
        <v>45</v>
      </c>
      <c r="F1106">
        <v>1173.6600000000001</v>
      </c>
      <c r="G1106" t="str">
        <f t="shared" si="34"/>
        <v>Dhl Express</v>
      </c>
      <c r="H1106" t="str">
        <f>IFERROR(_xlfn.XLOOKUP(D1106, Product_Master_2026!B:B, Product_Master_2026!A:A), "Discontinued / Review Required")</f>
        <v>PROD_2026_002</v>
      </c>
      <c r="I1106">
        <f>IFERROR(_xlfn.XLOOKUP(H1106, Product_Master_2026!A:A, Product_Master_2026!D:D), 0)</f>
        <v>18.2</v>
      </c>
      <c r="J1106">
        <f t="shared" si="35"/>
        <v>819</v>
      </c>
    </row>
    <row r="1107" spans="1:10" x14ac:dyDescent="0.3">
      <c r="A1107" t="s">
        <v>1129</v>
      </c>
      <c r="B1107" s="1">
        <v>45689</v>
      </c>
      <c r="C1107" t="s">
        <v>18</v>
      </c>
      <c r="D1107" t="s">
        <v>16</v>
      </c>
      <c r="E1107">
        <v>61</v>
      </c>
      <c r="F1107">
        <v>2733.15</v>
      </c>
      <c r="G1107" t="str">
        <f t="shared" si="34"/>
        <v>Dhl Express</v>
      </c>
      <c r="H1107" t="str">
        <f>IFERROR(_xlfn.XLOOKUP(D1107, Product_Master_2026!B:B, Product_Master_2026!A:A), "Discontinued / Review Required")</f>
        <v>PROD_2026_004</v>
      </c>
      <c r="I1107">
        <f>IFERROR(_xlfn.XLOOKUP(H1107, Product_Master_2026!A:A, Product_Master_2026!D:D), 0)</f>
        <v>22</v>
      </c>
      <c r="J1107">
        <f t="shared" si="35"/>
        <v>1342</v>
      </c>
    </row>
    <row r="1108" spans="1:10" x14ac:dyDescent="0.3">
      <c r="A1108" t="s">
        <v>1130</v>
      </c>
      <c r="B1108" s="1">
        <v>45809</v>
      </c>
      <c r="C1108" t="s">
        <v>13</v>
      </c>
      <c r="D1108" t="s">
        <v>16</v>
      </c>
      <c r="E1108">
        <v>312</v>
      </c>
      <c r="F1108">
        <v>5722.51</v>
      </c>
      <c r="G1108" t="str">
        <f t="shared" si="34"/>
        <v>Henkel Logistics</v>
      </c>
      <c r="H1108" t="str">
        <f>IFERROR(_xlfn.XLOOKUP(D1108, Product_Master_2026!B:B, Product_Master_2026!A:A), "Discontinued / Review Required")</f>
        <v>PROD_2026_004</v>
      </c>
      <c r="I1108">
        <f>IFERROR(_xlfn.XLOOKUP(H1108, Product_Master_2026!A:A, Product_Master_2026!D:D), 0)</f>
        <v>22</v>
      </c>
      <c r="J1108">
        <f t="shared" si="35"/>
        <v>6864</v>
      </c>
    </row>
    <row r="1109" spans="1:10" x14ac:dyDescent="0.3">
      <c r="A1109" t="s">
        <v>1131</v>
      </c>
      <c r="B1109" s="1">
        <v>45951</v>
      </c>
      <c r="C1109" t="s">
        <v>13</v>
      </c>
      <c r="D1109" t="s">
        <v>16</v>
      </c>
      <c r="E1109">
        <v>192</v>
      </c>
      <c r="F1109">
        <v>8360.8799999999992</v>
      </c>
      <c r="G1109" t="str">
        <f t="shared" si="34"/>
        <v>Henkel Logistics</v>
      </c>
      <c r="H1109" t="str">
        <f>IFERROR(_xlfn.XLOOKUP(D1109, Product_Master_2026!B:B, Product_Master_2026!A:A), "Discontinued / Review Required")</f>
        <v>PROD_2026_004</v>
      </c>
      <c r="I1109">
        <f>IFERROR(_xlfn.XLOOKUP(H1109, Product_Master_2026!A:A, Product_Master_2026!D:D), 0)</f>
        <v>22</v>
      </c>
      <c r="J1109">
        <f t="shared" si="35"/>
        <v>4224</v>
      </c>
    </row>
    <row r="1110" spans="1:10" x14ac:dyDescent="0.3">
      <c r="A1110" t="s">
        <v>1132</v>
      </c>
      <c r="B1110" s="1">
        <v>45998</v>
      </c>
      <c r="C1110" t="s">
        <v>26</v>
      </c>
      <c r="D1110" t="s">
        <v>38</v>
      </c>
      <c r="E1110">
        <v>424</v>
      </c>
      <c r="F1110">
        <v>9288.51</v>
      </c>
      <c r="G1110" t="str">
        <f t="shared" si="34"/>
        <v>Dhl Express</v>
      </c>
      <c r="H1110" t="str">
        <f>IFERROR(_xlfn.XLOOKUP(D1110, Product_Master_2026!B:B, Product_Master_2026!A:A), "Discontinued / Review Required")</f>
        <v>PROD_2026_005</v>
      </c>
      <c r="I1110">
        <f>IFERROR(_xlfn.XLOOKUP(H1110, Product_Master_2026!A:A, Product_Master_2026!D:D), 0)</f>
        <v>5.4</v>
      </c>
      <c r="J1110">
        <f t="shared" si="35"/>
        <v>2289.6000000000004</v>
      </c>
    </row>
    <row r="1111" spans="1:10" x14ac:dyDescent="0.3">
      <c r="A1111" t="s">
        <v>1133</v>
      </c>
      <c r="B1111" s="1">
        <v>45956</v>
      </c>
      <c r="C1111" t="s">
        <v>34</v>
      </c>
      <c r="D1111" t="s">
        <v>38</v>
      </c>
      <c r="E1111">
        <v>62</v>
      </c>
      <c r="F1111">
        <v>2262.39</v>
      </c>
      <c r="G1111" t="str">
        <f t="shared" si="34"/>
        <v>Dhl Express</v>
      </c>
      <c r="H1111" t="str">
        <f>IFERROR(_xlfn.XLOOKUP(D1111, Product_Master_2026!B:B, Product_Master_2026!A:A), "Discontinued / Review Required")</f>
        <v>PROD_2026_005</v>
      </c>
      <c r="I1111">
        <f>IFERROR(_xlfn.XLOOKUP(H1111, Product_Master_2026!A:A, Product_Master_2026!D:D), 0)</f>
        <v>5.4</v>
      </c>
      <c r="J1111">
        <f t="shared" si="35"/>
        <v>334.8</v>
      </c>
    </row>
    <row r="1112" spans="1:10" x14ac:dyDescent="0.3">
      <c r="A1112" t="s">
        <v>1134</v>
      </c>
      <c r="B1112" s="1">
        <v>45903</v>
      </c>
      <c r="C1112" t="s">
        <v>7</v>
      </c>
      <c r="D1112" t="s">
        <v>14</v>
      </c>
      <c r="E1112">
        <v>410</v>
      </c>
      <c r="F1112">
        <v>15575.59</v>
      </c>
      <c r="G1112" t="str">
        <f t="shared" si="34"/>
        <v>Henkel Logistics</v>
      </c>
      <c r="H1112" t="str">
        <f>IFERROR(_xlfn.XLOOKUP(D1112, Product_Master_2026!B:B, Product_Master_2026!A:A), "Discontinued / Review Required")</f>
        <v>Discontinued / Review Required</v>
      </c>
      <c r="I1112">
        <f>IFERROR(_xlfn.XLOOKUP(H1112, Product_Master_2026!A:A, Product_Master_2026!D:D), 0)</f>
        <v>0</v>
      </c>
      <c r="J1112">
        <f t="shared" si="35"/>
        <v>0</v>
      </c>
    </row>
    <row r="1113" spans="1:10" x14ac:dyDescent="0.3">
      <c r="A1113" t="s">
        <v>1135</v>
      </c>
      <c r="B1113" s="1">
        <v>45831</v>
      </c>
      <c r="C1113" t="s">
        <v>13</v>
      </c>
      <c r="D1113" t="s">
        <v>16</v>
      </c>
      <c r="E1113">
        <v>382</v>
      </c>
      <c r="F1113">
        <v>6710.26</v>
      </c>
      <c r="G1113" t="str">
        <f t="shared" si="34"/>
        <v>Henkel Logistics</v>
      </c>
      <c r="H1113" t="str">
        <f>IFERROR(_xlfn.XLOOKUP(D1113, Product_Master_2026!B:B, Product_Master_2026!A:A), "Discontinued / Review Required")</f>
        <v>PROD_2026_004</v>
      </c>
      <c r="I1113">
        <f>IFERROR(_xlfn.XLOOKUP(H1113, Product_Master_2026!A:A, Product_Master_2026!D:D), 0)</f>
        <v>22</v>
      </c>
      <c r="J1113">
        <f t="shared" si="35"/>
        <v>8404</v>
      </c>
    </row>
    <row r="1114" spans="1:10" x14ac:dyDescent="0.3">
      <c r="A1114" t="s">
        <v>1136</v>
      </c>
      <c r="B1114" s="1">
        <v>45839</v>
      </c>
      <c r="C1114" t="s">
        <v>34</v>
      </c>
      <c r="D1114" t="s">
        <v>38</v>
      </c>
      <c r="E1114">
        <v>119</v>
      </c>
      <c r="F1114">
        <v>4868.3100000000004</v>
      </c>
      <c r="G1114" t="str">
        <f t="shared" si="34"/>
        <v>Dhl Express</v>
      </c>
      <c r="H1114" t="str">
        <f>IFERROR(_xlfn.XLOOKUP(D1114, Product_Master_2026!B:B, Product_Master_2026!A:A), "Discontinued / Review Required")</f>
        <v>PROD_2026_005</v>
      </c>
      <c r="I1114">
        <f>IFERROR(_xlfn.XLOOKUP(H1114, Product_Master_2026!A:A, Product_Master_2026!D:D), 0)</f>
        <v>5.4</v>
      </c>
      <c r="J1114">
        <f t="shared" si="35"/>
        <v>642.6</v>
      </c>
    </row>
    <row r="1115" spans="1:10" x14ac:dyDescent="0.3">
      <c r="A1115" t="s">
        <v>1137</v>
      </c>
      <c r="B1115" s="1">
        <v>45735</v>
      </c>
      <c r="C1115" t="s">
        <v>26</v>
      </c>
      <c r="D1115" t="s">
        <v>16</v>
      </c>
      <c r="E1115">
        <v>373</v>
      </c>
      <c r="F1115">
        <v>9530.66</v>
      </c>
      <c r="G1115" t="str">
        <f t="shared" si="34"/>
        <v>Dhl Express</v>
      </c>
      <c r="H1115" t="str">
        <f>IFERROR(_xlfn.XLOOKUP(D1115, Product_Master_2026!B:B, Product_Master_2026!A:A), "Discontinued / Review Required")</f>
        <v>PROD_2026_004</v>
      </c>
      <c r="I1115">
        <f>IFERROR(_xlfn.XLOOKUP(H1115, Product_Master_2026!A:A, Product_Master_2026!D:D), 0)</f>
        <v>22</v>
      </c>
      <c r="J1115">
        <f t="shared" si="35"/>
        <v>8206</v>
      </c>
    </row>
    <row r="1116" spans="1:10" x14ac:dyDescent="0.3">
      <c r="A1116" t="s">
        <v>1138</v>
      </c>
      <c r="B1116" s="1">
        <v>45803</v>
      </c>
      <c r="C1116" t="s">
        <v>37</v>
      </c>
      <c r="D1116" t="s">
        <v>21</v>
      </c>
      <c r="E1116">
        <v>213</v>
      </c>
      <c r="F1116">
        <v>8052.52</v>
      </c>
      <c r="G1116" t="str">
        <f t="shared" si="34"/>
        <v>Bluedart Corp</v>
      </c>
      <c r="H1116" t="str">
        <f>IFERROR(_xlfn.XLOOKUP(D1116, Product_Master_2026!B:B, Product_Master_2026!A:A), "Discontinued / Review Required")</f>
        <v>PROD_2026_001</v>
      </c>
      <c r="I1116">
        <f>IFERROR(_xlfn.XLOOKUP(H1116, Product_Master_2026!A:A, Product_Master_2026!D:D), 0)</f>
        <v>12.5</v>
      </c>
      <c r="J1116">
        <f t="shared" si="35"/>
        <v>2662.5</v>
      </c>
    </row>
    <row r="1117" spans="1:10" x14ac:dyDescent="0.3">
      <c r="A1117" t="s">
        <v>1139</v>
      </c>
      <c r="B1117" s="1">
        <v>45861</v>
      </c>
      <c r="C1117" t="s">
        <v>34</v>
      </c>
      <c r="D1117" t="s">
        <v>8</v>
      </c>
      <c r="E1117">
        <v>271</v>
      </c>
      <c r="F1117">
        <v>5913.34</v>
      </c>
      <c r="G1117" t="str">
        <f t="shared" si="34"/>
        <v>Dhl Express</v>
      </c>
      <c r="H1117" t="str">
        <f>IFERROR(_xlfn.XLOOKUP(D1117, Product_Master_2026!B:B, Product_Master_2026!A:A), "Discontinued / Review Required")</f>
        <v>PROD_2026_002</v>
      </c>
      <c r="I1117">
        <f>IFERROR(_xlfn.XLOOKUP(H1117, Product_Master_2026!A:A, Product_Master_2026!D:D), 0)</f>
        <v>18.2</v>
      </c>
      <c r="J1117">
        <f t="shared" si="35"/>
        <v>4932.2</v>
      </c>
    </row>
    <row r="1118" spans="1:10" x14ac:dyDescent="0.3">
      <c r="A1118" t="s">
        <v>1140</v>
      </c>
      <c r="B1118" s="1">
        <v>45726</v>
      </c>
      <c r="C1118" t="s">
        <v>28</v>
      </c>
      <c r="D1118" t="s">
        <v>8</v>
      </c>
      <c r="E1118">
        <v>161</v>
      </c>
      <c r="F1118">
        <v>4451.26</v>
      </c>
      <c r="G1118" t="str">
        <f t="shared" si="34"/>
        <v>Fedex Global</v>
      </c>
      <c r="H1118" t="str">
        <f>IFERROR(_xlfn.XLOOKUP(D1118, Product_Master_2026!B:B, Product_Master_2026!A:A), "Discontinued / Review Required")</f>
        <v>PROD_2026_002</v>
      </c>
      <c r="I1118">
        <f>IFERROR(_xlfn.XLOOKUP(H1118, Product_Master_2026!A:A, Product_Master_2026!D:D), 0)</f>
        <v>18.2</v>
      </c>
      <c r="J1118">
        <f t="shared" si="35"/>
        <v>2930.2</v>
      </c>
    </row>
    <row r="1119" spans="1:10" x14ac:dyDescent="0.3">
      <c r="A1119" t="s">
        <v>1141</v>
      </c>
      <c r="B1119" s="1">
        <v>45942</v>
      </c>
      <c r="C1119" t="s">
        <v>7</v>
      </c>
      <c r="D1119" t="s">
        <v>11</v>
      </c>
      <c r="E1119">
        <v>198</v>
      </c>
      <c r="F1119">
        <v>7027.18</v>
      </c>
      <c r="G1119" t="str">
        <f t="shared" si="34"/>
        <v>Henkel Logistics</v>
      </c>
      <c r="H1119" t="str">
        <f>IFERROR(_xlfn.XLOOKUP(D1119, Product_Master_2026!B:B, Product_Master_2026!A:A), "Discontinued / Review Required")</f>
        <v>PROD_2026_003</v>
      </c>
      <c r="I1119">
        <f>IFERROR(_xlfn.XLOOKUP(H1119, Product_Master_2026!A:A, Product_Master_2026!D:D), 0)</f>
        <v>8.9</v>
      </c>
      <c r="J1119">
        <f t="shared" si="35"/>
        <v>1762.2</v>
      </c>
    </row>
    <row r="1120" spans="1:10" x14ac:dyDescent="0.3">
      <c r="A1120" t="s">
        <v>1142</v>
      </c>
      <c r="B1120" s="1">
        <v>46011</v>
      </c>
      <c r="C1120" t="s">
        <v>28</v>
      </c>
      <c r="D1120" t="s">
        <v>32</v>
      </c>
      <c r="E1120">
        <v>471</v>
      </c>
      <c r="F1120">
        <v>15088.28</v>
      </c>
      <c r="G1120" t="str">
        <f t="shared" si="34"/>
        <v>Fedex Global</v>
      </c>
      <c r="H1120" t="str">
        <f>IFERROR(_xlfn.XLOOKUP(D1120, Product_Master_2026!B:B, Product_Master_2026!A:A), "Discontinued / Review Required")</f>
        <v>Discontinued / Review Required</v>
      </c>
      <c r="I1120">
        <f>IFERROR(_xlfn.XLOOKUP(H1120, Product_Master_2026!A:A, Product_Master_2026!D:D), 0)</f>
        <v>0</v>
      </c>
      <c r="J1120">
        <f t="shared" si="35"/>
        <v>0</v>
      </c>
    </row>
    <row r="1121" spans="1:10" x14ac:dyDescent="0.3">
      <c r="A1121" t="s">
        <v>1143</v>
      </c>
      <c r="B1121" s="1">
        <v>45870</v>
      </c>
      <c r="C1121" t="s">
        <v>7</v>
      </c>
      <c r="D1121" t="s">
        <v>11</v>
      </c>
      <c r="E1121">
        <v>153</v>
      </c>
      <c r="F1121">
        <v>3387.61</v>
      </c>
      <c r="G1121" t="str">
        <f t="shared" si="34"/>
        <v>Henkel Logistics</v>
      </c>
      <c r="H1121" t="str">
        <f>IFERROR(_xlfn.XLOOKUP(D1121, Product_Master_2026!B:B, Product_Master_2026!A:A), "Discontinued / Review Required")</f>
        <v>PROD_2026_003</v>
      </c>
      <c r="I1121">
        <f>IFERROR(_xlfn.XLOOKUP(H1121, Product_Master_2026!A:A, Product_Master_2026!D:D), 0)</f>
        <v>8.9</v>
      </c>
      <c r="J1121">
        <f t="shared" si="35"/>
        <v>1361.7</v>
      </c>
    </row>
    <row r="1122" spans="1:10" x14ac:dyDescent="0.3">
      <c r="A1122" t="s">
        <v>1144</v>
      </c>
      <c r="B1122" s="1">
        <v>45989</v>
      </c>
      <c r="C1122" t="s">
        <v>13</v>
      </c>
      <c r="D1122" t="s">
        <v>11</v>
      </c>
      <c r="E1122">
        <v>283</v>
      </c>
      <c r="F1122">
        <v>5920.29</v>
      </c>
      <c r="G1122" t="str">
        <f t="shared" si="34"/>
        <v>Henkel Logistics</v>
      </c>
      <c r="H1122" t="str">
        <f>IFERROR(_xlfn.XLOOKUP(D1122, Product_Master_2026!B:B, Product_Master_2026!A:A), "Discontinued / Review Required")</f>
        <v>PROD_2026_003</v>
      </c>
      <c r="I1122">
        <f>IFERROR(_xlfn.XLOOKUP(H1122, Product_Master_2026!A:A, Product_Master_2026!D:D), 0)</f>
        <v>8.9</v>
      </c>
      <c r="J1122">
        <f t="shared" si="35"/>
        <v>2518.7000000000003</v>
      </c>
    </row>
    <row r="1123" spans="1:10" x14ac:dyDescent="0.3">
      <c r="A1123" t="s">
        <v>1145</v>
      </c>
      <c r="B1123" s="1">
        <v>45768</v>
      </c>
      <c r="C1123" t="s">
        <v>44</v>
      </c>
      <c r="D1123" t="s">
        <v>14</v>
      </c>
      <c r="E1123">
        <v>66</v>
      </c>
      <c r="F1123">
        <v>2487.9699999999998</v>
      </c>
      <c r="G1123" t="str">
        <f t="shared" si="34"/>
        <v>Bluedart Corp</v>
      </c>
      <c r="H1123" t="str">
        <f>IFERROR(_xlfn.XLOOKUP(D1123, Product_Master_2026!B:B, Product_Master_2026!A:A), "Discontinued / Review Required")</f>
        <v>Discontinued / Review Required</v>
      </c>
      <c r="I1123">
        <f>IFERROR(_xlfn.XLOOKUP(H1123, Product_Master_2026!A:A, Product_Master_2026!D:D), 0)</f>
        <v>0</v>
      </c>
      <c r="J1123">
        <f t="shared" si="35"/>
        <v>0</v>
      </c>
    </row>
    <row r="1124" spans="1:10" x14ac:dyDescent="0.3">
      <c r="A1124" t="s">
        <v>1146</v>
      </c>
      <c r="B1124" s="1">
        <v>45839</v>
      </c>
      <c r="C1124" t="s">
        <v>13</v>
      </c>
      <c r="D1124" t="s">
        <v>16</v>
      </c>
      <c r="E1124">
        <v>85</v>
      </c>
      <c r="F1124">
        <v>1427.88</v>
      </c>
      <c r="G1124" t="str">
        <f t="shared" si="34"/>
        <v>Henkel Logistics</v>
      </c>
      <c r="H1124" t="str">
        <f>IFERROR(_xlfn.XLOOKUP(D1124, Product_Master_2026!B:B, Product_Master_2026!A:A), "Discontinued / Review Required")</f>
        <v>PROD_2026_004</v>
      </c>
      <c r="I1124">
        <f>IFERROR(_xlfn.XLOOKUP(H1124, Product_Master_2026!A:A, Product_Master_2026!D:D), 0)</f>
        <v>22</v>
      </c>
      <c r="J1124">
        <f t="shared" si="35"/>
        <v>1870</v>
      </c>
    </row>
    <row r="1125" spans="1:10" x14ac:dyDescent="0.3">
      <c r="A1125" t="s">
        <v>1147</v>
      </c>
      <c r="B1125" s="1">
        <v>45743</v>
      </c>
      <c r="C1125" t="s">
        <v>24</v>
      </c>
      <c r="D1125" t="s">
        <v>14</v>
      </c>
      <c r="E1125">
        <v>342</v>
      </c>
      <c r="F1125">
        <v>10037.43</v>
      </c>
      <c r="G1125" t="str">
        <f t="shared" si="34"/>
        <v>Bluedart Corp</v>
      </c>
      <c r="H1125" t="str">
        <f>IFERROR(_xlfn.XLOOKUP(D1125, Product_Master_2026!B:B, Product_Master_2026!A:A), "Discontinued / Review Required")</f>
        <v>Discontinued / Review Required</v>
      </c>
      <c r="I1125">
        <f>IFERROR(_xlfn.XLOOKUP(H1125, Product_Master_2026!A:A, Product_Master_2026!D:D), 0)</f>
        <v>0</v>
      </c>
      <c r="J1125">
        <f t="shared" si="35"/>
        <v>0</v>
      </c>
    </row>
    <row r="1126" spans="1:10" x14ac:dyDescent="0.3">
      <c r="A1126" t="s">
        <v>1148</v>
      </c>
      <c r="B1126" s="1">
        <v>46021</v>
      </c>
      <c r="C1126" t="s">
        <v>10</v>
      </c>
      <c r="D1126" t="s">
        <v>38</v>
      </c>
      <c r="E1126">
        <v>312</v>
      </c>
      <c r="F1126">
        <v>13112.02</v>
      </c>
      <c r="G1126" t="str">
        <f t="shared" si="34"/>
        <v>Henkel Logistics</v>
      </c>
      <c r="H1126" t="str">
        <f>IFERROR(_xlfn.XLOOKUP(D1126, Product_Master_2026!B:B, Product_Master_2026!A:A), "Discontinued / Review Required")</f>
        <v>PROD_2026_005</v>
      </c>
      <c r="I1126">
        <f>IFERROR(_xlfn.XLOOKUP(H1126, Product_Master_2026!A:A, Product_Master_2026!D:D), 0)</f>
        <v>5.4</v>
      </c>
      <c r="J1126">
        <f t="shared" si="35"/>
        <v>1684.8000000000002</v>
      </c>
    </row>
    <row r="1127" spans="1:10" x14ac:dyDescent="0.3">
      <c r="A1127" t="s">
        <v>1149</v>
      </c>
      <c r="B1127" s="1">
        <v>45833</v>
      </c>
      <c r="C1127" t="s">
        <v>24</v>
      </c>
      <c r="D1127" t="s">
        <v>14</v>
      </c>
      <c r="E1127">
        <v>378</v>
      </c>
      <c r="F1127">
        <v>12361.95</v>
      </c>
      <c r="G1127" t="str">
        <f t="shared" si="34"/>
        <v>Bluedart Corp</v>
      </c>
      <c r="H1127" t="str">
        <f>IFERROR(_xlfn.XLOOKUP(D1127, Product_Master_2026!B:B, Product_Master_2026!A:A), "Discontinued / Review Required")</f>
        <v>Discontinued / Review Required</v>
      </c>
      <c r="I1127">
        <f>IFERROR(_xlfn.XLOOKUP(H1127, Product_Master_2026!A:A, Product_Master_2026!D:D), 0)</f>
        <v>0</v>
      </c>
      <c r="J1127">
        <f t="shared" si="35"/>
        <v>0</v>
      </c>
    </row>
    <row r="1128" spans="1:10" x14ac:dyDescent="0.3">
      <c r="A1128" t="s">
        <v>1150</v>
      </c>
      <c r="B1128" s="1">
        <v>45977</v>
      </c>
      <c r="C1128" t="s">
        <v>28</v>
      </c>
      <c r="D1128" t="s">
        <v>38</v>
      </c>
      <c r="E1128">
        <v>429</v>
      </c>
      <c r="F1128">
        <v>14243.42</v>
      </c>
      <c r="G1128" t="str">
        <f t="shared" si="34"/>
        <v>Fedex Global</v>
      </c>
      <c r="H1128" t="str">
        <f>IFERROR(_xlfn.XLOOKUP(D1128, Product_Master_2026!B:B, Product_Master_2026!A:A), "Discontinued / Review Required")</f>
        <v>PROD_2026_005</v>
      </c>
      <c r="I1128">
        <f>IFERROR(_xlfn.XLOOKUP(H1128, Product_Master_2026!A:A, Product_Master_2026!D:D), 0)</f>
        <v>5.4</v>
      </c>
      <c r="J1128">
        <f t="shared" si="35"/>
        <v>2316.6000000000004</v>
      </c>
    </row>
    <row r="1129" spans="1:10" x14ac:dyDescent="0.3">
      <c r="A1129" t="s">
        <v>1151</v>
      </c>
      <c r="B1129" s="1">
        <v>45782</v>
      </c>
      <c r="C1129" t="s">
        <v>7</v>
      </c>
      <c r="D1129" t="s">
        <v>11</v>
      </c>
      <c r="E1129">
        <v>281</v>
      </c>
      <c r="F1129">
        <v>11919.77</v>
      </c>
      <c r="G1129" t="str">
        <f t="shared" si="34"/>
        <v>Henkel Logistics</v>
      </c>
      <c r="H1129" t="str">
        <f>IFERROR(_xlfn.XLOOKUP(D1129, Product_Master_2026!B:B, Product_Master_2026!A:A), "Discontinued / Review Required")</f>
        <v>PROD_2026_003</v>
      </c>
      <c r="I1129">
        <f>IFERROR(_xlfn.XLOOKUP(H1129, Product_Master_2026!A:A, Product_Master_2026!D:D), 0)</f>
        <v>8.9</v>
      </c>
      <c r="J1129">
        <f t="shared" si="35"/>
        <v>2500.9</v>
      </c>
    </row>
    <row r="1130" spans="1:10" x14ac:dyDescent="0.3">
      <c r="A1130" t="s">
        <v>1152</v>
      </c>
      <c r="B1130" s="1">
        <v>45889</v>
      </c>
      <c r="C1130" t="s">
        <v>28</v>
      </c>
      <c r="D1130" t="s">
        <v>16</v>
      </c>
      <c r="E1130">
        <v>422</v>
      </c>
      <c r="F1130">
        <v>17737.23</v>
      </c>
      <c r="G1130" t="str">
        <f t="shared" si="34"/>
        <v>Fedex Global</v>
      </c>
      <c r="H1130" t="str">
        <f>IFERROR(_xlfn.XLOOKUP(D1130, Product_Master_2026!B:B, Product_Master_2026!A:A), "Discontinued / Review Required")</f>
        <v>PROD_2026_004</v>
      </c>
      <c r="I1130">
        <f>IFERROR(_xlfn.XLOOKUP(H1130, Product_Master_2026!A:A, Product_Master_2026!D:D), 0)</f>
        <v>22</v>
      </c>
      <c r="J1130">
        <f t="shared" si="35"/>
        <v>9284</v>
      </c>
    </row>
    <row r="1131" spans="1:10" x14ac:dyDescent="0.3">
      <c r="A1131" t="s">
        <v>1153</v>
      </c>
      <c r="B1131" s="1">
        <v>46019</v>
      </c>
      <c r="C1131" t="s">
        <v>28</v>
      </c>
      <c r="D1131" t="s">
        <v>14</v>
      </c>
      <c r="E1131">
        <v>334</v>
      </c>
      <c r="F1131">
        <v>13956.87</v>
      </c>
      <c r="G1131" t="str">
        <f t="shared" si="34"/>
        <v>Fedex Global</v>
      </c>
      <c r="H1131" t="str">
        <f>IFERROR(_xlfn.XLOOKUP(D1131, Product_Master_2026!B:B, Product_Master_2026!A:A), "Discontinued / Review Required")</f>
        <v>Discontinued / Review Required</v>
      </c>
      <c r="I1131">
        <f>IFERROR(_xlfn.XLOOKUP(H1131, Product_Master_2026!A:A, Product_Master_2026!D:D), 0)</f>
        <v>0</v>
      </c>
      <c r="J1131">
        <f t="shared" si="35"/>
        <v>0</v>
      </c>
    </row>
    <row r="1132" spans="1:10" x14ac:dyDescent="0.3">
      <c r="A1132" t="s">
        <v>1154</v>
      </c>
      <c r="B1132" s="1">
        <v>45805</v>
      </c>
      <c r="C1132" t="s">
        <v>13</v>
      </c>
      <c r="D1132" t="s">
        <v>8</v>
      </c>
      <c r="E1132">
        <v>87</v>
      </c>
      <c r="F1132">
        <v>2639.72</v>
      </c>
      <c r="G1132" t="str">
        <f t="shared" si="34"/>
        <v>Henkel Logistics</v>
      </c>
      <c r="H1132" t="str">
        <f>IFERROR(_xlfn.XLOOKUP(D1132, Product_Master_2026!B:B, Product_Master_2026!A:A), "Discontinued / Review Required")</f>
        <v>PROD_2026_002</v>
      </c>
      <c r="I1132">
        <f>IFERROR(_xlfn.XLOOKUP(H1132, Product_Master_2026!A:A, Product_Master_2026!D:D), 0)</f>
        <v>18.2</v>
      </c>
      <c r="J1132">
        <f t="shared" si="35"/>
        <v>1583.3999999999999</v>
      </c>
    </row>
    <row r="1133" spans="1:10" x14ac:dyDescent="0.3">
      <c r="A1133" t="s">
        <v>1155</v>
      </c>
      <c r="B1133" s="1">
        <v>45676</v>
      </c>
      <c r="C1133" t="s">
        <v>20</v>
      </c>
      <c r="D1133" t="s">
        <v>11</v>
      </c>
      <c r="E1133">
        <v>36</v>
      </c>
      <c r="F1133">
        <v>1483.88</v>
      </c>
      <c r="G1133" t="str">
        <f t="shared" si="34"/>
        <v>Fedex Global</v>
      </c>
      <c r="H1133" t="str">
        <f>IFERROR(_xlfn.XLOOKUP(D1133, Product_Master_2026!B:B, Product_Master_2026!A:A), "Discontinued / Review Required")</f>
        <v>PROD_2026_003</v>
      </c>
      <c r="I1133">
        <f>IFERROR(_xlfn.XLOOKUP(H1133, Product_Master_2026!A:A, Product_Master_2026!D:D), 0)</f>
        <v>8.9</v>
      </c>
      <c r="J1133">
        <f t="shared" si="35"/>
        <v>320.40000000000003</v>
      </c>
    </row>
    <row r="1134" spans="1:10" x14ac:dyDescent="0.3">
      <c r="A1134" t="s">
        <v>1156</v>
      </c>
      <c r="B1134" s="1">
        <v>45899</v>
      </c>
      <c r="C1134" t="s">
        <v>18</v>
      </c>
      <c r="D1134" t="s">
        <v>14</v>
      </c>
      <c r="E1134">
        <v>490</v>
      </c>
      <c r="F1134">
        <v>19041.95</v>
      </c>
      <c r="G1134" t="str">
        <f t="shared" si="34"/>
        <v>Dhl Express</v>
      </c>
      <c r="H1134" t="str">
        <f>IFERROR(_xlfn.XLOOKUP(D1134, Product_Master_2026!B:B, Product_Master_2026!A:A), "Discontinued / Review Required")</f>
        <v>Discontinued / Review Required</v>
      </c>
      <c r="I1134">
        <f>IFERROR(_xlfn.XLOOKUP(H1134, Product_Master_2026!A:A, Product_Master_2026!D:D), 0)</f>
        <v>0</v>
      </c>
      <c r="J1134">
        <f t="shared" si="35"/>
        <v>0</v>
      </c>
    </row>
    <row r="1135" spans="1:10" x14ac:dyDescent="0.3">
      <c r="A1135" t="s">
        <v>1157</v>
      </c>
      <c r="B1135" s="1">
        <v>45911</v>
      </c>
      <c r="C1135" t="s">
        <v>7</v>
      </c>
      <c r="D1135" t="s">
        <v>38</v>
      </c>
      <c r="E1135">
        <v>465</v>
      </c>
      <c r="F1135">
        <v>10016.36</v>
      </c>
      <c r="G1135" t="str">
        <f t="shared" si="34"/>
        <v>Henkel Logistics</v>
      </c>
      <c r="H1135" t="str">
        <f>IFERROR(_xlfn.XLOOKUP(D1135, Product_Master_2026!B:B, Product_Master_2026!A:A), "Discontinued / Review Required")</f>
        <v>PROD_2026_005</v>
      </c>
      <c r="I1135">
        <f>IFERROR(_xlfn.XLOOKUP(H1135, Product_Master_2026!A:A, Product_Master_2026!D:D), 0)</f>
        <v>5.4</v>
      </c>
      <c r="J1135">
        <f t="shared" si="35"/>
        <v>2511</v>
      </c>
    </row>
    <row r="1136" spans="1:10" x14ac:dyDescent="0.3">
      <c r="A1136" t="s">
        <v>1158</v>
      </c>
      <c r="B1136" s="1">
        <v>45856</v>
      </c>
      <c r="C1136" t="s">
        <v>34</v>
      </c>
      <c r="D1136" t="s">
        <v>11</v>
      </c>
      <c r="E1136">
        <v>138</v>
      </c>
      <c r="F1136">
        <v>4108.87</v>
      </c>
      <c r="G1136" t="str">
        <f t="shared" si="34"/>
        <v>Dhl Express</v>
      </c>
      <c r="H1136" t="str">
        <f>IFERROR(_xlfn.XLOOKUP(D1136, Product_Master_2026!B:B, Product_Master_2026!A:A), "Discontinued / Review Required")</f>
        <v>PROD_2026_003</v>
      </c>
      <c r="I1136">
        <f>IFERROR(_xlfn.XLOOKUP(H1136, Product_Master_2026!A:A, Product_Master_2026!D:D), 0)</f>
        <v>8.9</v>
      </c>
      <c r="J1136">
        <f t="shared" si="35"/>
        <v>1228.2</v>
      </c>
    </row>
    <row r="1137" spans="1:10" x14ac:dyDescent="0.3">
      <c r="A1137" t="s">
        <v>1159</v>
      </c>
      <c r="B1137" s="1">
        <v>45857</v>
      </c>
      <c r="C1137" t="s">
        <v>28</v>
      </c>
      <c r="D1137" t="s">
        <v>14</v>
      </c>
      <c r="E1137">
        <v>274</v>
      </c>
      <c r="F1137">
        <v>9472.92</v>
      </c>
      <c r="G1137" t="str">
        <f t="shared" si="34"/>
        <v>Fedex Global</v>
      </c>
      <c r="H1137" t="str">
        <f>IFERROR(_xlfn.XLOOKUP(D1137, Product_Master_2026!B:B, Product_Master_2026!A:A), "Discontinued / Review Required")</f>
        <v>Discontinued / Review Required</v>
      </c>
      <c r="I1137">
        <f>IFERROR(_xlfn.XLOOKUP(H1137, Product_Master_2026!A:A, Product_Master_2026!D:D), 0)</f>
        <v>0</v>
      </c>
      <c r="J1137">
        <f t="shared" si="35"/>
        <v>0</v>
      </c>
    </row>
    <row r="1138" spans="1:10" x14ac:dyDescent="0.3">
      <c r="A1138" t="s">
        <v>1160</v>
      </c>
      <c r="B1138" s="1">
        <v>45908</v>
      </c>
      <c r="C1138" t="s">
        <v>24</v>
      </c>
      <c r="D1138" t="s">
        <v>8</v>
      </c>
      <c r="E1138">
        <v>238</v>
      </c>
      <c r="F1138">
        <v>7708.92</v>
      </c>
      <c r="G1138" t="str">
        <f t="shared" si="34"/>
        <v>Bluedart Corp</v>
      </c>
      <c r="H1138" t="str">
        <f>IFERROR(_xlfn.XLOOKUP(D1138, Product_Master_2026!B:B, Product_Master_2026!A:A), "Discontinued / Review Required")</f>
        <v>PROD_2026_002</v>
      </c>
      <c r="I1138">
        <f>IFERROR(_xlfn.XLOOKUP(H1138, Product_Master_2026!A:A, Product_Master_2026!D:D), 0)</f>
        <v>18.2</v>
      </c>
      <c r="J1138">
        <f t="shared" si="35"/>
        <v>4331.5999999999995</v>
      </c>
    </row>
    <row r="1139" spans="1:10" x14ac:dyDescent="0.3">
      <c r="A1139" t="s">
        <v>1161</v>
      </c>
      <c r="B1139" s="1">
        <v>45770</v>
      </c>
      <c r="C1139" t="s">
        <v>26</v>
      </c>
      <c r="D1139" t="s">
        <v>8</v>
      </c>
      <c r="E1139">
        <v>315</v>
      </c>
      <c r="F1139">
        <v>12945.02</v>
      </c>
      <c r="G1139" t="str">
        <f t="shared" si="34"/>
        <v>Dhl Express</v>
      </c>
      <c r="H1139" t="str">
        <f>IFERROR(_xlfn.XLOOKUP(D1139, Product_Master_2026!B:B, Product_Master_2026!A:A), "Discontinued / Review Required")</f>
        <v>PROD_2026_002</v>
      </c>
      <c r="I1139">
        <f>IFERROR(_xlfn.XLOOKUP(H1139, Product_Master_2026!A:A, Product_Master_2026!D:D), 0)</f>
        <v>18.2</v>
      </c>
      <c r="J1139">
        <f t="shared" si="35"/>
        <v>5733</v>
      </c>
    </row>
    <row r="1140" spans="1:10" x14ac:dyDescent="0.3">
      <c r="A1140" t="s">
        <v>1162</v>
      </c>
      <c r="B1140" s="1">
        <v>45730</v>
      </c>
      <c r="C1140" t="s">
        <v>26</v>
      </c>
      <c r="D1140" t="s">
        <v>8</v>
      </c>
      <c r="E1140">
        <v>378</v>
      </c>
      <c r="F1140">
        <v>9405.3799999999992</v>
      </c>
      <c r="G1140" t="str">
        <f t="shared" si="34"/>
        <v>Dhl Express</v>
      </c>
      <c r="H1140" t="str">
        <f>IFERROR(_xlfn.XLOOKUP(D1140, Product_Master_2026!B:B, Product_Master_2026!A:A), "Discontinued / Review Required")</f>
        <v>PROD_2026_002</v>
      </c>
      <c r="I1140">
        <f>IFERROR(_xlfn.XLOOKUP(H1140, Product_Master_2026!A:A, Product_Master_2026!D:D), 0)</f>
        <v>18.2</v>
      </c>
      <c r="J1140">
        <f t="shared" si="35"/>
        <v>6879.5999999999995</v>
      </c>
    </row>
    <row r="1141" spans="1:10" x14ac:dyDescent="0.3">
      <c r="A1141" t="s">
        <v>1163</v>
      </c>
      <c r="B1141" s="1">
        <v>45945</v>
      </c>
      <c r="C1141" t="s">
        <v>44</v>
      </c>
      <c r="D1141" t="s">
        <v>32</v>
      </c>
      <c r="E1141">
        <v>428</v>
      </c>
      <c r="F1141">
        <v>6539.06</v>
      </c>
      <c r="G1141" t="str">
        <f t="shared" si="34"/>
        <v>Bluedart Corp</v>
      </c>
      <c r="H1141" t="str">
        <f>IFERROR(_xlfn.XLOOKUP(D1141, Product_Master_2026!B:B, Product_Master_2026!A:A), "Discontinued / Review Required")</f>
        <v>Discontinued / Review Required</v>
      </c>
      <c r="I1141">
        <f>IFERROR(_xlfn.XLOOKUP(H1141, Product_Master_2026!A:A, Product_Master_2026!D:D), 0)</f>
        <v>0</v>
      </c>
      <c r="J1141">
        <f t="shared" si="35"/>
        <v>0</v>
      </c>
    </row>
    <row r="1142" spans="1:10" x14ac:dyDescent="0.3">
      <c r="A1142" t="s">
        <v>1164</v>
      </c>
      <c r="B1142" s="1">
        <v>45702</v>
      </c>
      <c r="C1142" t="s">
        <v>18</v>
      </c>
      <c r="D1142" t="s">
        <v>16</v>
      </c>
      <c r="E1142">
        <v>500</v>
      </c>
      <c r="F1142">
        <v>10215.65</v>
      </c>
      <c r="G1142" t="str">
        <f t="shared" si="34"/>
        <v>Dhl Express</v>
      </c>
      <c r="H1142" t="str">
        <f>IFERROR(_xlfn.XLOOKUP(D1142, Product_Master_2026!B:B, Product_Master_2026!A:A), "Discontinued / Review Required")</f>
        <v>PROD_2026_004</v>
      </c>
      <c r="I1142">
        <f>IFERROR(_xlfn.XLOOKUP(H1142, Product_Master_2026!A:A, Product_Master_2026!D:D), 0)</f>
        <v>22</v>
      </c>
      <c r="J1142">
        <f t="shared" si="35"/>
        <v>11000</v>
      </c>
    </row>
    <row r="1143" spans="1:10" x14ac:dyDescent="0.3">
      <c r="A1143" t="s">
        <v>1165</v>
      </c>
      <c r="B1143" s="1">
        <v>45810</v>
      </c>
      <c r="C1143" t="s">
        <v>24</v>
      </c>
      <c r="D1143" t="s">
        <v>8</v>
      </c>
      <c r="E1143">
        <v>388</v>
      </c>
      <c r="F1143">
        <v>13265.57</v>
      </c>
      <c r="G1143" t="str">
        <f t="shared" si="34"/>
        <v>Bluedart Corp</v>
      </c>
      <c r="H1143" t="str">
        <f>IFERROR(_xlfn.XLOOKUP(D1143, Product_Master_2026!B:B, Product_Master_2026!A:A), "Discontinued / Review Required")</f>
        <v>PROD_2026_002</v>
      </c>
      <c r="I1143">
        <f>IFERROR(_xlfn.XLOOKUP(H1143, Product_Master_2026!A:A, Product_Master_2026!D:D), 0)</f>
        <v>18.2</v>
      </c>
      <c r="J1143">
        <f t="shared" si="35"/>
        <v>7061.5999999999995</v>
      </c>
    </row>
    <row r="1144" spans="1:10" x14ac:dyDescent="0.3">
      <c r="A1144" t="s">
        <v>1166</v>
      </c>
      <c r="B1144" s="1">
        <v>45737</v>
      </c>
      <c r="C1144" t="s">
        <v>24</v>
      </c>
      <c r="D1144" t="s">
        <v>14</v>
      </c>
      <c r="E1144">
        <v>492</v>
      </c>
      <c r="F1144">
        <v>19144.62</v>
      </c>
      <c r="G1144" t="str">
        <f t="shared" si="34"/>
        <v>Bluedart Corp</v>
      </c>
      <c r="H1144" t="str">
        <f>IFERROR(_xlfn.XLOOKUP(D1144, Product_Master_2026!B:B, Product_Master_2026!A:A), "Discontinued / Review Required")</f>
        <v>Discontinued / Review Required</v>
      </c>
      <c r="I1144">
        <f>IFERROR(_xlfn.XLOOKUP(H1144, Product_Master_2026!A:A, Product_Master_2026!D:D), 0)</f>
        <v>0</v>
      </c>
      <c r="J1144">
        <f t="shared" si="35"/>
        <v>0</v>
      </c>
    </row>
    <row r="1145" spans="1:10" x14ac:dyDescent="0.3">
      <c r="A1145" t="s">
        <v>1167</v>
      </c>
      <c r="B1145" s="1">
        <v>45853</v>
      </c>
      <c r="C1145" t="s">
        <v>28</v>
      </c>
      <c r="D1145" t="s">
        <v>14</v>
      </c>
      <c r="E1145">
        <v>355</v>
      </c>
      <c r="F1145">
        <v>6224.4</v>
      </c>
      <c r="G1145" t="str">
        <f t="shared" si="34"/>
        <v>Fedex Global</v>
      </c>
      <c r="H1145" t="str">
        <f>IFERROR(_xlfn.XLOOKUP(D1145, Product_Master_2026!B:B, Product_Master_2026!A:A), "Discontinued / Review Required")</f>
        <v>Discontinued / Review Required</v>
      </c>
      <c r="I1145">
        <f>IFERROR(_xlfn.XLOOKUP(H1145, Product_Master_2026!A:A, Product_Master_2026!D:D), 0)</f>
        <v>0</v>
      </c>
      <c r="J1145">
        <f t="shared" si="35"/>
        <v>0</v>
      </c>
    </row>
    <row r="1146" spans="1:10" x14ac:dyDescent="0.3">
      <c r="A1146" t="s">
        <v>1168</v>
      </c>
      <c r="B1146" s="1">
        <v>45908</v>
      </c>
      <c r="C1146" t="s">
        <v>18</v>
      </c>
      <c r="D1146" t="s">
        <v>14</v>
      </c>
      <c r="E1146">
        <v>141</v>
      </c>
      <c r="F1146">
        <v>2232.8200000000002</v>
      </c>
      <c r="G1146" t="str">
        <f t="shared" si="34"/>
        <v>Dhl Express</v>
      </c>
      <c r="H1146" t="str">
        <f>IFERROR(_xlfn.XLOOKUP(D1146, Product_Master_2026!B:B, Product_Master_2026!A:A), "Discontinued / Review Required")</f>
        <v>Discontinued / Review Required</v>
      </c>
      <c r="I1146">
        <f>IFERROR(_xlfn.XLOOKUP(H1146, Product_Master_2026!A:A, Product_Master_2026!D:D), 0)</f>
        <v>0</v>
      </c>
      <c r="J1146">
        <f t="shared" si="35"/>
        <v>0</v>
      </c>
    </row>
    <row r="1147" spans="1:10" x14ac:dyDescent="0.3">
      <c r="A1147" t="s">
        <v>1169</v>
      </c>
      <c r="B1147" s="1">
        <v>45946</v>
      </c>
      <c r="C1147" t="s">
        <v>10</v>
      </c>
      <c r="D1147" t="s">
        <v>11</v>
      </c>
      <c r="E1147">
        <v>451</v>
      </c>
      <c r="F1147">
        <v>19462.830000000002</v>
      </c>
      <c r="G1147" t="str">
        <f t="shared" si="34"/>
        <v>Henkel Logistics</v>
      </c>
      <c r="H1147" t="str">
        <f>IFERROR(_xlfn.XLOOKUP(D1147, Product_Master_2026!B:B, Product_Master_2026!A:A), "Discontinued / Review Required")</f>
        <v>PROD_2026_003</v>
      </c>
      <c r="I1147">
        <f>IFERROR(_xlfn.XLOOKUP(H1147, Product_Master_2026!A:A, Product_Master_2026!D:D), 0)</f>
        <v>8.9</v>
      </c>
      <c r="J1147">
        <f t="shared" si="35"/>
        <v>4013.9</v>
      </c>
    </row>
    <row r="1148" spans="1:10" x14ac:dyDescent="0.3">
      <c r="A1148" t="s">
        <v>1170</v>
      </c>
      <c r="B1148" s="1">
        <v>45975</v>
      </c>
      <c r="C1148" t="s">
        <v>18</v>
      </c>
      <c r="D1148" t="s">
        <v>38</v>
      </c>
      <c r="E1148">
        <v>359</v>
      </c>
      <c r="F1148">
        <v>11557.29</v>
      </c>
      <c r="G1148" t="str">
        <f t="shared" si="34"/>
        <v>Dhl Express</v>
      </c>
      <c r="H1148" t="str">
        <f>IFERROR(_xlfn.XLOOKUP(D1148, Product_Master_2026!B:B, Product_Master_2026!A:A), "Discontinued / Review Required")</f>
        <v>PROD_2026_005</v>
      </c>
      <c r="I1148">
        <f>IFERROR(_xlfn.XLOOKUP(H1148, Product_Master_2026!A:A, Product_Master_2026!D:D), 0)</f>
        <v>5.4</v>
      </c>
      <c r="J1148">
        <f t="shared" si="35"/>
        <v>1938.6000000000001</v>
      </c>
    </row>
    <row r="1149" spans="1:10" x14ac:dyDescent="0.3">
      <c r="A1149" t="s">
        <v>1171</v>
      </c>
      <c r="B1149" s="1">
        <v>45711</v>
      </c>
      <c r="C1149" t="s">
        <v>13</v>
      </c>
      <c r="D1149" t="s">
        <v>16</v>
      </c>
      <c r="E1149">
        <v>441</v>
      </c>
      <c r="F1149">
        <v>17432.86</v>
      </c>
      <c r="G1149" t="str">
        <f t="shared" si="34"/>
        <v>Henkel Logistics</v>
      </c>
      <c r="H1149" t="str">
        <f>IFERROR(_xlfn.XLOOKUP(D1149, Product_Master_2026!B:B, Product_Master_2026!A:A), "Discontinued / Review Required")</f>
        <v>PROD_2026_004</v>
      </c>
      <c r="I1149">
        <f>IFERROR(_xlfn.XLOOKUP(H1149, Product_Master_2026!A:A, Product_Master_2026!D:D), 0)</f>
        <v>22</v>
      </c>
      <c r="J1149">
        <f t="shared" si="35"/>
        <v>9702</v>
      </c>
    </row>
    <row r="1150" spans="1:10" x14ac:dyDescent="0.3">
      <c r="A1150" t="s">
        <v>1172</v>
      </c>
      <c r="B1150" s="1">
        <v>45879</v>
      </c>
      <c r="C1150" t="s">
        <v>13</v>
      </c>
      <c r="D1150" t="s">
        <v>14</v>
      </c>
      <c r="E1150">
        <v>12</v>
      </c>
      <c r="F1150">
        <v>302.8</v>
      </c>
      <c r="G1150" t="str">
        <f t="shared" si="34"/>
        <v>Henkel Logistics</v>
      </c>
      <c r="H1150" t="str">
        <f>IFERROR(_xlfn.XLOOKUP(D1150, Product_Master_2026!B:B, Product_Master_2026!A:A), "Discontinued / Review Required")</f>
        <v>Discontinued / Review Required</v>
      </c>
      <c r="I1150">
        <f>IFERROR(_xlfn.XLOOKUP(H1150, Product_Master_2026!A:A, Product_Master_2026!D:D), 0)</f>
        <v>0</v>
      </c>
      <c r="J1150">
        <f t="shared" si="35"/>
        <v>0</v>
      </c>
    </row>
    <row r="1151" spans="1:10" x14ac:dyDescent="0.3">
      <c r="A1151" t="s">
        <v>1173</v>
      </c>
      <c r="B1151" s="1">
        <v>45675</v>
      </c>
      <c r="C1151" t="s">
        <v>18</v>
      </c>
      <c r="D1151" t="s">
        <v>8</v>
      </c>
      <c r="E1151">
        <v>415</v>
      </c>
      <c r="F1151">
        <v>12679.06</v>
      </c>
      <c r="G1151" t="str">
        <f t="shared" si="34"/>
        <v>Dhl Express</v>
      </c>
      <c r="H1151" t="str">
        <f>IFERROR(_xlfn.XLOOKUP(D1151, Product_Master_2026!B:B, Product_Master_2026!A:A), "Discontinued / Review Required")</f>
        <v>PROD_2026_002</v>
      </c>
      <c r="I1151">
        <f>IFERROR(_xlfn.XLOOKUP(H1151, Product_Master_2026!A:A, Product_Master_2026!D:D), 0)</f>
        <v>18.2</v>
      </c>
      <c r="J1151">
        <f t="shared" si="35"/>
        <v>7553</v>
      </c>
    </row>
    <row r="1152" spans="1:10" x14ac:dyDescent="0.3">
      <c r="A1152" t="s">
        <v>1174</v>
      </c>
      <c r="B1152" s="1">
        <v>46015</v>
      </c>
      <c r="C1152" t="s">
        <v>18</v>
      </c>
      <c r="D1152" t="s">
        <v>8</v>
      </c>
      <c r="E1152">
        <v>40</v>
      </c>
      <c r="F1152">
        <v>1741.04</v>
      </c>
      <c r="G1152" t="str">
        <f t="shared" si="34"/>
        <v>Dhl Express</v>
      </c>
      <c r="H1152" t="str">
        <f>IFERROR(_xlfn.XLOOKUP(D1152, Product_Master_2026!B:B, Product_Master_2026!A:A), "Discontinued / Review Required")</f>
        <v>PROD_2026_002</v>
      </c>
      <c r="I1152">
        <f>IFERROR(_xlfn.XLOOKUP(H1152, Product_Master_2026!A:A, Product_Master_2026!D:D), 0)</f>
        <v>18.2</v>
      </c>
      <c r="J1152">
        <f t="shared" si="35"/>
        <v>728</v>
      </c>
    </row>
    <row r="1153" spans="1:10" x14ac:dyDescent="0.3">
      <c r="A1153" t="s">
        <v>1175</v>
      </c>
      <c r="B1153" s="1">
        <v>45770</v>
      </c>
      <c r="C1153" t="s">
        <v>18</v>
      </c>
      <c r="D1153" t="s">
        <v>21</v>
      </c>
      <c r="E1153">
        <v>68</v>
      </c>
      <c r="F1153">
        <v>2580.7800000000002</v>
      </c>
      <c r="G1153" t="str">
        <f t="shared" si="34"/>
        <v>Dhl Express</v>
      </c>
      <c r="H1153" t="str">
        <f>IFERROR(_xlfn.XLOOKUP(D1153, Product_Master_2026!B:B, Product_Master_2026!A:A), "Discontinued / Review Required")</f>
        <v>PROD_2026_001</v>
      </c>
      <c r="I1153">
        <f>IFERROR(_xlfn.XLOOKUP(H1153, Product_Master_2026!A:A, Product_Master_2026!D:D), 0)</f>
        <v>12.5</v>
      </c>
      <c r="J1153">
        <f t="shared" si="35"/>
        <v>850</v>
      </c>
    </row>
    <row r="1154" spans="1:10" x14ac:dyDescent="0.3">
      <c r="A1154" t="s">
        <v>1176</v>
      </c>
      <c r="B1154" s="1">
        <v>46006</v>
      </c>
      <c r="C1154" t="s">
        <v>28</v>
      </c>
      <c r="D1154" t="s">
        <v>21</v>
      </c>
      <c r="E1154">
        <v>17</v>
      </c>
      <c r="F1154">
        <v>551.49</v>
      </c>
      <c r="G1154" t="str">
        <f t="shared" si="34"/>
        <v>Fedex Global</v>
      </c>
      <c r="H1154" t="str">
        <f>IFERROR(_xlfn.XLOOKUP(D1154, Product_Master_2026!B:B, Product_Master_2026!A:A), "Discontinued / Review Required")</f>
        <v>PROD_2026_001</v>
      </c>
      <c r="I1154">
        <f>IFERROR(_xlfn.XLOOKUP(H1154, Product_Master_2026!A:A, Product_Master_2026!D:D), 0)</f>
        <v>12.5</v>
      </c>
      <c r="J1154">
        <f t="shared" si="35"/>
        <v>212.5</v>
      </c>
    </row>
    <row r="1155" spans="1:10" x14ac:dyDescent="0.3">
      <c r="A1155" t="s">
        <v>1177</v>
      </c>
      <c r="B1155" s="1">
        <v>45968</v>
      </c>
      <c r="C1155" t="s">
        <v>26</v>
      </c>
      <c r="D1155" t="s">
        <v>8</v>
      </c>
      <c r="E1155">
        <v>274</v>
      </c>
      <c r="F1155">
        <v>7963.68</v>
      </c>
      <c r="G1155" t="str">
        <f t="shared" ref="G1155:G1218" si="36">PROPER(TRIM(C1155))</f>
        <v>Dhl Express</v>
      </c>
      <c r="H1155" t="str">
        <f>IFERROR(_xlfn.XLOOKUP(D1155, Product_Master_2026!B:B, Product_Master_2026!A:A), "Discontinued / Review Required")</f>
        <v>PROD_2026_002</v>
      </c>
      <c r="I1155">
        <f>IFERROR(_xlfn.XLOOKUP(H1155, Product_Master_2026!A:A, Product_Master_2026!D:D), 0)</f>
        <v>18.2</v>
      </c>
      <c r="J1155">
        <f t="shared" ref="J1155:J1218" si="37">E1155 * I1155</f>
        <v>4986.8</v>
      </c>
    </row>
    <row r="1156" spans="1:10" x14ac:dyDescent="0.3">
      <c r="A1156" t="s">
        <v>1178</v>
      </c>
      <c r="B1156" s="1">
        <v>45734</v>
      </c>
      <c r="C1156" t="s">
        <v>13</v>
      </c>
      <c r="D1156" t="s">
        <v>11</v>
      </c>
      <c r="E1156">
        <v>138</v>
      </c>
      <c r="F1156">
        <v>3260.67</v>
      </c>
      <c r="G1156" t="str">
        <f t="shared" si="36"/>
        <v>Henkel Logistics</v>
      </c>
      <c r="H1156" t="str">
        <f>IFERROR(_xlfn.XLOOKUP(D1156, Product_Master_2026!B:B, Product_Master_2026!A:A), "Discontinued / Review Required")</f>
        <v>PROD_2026_003</v>
      </c>
      <c r="I1156">
        <f>IFERROR(_xlfn.XLOOKUP(H1156, Product_Master_2026!A:A, Product_Master_2026!D:D), 0)</f>
        <v>8.9</v>
      </c>
      <c r="J1156">
        <f t="shared" si="37"/>
        <v>1228.2</v>
      </c>
    </row>
    <row r="1157" spans="1:10" x14ac:dyDescent="0.3">
      <c r="A1157" t="s">
        <v>1179</v>
      </c>
      <c r="B1157" s="1">
        <v>45798</v>
      </c>
      <c r="C1157" t="s">
        <v>18</v>
      </c>
      <c r="D1157" t="s">
        <v>21</v>
      </c>
      <c r="E1157">
        <v>21</v>
      </c>
      <c r="F1157">
        <v>926.77</v>
      </c>
      <c r="G1157" t="str">
        <f t="shared" si="36"/>
        <v>Dhl Express</v>
      </c>
      <c r="H1157" t="str">
        <f>IFERROR(_xlfn.XLOOKUP(D1157, Product_Master_2026!B:B, Product_Master_2026!A:A), "Discontinued / Review Required")</f>
        <v>PROD_2026_001</v>
      </c>
      <c r="I1157">
        <f>IFERROR(_xlfn.XLOOKUP(H1157, Product_Master_2026!A:A, Product_Master_2026!D:D), 0)</f>
        <v>12.5</v>
      </c>
      <c r="J1157">
        <f t="shared" si="37"/>
        <v>262.5</v>
      </c>
    </row>
    <row r="1158" spans="1:10" x14ac:dyDescent="0.3">
      <c r="A1158" t="s">
        <v>1180</v>
      </c>
      <c r="B1158" s="1">
        <v>46020</v>
      </c>
      <c r="C1158" t="s">
        <v>20</v>
      </c>
      <c r="D1158" t="s">
        <v>32</v>
      </c>
      <c r="E1158">
        <v>190</v>
      </c>
      <c r="F1158">
        <v>5694.28</v>
      </c>
      <c r="G1158" t="str">
        <f t="shared" si="36"/>
        <v>Fedex Global</v>
      </c>
      <c r="H1158" t="str">
        <f>IFERROR(_xlfn.XLOOKUP(D1158, Product_Master_2026!B:B, Product_Master_2026!A:A), "Discontinued / Review Required")</f>
        <v>Discontinued / Review Required</v>
      </c>
      <c r="I1158">
        <f>IFERROR(_xlfn.XLOOKUP(H1158, Product_Master_2026!A:A, Product_Master_2026!D:D), 0)</f>
        <v>0</v>
      </c>
      <c r="J1158">
        <f t="shared" si="37"/>
        <v>0</v>
      </c>
    </row>
    <row r="1159" spans="1:10" x14ac:dyDescent="0.3">
      <c r="A1159" t="s">
        <v>1181</v>
      </c>
      <c r="B1159" s="1">
        <v>45737</v>
      </c>
      <c r="C1159" t="s">
        <v>7</v>
      </c>
      <c r="D1159" t="s">
        <v>21</v>
      </c>
      <c r="E1159">
        <v>390</v>
      </c>
      <c r="F1159">
        <v>9731.1</v>
      </c>
      <c r="G1159" t="str">
        <f t="shared" si="36"/>
        <v>Henkel Logistics</v>
      </c>
      <c r="H1159" t="str">
        <f>IFERROR(_xlfn.XLOOKUP(D1159, Product_Master_2026!B:B, Product_Master_2026!A:A), "Discontinued / Review Required")</f>
        <v>PROD_2026_001</v>
      </c>
      <c r="I1159">
        <f>IFERROR(_xlfn.XLOOKUP(H1159, Product_Master_2026!A:A, Product_Master_2026!D:D), 0)</f>
        <v>12.5</v>
      </c>
      <c r="J1159">
        <f t="shared" si="37"/>
        <v>4875</v>
      </c>
    </row>
    <row r="1160" spans="1:10" x14ac:dyDescent="0.3">
      <c r="A1160" t="s">
        <v>1182</v>
      </c>
      <c r="B1160" s="1">
        <v>45664</v>
      </c>
      <c r="C1160" t="s">
        <v>20</v>
      </c>
      <c r="D1160" t="s">
        <v>32</v>
      </c>
      <c r="E1160">
        <v>71</v>
      </c>
      <c r="F1160">
        <v>2865.15</v>
      </c>
      <c r="G1160" t="str">
        <f t="shared" si="36"/>
        <v>Fedex Global</v>
      </c>
      <c r="H1160" t="str">
        <f>IFERROR(_xlfn.XLOOKUP(D1160, Product_Master_2026!B:B, Product_Master_2026!A:A), "Discontinued / Review Required")</f>
        <v>Discontinued / Review Required</v>
      </c>
      <c r="I1160">
        <f>IFERROR(_xlfn.XLOOKUP(H1160, Product_Master_2026!A:A, Product_Master_2026!D:D), 0)</f>
        <v>0</v>
      </c>
      <c r="J1160">
        <f t="shared" si="37"/>
        <v>0</v>
      </c>
    </row>
    <row r="1161" spans="1:10" x14ac:dyDescent="0.3">
      <c r="A1161" t="s">
        <v>1183</v>
      </c>
      <c r="B1161" s="1">
        <v>45953</v>
      </c>
      <c r="C1161" t="s">
        <v>7</v>
      </c>
      <c r="D1161" t="s">
        <v>16</v>
      </c>
      <c r="E1161">
        <v>344</v>
      </c>
      <c r="F1161">
        <v>11249.15</v>
      </c>
      <c r="G1161" t="str">
        <f t="shared" si="36"/>
        <v>Henkel Logistics</v>
      </c>
      <c r="H1161" t="str">
        <f>IFERROR(_xlfn.XLOOKUP(D1161, Product_Master_2026!B:B, Product_Master_2026!A:A), "Discontinued / Review Required")</f>
        <v>PROD_2026_004</v>
      </c>
      <c r="I1161">
        <f>IFERROR(_xlfn.XLOOKUP(H1161, Product_Master_2026!A:A, Product_Master_2026!D:D), 0)</f>
        <v>22</v>
      </c>
      <c r="J1161">
        <f t="shared" si="37"/>
        <v>7568</v>
      </c>
    </row>
    <row r="1162" spans="1:10" x14ac:dyDescent="0.3">
      <c r="A1162" t="s">
        <v>1184</v>
      </c>
      <c r="B1162" s="1">
        <v>45750</v>
      </c>
      <c r="C1162" t="s">
        <v>26</v>
      </c>
      <c r="D1162" t="s">
        <v>8</v>
      </c>
      <c r="E1162">
        <v>498</v>
      </c>
      <c r="F1162">
        <v>14592.52</v>
      </c>
      <c r="G1162" t="str">
        <f t="shared" si="36"/>
        <v>Dhl Express</v>
      </c>
      <c r="H1162" t="str">
        <f>IFERROR(_xlfn.XLOOKUP(D1162, Product_Master_2026!B:B, Product_Master_2026!A:A), "Discontinued / Review Required")</f>
        <v>PROD_2026_002</v>
      </c>
      <c r="I1162">
        <f>IFERROR(_xlfn.XLOOKUP(H1162, Product_Master_2026!A:A, Product_Master_2026!D:D), 0)</f>
        <v>18.2</v>
      </c>
      <c r="J1162">
        <f t="shared" si="37"/>
        <v>9063.6</v>
      </c>
    </row>
    <row r="1163" spans="1:10" x14ac:dyDescent="0.3">
      <c r="A1163" t="s">
        <v>1185</v>
      </c>
      <c r="B1163" s="1">
        <v>45745</v>
      </c>
      <c r="C1163" t="s">
        <v>44</v>
      </c>
      <c r="D1163" t="s">
        <v>21</v>
      </c>
      <c r="E1163">
        <v>209</v>
      </c>
      <c r="F1163">
        <v>7716.03</v>
      </c>
      <c r="G1163" t="str">
        <f t="shared" si="36"/>
        <v>Bluedart Corp</v>
      </c>
      <c r="H1163" t="str">
        <f>IFERROR(_xlfn.XLOOKUP(D1163, Product_Master_2026!B:B, Product_Master_2026!A:A), "Discontinued / Review Required")</f>
        <v>PROD_2026_001</v>
      </c>
      <c r="I1163">
        <f>IFERROR(_xlfn.XLOOKUP(H1163, Product_Master_2026!A:A, Product_Master_2026!D:D), 0)</f>
        <v>12.5</v>
      </c>
      <c r="J1163">
        <f t="shared" si="37"/>
        <v>2612.5</v>
      </c>
    </row>
    <row r="1164" spans="1:10" x14ac:dyDescent="0.3">
      <c r="A1164" t="s">
        <v>1186</v>
      </c>
      <c r="B1164" s="1">
        <v>45726</v>
      </c>
      <c r="C1164" t="s">
        <v>26</v>
      </c>
      <c r="D1164" t="s">
        <v>14</v>
      </c>
      <c r="E1164">
        <v>147</v>
      </c>
      <c r="F1164">
        <v>6508.85</v>
      </c>
      <c r="G1164" t="str">
        <f t="shared" si="36"/>
        <v>Dhl Express</v>
      </c>
      <c r="H1164" t="str">
        <f>IFERROR(_xlfn.XLOOKUP(D1164, Product_Master_2026!B:B, Product_Master_2026!A:A), "Discontinued / Review Required")</f>
        <v>Discontinued / Review Required</v>
      </c>
      <c r="I1164">
        <f>IFERROR(_xlfn.XLOOKUP(H1164, Product_Master_2026!A:A, Product_Master_2026!D:D), 0)</f>
        <v>0</v>
      </c>
      <c r="J1164">
        <f t="shared" si="37"/>
        <v>0</v>
      </c>
    </row>
    <row r="1165" spans="1:10" x14ac:dyDescent="0.3">
      <c r="A1165" t="s">
        <v>1187</v>
      </c>
      <c r="B1165" s="1">
        <v>45702</v>
      </c>
      <c r="C1165" t="s">
        <v>37</v>
      </c>
      <c r="D1165" t="s">
        <v>8</v>
      </c>
      <c r="E1165">
        <v>360</v>
      </c>
      <c r="F1165">
        <v>8238.7900000000009</v>
      </c>
      <c r="G1165" t="str">
        <f t="shared" si="36"/>
        <v>Bluedart Corp</v>
      </c>
      <c r="H1165" t="str">
        <f>IFERROR(_xlfn.XLOOKUP(D1165, Product_Master_2026!B:B, Product_Master_2026!A:A), "Discontinued / Review Required")</f>
        <v>PROD_2026_002</v>
      </c>
      <c r="I1165">
        <f>IFERROR(_xlfn.XLOOKUP(H1165, Product_Master_2026!A:A, Product_Master_2026!D:D), 0)</f>
        <v>18.2</v>
      </c>
      <c r="J1165">
        <f t="shared" si="37"/>
        <v>6552</v>
      </c>
    </row>
    <row r="1166" spans="1:10" x14ac:dyDescent="0.3">
      <c r="A1166" t="s">
        <v>1188</v>
      </c>
      <c r="B1166" s="1">
        <v>45661</v>
      </c>
      <c r="C1166" t="s">
        <v>34</v>
      </c>
      <c r="D1166" t="s">
        <v>21</v>
      </c>
      <c r="E1166">
        <v>302</v>
      </c>
      <c r="F1166">
        <v>10939.49</v>
      </c>
      <c r="G1166" t="str">
        <f t="shared" si="36"/>
        <v>Dhl Express</v>
      </c>
      <c r="H1166" t="str">
        <f>IFERROR(_xlfn.XLOOKUP(D1166, Product_Master_2026!B:B, Product_Master_2026!A:A), "Discontinued / Review Required")</f>
        <v>PROD_2026_001</v>
      </c>
      <c r="I1166">
        <f>IFERROR(_xlfn.XLOOKUP(H1166, Product_Master_2026!A:A, Product_Master_2026!D:D), 0)</f>
        <v>12.5</v>
      </c>
      <c r="J1166">
        <f t="shared" si="37"/>
        <v>3775</v>
      </c>
    </row>
    <row r="1167" spans="1:10" x14ac:dyDescent="0.3">
      <c r="A1167" t="s">
        <v>1189</v>
      </c>
      <c r="B1167" s="1">
        <v>46008</v>
      </c>
      <c r="C1167" t="s">
        <v>18</v>
      </c>
      <c r="D1167" t="s">
        <v>21</v>
      </c>
      <c r="E1167">
        <v>266</v>
      </c>
      <c r="F1167">
        <v>8098.27</v>
      </c>
      <c r="G1167" t="str">
        <f t="shared" si="36"/>
        <v>Dhl Express</v>
      </c>
      <c r="H1167" t="str">
        <f>IFERROR(_xlfn.XLOOKUP(D1167, Product_Master_2026!B:B, Product_Master_2026!A:A), "Discontinued / Review Required")</f>
        <v>PROD_2026_001</v>
      </c>
      <c r="I1167">
        <f>IFERROR(_xlfn.XLOOKUP(H1167, Product_Master_2026!A:A, Product_Master_2026!D:D), 0)</f>
        <v>12.5</v>
      </c>
      <c r="J1167">
        <f t="shared" si="37"/>
        <v>3325</v>
      </c>
    </row>
    <row r="1168" spans="1:10" x14ac:dyDescent="0.3">
      <c r="A1168" t="s">
        <v>1190</v>
      </c>
      <c r="B1168" s="1">
        <v>45886</v>
      </c>
      <c r="C1168" t="s">
        <v>18</v>
      </c>
      <c r="D1168" t="s">
        <v>14</v>
      </c>
      <c r="E1168">
        <v>229</v>
      </c>
      <c r="F1168">
        <v>4533.6099999999997</v>
      </c>
      <c r="G1168" t="str">
        <f t="shared" si="36"/>
        <v>Dhl Express</v>
      </c>
      <c r="H1168" t="str">
        <f>IFERROR(_xlfn.XLOOKUP(D1168, Product_Master_2026!B:B, Product_Master_2026!A:A), "Discontinued / Review Required")</f>
        <v>Discontinued / Review Required</v>
      </c>
      <c r="I1168">
        <f>IFERROR(_xlfn.XLOOKUP(H1168, Product_Master_2026!A:A, Product_Master_2026!D:D), 0)</f>
        <v>0</v>
      </c>
      <c r="J1168">
        <f t="shared" si="37"/>
        <v>0</v>
      </c>
    </row>
    <row r="1169" spans="1:10" x14ac:dyDescent="0.3">
      <c r="A1169" t="s">
        <v>1191</v>
      </c>
      <c r="B1169" s="1">
        <v>45966</v>
      </c>
      <c r="C1169" t="s">
        <v>34</v>
      </c>
      <c r="D1169" t="s">
        <v>38</v>
      </c>
      <c r="E1169">
        <v>217</v>
      </c>
      <c r="F1169">
        <v>4898.37</v>
      </c>
      <c r="G1169" t="str">
        <f t="shared" si="36"/>
        <v>Dhl Express</v>
      </c>
      <c r="H1169" t="str">
        <f>IFERROR(_xlfn.XLOOKUP(D1169, Product_Master_2026!B:B, Product_Master_2026!A:A), "Discontinued / Review Required")</f>
        <v>PROD_2026_005</v>
      </c>
      <c r="I1169">
        <f>IFERROR(_xlfn.XLOOKUP(H1169, Product_Master_2026!A:A, Product_Master_2026!D:D), 0)</f>
        <v>5.4</v>
      </c>
      <c r="J1169">
        <f t="shared" si="37"/>
        <v>1171.8000000000002</v>
      </c>
    </row>
    <row r="1170" spans="1:10" x14ac:dyDescent="0.3">
      <c r="A1170" t="s">
        <v>1192</v>
      </c>
      <c r="B1170" s="1">
        <v>45742</v>
      </c>
      <c r="C1170" t="s">
        <v>10</v>
      </c>
      <c r="D1170" t="s">
        <v>21</v>
      </c>
      <c r="E1170">
        <v>94</v>
      </c>
      <c r="F1170">
        <v>1553.28</v>
      </c>
      <c r="G1170" t="str">
        <f t="shared" si="36"/>
        <v>Henkel Logistics</v>
      </c>
      <c r="H1170" t="str">
        <f>IFERROR(_xlfn.XLOOKUP(D1170, Product_Master_2026!B:B, Product_Master_2026!A:A), "Discontinued / Review Required")</f>
        <v>PROD_2026_001</v>
      </c>
      <c r="I1170">
        <f>IFERROR(_xlfn.XLOOKUP(H1170, Product_Master_2026!A:A, Product_Master_2026!D:D), 0)</f>
        <v>12.5</v>
      </c>
      <c r="J1170">
        <f t="shared" si="37"/>
        <v>1175</v>
      </c>
    </row>
    <row r="1171" spans="1:10" x14ac:dyDescent="0.3">
      <c r="A1171" t="s">
        <v>1193</v>
      </c>
      <c r="B1171" s="1">
        <v>45832</v>
      </c>
      <c r="C1171" t="s">
        <v>7</v>
      </c>
      <c r="D1171" t="s">
        <v>14</v>
      </c>
      <c r="E1171">
        <v>162</v>
      </c>
      <c r="F1171">
        <v>2517.0100000000002</v>
      </c>
      <c r="G1171" t="str">
        <f t="shared" si="36"/>
        <v>Henkel Logistics</v>
      </c>
      <c r="H1171" t="str">
        <f>IFERROR(_xlfn.XLOOKUP(D1171, Product_Master_2026!B:B, Product_Master_2026!A:A), "Discontinued / Review Required")</f>
        <v>Discontinued / Review Required</v>
      </c>
      <c r="I1171">
        <f>IFERROR(_xlfn.XLOOKUP(H1171, Product_Master_2026!A:A, Product_Master_2026!D:D), 0)</f>
        <v>0</v>
      </c>
      <c r="J1171">
        <f t="shared" si="37"/>
        <v>0</v>
      </c>
    </row>
    <row r="1172" spans="1:10" x14ac:dyDescent="0.3">
      <c r="A1172" t="s">
        <v>1194</v>
      </c>
      <c r="B1172" s="1">
        <v>45749</v>
      </c>
      <c r="C1172" t="s">
        <v>24</v>
      </c>
      <c r="D1172" t="s">
        <v>16</v>
      </c>
      <c r="E1172">
        <v>70</v>
      </c>
      <c r="F1172">
        <v>1838.64</v>
      </c>
      <c r="G1172" t="str">
        <f t="shared" si="36"/>
        <v>Bluedart Corp</v>
      </c>
      <c r="H1172" t="str">
        <f>IFERROR(_xlfn.XLOOKUP(D1172, Product_Master_2026!B:B, Product_Master_2026!A:A), "Discontinued / Review Required")</f>
        <v>PROD_2026_004</v>
      </c>
      <c r="I1172">
        <f>IFERROR(_xlfn.XLOOKUP(H1172, Product_Master_2026!A:A, Product_Master_2026!D:D), 0)</f>
        <v>22</v>
      </c>
      <c r="J1172">
        <f t="shared" si="37"/>
        <v>1540</v>
      </c>
    </row>
    <row r="1173" spans="1:10" x14ac:dyDescent="0.3">
      <c r="A1173" t="s">
        <v>1195</v>
      </c>
      <c r="B1173" s="1">
        <v>45846</v>
      </c>
      <c r="C1173" t="s">
        <v>20</v>
      </c>
      <c r="D1173" t="s">
        <v>16</v>
      </c>
      <c r="E1173">
        <v>172</v>
      </c>
      <c r="F1173">
        <v>6697.93</v>
      </c>
      <c r="G1173" t="str">
        <f t="shared" si="36"/>
        <v>Fedex Global</v>
      </c>
      <c r="H1173" t="str">
        <f>IFERROR(_xlfn.XLOOKUP(D1173, Product_Master_2026!B:B, Product_Master_2026!A:A), "Discontinued / Review Required")</f>
        <v>PROD_2026_004</v>
      </c>
      <c r="I1173">
        <f>IFERROR(_xlfn.XLOOKUP(H1173, Product_Master_2026!A:A, Product_Master_2026!D:D), 0)</f>
        <v>22</v>
      </c>
      <c r="J1173">
        <f t="shared" si="37"/>
        <v>3784</v>
      </c>
    </row>
    <row r="1174" spans="1:10" x14ac:dyDescent="0.3">
      <c r="A1174" t="s">
        <v>1196</v>
      </c>
      <c r="B1174" s="1">
        <v>45862</v>
      </c>
      <c r="C1174" t="s">
        <v>37</v>
      </c>
      <c r="D1174" t="s">
        <v>14</v>
      </c>
      <c r="E1174">
        <v>302</v>
      </c>
      <c r="F1174">
        <v>4671.3</v>
      </c>
      <c r="G1174" t="str">
        <f t="shared" si="36"/>
        <v>Bluedart Corp</v>
      </c>
      <c r="H1174" t="str">
        <f>IFERROR(_xlfn.XLOOKUP(D1174, Product_Master_2026!B:B, Product_Master_2026!A:A), "Discontinued / Review Required")</f>
        <v>Discontinued / Review Required</v>
      </c>
      <c r="I1174">
        <f>IFERROR(_xlfn.XLOOKUP(H1174, Product_Master_2026!A:A, Product_Master_2026!D:D), 0)</f>
        <v>0</v>
      </c>
      <c r="J1174">
        <f t="shared" si="37"/>
        <v>0</v>
      </c>
    </row>
    <row r="1175" spans="1:10" x14ac:dyDescent="0.3">
      <c r="A1175" t="s">
        <v>1197</v>
      </c>
      <c r="B1175" s="1">
        <v>45963</v>
      </c>
      <c r="C1175" t="s">
        <v>24</v>
      </c>
      <c r="D1175" t="s">
        <v>38</v>
      </c>
      <c r="E1175">
        <v>220</v>
      </c>
      <c r="F1175">
        <v>7040.26</v>
      </c>
      <c r="G1175" t="str">
        <f t="shared" si="36"/>
        <v>Bluedart Corp</v>
      </c>
      <c r="H1175" t="str">
        <f>IFERROR(_xlfn.XLOOKUP(D1175, Product_Master_2026!B:B, Product_Master_2026!A:A), "Discontinued / Review Required")</f>
        <v>PROD_2026_005</v>
      </c>
      <c r="I1175">
        <f>IFERROR(_xlfn.XLOOKUP(H1175, Product_Master_2026!A:A, Product_Master_2026!D:D), 0)</f>
        <v>5.4</v>
      </c>
      <c r="J1175">
        <f t="shared" si="37"/>
        <v>1188</v>
      </c>
    </row>
    <row r="1176" spans="1:10" x14ac:dyDescent="0.3">
      <c r="A1176" t="s">
        <v>1198</v>
      </c>
      <c r="B1176" s="1">
        <v>45983</v>
      </c>
      <c r="C1176" t="s">
        <v>44</v>
      </c>
      <c r="D1176" t="s">
        <v>16</v>
      </c>
      <c r="E1176">
        <v>315</v>
      </c>
      <c r="F1176">
        <v>7432.42</v>
      </c>
      <c r="G1176" t="str">
        <f t="shared" si="36"/>
        <v>Bluedart Corp</v>
      </c>
      <c r="H1176" t="str">
        <f>IFERROR(_xlfn.XLOOKUP(D1176, Product_Master_2026!B:B, Product_Master_2026!A:A), "Discontinued / Review Required")</f>
        <v>PROD_2026_004</v>
      </c>
      <c r="I1176">
        <f>IFERROR(_xlfn.XLOOKUP(H1176, Product_Master_2026!A:A, Product_Master_2026!D:D), 0)</f>
        <v>22</v>
      </c>
      <c r="J1176">
        <f t="shared" si="37"/>
        <v>6930</v>
      </c>
    </row>
    <row r="1177" spans="1:10" x14ac:dyDescent="0.3">
      <c r="A1177" t="s">
        <v>1199</v>
      </c>
      <c r="B1177" s="1">
        <v>45877</v>
      </c>
      <c r="C1177" t="s">
        <v>7</v>
      </c>
      <c r="D1177" t="s">
        <v>14</v>
      </c>
      <c r="E1177">
        <v>198</v>
      </c>
      <c r="F1177">
        <v>3505.89</v>
      </c>
      <c r="G1177" t="str">
        <f t="shared" si="36"/>
        <v>Henkel Logistics</v>
      </c>
      <c r="H1177" t="str">
        <f>IFERROR(_xlfn.XLOOKUP(D1177, Product_Master_2026!B:B, Product_Master_2026!A:A), "Discontinued / Review Required")</f>
        <v>Discontinued / Review Required</v>
      </c>
      <c r="I1177">
        <f>IFERROR(_xlfn.XLOOKUP(H1177, Product_Master_2026!A:A, Product_Master_2026!D:D), 0)</f>
        <v>0</v>
      </c>
      <c r="J1177">
        <f t="shared" si="37"/>
        <v>0</v>
      </c>
    </row>
    <row r="1178" spans="1:10" x14ac:dyDescent="0.3">
      <c r="A1178" t="s">
        <v>1200</v>
      </c>
      <c r="B1178" s="1">
        <v>45919</v>
      </c>
      <c r="C1178" t="s">
        <v>18</v>
      </c>
      <c r="D1178" t="s">
        <v>14</v>
      </c>
      <c r="E1178">
        <v>330</v>
      </c>
      <c r="F1178">
        <v>13623.18</v>
      </c>
      <c r="G1178" t="str">
        <f t="shared" si="36"/>
        <v>Dhl Express</v>
      </c>
      <c r="H1178" t="str">
        <f>IFERROR(_xlfn.XLOOKUP(D1178, Product_Master_2026!B:B, Product_Master_2026!A:A), "Discontinued / Review Required")</f>
        <v>Discontinued / Review Required</v>
      </c>
      <c r="I1178">
        <f>IFERROR(_xlfn.XLOOKUP(H1178, Product_Master_2026!A:A, Product_Master_2026!D:D), 0)</f>
        <v>0</v>
      </c>
      <c r="J1178">
        <f t="shared" si="37"/>
        <v>0</v>
      </c>
    </row>
    <row r="1179" spans="1:10" x14ac:dyDescent="0.3">
      <c r="A1179" t="s">
        <v>1201</v>
      </c>
      <c r="B1179" s="1">
        <v>45856</v>
      </c>
      <c r="C1179" t="s">
        <v>37</v>
      </c>
      <c r="D1179" t="s">
        <v>8</v>
      </c>
      <c r="E1179">
        <v>299</v>
      </c>
      <c r="F1179">
        <v>7568.34</v>
      </c>
      <c r="G1179" t="str">
        <f t="shared" si="36"/>
        <v>Bluedart Corp</v>
      </c>
      <c r="H1179" t="str">
        <f>IFERROR(_xlfn.XLOOKUP(D1179, Product_Master_2026!B:B, Product_Master_2026!A:A), "Discontinued / Review Required")</f>
        <v>PROD_2026_002</v>
      </c>
      <c r="I1179">
        <f>IFERROR(_xlfn.XLOOKUP(H1179, Product_Master_2026!A:A, Product_Master_2026!D:D), 0)</f>
        <v>18.2</v>
      </c>
      <c r="J1179">
        <f t="shared" si="37"/>
        <v>5441.8</v>
      </c>
    </row>
    <row r="1180" spans="1:10" x14ac:dyDescent="0.3">
      <c r="A1180" t="s">
        <v>1202</v>
      </c>
      <c r="B1180" s="1">
        <v>45851</v>
      </c>
      <c r="C1180" t="s">
        <v>7</v>
      </c>
      <c r="D1180" t="s">
        <v>14</v>
      </c>
      <c r="E1180">
        <v>489</v>
      </c>
      <c r="F1180">
        <v>8309.85</v>
      </c>
      <c r="G1180" t="str">
        <f t="shared" si="36"/>
        <v>Henkel Logistics</v>
      </c>
      <c r="H1180" t="str">
        <f>IFERROR(_xlfn.XLOOKUP(D1180, Product_Master_2026!B:B, Product_Master_2026!A:A), "Discontinued / Review Required")</f>
        <v>Discontinued / Review Required</v>
      </c>
      <c r="I1180">
        <f>IFERROR(_xlfn.XLOOKUP(H1180, Product_Master_2026!A:A, Product_Master_2026!D:D), 0)</f>
        <v>0</v>
      </c>
      <c r="J1180">
        <f t="shared" si="37"/>
        <v>0</v>
      </c>
    </row>
    <row r="1181" spans="1:10" x14ac:dyDescent="0.3">
      <c r="A1181" t="s">
        <v>1203</v>
      </c>
      <c r="B1181" s="1">
        <v>45819</v>
      </c>
      <c r="C1181" t="s">
        <v>28</v>
      </c>
      <c r="D1181" t="s">
        <v>16</v>
      </c>
      <c r="E1181">
        <v>253</v>
      </c>
      <c r="F1181">
        <v>8926.26</v>
      </c>
      <c r="G1181" t="str">
        <f t="shared" si="36"/>
        <v>Fedex Global</v>
      </c>
      <c r="H1181" t="str">
        <f>IFERROR(_xlfn.XLOOKUP(D1181, Product_Master_2026!B:B, Product_Master_2026!A:A), "Discontinued / Review Required")</f>
        <v>PROD_2026_004</v>
      </c>
      <c r="I1181">
        <f>IFERROR(_xlfn.XLOOKUP(H1181, Product_Master_2026!A:A, Product_Master_2026!D:D), 0)</f>
        <v>22</v>
      </c>
      <c r="J1181">
        <f t="shared" si="37"/>
        <v>5566</v>
      </c>
    </row>
    <row r="1182" spans="1:10" x14ac:dyDescent="0.3">
      <c r="A1182" t="s">
        <v>1204</v>
      </c>
      <c r="B1182" s="1">
        <v>45920</v>
      </c>
      <c r="C1182" t="s">
        <v>24</v>
      </c>
      <c r="D1182" t="s">
        <v>14</v>
      </c>
      <c r="E1182">
        <v>110</v>
      </c>
      <c r="F1182">
        <v>2707.56</v>
      </c>
      <c r="G1182" t="str">
        <f t="shared" si="36"/>
        <v>Bluedart Corp</v>
      </c>
      <c r="H1182" t="str">
        <f>IFERROR(_xlfn.XLOOKUP(D1182, Product_Master_2026!B:B, Product_Master_2026!A:A), "Discontinued / Review Required")</f>
        <v>Discontinued / Review Required</v>
      </c>
      <c r="I1182">
        <f>IFERROR(_xlfn.XLOOKUP(H1182, Product_Master_2026!A:A, Product_Master_2026!D:D), 0)</f>
        <v>0</v>
      </c>
      <c r="J1182">
        <f t="shared" si="37"/>
        <v>0</v>
      </c>
    </row>
    <row r="1183" spans="1:10" x14ac:dyDescent="0.3">
      <c r="A1183" t="s">
        <v>1205</v>
      </c>
      <c r="B1183" s="1">
        <v>45861</v>
      </c>
      <c r="C1183" t="s">
        <v>24</v>
      </c>
      <c r="D1183" t="s">
        <v>14</v>
      </c>
      <c r="E1183">
        <v>224</v>
      </c>
      <c r="F1183">
        <v>8514.7000000000007</v>
      </c>
      <c r="G1183" t="str">
        <f t="shared" si="36"/>
        <v>Bluedart Corp</v>
      </c>
      <c r="H1183" t="str">
        <f>IFERROR(_xlfn.XLOOKUP(D1183, Product_Master_2026!B:B, Product_Master_2026!A:A), "Discontinued / Review Required")</f>
        <v>Discontinued / Review Required</v>
      </c>
      <c r="I1183">
        <f>IFERROR(_xlfn.XLOOKUP(H1183, Product_Master_2026!A:A, Product_Master_2026!D:D), 0)</f>
        <v>0</v>
      </c>
      <c r="J1183">
        <f t="shared" si="37"/>
        <v>0</v>
      </c>
    </row>
    <row r="1184" spans="1:10" x14ac:dyDescent="0.3">
      <c r="A1184" t="s">
        <v>1206</v>
      </c>
      <c r="B1184" s="1">
        <v>45823</v>
      </c>
      <c r="C1184" t="s">
        <v>7</v>
      </c>
      <c r="D1184" t="s">
        <v>38</v>
      </c>
      <c r="E1184">
        <v>162</v>
      </c>
      <c r="F1184">
        <v>4641.8100000000004</v>
      </c>
      <c r="G1184" t="str">
        <f t="shared" si="36"/>
        <v>Henkel Logistics</v>
      </c>
      <c r="H1184" t="str">
        <f>IFERROR(_xlfn.XLOOKUP(D1184, Product_Master_2026!B:B, Product_Master_2026!A:A), "Discontinued / Review Required")</f>
        <v>PROD_2026_005</v>
      </c>
      <c r="I1184">
        <f>IFERROR(_xlfn.XLOOKUP(H1184, Product_Master_2026!A:A, Product_Master_2026!D:D), 0)</f>
        <v>5.4</v>
      </c>
      <c r="J1184">
        <f t="shared" si="37"/>
        <v>874.80000000000007</v>
      </c>
    </row>
    <row r="1185" spans="1:10" x14ac:dyDescent="0.3">
      <c r="A1185" t="s">
        <v>1207</v>
      </c>
      <c r="B1185" s="1">
        <v>45894</v>
      </c>
      <c r="C1185" t="s">
        <v>24</v>
      </c>
      <c r="D1185" t="s">
        <v>16</v>
      </c>
      <c r="E1185">
        <v>266</v>
      </c>
      <c r="F1185">
        <v>6788.05</v>
      </c>
      <c r="G1185" t="str">
        <f t="shared" si="36"/>
        <v>Bluedart Corp</v>
      </c>
      <c r="H1185" t="str">
        <f>IFERROR(_xlfn.XLOOKUP(D1185, Product_Master_2026!B:B, Product_Master_2026!A:A), "Discontinued / Review Required")</f>
        <v>PROD_2026_004</v>
      </c>
      <c r="I1185">
        <f>IFERROR(_xlfn.XLOOKUP(H1185, Product_Master_2026!A:A, Product_Master_2026!D:D), 0)</f>
        <v>22</v>
      </c>
      <c r="J1185">
        <f t="shared" si="37"/>
        <v>5852</v>
      </c>
    </row>
    <row r="1186" spans="1:10" x14ac:dyDescent="0.3">
      <c r="A1186" t="s">
        <v>1208</v>
      </c>
      <c r="B1186" s="1">
        <v>45811</v>
      </c>
      <c r="C1186" t="s">
        <v>13</v>
      </c>
      <c r="D1186" t="s">
        <v>8</v>
      </c>
      <c r="E1186">
        <v>209</v>
      </c>
      <c r="F1186">
        <v>8454.35</v>
      </c>
      <c r="G1186" t="str">
        <f t="shared" si="36"/>
        <v>Henkel Logistics</v>
      </c>
      <c r="H1186" t="str">
        <f>IFERROR(_xlfn.XLOOKUP(D1186, Product_Master_2026!B:B, Product_Master_2026!A:A), "Discontinued / Review Required")</f>
        <v>PROD_2026_002</v>
      </c>
      <c r="I1186">
        <f>IFERROR(_xlfn.XLOOKUP(H1186, Product_Master_2026!A:A, Product_Master_2026!D:D), 0)</f>
        <v>18.2</v>
      </c>
      <c r="J1186">
        <f t="shared" si="37"/>
        <v>3803.7999999999997</v>
      </c>
    </row>
    <row r="1187" spans="1:10" x14ac:dyDescent="0.3">
      <c r="A1187" t="s">
        <v>1209</v>
      </c>
      <c r="B1187" s="1">
        <v>45824</v>
      </c>
      <c r="C1187" t="s">
        <v>18</v>
      </c>
      <c r="D1187" t="s">
        <v>32</v>
      </c>
      <c r="E1187">
        <v>265</v>
      </c>
      <c r="F1187">
        <v>3978.53</v>
      </c>
      <c r="G1187" t="str">
        <f t="shared" si="36"/>
        <v>Dhl Express</v>
      </c>
      <c r="H1187" t="str">
        <f>IFERROR(_xlfn.XLOOKUP(D1187, Product_Master_2026!B:B, Product_Master_2026!A:A), "Discontinued / Review Required")</f>
        <v>Discontinued / Review Required</v>
      </c>
      <c r="I1187">
        <f>IFERROR(_xlfn.XLOOKUP(H1187, Product_Master_2026!A:A, Product_Master_2026!D:D), 0)</f>
        <v>0</v>
      </c>
      <c r="J1187">
        <f t="shared" si="37"/>
        <v>0</v>
      </c>
    </row>
    <row r="1188" spans="1:10" x14ac:dyDescent="0.3">
      <c r="A1188" t="s">
        <v>1210</v>
      </c>
      <c r="B1188" s="1">
        <v>45883</v>
      </c>
      <c r="C1188" t="s">
        <v>28</v>
      </c>
      <c r="D1188" t="s">
        <v>14</v>
      </c>
      <c r="E1188">
        <v>243</v>
      </c>
      <c r="F1188">
        <v>6355.11</v>
      </c>
      <c r="G1188" t="str">
        <f t="shared" si="36"/>
        <v>Fedex Global</v>
      </c>
      <c r="H1188" t="str">
        <f>IFERROR(_xlfn.XLOOKUP(D1188, Product_Master_2026!B:B, Product_Master_2026!A:A), "Discontinued / Review Required")</f>
        <v>Discontinued / Review Required</v>
      </c>
      <c r="I1188">
        <f>IFERROR(_xlfn.XLOOKUP(H1188, Product_Master_2026!A:A, Product_Master_2026!D:D), 0)</f>
        <v>0</v>
      </c>
      <c r="J1188">
        <f t="shared" si="37"/>
        <v>0</v>
      </c>
    </row>
    <row r="1189" spans="1:10" x14ac:dyDescent="0.3">
      <c r="A1189" t="s">
        <v>1211</v>
      </c>
      <c r="B1189" s="1">
        <v>45768</v>
      </c>
      <c r="C1189" t="s">
        <v>13</v>
      </c>
      <c r="D1189" t="s">
        <v>11</v>
      </c>
      <c r="E1189">
        <v>436</v>
      </c>
      <c r="F1189">
        <v>18160.79</v>
      </c>
      <c r="G1189" t="str">
        <f t="shared" si="36"/>
        <v>Henkel Logistics</v>
      </c>
      <c r="H1189" t="str">
        <f>IFERROR(_xlfn.XLOOKUP(D1189, Product_Master_2026!B:B, Product_Master_2026!A:A), "Discontinued / Review Required")</f>
        <v>PROD_2026_003</v>
      </c>
      <c r="I1189">
        <f>IFERROR(_xlfn.XLOOKUP(H1189, Product_Master_2026!A:A, Product_Master_2026!D:D), 0)</f>
        <v>8.9</v>
      </c>
      <c r="J1189">
        <f t="shared" si="37"/>
        <v>3880.4</v>
      </c>
    </row>
    <row r="1190" spans="1:10" x14ac:dyDescent="0.3">
      <c r="A1190" t="s">
        <v>1212</v>
      </c>
      <c r="B1190" s="1">
        <v>45763</v>
      </c>
      <c r="C1190" t="s">
        <v>24</v>
      </c>
      <c r="D1190" t="s">
        <v>32</v>
      </c>
      <c r="E1190">
        <v>388</v>
      </c>
      <c r="F1190">
        <v>13279.57</v>
      </c>
      <c r="G1190" t="str">
        <f t="shared" si="36"/>
        <v>Bluedart Corp</v>
      </c>
      <c r="H1190" t="str">
        <f>IFERROR(_xlfn.XLOOKUP(D1190, Product_Master_2026!B:B, Product_Master_2026!A:A), "Discontinued / Review Required")</f>
        <v>Discontinued / Review Required</v>
      </c>
      <c r="I1190">
        <f>IFERROR(_xlfn.XLOOKUP(H1190, Product_Master_2026!A:A, Product_Master_2026!D:D), 0)</f>
        <v>0</v>
      </c>
      <c r="J1190">
        <f t="shared" si="37"/>
        <v>0</v>
      </c>
    </row>
    <row r="1191" spans="1:10" x14ac:dyDescent="0.3">
      <c r="A1191" t="s">
        <v>1213</v>
      </c>
      <c r="B1191" s="1">
        <v>45733</v>
      </c>
      <c r="C1191" t="s">
        <v>24</v>
      </c>
      <c r="D1191" t="s">
        <v>38</v>
      </c>
      <c r="E1191">
        <v>107</v>
      </c>
      <c r="F1191">
        <v>2554.0300000000002</v>
      </c>
      <c r="G1191" t="str">
        <f t="shared" si="36"/>
        <v>Bluedart Corp</v>
      </c>
      <c r="H1191" t="str">
        <f>IFERROR(_xlfn.XLOOKUP(D1191, Product_Master_2026!B:B, Product_Master_2026!A:A), "Discontinued / Review Required")</f>
        <v>PROD_2026_005</v>
      </c>
      <c r="I1191">
        <f>IFERROR(_xlfn.XLOOKUP(H1191, Product_Master_2026!A:A, Product_Master_2026!D:D), 0)</f>
        <v>5.4</v>
      </c>
      <c r="J1191">
        <f t="shared" si="37"/>
        <v>577.80000000000007</v>
      </c>
    </row>
    <row r="1192" spans="1:10" x14ac:dyDescent="0.3">
      <c r="A1192" t="s">
        <v>1214</v>
      </c>
      <c r="B1192" s="1">
        <v>45841</v>
      </c>
      <c r="C1192" t="s">
        <v>18</v>
      </c>
      <c r="D1192" t="s">
        <v>11</v>
      </c>
      <c r="E1192">
        <v>499</v>
      </c>
      <c r="F1192">
        <v>8175.42</v>
      </c>
      <c r="G1192" t="str">
        <f t="shared" si="36"/>
        <v>Dhl Express</v>
      </c>
      <c r="H1192" t="str">
        <f>IFERROR(_xlfn.XLOOKUP(D1192, Product_Master_2026!B:B, Product_Master_2026!A:A), "Discontinued / Review Required")</f>
        <v>PROD_2026_003</v>
      </c>
      <c r="I1192">
        <f>IFERROR(_xlfn.XLOOKUP(H1192, Product_Master_2026!A:A, Product_Master_2026!D:D), 0)</f>
        <v>8.9</v>
      </c>
      <c r="J1192">
        <f t="shared" si="37"/>
        <v>4441.1000000000004</v>
      </c>
    </row>
    <row r="1193" spans="1:10" x14ac:dyDescent="0.3">
      <c r="A1193" t="s">
        <v>1215</v>
      </c>
      <c r="B1193" s="1">
        <v>45986</v>
      </c>
      <c r="C1193" t="s">
        <v>28</v>
      </c>
      <c r="D1193" t="s">
        <v>11</v>
      </c>
      <c r="E1193">
        <v>365</v>
      </c>
      <c r="F1193">
        <v>15388.48</v>
      </c>
      <c r="G1193" t="str">
        <f t="shared" si="36"/>
        <v>Fedex Global</v>
      </c>
      <c r="H1193" t="str">
        <f>IFERROR(_xlfn.XLOOKUP(D1193, Product_Master_2026!B:B, Product_Master_2026!A:A), "Discontinued / Review Required")</f>
        <v>PROD_2026_003</v>
      </c>
      <c r="I1193">
        <f>IFERROR(_xlfn.XLOOKUP(H1193, Product_Master_2026!A:A, Product_Master_2026!D:D), 0)</f>
        <v>8.9</v>
      </c>
      <c r="J1193">
        <f t="shared" si="37"/>
        <v>3248.5</v>
      </c>
    </row>
    <row r="1194" spans="1:10" x14ac:dyDescent="0.3">
      <c r="A1194" t="s">
        <v>1216</v>
      </c>
      <c r="B1194" s="1">
        <v>46005</v>
      </c>
      <c r="C1194" t="s">
        <v>24</v>
      </c>
      <c r="D1194" t="s">
        <v>21</v>
      </c>
      <c r="E1194">
        <v>232</v>
      </c>
      <c r="F1194">
        <v>10212.700000000001</v>
      </c>
      <c r="G1194" t="str">
        <f t="shared" si="36"/>
        <v>Bluedart Corp</v>
      </c>
      <c r="H1194" t="str">
        <f>IFERROR(_xlfn.XLOOKUP(D1194, Product_Master_2026!B:B, Product_Master_2026!A:A), "Discontinued / Review Required")</f>
        <v>PROD_2026_001</v>
      </c>
      <c r="I1194">
        <f>IFERROR(_xlfn.XLOOKUP(H1194, Product_Master_2026!A:A, Product_Master_2026!D:D), 0)</f>
        <v>12.5</v>
      </c>
      <c r="J1194">
        <f t="shared" si="37"/>
        <v>2900</v>
      </c>
    </row>
    <row r="1195" spans="1:10" x14ac:dyDescent="0.3">
      <c r="A1195" t="s">
        <v>1217</v>
      </c>
      <c r="B1195" s="1">
        <v>45958</v>
      </c>
      <c r="C1195" t="s">
        <v>13</v>
      </c>
      <c r="D1195" t="s">
        <v>8</v>
      </c>
      <c r="E1195">
        <v>305</v>
      </c>
      <c r="F1195">
        <v>12628.28</v>
      </c>
      <c r="G1195" t="str">
        <f t="shared" si="36"/>
        <v>Henkel Logistics</v>
      </c>
      <c r="H1195" t="str">
        <f>IFERROR(_xlfn.XLOOKUP(D1195, Product_Master_2026!B:B, Product_Master_2026!A:A), "Discontinued / Review Required")</f>
        <v>PROD_2026_002</v>
      </c>
      <c r="I1195">
        <f>IFERROR(_xlfn.XLOOKUP(H1195, Product_Master_2026!A:A, Product_Master_2026!D:D), 0)</f>
        <v>18.2</v>
      </c>
      <c r="J1195">
        <f t="shared" si="37"/>
        <v>5551</v>
      </c>
    </row>
    <row r="1196" spans="1:10" x14ac:dyDescent="0.3">
      <c r="A1196" t="s">
        <v>1218</v>
      </c>
      <c r="B1196" s="1">
        <v>46006</v>
      </c>
      <c r="C1196" t="s">
        <v>18</v>
      </c>
      <c r="D1196" t="s">
        <v>16</v>
      </c>
      <c r="E1196">
        <v>52</v>
      </c>
      <c r="F1196">
        <v>1305.01</v>
      </c>
      <c r="G1196" t="str">
        <f t="shared" si="36"/>
        <v>Dhl Express</v>
      </c>
      <c r="H1196" t="str">
        <f>IFERROR(_xlfn.XLOOKUP(D1196, Product_Master_2026!B:B, Product_Master_2026!A:A), "Discontinued / Review Required")</f>
        <v>PROD_2026_004</v>
      </c>
      <c r="I1196">
        <f>IFERROR(_xlfn.XLOOKUP(H1196, Product_Master_2026!A:A, Product_Master_2026!D:D), 0)</f>
        <v>22</v>
      </c>
      <c r="J1196">
        <f t="shared" si="37"/>
        <v>1144</v>
      </c>
    </row>
    <row r="1197" spans="1:10" x14ac:dyDescent="0.3">
      <c r="A1197" t="s">
        <v>1219</v>
      </c>
      <c r="B1197" s="1">
        <v>45897</v>
      </c>
      <c r="C1197" t="s">
        <v>28</v>
      </c>
      <c r="D1197" t="s">
        <v>16</v>
      </c>
      <c r="E1197">
        <v>283</v>
      </c>
      <c r="F1197">
        <v>7484.6</v>
      </c>
      <c r="G1197" t="str">
        <f t="shared" si="36"/>
        <v>Fedex Global</v>
      </c>
      <c r="H1197" t="str">
        <f>IFERROR(_xlfn.XLOOKUP(D1197, Product_Master_2026!B:B, Product_Master_2026!A:A), "Discontinued / Review Required")</f>
        <v>PROD_2026_004</v>
      </c>
      <c r="I1197">
        <f>IFERROR(_xlfn.XLOOKUP(H1197, Product_Master_2026!A:A, Product_Master_2026!D:D), 0)</f>
        <v>22</v>
      </c>
      <c r="J1197">
        <f t="shared" si="37"/>
        <v>6226</v>
      </c>
    </row>
    <row r="1198" spans="1:10" x14ac:dyDescent="0.3">
      <c r="A1198" t="s">
        <v>1220</v>
      </c>
      <c r="B1198" s="1">
        <v>45808</v>
      </c>
      <c r="C1198" t="s">
        <v>28</v>
      </c>
      <c r="D1198" t="s">
        <v>16</v>
      </c>
      <c r="E1198">
        <v>388</v>
      </c>
      <c r="F1198">
        <v>8747.6200000000008</v>
      </c>
      <c r="G1198" t="str">
        <f t="shared" si="36"/>
        <v>Fedex Global</v>
      </c>
      <c r="H1198" t="str">
        <f>IFERROR(_xlfn.XLOOKUP(D1198, Product_Master_2026!B:B, Product_Master_2026!A:A), "Discontinued / Review Required")</f>
        <v>PROD_2026_004</v>
      </c>
      <c r="I1198">
        <f>IFERROR(_xlfn.XLOOKUP(H1198, Product_Master_2026!A:A, Product_Master_2026!D:D), 0)</f>
        <v>22</v>
      </c>
      <c r="J1198">
        <f t="shared" si="37"/>
        <v>8536</v>
      </c>
    </row>
    <row r="1199" spans="1:10" x14ac:dyDescent="0.3">
      <c r="A1199" t="s">
        <v>1221</v>
      </c>
      <c r="B1199" s="1">
        <v>45747</v>
      </c>
      <c r="C1199" t="s">
        <v>18</v>
      </c>
      <c r="D1199" t="s">
        <v>16</v>
      </c>
      <c r="E1199">
        <v>476</v>
      </c>
      <c r="F1199">
        <v>20689.759999999998</v>
      </c>
      <c r="G1199" t="str">
        <f t="shared" si="36"/>
        <v>Dhl Express</v>
      </c>
      <c r="H1199" t="str">
        <f>IFERROR(_xlfn.XLOOKUP(D1199, Product_Master_2026!B:B, Product_Master_2026!A:A), "Discontinued / Review Required")</f>
        <v>PROD_2026_004</v>
      </c>
      <c r="I1199">
        <f>IFERROR(_xlfn.XLOOKUP(H1199, Product_Master_2026!A:A, Product_Master_2026!D:D), 0)</f>
        <v>22</v>
      </c>
      <c r="J1199">
        <f t="shared" si="37"/>
        <v>10472</v>
      </c>
    </row>
    <row r="1200" spans="1:10" x14ac:dyDescent="0.3">
      <c r="A1200" t="s">
        <v>1222</v>
      </c>
      <c r="B1200" s="1">
        <v>45846</v>
      </c>
      <c r="C1200" t="s">
        <v>26</v>
      </c>
      <c r="D1200" t="s">
        <v>21</v>
      </c>
      <c r="E1200">
        <v>22</v>
      </c>
      <c r="F1200">
        <v>912.12</v>
      </c>
      <c r="G1200" t="str">
        <f t="shared" si="36"/>
        <v>Dhl Express</v>
      </c>
      <c r="H1200" t="str">
        <f>IFERROR(_xlfn.XLOOKUP(D1200, Product_Master_2026!B:B, Product_Master_2026!A:A), "Discontinued / Review Required")</f>
        <v>PROD_2026_001</v>
      </c>
      <c r="I1200">
        <f>IFERROR(_xlfn.XLOOKUP(H1200, Product_Master_2026!A:A, Product_Master_2026!D:D), 0)</f>
        <v>12.5</v>
      </c>
      <c r="J1200">
        <f t="shared" si="37"/>
        <v>275</v>
      </c>
    </row>
    <row r="1201" spans="1:10" x14ac:dyDescent="0.3">
      <c r="A1201" t="s">
        <v>1223</v>
      </c>
      <c r="B1201" s="1">
        <v>45841</v>
      </c>
      <c r="C1201" t="s">
        <v>10</v>
      </c>
      <c r="D1201" t="s">
        <v>8</v>
      </c>
      <c r="E1201">
        <v>182</v>
      </c>
      <c r="F1201">
        <v>7203.27</v>
      </c>
      <c r="G1201" t="str">
        <f t="shared" si="36"/>
        <v>Henkel Logistics</v>
      </c>
      <c r="H1201" t="str">
        <f>IFERROR(_xlfn.XLOOKUP(D1201, Product_Master_2026!B:B, Product_Master_2026!A:A), "Discontinued / Review Required")</f>
        <v>PROD_2026_002</v>
      </c>
      <c r="I1201">
        <f>IFERROR(_xlfn.XLOOKUP(H1201, Product_Master_2026!A:A, Product_Master_2026!D:D), 0)</f>
        <v>18.2</v>
      </c>
      <c r="J1201">
        <f t="shared" si="37"/>
        <v>3312.4</v>
      </c>
    </row>
    <row r="1202" spans="1:10" x14ac:dyDescent="0.3">
      <c r="A1202" t="s">
        <v>1224</v>
      </c>
      <c r="B1202" s="1">
        <v>45798</v>
      </c>
      <c r="C1202" t="s">
        <v>24</v>
      </c>
      <c r="D1202" t="s">
        <v>32</v>
      </c>
      <c r="E1202">
        <v>417</v>
      </c>
      <c r="F1202">
        <v>9455.4</v>
      </c>
      <c r="G1202" t="str">
        <f t="shared" si="36"/>
        <v>Bluedart Corp</v>
      </c>
      <c r="H1202" t="str">
        <f>IFERROR(_xlfn.XLOOKUP(D1202, Product_Master_2026!B:B, Product_Master_2026!A:A), "Discontinued / Review Required")</f>
        <v>Discontinued / Review Required</v>
      </c>
      <c r="I1202">
        <f>IFERROR(_xlfn.XLOOKUP(H1202, Product_Master_2026!A:A, Product_Master_2026!D:D), 0)</f>
        <v>0</v>
      </c>
      <c r="J1202">
        <f t="shared" si="37"/>
        <v>0</v>
      </c>
    </row>
    <row r="1203" spans="1:10" x14ac:dyDescent="0.3">
      <c r="A1203" t="s">
        <v>1225</v>
      </c>
      <c r="B1203" s="1">
        <v>45778</v>
      </c>
      <c r="C1203" t="s">
        <v>44</v>
      </c>
      <c r="D1203" t="s">
        <v>8</v>
      </c>
      <c r="E1203">
        <v>128</v>
      </c>
      <c r="F1203">
        <v>2175.25</v>
      </c>
      <c r="G1203" t="str">
        <f t="shared" si="36"/>
        <v>Bluedart Corp</v>
      </c>
      <c r="H1203" t="str">
        <f>IFERROR(_xlfn.XLOOKUP(D1203, Product_Master_2026!B:B, Product_Master_2026!A:A), "Discontinued / Review Required")</f>
        <v>PROD_2026_002</v>
      </c>
      <c r="I1203">
        <f>IFERROR(_xlfn.XLOOKUP(H1203, Product_Master_2026!A:A, Product_Master_2026!D:D), 0)</f>
        <v>18.2</v>
      </c>
      <c r="J1203">
        <f t="shared" si="37"/>
        <v>2329.6</v>
      </c>
    </row>
    <row r="1204" spans="1:10" x14ac:dyDescent="0.3">
      <c r="A1204" t="s">
        <v>1226</v>
      </c>
      <c r="B1204" s="1">
        <v>45672</v>
      </c>
      <c r="C1204" t="s">
        <v>44</v>
      </c>
      <c r="D1204" t="s">
        <v>14</v>
      </c>
      <c r="E1204">
        <v>175</v>
      </c>
      <c r="F1204">
        <v>2636.22</v>
      </c>
      <c r="G1204" t="str">
        <f t="shared" si="36"/>
        <v>Bluedart Corp</v>
      </c>
      <c r="H1204" t="str">
        <f>IFERROR(_xlfn.XLOOKUP(D1204, Product_Master_2026!B:B, Product_Master_2026!A:A), "Discontinued / Review Required")</f>
        <v>Discontinued / Review Required</v>
      </c>
      <c r="I1204">
        <f>IFERROR(_xlfn.XLOOKUP(H1204, Product_Master_2026!A:A, Product_Master_2026!D:D), 0)</f>
        <v>0</v>
      </c>
      <c r="J1204">
        <f t="shared" si="37"/>
        <v>0</v>
      </c>
    </row>
    <row r="1205" spans="1:10" x14ac:dyDescent="0.3">
      <c r="A1205" t="s">
        <v>1227</v>
      </c>
      <c r="B1205" s="1">
        <v>45694</v>
      </c>
      <c r="C1205" t="s">
        <v>10</v>
      </c>
      <c r="D1205" t="s">
        <v>11</v>
      </c>
      <c r="E1205">
        <v>217</v>
      </c>
      <c r="F1205">
        <v>6285.69</v>
      </c>
      <c r="G1205" t="str">
        <f t="shared" si="36"/>
        <v>Henkel Logistics</v>
      </c>
      <c r="H1205" t="str">
        <f>IFERROR(_xlfn.XLOOKUP(D1205, Product_Master_2026!B:B, Product_Master_2026!A:A), "Discontinued / Review Required")</f>
        <v>PROD_2026_003</v>
      </c>
      <c r="I1205">
        <f>IFERROR(_xlfn.XLOOKUP(H1205, Product_Master_2026!A:A, Product_Master_2026!D:D), 0)</f>
        <v>8.9</v>
      </c>
      <c r="J1205">
        <f t="shared" si="37"/>
        <v>1931.3000000000002</v>
      </c>
    </row>
    <row r="1206" spans="1:10" x14ac:dyDescent="0.3">
      <c r="A1206" t="s">
        <v>1228</v>
      </c>
      <c r="B1206" s="1">
        <v>45672</v>
      </c>
      <c r="C1206" t="s">
        <v>28</v>
      </c>
      <c r="D1206" t="s">
        <v>11</v>
      </c>
      <c r="E1206">
        <v>271</v>
      </c>
      <c r="F1206">
        <v>10826.32</v>
      </c>
      <c r="G1206" t="str">
        <f t="shared" si="36"/>
        <v>Fedex Global</v>
      </c>
      <c r="H1206" t="str">
        <f>IFERROR(_xlfn.XLOOKUP(D1206, Product_Master_2026!B:B, Product_Master_2026!A:A), "Discontinued / Review Required")</f>
        <v>PROD_2026_003</v>
      </c>
      <c r="I1206">
        <f>IFERROR(_xlfn.XLOOKUP(H1206, Product_Master_2026!A:A, Product_Master_2026!D:D), 0)</f>
        <v>8.9</v>
      </c>
      <c r="J1206">
        <f t="shared" si="37"/>
        <v>2411.9</v>
      </c>
    </row>
    <row r="1207" spans="1:10" x14ac:dyDescent="0.3">
      <c r="A1207" t="s">
        <v>1229</v>
      </c>
      <c r="B1207" s="1">
        <v>45668</v>
      </c>
      <c r="C1207" t="s">
        <v>37</v>
      </c>
      <c r="D1207" t="s">
        <v>11</v>
      </c>
      <c r="E1207">
        <v>93</v>
      </c>
      <c r="F1207">
        <v>2366.81</v>
      </c>
      <c r="G1207" t="str">
        <f t="shared" si="36"/>
        <v>Bluedart Corp</v>
      </c>
      <c r="H1207" t="str">
        <f>IFERROR(_xlfn.XLOOKUP(D1207, Product_Master_2026!B:B, Product_Master_2026!A:A), "Discontinued / Review Required")</f>
        <v>PROD_2026_003</v>
      </c>
      <c r="I1207">
        <f>IFERROR(_xlfn.XLOOKUP(H1207, Product_Master_2026!A:A, Product_Master_2026!D:D), 0)</f>
        <v>8.9</v>
      </c>
      <c r="J1207">
        <f t="shared" si="37"/>
        <v>827.7</v>
      </c>
    </row>
    <row r="1208" spans="1:10" x14ac:dyDescent="0.3">
      <c r="A1208" t="s">
        <v>1230</v>
      </c>
      <c r="B1208" s="1">
        <v>45780</v>
      </c>
      <c r="C1208" t="s">
        <v>37</v>
      </c>
      <c r="D1208" t="s">
        <v>21</v>
      </c>
      <c r="E1208">
        <v>333</v>
      </c>
      <c r="F1208">
        <v>7879.3</v>
      </c>
      <c r="G1208" t="str">
        <f t="shared" si="36"/>
        <v>Bluedart Corp</v>
      </c>
      <c r="H1208" t="str">
        <f>IFERROR(_xlfn.XLOOKUP(D1208, Product_Master_2026!B:B, Product_Master_2026!A:A), "Discontinued / Review Required")</f>
        <v>PROD_2026_001</v>
      </c>
      <c r="I1208">
        <f>IFERROR(_xlfn.XLOOKUP(H1208, Product_Master_2026!A:A, Product_Master_2026!D:D), 0)</f>
        <v>12.5</v>
      </c>
      <c r="J1208">
        <f t="shared" si="37"/>
        <v>4162.5</v>
      </c>
    </row>
    <row r="1209" spans="1:10" x14ac:dyDescent="0.3">
      <c r="A1209" t="s">
        <v>1231</v>
      </c>
      <c r="B1209" s="1">
        <v>45982</v>
      </c>
      <c r="C1209" t="s">
        <v>44</v>
      </c>
      <c r="D1209" t="s">
        <v>38</v>
      </c>
      <c r="E1209">
        <v>339</v>
      </c>
      <c r="F1209">
        <v>11691.66</v>
      </c>
      <c r="G1209" t="str">
        <f t="shared" si="36"/>
        <v>Bluedart Corp</v>
      </c>
      <c r="H1209" t="str">
        <f>IFERROR(_xlfn.XLOOKUP(D1209, Product_Master_2026!B:B, Product_Master_2026!A:A), "Discontinued / Review Required")</f>
        <v>PROD_2026_005</v>
      </c>
      <c r="I1209">
        <f>IFERROR(_xlfn.XLOOKUP(H1209, Product_Master_2026!A:A, Product_Master_2026!D:D), 0)</f>
        <v>5.4</v>
      </c>
      <c r="J1209">
        <f t="shared" si="37"/>
        <v>1830.6000000000001</v>
      </c>
    </row>
    <row r="1210" spans="1:10" x14ac:dyDescent="0.3">
      <c r="A1210" t="s">
        <v>1232</v>
      </c>
      <c r="B1210" s="1">
        <v>45797</v>
      </c>
      <c r="C1210" t="s">
        <v>24</v>
      </c>
      <c r="D1210" t="s">
        <v>38</v>
      </c>
      <c r="E1210">
        <v>245</v>
      </c>
      <c r="F1210">
        <v>4302.7700000000004</v>
      </c>
      <c r="G1210" t="str">
        <f t="shared" si="36"/>
        <v>Bluedart Corp</v>
      </c>
      <c r="H1210" t="str">
        <f>IFERROR(_xlfn.XLOOKUP(D1210, Product_Master_2026!B:B, Product_Master_2026!A:A), "Discontinued / Review Required")</f>
        <v>PROD_2026_005</v>
      </c>
      <c r="I1210">
        <f>IFERROR(_xlfn.XLOOKUP(H1210, Product_Master_2026!A:A, Product_Master_2026!D:D), 0)</f>
        <v>5.4</v>
      </c>
      <c r="J1210">
        <f t="shared" si="37"/>
        <v>1323</v>
      </c>
    </row>
    <row r="1211" spans="1:10" x14ac:dyDescent="0.3">
      <c r="A1211" t="s">
        <v>1233</v>
      </c>
      <c r="B1211" s="1">
        <v>45908</v>
      </c>
      <c r="C1211" t="s">
        <v>18</v>
      </c>
      <c r="D1211" t="s">
        <v>21</v>
      </c>
      <c r="E1211">
        <v>446</v>
      </c>
      <c r="F1211">
        <v>10892.32</v>
      </c>
      <c r="G1211" t="str">
        <f t="shared" si="36"/>
        <v>Dhl Express</v>
      </c>
      <c r="H1211" t="str">
        <f>IFERROR(_xlfn.XLOOKUP(D1211, Product_Master_2026!B:B, Product_Master_2026!A:A), "Discontinued / Review Required")</f>
        <v>PROD_2026_001</v>
      </c>
      <c r="I1211">
        <f>IFERROR(_xlfn.XLOOKUP(H1211, Product_Master_2026!A:A, Product_Master_2026!D:D), 0)</f>
        <v>12.5</v>
      </c>
      <c r="J1211">
        <f t="shared" si="37"/>
        <v>5575</v>
      </c>
    </row>
    <row r="1212" spans="1:10" x14ac:dyDescent="0.3">
      <c r="A1212" t="s">
        <v>1234</v>
      </c>
      <c r="B1212" s="1">
        <v>45947</v>
      </c>
      <c r="C1212" t="s">
        <v>10</v>
      </c>
      <c r="D1212" t="s">
        <v>8</v>
      </c>
      <c r="E1212">
        <v>11</v>
      </c>
      <c r="F1212">
        <v>205.32</v>
      </c>
      <c r="G1212" t="str">
        <f t="shared" si="36"/>
        <v>Henkel Logistics</v>
      </c>
      <c r="H1212" t="str">
        <f>IFERROR(_xlfn.XLOOKUP(D1212, Product_Master_2026!B:B, Product_Master_2026!A:A), "Discontinued / Review Required")</f>
        <v>PROD_2026_002</v>
      </c>
      <c r="I1212">
        <f>IFERROR(_xlfn.XLOOKUP(H1212, Product_Master_2026!A:A, Product_Master_2026!D:D), 0)</f>
        <v>18.2</v>
      </c>
      <c r="J1212">
        <f t="shared" si="37"/>
        <v>200.2</v>
      </c>
    </row>
    <row r="1213" spans="1:10" x14ac:dyDescent="0.3">
      <c r="A1213" t="s">
        <v>1235</v>
      </c>
      <c r="B1213" s="1">
        <v>46010</v>
      </c>
      <c r="C1213" t="s">
        <v>18</v>
      </c>
      <c r="D1213" t="s">
        <v>11</v>
      </c>
      <c r="E1213">
        <v>481</v>
      </c>
      <c r="F1213">
        <v>14801.46</v>
      </c>
      <c r="G1213" t="str">
        <f t="shared" si="36"/>
        <v>Dhl Express</v>
      </c>
      <c r="H1213" t="str">
        <f>IFERROR(_xlfn.XLOOKUP(D1213, Product_Master_2026!B:B, Product_Master_2026!A:A), "Discontinued / Review Required")</f>
        <v>PROD_2026_003</v>
      </c>
      <c r="I1213">
        <f>IFERROR(_xlfn.XLOOKUP(H1213, Product_Master_2026!A:A, Product_Master_2026!D:D), 0)</f>
        <v>8.9</v>
      </c>
      <c r="J1213">
        <f t="shared" si="37"/>
        <v>4280.9000000000005</v>
      </c>
    </row>
    <row r="1214" spans="1:10" x14ac:dyDescent="0.3">
      <c r="A1214" t="s">
        <v>1236</v>
      </c>
      <c r="B1214" s="1">
        <v>45758</v>
      </c>
      <c r="C1214" t="s">
        <v>20</v>
      </c>
      <c r="D1214" t="s">
        <v>11</v>
      </c>
      <c r="E1214">
        <v>101</v>
      </c>
      <c r="F1214">
        <v>4100.82</v>
      </c>
      <c r="G1214" t="str">
        <f t="shared" si="36"/>
        <v>Fedex Global</v>
      </c>
      <c r="H1214" t="str">
        <f>IFERROR(_xlfn.XLOOKUP(D1214, Product_Master_2026!B:B, Product_Master_2026!A:A), "Discontinued / Review Required")</f>
        <v>PROD_2026_003</v>
      </c>
      <c r="I1214">
        <f>IFERROR(_xlfn.XLOOKUP(H1214, Product_Master_2026!A:A, Product_Master_2026!D:D), 0)</f>
        <v>8.9</v>
      </c>
      <c r="J1214">
        <f t="shared" si="37"/>
        <v>898.90000000000009</v>
      </c>
    </row>
    <row r="1215" spans="1:10" x14ac:dyDescent="0.3">
      <c r="A1215" t="s">
        <v>1237</v>
      </c>
      <c r="B1215" s="1">
        <v>46021</v>
      </c>
      <c r="C1215" t="s">
        <v>28</v>
      </c>
      <c r="D1215" t="s">
        <v>16</v>
      </c>
      <c r="E1215">
        <v>121</v>
      </c>
      <c r="F1215">
        <v>2825.33</v>
      </c>
      <c r="G1215" t="str">
        <f t="shared" si="36"/>
        <v>Fedex Global</v>
      </c>
      <c r="H1215" t="str">
        <f>IFERROR(_xlfn.XLOOKUP(D1215, Product_Master_2026!B:B, Product_Master_2026!A:A), "Discontinued / Review Required")</f>
        <v>PROD_2026_004</v>
      </c>
      <c r="I1215">
        <f>IFERROR(_xlfn.XLOOKUP(H1215, Product_Master_2026!A:A, Product_Master_2026!D:D), 0)</f>
        <v>22</v>
      </c>
      <c r="J1215">
        <f t="shared" si="37"/>
        <v>2662</v>
      </c>
    </row>
    <row r="1216" spans="1:10" x14ac:dyDescent="0.3">
      <c r="A1216" t="s">
        <v>1238</v>
      </c>
      <c r="B1216" s="1">
        <v>45939</v>
      </c>
      <c r="C1216" t="s">
        <v>44</v>
      </c>
      <c r="D1216" t="s">
        <v>8</v>
      </c>
      <c r="E1216">
        <v>167</v>
      </c>
      <c r="F1216">
        <v>4398.04</v>
      </c>
      <c r="G1216" t="str">
        <f t="shared" si="36"/>
        <v>Bluedart Corp</v>
      </c>
      <c r="H1216" t="str">
        <f>IFERROR(_xlfn.XLOOKUP(D1216, Product_Master_2026!B:B, Product_Master_2026!A:A), "Discontinued / Review Required")</f>
        <v>PROD_2026_002</v>
      </c>
      <c r="I1216">
        <f>IFERROR(_xlfn.XLOOKUP(H1216, Product_Master_2026!A:A, Product_Master_2026!D:D), 0)</f>
        <v>18.2</v>
      </c>
      <c r="J1216">
        <f t="shared" si="37"/>
        <v>3039.4</v>
      </c>
    </row>
    <row r="1217" spans="1:10" x14ac:dyDescent="0.3">
      <c r="A1217" t="s">
        <v>1239</v>
      </c>
      <c r="B1217" s="1">
        <v>45821</v>
      </c>
      <c r="C1217" t="s">
        <v>13</v>
      </c>
      <c r="D1217" t="s">
        <v>38</v>
      </c>
      <c r="E1217">
        <v>356</v>
      </c>
      <c r="F1217">
        <v>9268.89</v>
      </c>
      <c r="G1217" t="str">
        <f t="shared" si="36"/>
        <v>Henkel Logistics</v>
      </c>
      <c r="H1217" t="str">
        <f>IFERROR(_xlfn.XLOOKUP(D1217, Product_Master_2026!B:B, Product_Master_2026!A:A), "Discontinued / Review Required")</f>
        <v>PROD_2026_005</v>
      </c>
      <c r="I1217">
        <f>IFERROR(_xlfn.XLOOKUP(H1217, Product_Master_2026!A:A, Product_Master_2026!D:D), 0)</f>
        <v>5.4</v>
      </c>
      <c r="J1217">
        <f t="shared" si="37"/>
        <v>1922.4</v>
      </c>
    </row>
    <row r="1218" spans="1:10" x14ac:dyDescent="0.3">
      <c r="A1218" t="s">
        <v>1240</v>
      </c>
      <c r="B1218" s="1">
        <v>46015</v>
      </c>
      <c r="C1218" t="s">
        <v>24</v>
      </c>
      <c r="D1218" t="s">
        <v>11</v>
      </c>
      <c r="E1218">
        <v>44</v>
      </c>
      <c r="F1218">
        <v>793.3</v>
      </c>
      <c r="G1218" t="str">
        <f t="shared" si="36"/>
        <v>Bluedart Corp</v>
      </c>
      <c r="H1218" t="str">
        <f>IFERROR(_xlfn.XLOOKUP(D1218, Product_Master_2026!B:B, Product_Master_2026!A:A), "Discontinued / Review Required")</f>
        <v>PROD_2026_003</v>
      </c>
      <c r="I1218">
        <f>IFERROR(_xlfn.XLOOKUP(H1218, Product_Master_2026!A:A, Product_Master_2026!D:D), 0)</f>
        <v>8.9</v>
      </c>
      <c r="J1218">
        <f t="shared" si="37"/>
        <v>391.6</v>
      </c>
    </row>
    <row r="1219" spans="1:10" x14ac:dyDescent="0.3">
      <c r="A1219" t="s">
        <v>1241</v>
      </c>
      <c r="B1219" s="1">
        <v>45950</v>
      </c>
      <c r="C1219" t="s">
        <v>7</v>
      </c>
      <c r="D1219" t="s">
        <v>38</v>
      </c>
      <c r="E1219">
        <v>324</v>
      </c>
      <c r="F1219">
        <v>11996.68</v>
      </c>
      <c r="G1219" t="str">
        <f t="shared" ref="G1219:G1282" si="38">PROPER(TRIM(C1219))</f>
        <v>Henkel Logistics</v>
      </c>
      <c r="H1219" t="str">
        <f>IFERROR(_xlfn.XLOOKUP(D1219, Product_Master_2026!B:B, Product_Master_2026!A:A), "Discontinued / Review Required")</f>
        <v>PROD_2026_005</v>
      </c>
      <c r="I1219">
        <f>IFERROR(_xlfn.XLOOKUP(H1219, Product_Master_2026!A:A, Product_Master_2026!D:D), 0)</f>
        <v>5.4</v>
      </c>
      <c r="J1219">
        <f t="shared" ref="J1219:J1282" si="39">E1219 * I1219</f>
        <v>1749.6000000000001</v>
      </c>
    </row>
    <row r="1220" spans="1:10" x14ac:dyDescent="0.3">
      <c r="A1220" t="s">
        <v>1242</v>
      </c>
      <c r="B1220" s="1">
        <v>46003</v>
      </c>
      <c r="C1220" t="s">
        <v>20</v>
      </c>
      <c r="D1220" t="s">
        <v>16</v>
      </c>
      <c r="E1220">
        <v>111</v>
      </c>
      <c r="F1220">
        <v>3769.86</v>
      </c>
      <c r="G1220" t="str">
        <f t="shared" si="38"/>
        <v>Fedex Global</v>
      </c>
      <c r="H1220" t="str">
        <f>IFERROR(_xlfn.XLOOKUP(D1220, Product_Master_2026!B:B, Product_Master_2026!A:A), "Discontinued / Review Required")</f>
        <v>PROD_2026_004</v>
      </c>
      <c r="I1220">
        <f>IFERROR(_xlfn.XLOOKUP(H1220, Product_Master_2026!A:A, Product_Master_2026!D:D), 0)</f>
        <v>22</v>
      </c>
      <c r="J1220">
        <f t="shared" si="39"/>
        <v>2442</v>
      </c>
    </row>
    <row r="1221" spans="1:10" x14ac:dyDescent="0.3">
      <c r="A1221" t="s">
        <v>1243</v>
      </c>
      <c r="B1221" s="1">
        <v>45719</v>
      </c>
      <c r="C1221" t="s">
        <v>13</v>
      </c>
      <c r="D1221" t="s">
        <v>8</v>
      </c>
      <c r="E1221">
        <v>225</v>
      </c>
      <c r="F1221">
        <v>9686.94</v>
      </c>
      <c r="G1221" t="str">
        <f t="shared" si="38"/>
        <v>Henkel Logistics</v>
      </c>
      <c r="H1221" t="str">
        <f>IFERROR(_xlfn.XLOOKUP(D1221, Product_Master_2026!B:B, Product_Master_2026!A:A), "Discontinued / Review Required")</f>
        <v>PROD_2026_002</v>
      </c>
      <c r="I1221">
        <f>IFERROR(_xlfn.XLOOKUP(H1221, Product_Master_2026!A:A, Product_Master_2026!D:D), 0)</f>
        <v>18.2</v>
      </c>
      <c r="J1221">
        <f t="shared" si="39"/>
        <v>4095</v>
      </c>
    </row>
    <row r="1222" spans="1:10" x14ac:dyDescent="0.3">
      <c r="A1222" t="s">
        <v>1244</v>
      </c>
      <c r="B1222" s="1">
        <v>45887</v>
      </c>
      <c r="C1222" t="s">
        <v>13</v>
      </c>
      <c r="D1222" t="s">
        <v>14</v>
      </c>
      <c r="E1222">
        <v>55</v>
      </c>
      <c r="F1222">
        <v>2264.7600000000002</v>
      </c>
      <c r="G1222" t="str">
        <f t="shared" si="38"/>
        <v>Henkel Logistics</v>
      </c>
      <c r="H1222" t="str">
        <f>IFERROR(_xlfn.XLOOKUP(D1222, Product_Master_2026!B:B, Product_Master_2026!A:A), "Discontinued / Review Required")</f>
        <v>Discontinued / Review Required</v>
      </c>
      <c r="I1222">
        <f>IFERROR(_xlfn.XLOOKUP(H1222, Product_Master_2026!A:A, Product_Master_2026!D:D), 0)</f>
        <v>0</v>
      </c>
      <c r="J1222">
        <f t="shared" si="39"/>
        <v>0</v>
      </c>
    </row>
    <row r="1223" spans="1:10" x14ac:dyDescent="0.3">
      <c r="A1223" t="s">
        <v>1245</v>
      </c>
      <c r="B1223" s="1">
        <v>45783</v>
      </c>
      <c r="C1223" t="s">
        <v>24</v>
      </c>
      <c r="D1223" t="s">
        <v>21</v>
      </c>
      <c r="E1223">
        <v>195</v>
      </c>
      <c r="F1223">
        <v>3376.01</v>
      </c>
      <c r="G1223" t="str">
        <f t="shared" si="38"/>
        <v>Bluedart Corp</v>
      </c>
      <c r="H1223" t="str">
        <f>IFERROR(_xlfn.XLOOKUP(D1223, Product_Master_2026!B:B, Product_Master_2026!A:A), "Discontinued / Review Required")</f>
        <v>PROD_2026_001</v>
      </c>
      <c r="I1223">
        <f>IFERROR(_xlfn.XLOOKUP(H1223, Product_Master_2026!A:A, Product_Master_2026!D:D), 0)</f>
        <v>12.5</v>
      </c>
      <c r="J1223">
        <f t="shared" si="39"/>
        <v>2437.5</v>
      </c>
    </row>
    <row r="1224" spans="1:10" x14ac:dyDescent="0.3">
      <c r="A1224" t="s">
        <v>1246</v>
      </c>
      <c r="B1224" s="1">
        <v>45881</v>
      </c>
      <c r="C1224" t="s">
        <v>18</v>
      </c>
      <c r="D1224" t="s">
        <v>38</v>
      </c>
      <c r="E1224">
        <v>433</v>
      </c>
      <c r="F1224">
        <v>11661.12</v>
      </c>
      <c r="G1224" t="str">
        <f t="shared" si="38"/>
        <v>Dhl Express</v>
      </c>
      <c r="H1224" t="str">
        <f>IFERROR(_xlfn.XLOOKUP(D1224, Product_Master_2026!B:B, Product_Master_2026!A:A), "Discontinued / Review Required")</f>
        <v>PROD_2026_005</v>
      </c>
      <c r="I1224">
        <f>IFERROR(_xlfn.XLOOKUP(H1224, Product_Master_2026!A:A, Product_Master_2026!D:D), 0)</f>
        <v>5.4</v>
      </c>
      <c r="J1224">
        <f t="shared" si="39"/>
        <v>2338.2000000000003</v>
      </c>
    </row>
    <row r="1225" spans="1:10" x14ac:dyDescent="0.3">
      <c r="A1225" t="s">
        <v>1247</v>
      </c>
      <c r="B1225" s="1">
        <v>45792</v>
      </c>
      <c r="C1225" t="s">
        <v>37</v>
      </c>
      <c r="D1225" t="s">
        <v>38</v>
      </c>
      <c r="E1225">
        <v>162</v>
      </c>
      <c r="F1225">
        <v>2914.82</v>
      </c>
      <c r="G1225" t="str">
        <f t="shared" si="38"/>
        <v>Bluedart Corp</v>
      </c>
      <c r="H1225" t="str">
        <f>IFERROR(_xlfn.XLOOKUP(D1225, Product_Master_2026!B:B, Product_Master_2026!A:A), "Discontinued / Review Required")</f>
        <v>PROD_2026_005</v>
      </c>
      <c r="I1225">
        <f>IFERROR(_xlfn.XLOOKUP(H1225, Product_Master_2026!A:A, Product_Master_2026!D:D), 0)</f>
        <v>5.4</v>
      </c>
      <c r="J1225">
        <f t="shared" si="39"/>
        <v>874.80000000000007</v>
      </c>
    </row>
    <row r="1226" spans="1:10" x14ac:dyDescent="0.3">
      <c r="A1226" t="s">
        <v>1248</v>
      </c>
      <c r="B1226" s="1">
        <v>45984</v>
      </c>
      <c r="C1226" t="s">
        <v>44</v>
      </c>
      <c r="D1226" t="s">
        <v>14</v>
      </c>
      <c r="E1226">
        <v>495</v>
      </c>
      <c r="F1226">
        <v>14554.57</v>
      </c>
      <c r="G1226" t="str">
        <f t="shared" si="38"/>
        <v>Bluedart Corp</v>
      </c>
      <c r="H1226" t="str">
        <f>IFERROR(_xlfn.XLOOKUP(D1226, Product_Master_2026!B:B, Product_Master_2026!A:A), "Discontinued / Review Required")</f>
        <v>Discontinued / Review Required</v>
      </c>
      <c r="I1226">
        <f>IFERROR(_xlfn.XLOOKUP(H1226, Product_Master_2026!A:A, Product_Master_2026!D:D), 0)</f>
        <v>0</v>
      </c>
      <c r="J1226">
        <f t="shared" si="39"/>
        <v>0</v>
      </c>
    </row>
    <row r="1227" spans="1:10" x14ac:dyDescent="0.3">
      <c r="A1227" t="s">
        <v>1249</v>
      </c>
      <c r="B1227" s="1">
        <v>45878</v>
      </c>
      <c r="C1227" t="s">
        <v>28</v>
      </c>
      <c r="D1227" t="s">
        <v>8</v>
      </c>
      <c r="E1227">
        <v>400</v>
      </c>
      <c r="F1227">
        <v>16307.57</v>
      </c>
      <c r="G1227" t="str">
        <f t="shared" si="38"/>
        <v>Fedex Global</v>
      </c>
      <c r="H1227" t="str">
        <f>IFERROR(_xlfn.XLOOKUP(D1227, Product_Master_2026!B:B, Product_Master_2026!A:A), "Discontinued / Review Required")</f>
        <v>PROD_2026_002</v>
      </c>
      <c r="I1227">
        <f>IFERROR(_xlfn.XLOOKUP(H1227, Product_Master_2026!A:A, Product_Master_2026!D:D), 0)</f>
        <v>18.2</v>
      </c>
      <c r="J1227">
        <f t="shared" si="39"/>
        <v>7280</v>
      </c>
    </row>
    <row r="1228" spans="1:10" x14ac:dyDescent="0.3">
      <c r="A1228" t="s">
        <v>1250</v>
      </c>
      <c r="B1228" s="1">
        <v>45762</v>
      </c>
      <c r="C1228" t="s">
        <v>26</v>
      </c>
      <c r="D1228" t="s">
        <v>16</v>
      </c>
      <c r="E1228">
        <v>351</v>
      </c>
      <c r="F1228">
        <v>11390.51</v>
      </c>
      <c r="G1228" t="str">
        <f t="shared" si="38"/>
        <v>Dhl Express</v>
      </c>
      <c r="H1228" t="str">
        <f>IFERROR(_xlfn.XLOOKUP(D1228, Product_Master_2026!B:B, Product_Master_2026!A:A), "Discontinued / Review Required")</f>
        <v>PROD_2026_004</v>
      </c>
      <c r="I1228">
        <f>IFERROR(_xlfn.XLOOKUP(H1228, Product_Master_2026!A:A, Product_Master_2026!D:D), 0)</f>
        <v>22</v>
      </c>
      <c r="J1228">
        <f t="shared" si="39"/>
        <v>7722</v>
      </c>
    </row>
    <row r="1229" spans="1:10" x14ac:dyDescent="0.3">
      <c r="A1229" t="s">
        <v>1251</v>
      </c>
      <c r="B1229" s="1">
        <v>45857</v>
      </c>
      <c r="C1229" t="s">
        <v>24</v>
      </c>
      <c r="D1229" t="s">
        <v>16</v>
      </c>
      <c r="E1229">
        <v>239</v>
      </c>
      <c r="F1229">
        <v>9980.85</v>
      </c>
      <c r="G1229" t="str">
        <f t="shared" si="38"/>
        <v>Bluedart Corp</v>
      </c>
      <c r="H1229" t="str">
        <f>IFERROR(_xlfn.XLOOKUP(D1229, Product_Master_2026!B:B, Product_Master_2026!A:A), "Discontinued / Review Required")</f>
        <v>PROD_2026_004</v>
      </c>
      <c r="I1229">
        <f>IFERROR(_xlfn.XLOOKUP(H1229, Product_Master_2026!A:A, Product_Master_2026!D:D), 0)</f>
        <v>22</v>
      </c>
      <c r="J1229">
        <f t="shared" si="39"/>
        <v>5258</v>
      </c>
    </row>
    <row r="1230" spans="1:10" x14ac:dyDescent="0.3">
      <c r="A1230" t="s">
        <v>1252</v>
      </c>
      <c r="B1230" s="1">
        <v>45916</v>
      </c>
      <c r="C1230" t="s">
        <v>44</v>
      </c>
      <c r="D1230" t="s">
        <v>21</v>
      </c>
      <c r="E1230">
        <v>212</v>
      </c>
      <c r="F1230">
        <v>5452.07</v>
      </c>
      <c r="G1230" t="str">
        <f t="shared" si="38"/>
        <v>Bluedart Corp</v>
      </c>
      <c r="H1230" t="str">
        <f>IFERROR(_xlfn.XLOOKUP(D1230, Product_Master_2026!B:B, Product_Master_2026!A:A), "Discontinued / Review Required")</f>
        <v>PROD_2026_001</v>
      </c>
      <c r="I1230">
        <f>IFERROR(_xlfn.XLOOKUP(H1230, Product_Master_2026!A:A, Product_Master_2026!D:D), 0)</f>
        <v>12.5</v>
      </c>
      <c r="J1230">
        <f t="shared" si="39"/>
        <v>2650</v>
      </c>
    </row>
    <row r="1231" spans="1:10" x14ac:dyDescent="0.3">
      <c r="A1231" t="s">
        <v>1253</v>
      </c>
      <c r="B1231" s="1">
        <v>45726</v>
      </c>
      <c r="C1231" t="s">
        <v>7</v>
      </c>
      <c r="D1231" t="s">
        <v>8</v>
      </c>
      <c r="E1231">
        <v>418</v>
      </c>
      <c r="F1231">
        <v>8086.7</v>
      </c>
      <c r="G1231" t="str">
        <f t="shared" si="38"/>
        <v>Henkel Logistics</v>
      </c>
      <c r="H1231" t="str">
        <f>IFERROR(_xlfn.XLOOKUP(D1231, Product_Master_2026!B:B, Product_Master_2026!A:A), "Discontinued / Review Required")</f>
        <v>PROD_2026_002</v>
      </c>
      <c r="I1231">
        <f>IFERROR(_xlfn.XLOOKUP(H1231, Product_Master_2026!A:A, Product_Master_2026!D:D), 0)</f>
        <v>18.2</v>
      </c>
      <c r="J1231">
        <f t="shared" si="39"/>
        <v>7607.5999999999995</v>
      </c>
    </row>
    <row r="1232" spans="1:10" x14ac:dyDescent="0.3">
      <c r="A1232" t="s">
        <v>1254</v>
      </c>
      <c r="B1232" s="1">
        <v>45818</v>
      </c>
      <c r="C1232" t="s">
        <v>20</v>
      </c>
      <c r="D1232" t="s">
        <v>16</v>
      </c>
      <c r="E1232">
        <v>333</v>
      </c>
      <c r="F1232">
        <v>7027</v>
      </c>
      <c r="G1232" t="str">
        <f t="shared" si="38"/>
        <v>Fedex Global</v>
      </c>
      <c r="H1232" t="str">
        <f>IFERROR(_xlfn.XLOOKUP(D1232, Product_Master_2026!B:B, Product_Master_2026!A:A), "Discontinued / Review Required")</f>
        <v>PROD_2026_004</v>
      </c>
      <c r="I1232">
        <f>IFERROR(_xlfn.XLOOKUP(H1232, Product_Master_2026!A:A, Product_Master_2026!D:D), 0)</f>
        <v>22</v>
      </c>
      <c r="J1232">
        <f t="shared" si="39"/>
        <v>7326</v>
      </c>
    </row>
    <row r="1233" spans="1:10" x14ac:dyDescent="0.3">
      <c r="A1233" t="s">
        <v>1255</v>
      </c>
      <c r="B1233" s="1">
        <v>45927</v>
      </c>
      <c r="C1233" t="s">
        <v>44</v>
      </c>
      <c r="D1233" t="s">
        <v>11</v>
      </c>
      <c r="E1233">
        <v>292</v>
      </c>
      <c r="F1233">
        <v>5670.35</v>
      </c>
      <c r="G1233" t="str">
        <f t="shared" si="38"/>
        <v>Bluedart Corp</v>
      </c>
      <c r="H1233" t="str">
        <f>IFERROR(_xlfn.XLOOKUP(D1233, Product_Master_2026!B:B, Product_Master_2026!A:A), "Discontinued / Review Required")</f>
        <v>PROD_2026_003</v>
      </c>
      <c r="I1233">
        <f>IFERROR(_xlfn.XLOOKUP(H1233, Product_Master_2026!A:A, Product_Master_2026!D:D), 0)</f>
        <v>8.9</v>
      </c>
      <c r="J1233">
        <f t="shared" si="39"/>
        <v>2598.8000000000002</v>
      </c>
    </row>
    <row r="1234" spans="1:10" x14ac:dyDescent="0.3">
      <c r="A1234" t="s">
        <v>1256</v>
      </c>
      <c r="B1234" s="1">
        <v>45719</v>
      </c>
      <c r="C1234" t="s">
        <v>18</v>
      </c>
      <c r="D1234" t="s">
        <v>14</v>
      </c>
      <c r="E1234">
        <v>385</v>
      </c>
      <c r="F1234">
        <v>7101.7</v>
      </c>
      <c r="G1234" t="str">
        <f t="shared" si="38"/>
        <v>Dhl Express</v>
      </c>
      <c r="H1234" t="str">
        <f>IFERROR(_xlfn.XLOOKUP(D1234, Product_Master_2026!B:B, Product_Master_2026!A:A), "Discontinued / Review Required")</f>
        <v>Discontinued / Review Required</v>
      </c>
      <c r="I1234">
        <f>IFERROR(_xlfn.XLOOKUP(H1234, Product_Master_2026!A:A, Product_Master_2026!D:D), 0)</f>
        <v>0</v>
      </c>
      <c r="J1234">
        <f t="shared" si="39"/>
        <v>0</v>
      </c>
    </row>
    <row r="1235" spans="1:10" x14ac:dyDescent="0.3">
      <c r="A1235" t="s">
        <v>1257</v>
      </c>
      <c r="B1235" s="1">
        <v>45693</v>
      </c>
      <c r="C1235" t="s">
        <v>13</v>
      </c>
      <c r="D1235" t="s">
        <v>21</v>
      </c>
      <c r="E1235">
        <v>134</v>
      </c>
      <c r="F1235">
        <v>2623.94</v>
      </c>
      <c r="G1235" t="str">
        <f t="shared" si="38"/>
        <v>Henkel Logistics</v>
      </c>
      <c r="H1235" t="str">
        <f>IFERROR(_xlfn.XLOOKUP(D1235, Product_Master_2026!B:B, Product_Master_2026!A:A), "Discontinued / Review Required")</f>
        <v>PROD_2026_001</v>
      </c>
      <c r="I1235">
        <f>IFERROR(_xlfn.XLOOKUP(H1235, Product_Master_2026!A:A, Product_Master_2026!D:D), 0)</f>
        <v>12.5</v>
      </c>
      <c r="J1235">
        <f t="shared" si="39"/>
        <v>1675</v>
      </c>
    </row>
    <row r="1236" spans="1:10" x14ac:dyDescent="0.3">
      <c r="A1236" t="s">
        <v>1258</v>
      </c>
      <c r="B1236" s="1">
        <v>45818</v>
      </c>
      <c r="C1236" t="s">
        <v>44</v>
      </c>
      <c r="D1236" t="s">
        <v>16</v>
      </c>
      <c r="E1236">
        <v>53</v>
      </c>
      <c r="F1236">
        <v>2137.6</v>
      </c>
      <c r="G1236" t="str">
        <f t="shared" si="38"/>
        <v>Bluedart Corp</v>
      </c>
      <c r="H1236" t="str">
        <f>IFERROR(_xlfn.XLOOKUP(D1236, Product_Master_2026!B:B, Product_Master_2026!A:A), "Discontinued / Review Required")</f>
        <v>PROD_2026_004</v>
      </c>
      <c r="I1236">
        <f>IFERROR(_xlfn.XLOOKUP(H1236, Product_Master_2026!A:A, Product_Master_2026!D:D), 0)</f>
        <v>22</v>
      </c>
      <c r="J1236">
        <f t="shared" si="39"/>
        <v>1166</v>
      </c>
    </row>
    <row r="1237" spans="1:10" x14ac:dyDescent="0.3">
      <c r="A1237" t="s">
        <v>1259</v>
      </c>
      <c r="B1237" s="1">
        <v>45930</v>
      </c>
      <c r="C1237" t="s">
        <v>44</v>
      </c>
      <c r="D1237" t="s">
        <v>8</v>
      </c>
      <c r="E1237">
        <v>255</v>
      </c>
      <c r="F1237">
        <v>9177.18</v>
      </c>
      <c r="G1237" t="str">
        <f t="shared" si="38"/>
        <v>Bluedart Corp</v>
      </c>
      <c r="H1237" t="str">
        <f>IFERROR(_xlfn.XLOOKUP(D1237, Product_Master_2026!B:B, Product_Master_2026!A:A), "Discontinued / Review Required")</f>
        <v>PROD_2026_002</v>
      </c>
      <c r="I1237">
        <f>IFERROR(_xlfn.XLOOKUP(H1237, Product_Master_2026!A:A, Product_Master_2026!D:D), 0)</f>
        <v>18.2</v>
      </c>
      <c r="J1237">
        <f t="shared" si="39"/>
        <v>4641</v>
      </c>
    </row>
    <row r="1238" spans="1:10" x14ac:dyDescent="0.3">
      <c r="A1238" t="s">
        <v>1260</v>
      </c>
      <c r="B1238" s="1">
        <v>45686</v>
      </c>
      <c r="C1238" t="s">
        <v>28</v>
      </c>
      <c r="D1238" t="s">
        <v>11</v>
      </c>
      <c r="E1238">
        <v>179</v>
      </c>
      <c r="F1238">
        <v>3947.97</v>
      </c>
      <c r="G1238" t="str">
        <f t="shared" si="38"/>
        <v>Fedex Global</v>
      </c>
      <c r="H1238" t="str">
        <f>IFERROR(_xlfn.XLOOKUP(D1238, Product_Master_2026!B:B, Product_Master_2026!A:A), "Discontinued / Review Required")</f>
        <v>PROD_2026_003</v>
      </c>
      <c r="I1238">
        <f>IFERROR(_xlfn.XLOOKUP(H1238, Product_Master_2026!A:A, Product_Master_2026!D:D), 0)</f>
        <v>8.9</v>
      </c>
      <c r="J1238">
        <f t="shared" si="39"/>
        <v>1593.1000000000001</v>
      </c>
    </row>
    <row r="1239" spans="1:10" x14ac:dyDescent="0.3">
      <c r="A1239" t="s">
        <v>1261</v>
      </c>
      <c r="B1239" s="1">
        <v>45762</v>
      </c>
      <c r="C1239" t="s">
        <v>18</v>
      </c>
      <c r="D1239" t="s">
        <v>14</v>
      </c>
      <c r="E1239">
        <v>100</v>
      </c>
      <c r="F1239">
        <v>3959.12</v>
      </c>
      <c r="G1239" t="str">
        <f t="shared" si="38"/>
        <v>Dhl Express</v>
      </c>
      <c r="H1239" t="str">
        <f>IFERROR(_xlfn.XLOOKUP(D1239, Product_Master_2026!B:B, Product_Master_2026!A:A), "Discontinued / Review Required")</f>
        <v>Discontinued / Review Required</v>
      </c>
      <c r="I1239">
        <f>IFERROR(_xlfn.XLOOKUP(H1239, Product_Master_2026!A:A, Product_Master_2026!D:D), 0)</f>
        <v>0</v>
      </c>
      <c r="J1239">
        <f t="shared" si="39"/>
        <v>0</v>
      </c>
    </row>
    <row r="1240" spans="1:10" x14ac:dyDescent="0.3">
      <c r="A1240" t="s">
        <v>1262</v>
      </c>
      <c r="B1240" s="1">
        <v>45745</v>
      </c>
      <c r="C1240" t="s">
        <v>26</v>
      </c>
      <c r="D1240" t="s">
        <v>11</v>
      </c>
      <c r="E1240">
        <v>379</v>
      </c>
      <c r="F1240">
        <v>11759.88</v>
      </c>
      <c r="G1240" t="str">
        <f t="shared" si="38"/>
        <v>Dhl Express</v>
      </c>
      <c r="H1240" t="str">
        <f>IFERROR(_xlfn.XLOOKUP(D1240, Product_Master_2026!B:B, Product_Master_2026!A:A), "Discontinued / Review Required")</f>
        <v>PROD_2026_003</v>
      </c>
      <c r="I1240">
        <f>IFERROR(_xlfn.XLOOKUP(H1240, Product_Master_2026!A:A, Product_Master_2026!D:D), 0)</f>
        <v>8.9</v>
      </c>
      <c r="J1240">
        <f t="shared" si="39"/>
        <v>3373.1</v>
      </c>
    </row>
    <row r="1241" spans="1:10" x14ac:dyDescent="0.3">
      <c r="A1241" t="s">
        <v>1263</v>
      </c>
      <c r="B1241" s="1">
        <v>45749</v>
      </c>
      <c r="C1241" t="s">
        <v>13</v>
      </c>
      <c r="D1241" t="s">
        <v>14</v>
      </c>
      <c r="E1241">
        <v>132</v>
      </c>
      <c r="F1241">
        <v>4949.25</v>
      </c>
      <c r="G1241" t="str">
        <f t="shared" si="38"/>
        <v>Henkel Logistics</v>
      </c>
      <c r="H1241" t="str">
        <f>IFERROR(_xlfn.XLOOKUP(D1241, Product_Master_2026!B:B, Product_Master_2026!A:A), "Discontinued / Review Required")</f>
        <v>Discontinued / Review Required</v>
      </c>
      <c r="I1241">
        <f>IFERROR(_xlfn.XLOOKUP(H1241, Product_Master_2026!A:A, Product_Master_2026!D:D), 0)</f>
        <v>0</v>
      </c>
      <c r="J1241">
        <f t="shared" si="39"/>
        <v>0</v>
      </c>
    </row>
    <row r="1242" spans="1:10" x14ac:dyDescent="0.3">
      <c r="A1242" t="s">
        <v>1264</v>
      </c>
      <c r="B1242" s="1">
        <v>45974</v>
      </c>
      <c r="C1242" t="s">
        <v>28</v>
      </c>
      <c r="D1242" t="s">
        <v>16</v>
      </c>
      <c r="E1242">
        <v>298</v>
      </c>
      <c r="F1242">
        <v>7902.48</v>
      </c>
      <c r="G1242" t="str">
        <f t="shared" si="38"/>
        <v>Fedex Global</v>
      </c>
      <c r="H1242" t="str">
        <f>IFERROR(_xlfn.XLOOKUP(D1242, Product_Master_2026!B:B, Product_Master_2026!A:A), "Discontinued / Review Required")</f>
        <v>PROD_2026_004</v>
      </c>
      <c r="I1242">
        <f>IFERROR(_xlfn.XLOOKUP(H1242, Product_Master_2026!A:A, Product_Master_2026!D:D), 0)</f>
        <v>22</v>
      </c>
      <c r="J1242">
        <f t="shared" si="39"/>
        <v>6556</v>
      </c>
    </row>
    <row r="1243" spans="1:10" x14ac:dyDescent="0.3">
      <c r="A1243" t="s">
        <v>1265</v>
      </c>
      <c r="B1243" s="1">
        <v>45922</v>
      </c>
      <c r="C1243" t="s">
        <v>26</v>
      </c>
      <c r="D1243" t="s">
        <v>14</v>
      </c>
      <c r="E1243">
        <v>204</v>
      </c>
      <c r="F1243">
        <v>7357.97</v>
      </c>
      <c r="G1243" t="str">
        <f t="shared" si="38"/>
        <v>Dhl Express</v>
      </c>
      <c r="H1243" t="str">
        <f>IFERROR(_xlfn.XLOOKUP(D1243, Product_Master_2026!B:B, Product_Master_2026!A:A), "Discontinued / Review Required")</f>
        <v>Discontinued / Review Required</v>
      </c>
      <c r="I1243">
        <f>IFERROR(_xlfn.XLOOKUP(H1243, Product_Master_2026!A:A, Product_Master_2026!D:D), 0)</f>
        <v>0</v>
      </c>
      <c r="J1243">
        <f t="shared" si="39"/>
        <v>0</v>
      </c>
    </row>
    <row r="1244" spans="1:10" x14ac:dyDescent="0.3">
      <c r="A1244" t="s">
        <v>1266</v>
      </c>
      <c r="B1244" s="1">
        <v>45860</v>
      </c>
      <c r="C1244" t="s">
        <v>26</v>
      </c>
      <c r="D1244" t="s">
        <v>32</v>
      </c>
      <c r="E1244">
        <v>315</v>
      </c>
      <c r="F1244">
        <v>8020.22</v>
      </c>
      <c r="G1244" t="str">
        <f t="shared" si="38"/>
        <v>Dhl Express</v>
      </c>
      <c r="H1244" t="str">
        <f>IFERROR(_xlfn.XLOOKUP(D1244, Product_Master_2026!B:B, Product_Master_2026!A:A), "Discontinued / Review Required")</f>
        <v>Discontinued / Review Required</v>
      </c>
      <c r="I1244">
        <f>IFERROR(_xlfn.XLOOKUP(H1244, Product_Master_2026!A:A, Product_Master_2026!D:D), 0)</f>
        <v>0</v>
      </c>
      <c r="J1244">
        <f t="shared" si="39"/>
        <v>0</v>
      </c>
    </row>
    <row r="1245" spans="1:10" x14ac:dyDescent="0.3">
      <c r="A1245" t="s">
        <v>1267</v>
      </c>
      <c r="B1245" s="1">
        <v>45720</v>
      </c>
      <c r="C1245" t="s">
        <v>18</v>
      </c>
      <c r="D1245" t="s">
        <v>8</v>
      </c>
      <c r="E1245">
        <v>361</v>
      </c>
      <c r="F1245">
        <v>11775.66</v>
      </c>
      <c r="G1245" t="str">
        <f t="shared" si="38"/>
        <v>Dhl Express</v>
      </c>
      <c r="H1245" t="str">
        <f>IFERROR(_xlfn.XLOOKUP(D1245, Product_Master_2026!B:B, Product_Master_2026!A:A), "Discontinued / Review Required")</f>
        <v>PROD_2026_002</v>
      </c>
      <c r="I1245">
        <f>IFERROR(_xlfn.XLOOKUP(H1245, Product_Master_2026!A:A, Product_Master_2026!D:D), 0)</f>
        <v>18.2</v>
      </c>
      <c r="J1245">
        <f t="shared" si="39"/>
        <v>6570.2</v>
      </c>
    </row>
    <row r="1246" spans="1:10" x14ac:dyDescent="0.3">
      <c r="A1246" t="s">
        <v>1268</v>
      </c>
      <c r="B1246" s="1">
        <v>45967</v>
      </c>
      <c r="C1246" t="s">
        <v>24</v>
      </c>
      <c r="D1246" t="s">
        <v>14</v>
      </c>
      <c r="E1246">
        <v>218</v>
      </c>
      <c r="F1246">
        <v>3444.28</v>
      </c>
      <c r="G1246" t="str">
        <f t="shared" si="38"/>
        <v>Bluedart Corp</v>
      </c>
      <c r="H1246" t="str">
        <f>IFERROR(_xlfn.XLOOKUP(D1246, Product_Master_2026!B:B, Product_Master_2026!A:A), "Discontinued / Review Required")</f>
        <v>Discontinued / Review Required</v>
      </c>
      <c r="I1246">
        <f>IFERROR(_xlfn.XLOOKUP(H1246, Product_Master_2026!A:A, Product_Master_2026!D:D), 0)</f>
        <v>0</v>
      </c>
      <c r="J1246">
        <f t="shared" si="39"/>
        <v>0</v>
      </c>
    </row>
    <row r="1247" spans="1:10" x14ac:dyDescent="0.3">
      <c r="A1247" t="s">
        <v>1269</v>
      </c>
      <c r="B1247" s="1">
        <v>45943</v>
      </c>
      <c r="C1247" t="s">
        <v>26</v>
      </c>
      <c r="D1247" t="s">
        <v>14</v>
      </c>
      <c r="E1247">
        <v>158</v>
      </c>
      <c r="F1247">
        <v>6806.47</v>
      </c>
      <c r="G1247" t="str">
        <f t="shared" si="38"/>
        <v>Dhl Express</v>
      </c>
      <c r="H1247" t="str">
        <f>IFERROR(_xlfn.XLOOKUP(D1247, Product_Master_2026!B:B, Product_Master_2026!A:A), "Discontinued / Review Required")</f>
        <v>Discontinued / Review Required</v>
      </c>
      <c r="I1247">
        <f>IFERROR(_xlfn.XLOOKUP(H1247, Product_Master_2026!A:A, Product_Master_2026!D:D), 0)</f>
        <v>0</v>
      </c>
      <c r="J1247">
        <f t="shared" si="39"/>
        <v>0</v>
      </c>
    </row>
    <row r="1248" spans="1:10" x14ac:dyDescent="0.3">
      <c r="A1248" t="s">
        <v>1270</v>
      </c>
      <c r="B1248" s="1">
        <v>45917</v>
      </c>
      <c r="C1248" t="s">
        <v>18</v>
      </c>
      <c r="D1248" t="s">
        <v>11</v>
      </c>
      <c r="E1248">
        <v>361</v>
      </c>
      <c r="F1248">
        <v>6252.6</v>
      </c>
      <c r="G1248" t="str">
        <f t="shared" si="38"/>
        <v>Dhl Express</v>
      </c>
      <c r="H1248" t="str">
        <f>IFERROR(_xlfn.XLOOKUP(D1248, Product_Master_2026!B:B, Product_Master_2026!A:A), "Discontinued / Review Required")</f>
        <v>PROD_2026_003</v>
      </c>
      <c r="I1248">
        <f>IFERROR(_xlfn.XLOOKUP(H1248, Product_Master_2026!A:A, Product_Master_2026!D:D), 0)</f>
        <v>8.9</v>
      </c>
      <c r="J1248">
        <f t="shared" si="39"/>
        <v>3212.9</v>
      </c>
    </row>
    <row r="1249" spans="1:10" x14ac:dyDescent="0.3">
      <c r="A1249" t="s">
        <v>1271</v>
      </c>
      <c r="B1249" s="1">
        <v>45663</v>
      </c>
      <c r="C1249" t="s">
        <v>24</v>
      </c>
      <c r="D1249" t="s">
        <v>16</v>
      </c>
      <c r="E1249">
        <v>102</v>
      </c>
      <c r="F1249">
        <v>3243.47</v>
      </c>
      <c r="G1249" t="str">
        <f t="shared" si="38"/>
        <v>Bluedart Corp</v>
      </c>
      <c r="H1249" t="str">
        <f>IFERROR(_xlfn.XLOOKUP(D1249, Product_Master_2026!B:B, Product_Master_2026!A:A), "Discontinued / Review Required")</f>
        <v>PROD_2026_004</v>
      </c>
      <c r="I1249">
        <f>IFERROR(_xlfn.XLOOKUP(H1249, Product_Master_2026!A:A, Product_Master_2026!D:D), 0)</f>
        <v>22</v>
      </c>
      <c r="J1249">
        <f t="shared" si="39"/>
        <v>2244</v>
      </c>
    </row>
    <row r="1250" spans="1:10" x14ac:dyDescent="0.3">
      <c r="A1250" t="s">
        <v>1272</v>
      </c>
      <c r="B1250" s="1">
        <v>45843</v>
      </c>
      <c r="C1250" t="s">
        <v>24</v>
      </c>
      <c r="D1250" t="s">
        <v>14</v>
      </c>
      <c r="E1250">
        <v>192</v>
      </c>
      <c r="F1250">
        <v>6161.65</v>
      </c>
      <c r="G1250" t="str">
        <f t="shared" si="38"/>
        <v>Bluedart Corp</v>
      </c>
      <c r="H1250" t="str">
        <f>IFERROR(_xlfn.XLOOKUP(D1250, Product_Master_2026!B:B, Product_Master_2026!A:A), "Discontinued / Review Required")</f>
        <v>Discontinued / Review Required</v>
      </c>
      <c r="I1250">
        <f>IFERROR(_xlfn.XLOOKUP(H1250, Product_Master_2026!A:A, Product_Master_2026!D:D), 0)</f>
        <v>0</v>
      </c>
      <c r="J1250">
        <f t="shared" si="39"/>
        <v>0</v>
      </c>
    </row>
    <row r="1251" spans="1:10" x14ac:dyDescent="0.3">
      <c r="A1251" t="s">
        <v>1273</v>
      </c>
      <c r="B1251" s="1">
        <v>45950</v>
      </c>
      <c r="C1251" t="s">
        <v>18</v>
      </c>
      <c r="D1251" t="s">
        <v>14</v>
      </c>
      <c r="E1251">
        <v>334</v>
      </c>
      <c r="F1251">
        <v>9600.5</v>
      </c>
      <c r="G1251" t="str">
        <f t="shared" si="38"/>
        <v>Dhl Express</v>
      </c>
      <c r="H1251" t="str">
        <f>IFERROR(_xlfn.XLOOKUP(D1251, Product_Master_2026!B:B, Product_Master_2026!A:A), "Discontinued / Review Required")</f>
        <v>Discontinued / Review Required</v>
      </c>
      <c r="I1251">
        <f>IFERROR(_xlfn.XLOOKUP(H1251, Product_Master_2026!A:A, Product_Master_2026!D:D), 0)</f>
        <v>0</v>
      </c>
      <c r="J1251">
        <f t="shared" si="39"/>
        <v>0</v>
      </c>
    </row>
    <row r="1252" spans="1:10" x14ac:dyDescent="0.3">
      <c r="A1252" t="s">
        <v>1274</v>
      </c>
      <c r="B1252" s="1">
        <v>45924</v>
      </c>
      <c r="C1252" t="s">
        <v>37</v>
      </c>
      <c r="D1252" t="s">
        <v>38</v>
      </c>
      <c r="E1252">
        <v>40</v>
      </c>
      <c r="F1252">
        <v>880.73</v>
      </c>
      <c r="G1252" t="str">
        <f t="shared" si="38"/>
        <v>Bluedart Corp</v>
      </c>
      <c r="H1252" t="str">
        <f>IFERROR(_xlfn.XLOOKUP(D1252, Product_Master_2026!B:B, Product_Master_2026!A:A), "Discontinued / Review Required")</f>
        <v>PROD_2026_005</v>
      </c>
      <c r="I1252">
        <f>IFERROR(_xlfn.XLOOKUP(H1252, Product_Master_2026!A:A, Product_Master_2026!D:D), 0)</f>
        <v>5.4</v>
      </c>
      <c r="J1252">
        <f t="shared" si="39"/>
        <v>216</v>
      </c>
    </row>
    <row r="1253" spans="1:10" x14ac:dyDescent="0.3">
      <c r="A1253" t="s">
        <v>1275</v>
      </c>
      <c r="B1253" s="1">
        <v>45732</v>
      </c>
      <c r="C1253" t="s">
        <v>13</v>
      </c>
      <c r="D1253" t="s">
        <v>21</v>
      </c>
      <c r="E1253">
        <v>170</v>
      </c>
      <c r="F1253">
        <v>6313.88</v>
      </c>
      <c r="G1253" t="str">
        <f t="shared" si="38"/>
        <v>Henkel Logistics</v>
      </c>
      <c r="H1253" t="str">
        <f>IFERROR(_xlfn.XLOOKUP(D1253, Product_Master_2026!B:B, Product_Master_2026!A:A), "Discontinued / Review Required")</f>
        <v>PROD_2026_001</v>
      </c>
      <c r="I1253">
        <f>IFERROR(_xlfn.XLOOKUP(H1253, Product_Master_2026!A:A, Product_Master_2026!D:D), 0)</f>
        <v>12.5</v>
      </c>
      <c r="J1253">
        <f t="shared" si="39"/>
        <v>2125</v>
      </c>
    </row>
    <row r="1254" spans="1:10" x14ac:dyDescent="0.3">
      <c r="A1254" t="s">
        <v>1276</v>
      </c>
      <c r="B1254" s="1">
        <v>45851</v>
      </c>
      <c r="C1254" t="s">
        <v>18</v>
      </c>
      <c r="D1254" t="s">
        <v>8</v>
      </c>
      <c r="E1254">
        <v>24</v>
      </c>
      <c r="F1254">
        <v>763.12</v>
      </c>
      <c r="G1254" t="str">
        <f t="shared" si="38"/>
        <v>Dhl Express</v>
      </c>
      <c r="H1254" t="str">
        <f>IFERROR(_xlfn.XLOOKUP(D1254, Product_Master_2026!B:B, Product_Master_2026!A:A), "Discontinued / Review Required")</f>
        <v>PROD_2026_002</v>
      </c>
      <c r="I1254">
        <f>IFERROR(_xlfn.XLOOKUP(H1254, Product_Master_2026!A:A, Product_Master_2026!D:D), 0)</f>
        <v>18.2</v>
      </c>
      <c r="J1254">
        <f t="shared" si="39"/>
        <v>436.79999999999995</v>
      </c>
    </row>
    <row r="1255" spans="1:10" x14ac:dyDescent="0.3">
      <c r="A1255" t="s">
        <v>1277</v>
      </c>
      <c r="B1255" s="1">
        <v>45722</v>
      </c>
      <c r="C1255" t="s">
        <v>44</v>
      </c>
      <c r="D1255" t="s">
        <v>32</v>
      </c>
      <c r="E1255">
        <v>197</v>
      </c>
      <c r="F1255">
        <v>6487.91</v>
      </c>
      <c r="G1255" t="str">
        <f t="shared" si="38"/>
        <v>Bluedart Corp</v>
      </c>
      <c r="H1255" t="str">
        <f>IFERROR(_xlfn.XLOOKUP(D1255, Product_Master_2026!B:B, Product_Master_2026!A:A), "Discontinued / Review Required")</f>
        <v>Discontinued / Review Required</v>
      </c>
      <c r="I1255">
        <f>IFERROR(_xlfn.XLOOKUP(H1255, Product_Master_2026!A:A, Product_Master_2026!D:D), 0)</f>
        <v>0</v>
      </c>
      <c r="J1255">
        <f t="shared" si="39"/>
        <v>0</v>
      </c>
    </row>
    <row r="1256" spans="1:10" x14ac:dyDescent="0.3">
      <c r="A1256" t="s">
        <v>1278</v>
      </c>
      <c r="B1256" s="1">
        <v>45802</v>
      </c>
      <c r="C1256" t="s">
        <v>26</v>
      </c>
      <c r="D1256" t="s">
        <v>38</v>
      </c>
      <c r="E1256">
        <v>109</v>
      </c>
      <c r="F1256">
        <v>4502.43</v>
      </c>
      <c r="G1256" t="str">
        <f t="shared" si="38"/>
        <v>Dhl Express</v>
      </c>
      <c r="H1256" t="str">
        <f>IFERROR(_xlfn.XLOOKUP(D1256, Product_Master_2026!B:B, Product_Master_2026!A:A), "Discontinued / Review Required")</f>
        <v>PROD_2026_005</v>
      </c>
      <c r="I1256">
        <f>IFERROR(_xlfn.XLOOKUP(H1256, Product_Master_2026!A:A, Product_Master_2026!D:D), 0)</f>
        <v>5.4</v>
      </c>
      <c r="J1256">
        <f t="shared" si="39"/>
        <v>588.6</v>
      </c>
    </row>
    <row r="1257" spans="1:10" x14ac:dyDescent="0.3">
      <c r="A1257" t="s">
        <v>1279</v>
      </c>
      <c r="B1257" s="1">
        <v>45943</v>
      </c>
      <c r="C1257" t="s">
        <v>26</v>
      </c>
      <c r="D1257" t="s">
        <v>8</v>
      </c>
      <c r="E1257">
        <v>24</v>
      </c>
      <c r="F1257">
        <v>826.69</v>
      </c>
      <c r="G1257" t="str">
        <f t="shared" si="38"/>
        <v>Dhl Express</v>
      </c>
      <c r="H1257" t="str">
        <f>IFERROR(_xlfn.XLOOKUP(D1257, Product_Master_2026!B:B, Product_Master_2026!A:A), "Discontinued / Review Required")</f>
        <v>PROD_2026_002</v>
      </c>
      <c r="I1257">
        <f>IFERROR(_xlfn.XLOOKUP(H1257, Product_Master_2026!A:A, Product_Master_2026!D:D), 0)</f>
        <v>18.2</v>
      </c>
      <c r="J1257">
        <f t="shared" si="39"/>
        <v>436.79999999999995</v>
      </c>
    </row>
    <row r="1258" spans="1:10" x14ac:dyDescent="0.3">
      <c r="A1258" t="s">
        <v>1280</v>
      </c>
      <c r="B1258" s="1">
        <v>45828</v>
      </c>
      <c r="C1258" t="s">
        <v>26</v>
      </c>
      <c r="D1258" t="s">
        <v>16</v>
      </c>
      <c r="E1258">
        <v>148</v>
      </c>
      <c r="F1258">
        <v>2449.2800000000002</v>
      </c>
      <c r="G1258" t="str">
        <f t="shared" si="38"/>
        <v>Dhl Express</v>
      </c>
      <c r="H1258" t="str">
        <f>IFERROR(_xlfn.XLOOKUP(D1258, Product_Master_2026!B:B, Product_Master_2026!A:A), "Discontinued / Review Required")</f>
        <v>PROD_2026_004</v>
      </c>
      <c r="I1258">
        <f>IFERROR(_xlfn.XLOOKUP(H1258, Product_Master_2026!A:A, Product_Master_2026!D:D), 0)</f>
        <v>22</v>
      </c>
      <c r="J1258">
        <f t="shared" si="39"/>
        <v>3256</v>
      </c>
    </row>
    <row r="1259" spans="1:10" x14ac:dyDescent="0.3">
      <c r="A1259" t="s">
        <v>1281</v>
      </c>
      <c r="B1259" s="1">
        <v>45876</v>
      </c>
      <c r="C1259" t="s">
        <v>13</v>
      </c>
      <c r="D1259" t="s">
        <v>32</v>
      </c>
      <c r="E1259">
        <v>223</v>
      </c>
      <c r="F1259">
        <v>5108.16</v>
      </c>
      <c r="G1259" t="str">
        <f t="shared" si="38"/>
        <v>Henkel Logistics</v>
      </c>
      <c r="H1259" t="str">
        <f>IFERROR(_xlfn.XLOOKUP(D1259, Product_Master_2026!B:B, Product_Master_2026!A:A), "Discontinued / Review Required")</f>
        <v>Discontinued / Review Required</v>
      </c>
      <c r="I1259">
        <f>IFERROR(_xlfn.XLOOKUP(H1259, Product_Master_2026!A:A, Product_Master_2026!D:D), 0)</f>
        <v>0</v>
      </c>
      <c r="J1259">
        <f t="shared" si="39"/>
        <v>0</v>
      </c>
    </row>
    <row r="1260" spans="1:10" x14ac:dyDescent="0.3">
      <c r="A1260" t="s">
        <v>1282</v>
      </c>
      <c r="B1260" s="1">
        <v>45666</v>
      </c>
      <c r="C1260" t="s">
        <v>28</v>
      </c>
      <c r="D1260" t="s">
        <v>11</v>
      </c>
      <c r="E1260">
        <v>221</v>
      </c>
      <c r="F1260">
        <v>3812.05</v>
      </c>
      <c r="G1260" t="str">
        <f t="shared" si="38"/>
        <v>Fedex Global</v>
      </c>
      <c r="H1260" t="str">
        <f>IFERROR(_xlfn.XLOOKUP(D1260, Product_Master_2026!B:B, Product_Master_2026!A:A), "Discontinued / Review Required")</f>
        <v>PROD_2026_003</v>
      </c>
      <c r="I1260">
        <f>IFERROR(_xlfn.XLOOKUP(H1260, Product_Master_2026!A:A, Product_Master_2026!D:D), 0)</f>
        <v>8.9</v>
      </c>
      <c r="J1260">
        <f t="shared" si="39"/>
        <v>1966.9</v>
      </c>
    </row>
    <row r="1261" spans="1:10" x14ac:dyDescent="0.3">
      <c r="A1261" t="s">
        <v>1283</v>
      </c>
      <c r="B1261" s="1">
        <v>45952</v>
      </c>
      <c r="C1261" t="s">
        <v>24</v>
      </c>
      <c r="D1261" t="s">
        <v>11</v>
      </c>
      <c r="E1261">
        <v>241</v>
      </c>
      <c r="F1261">
        <v>6558.64</v>
      </c>
      <c r="G1261" t="str">
        <f t="shared" si="38"/>
        <v>Bluedart Corp</v>
      </c>
      <c r="H1261" t="str">
        <f>IFERROR(_xlfn.XLOOKUP(D1261, Product_Master_2026!B:B, Product_Master_2026!A:A), "Discontinued / Review Required")</f>
        <v>PROD_2026_003</v>
      </c>
      <c r="I1261">
        <f>IFERROR(_xlfn.XLOOKUP(H1261, Product_Master_2026!A:A, Product_Master_2026!D:D), 0)</f>
        <v>8.9</v>
      </c>
      <c r="J1261">
        <f t="shared" si="39"/>
        <v>2144.9</v>
      </c>
    </row>
    <row r="1262" spans="1:10" x14ac:dyDescent="0.3">
      <c r="A1262" t="s">
        <v>1284</v>
      </c>
      <c r="B1262" s="1">
        <v>45680</v>
      </c>
      <c r="C1262" t="s">
        <v>13</v>
      </c>
      <c r="D1262" t="s">
        <v>8</v>
      </c>
      <c r="E1262">
        <v>322</v>
      </c>
      <c r="F1262">
        <v>6637.86</v>
      </c>
      <c r="G1262" t="str">
        <f t="shared" si="38"/>
        <v>Henkel Logistics</v>
      </c>
      <c r="H1262" t="str">
        <f>IFERROR(_xlfn.XLOOKUP(D1262, Product_Master_2026!B:B, Product_Master_2026!A:A), "Discontinued / Review Required")</f>
        <v>PROD_2026_002</v>
      </c>
      <c r="I1262">
        <f>IFERROR(_xlfn.XLOOKUP(H1262, Product_Master_2026!A:A, Product_Master_2026!D:D), 0)</f>
        <v>18.2</v>
      </c>
      <c r="J1262">
        <f t="shared" si="39"/>
        <v>5860.4</v>
      </c>
    </row>
    <row r="1263" spans="1:10" x14ac:dyDescent="0.3">
      <c r="A1263" t="s">
        <v>1285</v>
      </c>
      <c r="B1263" s="1">
        <v>45660</v>
      </c>
      <c r="C1263" t="s">
        <v>18</v>
      </c>
      <c r="D1263" t="s">
        <v>21</v>
      </c>
      <c r="E1263">
        <v>188</v>
      </c>
      <c r="F1263">
        <v>6684.16</v>
      </c>
      <c r="G1263" t="str">
        <f t="shared" si="38"/>
        <v>Dhl Express</v>
      </c>
      <c r="H1263" t="str">
        <f>IFERROR(_xlfn.XLOOKUP(D1263, Product_Master_2026!B:B, Product_Master_2026!A:A), "Discontinued / Review Required")</f>
        <v>PROD_2026_001</v>
      </c>
      <c r="I1263">
        <f>IFERROR(_xlfn.XLOOKUP(H1263, Product_Master_2026!A:A, Product_Master_2026!D:D), 0)</f>
        <v>12.5</v>
      </c>
      <c r="J1263">
        <f t="shared" si="39"/>
        <v>2350</v>
      </c>
    </row>
    <row r="1264" spans="1:10" x14ac:dyDescent="0.3">
      <c r="A1264" t="s">
        <v>1286</v>
      </c>
      <c r="B1264" s="1">
        <v>45710</v>
      </c>
      <c r="C1264" t="s">
        <v>18</v>
      </c>
      <c r="D1264" t="s">
        <v>11</v>
      </c>
      <c r="E1264">
        <v>473</v>
      </c>
      <c r="F1264">
        <v>7543.22</v>
      </c>
      <c r="G1264" t="str">
        <f t="shared" si="38"/>
        <v>Dhl Express</v>
      </c>
      <c r="H1264" t="str">
        <f>IFERROR(_xlfn.XLOOKUP(D1264, Product_Master_2026!B:B, Product_Master_2026!A:A), "Discontinued / Review Required")</f>
        <v>PROD_2026_003</v>
      </c>
      <c r="I1264">
        <f>IFERROR(_xlfn.XLOOKUP(H1264, Product_Master_2026!A:A, Product_Master_2026!D:D), 0)</f>
        <v>8.9</v>
      </c>
      <c r="J1264">
        <f t="shared" si="39"/>
        <v>4209.7</v>
      </c>
    </row>
    <row r="1265" spans="1:10" x14ac:dyDescent="0.3">
      <c r="A1265" t="s">
        <v>1287</v>
      </c>
      <c r="B1265" s="1">
        <v>45780</v>
      </c>
      <c r="C1265" t="s">
        <v>24</v>
      </c>
      <c r="D1265" t="s">
        <v>38</v>
      </c>
      <c r="E1265">
        <v>230</v>
      </c>
      <c r="F1265">
        <v>4108.5600000000004</v>
      </c>
      <c r="G1265" t="str">
        <f t="shared" si="38"/>
        <v>Bluedart Corp</v>
      </c>
      <c r="H1265" t="str">
        <f>IFERROR(_xlfn.XLOOKUP(D1265, Product_Master_2026!B:B, Product_Master_2026!A:A), "Discontinued / Review Required")</f>
        <v>PROD_2026_005</v>
      </c>
      <c r="I1265">
        <f>IFERROR(_xlfn.XLOOKUP(H1265, Product_Master_2026!A:A, Product_Master_2026!D:D), 0)</f>
        <v>5.4</v>
      </c>
      <c r="J1265">
        <f t="shared" si="39"/>
        <v>1242</v>
      </c>
    </row>
    <row r="1266" spans="1:10" x14ac:dyDescent="0.3">
      <c r="A1266" t="s">
        <v>1288</v>
      </c>
      <c r="B1266" s="1">
        <v>45949</v>
      </c>
      <c r="C1266" t="s">
        <v>18</v>
      </c>
      <c r="D1266" t="s">
        <v>11</v>
      </c>
      <c r="E1266">
        <v>300</v>
      </c>
      <c r="F1266">
        <v>9297.86</v>
      </c>
      <c r="G1266" t="str">
        <f t="shared" si="38"/>
        <v>Dhl Express</v>
      </c>
      <c r="H1266" t="str">
        <f>IFERROR(_xlfn.XLOOKUP(D1266, Product_Master_2026!B:B, Product_Master_2026!A:A), "Discontinued / Review Required")</f>
        <v>PROD_2026_003</v>
      </c>
      <c r="I1266">
        <f>IFERROR(_xlfn.XLOOKUP(H1266, Product_Master_2026!A:A, Product_Master_2026!D:D), 0)</f>
        <v>8.9</v>
      </c>
      <c r="J1266">
        <f t="shared" si="39"/>
        <v>2670</v>
      </c>
    </row>
    <row r="1267" spans="1:10" x14ac:dyDescent="0.3">
      <c r="A1267" t="s">
        <v>1289</v>
      </c>
      <c r="B1267" s="1">
        <v>45759</v>
      </c>
      <c r="C1267" t="s">
        <v>7</v>
      </c>
      <c r="D1267" t="s">
        <v>8</v>
      </c>
      <c r="E1267">
        <v>185</v>
      </c>
      <c r="F1267">
        <v>5352.38</v>
      </c>
      <c r="G1267" t="str">
        <f t="shared" si="38"/>
        <v>Henkel Logistics</v>
      </c>
      <c r="H1267" t="str">
        <f>IFERROR(_xlfn.XLOOKUP(D1267, Product_Master_2026!B:B, Product_Master_2026!A:A), "Discontinued / Review Required")</f>
        <v>PROD_2026_002</v>
      </c>
      <c r="I1267">
        <f>IFERROR(_xlfn.XLOOKUP(H1267, Product_Master_2026!A:A, Product_Master_2026!D:D), 0)</f>
        <v>18.2</v>
      </c>
      <c r="J1267">
        <f t="shared" si="39"/>
        <v>3367</v>
      </c>
    </row>
    <row r="1268" spans="1:10" x14ac:dyDescent="0.3">
      <c r="A1268" t="s">
        <v>1290</v>
      </c>
      <c r="B1268" s="1">
        <v>46008</v>
      </c>
      <c r="C1268" t="s">
        <v>28</v>
      </c>
      <c r="D1268" t="s">
        <v>11</v>
      </c>
      <c r="E1268">
        <v>198</v>
      </c>
      <c r="F1268">
        <v>3949.17</v>
      </c>
      <c r="G1268" t="str">
        <f t="shared" si="38"/>
        <v>Fedex Global</v>
      </c>
      <c r="H1268" t="str">
        <f>IFERROR(_xlfn.XLOOKUP(D1268, Product_Master_2026!B:B, Product_Master_2026!A:A), "Discontinued / Review Required")</f>
        <v>PROD_2026_003</v>
      </c>
      <c r="I1268">
        <f>IFERROR(_xlfn.XLOOKUP(H1268, Product_Master_2026!A:A, Product_Master_2026!D:D), 0)</f>
        <v>8.9</v>
      </c>
      <c r="J1268">
        <f t="shared" si="39"/>
        <v>1762.2</v>
      </c>
    </row>
    <row r="1269" spans="1:10" x14ac:dyDescent="0.3">
      <c r="A1269" t="s">
        <v>1291</v>
      </c>
      <c r="B1269" s="1">
        <v>45957</v>
      </c>
      <c r="C1269" t="s">
        <v>37</v>
      </c>
      <c r="D1269" t="s">
        <v>8</v>
      </c>
      <c r="E1269">
        <v>456</v>
      </c>
      <c r="F1269">
        <v>14998.85</v>
      </c>
      <c r="G1269" t="str">
        <f t="shared" si="38"/>
        <v>Bluedart Corp</v>
      </c>
      <c r="H1269" t="str">
        <f>IFERROR(_xlfn.XLOOKUP(D1269, Product_Master_2026!B:B, Product_Master_2026!A:A), "Discontinued / Review Required")</f>
        <v>PROD_2026_002</v>
      </c>
      <c r="I1269">
        <f>IFERROR(_xlfn.XLOOKUP(H1269, Product_Master_2026!A:A, Product_Master_2026!D:D), 0)</f>
        <v>18.2</v>
      </c>
      <c r="J1269">
        <f t="shared" si="39"/>
        <v>8299.1999999999989</v>
      </c>
    </row>
    <row r="1270" spans="1:10" x14ac:dyDescent="0.3">
      <c r="A1270" t="s">
        <v>1292</v>
      </c>
      <c r="B1270" s="1">
        <v>45862</v>
      </c>
      <c r="C1270" t="s">
        <v>13</v>
      </c>
      <c r="D1270" t="s">
        <v>38</v>
      </c>
      <c r="E1270">
        <v>441</v>
      </c>
      <c r="F1270">
        <v>17252.75</v>
      </c>
      <c r="G1270" t="str">
        <f t="shared" si="38"/>
        <v>Henkel Logistics</v>
      </c>
      <c r="H1270" t="str">
        <f>IFERROR(_xlfn.XLOOKUP(D1270, Product_Master_2026!B:B, Product_Master_2026!A:A), "Discontinued / Review Required")</f>
        <v>PROD_2026_005</v>
      </c>
      <c r="I1270">
        <f>IFERROR(_xlfn.XLOOKUP(H1270, Product_Master_2026!A:A, Product_Master_2026!D:D), 0)</f>
        <v>5.4</v>
      </c>
      <c r="J1270">
        <f t="shared" si="39"/>
        <v>2381.4</v>
      </c>
    </row>
    <row r="1271" spans="1:10" x14ac:dyDescent="0.3">
      <c r="A1271" t="s">
        <v>1293</v>
      </c>
      <c r="B1271" s="1">
        <v>45689</v>
      </c>
      <c r="C1271" t="s">
        <v>18</v>
      </c>
      <c r="D1271" t="s">
        <v>21</v>
      </c>
      <c r="E1271">
        <v>285</v>
      </c>
      <c r="F1271">
        <v>7153.08</v>
      </c>
      <c r="G1271" t="str">
        <f t="shared" si="38"/>
        <v>Dhl Express</v>
      </c>
      <c r="H1271" t="str">
        <f>IFERROR(_xlfn.XLOOKUP(D1271, Product_Master_2026!B:B, Product_Master_2026!A:A), "Discontinued / Review Required")</f>
        <v>PROD_2026_001</v>
      </c>
      <c r="I1271">
        <f>IFERROR(_xlfn.XLOOKUP(H1271, Product_Master_2026!A:A, Product_Master_2026!D:D), 0)</f>
        <v>12.5</v>
      </c>
      <c r="J1271">
        <f t="shared" si="39"/>
        <v>3562.5</v>
      </c>
    </row>
    <row r="1272" spans="1:10" x14ac:dyDescent="0.3">
      <c r="A1272" t="s">
        <v>1294</v>
      </c>
      <c r="B1272" s="1">
        <v>45679</v>
      </c>
      <c r="C1272" t="s">
        <v>28</v>
      </c>
      <c r="D1272" t="s">
        <v>38</v>
      </c>
      <c r="E1272">
        <v>320</v>
      </c>
      <c r="F1272">
        <v>9293.49</v>
      </c>
      <c r="G1272" t="str">
        <f t="shared" si="38"/>
        <v>Fedex Global</v>
      </c>
      <c r="H1272" t="str">
        <f>IFERROR(_xlfn.XLOOKUP(D1272, Product_Master_2026!B:B, Product_Master_2026!A:A), "Discontinued / Review Required")</f>
        <v>PROD_2026_005</v>
      </c>
      <c r="I1272">
        <f>IFERROR(_xlfn.XLOOKUP(H1272, Product_Master_2026!A:A, Product_Master_2026!D:D), 0)</f>
        <v>5.4</v>
      </c>
      <c r="J1272">
        <f t="shared" si="39"/>
        <v>1728</v>
      </c>
    </row>
    <row r="1273" spans="1:10" x14ac:dyDescent="0.3">
      <c r="A1273" t="s">
        <v>1295</v>
      </c>
      <c r="B1273" s="1">
        <v>45854</v>
      </c>
      <c r="C1273" t="s">
        <v>18</v>
      </c>
      <c r="D1273" t="s">
        <v>11</v>
      </c>
      <c r="E1273">
        <v>113</v>
      </c>
      <c r="F1273">
        <v>3992.64</v>
      </c>
      <c r="G1273" t="str">
        <f t="shared" si="38"/>
        <v>Dhl Express</v>
      </c>
      <c r="H1273" t="str">
        <f>IFERROR(_xlfn.XLOOKUP(D1273, Product_Master_2026!B:B, Product_Master_2026!A:A), "Discontinued / Review Required")</f>
        <v>PROD_2026_003</v>
      </c>
      <c r="I1273">
        <f>IFERROR(_xlfn.XLOOKUP(H1273, Product_Master_2026!A:A, Product_Master_2026!D:D), 0)</f>
        <v>8.9</v>
      </c>
      <c r="J1273">
        <f t="shared" si="39"/>
        <v>1005.7</v>
      </c>
    </row>
    <row r="1274" spans="1:10" x14ac:dyDescent="0.3">
      <c r="A1274" t="s">
        <v>1296</v>
      </c>
      <c r="B1274" s="1">
        <v>45942</v>
      </c>
      <c r="C1274" t="s">
        <v>26</v>
      </c>
      <c r="D1274" t="s">
        <v>8</v>
      </c>
      <c r="E1274">
        <v>243</v>
      </c>
      <c r="F1274">
        <v>9685.66</v>
      </c>
      <c r="G1274" t="str">
        <f t="shared" si="38"/>
        <v>Dhl Express</v>
      </c>
      <c r="H1274" t="str">
        <f>IFERROR(_xlfn.XLOOKUP(D1274, Product_Master_2026!B:B, Product_Master_2026!A:A), "Discontinued / Review Required")</f>
        <v>PROD_2026_002</v>
      </c>
      <c r="I1274">
        <f>IFERROR(_xlfn.XLOOKUP(H1274, Product_Master_2026!A:A, Product_Master_2026!D:D), 0)</f>
        <v>18.2</v>
      </c>
      <c r="J1274">
        <f t="shared" si="39"/>
        <v>4422.5999999999995</v>
      </c>
    </row>
    <row r="1275" spans="1:10" x14ac:dyDescent="0.3">
      <c r="A1275" t="s">
        <v>1297</v>
      </c>
      <c r="B1275" s="1">
        <v>45704</v>
      </c>
      <c r="C1275" t="s">
        <v>28</v>
      </c>
      <c r="D1275" t="s">
        <v>11</v>
      </c>
      <c r="E1275">
        <v>275</v>
      </c>
      <c r="F1275">
        <v>10066.280000000001</v>
      </c>
      <c r="G1275" t="str">
        <f t="shared" si="38"/>
        <v>Fedex Global</v>
      </c>
      <c r="H1275" t="str">
        <f>IFERROR(_xlfn.XLOOKUP(D1275, Product_Master_2026!B:B, Product_Master_2026!A:A), "Discontinued / Review Required")</f>
        <v>PROD_2026_003</v>
      </c>
      <c r="I1275">
        <f>IFERROR(_xlfn.XLOOKUP(H1275, Product_Master_2026!A:A, Product_Master_2026!D:D), 0)</f>
        <v>8.9</v>
      </c>
      <c r="J1275">
        <f t="shared" si="39"/>
        <v>2447.5</v>
      </c>
    </row>
    <row r="1276" spans="1:10" x14ac:dyDescent="0.3">
      <c r="A1276" t="s">
        <v>1298</v>
      </c>
      <c r="B1276" s="1">
        <v>45852</v>
      </c>
      <c r="C1276" t="s">
        <v>13</v>
      </c>
      <c r="D1276" t="s">
        <v>14</v>
      </c>
      <c r="E1276">
        <v>237</v>
      </c>
      <c r="F1276">
        <v>6583.08</v>
      </c>
      <c r="G1276" t="str">
        <f t="shared" si="38"/>
        <v>Henkel Logistics</v>
      </c>
      <c r="H1276" t="str">
        <f>IFERROR(_xlfn.XLOOKUP(D1276, Product_Master_2026!B:B, Product_Master_2026!A:A), "Discontinued / Review Required")</f>
        <v>Discontinued / Review Required</v>
      </c>
      <c r="I1276">
        <f>IFERROR(_xlfn.XLOOKUP(H1276, Product_Master_2026!A:A, Product_Master_2026!D:D), 0)</f>
        <v>0</v>
      </c>
      <c r="J1276">
        <f t="shared" si="39"/>
        <v>0</v>
      </c>
    </row>
    <row r="1277" spans="1:10" x14ac:dyDescent="0.3">
      <c r="A1277" t="s">
        <v>1299</v>
      </c>
      <c r="B1277" s="1">
        <v>45747</v>
      </c>
      <c r="C1277" t="s">
        <v>26</v>
      </c>
      <c r="D1277" t="s">
        <v>8</v>
      </c>
      <c r="E1277">
        <v>113</v>
      </c>
      <c r="F1277">
        <v>3408.5</v>
      </c>
      <c r="G1277" t="str">
        <f t="shared" si="38"/>
        <v>Dhl Express</v>
      </c>
      <c r="H1277" t="str">
        <f>IFERROR(_xlfn.XLOOKUP(D1277, Product_Master_2026!B:B, Product_Master_2026!A:A), "Discontinued / Review Required")</f>
        <v>PROD_2026_002</v>
      </c>
      <c r="I1277">
        <f>IFERROR(_xlfn.XLOOKUP(H1277, Product_Master_2026!A:A, Product_Master_2026!D:D), 0)</f>
        <v>18.2</v>
      </c>
      <c r="J1277">
        <f t="shared" si="39"/>
        <v>2056.6</v>
      </c>
    </row>
    <row r="1278" spans="1:10" x14ac:dyDescent="0.3">
      <c r="A1278" t="s">
        <v>1300</v>
      </c>
      <c r="B1278" s="1">
        <v>45927</v>
      </c>
      <c r="C1278" t="s">
        <v>26</v>
      </c>
      <c r="D1278" t="s">
        <v>14</v>
      </c>
      <c r="E1278">
        <v>310</v>
      </c>
      <c r="F1278">
        <v>5424.7</v>
      </c>
      <c r="G1278" t="str">
        <f t="shared" si="38"/>
        <v>Dhl Express</v>
      </c>
      <c r="H1278" t="str">
        <f>IFERROR(_xlfn.XLOOKUP(D1278, Product_Master_2026!B:B, Product_Master_2026!A:A), "Discontinued / Review Required")</f>
        <v>Discontinued / Review Required</v>
      </c>
      <c r="I1278">
        <f>IFERROR(_xlfn.XLOOKUP(H1278, Product_Master_2026!A:A, Product_Master_2026!D:D), 0)</f>
        <v>0</v>
      </c>
      <c r="J1278">
        <f t="shared" si="39"/>
        <v>0</v>
      </c>
    </row>
    <row r="1279" spans="1:10" x14ac:dyDescent="0.3">
      <c r="A1279" t="s">
        <v>1301</v>
      </c>
      <c r="B1279" s="1">
        <v>45866</v>
      </c>
      <c r="C1279" t="s">
        <v>18</v>
      </c>
      <c r="D1279" t="s">
        <v>38</v>
      </c>
      <c r="E1279">
        <v>308</v>
      </c>
      <c r="F1279">
        <v>11199.3</v>
      </c>
      <c r="G1279" t="str">
        <f t="shared" si="38"/>
        <v>Dhl Express</v>
      </c>
      <c r="H1279" t="str">
        <f>IFERROR(_xlfn.XLOOKUP(D1279, Product_Master_2026!B:B, Product_Master_2026!A:A), "Discontinued / Review Required")</f>
        <v>PROD_2026_005</v>
      </c>
      <c r="I1279">
        <f>IFERROR(_xlfn.XLOOKUP(H1279, Product_Master_2026!A:A, Product_Master_2026!D:D), 0)</f>
        <v>5.4</v>
      </c>
      <c r="J1279">
        <f t="shared" si="39"/>
        <v>1663.2</v>
      </c>
    </row>
    <row r="1280" spans="1:10" x14ac:dyDescent="0.3">
      <c r="A1280" t="s">
        <v>1302</v>
      </c>
      <c r="B1280" s="1">
        <v>45781</v>
      </c>
      <c r="C1280" t="s">
        <v>24</v>
      </c>
      <c r="D1280" t="s">
        <v>8</v>
      </c>
      <c r="E1280">
        <v>348</v>
      </c>
      <c r="F1280">
        <v>6370.75</v>
      </c>
      <c r="G1280" t="str">
        <f t="shared" si="38"/>
        <v>Bluedart Corp</v>
      </c>
      <c r="H1280" t="str">
        <f>IFERROR(_xlfn.XLOOKUP(D1280, Product_Master_2026!B:B, Product_Master_2026!A:A), "Discontinued / Review Required")</f>
        <v>PROD_2026_002</v>
      </c>
      <c r="I1280">
        <f>IFERROR(_xlfn.XLOOKUP(H1280, Product_Master_2026!A:A, Product_Master_2026!D:D), 0)</f>
        <v>18.2</v>
      </c>
      <c r="J1280">
        <f t="shared" si="39"/>
        <v>6333.5999999999995</v>
      </c>
    </row>
    <row r="1281" spans="1:10" x14ac:dyDescent="0.3">
      <c r="A1281" t="s">
        <v>1303</v>
      </c>
      <c r="B1281" s="1">
        <v>45713</v>
      </c>
      <c r="C1281" t="s">
        <v>7</v>
      </c>
      <c r="D1281" t="s">
        <v>14</v>
      </c>
      <c r="E1281">
        <v>410</v>
      </c>
      <c r="F1281">
        <v>15336.56</v>
      </c>
      <c r="G1281" t="str">
        <f t="shared" si="38"/>
        <v>Henkel Logistics</v>
      </c>
      <c r="H1281" t="str">
        <f>IFERROR(_xlfn.XLOOKUP(D1281, Product_Master_2026!B:B, Product_Master_2026!A:A), "Discontinued / Review Required")</f>
        <v>Discontinued / Review Required</v>
      </c>
      <c r="I1281">
        <f>IFERROR(_xlfn.XLOOKUP(H1281, Product_Master_2026!A:A, Product_Master_2026!D:D), 0)</f>
        <v>0</v>
      </c>
      <c r="J1281">
        <f t="shared" si="39"/>
        <v>0</v>
      </c>
    </row>
    <row r="1282" spans="1:10" x14ac:dyDescent="0.3">
      <c r="A1282" t="s">
        <v>1304</v>
      </c>
      <c r="B1282" s="1">
        <v>45686</v>
      </c>
      <c r="C1282" t="s">
        <v>28</v>
      </c>
      <c r="D1282" t="s">
        <v>8</v>
      </c>
      <c r="E1282">
        <v>363</v>
      </c>
      <c r="F1282">
        <v>7678.07</v>
      </c>
      <c r="G1282" t="str">
        <f t="shared" si="38"/>
        <v>Fedex Global</v>
      </c>
      <c r="H1282" t="str">
        <f>IFERROR(_xlfn.XLOOKUP(D1282, Product_Master_2026!B:B, Product_Master_2026!A:A), "Discontinued / Review Required")</f>
        <v>PROD_2026_002</v>
      </c>
      <c r="I1282">
        <f>IFERROR(_xlfn.XLOOKUP(H1282, Product_Master_2026!A:A, Product_Master_2026!D:D), 0)</f>
        <v>18.2</v>
      </c>
      <c r="J1282">
        <f t="shared" si="39"/>
        <v>6606.5999999999995</v>
      </c>
    </row>
    <row r="1283" spans="1:10" x14ac:dyDescent="0.3">
      <c r="A1283" t="s">
        <v>1305</v>
      </c>
      <c r="B1283" s="1">
        <v>45823</v>
      </c>
      <c r="C1283" t="s">
        <v>34</v>
      </c>
      <c r="D1283" t="s">
        <v>32</v>
      </c>
      <c r="E1283">
        <v>349</v>
      </c>
      <c r="F1283">
        <v>15430.64</v>
      </c>
      <c r="G1283" t="str">
        <f t="shared" ref="G1283:G1346" si="40">PROPER(TRIM(C1283))</f>
        <v>Dhl Express</v>
      </c>
      <c r="H1283" t="str">
        <f>IFERROR(_xlfn.XLOOKUP(D1283, Product_Master_2026!B:B, Product_Master_2026!A:A), "Discontinued / Review Required")</f>
        <v>Discontinued / Review Required</v>
      </c>
      <c r="I1283">
        <f>IFERROR(_xlfn.XLOOKUP(H1283, Product_Master_2026!A:A, Product_Master_2026!D:D), 0)</f>
        <v>0</v>
      </c>
      <c r="J1283">
        <f t="shared" ref="J1283:J1346" si="41">E1283 * I1283</f>
        <v>0</v>
      </c>
    </row>
    <row r="1284" spans="1:10" x14ac:dyDescent="0.3">
      <c r="A1284" t="s">
        <v>1306</v>
      </c>
      <c r="B1284" s="1">
        <v>45714</v>
      </c>
      <c r="C1284" t="s">
        <v>44</v>
      </c>
      <c r="D1284" t="s">
        <v>21</v>
      </c>
      <c r="E1284">
        <v>165</v>
      </c>
      <c r="F1284">
        <v>5626.39</v>
      </c>
      <c r="G1284" t="str">
        <f t="shared" si="40"/>
        <v>Bluedart Corp</v>
      </c>
      <c r="H1284" t="str">
        <f>IFERROR(_xlfn.XLOOKUP(D1284, Product_Master_2026!B:B, Product_Master_2026!A:A), "Discontinued / Review Required")</f>
        <v>PROD_2026_001</v>
      </c>
      <c r="I1284">
        <f>IFERROR(_xlfn.XLOOKUP(H1284, Product_Master_2026!A:A, Product_Master_2026!D:D), 0)</f>
        <v>12.5</v>
      </c>
      <c r="J1284">
        <f t="shared" si="41"/>
        <v>2062.5</v>
      </c>
    </row>
    <row r="1285" spans="1:10" x14ac:dyDescent="0.3">
      <c r="A1285" t="s">
        <v>1307</v>
      </c>
      <c r="B1285" s="1">
        <v>45812</v>
      </c>
      <c r="C1285" t="s">
        <v>13</v>
      </c>
      <c r="D1285" t="s">
        <v>14</v>
      </c>
      <c r="E1285">
        <v>443</v>
      </c>
      <c r="F1285">
        <v>18947.38</v>
      </c>
      <c r="G1285" t="str">
        <f t="shared" si="40"/>
        <v>Henkel Logistics</v>
      </c>
      <c r="H1285" t="str">
        <f>IFERROR(_xlfn.XLOOKUP(D1285, Product_Master_2026!B:B, Product_Master_2026!A:A), "Discontinued / Review Required")</f>
        <v>Discontinued / Review Required</v>
      </c>
      <c r="I1285">
        <f>IFERROR(_xlfn.XLOOKUP(H1285, Product_Master_2026!A:A, Product_Master_2026!D:D), 0)</f>
        <v>0</v>
      </c>
      <c r="J1285">
        <f t="shared" si="41"/>
        <v>0</v>
      </c>
    </row>
    <row r="1286" spans="1:10" x14ac:dyDescent="0.3">
      <c r="A1286" t="s">
        <v>1308</v>
      </c>
      <c r="B1286" s="1">
        <v>45692</v>
      </c>
      <c r="C1286" t="s">
        <v>18</v>
      </c>
      <c r="D1286" t="s">
        <v>11</v>
      </c>
      <c r="E1286">
        <v>65</v>
      </c>
      <c r="F1286">
        <v>2636.39</v>
      </c>
      <c r="G1286" t="str">
        <f t="shared" si="40"/>
        <v>Dhl Express</v>
      </c>
      <c r="H1286" t="str">
        <f>IFERROR(_xlfn.XLOOKUP(D1286, Product_Master_2026!B:B, Product_Master_2026!A:A), "Discontinued / Review Required")</f>
        <v>PROD_2026_003</v>
      </c>
      <c r="I1286">
        <f>IFERROR(_xlfn.XLOOKUP(H1286, Product_Master_2026!A:A, Product_Master_2026!D:D), 0)</f>
        <v>8.9</v>
      </c>
      <c r="J1286">
        <f t="shared" si="41"/>
        <v>578.5</v>
      </c>
    </row>
    <row r="1287" spans="1:10" x14ac:dyDescent="0.3">
      <c r="A1287" t="s">
        <v>1309</v>
      </c>
      <c r="B1287" s="1">
        <v>45847</v>
      </c>
      <c r="C1287" t="s">
        <v>7</v>
      </c>
      <c r="D1287" t="s">
        <v>11</v>
      </c>
      <c r="E1287">
        <v>161</v>
      </c>
      <c r="F1287">
        <v>5507.2</v>
      </c>
      <c r="G1287" t="str">
        <f t="shared" si="40"/>
        <v>Henkel Logistics</v>
      </c>
      <c r="H1287" t="str">
        <f>IFERROR(_xlfn.XLOOKUP(D1287, Product_Master_2026!B:B, Product_Master_2026!A:A), "Discontinued / Review Required")</f>
        <v>PROD_2026_003</v>
      </c>
      <c r="I1287">
        <f>IFERROR(_xlfn.XLOOKUP(H1287, Product_Master_2026!A:A, Product_Master_2026!D:D), 0)</f>
        <v>8.9</v>
      </c>
      <c r="J1287">
        <f t="shared" si="41"/>
        <v>1432.9</v>
      </c>
    </row>
    <row r="1288" spans="1:10" x14ac:dyDescent="0.3">
      <c r="A1288" t="s">
        <v>1310</v>
      </c>
      <c r="B1288" s="1">
        <v>45758</v>
      </c>
      <c r="C1288" t="s">
        <v>37</v>
      </c>
      <c r="D1288" t="s">
        <v>21</v>
      </c>
      <c r="E1288">
        <v>109</v>
      </c>
      <c r="F1288">
        <v>3182.95</v>
      </c>
      <c r="G1288" t="str">
        <f t="shared" si="40"/>
        <v>Bluedart Corp</v>
      </c>
      <c r="H1288" t="str">
        <f>IFERROR(_xlfn.XLOOKUP(D1288, Product_Master_2026!B:B, Product_Master_2026!A:A), "Discontinued / Review Required")</f>
        <v>PROD_2026_001</v>
      </c>
      <c r="I1288">
        <f>IFERROR(_xlfn.XLOOKUP(H1288, Product_Master_2026!A:A, Product_Master_2026!D:D), 0)</f>
        <v>12.5</v>
      </c>
      <c r="J1288">
        <f t="shared" si="41"/>
        <v>1362.5</v>
      </c>
    </row>
    <row r="1289" spans="1:10" x14ac:dyDescent="0.3">
      <c r="A1289" t="s">
        <v>1311</v>
      </c>
      <c r="B1289" s="1">
        <v>45874</v>
      </c>
      <c r="C1289" t="s">
        <v>18</v>
      </c>
      <c r="D1289" t="s">
        <v>8</v>
      </c>
      <c r="E1289">
        <v>75</v>
      </c>
      <c r="F1289">
        <v>1280.1199999999999</v>
      </c>
      <c r="G1289" t="str">
        <f t="shared" si="40"/>
        <v>Dhl Express</v>
      </c>
      <c r="H1289" t="str">
        <f>IFERROR(_xlfn.XLOOKUP(D1289, Product_Master_2026!B:B, Product_Master_2026!A:A), "Discontinued / Review Required")</f>
        <v>PROD_2026_002</v>
      </c>
      <c r="I1289">
        <f>IFERROR(_xlfn.XLOOKUP(H1289, Product_Master_2026!A:A, Product_Master_2026!D:D), 0)</f>
        <v>18.2</v>
      </c>
      <c r="J1289">
        <f t="shared" si="41"/>
        <v>1365</v>
      </c>
    </row>
    <row r="1290" spans="1:10" x14ac:dyDescent="0.3">
      <c r="A1290" t="s">
        <v>1312</v>
      </c>
      <c r="B1290" s="1">
        <v>45987</v>
      </c>
      <c r="C1290" t="s">
        <v>24</v>
      </c>
      <c r="D1290" t="s">
        <v>16</v>
      </c>
      <c r="E1290">
        <v>480</v>
      </c>
      <c r="F1290">
        <v>11519.58</v>
      </c>
      <c r="G1290" t="str">
        <f t="shared" si="40"/>
        <v>Bluedart Corp</v>
      </c>
      <c r="H1290" t="str">
        <f>IFERROR(_xlfn.XLOOKUP(D1290, Product_Master_2026!B:B, Product_Master_2026!A:A), "Discontinued / Review Required")</f>
        <v>PROD_2026_004</v>
      </c>
      <c r="I1290">
        <f>IFERROR(_xlfn.XLOOKUP(H1290, Product_Master_2026!A:A, Product_Master_2026!D:D), 0)</f>
        <v>22</v>
      </c>
      <c r="J1290">
        <f t="shared" si="41"/>
        <v>10560</v>
      </c>
    </row>
    <row r="1291" spans="1:10" x14ac:dyDescent="0.3">
      <c r="A1291" t="s">
        <v>1313</v>
      </c>
      <c r="B1291" s="1">
        <v>45773</v>
      </c>
      <c r="C1291" t="s">
        <v>18</v>
      </c>
      <c r="D1291" t="s">
        <v>8</v>
      </c>
      <c r="E1291">
        <v>193</v>
      </c>
      <c r="F1291">
        <v>8629.36</v>
      </c>
      <c r="G1291" t="str">
        <f t="shared" si="40"/>
        <v>Dhl Express</v>
      </c>
      <c r="H1291" t="str">
        <f>IFERROR(_xlfn.XLOOKUP(D1291, Product_Master_2026!B:B, Product_Master_2026!A:A), "Discontinued / Review Required")</f>
        <v>PROD_2026_002</v>
      </c>
      <c r="I1291">
        <f>IFERROR(_xlfn.XLOOKUP(H1291, Product_Master_2026!A:A, Product_Master_2026!D:D), 0)</f>
        <v>18.2</v>
      </c>
      <c r="J1291">
        <f t="shared" si="41"/>
        <v>3512.6</v>
      </c>
    </row>
    <row r="1292" spans="1:10" x14ac:dyDescent="0.3">
      <c r="A1292" t="s">
        <v>1314</v>
      </c>
      <c r="B1292" s="1">
        <v>45658</v>
      </c>
      <c r="C1292" t="s">
        <v>44</v>
      </c>
      <c r="D1292" t="s">
        <v>14</v>
      </c>
      <c r="E1292">
        <v>123</v>
      </c>
      <c r="F1292">
        <v>2476.87</v>
      </c>
      <c r="G1292" t="str">
        <f t="shared" si="40"/>
        <v>Bluedart Corp</v>
      </c>
      <c r="H1292" t="str">
        <f>IFERROR(_xlfn.XLOOKUP(D1292, Product_Master_2026!B:B, Product_Master_2026!A:A), "Discontinued / Review Required")</f>
        <v>Discontinued / Review Required</v>
      </c>
      <c r="I1292">
        <f>IFERROR(_xlfn.XLOOKUP(H1292, Product_Master_2026!A:A, Product_Master_2026!D:D), 0)</f>
        <v>0</v>
      </c>
      <c r="J1292">
        <f t="shared" si="41"/>
        <v>0</v>
      </c>
    </row>
    <row r="1293" spans="1:10" x14ac:dyDescent="0.3">
      <c r="A1293" t="s">
        <v>1315</v>
      </c>
      <c r="B1293" s="1">
        <v>45952</v>
      </c>
      <c r="C1293" t="s">
        <v>18</v>
      </c>
      <c r="D1293" t="s">
        <v>16</v>
      </c>
      <c r="E1293">
        <v>406</v>
      </c>
      <c r="F1293">
        <v>10518.81</v>
      </c>
      <c r="G1293" t="str">
        <f t="shared" si="40"/>
        <v>Dhl Express</v>
      </c>
      <c r="H1293" t="str">
        <f>IFERROR(_xlfn.XLOOKUP(D1293, Product_Master_2026!B:B, Product_Master_2026!A:A), "Discontinued / Review Required")</f>
        <v>PROD_2026_004</v>
      </c>
      <c r="I1293">
        <f>IFERROR(_xlfn.XLOOKUP(H1293, Product_Master_2026!A:A, Product_Master_2026!D:D), 0)</f>
        <v>22</v>
      </c>
      <c r="J1293">
        <f t="shared" si="41"/>
        <v>8932</v>
      </c>
    </row>
    <row r="1294" spans="1:10" x14ac:dyDescent="0.3">
      <c r="A1294" t="s">
        <v>1316</v>
      </c>
      <c r="B1294" s="1">
        <v>45770</v>
      </c>
      <c r="C1294" t="s">
        <v>24</v>
      </c>
      <c r="D1294" t="s">
        <v>32</v>
      </c>
      <c r="E1294">
        <v>270</v>
      </c>
      <c r="F1294">
        <v>11589.86</v>
      </c>
      <c r="G1294" t="str">
        <f t="shared" si="40"/>
        <v>Bluedart Corp</v>
      </c>
      <c r="H1294" t="str">
        <f>IFERROR(_xlfn.XLOOKUP(D1294, Product_Master_2026!B:B, Product_Master_2026!A:A), "Discontinued / Review Required")</f>
        <v>Discontinued / Review Required</v>
      </c>
      <c r="I1294">
        <f>IFERROR(_xlfn.XLOOKUP(H1294, Product_Master_2026!A:A, Product_Master_2026!D:D), 0)</f>
        <v>0</v>
      </c>
      <c r="J1294">
        <f t="shared" si="41"/>
        <v>0</v>
      </c>
    </row>
    <row r="1295" spans="1:10" x14ac:dyDescent="0.3">
      <c r="A1295" t="s">
        <v>1317</v>
      </c>
      <c r="B1295" s="1">
        <v>45960</v>
      </c>
      <c r="C1295" t="s">
        <v>44</v>
      </c>
      <c r="D1295" t="s">
        <v>11</v>
      </c>
      <c r="E1295">
        <v>157</v>
      </c>
      <c r="F1295">
        <v>5368.75</v>
      </c>
      <c r="G1295" t="str">
        <f t="shared" si="40"/>
        <v>Bluedart Corp</v>
      </c>
      <c r="H1295" t="str">
        <f>IFERROR(_xlfn.XLOOKUP(D1295, Product_Master_2026!B:B, Product_Master_2026!A:A), "Discontinued / Review Required")</f>
        <v>PROD_2026_003</v>
      </c>
      <c r="I1295">
        <f>IFERROR(_xlfn.XLOOKUP(H1295, Product_Master_2026!A:A, Product_Master_2026!D:D), 0)</f>
        <v>8.9</v>
      </c>
      <c r="J1295">
        <f t="shared" si="41"/>
        <v>1397.3</v>
      </c>
    </row>
    <row r="1296" spans="1:10" x14ac:dyDescent="0.3">
      <c r="A1296" t="s">
        <v>1318</v>
      </c>
      <c r="B1296" s="1">
        <v>45768</v>
      </c>
      <c r="C1296" t="s">
        <v>18</v>
      </c>
      <c r="D1296" t="s">
        <v>8</v>
      </c>
      <c r="E1296">
        <v>216</v>
      </c>
      <c r="F1296">
        <v>3247.31</v>
      </c>
      <c r="G1296" t="str">
        <f t="shared" si="40"/>
        <v>Dhl Express</v>
      </c>
      <c r="H1296" t="str">
        <f>IFERROR(_xlfn.XLOOKUP(D1296, Product_Master_2026!B:B, Product_Master_2026!A:A), "Discontinued / Review Required")</f>
        <v>PROD_2026_002</v>
      </c>
      <c r="I1296">
        <f>IFERROR(_xlfn.XLOOKUP(H1296, Product_Master_2026!A:A, Product_Master_2026!D:D), 0)</f>
        <v>18.2</v>
      </c>
      <c r="J1296">
        <f t="shared" si="41"/>
        <v>3931.2</v>
      </c>
    </row>
    <row r="1297" spans="1:10" x14ac:dyDescent="0.3">
      <c r="A1297" t="s">
        <v>1319</v>
      </c>
      <c r="B1297" s="1">
        <v>46014</v>
      </c>
      <c r="C1297" t="s">
        <v>37</v>
      </c>
      <c r="D1297" t="s">
        <v>11</v>
      </c>
      <c r="E1297">
        <v>19</v>
      </c>
      <c r="F1297">
        <v>584.91999999999996</v>
      </c>
      <c r="G1297" t="str">
        <f t="shared" si="40"/>
        <v>Bluedart Corp</v>
      </c>
      <c r="H1297" t="str">
        <f>IFERROR(_xlfn.XLOOKUP(D1297, Product_Master_2026!B:B, Product_Master_2026!A:A), "Discontinued / Review Required")</f>
        <v>PROD_2026_003</v>
      </c>
      <c r="I1297">
        <f>IFERROR(_xlfn.XLOOKUP(H1297, Product_Master_2026!A:A, Product_Master_2026!D:D), 0)</f>
        <v>8.9</v>
      </c>
      <c r="J1297">
        <f t="shared" si="41"/>
        <v>169.1</v>
      </c>
    </row>
    <row r="1298" spans="1:10" x14ac:dyDescent="0.3">
      <c r="A1298" t="s">
        <v>1320</v>
      </c>
      <c r="B1298" s="1">
        <v>46005</v>
      </c>
      <c r="C1298" t="s">
        <v>44</v>
      </c>
      <c r="D1298" t="s">
        <v>21</v>
      </c>
      <c r="E1298">
        <v>459</v>
      </c>
      <c r="F1298">
        <v>12106.57</v>
      </c>
      <c r="G1298" t="str">
        <f t="shared" si="40"/>
        <v>Bluedart Corp</v>
      </c>
      <c r="H1298" t="str">
        <f>IFERROR(_xlfn.XLOOKUP(D1298, Product_Master_2026!B:B, Product_Master_2026!A:A), "Discontinued / Review Required")</f>
        <v>PROD_2026_001</v>
      </c>
      <c r="I1298">
        <f>IFERROR(_xlfn.XLOOKUP(H1298, Product_Master_2026!A:A, Product_Master_2026!D:D), 0)</f>
        <v>12.5</v>
      </c>
      <c r="J1298">
        <f t="shared" si="41"/>
        <v>5737.5</v>
      </c>
    </row>
    <row r="1299" spans="1:10" x14ac:dyDescent="0.3">
      <c r="A1299" t="s">
        <v>1321</v>
      </c>
      <c r="B1299" s="1">
        <v>45834</v>
      </c>
      <c r="C1299" t="s">
        <v>37</v>
      </c>
      <c r="D1299" t="s">
        <v>32</v>
      </c>
      <c r="E1299">
        <v>35</v>
      </c>
      <c r="F1299">
        <v>1008.29</v>
      </c>
      <c r="G1299" t="str">
        <f t="shared" si="40"/>
        <v>Bluedart Corp</v>
      </c>
      <c r="H1299" t="str">
        <f>IFERROR(_xlfn.XLOOKUP(D1299, Product_Master_2026!B:B, Product_Master_2026!A:A), "Discontinued / Review Required")</f>
        <v>Discontinued / Review Required</v>
      </c>
      <c r="I1299">
        <f>IFERROR(_xlfn.XLOOKUP(H1299, Product_Master_2026!A:A, Product_Master_2026!D:D), 0)</f>
        <v>0</v>
      </c>
      <c r="J1299">
        <f t="shared" si="41"/>
        <v>0</v>
      </c>
    </row>
    <row r="1300" spans="1:10" x14ac:dyDescent="0.3">
      <c r="A1300" t="s">
        <v>1322</v>
      </c>
      <c r="B1300" s="1">
        <v>46009</v>
      </c>
      <c r="C1300" t="s">
        <v>44</v>
      </c>
      <c r="D1300" t="s">
        <v>16</v>
      </c>
      <c r="E1300">
        <v>382</v>
      </c>
      <c r="F1300">
        <v>12357.02</v>
      </c>
      <c r="G1300" t="str">
        <f t="shared" si="40"/>
        <v>Bluedart Corp</v>
      </c>
      <c r="H1300" t="str">
        <f>IFERROR(_xlfn.XLOOKUP(D1300, Product_Master_2026!B:B, Product_Master_2026!A:A), "Discontinued / Review Required")</f>
        <v>PROD_2026_004</v>
      </c>
      <c r="I1300">
        <f>IFERROR(_xlfn.XLOOKUP(H1300, Product_Master_2026!A:A, Product_Master_2026!D:D), 0)</f>
        <v>22</v>
      </c>
      <c r="J1300">
        <f t="shared" si="41"/>
        <v>8404</v>
      </c>
    </row>
    <row r="1301" spans="1:10" x14ac:dyDescent="0.3">
      <c r="A1301" t="s">
        <v>1323</v>
      </c>
      <c r="B1301" s="1">
        <v>45922</v>
      </c>
      <c r="C1301" t="s">
        <v>44</v>
      </c>
      <c r="D1301" t="s">
        <v>38</v>
      </c>
      <c r="E1301">
        <v>219</v>
      </c>
      <c r="F1301">
        <v>7382.55</v>
      </c>
      <c r="G1301" t="str">
        <f t="shared" si="40"/>
        <v>Bluedart Corp</v>
      </c>
      <c r="H1301" t="str">
        <f>IFERROR(_xlfn.XLOOKUP(D1301, Product_Master_2026!B:B, Product_Master_2026!A:A), "Discontinued / Review Required")</f>
        <v>PROD_2026_005</v>
      </c>
      <c r="I1301">
        <f>IFERROR(_xlfn.XLOOKUP(H1301, Product_Master_2026!A:A, Product_Master_2026!D:D), 0)</f>
        <v>5.4</v>
      </c>
      <c r="J1301">
        <f t="shared" si="41"/>
        <v>1182.6000000000001</v>
      </c>
    </row>
    <row r="1302" spans="1:10" x14ac:dyDescent="0.3">
      <c r="A1302" t="s">
        <v>1324</v>
      </c>
      <c r="B1302" s="1">
        <v>45996</v>
      </c>
      <c r="C1302" t="s">
        <v>34</v>
      </c>
      <c r="D1302" t="s">
        <v>21</v>
      </c>
      <c r="E1302">
        <v>133</v>
      </c>
      <c r="F1302">
        <v>4747.4399999999996</v>
      </c>
      <c r="G1302" t="str">
        <f t="shared" si="40"/>
        <v>Dhl Express</v>
      </c>
      <c r="H1302" t="str">
        <f>IFERROR(_xlfn.XLOOKUP(D1302, Product_Master_2026!B:B, Product_Master_2026!A:A), "Discontinued / Review Required")</f>
        <v>PROD_2026_001</v>
      </c>
      <c r="I1302">
        <f>IFERROR(_xlfn.XLOOKUP(H1302, Product_Master_2026!A:A, Product_Master_2026!D:D), 0)</f>
        <v>12.5</v>
      </c>
      <c r="J1302">
        <f t="shared" si="41"/>
        <v>1662.5</v>
      </c>
    </row>
    <row r="1303" spans="1:10" x14ac:dyDescent="0.3">
      <c r="A1303" t="s">
        <v>1325</v>
      </c>
      <c r="B1303" s="1">
        <v>45895</v>
      </c>
      <c r="C1303" t="s">
        <v>26</v>
      </c>
      <c r="D1303" t="s">
        <v>8</v>
      </c>
      <c r="E1303">
        <v>455</v>
      </c>
      <c r="F1303">
        <v>9783.26</v>
      </c>
      <c r="G1303" t="str">
        <f t="shared" si="40"/>
        <v>Dhl Express</v>
      </c>
      <c r="H1303" t="str">
        <f>IFERROR(_xlfn.XLOOKUP(D1303, Product_Master_2026!B:B, Product_Master_2026!A:A), "Discontinued / Review Required")</f>
        <v>PROD_2026_002</v>
      </c>
      <c r="I1303">
        <f>IFERROR(_xlfn.XLOOKUP(H1303, Product_Master_2026!A:A, Product_Master_2026!D:D), 0)</f>
        <v>18.2</v>
      </c>
      <c r="J1303">
        <f t="shared" si="41"/>
        <v>8281</v>
      </c>
    </row>
    <row r="1304" spans="1:10" x14ac:dyDescent="0.3">
      <c r="A1304" t="s">
        <v>1326</v>
      </c>
      <c r="B1304" s="1">
        <v>46004</v>
      </c>
      <c r="C1304" t="s">
        <v>26</v>
      </c>
      <c r="D1304" t="s">
        <v>14</v>
      </c>
      <c r="E1304">
        <v>102</v>
      </c>
      <c r="F1304">
        <v>4318.2</v>
      </c>
      <c r="G1304" t="str">
        <f t="shared" si="40"/>
        <v>Dhl Express</v>
      </c>
      <c r="H1304" t="str">
        <f>IFERROR(_xlfn.XLOOKUP(D1304, Product_Master_2026!B:B, Product_Master_2026!A:A), "Discontinued / Review Required")</f>
        <v>Discontinued / Review Required</v>
      </c>
      <c r="I1304">
        <f>IFERROR(_xlfn.XLOOKUP(H1304, Product_Master_2026!A:A, Product_Master_2026!D:D), 0)</f>
        <v>0</v>
      </c>
      <c r="J1304">
        <f t="shared" si="41"/>
        <v>0</v>
      </c>
    </row>
    <row r="1305" spans="1:10" x14ac:dyDescent="0.3">
      <c r="A1305" t="s">
        <v>1327</v>
      </c>
      <c r="B1305" s="1">
        <v>45785</v>
      </c>
      <c r="C1305" t="s">
        <v>26</v>
      </c>
      <c r="D1305" t="s">
        <v>14</v>
      </c>
      <c r="E1305">
        <v>80</v>
      </c>
      <c r="F1305">
        <v>2702.92</v>
      </c>
      <c r="G1305" t="str">
        <f t="shared" si="40"/>
        <v>Dhl Express</v>
      </c>
      <c r="H1305" t="str">
        <f>IFERROR(_xlfn.XLOOKUP(D1305, Product_Master_2026!B:B, Product_Master_2026!A:A), "Discontinued / Review Required")</f>
        <v>Discontinued / Review Required</v>
      </c>
      <c r="I1305">
        <f>IFERROR(_xlfn.XLOOKUP(H1305, Product_Master_2026!A:A, Product_Master_2026!D:D), 0)</f>
        <v>0</v>
      </c>
      <c r="J1305">
        <f t="shared" si="41"/>
        <v>0</v>
      </c>
    </row>
    <row r="1306" spans="1:10" x14ac:dyDescent="0.3">
      <c r="A1306" t="s">
        <v>1328</v>
      </c>
      <c r="B1306" s="1">
        <v>46018</v>
      </c>
      <c r="C1306" t="s">
        <v>26</v>
      </c>
      <c r="D1306" t="s">
        <v>38</v>
      </c>
      <c r="E1306">
        <v>187</v>
      </c>
      <c r="F1306">
        <v>3580.94</v>
      </c>
      <c r="G1306" t="str">
        <f t="shared" si="40"/>
        <v>Dhl Express</v>
      </c>
      <c r="H1306" t="str">
        <f>IFERROR(_xlfn.XLOOKUP(D1306, Product_Master_2026!B:B, Product_Master_2026!A:A), "Discontinued / Review Required")</f>
        <v>PROD_2026_005</v>
      </c>
      <c r="I1306">
        <f>IFERROR(_xlfn.XLOOKUP(H1306, Product_Master_2026!A:A, Product_Master_2026!D:D), 0)</f>
        <v>5.4</v>
      </c>
      <c r="J1306">
        <f t="shared" si="41"/>
        <v>1009.8000000000001</v>
      </c>
    </row>
    <row r="1307" spans="1:10" x14ac:dyDescent="0.3">
      <c r="A1307" t="s">
        <v>1329</v>
      </c>
      <c r="B1307" s="1">
        <v>45826</v>
      </c>
      <c r="C1307" t="s">
        <v>7</v>
      </c>
      <c r="D1307" t="s">
        <v>14</v>
      </c>
      <c r="E1307">
        <v>389</v>
      </c>
      <c r="F1307">
        <v>7427.5</v>
      </c>
      <c r="G1307" t="str">
        <f t="shared" si="40"/>
        <v>Henkel Logistics</v>
      </c>
      <c r="H1307" t="str">
        <f>IFERROR(_xlfn.XLOOKUP(D1307, Product_Master_2026!B:B, Product_Master_2026!A:A), "Discontinued / Review Required")</f>
        <v>Discontinued / Review Required</v>
      </c>
      <c r="I1307">
        <f>IFERROR(_xlfn.XLOOKUP(H1307, Product_Master_2026!A:A, Product_Master_2026!D:D), 0)</f>
        <v>0</v>
      </c>
      <c r="J1307">
        <f t="shared" si="41"/>
        <v>0</v>
      </c>
    </row>
    <row r="1308" spans="1:10" x14ac:dyDescent="0.3">
      <c r="A1308" t="s">
        <v>1330</v>
      </c>
      <c r="B1308" s="1">
        <v>45769</v>
      </c>
      <c r="C1308" t="s">
        <v>24</v>
      </c>
      <c r="D1308" t="s">
        <v>11</v>
      </c>
      <c r="E1308">
        <v>453</v>
      </c>
      <c r="F1308">
        <v>8881.91</v>
      </c>
      <c r="G1308" t="str">
        <f t="shared" si="40"/>
        <v>Bluedart Corp</v>
      </c>
      <c r="H1308" t="str">
        <f>IFERROR(_xlfn.XLOOKUP(D1308, Product_Master_2026!B:B, Product_Master_2026!A:A), "Discontinued / Review Required")</f>
        <v>PROD_2026_003</v>
      </c>
      <c r="I1308">
        <f>IFERROR(_xlfn.XLOOKUP(H1308, Product_Master_2026!A:A, Product_Master_2026!D:D), 0)</f>
        <v>8.9</v>
      </c>
      <c r="J1308">
        <f t="shared" si="41"/>
        <v>4031.7000000000003</v>
      </c>
    </row>
    <row r="1309" spans="1:10" x14ac:dyDescent="0.3">
      <c r="A1309" t="s">
        <v>1331</v>
      </c>
      <c r="B1309" s="1">
        <v>45714</v>
      </c>
      <c r="C1309" t="s">
        <v>44</v>
      </c>
      <c r="D1309" t="s">
        <v>11</v>
      </c>
      <c r="E1309">
        <v>454</v>
      </c>
      <c r="F1309">
        <v>14078.66</v>
      </c>
      <c r="G1309" t="str">
        <f t="shared" si="40"/>
        <v>Bluedart Corp</v>
      </c>
      <c r="H1309" t="str">
        <f>IFERROR(_xlfn.XLOOKUP(D1309, Product_Master_2026!B:B, Product_Master_2026!A:A), "Discontinued / Review Required")</f>
        <v>PROD_2026_003</v>
      </c>
      <c r="I1309">
        <f>IFERROR(_xlfn.XLOOKUP(H1309, Product_Master_2026!A:A, Product_Master_2026!D:D), 0)</f>
        <v>8.9</v>
      </c>
      <c r="J1309">
        <f t="shared" si="41"/>
        <v>4040.6000000000004</v>
      </c>
    </row>
    <row r="1310" spans="1:10" x14ac:dyDescent="0.3">
      <c r="A1310" t="s">
        <v>1332</v>
      </c>
      <c r="B1310" s="1">
        <v>45842</v>
      </c>
      <c r="C1310" t="s">
        <v>18</v>
      </c>
      <c r="D1310" t="s">
        <v>21</v>
      </c>
      <c r="E1310">
        <v>450</v>
      </c>
      <c r="F1310">
        <v>15640.27</v>
      </c>
      <c r="G1310" t="str">
        <f t="shared" si="40"/>
        <v>Dhl Express</v>
      </c>
      <c r="H1310" t="str">
        <f>IFERROR(_xlfn.XLOOKUP(D1310, Product_Master_2026!B:B, Product_Master_2026!A:A), "Discontinued / Review Required")</f>
        <v>PROD_2026_001</v>
      </c>
      <c r="I1310">
        <f>IFERROR(_xlfn.XLOOKUP(H1310, Product_Master_2026!A:A, Product_Master_2026!D:D), 0)</f>
        <v>12.5</v>
      </c>
      <c r="J1310">
        <f t="shared" si="41"/>
        <v>5625</v>
      </c>
    </row>
    <row r="1311" spans="1:10" x14ac:dyDescent="0.3">
      <c r="A1311" t="s">
        <v>1333</v>
      </c>
      <c r="B1311" s="1">
        <v>45813</v>
      </c>
      <c r="C1311" t="s">
        <v>26</v>
      </c>
      <c r="D1311" t="s">
        <v>21</v>
      </c>
      <c r="E1311">
        <v>153</v>
      </c>
      <c r="F1311">
        <v>3643</v>
      </c>
      <c r="G1311" t="str">
        <f t="shared" si="40"/>
        <v>Dhl Express</v>
      </c>
      <c r="H1311" t="str">
        <f>IFERROR(_xlfn.XLOOKUP(D1311, Product_Master_2026!B:B, Product_Master_2026!A:A), "Discontinued / Review Required")</f>
        <v>PROD_2026_001</v>
      </c>
      <c r="I1311">
        <f>IFERROR(_xlfn.XLOOKUP(H1311, Product_Master_2026!A:A, Product_Master_2026!D:D), 0)</f>
        <v>12.5</v>
      </c>
      <c r="J1311">
        <f t="shared" si="41"/>
        <v>1912.5</v>
      </c>
    </row>
    <row r="1312" spans="1:10" x14ac:dyDescent="0.3">
      <c r="A1312" t="s">
        <v>1334</v>
      </c>
      <c r="B1312" s="1">
        <v>45811</v>
      </c>
      <c r="C1312" t="s">
        <v>26</v>
      </c>
      <c r="D1312" t="s">
        <v>21</v>
      </c>
      <c r="E1312">
        <v>67</v>
      </c>
      <c r="F1312">
        <v>1517.95</v>
      </c>
      <c r="G1312" t="str">
        <f t="shared" si="40"/>
        <v>Dhl Express</v>
      </c>
      <c r="H1312" t="str">
        <f>IFERROR(_xlfn.XLOOKUP(D1312, Product_Master_2026!B:B, Product_Master_2026!A:A), "Discontinued / Review Required")</f>
        <v>PROD_2026_001</v>
      </c>
      <c r="I1312">
        <f>IFERROR(_xlfn.XLOOKUP(H1312, Product_Master_2026!A:A, Product_Master_2026!D:D), 0)</f>
        <v>12.5</v>
      </c>
      <c r="J1312">
        <f t="shared" si="41"/>
        <v>837.5</v>
      </c>
    </row>
    <row r="1313" spans="1:10" x14ac:dyDescent="0.3">
      <c r="A1313" t="s">
        <v>1335</v>
      </c>
      <c r="B1313" s="1">
        <v>45733</v>
      </c>
      <c r="C1313" t="s">
        <v>24</v>
      </c>
      <c r="D1313" t="s">
        <v>8</v>
      </c>
      <c r="E1313">
        <v>90</v>
      </c>
      <c r="F1313">
        <v>3840.18</v>
      </c>
      <c r="G1313" t="str">
        <f t="shared" si="40"/>
        <v>Bluedart Corp</v>
      </c>
      <c r="H1313" t="str">
        <f>IFERROR(_xlfn.XLOOKUP(D1313, Product_Master_2026!B:B, Product_Master_2026!A:A), "Discontinued / Review Required")</f>
        <v>PROD_2026_002</v>
      </c>
      <c r="I1313">
        <f>IFERROR(_xlfn.XLOOKUP(H1313, Product_Master_2026!A:A, Product_Master_2026!D:D), 0)</f>
        <v>18.2</v>
      </c>
      <c r="J1313">
        <f t="shared" si="41"/>
        <v>1638</v>
      </c>
    </row>
    <row r="1314" spans="1:10" x14ac:dyDescent="0.3">
      <c r="A1314" t="s">
        <v>1336</v>
      </c>
      <c r="B1314" s="1">
        <v>45855</v>
      </c>
      <c r="C1314" t="s">
        <v>7</v>
      </c>
      <c r="D1314" t="s">
        <v>16</v>
      </c>
      <c r="E1314">
        <v>363</v>
      </c>
      <c r="F1314">
        <v>15628.82</v>
      </c>
      <c r="G1314" t="str">
        <f t="shared" si="40"/>
        <v>Henkel Logistics</v>
      </c>
      <c r="H1314" t="str">
        <f>IFERROR(_xlfn.XLOOKUP(D1314, Product_Master_2026!B:B, Product_Master_2026!A:A), "Discontinued / Review Required")</f>
        <v>PROD_2026_004</v>
      </c>
      <c r="I1314">
        <f>IFERROR(_xlfn.XLOOKUP(H1314, Product_Master_2026!A:A, Product_Master_2026!D:D), 0)</f>
        <v>22</v>
      </c>
      <c r="J1314">
        <f t="shared" si="41"/>
        <v>7986</v>
      </c>
    </row>
    <row r="1315" spans="1:10" x14ac:dyDescent="0.3">
      <c r="A1315" t="s">
        <v>1337</v>
      </c>
      <c r="B1315" s="1">
        <v>45710</v>
      </c>
      <c r="C1315" t="s">
        <v>44</v>
      </c>
      <c r="D1315" t="s">
        <v>38</v>
      </c>
      <c r="E1315">
        <v>463</v>
      </c>
      <c r="F1315">
        <v>13341.79</v>
      </c>
      <c r="G1315" t="str">
        <f t="shared" si="40"/>
        <v>Bluedart Corp</v>
      </c>
      <c r="H1315" t="str">
        <f>IFERROR(_xlfn.XLOOKUP(D1315, Product_Master_2026!B:B, Product_Master_2026!A:A), "Discontinued / Review Required")</f>
        <v>PROD_2026_005</v>
      </c>
      <c r="I1315">
        <f>IFERROR(_xlfn.XLOOKUP(H1315, Product_Master_2026!A:A, Product_Master_2026!D:D), 0)</f>
        <v>5.4</v>
      </c>
      <c r="J1315">
        <f t="shared" si="41"/>
        <v>2500.2000000000003</v>
      </c>
    </row>
    <row r="1316" spans="1:10" x14ac:dyDescent="0.3">
      <c r="A1316" t="s">
        <v>1338</v>
      </c>
      <c r="B1316" s="1">
        <v>45906</v>
      </c>
      <c r="C1316" t="s">
        <v>18</v>
      </c>
      <c r="D1316" t="s">
        <v>16</v>
      </c>
      <c r="E1316">
        <v>267</v>
      </c>
      <c r="F1316">
        <v>6366.66</v>
      </c>
      <c r="G1316" t="str">
        <f t="shared" si="40"/>
        <v>Dhl Express</v>
      </c>
      <c r="H1316" t="str">
        <f>IFERROR(_xlfn.XLOOKUP(D1316, Product_Master_2026!B:B, Product_Master_2026!A:A), "Discontinued / Review Required")</f>
        <v>PROD_2026_004</v>
      </c>
      <c r="I1316">
        <f>IFERROR(_xlfn.XLOOKUP(H1316, Product_Master_2026!A:A, Product_Master_2026!D:D), 0)</f>
        <v>22</v>
      </c>
      <c r="J1316">
        <f t="shared" si="41"/>
        <v>5874</v>
      </c>
    </row>
    <row r="1317" spans="1:10" x14ac:dyDescent="0.3">
      <c r="A1317" t="s">
        <v>1339</v>
      </c>
      <c r="B1317" s="1">
        <v>45716</v>
      </c>
      <c r="C1317" t="s">
        <v>26</v>
      </c>
      <c r="D1317" t="s">
        <v>11</v>
      </c>
      <c r="E1317">
        <v>128</v>
      </c>
      <c r="F1317">
        <v>2202.5500000000002</v>
      </c>
      <c r="G1317" t="str">
        <f t="shared" si="40"/>
        <v>Dhl Express</v>
      </c>
      <c r="H1317" t="str">
        <f>IFERROR(_xlfn.XLOOKUP(D1317, Product_Master_2026!B:B, Product_Master_2026!A:A), "Discontinued / Review Required")</f>
        <v>PROD_2026_003</v>
      </c>
      <c r="I1317">
        <f>IFERROR(_xlfn.XLOOKUP(H1317, Product_Master_2026!A:A, Product_Master_2026!D:D), 0)</f>
        <v>8.9</v>
      </c>
      <c r="J1317">
        <f t="shared" si="41"/>
        <v>1139.2</v>
      </c>
    </row>
    <row r="1318" spans="1:10" x14ac:dyDescent="0.3">
      <c r="A1318" t="s">
        <v>1340</v>
      </c>
      <c r="B1318" s="1">
        <v>45920</v>
      </c>
      <c r="C1318" t="s">
        <v>26</v>
      </c>
      <c r="D1318" t="s">
        <v>11</v>
      </c>
      <c r="E1318">
        <v>449</v>
      </c>
      <c r="F1318">
        <v>12109.84</v>
      </c>
      <c r="G1318" t="str">
        <f t="shared" si="40"/>
        <v>Dhl Express</v>
      </c>
      <c r="H1318" t="str">
        <f>IFERROR(_xlfn.XLOOKUP(D1318, Product_Master_2026!B:B, Product_Master_2026!A:A), "Discontinued / Review Required")</f>
        <v>PROD_2026_003</v>
      </c>
      <c r="I1318">
        <f>IFERROR(_xlfn.XLOOKUP(H1318, Product_Master_2026!A:A, Product_Master_2026!D:D), 0)</f>
        <v>8.9</v>
      </c>
      <c r="J1318">
        <f t="shared" si="41"/>
        <v>3996.1000000000004</v>
      </c>
    </row>
    <row r="1319" spans="1:10" x14ac:dyDescent="0.3">
      <c r="A1319" t="s">
        <v>1341</v>
      </c>
      <c r="B1319" s="1">
        <v>45742</v>
      </c>
      <c r="C1319" t="s">
        <v>28</v>
      </c>
      <c r="D1319" t="s">
        <v>11</v>
      </c>
      <c r="E1319">
        <v>109</v>
      </c>
      <c r="F1319">
        <v>3855.13</v>
      </c>
      <c r="G1319" t="str">
        <f t="shared" si="40"/>
        <v>Fedex Global</v>
      </c>
      <c r="H1319" t="str">
        <f>IFERROR(_xlfn.XLOOKUP(D1319, Product_Master_2026!B:B, Product_Master_2026!A:A), "Discontinued / Review Required")</f>
        <v>PROD_2026_003</v>
      </c>
      <c r="I1319">
        <f>IFERROR(_xlfn.XLOOKUP(H1319, Product_Master_2026!A:A, Product_Master_2026!D:D), 0)</f>
        <v>8.9</v>
      </c>
      <c r="J1319">
        <f t="shared" si="41"/>
        <v>970.1</v>
      </c>
    </row>
    <row r="1320" spans="1:10" x14ac:dyDescent="0.3">
      <c r="A1320" t="s">
        <v>1342</v>
      </c>
      <c r="B1320" s="1">
        <v>45877</v>
      </c>
      <c r="C1320" t="s">
        <v>26</v>
      </c>
      <c r="D1320" t="s">
        <v>11</v>
      </c>
      <c r="E1320">
        <v>47</v>
      </c>
      <c r="F1320">
        <v>1009.97</v>
      </c>
      <c r="G1320" t="str">
        <f t="shared" si="40"/>
        <v>Dhl Express</v>
      </c>
      <c r="H1320" t="str">
        <f>IFERROR(_xlfn.XLOOKUP(D1320, Product_Master_2026!B:B, Product_Master_2026!A:A), "Discontinued / Review Required")</f>
        <v>PROD_2026_003</v>
      </c>
      <c r="I1320">
        <f>IFERROR(_xlfn.XLOOKUP(H1320, Product_Master_2026!A:A, Product_Master_2026!D:D), 0)</f>
        <v>8.9</v>
      </c>
      <c r="J1320">
        <f t="shared" si="41"/>
        <v>418.3</v>
      </c>
    </row>
    <row r="1321" spans="1:10" x14ac:dyDescent="0.3">
      <c r="A1321" t="s">
        <v>1343</v>
      </c>
      <c r="B1321" s="1">
        <v>45734</v>
      </c>
      <c r="C1321" t="s">
        <v>44</v>
      </c>
      <c r="D1321" t="s">
        <v>21</v>
      </c>
      <c r="E1321">
        <v>95</v>
      </c>
      <c r="F1321">
        <v>2063.86</v>
      </c>
      <c r="G1321" t="str">
        <f t="shared" si="40"/>
        <v>Bluedart Corp</v>
      </c>
      <c r="H1321" t="str">
        <f>IFERROR(_xlfn.XLOOKUP(D1321, Product_Master_2026!B:B, Product_Master_2026!A:A), "Discontinued / Review Required")</f>
        <v>PROD_2026_001</v>
      </c>
      <c r="I1321">
        <f>IFERROR(_xlfn.XLOOKUP(H1321, Product_Master_2026!A:A, Product_Master_2026!D:D), 0)</f>
        <v>12.5</v>
      </c>
      <c r="J1321">
        <f t="shared" si="41"/>
        <v>1187.5</v>
      </c>
    </row>
    <row r="1322" spans="1:10" x14ac:dyDescent="0.3">
      <c r="A1322" t="s">
        <v>1344</v>
      </c>
      <c r="B1322" s="1">
        <v>45988</v>
      </c>
      <c r="C1322" t="s">
        <v>24</v>
      </c>
      <c r="D1322" t="s">
        <v>11</v>
      </c>
      <c r="E1322">
        <v>39</v>
      </c>
      <c r="F1322">
        <v>1555</v>
      </c>
      <c r="G1322" t="str">
        <f t="shared" si="40"/>
        <v>Bluedart Corp</v>
      </c>
      <c r="H1322" t="str">
        <f>IFERROR(_xlfn.XLOOKUP(D1322, Product_Master_2026!B:B, Product_Master_2026!A:A), "Discontinued / Review Required")</f>
        <v>PROD_2026_003</v>
      </c>
      <c r="I1322">
        <f>IFERROR(_xlfn.XLOOKUP(H1322, Product_Master_2026!A:A, Product_Master_2026!D:D), 0)</f>
        <v>8.9</v>
      </c>
      <c r="J1322">
        <f t="shared" si="41"/>
        <v>347.1</v>
      </c>
    </row>
    <row r="1323" spans="1:10" x14ac:dyDescent="0.3">
      <c r="A1323" t="s">
        <v>1345</v>
      </c>
      <c r="B1323" s="1">
        <v>45800</v>
      </c>
      <c r="C1323" t="s">
        <v>28</v>
      </c>
      <c r="D1323" t="s">
        <v>21</v>
      </c>
      <c r="E1323">
        <v>360</v>
      </c>
      <c r="F1323">
        <v>13640.34</v>
      </c>
      <c r="G1323" t="str">
        <f t="shared" si="40"/>
        <v>Fedex Global</v>
      </c>
      <c r="H1323" t="str">
        <f>IFERROR(_xlfn.XLOOKUP(D1323, Product_Master_2026!B:B, Product_Master_2026!A:A), "Discontinued / Review Required")</f>
        <v>PROD_2026_001</v>
      </c>
      <c r="I1323">
        <f>IFERROR(_xlfn.XLOOKUP(H1323, Product_Master_2026!A:A, Product_Master_2026!D:D), 0)</f>
        <v>12.5</v>
      </c>
      <c r="J1323">
        <f t="shared" si="41"/>
        <v>4500</v>
      </c>
    </row>
    <row r="1324" spans="1:10" x14ac:dyDescent="0.3">
      <c r="A1324" t="s">
        <v>1346</v>
      </c>
      <c r="B1324" s="1">
        <v>45842</v>
      </c>
      <c r="C1324" t="s">
        <v>13</v>
      </c>
      <c r="D1324" t="s">
        <v>38</v>
      </c>
      <c r="E1324">
        <v>242</v>
      </c>
      <c r="F1324">
        <v>6919.26</v>
      </c>
      <c r="G1324" t="str">
        <f t="shared" si="40"/>
        <v>Henkel Logistics</v>
      </c>
      <c r="H1324" t="str">
        <f>IFERROR(_xlfn.XLOOKUP(D1324, Product_Master_2026!B:B, Product_Master_2026!A:A), "Discontinued / Review Required")</f>
        <v>PROD_2026_005</v>
      </c>
      <c r="I1324">
        <f>IFERROR(_xlfn.XLOOKUP(H1324, Product_Master_2026!A:A, Product_Master_2026!D:D), 0)</f>
        <v>5.4</v>
      </c>
      <c r="J1324">
        <f t="shared" si="41"/>
        <v>1306.8000000000002</v>
      </c>
    </row>
    <row r="1325" spans="1:10" x14ac:dyDescent="0.3">
      <c r="A1325" t="s">
        <v>1347</v>
      </c>
      <c r="B1325" s="1">
        <v>45869</v>
      </c>
      <c r="C1325" t="s">
        <v>10</v>
      </c>
      <c r="D1325" t="s">
        <v>21</v>
      </c>
      <c r="E1325">
        <v>55</v>
      </c>
      <c r="F1325">
        <v>872.58</v>
      </c>
      <c r="G1325" t="str">
        <f t="shared" si="40"/>
        <v>Henkel Logistics</v>
      </c>
      <c r="H1325" t="str">
        <f>IFERROR(_xlfn.XLOOKUP(D1325, Product_Master_2026!B:B, Product_Master_2026!A:A), "Discontinued / Review Required")</f>
        <v>PROD_2026_001</v>
      </c>
      <c r="I1325">
        <f>IFERROR(_xlfn.XLOOKUP(H1325, Product_Master_2026!A:A, Product_Master_2026!D:D), 0)</f>
        <v>12.5</v>
      </c>
      <c r="J1325">
        <f t="shared" si="41"/>
        <v>687.5</v>
      </c>
    </row>
    <row r="1326" spans="1:10" x14ac:dyDescent="0.3">
      <c r="A1326" t="s">
        <v>1348</v>
      </c>
      <c r="B1326" s="1">
        <v>45712</v>
      </c>
      <c r="C1326" t="s">
        <v>7</v>
      </c>
      <c r="D1326" t="s">
        <v>38</v>
      </c>
      <c r="E1326">
        <v>83</v>
      </c>
      <c r="F1326">
        <v>2070.52</v>
      </c>
      <c r="G1326" t="str">
        <f t="shared" si="40"/>
        <v>Henkel Logistics</v>
      </c>
      <c r="H1326" t="str">
        <f>IFERROR(_xlfn.XLOOKUP(D1326, Product_Master_2026!B:B, Product_Master_2026!A:A), "Discontinued / Review Required")</f>
        <v>PROD_2026_005</v>
      </c>
      <c r="I1326">
        <f>IFERROR(_xlfn.XLOOKUP(H1326, Product_Master_2026!A:A, Product_Master_2026!D:D), 0)</f>
        <v>5.4</v>
      </c>
      <c r="J1326">
        <f t="shared" si="41"/>
        <v>448.20000000000005</v>
      </c>
    </row>
    <row r="1327" spans="1:10" x14ac:dyDescent="0.3">
      <c r="A1327" t="s">
        <v>1349</v>
      </c>
      <c r="B1327" s="1">
        <v>45843</v>
      </c>
      <c r="C1327" t="s">
        <v>26</v>
      </c>
      <c r="D1327" t="s">
        <v>38</v>
      </c>
      <c r="E1327">
        <v>348</v>
      </c>
      <c r="F1327">
        <v>13225.06</v>
      </c>
      <c r="G1327" t="str">
        <f t="shared" si="40"/>
        <v>Dhl Express</v>
      </c>
      <c r="H1327" t="str">
        <f>IFERROR(_xlfn.XLOOKUP(D1327, Product_Master_2026!B:B, Product_Master_2026!A:A), "Discontinued / Review Required")</f>
        <v>PROD_2026_005</v>
      </c>
      <c r="I1327">
        <f>IFERROR(_xlfn.XLOOKUP(H1327, Product_Master_2026!A:A, Product_Master_2026!D:D), 0)</f>
        <v>5.4</v>
      </c>
      <c r="J1327">
        <f t="shared" si="41"/>
        <v>1879.2</v>
      </c>
    </row>
    <row r="1328" spans="1:10" x14ac:dyDescent="0.3">
      <c r="A1328" t="s">
        <v>1350</v>
      </c>
      <c r="B1328" s="1">
        <v>45678</v>
      </c>
      <c r="C1328" t="s">
        <v>28</v>
      </c>
      <c r="D1328" t="s">
        <v>16</v>
      </c>
      <c r="E1328">
        <v>422</v>
      </c>
      <c r="F1328">
        <v>7793.75</v>
      </c>
      <c r="G1328" t="str">
        <f t="shared" si="40"/>
        <v>Fedex Global</v>
      </c>
      <c r="H1328" t="str">
        <f>IFERROR(_xlfn.XLOOKUP(D1328, Product_Master_2026!B:B, Product_Master_2026!A:A), "Discontinued / Review Required")</f>
        <v>PROD_2026_004</v>
      </c>
      <c r="I1328">
        <f>IFERROR(_xlfn.XLOOKUP(H1328, Product_Master_2026!A:A, Product_Master_2026!D:D), 0)</f>
        <v>22</v>
      </c>
      <c r="J1328">
        <f t="shared" si="41"/>
        <v>9284</v>
      </c>
    </row>
    <row r="1329" spans="1:10" x14ac:dyDescent="0.3">
      <c r="A1329" t="s">
        <v>1351</v>
      </c>
      <c r="B1329" s="1">
        <v>45863</v>
      </c>
      <c r="C1329" t="s">
        <v>26</v>
      </c>
      <c r="D1329" t="s">
        <v>11</v>
      </c>
      <c r="E1329">
        <v>56</v>
      </c>
      <c r="F1329">
        <v>2247.7600000000002</v>
      </c>
      <c r="G1329" t="str">
        <f t="shared" si="40"/>
        <v>Dhl Express</v>
      </c>
      <c r="H1329" t="str">
        <f>IFERROR(_xlfn.XLOOKUP(D1329, Product_Master_2026!B:B, Product_Master_2026!A:A), "Discontinued / Review Required")</f>
        <v>PROD_2026_003</v>
      </c>
      <c r="I1329">
        <f>IFERROR(_xlfn.XLOOKUP(H1329, Product_Master_2026!A:A, Product_Master_2026!D:D), 0)</f>
        <v>8.9</v>
      </c>
      <c r="J1329">
        <f t="shared" si="41"/>
        <v>498.40000000000003</v>
      </c>
    </row>
    <row r="1330" spans="1:10" x14ac:dyDescent="0.3">
      <c r="A1330" t="s">
        <v>1352</v>
      </c>
      <c r="B1330" s="1">
        <v>46018</v>
      </c>
      <c r="C1330" t="s">
        <v>7</v>
      </c>
      <c r="D1330" t="s">
        <v>14</v>
      </c>
      <c r="E1330">
        <v>222</v>
      </c>
      <c r="F1330">
        <v>3896.89</v>
      </c>
      <c r="G1330" t="str">
        <f t="shared" si="40"/>
        <v>Henkel Logistics</v>
      </c>
      <c r="H1330" t="str">
        <f>IFERROR(_xlfn.XLOOKUP(D1330, Product_Master_2026!B:B, Product_Master_2026!A:A), "Discontinued / Review Required")</f>
        <v>Discontinued / Review Required</v>
      </c>
      <c r="I1330">
        <f>IFERROR(_xlfn.XLOOKUP(H1330, Product_Master_2026!A:A, Product_Master_2026!D:D), 0)</f>
        <v>0</v>
      </c>
      <c r="J1330">
        <f t="shared" si="41"/>
        <v>0</v>
      </c>
    </row>
    <row r="1331" spans="1:10" x14ac:dyDescent="0.3">
      <c r="A1331" t="s">
        <v>1353</v>
      </c>
      <c r="B1331" s="1">
        <v>45820</v>
      </c>
      <c r="C1331" t="s">
        <v>24</v>
      </c>
      <c r="D1331" t="s">
        <v>8</v>
      </c>
      <c r="E1331">
        <v>438</v>
      </c>
      <c r="F1331">
        <v>8874.01</v>
      </c>
      <c r="G1331" t="str">
        <f t="shared" si="40"/>
        <v>Bluedart Corp</v>
      </c>
      <c r="H1331" t="str">
        <f>IFERROR(_xlfn.XLOOKUP(D1331, Product_Master_2026!B:B, Product_Master_2026!A:A), "Discontinued / Review Required")</f>
        <v>PROD_2026_002</v>
      </c>
      <c r="I1331">
        <f>IFERROR(_xlfn.XLOOKUP(H1331, Product_Master_2026!A:A, Product_Master_2026!D:D), 0)</f>
        <v>18.2</v>
      </c>
      <c r="J1331">
        <f t="shared" si="41"/>
        <v>7971.5999999999995</v>
      </c>
    </row>
    <row r="1332" spans="1:10" x14ac:dyDescent="0.3">
      <c r="A1332" t="s">
        <v>1354</v>
      </c>
      <c r="B1332" s="1">
        <v>45713</v>
      </c>
      <c r="C1332" t="s">
        <v>44</v>
      </c>
      <c r="D1332" t="s">
        <v>11</v>
      </c>
      <c r="E1332">
        <v>127</v>
      </c>
      <c r="F1332">
        <v>1959.93</v>
      </c>
      <c r="G1332" t="str">
        <f t="shared" si="40"/>
        <v>Bluedart Corp</v>
      </c>
      <c r="H1332" t="str">
        <f>IFERROR(_xlfn.XLOOKUP(D1332, Product_Master_2026!B:B, Product_Master_2026!A:A), "Discontinued / Review Required")</f>
        <v>PROD_2026_003</v>
      </c>
      <c r="I1332">
        <f>IFERROR(_xlfn.XLOOKUP(H1332, Product_Master_2026!A:A, Product_Master_2026!D:D), 0)</f>
        <v>8.9</v>
      </c>
      <c r="J1332">
        <f t="shared" si="41"/>
        <v>1130.3</v>
      </c>
    </row>
    <row r="1333" spans="1:10" x14ac:dyDescent="0.3">
      <c r="A1333" t="s">
        <v>1355</v>
      </c>
      <c r="B1333" s="1">
        <v>45673</v>
      </c>
      <c r="C1333" t="s">
        <v>44</v>
      </c>
      <c r="D1333" t="s">
        <v>21</v>
      </c>
      <c r="E1333">
        <v>160</v>
      </c>
      <c r="F1333">
        <v>6915.18</v>
      </c>
      <c r="G1333" t="str">
        <f t="shared" si="40"/>
        <v>Bluedart Corp</v>
      </c>
      <c r="H1333" t="str">
        <f>IFERROR(_xlfn.XLOOKUP(D1333, Product_Master_2026!B:B, Product_Master_2026!A:A), "Discontinued / Review Required")</f>
        <v>PROD_2026_001</v>
      </c>
      <c r="I1333">
        <f>IFERROR(_xlfn.XLOOKUP(H1333, Product_Master_2026!A:A, Product_Master_2026!D:D), 0)</f>
        <v>12.5</v>
      </c>
      <c r="J1333">
        <f t="shared" si="41"/>
        <v>2000</v>
      </c>
    </row>
    <row r="1334" spans="1:10" x14ac:dyDescent="0.3">
      <c r="A1334" t="s">
        <v>1356</v>
      </c>
      <c r="B1334" s="1">
        <v>45893</v>
      </c>
      <c r="C1334" t="s">
        <v>13</v>
      </c>
      <c r="D1334" t="s">
        <v>38</v>
      </c>
      <c r="E1334">
        <v>230</v>
      </c>
      <c r="F1334">
        <v>9568.92</v>
      </c>
      <c r="G1334" t="str">
        <f t="shared" si="40"/>
        <v>Henkel Logistics</v>
      </c>
      <c r="H1334" t="str">
        <f>IFERROR(_xlfn.XLOOKUP(D1334, Product_Master_2026!B:B, Product_Master_2026!A:A), "Discontinued / Review Required")</f>
        <v>PROD_2026_005</v>
      </c>
      <c r="I1334">
        <f>IFERROR(_xlfn.XLOOKUP(H1334, Product_Master_2026!A:A, Product_Master_2026!D:D), 0)</f>
        <v>5.4</v>
      </c>
      <c r="J1334">
        <f t="shared" si="41"/>
        <v>1242</v>
      </c>
    </row>
    <row r="1335" spans="1:10" x14ac:dyDescent="0.3">
      <c r="A1335" t="s">
        <v>1357</v>
      </c>
      <c r="B1335" s="1">
        <v>45905</v>
      </c>
      <c r="C1335" t="s">
        <v>24</v>
      </c>
      <c r="D1335" t="s">
        <v>14</v>
      </c>
      <c r="E1335">
        <v>20</v>
      </c>
      <c r="F1335">
        <v>765.44</v>
      </c>
      <c r="G1335" t="str">
        <f t="shared" si="40"/>
        <v>Bluedart Corp</v>
      </c>
      <c r="H1335" t="str">
        <f>IFERROR(_xlfn.XLOOKUP(D1335, Product_Master_2026!B:B, Product_Master_2026!A:A), "Discontinued / Review Required")</f>
        <v>Discontinued / Review Required</v>
      </c>
      <c r="I1335">
        <f>IFERROR(_xlfn.XLOOKUP(H1335, Product_Master_2026!A:A, Product_Master_2026!D:D), 0)</f>
        <v>0</v>
      </c>
      <c r="J1335">
        <f t="shared" si="41"/>
        <v>0</v>
      </c>
    </row>
    <row r="1336" spans="1:10" x14ac:dyDescent="0.3">
      <c r="A1336" t="s">
        <v>1358</v>
      </c>
      <c r="B1336" s="1">
        <v>45690</v>
      </c>
      <c r="C1336" t="s">
        <v>13</v>
      </c>
      <c r="D1336" t="s">
        <v>11</v>
      </c>
      <c r="E1336">
        <v>394</v>
      </c>
      <c r="F1336">
        <v>7580.58</v>
      </c>
      <c r="G1336" t="str">
        <f t="shared" si="40"/>
        <v>Henkel Logistics</v>
      </c>
      <c r="H1336" t="str">
        <f>IFERROR(_xlfn.XLOOKUP(D1336, Product_Master_2026!B:B, Product_Master_2026!A:A), "Discontinued / Review Required")</f>
        <v>PROD_2026_003</v>
      </c>
      <c r="I1336">
        <f>IFERROR(_xlfn.XLOOKUP(H1336, Product_Master_2026!A:A, Product_Master_2026!D:D), 0)</f>
        <v>8.9</v>
      </c>
      <c r="J1336">
        <f t="shared" si="41"/>
        <v>3506.6000000000004</v>
      </c>
    </row>
    <row r="1337" spans="1:10" x14ac:dyDescent="0.3">
      <c r="A1337" t="s">
        <v>1359</v>
      </c>
      <c r="B1337" s="1">
        <v>45715</v>
      </c>
      <c r="C1337" t="s">
        <v>26</v>
      </c>
      <c r="D1337" t="s">
        <v>21</v>
      </c>
      <c r="E1337">
        <v>180</v>
      </c>
      <c r="F1337">
        <v>5440.66</v>
      </c>
      <c r="G1337" t="str">
        <f t="shared" si="40"/>
        <v>Dhl Express</v>
      </c>
      <c r="H1337" t="str">
        <f>IFERROR(_xlfn.XLOOKUP(D1337, Product_Master_2026!B:B, Product_Master_2026!A:A), "Discontinued / Review Required")</f>
        <v>PROD_2026_001</v>
      </c>
      <c r="I1337">
        <f>IFERROR(_xlfn.XLOOKUP(H1337, Product_Master_2026!A:A, Product_Master_2026!D:D), 0)</f>
        <v>12.5</v>
      </c>
      <c r="J1337">
        <f t="shared" si="41"/>
        <v>2250</v>
      </c>
    </row>
    <row r="1338" spans="1:10" x14ac:dyDescent="0.3">
      <c r="A1338" t="s">
        <v>1360</v>
      </c>
      <c r="B1338" s="1">
        <v>45900</v>
      </c>
      <c r="C1338" t="s">
        <v>44</v>
      </c>
      <c r="D1338" t="s">
        <v>11</v>
      </c>
      <c r="E1338">
        <v>391</v>
      </c>
      <c r="F1338">
        <v>9739.7000000000007</v>
      </c>
      <c r="G1338" t="str">
        <f t="shared" si="40"/>
        <v>Bluedart Corp</v>
      </c>
      <c r="H1338" t="str">
        <f>IFERROR(_xlfn.XLOOKUP(D1338, Product_Master_2026!B:B, Product_Master_2026!A:A), "Discontinued / Review Required")</f>
        <v>PROD_2026_003</v>
      </c>
      <c r="I1338">
        <f>IFERROR(_xlfn.XLOOKUP(H1338, Product_Master_2026!A:A, Product_Master_2026!D:D), 0)</f>
        <v>8.9</v>
      </c>
      <c r="J1338">
        <f t="shared" si="41"/>
        <v>3479.9</v>
      </c>
    </row>
    <row r="1339" spans="1:10" x14ac:dyDescent="0.3">
      <c r="A1339" t="s">
        <v>1361</v>
      </c>
      <c r="B1339" s="1">
        <v>45820</v>
      </c>
      <c r="C1339" t="s">
        <v>26</v>
      </c>
      <c r="D1339" t="s">
        <v>16</v>
      </c>
      <c r="E1339">
        <v>415</v>
      </c>
      <c r="F1339">
        <v>10405.81</v>
      </c>
      <c r="G1339" t="str">
        <f t="shared" si="40"/>
        <v>Dhl Express</v>
      </c>
      <c r="H1339" t="str">
        <f>IFERROR(_xlfn.XLOOKUP(D1339, Product_Master_2026!B:B, Product_Master_2026!A:A), "Discontinued / Review Required")</f>
        <v>PROD_2026_004</v>
      </c>
      <c r="I1339">
        <f>IFERROR(_xlfn.XLOOKUP(H1339, Product_Master_2026!A:A, Product_Master_2026!D:D), 0)</f>
        <v>22</v>
      </c>
      <c r="J1339">
        <f t="shared" si="41"/>
        <v>9130</v>
      </c>
    </row>
    <row r="1340" spans="1:10" x14ac:dyDescent="0.3">
      <c r="A1340" t="s">
        <v>1362</v>
      </c>
      <c r="B1340" s="1">
        <v>45760</v>
      </c>
      <c r="C1340" t="s">
        <v>13</v>
      </c>
      <c r="D1340" t="s">
        <v>21</v>
      </c>
      <c r="E1340">
        <v>144</v>
      </c>
      <c r="F1340">
        <v>2919.77</v>
      </c>
      <c r="G1340" t="str">
        <f t="shared" si="40"/>
        <v>Henkel Logistics</v>
      </c>
      <c r="H1340" t="str">
        <f>IFERROR(_xlfn.XLOOKUP(D1340, Product_Master_2026!B:B, Product_Master_2026!A:A), "Discontinued / Review Required")</f>
        <v>PROD_2026_001</v>
      </c>
      <c r="I1340">
        <f>IFERROR(_xlfn.XLOOKUP(H1340, Product_Master_2026!A:A, Product_Master_2026!D:D), 0)</f>
        <v>12.5</v>
      </c>
      <c r="J1340">
        <f t="shared" si="41"/>
        <v>1800</v>
      </c>
    </row>
    <row r="1341" spans="1:10" x14ac:dyDescent="0.3">
      <c r="A1341" t="s">
        <v>1363</v>
      </c>
      <c r="B1341" s="1">
        <v>45682</v>
      </c>
      <c r="C1341" t="s">
        <v>13</v>
      </c>
      <c r="D1341" t="s">
        <v>14</v>
      </c>
      <c r="E1341">
        <v>135</v>
      </c>
      <c r="F1341">
        <v>4324.9799999999996</v>
      </c>
      <c r="G1341" t="str">
        <f t="shared" si="40"/>
        <v>Henkel Logistics</v>
      </c>
      <c r="H1341" t="str">
        <f>IFERROR(_xlfn.XLOOKUP(D1341, Product_Master_2026!B:B, Product_Master_2026!A:A), "Discontinued / Review Required")</f>
        <v>Discontinued / Review Required</v>
      </c>
      <c r="I1341">
        <f>IFERROR(_xlfn.XLOOKUP(H1341, Product_Master_2026!A:A, Product_Master_2026!D:D), 0)</f>
        <v>0</v>
      </c>
      <c r="J1341">
        <f t="shared" si="41"/>
        <v>0</v>
      </c>
    </row>
    <row r="1342" spans="1:10" x14ac:dyDescent="0.3">
      <c r="A1342" t="s">
        <v>1364</v>
      </c>
      <c r="B1342" s="1">
        <v>45836</v>
      </c>
      <c r="C1342" t="s">
        <v>44</v>
      </c>
      <c r="D1342" t="s">
        <v>16</v>
      </c>
      <c r="E1342">
        <v>318</v>
      </c>
      <c r="F1342">
        <v>9571.44</v>
      </c>
      <c r="G1342" t="str">
        <f t="shared" si="40"/>
        <v>Bluedart Corp</v>
      </c>
      <c r="H1342" t="str">
        <f>IFERROR(_xlfn.XLOOKUP(D1342, Product_Master_2026!B:B, Product_Master_2026!A:A), "Discontinued / Review Required")</f>
        <v>PROD_2026_004</v>
      </c>
      <c r="I1342">
        <f>IFERROR(_xlfn.XLOOKUP(H1342, Product_Master_2026!A:A, Product_Master_2026!D:D), 0)</f>
        <v>22</v>
      </c>
      <c r="J1342">
        <f t="shared" si="41"/>
        <v>6996</v>
      </c>
    </row>
    <row r="1343" spans="1:10" x14ac:dyDescent="0.3">
      <c r="A1343" t="s">
        <v>1365</v>
      </c>
      <c r="B1343" s="1">
        <v>45812</v>
      </c>
      <c r="C1343" t="s">
        <v>28</v>
      </c>
      <c r="D1343" t="s">
        <v>11</v>
      </c>
      <c r="E1343">
        <v>325</v>
      </c>
      <c r="F1343">
        <v>8222.35</v>
      </c>
      <c r="G1343" t="str">
        <f t="shared" si="40"/>
        <v>Fedex Global</v>
      </c>
      <c r="H1343" t="str">
        <f>IFERROR(_xlfn.XLOOKUP(D1343, Product_Master_2026!B:B, Product_Master_2026!A:A), "Discontinued / Review Required")</f>
        <v>PROD_2026_003</v>
      </c>
      <c r="I1343">
        <f>IFERROR(_xlfn.XLOOKUP(H1343, Product_Master_2026!A:A, Product_Master_2026!D:D), 0)</f>
        <v>8.9</v>
      </c>
      <c r="J1343">
        <f t="shared" si="41"/>
        <v>2892.5</v>
      </c>
    </row>
    <row r="1344" spans="1:10" x14ac:dyDescent="0.3">
      <c r="A1344" t="s">
        <v>1366</v>
      </c>
      <c r="B1344" s="1">
        <v>45823</v>
      </c>
      <c r="C1344" t="s">
        <v>13</v>
      </c>
      <c r="D1344" t="s">
        <v>16</v>
      </c>
      <c r="E1344">
        <v>380</v>
      </c>
      <c r="F1344">
        <v>12776.99</v>
      </c>
      <c r="G1344" t="str">
        <f t="shared" si="40"/>
        <v>Henkel Logistics</v>
      </c>
      <c r="H1344" t="str">
        <f>IFERROR(_xlfn.XLOOKUP(D1344, Product_Master_2026!B:B, Product_Master_2026!A:A), "Discontinued / Review Required")</f>
        <v>PROD_2026_004</v>
      </c>
      <c r="I1344">
        <f>IFERROR(_xlfn.XLOOKUP(H1344, Product_Master_2026!A:A, Product_Master_2026!D:D), 0)</f>
        <v>22</v>
      </c>
      <c r="J1344">
        <f t="shared" si="41"/>
        <v>8360</v>
      </c>
    </row>
    <row r="1345" spans="1:10" x14ac:dyDescent="0.3">
      <c r="A1345" t="s">
        <v>1367</v>
      </c>
      <c r="B1345" s="1">
        <v>45966</v>
      </c>
      <c r="C1345" t="s">
        <v>24</v>
      </c>
      <c r="D1345" t="s">
        <v>38</v>
      </c>
      <c r="E1345">
        <v>226</v>
      </c>
      <c r="F1345">
        <v>4229.83</v>
      </c>
      <c r="G1345" t="str">
        <f t="shared" si="40"/>
        <v>Bluedart Corp</v>
      </c>
      <c r="H1345" t="str">
        <f>IFERROR(_xlfn.XLOOKUP(D1345, Product_Master_2026!B:B, Product_Master_2026!A:A), "Discontinued / Review Required")</f>
        <v>PROD_2026_005</v>
      </c>
      <c r="I1345">
        <f>IFERROR(_xlfn.XLOOKUP(H1345, Product_Master_2026!A:A, Product_Master_2026!D:D), 0)</f>
        <v>5.4</v>
      </c>
      <c r="J1345">
        <f t="shared" si="41"/>
        <v>1220.4000000000001</v>
      </c>
    </row>
    <row r="1346" spans="1:10" x14ac:dyDescent="0.3">
      <c r="A1346" t="s">
        <v>1368</v>
      </c>
      <c r="B1346" s="1">
        <v>45906</v>
      </c>
      <c r="C1346" t="s">
        <v>44</v>
      </c>
      <c r="D1346" t="s">
        <v>38</v>
      </c>
      <c r="E1346">
        <v>390</v>
      </c>
      <c r="F1346">
        <v>14228.72</v>
      </c>
      <c r="G1346" t="str">
        <f t="shared" si="40"/>
        <v>Bluedart Corp</v>
      </c>
      <c r="H1346" t="str">
        <f>IFERROR(_xlfn.XLOOKUP(D1346, Product_Master_2026!B:B, Product_Master_2026!A:A), "Discontinued / Review Required")</f>
        <v>PROD_2026_005</v>
      </c>
      <c r="I1346">
        <f>IFERROR(_xlfn.XLOOKUP(H1346, Product_Master_2026!A:A, Product_Master_2026!D:D), 0)</f>
        <v>5.4</v>
      </c>
      <c r="J1346">
        <f t="shared" si="41"/>
        <v>2106</v>
      </c>
    </row>
    <row r="1347" spans="1:10" x14ac:dyDescent="0.3">
      <c r="A1347" t="s">
        <v>1369</v>
      </c>
      <c r="B1347" s="1">
        <v>45686</v>
      </c>
      <c r="C1347" t="s">
        <v>37</v>
      </c>
      <c r="D1347" t="s">
        <v>16</v>
      </c>
      <c r="E1347">
        <v>319</v>
      </c>
      <c r="F1347">
        <v>13626.65</v>
      </c>
      <c r="G1347" t="str">
        <f t="shared" ref="G1347:G1410" si="42">PROPER(TRIM(C1347))</f>
        <v>Bluedart Corp</v>
      </c>
      <c r="H1347" t="str">
        <f>IFERROR(_xlfn.XLOOKUP(D1347, Product_Master_2026!B:B, Product_Master_2026!A:A), "Discontinued / Review Required")</f>
        <v>PROD_2026_004</v>
      </c>
      <c r="I1347">
        <f>IFERROR(_xlfn.XLOOKUP(H1347, Product_Master_2026!A:A, Product_Master_2026!D:D), 0)</f>
        <v>22</v>
      </c>
      <c r="J1347">
        <f t="shared" ref="J1347:J1410" si="43">E1347 * I1347</f>
        <v>7018</v>
      </c>
    </row>
    <row r="1348" spans="1:10" x14ac:dyDescent="0.3">
      <c r="A1348" t="s">
        <v>1370</v>
      </c>
      <c r="B1348" s="1">
        <v>45918</v>
      </c>
      <c r="C1348" t="s">
        <v>7</v>
      </c>
      <c r="D1348" t="s">
        <v>21</v>
      </c>
      <c r="E1348">
        <v>237</v>
      </c>
      <c r="F1348">
        <v>7821.93</v>
      </c>
      <c r="G1348" t="str">
        <f t="shared" si="42"/>
        <v>Henkel Logistics</v>
      </c>
      <c r="H1348" t="str">
        <f>IFERROR(_xlfn.XLOOKUP(D1348, Product_Master_2026!B:B, Product_Master_2026!A:A), "Discontinued / Review Required")</f>
        <v>PROD_2026_001</v>
      </c>
      <c r="I1348">
        <f>IFERROR(_xlfn.XLOOKUP(H1348, Product_Master_2026!A:A, Product_Master_2026!D:D), 0)</f>
        <v>12.5</v>
      </c>
      <c r="J1348">
        <f t="shared" si="43"/>
        <v>2962.5</v>
      </c>
    </row>
    <row r="1349" spans="1:10" x14ac:dyDescent="0.3">
      <c r="A1349" t="s">
        <v>1371</v>
      </c>
      <c r="B1349" s="1">
        <v>45768</v>
      </c>
      <c r="C1349" t="s">
        <v>7</v>
      </c>
      <c r="D1349" t="s">
        <v>11</v>
      </c>
      <c r="E1349">
        <v>308</v>
      </c>
      <c r="F1349">
        <v>4924.7700000000004</v>
      </c>
      <c r="G1349" t="str">
        <f t="shared" si="42"/>
        <v>Henkel Logistics</v>
      </c>
      <c r="H1349" t="str">
        <f>IFERROR(_xlfn.XLOOKUP(D1349, Product_Master_2026!B:B, Product_Master_2026!A:A), "Discontinued / Review Required")</f>
        <v>PROD_2026_003</v>
      </c>
      <c r="I1349">
        <f>IFERROR(_xlfn.XLOOKUP(H1349, Product_Master_2026!A:A, Product_Master_2026!D:D), 0)</f>
        <v>8.9</v>
      </c>
      <c r="J1349">
        <f t="shared" si="43"/>
        <v>2741.2000000000003</v>
      </c>
    </row>
    <row r="1350" spans="1:10" x14ac:dyDescent="0.3">
      <c r="A1350" t="s">
        <v>1372</v>
      </c>
      <c r="B1350" s="1">
        <v>45984</v>
      </c>
      <c r="C1350" t="s">
        <v>24</v>
      </c>
      <c r="D1350" t="s">
        <v>8</v>
      </c>
      <c r="E1350">
        <v>67</v>
      </c>
      <c r="F1350">
        <v>2135.6999999999998</v>
      </c>
      <c r="G1350" t="str">
        <f t="shared" si="42"/>
        <v>Bluedart Corp</v>
      </c>
      <c r="H1350" t="str">
        <f>IFERROR(_xlfn.XLOOKUP(D1350, Product_Master_2026!B:B, Product_Master_2026!A:A), "Discontinued / Review Required")</f>
        <v>PROD_2026_002</v>
      </c>
      <c r="I1350">
        <f>IFERROR(_xlfn.XLOOKUP(H1350, Product_Master_2026!A:A, Product_Master_2026!D:D), 0)</f>
        <v>18.2</v>
      </c>
      <c r="J1350">
        <f t="shared" si="43"/>
        <v>1219.3999999999999</v>
      </c>
    </row>
    <row r="1351" spans="1:10" x14ac:dyDescent="0.3">
      <c r="A1351" t="s">
        <v>1373</v>
      </c>
      <c r="B1351" s="1">
        <v>45878</v>
      </c>
      <c r="C1351" t="s">
        <v>13</v>
      </c>
      <c r="D1351" t="s">
        <v>11</v>
      </c>
      <c r="E1351">
        <v>447</v>
      </c>
      <c r="F1351">
        <v>15122.7</v>
      </c>
      <c r="G1351" t="str">
        <f t="shared" si="42"/>
        <v>Henkel Logistics</v>
      </c>
      <c r="H1351" t="str">
        <f>IFERROR(_xlfn.XLOOKUP(D1351, Product_Master_2026!B:B, Product_Master_2026!A:A), "Discontinued / Review Required")</f>
        <v>PROD_2026_003</v>
      </c>
      <c r="I1351">
        <f>IFERROR(_xlfn.XLOOKUP(H1351, Product_Master_2026!A:A, Product_Master_2026!D:D), 0)</f>
        <v>8.9</v>
      </c>
      <c r="J1351">
        <f t="shared" si="43"/>
        <v>3978.3</v>
      </c>
    </row>
    <row r="1352" spans="1:10" x14ac:dyDescent="0.3">
      <c r="A1352" t="s">
        <v>1374</v>
      </c>
      <c r="B1352" s="1">
        <v>45660</v>
      </c>
      <c r="C1352" t="s">
        <v>37</v>
      </c>
      <c r="D1352" t="s">
        <v>32</v>
      </c>
      <c r="E1352">
        <v>364</v>
      </c>
      <c r="F1352">
        <v>14330.78</v>
      </c>
      <c r="G1352" t="str">
        <f t="shared" si="42"/>
        <v>Bluedart Corp</v>
      </c>
      <c r="H1352" t="str">
        <f>IFERROR(_xlfn.XLOOKUP(D1352, Product_Master_2026!B:B, Product_Master_2026!A:A), "Discontinued / Review Required")</f>
        <v>Discontinued / Review Required</v>
      </c>
      <c r="I1352">
        <f>IFERROR(_xlfn.XLOOKUP(H1352, Product_Master_2026!A:A, Product_Master_2026!D:D), 0)</f>
        <v>0</v>
      </c>
      <c r="J1352">
        <f t="shared" si="43"/>
        <v>0</v>
      </c>
    </row>
    <row r="1353" spans="1:10" x14ac:dyDescent="0.3">
      <c r="A1353" t="s">
        <v>1375</v>
      </c>
      <c r="B1353" s="1">
        <v>45914</v>
      </c>
      <c r="C1353" t="s">
        <v>7</v>
      </c>
      <c r="D1353" t="s">
        <v>14</v>
      </c>
      <c r="E1353">
        <v>31</v>
      </c>
      <c r="F1353">
        <v>759</v>
      </c>
      <c r="G1353" t="str">
        <f t="shared" si="42"/>
        <v>Henkel Logistics</v>
      </c>
      <c r="H1353" t="str">
        <f>IFERROR(_xlfn.XLOOKUP(D1353, Product_Master_2026!B:B, Product_Master_2026!A:A), "Discontinued / Review Required")</f>
        <v>Discontinued / Review Required</v>
      </c>
      <c r="I1353">
        <f>IFERROR(_xlfn.XLOOKUP(H1353, Product_Master_2026!A:A, Product_Master_2026!D:D), 0)</f>
        <v>0</v>
      </c>
      <c r="J1353">
        <f t="shared" si="43"/>
        <v>0</v>
      </c>
    </row>
    <row r="1354" spans="1:10" x14ac:dyDescent="0.3">
      <c r="A1354" t="s">
        <v>1376</v>
      </c>
      <c r="B1354" s="1">
        <v>45821</v>
      </c>
      <c r="C1354" t="s">
        <v>28</v>
      </c>
      <c r="D1354" t="s">
        <v>38</v>
      </c>
      <c r="E1354">
        <v>485</v>
      </c>
      <c r="F1354">
        <v>13476.77</v>
      </c>
      <c r="G1354" t="str">
        <f t="shared" si="42"/>
        <v>Fedex Global</v>
      </c>
      <c r="H1354" t="str">
        <f>IFERROR(_xlfn.XLOOKUP(D1354, Product_Master_2026!B:B, Product_Master_2026!A:A), "Discontinued / Review Required")</f>
        <v>PROD_2026_005</v>
      </c>
      <c r="I1354">
        <f>IFERROR(_xlfn.XLOOKUP(H1354, Product_Master_2026!A:A, Product_Master_2026!D:D), 0)</f>
        <v>5.4</v>
      </c>
      <c r="J1354">
        <f t="shared" si="43"/>
        <v>2619</v>
      </c>
    </row>
    <row r="1355" spans="1:10" x14ac:dyDescent="0.3">
      <c r="A1355" t="s">
        <v>1377</v>
      </c>
      <c r="B1355" s="1">
        <v>45860</v>
      </c>
      <c r="C1355" t="s">
        <v>28</v>
      </c>
      <c r="D1355" t="s">
        <v>21</v>
      </c>
      <c r="E1355">
        <v>322</v>
      </c>
      <c r="F1355">
        <v>12751.65</v>
      </c>
      <c r="G1355" t="str">
        <f t="shared" si="42"/>
        <v>Fedex Global</v>
      </c>
      <c r="H1355" t="str">
        <f>IFERROR(_xlfn.XLOOKUP(D1355, Product_Master_2026!B:B, Product_Master_2026!A:A), "Discontinued / Review Required")</f>
        <v>PROD_2026_001</v>
      </c>
      <c r="I1355">
        <f>IFERROR(_xlfn.XLOOKUP(H1355, Product_Master_2026!A:A, Product_Master_2026!D:D), 0)</f>
        <v>12.5</v>
      </c>
      <c r="J1355">
        <f t="shared" si="43"/>
        <v>4025</v>
      </c>
    </row>
    <row r="1356" spans="1:10" x14ac:dyDescent="0.3">
      <c r="A1356" t="s">
        <v>1378</v>
      </c>
      <c r="B1356" s="1">
        <v>45888</v>
      </c>
      <c r="C1356" t="s">
        <v>18</v>
      </c>
      <c r="D1356" t="s">
        <v>38</v>
      </c>
      <c r="E1356">
        <v>423</v>
      </c>
      <c r="F1356">
        <v>15943.73</v>
      </c>
      <c r="G1356" t="str">
        <f t="shared" si="42"/>
        <v>Dhl Express</v>
      </c>
      <c r="H1356" t="str">
        <f>IFERROR(_xlfn.XLOOKUP(D1356, Product_Master_2026!B:B, Product_Master_2026!A:A), "Discontinued / Review Required")</f>
        <v>PROD_2026_005</v>
      </c>
      <c r="I1356">
        <f>IFERROR(_xlfn.XLOOKUP(H1356, Product_Master_2026!A:A, Product_Master_2026!D:D), 0)</f>
        <v>5.4</v>
      </c>
      <c r="J1356">
        <f t="shared" si="43"/>
        <v>2284.2000000000003</v>
      </c>
    </row>
    <row r="1357" spans="1:10" x14ac:dyDescent="0.3">
      <c r="A1357" t="s">
        <v>1379</v>
      </c>
      <c r="B1357" s="1">
        <v>45839</v>
      </c>
      <c r="C1357" t="s">
        <v>18</v>
      </c>
      <c r="D1357" t="s">
        <v>14</v>
      </c>
      <c r="E1357">
        <v>320</v>
      </c>
      <c r="F1357">
        <v>5992.11</v>
      </c>
      <c r="G1357" t="str">
        <f t="shared" si="42"/>
        <v>Dhl Express</v>
      </c>
      <c r="H1357" t="str">
        <f>IFERROR(_xlfn.XLOOKUP(D1357, Product_Master_2026!B:B, Product_Master_2026!A:A), "Discontinued / Review Required")</f>
        <v>Discontinued / Review Required</v>
      </c>
      <c r="I1357">
        <f>IFERROR(_xlfn.XLOOKUP(H1357, Product_Master_2026!A:A, Product_Master_2026!D:D), 0)</f>
        <v>0</v>
      </c>
      <c r="J1357">
        <f t="shared" si="43"/>
        <v>0</v>
      </c>
    </row>
    <row r="1358" spans="1:10" x14ac:dyDescent="0.3">
      <c r="A1358" t="s">
        <v>1380</v>
      </c>
      <c r="B1358" s="1">
        <v>45865</v>
      </c>
      <c r="C1358" t="s">
        <v>44</v>
      </c>
      <c r="D1358" t="s">
        <v>21</v>
      </c>
      <c r="E1358">
        <v>300</v>
      </c>
      <c r="F1358">
        <v>8631.99</v>
      </c>
      <c r="G1358" t="str">
        <f t="shared" si="42"/>
        <v>Bluedart Corp</v>
      </c>
      <c r="H1358" t="str">
        <f>IFERROR(_xlfn.XLOOKUP(D1358, Product_Master_2026!B:B, Product_Master_2026!A:A), "Discontinued / Review Required")</f>
        <v>PROD_2026_001</v>
      </c>
      <c r="I1358">
        <f>IFERROR(_xlfn.XLOOKUP(H1358, Product_Master_2026!A:A, Product_Master_2026!D:D), 0)</f>
        <v>12.5</v>
      </c>
      <c r="J1358">
        <f t="shared" si="43"/>
        <v>3750</v>
      </c>
    </row>
    <row r="1359" spans="1:10" x14ac:dyDescent="0.3">
      <c r="A1359" t="s">
        <v>1381</v>
      </c>
      <c r="B1359" s="1">
        <v>45824</v>
      </c>
      <c r="C1359" t="s">
        <v>28</v>
      </c>
      <c r="D1359" t="s">
        <v>21</v>
      </c>
      <c r="E1359">
        <v>480</v>
      </c>
      <c r="F1359">
        <v>8012.97</v>
      </c>
      <c r="G1359" t="str">
        <f t="shared" si="42"/>
        <v>Fedex Global</v>
      </c>
      <c r="H1359" t="str">
        <f>IFERROR(_xlfn.XLOOKUP(D1359, Product_Master_2026!B:B, Product_Master_2026!A:A), "Discontinued / Review Required")</f>
        <v>PROD_2026_001</v>
      </c>
      <c r="I1359">
        <f>IFERROR(_xlfn.XLOOKUP(H1359, Product_Master_2026!A:A, Product_Master_2026!D:D), 0)</f>
        <v>12.5</v>
      </c>
      <c r="J1359">
        <f t="shared" si="43"/>
        <v>6000</v>
      </c>
    </row>
    <row r="1360" spans="1:10" x14ac:dyDescent="0.3">
      <c r="A1360" t="s">
        <v>1382</v>
      </c>
      <c r="B1360" s="1">
        <v>45812</v>
      </c>
      <c r="C1360" t="s">
        <v>24</v>
      </c>
      <c r="D1360" t="s">
        <v>8</v>
      </c>
      <c r="E1360">
        <v>305</v>
      </c>
      <c r="F1360">
        <v>8253.6</v>
      </c>
      <c r="G1360" t="str">
        <f t="shared" si="42"/>
        <v>Bluedart Corp</v>
      </c>
      <c r="H1360" t="str">
        <f>IFERROR(_xlfn.XLOOKUP(D1360, Product_Master_2026!B:B, Product_Master_2026!A:A), "Discontinued / Review Required")</f>
        <v>PROD_2026_002</v>
      </c>
      <c r="I1360">
        <f>IFERROR(_xlfn.XLOOKUP(H1360, Product_Master_2026!A:A, Product_Master_2026!D:D), 0)</f>
        <v>18.2</v>
      </c>
      <c r="J1360">
        <f t="shared" si="43"/>
        <v>5551</v>
      </c>
    </row>
    <row r="1361" spans="1:10" x14ac:dyDescent="0.3">
      <c r="A1361" t="s">
        <v>1383</v>
      </c>
      <c r="B1361" s="1">
        <v>45854</v>
      </c>
      <c r="C1361" t="s">
        <v>7</v>
      </c>
      <c r="D1361" t="s">
        <v>11</v>
      </c>
      <c r="E1361">
        <v>237</v>
      </c>
      <c r="F1361">
        <v>5493.66</v>
      </c>
      <c r="G1361" t="str">
        <f t="shared" si="42"/>
        <v>Henkel Logistics</v>
      </c>
      <c r="H1361" t="str">
        <f>IFERROR(_xlfn.XLOOKUP(D1361, Product_Master_2026!B:B, Product_Master_2026!A:A), "Discontinued / Review Required")</f>
        <v>PROD_2026_003</v>
      </c>
      <c r="I1361">
        <f>IFERROR(_xlfn.XLOOKUP(H1361, Product_Master_2026!A:A, Product_Master_2026!D:D), 0)</f>
        <v>8.9</v>
      </c>
      <c r="J1361">
        <f t="shared" si="43"/>
        <v>2109.3000000000002</v>
      </c>
    </row>
    <row r="1362" spans="1:10" x14ac:dyDescent="0.3">
      <c r="A1362" t="s">
        <v>1384</v>
      </c>
      <c r="B1362" s="1">
        <v>45680</v>
      </c>
      <c r="C1362" t="s">
        <v>44</v>
      </c>
      <c r="D1362" t="s">
        <v>11</v>
      </c>
      <c r="E1362">
        <v>169</v>
      </c>
      <c r="F1362">
        <v>5442.22</v>
      </c>
      <c r="G1362" t="str">
        <f t="shared" si="42"/>
        <v>Bluedart Corp</v>
      </c>
      <c r="H1362" t="str">
        <f>IFERROR(_xlfn.XLOOKUP(D1362, Product_Master_2026!B:B, Product_Master_2026!A:A), "Discontinued / Review Required")</f>
        <v>PROD_2026_003</v>
      </c>
      <c r="I1362">
        <f>IFERROR(_xlfn.XLOOKUP(H1362, Product_Master_2026!A:A, Product_Master_2026!D:D), 0)</f>
        <v>8.9</v>
      </c>
      <c r="J1362">
        <f t="shared" si="43"/>
        <v>1504.1000000000001</v>
      </c>
    </row>
    <row r="1363" spans="1:10" x14ac:dyDescent="0.3">
      <c r="A1363" t="s">
        <v>1385</v>
      </c>
      <c r="B1363" s="1">
        <v>45958</v>
      </c>
      <c r="C1363" t="s">
        <v>7</v>
      </c>
      <c r="D1363" t="s">
        <v>14</v>
      </c>
      <c r="E1363">
        <v>270</v>
      </c>
      <c r="F1363">
        <v>4689.1499999999996</v>
      </c>
      <c r="G1363" t="str">
        <f t="shared" si="42"/>
        <v>Henkel Logistics</v>
      </c>
      <c r="H1363" t="str">
        <f>IFERROR(_xlfn.XLOOKUP(D1363, Product_Master_2026!B:B, Product_Master_2026!A:A), "Discontinued / Review Required")</f>
        <v>Discontinued / Review Required</v>
      </c>
      <c r="I1363">
        <f>IFERROR(_xlfn.XLOOKUP(H1363, Product_Master_2026!A:A, Product_Master_2026!D:D), 0)</f>
        <v>0</v>
      </c>
      <c r="J1363">
        <f t="shared" si="43"/>
        <v>0</v>
      </c>
    </row>
    <row r="1364" spans="1:10" x14ac:dyDescent="0.3">
      <c r="A1364" t="s">
        <v>1386</v>
      </c>
      <c r="B1364" s="1">
        <v>45987</v>
      </c>
      <c r="C1364" t="s">
        <v>28</v>
      </c>
      <c r="D1364" t="s">
        <v>14</v>
      </c>
      <c r="E1364">
        <v>80</v>
      </c>
      <c r="F1364">
        <v>3388.01</v>
      </c>
      <c r="G1364" t="str">
        <f t="shared" si="42"/>
        <v>Fedex Global</v>
      </c>
      <c r="H1364" t="str">
        <f>IFERROR(_xlfn.XLOOKUP(D1364, Product_Master_2026!B:B, Product_Master_2026!A:A), "Discontinued / Review Required")</f>
        <v>Discontinued / Review Required</v>
      </c>
      <c r="I1364">
        <f>IFERROR(_xlfn.XLOOKUP(H1364, Product_Master_2026!A:A, Product_Master_2026!D:D), 0)</f>
        <v>0</v>
      </c>
      <c r="J1364">
        <f t="shared" si="43"/>
        <v>0</v>
      </c>
    </row>
    <row r="1365" spans="1:10" x14ac:dyDescent="0.3">
      <c r="A1365" t="s">
        <v>1387</v>
      </c>
      <c r="B1365" s="1">
        <v>45930</v>
      </c>
      <c r="C1365" t="s">
        <v>26</v>
      </c>
      <c r="D1365" t="s">
        <v>8</v>
      </c>
      <c r="E1365">
        <v>136</v>
      </c>
      <c r="F1365">
        <v>2929.34</v>
      </c>
      <c r="G1365" t="str">
        <f t="shared" si="42"/>
        <v>Dhl Express</v>
      </c>
      <c r="H1365" t="str">
        <f>IFERROR(_xlfn.XLOOKUP(D1365, Product_Master_2026!B:B, Product_Master_2026!A:A), "Discontinued / Review Required")</f>
        <v>PROD_2026_002</v>
      </c>
      <c r="I1365">
        <f>IFERROR(_xlfn.XLOOKUP(H1365, Product_Master_2026!A:A, Product_Master_2026!D:D), 0)</f>
        <v>18.2</v>
      </c>
      <c r="J1365">
        <f t="shared" si="43"/>
        <v>2475.1999999999998</v>
      </c>
    </row>
    <row r="1366" spans="1:10" x14ac:dyDescent="0.3">
      <c r="A1366" t="s">
        <v>1388</v>
      </c>
      <c r="B1366" s="1">
        <v>45733</v>
      </c>
      <c r="C1366" t="s">
        <v>28</v>
      </c>
      <c r="D1366" t="s">
        <v>32</v>
      </c>
      <c r="E1366">
        <v>53</v>
      </c>
      <c r="F1366">
        <v>1045.8499999999999</v>
      </c>
      <c r="G1366" t="str">
        <f t="shared" si="42"/>
        <v>Fedex Global</v>
      </c>
      <c r="H1366" t="str">
        <f>IFERROR(_xlfn.XLOOKUP(D1366, Product_Master_2026!B:B, Product_Master_2026!A:A), "Discontinued / Review Required")</f>
        <v>Discontinued / Review Required</v>
      </c>
      <c r="I1366">
        <f>IFERROR(_xlfn.XLOOKUP(H1366, Product_Master_2026!A:A, Product_Master_2026!D:D), 0)</f>
        <v>0</v>
      </c>
      <c r="J1366">
        <f t="shared" si="43"/>
        <v>0</v>
      </c>
    </row>
    <row r="1367" spans="1:10" x14ac:dyDescent="0.3">
      <c r="A1367" t="s">
        <v>1389</v>
      </c>
      <c r="B1367" s="1">
        <v>45832</v>
      </c>
      <c r="C1367" t="s">
        <v>44</v>
      </c>
      <c r="D1367" t="s">
        <v>38</v>
      </c>
      <c r="E1367">
        <v>469</v>
      </c>
      <c r="F1367">
        <v>17710.87</v>
      </c>
      <c r="G1367" t="str">
        <f t="shared" si="42"/>
        <v>Bluedart Corp</v>
      </c>
      <c r="H1367" t="str">
        <f>IFERROR(_xlfn.XLOOKUP(D1367, Product_Master_2026!B:B, Product_Master_2026!A:A), "Discontinued / Review Required")</f>
        <v>PROD_2026_005</v>
      </c>
      <c r="I1367">
        <f>IFERROR(_xlfn.XLOOKUP(H1367, Product_Master_2026!A:A, Product_Master_2026!D:D), 0)</f>
        <v>5.4</v>
      </c>
      <c r="J1367">
        <f t="shared" si="43"/>
        <v>2532.6000000000004</v>
      </c>
    </row>
    <row r="1368" spans="1:10" x14ac:dyDescent="0.3">
      <c r="A1368" t="s">
        <v>1390</v>
      </c>
      <c r="B1368" s="1">
        <v>45879</v>
      </c>
      <c r="C1368" t="s">
        <v>7</v>
      </c>
      <c r="D1368" t="s">
        <v>14</v>
      </c>
      <c r="E1368">
        <v>45</v>
      </c>
      <c r="F1368">
        <v>1192.79</v>
      </c>
      <c r="G1368" t="str">
        <f t="shared" si="42"/>
        <v>Henkel Logistics</v>
      </c>
      <c r="H1368" t="str">
        <f>IFERROR(_xlfn.XLOOKUP(D1368, Product_Master_2026!B:B, Product_Master_2026!A:A), "Discontinued / Review Required")</f>
        <v>Discontinued / Review Required</v>
      </c>
      <c r="I1368">
        <f>IFERROR(_xlfn.XLOOKUP(H1368, Product_Master_2026!A:A, Product_Master_2026!D:D), 0)</f>
        <v>0</v>
      </c>
      <c r="J1368">
        <f t="shared" si="43"/>
        <v>0</v>
      </c>
    </row>
    <row r="1369" spans="1:10" x14ac:dyDescent="0.3">
      <c r="A1369" t="s">
        <v>1391</v>
      </c>
      <c r="B1369" s="1">
        <v>45933</v>
      </c>
      <c r="C1369" t="s">
        <v>28</v>
      </c>
      <c r="D1369" t="s">
        <v>21</v>
      </c>
      <c r="E1369">
        <v>149</v>
      </c>
      <c r="F1369">
        <v>5219.82</v>
      </c>
      <c r="G1369" t="str">
        <f t="shared" si="42"/>
        <v>Fedex Global</v>
      </c>
      <c r="H1369" t="str">
        <f>IFERROR(_xlfn.XLOOKUP(D1369, Product_Master_2026!B:B, Product_Master_2026!A:A), "Discontinued / Review Required")</f>
        <v>PROD_2026_001</v>
      </c>
      <c r="I1369">
        <f>IFERROR(_xlfn.XLOOKUP(H1369, Product_Master_2026!A:A, Product_Master_2026!D:D), 0)</f>
        <v>12.5</v>
      </c>
      <c r="J1369">
        <f t="shared" si="43"/>
        <v>1862.5</v>
      </c>
    </row>
    <row r="1370" spans="1:10" x14ac:dyDescent="0.3">
      <c r="A1370" t="s">
        <v>1392</v>
      </c>
      <c r="B1370" s="1">
        <v>45982</v>
      </c>
      <c r="C1370" t="s">
        <v>18</v>
      </c>
      <c r="D1370" t="s">
        <v>11</v>
      </c>
      <c r="E1370">
        <v>322</v>
      </c>
      <c r="F1370">
        <v>8557.25</v>
      </c>
      <c r="G1370" t="str">
        <f t="shared" si="42"/>
        <v>Dhl Express</v>
      </c>
      <c r="H1370" t="str">
        <f>IFERROR(_xlfn.XLOOKUP(D1370, Product_Master_2026!B:B, Product_Master_2026!A:A), "Discontinued / Review Required")</f>
        <v>PROD_2026_003</v>
      </c>
      <c r="I1370">
        <f>IFERROR(_xlfn.XLOOKUP(H1370, Product_Master_2026!A:A, Product_Master_2026!D:D), 0)</f>
        <v>8.9</v>
      </c>
      <c r="J1370">
        <f t="shared" si="43"/>
        <v>2865.8</v>
      </c>
    </row>
    <row r="1371" spans="1:10" x14ac:dyDescent="0.3">
      <c r="A1371" t="s">
        <v>1393</v>
      </c>
      <c r="B1371" s="1">
        <v>45658</v>
      </c>
      <c r="C1371" t="s">
        <v>26</v>
      </c>
      <c r="D1371" t="s">
        <v>8</v>
      </c>
      <c r="E1371">
        <v>224</v>
      </c>
      <c r="F1371">
        <v>8733.14</v>
      </c>
      <c r="G1371" t="str">
        <f t="shared" si="42"/>
        <v>Dhl Express</v>
      </c>
      <c r="H1371" t="str">
        <f>IFERROR(_xlfn.XLOOKUP(D1371, Product_Master_2026!B:B, Product_Master_2026!A:A), "Discontinued / Review Required")</f>
        <v>PROD_2026_002</v>
      </c>
      <c r="I1371">
        <f>IFERROR(_xlfn.XLOOKUP(H1371, Product_Master_2026!A:A, Product_Master_2026!D:D), 0)</f>
        <v>18.2</v>
      </c>
      <c r="J1371">
        <f t="shared" si="43"/>
        <v>4076.7999999999997</v>
      </c>
    </row>
    <row r="1372" spans="1:10" x14ac:dyDescent="0.3">
      <c r="A1372" t="s">
        <v>1394</v>
      </c>
      <c r="B1372" s="1">
        <v>45779</v>
      </c>
      <c r="C1372" t="s">
        <v>26</v>
      </c>
      <c r="D1372" t="s">
        <v>38</v>
      </c>
      <c r="E1372">
        <v>75</v>
      </c>
      <c r="F1372">
        <v>3030.89</v>
      </c>
      <c r="G1372" t="str">
        <f t="shared" si="42"/>
        <v>Dhl Express</v>
      </c>
      <c r="H1372" t="str">
        <f>IFERROR(_xlfn.XLOOKUP(D1372, Product_Master_2026!B:B, Product_Master_2026!A:A), "Discontinued / Review Required")</f>
        <v>PROD_2026_005</v>
      </c>
      <c r="I1372">
        <f>IFERROR(_xlfn.XLOOKUP(H1372, Product_Master_2026!A:A, Product_Master_2026!D:D), 0)</f>
        <v>5.4</v>
      </c>
      <c r="J1372">
        <f t="shared" si="43"/>
        <v>405</v>
      </c>
    </row>
    <row r="1373" spans="1:10" x14ac:dyDescent="0.3">
      <c r="A1373" t="s">
        <v>1395</v>
      </c>
      <c r="B1373" s="1">
        <v>45878</v>
      </c>
      <c r="C1373" t="s">
        <v>26</v>
      </c>
      <c r="D1373" t="s">
        <v>21</v>
      </c>
      <c r="E1373">
        <v>337</v>
      </c>
      <c r="F1373">
        <v>8678.5499999999993</v>
      </c>
      <c r="G1373" t="str">
        <f t="shared" si="42"/>
        <v>Dhl Express</v>
      </c>
      <c r="H1373" t="str">
        <f>IFERROR(_xlfn.XLOOKUP(D1373, Product_Master_2026!B:B, Product_Master_2026!A:A), "Discontinued / Review Required")</f>
        <v>PROD_2026_001</v>
      </c>
      <c r="I1373">
        <f>IFERROR(_xlfn.XLOOKUP(H1373, Product_Master_2026!A:A, Product_Master_2026!D:D), 0)</f>
        <v>12.5</v>
      </c>
      <c r="J1373">
        <f t="shared" si="43"/>
        <v>4212.5</v>
      </c>
    </row>
    <row r="1374" spans="1:10" x14ac:dyDescent="0.3">
      <c r="A1374" t="s">
        <v>1396</v>
      </c>
      <c r="B1374" s="1">
        <v>45807</v>
      </c>
      <c r="C1374" t="s">
        <v>18</v>
      </c>
      <c r="D1374" t="s">
        <v>8</v>
      </c>
      <c r="E1374">
        <v>217</v>
      </c>
      <c r="F1374">
        <v>9141.1</v>
      </c>
      <c r="G1374" t="str">
        <f t="shared" si="42"/>
        <v>Dhl Express</v>
      </c>
      <c r="H1374" t="str">
        <f>IFERROR(_xlfn.XLOOKUP(D1374, Product_Master_2026!B:B, Product_Master_2026!A:A), "Discontinued / Review Required")</f>
        <v>PROD_2026_002</v>
      </c>
      <c r="I1374">
        <f>IFERROR(_xlfn.XLOOKUP(H1374, Product_Master_2026!A:A, Product_Master_2026!D:D), 0)</f>
        <v>18.2</v>
      </c>
      <c r="J1374">
        <f t="shared" si="43"/>
        <v>3949.3999999999996</v>
      </c>
    </row>
    <row r="1375" spans="1:10" x14ac:dyDescent="0.3">
      <c r="A1375" t="s">
        <v>1397</v>
      </c>
      <c r="B1375" s="1">
        <v>45955</v>
      </c>
      <c r="C1375" t="s">
        <v>18</v>
      </c>
      <c r="D1375" t="s">
        <v>38</v>
      </c>
      <c r="E1375">
        <v>253</v>
      </c>
      <c r="F1375">
        <v>10792.35</v>
      </c>
      <c r="G1375" t="str">
        <f t="shared" si="42"/>
        <v>Dhl Express</v>
      </c>
      <c r="H1375" t="str">
        <f>IFERROR(_xlfn.XLOOKUP(D1375, Product_Master_2026!B:B, Product_Master_2026!A:A), "Discontinued / Review Required")</f>
        <v>PROD_2026_005</v>
      </c>
      <c r="I1375">
        <f>IFERROR(_xlfn.XLOOKUP(H1375, Product_Master_2026!A:A, Product_Master_2026!D:D), 0)</f>
        <v>5.4</v>
      </c>
      <c r="J1375">
        <f t="shared" si="43"/>
        <v>1366.2</v>
      </c>
    </row>
    <row r="1376" spans="1:10" x14ac:dyDescent="0.3">
      <c r="A1376" t="s">
        <v>1398</v>
      </c>
      <c r="B1376" s="1">
        <v>45888</v>
      </c>
      <c r="C1376" t="s">
        <v>26</v>
      </c>
      <c r="D1376" t="s">
        <v>11</v>
      </c>
      <c r="E1376">
        <v>283</v>
      </c>
      <c r="F1376">
        <v>9038.61</v>
      </c>
      <c r="G1376" t="str">
        <f t="shared" si="42"/>
        <v>Dhl Express</v>
      </c>
      <c r="H1376" t="str">
        <f>IFERROR(_xlfn.XLOOKUP(D1376, Product_Master_2026!B:B, Product_Master_2026!A:A), "Discontinued / Review Required")</f>
        <v>PROD_2026_003</v>
      </c>
      <c r="I1376">
        <f>IFERROR(_xlfn.XLOOKUP(H1376, Product_Master_2026!A:A, Product_Master_2026!D:D), 0)</f>
        <v>8.9</v>
      </c>
      <c r="J1376">
        <f t="shared" si="43"/>
        <v>2518.7000000000003</v>
      </c>
    </row>
    <row r="1377" spans="1:10" x14ac:dyDescent="0.3">
      <c r="A1377" t="s">
        <v>1399</v>
      </c>
      <c r="B1377" s="1">
        <v>45748</v>
      </c>
      <c r="C1377" t="s">
        <v>18</v>
      </c>
      <c r="D1377" t="s">
        <v>14</v>
      </c>
      <c r="E1377">
        <v>301</v>
      </c>
      <c r="F1377">
        <v>10202.65</v>
      </c>
      <c r="G1377" t="str">
        <f t="shared" si="42"/>
        <v>Dhl Express</v>
      </c>
      <c r="H1377" t="str">
        <f>IFERROR(_xlfn.XLOOKUP(D1377, Product_Master_2026!B:B, Product_Master_2026!A:A), "Discontinued / Review Required")</f>
        <v>Discontinued / Review Required</v>
      </c>
      <c r="I1377">
        <f>IFERROR(_xlfn.XLOOKUP(H1377, Product_Master_2026!A:A, Product_Master_2026!D:D), 0)</f>
        <v>0</v>
      </c>
      <c r="J1377">
        <f t="shared" si="43"/>
        <v>0</v>
      </c>
    </row>
    <row r="1378" spans="1:10" x14ac:dyDescent="0.3">
      <c r="A1378" t="s">
        <v>1400</v>
      </c>
      <c r="B1378" s="1">
        <v>45736</v>
      </c>
      <c r="C1378" t="s">
        <v>28</v>
      </c>
      <c r="D1378" t="s">
        <v>8</v>
      </c>
      <c r="E1378">
        <v>380</v>
      </c>
      <c r="F1378">
        <v>6791.54</v>
      </c>
      <c r="G1378" t="str">
        <f t="shared" si="42"/>
        <v>Fedex Global</v>
      </c>
      <c r="H1378" t="str">
        <f>IFERROR(_xlfn.XLOOKUP(D1378, Product_Master_2026!B:B, Product_Master_2026!A:A), "Discontinued / Review Required")</f>
        <v>PROD_2026_002</v>
      </c>
      <c r="I1378">
        <f>IFERROR(_xlfn.XLOOKUP(H1378, Product_Master_2026!A:A, Product_Master_2026!D:D), 0)</f>
        <v>18.2</v>
      </c>
      <c r="J1378">
        <f t="shared" si="43"/>
        <v>6916</v>
      </c>
    </row>
    <row r="1379" spans="1:10" x14ac:dyDescent="0.3">
      <c r="A1379" t="s">
        <v>1401</v>
      </c>
      <c r="B1379" s="1">
        <v>45909</v>
      </c>
      <c r="C1379" t="s">
        <v>18</v>
      </c>
      <c r="D1379" t="s">
        <v>14</v>
      </c>
      <c r="E1379">
        <v>87</v>
      </c>
      <c r="F1379">
        <v>1673.69</v>
      </c>
      <c r="G1379" t="str">
        <f t="shared" si="42"/>
        <v>Dhl Express</v>
      </c>
      <c r="H1379" t="str">
        <f>IFERROR(_xlfn.XLOOKUP(D1379, Product_Master_2026!B:B, Product_Master_2026!A:A), "Discontinued / Review Required")</f>
        <v>Discontinued / Review Required</v>
      </c>
      <c r="I1379">
        <f>IFERROR(_xlfn.XLOOKUP(H1379, Product_Master_2026!A:A, Product_Master_2026!D:D), 0)</f>
        <v>0</v>
      </c>
      <c r="J1379">
        <f t="shared" si="43"/>
        <v>0</v>
      </c>
    </row>
    <row r="1380" spans="1:10" x14ac:dyDescent="0.3">
      <c r="A1380" t="s">
        <v>1402</v>
      </c>
      <c r="B1380" s="1">
        <v>45811</v>
      </c>
      <c r="C1380" t="s">
        <v>26</v>
      </c>
      <c r="D1380" t="s">
        <v>11</v>
      </c>
      <c r="E1380">
        <v>100</v>
      </c>
      <c r="F1380">
        <v>3091.1</v>
      </c>
      <c r="G1380" t="str">
        <f t="shared" si="42"/>
        <v>Dhl Express</v>
      </c>
      <c r="H1380" t="str">
        <f>IFERROR(_xlfn.XLOOKUP(D1380, Product_Master_2026!B:B, Product_Master_2026!A:A), "Discontinued / Review Required")</f>
        <v>PROD_2026_003</v>
      </c>
      <c r="I1380">
        <f>IFERROR(_xlfn.XLOOKUP(H1380, Product_Master_2026!A:A, Product_Master_2026!D:D), 0)</f>
        <v>8.9</v>
      </c>
      <c r="J1380">
        <f t="shared" si="43"/>
        <v>890</v>
      </c>
    </row>
    <row r="1381" spans="1:10" x14ac:dyDescent="0.3">
      <c r="A1381" t="s">
        <v>1403</v>
      </c>
      <c r="B1381" s="1">
        <v>45912</v>
      </c>
      <c r="C1381" t="s">
        <v>26</v>
      </c>
      <c r="D1381" t="s">
        <v>38</v>
      </c>
      <c r="E1381">
        <v>487</v>
      </c>
      <c r="F1381">
        <v>8236.59</v>
      </c>
      <c r="G1381" t="str">
        <f t="shared" si="42"/>
        <v>Dhl Express</v>
      </c>
      <c r="H1381" t="str">
        <f>IFERROR(_xlfn.XLOOKUP(D1381, Product_Master_2026!B:B, Product_Master_2026!A:A), "Discontinued / Review Required")</f>
        <v>PROD_2026_005</v>
      </c>
      <c r="I1381">
        <f>IFERROR(_xlfn.XLOOKUP(H1381, Product_Master_2026!A:A, Product_Master_2026!D:D), 0)</f>
        <v>5.4</v>
      </c>
      <c r="J1381">
        <f t="shared" si="43"/>
        <v>2629.8</v>
      </c>
    </row>
    <row r="1382" spans="1:10" x14ac:dyDescent="0.3">
      <c r="A1382" t="s">
        <v>1404</v>
      </c>
      <c r="B1382" s="1">
        <v>45900</v>
      </c>
      <c r="C1382" t="s">
        <v>18</v>
      </c>
      <c r="D1382" t="s">
        <v>38</v>
      </c>
      <c r="E1382">
        <v>193</v>
      </c>
      <c r="F1382">
        <v>4593.6099999999997</v>
      </c>
      <c r="G1382" t="str">
        <f t="shared" si="42"/>
        <v>Dhl Express</v>
      </c>
      <c r="H1382" t="str">
        <f>IFERROR(_xlfn.XLOOKUP(D1382, Product_Master_2026!B:B, Product_Master_2026!A:A), "Discontinued / Review Required")</f>
        <v>PROD_2026_005</v>
      </c>
      <c r="I1382">
        <f>IFERROR(_xlfn.XLOOKUP(H1382, Product_Master_2026!A:A, Product_Master_2026!D:D), 0)</f>
        <v>5.4</v>
      </c>
      <c r="J1382">
        <f t="shared" si="43"/>
        <v>1042.2</v>
      </c>
    </row>
    <row r="1383" spans="1:10" x14ac:dyDescent="0.3">
      <c r="A1383" t="s">
        <v>1405</v>
      </c>
      <c r="B1383" s="1">
        <v>45875</v>
      </c>
      <c r="C1383" t="s">
        <v>24</v>
      </c>
      <c r="D1383" t="s">
        <v>14</v>
      </c>
      <c r="E1383">
        <v>335</v>
      </c>
      <c r="F1383">
        <v>7713.69</v>
      </c>
      <c r="G1383" t="str">
        <f t="shared" si="42"/>
        <v>Bluedart Corp</v>
      </c>
      <c r="H1383" t="str">
        <f>IFERROR(_xlfn.XLOOKUP(D1383, Product_Master_2026!B:B, Product_Master_2026!A:A), "Discontinued / Review Required")</f>
        <v>Discontinued / Review Required</v>
      </c>
      <c r="I1383">
        <f>IFERROR(_xlfn.XLOOKUP(H1383, Product_Master_2026!A:A, Product_Master_2026!D:D), 0)</f>
        <v>0</v>
      </c>
      <c r="J1383">
        <f t="shared" si="43"/>
        <v>0</v>
      </c>
    </row>
    <row r="1384" spans="1:10" x14ac:dyDescent="0.3">
      <c r="A1384" t="s">
        <v>1406</v>
      </c>
      <c r="B1384" s="1">
        <v>45892</v>
      </c>
      <c r="C1384" t="s">
        <v>26</v>
      </c>
      <c r="D1384" t="s">
        <v>14</v>
      </c>
      <c r="E1384">
        <v>143</v>
      </c>
      <c r="F1384">
        <v>5557.5</v>
      </c>
      <c r="G1384" t="str">
        <f t="shared" si="42"/>
        <v>Dhl Express</v>
      </c>
      <c r="H1384" t="str">
        <f>IFERROR(_xlfn.XLOOKUP(D1384, Product_Master_2026!B:B, Product_Master_2026!A:A), "Discontinued / Review Required")</f>
        <v>Discontinued / Review Required</v>
      </c>
      <c r="I1384">
        <f>IFERROR(_xlfn.XLOOKUP(H1384, Product_Master_2026!A:A, Product_Master_2026!D:D), 0)</f>
        <v>0</v>
      </c>
      <c r="J1384">
        <f t="shared" si="43"/>
        <v>0</v>
      </c>
    </row>
    <row r="1385" spans="1:10" x14ac:dyDescent="0.3">
      <c r="A1385" t="s">
        <v>1407</v>
      </c>
      <c r="B1385" s="1">
        <v>45740</v>
      </c>
      <c r="C1385" t="s">
        <v>7</v>
      </c>
      <c r="D1385" t="s">
        <v>21</v>
      </c>
      <c r="E1385">
        <v>141</v>
      </c>
      <c r="F1385">
        <v>4349.03</v>
      </c>
      <c r="G1385" t="str">
        <f t="shared" si="42"/>
        <v>Henkel Logistics</v>
      </c>
      <c r="H1385" t="str">
        <f>IFERROR(_xlfn.XLOOKUP(D1385, Product_Master_2026!B:B, Product_Master_2026!A:A), "Discontinued / Review Required")</f>
        <v>PROD_2026_001</v>
      </c>
      <c r="I1385">
        <f>IFERROR(_xlfn.XLOOKUP(H1385, Product_Master_2026!A:A, Product_Master_2026!D:D), 0)</f>
        <v>12.5</v>
      </c>
      <c r="J1385">
        <f t="shared" si="43"/>
        <v>1762.5</v>
      </c>
    </row>
    <row r="1386" spans="1:10" x14ac:dyDescent="0.3">
      <c r="A1386" t="s">
        <v>1408</v>
      </c>
      <c r="B1386" s="1">
        <v>45701</v>
      </c>
      <c r="C1386" t="s">
        <v>7</v>
      </c>
      <c r="D1386" t="s">
        <v>11</v>
      </c>
      <c r="E1386">
        <v>24</v>
      </c>
      <c r="F1386">
        <v>723.19</v>
      </c>
      <c r="G1386" t="str">
        <f t="shared" si="42"/>
        <v>Henkel Logistics</v>
      </c>
      <c r="H1386" t="str">
        <f>IFERROR(_xlfn.XLOOKUP(D1386, Product_Master_2026!B:B, Product_Master_2026!A:A), "Discontinued / Review Required")</f>
        <v>PROD_2026_003</v>
      </c>
      <c r="I1386">
        <f>IFERROR(_xlfn.XLOOKUP(H1386, Product_Master_2026!A:A, Product_Master_2026!D:D), 0)</f>
        <v>8.9</v>
      </c>
      <c r="J1386">
        <f t="shared" si="43"/>
        <v>213.60000000000002</v>
      </c>
    </row>
    <row r="1387" spans="1:10" x14ac:dyDescent="0.3">
      <c r="A1387" t="s">
        <v>1409</v>
      </c>
      <c r="B1387" s="1">
        <v>45798</v>
      </c>
      <c r="C1387" t="s">
        <v>24</v>
      </c>
      <c r="D1387" t="s">
        <v>8</v>
      </c>
      <c r="E1387">
        <v>299</v>
      </c>
      <c r="F1387">
        <v>9132.73</v>
      </c>
      <c r="G1387" t="str">
        <f t="shared" si="42"/>
        <v>Bluedart Corp</v>
      </c>
      <c r="H1387" t="str">
        <f>IFERROR(_xlfn.XLOOKUP(D1387, Product_Master_2026!B:B, Product_Master_2026!A:A), "Discontinued / Review Required")</f>
        <v>PROD_2026_002</v>
      </c>
      <c r="I1387">
        <f>IFERROR(_xlfn.XLOOKUP(H1387, Product_Master_2026!A:A, Product_Master_2026!D:D), 0)</f>
        <v>18.2</v>
      </c>
      <c r="J1387">
        <f t="shared" si="43"/>
        <v>5441.8</v>
      </c>
    </row>
    <row r="1388" spans="1:10" x14ac:dyDescent="0.3">
      <c r="A1388" t="s">
        <v>1410</v>
      </c>
      <c r="B1388" s="1">
        <v>45793</v>
      </c>
      <c r="C1388" t="s">
        <v>13</v>
      </c>
      <c r="D1388" t="s">
        <v>32</v>
      </c>
      <c r="E1388">
        <v>300</v>
      </c>
      <c r="F1388">
        <v>11773.51</v>
      </c>
      <c r="G1388" t="str">
        <f t="shared" si="42"/>
        <v>Henkel Logistics</v>
      </c>
      <c r="H1388" t="str">
        <f>IFERROR(_xlfn.XLOOKUP(D1388, Product_Master_2026!B:B, Product_Master_2026!A:A), "Discontinued / Review Required")</f>
        <v>Discontinued / Review Required</v>
      </c>
      <c r="I1388">
        <f>IFERROR(_xlfn.XLOOKUP(H1388, Product_Master_2026!A:A, Product_Master_2026!D:D), 0)</f>
        <v>0</v>
      </c>
      <c r="J1388">
        <f t="shared" si="43"/>
        <v>0</v>
      </c>
    </row>
    <row r="1389" spans="1:10" x14ac:dyDescent="0.3">
      <c r="A1389" t="s">
        <v>1411</v>
      </c>
      <c r="B1389" s="1">
        <v>45839</v>
      </c>
      <c r="C1389" t="s">
        <v>7</v>
      </c>
      <c r="D1389" t="s">
        <v>14</v>
      </c>
      <c r="E1389">
        <v>36</v>
      </c>
      <c r="F1389">
        <v>1324.27</v>
      </c>
      <c r="G1389" t="str">
        <f t="shared" si="42"/>
        <v>Henkel Logistics</v>
      </c>
      <c r="H1389" t="str">
        <f>IFERROR(_xlfn.XLOOKUP(D1389, Product_Master_2026!B:B, Product_Master_2026!A:A), "Discontinued / Review Required")</f>
        <v>Discontinued / Review Required</v>
      </c>
      <c r="I1389">
        <f>IFERROR(_xlfn.XLOOKUP(H1389, Product_Master_2026!A:A, Product_Master_2026!D:D), 0)</f>
        <v>0</v>
      </c>
      <c r="J1389">
        <f t="shared" si="43"/>
        <v>0</v>
      </c>
    </row>
    <row r="1390" spans="1:10" x14ac:dyDescent="0.3">
      <c r="A1390" t="s">
        <v>1412</v>
      </c>
      <c r="B1390" s="1">
        <v>45898</v>
      </c>
      <c r="C1390" t="s">
        <v>7</v>
      </c>
      <c r="D1390" t="s">
        <v>32</v>
      </c>
      <c r="E1390">
        <v>143</v>
      </c>
      <c r="F1390">
        <v>6054.74</v>
      </c>
      <c r="G1390" t="str">
        <f t="shared" si="42"/>
        <v>Henkel Logistics</v>
      </c>
      <c r="H1390" t="str">
        <f>IFERROR(_xlfn.XLOOKUP(D1390, Product_Master_2026!B:B, Product_Master_2026!A:A), "Discontinued / Review Required")</f>
        <v>Discontinued / Review Required</v>
      </c>
      <c r="I1390">
        <f>IFERROR(_xlfn.XLOOKUP(H1390, Product_Master_2026!A:A, Product_Master_2026!D:D), 0)</f>
        <v>0</v>
      </c>
      <c r="J1390">
        <f t="shared" si="43"/>
        <v>0</v>
      </c>
    </row>
    <row r="1391" spans="1:10" x14ac:dyDescent="0.3">
      <c r="A1391" t="s">
        <v>1413</v>
      </c>
      <c r="B1391" s="1">
        <v>45997</v>
      </c>
      <c r="C1391" t="s">
        <v>18</v>
      </c>
      <c r="D1391" t="s">
        <v>14</v>
      </c>
      <c r="E1391">
        <v>313</v>
      </c>
      <c r="F1391">
        <v>11670.26</v>
      </c>
      <c r="G1391" t="str">
        <f t="shared" si="42"/>
        <v>Dhl Express</v>
      </c>
      <c r="H1391" t="str">
        <f>IFERROR(_xlfn.XLOOKUP(D1391, Product_Master_2026!B:B, Product_Master_2026!A:A), "Discontinued / Review Required")</f>
        <v>Discontinued / Review Required</v>
      </c>
      <c r="I1391">
        <f>IFERROR(_xlfn.XLOOKUP(H1391, Product_Master_2026!A:A, Product_Master_2026!D:D), 0)</f>
        <v>0</v>
      </c>
      <c r="J1391">
        <f t="shared" si="43"/>
        <v>0</v>
      </c>
    </row>
    <row r="1392" spans="1:10" x14ac:dyDescent="0.3">
      <c r="A1392" t="s">
        <v>1414</v>
      </c>
      <c r="B1392" s="1">
        <v>45885</v>
      </c>
      <c r="C1392" t="s">
        <v>7</v>
      </c>
      <c r="D1392" t="s">
        <v>16</v>
      </c>
      <c r="E1392">
        <v>412</v>
      </c>
      <c r="F1392">
        <v>14754.83</v>
      </c>
      <c r="G1392" t="str">
        <f t="shared" si="42"/>
        <v>Henkel Logistics</v>
      </c>
      <c r="H1392" t="str">
        <f>IFERROR(_xlfn.XLOOKUP(D1392, Product_Master_2026!B:B, Product_Master_2026!A:A), "Discontinued / Review Required")</f>
        <v>PROD_2026_004</v>
      </c>
      <c r="I1392">
        <f>IFERROR(_xlfn.XLOOKUP(H1392, Product_Master_2026!A:A, Product_Master_2026!D:D), 0)</f>
        <v>22</v>
      </c>
      <c r="J1392">
        <f t="shared" si="43"/>
        <v>9064</v>
      </c>
    </row>
    <row r="1393" spans="1:10" x14ac:dyDescent="0.3">
      <c r="A1393" t="s">
        <v>1415</v>
      </c>
      <c r="B1393" s="1">
        <v>45857</v>
      </c>
      <c r="C1393" t="s">
        <v>44</v>
      </c>
      <c r="D1393" t="s">
        <v>14</v>
      </c>
      <c r="E1393">
        <v>300</v>
      </c>
      <c r="F1393">
        <v>11573.38</v>
      </c>
      <c r="G1393" t="str">
        <f t="shared" si="42"/>
        <v>Bluedart Corp</v>
      </c>
      <c r="H1393" t="str">
        <f>IFERROR(_xlfn.XLOOKUP(D1393, Product_Master_2026!B:B, Product_Master_2026!A:A), "Discontinued / Review Required")</f>
        <v>Discontinued / Review Required</v>
      </c>
      <c r="I1393">
        <f>IFERROR(_xlfn.XLOOKUP(H1393, Product_Master_2026!A:A, Product_Master_2026!D:D), 0)</f>
        <v>0</v>
      </c>
      <c r="J1393">
        <f t="shared" si="43"/>
        <v>0</v>
      </c>
    </row>
    <row r="1394" spans="1:10" x14ac:dyDescent="0.3">
      <c r="A1394" t="s">
        <v>1416</v>
      </c>
      <c r="B1394" s="1">
        <v>45918</v>
      </c>
      <c r="C1394" t="s">
        <v>18</v>
      </c>
      <c r="D1394" t="s">
        <v>14</v>
      </c>
      <c r="E1394">
        <v>340</v>
      </c>
      <c r="F1394">
        <v>14814.42</v>
      </c>
      <c r="G1394" t="str">
        <f t="shared" si="42"/>
        <v>Dhl Express</v>
      </c>
      <c r="H1394" t="str">
        <f>IFERROR(_xlfn.XLOOKUP(D1394, Product_Master_2026!B:B, Product_Master_2026!A:A), "Discontinued / Review Required")</f>
        <v>Discontinued / Review Required</v>
      </c>
      <c r="I1394">
        <f>IFERROR(_xlfn.XLOOKUP(H1394, Product_Master_2026!A:A, Product_Master_2026!D:D), 0)</f>
        <v>0</v>
      </c>
      <c r="J1394">
        <f t="shared" si="43"/>
        <v>0</v>
      </c>
    </row>
    <row r="1395" spans="1:10" x14ac:dyDescent="0.3">
      <c r="A1395" t="s">
        <v>1417</v>
      </c>
      <c r="B1395" s="1">
        <v>45677</v>
      </c>
      <c r="C1395" t="s">
        <v>24</v>
      </c>
      <c r="D1395" t="s">
        <v>8</v>
      </c>
      <c r="E1395">
        <v>445</v>
      </c>
      <c r="F1395">
        <v>8044.55</v>
      </c>
      <c r="G1395" t="str">
        <f t="shared" si="42"/>
        <v>Bluedart Corp</v>
      </c>
      <c r="H1395" t="str">
        <f>IFERROR(_xlfn.XLOOKUP(D1395, Product_Master_2026!B:B, Product_Master_2026!A:A), "Discontinued / Review Required")</f>
        <v>PROD_2026_002</v>
      </c>
      <c r="I1395">
        <f>IFERROR(_xlfn.XLOOKUP(H1395, Product_Master_2026!A:A, Product_Master_2026!D:D), 0)</f>
        <v>18.2</v>
      </c>
      <c r="J1395">
        <f t="shared" si="43"/>
        <v>8099</v>
      </c>
    </row>
    <row r="1396" spans="1:10" x14ac:dyDescent="0.3">
      <c r="A1396" t="s">
        <v>1418</v>
      </c>
      <c r="B1396" s="1">
        <v>45743</v>
      </c>
      <c r="C1396" t="s">
        <v>26</v>
      </c>
      <c r="D1396" t="s">
        <v>14</v>
      </c>
      <c r="E1396">
        <v>425</v>
      </c>
      <c r="F1396">
        <v>15207.81</v>
      </c>
      <c r="G1396" t="str">
        <f t="shared" si="42"/>
        <v>Dhl Express</v>
      </c>
      <c r="H1396" t="str">
        <f>IFERROR(_xlfn.XLOOKUP(D1396, Product_Master_2026!B:B, Product_Master_2026!A:A), "Discontinued / Review Required")</f>
        <v>Discontinued / Review Required</v>
      </c>
      <c r="I1396">
        <f>IFERROR(_xlfn.XLOOKUP(H1396, Product_Master_2026!A:A, Product_Master_2026!D:D), 0)</f>
        <v>0</v>
      </c>
      <c r="J1396">
        <f t="shared" si="43"/>
        <v>0</v>
      </c>
    </row>
    <row r="1397" spans="1:10" x14ac:dyDescent="0.3">
      <c r="A1397" t="s">
        <v>1419</v>
      </c>
      <c r="B1397" s="1">
        <v>45682</v>
      </c>
      <c r="C1397" t="s">
        <v>28</v>
      </c>
      <c r="D1397" t="s">
        <v>14</v>
      </c>
      <c r="E1397">
        <v>111</v>
      </c>
      <c r="F1397">
        <v>4329.3900000000003</v>
      </c>
      <c r="G1397" t="str">
        <f t="shared" si="42"/>
        <v>Fedex Global</v>
      </c>
      <c r="H1397" t="str">
        <f>IFERROR(_xlfn.XLOOKUP(D1397, Product_Master_2026!B:B, Product_Master_2026!A:A), "Discontinued / Review Required")</f>
        <v>Discontinued / Review Required</v>
      </c>
      <c r="I1397">
        <f>IFERROR(_xlfn.XLOOKUP(H1397, Product_Master_2026!A:A, Product_Master_2026!D:D), 0)</f>
        <v>0</v>
      </c>
      <c r="J1397">
        <f t="shared" si="43"/>
        <v>0</v>
      </c>
    </row>
    <row r="1398" spans="1:10" x14ac:dyDescent="0.3">
      <c r="A1398" t="s">
        <v>1420</v>
      </c>
      <c r="B1398" s="1">
        <v>45712</v>
      </c>
      <c r="C1398" t="s">
        <v>28</v>
      </c>
      <c r="D1398" t="s">
        <v>14</v>
      </c>
      <c r="E1398">
        <v>101</v>
      </c>
      <c r="F1398">
        <v>3378.16</v>
      </c>
      <c r="G1398" t="str">
        <f t="shared" si="42"/>
        <v>Fedex Global</v>
      </c>
      <c r="H1398" t="str">
        <f>IFERROR(_xlfn.XLOOKUP(D1398, Product_Master_2026!B:B, Product_Master_2026!A:A), "Discontinued / Review Required")</f>
        <v>Discontinued / Review Required</v>
      </c>
      <c r="I1398">
        <f>IFERROR(_xlfn.XLOOKUP(H1398, Product_Master_2026!A:A, Product_Master_2026!D:D), 0)</f>
        <v>0</v>
      </c>
      <c r="J1398">
        <f t="shared" si="43"/>
        <v>0</v>
      </c>
    </row>
    <row r="1399" spans="1:10" x14ac:dyDescent="0.3">
      <c r="A1399" t="s">
        <v>1421</v>
      </c>
      <c r="B1399" s="1">
        <v>45793</v>
      </c>
      <c r="C1399" t="s">
        <v>18</v>
      </c>
      <c r="D1399" t="s">
        <v>32</v>
      </c>
      <c r="E1399">
        <v>63</v>
      </c>
      <c r="F1399">
        <v>1202.8800000000001</v>
      </c>
      <c r="G1399" t="str">
        <f t="shared" si="42"/>
        <v>Dhl Express</v>
      </c>
      <c r="H1399" t="str">
        <f>IFERROR(_xlfn.XLOOKUP(D1399, Product_Master_2026!B:B, Product_Master_2026!A:A), "Discontinued / Review Required")</f>
        <v>Discontinued / Review Required</v>
      </c>
      <c r="I1399">
        <f>IFERROR(_xlfn.XLOOKUP(H1399, Product_Master_2026!A:A, Product_Master_2026!D:D), 0)</f>
        <v>0</v>
      </c>
      <c r="J1399">
        <f t="shared" si="43"/>
        <v>0</v>
      </c>
    </row>
    <row r="1400" spans="1:10" x14ac:dyDescent="0.3">
      <c r="A1400" t="s">
        <v>1422</v>
      </c>
      <c r="B1400" s="1">
        <v>45889</v>
      </c>
      <c r="C1400" t="s">
        <v>7</v>
      </c>
      <c r="D1400" t="s">
        <v>14</v>
      </c>
      <c r="E1400">
        <v>160</v>
      </c>
      <c r="F1400">
        <v>7090.11</v>
      </c>
      <c r="G1400" t="str">
        <f t="shared" si="42"/>
        <v>Henkel Logistics</v>
      </c>
      <c r="H1400" t="str">
        <f>IFERROR(_xlfn.XLOOKUP(D1400, Product_Master_2026!B:B, Product_Master_2026!A:A), "Discontinued / Review Required")</f>
        <v>Discontinued / Review Required</v>
      </c>
      <c r="I1400">
        <f>IFERROR(_xlfn.XLOOKUP(H1400, Product_Master_2026!A:A, Product_Master_2026!D:D), 0)</f>
        <v>0</v>
      </c>
      <c r="J1400">
        <f t="shared" si="43"/>
        <v>0</v>
      </c>
    </row>
    <row r="1401" spans="1:10" x14ac:dyDescent="0.3">
      <c r="A1401" t="s">
        <v>1423</v>
      </c>
      <c r="B1401" s="1">
        <v>45909</v>
      </c>
      <c r="C1401" t="s">
        <v>37</v>
      </c>
      <c r="D1401" t="s">
        <v>11</v>
      </c>
      <c r="E1401">
        <v>222</v>
      </c>
      <c r="F1401">
        <v>6234.1</v>
      </c>
      <c r="G1401" t="str">
        <f t="shared" si="42"/>
        <v>Bluedart Corp</v>
      </c>
      <c r="H1401" t="str">
        <f>IFERROR(_xlfn.XLOOKUP(D1401, Product_Master_2026!B:B, Product_Master_2026!A:A), "Discontinued / Review Required")</f>
        <v>PROD_2026_003</v>
      </c>
      <c r="I1401">
        <f>IFERROR(_xlfn.XLOOKUP(H1401, Product_Master_2026!A:A, Product_Master_2026!D:D), 0)</f>
        <v>8.9</v>
      </c>
      <c r="J1401">
        <f t="shared" si="43"/>
        <v>1975.8000000000002</v>
      </c>
    </row>
    <row r="1402" spans="1:10" x14ac:dyDescent="0.3">
      <c r="A1402" t="s">
        <v>1424</v>
      </c>
      <c r="B1402" s="1">
        <v>45834</v>
      </c>
      <c r="C1402" t="s">
        <v>10</v>
      </c>
      <c r="D1402" t="s">
        <v>16</v>
      </c>
      <c r="E1402">
        <v>494</v>
      </c>
      <c r="F1402">
        <v>11075.43</v>
      </c>
      <c r="G1402" t="str">
        <f t="shared" si="42"/>
        <v>Henkel Logistics</v>
      </c>
      <c r="H1402" t="str">
        <f>IFERROR(_xlfn.XLOOKUP(D1402, Product_Master_2026!B:B, Product_Master_2026!A:A), "Discontinued / Review Required")</f>
        <v>PROD_2026_004</v>
      </c>
      <c r="I1402">
        <f>IFERROR(_xlfn.XLOOKUP(H1402, Product_Master_2026!A:A, Product_Master_2026!D:D), 0)</f>
        <v>22</v>
      </c>
      <c r="J1402">
        <f t="shared" si="43"/>
        <v>10868</v>
      </c>
    </row>
    <row r="1403" spans="1:10" x14ac:dyDescent="0.3">
      <c r="A1403" t="s">
        <v>1425</v>
      </c>
      <c r="B1403" s="1">
        <v>45672</v>
      </c>
      <c r="C1403" t="s">
        <v>44</v>
      </c>
      <c r="D1403" t="s">
        <v>16</v>
      </c>
      <c r="E1403">
        <v>322</v>
      </c>
      <c r="F1403">
        <v>8543.08</v>
      </c>
      <c r="G1403" t="str">
        <f t="shared" si="42"/>
        <v>Bluedart Corp</v>
      </c>
      <c r="H1403" t="str">
        <f>IFERROR(_xlfn.XLOOKUP(D1403, Product_Master_2026!B:B, Product_Master_2026!A:A), "Discontinued / Review Required")</f>
        <v>PROD_2026_004</v>
      </c>
      <c r="I1403">
        <f>IFERROR(_xlfn.XLOOKUP(H1403, Product_Master_2026!A:A, Product_Master_2026!D:D), 0)</f>
        <v>22</v>
      </c>
      <c r="J1403">
        <f t="shared" si="43"/>
        <v>7084</v>
      </c>
    </row>
    <row r="1404" spans="1:10" x14ac:dyDescent="0.3">
      <c r="A1404" t="s">
        <v>1426</v>
      </c>
      <c r="B1404" s="1">
        <v>45813</v>
      </c>
      <c r="C1404" t="s">
        <v>26</v>
      </c>
      <c r="D1404" t="s">
        <v>11</v>
      </c>
      <c r="E1404">
        <v>386</v>
      </c>
      <c r="F1404">
        <v>15638.01</v>
      </c>
      <c r="G1404" t="str">
        <f t="shared" si="42"/>
        <v>Dhl Express</v>
      </c>
      <c r="H1404" t="str">
        <f>IFERROR(_xlfn.XLOOKUP(D1404, Product_Master_2026!B:B, Product_Master_2026!A:A), "Discontinued / Review Required")</f>
        <v>PROD_2026_003</v>
      </c>
      <c r="I1404">
        <f>IFERROR(_xlfn.XLOOKUP(H1404, Product_Master_2026!A:A, Product_Master_2026!D:D), 0)</f>
        <v>8.9</v>
      </c>
      <c r="J1404">
        <f t="shared" si="43"/>
        <v>3435.4</v>
      </c>
    </row>
    <row r="1405" spans="1:10" x14ac:dyDescent="0.3">
      <c r="A1405" t="s">
        <v>1427</v>
      </c>
      <c r="B1405" s="1">
        <v>46007</v>
      </c>
      <c r="C1405" t="s">
        <v>24</v>
      </c>
      <c r="D1405" t="s">
        <v>8</v>
      </c>
      <c r="E1405">
        <v>472</v>
      </c>
      <c r="F1405">
        <v>12037.24</v>
      </c>
      <c r="G1405" t="str">
        <f t="shared" si="42"/>
        <v>Bluedart Corp</v>
      </c>
      <c r="H1405" t="str">
        <f>IFERROR(_xlfn.XLOOKUP(D1405, Product_Master_2026!B:B, Product_Master_2026!A:A), "Discontinued / Review Required")</f>
        <v>PROD_2026_002</v>
      </c>
      <c r="I1405">
        <f>IFERROR(_xlfn.XLOOKUP(H1405, Product_Master_2026!A:A, Product_Master_2026!D:D), 0)</f>
        <v>18.2</v>
      </c>
      <c r="J1405">
        <f t="shared" si="43"/>
        <v>8590.4</v>
      </c>
    </row>
    <row r="1406" spans="1:10" x14ac:dyDescent="0.3">
      <c r="A1406" t="s">
        <v>1428</v>
      </c>
      <c r="B1406" s="1">
        <v>45774</v>
      </c>
      <c r="C1406" t="s">
        <v>13</v>
      </c>
      <c r="D1406" t="s">
        <v>14</v>
      </c>
      <c r="E1406">
        <v>378</v>
      </c>
      <c r="F1406">
        <v>14761.27</v>
      </c>
      <c r="G1406" t="str">
        <f t="shared" si="42"/>
        <v>Henkel Logistics</v>
      </c>
      <c r="H1406" t="str">
        <f>IFERROR(_xlfn.XLOOKUP(D1406, Product_Master_2026!B:B, Product_Master_2026!A:A), "Discontinued / Review Required")</f>
        <v>Discontinued / Review Required</v>
      </c>
      <c r="I1406">
        <f>IFERROR(_xlfn.XLOOKUP(H1406, Product_Master_2026!A:A, Product_Master_2026!D:D), 0)</f>
        <v>0</v>
      </c>
      <c r="J1406">
        <f t="shared" si="43"/>
        <v>0</v>
      </c>
    </row>
    <row r="1407" spans="1:10" x14ac:dyDescent="0.3">
      <c r="A1407" t="s">
        <v>1429</v>
      </c>
      <c r="B1407" s="1">
        <v>45912</v>
      </c>
      <c r="C1407" t="s">
        <v>28</v>
      </c>
      <c r="D1407" t="s">
        <v>14</v>
      </c>
      <c r="E1407">
        <v>483</v>
      </c>
      <c r="F1407">
        <v>14711.59</v>
      </c>
      <c r="G1407" t="str">
        <f t="shared" si="42"/>
        <v>Fedex Global</v>
      </c>
      <c r="H1407" t="str">
        <f>IFERROR(_xlfn.XLOOKUP(D1407, Product_Master_2026!B:B, Product_Master_2026!A:A), "Discontinued / Review Required")</f>
        <v>Discontinued / Review Required</v>
      </c>
      <c r="I1407">
        <f>IFERROR(_xlfn.XLOOKUP(H1407, Product_Master_2026!A:A, Product_Master_2026!D:D), 0)</f>
        <v>0</v>
      </c>
      <c r="J1407">
        <f t="shared" si="43"/>
        <v>0</v>
      </c>
    </row>
    <row r="1408" spans="1:10" x14ac:dyDescent="0.3">
      <c r="A1408" t="s">
        <v>1430</v>
      </c>
      <c r="B1408" s="1">
        <v>45797</v>
      </c>
      <c r="C1408" t="s">
        <v>24</v>
      </c>
      <c r="D1408" t="s">
        <v>38</v>
      </c>
      <c r="E1408">
        <v>341</v>
      </c>
      <c r="F1408">
        <v>11762.79</v>
      </c>
      <c r="G1408" t="str">
        <f t="shared" si="42"/>
        <v>Bluedart Corp</v>
      </c>
      <c r="H1408" t="str">
        <f>IFERROR(_xlfn.XLOOKUP(D1408, Product_Master_2026!B:B, Product_Master_2026!A:A), "Discontinued / Review Required")</f>
        <v>PROD_2026_005</v>
      </c>
      <c r="I1408">
        <f>IFERROR(_xlfn.XLOOKUP(H1408, Product_Master_2026!A:A, Product_Master_2026!D:D), 0)</f>
        <v>5.4</v>
      </c>
      <c r="J1408">
        <f t="shared" si="43"/>
        <v>1841.4</v>
      </c>
    </row>
    <row r="1409" spans="1:10" x14ac:dyDescent="0.3">
      <c r="A1409" t="s">
        <v>1431</v>
      </c>
      <c r="B1409" s="1">
        <v>45749</v>
      </c>
      <c r="C1409" t="s">
        <v>28</v>
      </c>
      <c r="D1409" t="s">
        <v>14</v>
      </c>
      <c r="E1409">
        <v>473</v>
      </c>
      <c r="F1409">
        <v>15549.84</v>
      </c>
      <c r="G1409" t="str">
        <f t="shared" si="42"/>
        <v>Fedex Global</v>
      </c>
      <c r="H1409" t="str">
        <f>IFERROR(_xlfn.XLOOKUP(D1409, Product_Master_2026!B:B, Product_Master_2026!A:A), "Discontinued / Review Required")</f>
        <v>Discontinued / Review Required</v>
      </c>
      <c r="I1409">
        <f>IFERROR(_xlfn.XLOOKUP(H1409, Product_Master_2026!A:A, Product_Master_2026!D:D), 0)</f>
        <v>0</v>
      </c>
      <c r="J1409">
        <f t="shared" si="43"/>
        <v>0</v>
      </c>
    </row>
    <row r="1410" spans="1:10" x14ac:dyDescent="0.3">
      <c r="A1410" t="s">
        <v>1432</v>
      </c>
      <c r="B1410" s="1">
        <v>45764</v>
      </c>
      <c r="C1410" t="s">
        <v>7</v>
      </c>
      <c r="D1410" t="s">
        <v>16</v>
      </c>
      <c r="E1410">
        <v>471</v>
      </c>
      <c r="F1410">
        <v>18584.169999999998</v>
      </c>
      <c r="G1410" t="str">
        <f t="shared" si="42"/>
        <v>Henkel Logistics</v>
      </c>
      <c r="H1410" t="str">
        <f>IFERROR(_xlfn.XLOOKUP(D1410, Product_Master_2026!B:B, Product_Master_2026!A:A), "Discontinued / Review Required")</f>
        <v>PROD_2026_004</v>
      </c>
      <c r="I1410">
        <f>IFERROR(_xlfn.XLOOKUP(H1410, Product_Master_2026!A:A, Product_Master_2026!D:D), 0)</f>
        <v>22</v>
      </c>
      <c r="J1410">
        <f t="shared" si="43"/>
        <v>10362</v>
      </c>
    </row>
    <row r="1411" spans="1:10" x14ac:dyDescent="0.3">
      <c r="A1411" t="s">
        <v>1433</v>
      </c>
      <c r="B1411" s="1">
        <v>45824</v>
      </c>
      <c r="C1411" t="s">
        <v>44</v>
      </c>
      <c r="D1411" t="s">
        <v>14</v>
      </c>
      <c r="E1411">
        <v>159</v>
      </c>
      <c r="F1411">
        <v>5001.79</v>
      </c>
      <c r="G1411" t="str">
        <f t="shared" ref="G1411:G1474" si="44">PROPER(TRIM(C1411))</f>
        <v>Bluedart Corp</v>
      </c>
      <c r="H1411" t="str">
        <f>IFERROR(_xlfn.XLOOKUP(D1411, Product_Master_2026!B:B, Product_Master_2026!A:A), "Discontinued / Review Required")</f>
        <v>Discontinued / Review Required</v>
      </c>
      <c r="I1411">
        <f>IFERROR(_xlfn.XLOOKUP(H1411, Product_Master_2026!A:A, Product_Master_2026!D:D), 0)</f>
        <v>0</v>
      </c>
      <c r="J1411">
        <f t="shared" ref="J1411:J1474" si="45">E1411 * I1411</f>
        <v>0</v>
      </c>
    </row>
    <row r="1412" spans="1:10" x14ac:dyDescent="0.3">
      <c r="A1412" t="s">
        <v>1434</v>
      </c>
      <c r="B1412" s="1">
        <v>45695</v>
      </c>
      <c r="C1412" t="s">
        <v>7</v>
      </c>
      <c r="D1412" t="s">
        <v>11</v>
      </c>
      <c r="E1412">
        <v>150</v>
      </c>
      <c r="F1412">
        <v>5884.39</v>
      </c>
      <c r="G1412" t="str">
        <f t="shared" si="44"/>
        <v>Henkel Logistics</v>
      </c>
      <c r="H1412" t="str">
        <f>IFERROR(_xlfn.XLOOKUP(D1412, Product_Master_2026!B:B, Product_Master_2026!A:A), "Discontinued / Review Required")</f>
        <v>PROD_2026_003</v>
      </c>
      <c r="I1412">
        <f>IFERROR(_xlfn.XLOOKUP(H1412, Product_Master_2026!A:A, Product_Master_2026!D:D), 0)</f>
        <v>8.9</v>
      </c>
      <c r="J1412">
        <f t="shared" si="45"/>
        <v>1335</v>
      </c>
    </row>
    <row r="1413" spans="1:10" x14ac:dyDescent="0.3">
      <c r="A1413" t="s">
        <v>1435</v>
      </c>
      <c r="B1413" s="1">
        <v>45978</v>
      </c>
      <c r="C1413" t="s">
        <v>7</v>
      </c>
      <c r="D1413" t="s">
        <v>16</v>
      </c>
      <c r="E1413">
        <v>383</v>
      </c>
      <c r="F1413">
        <v>16755.080000000002</v>
      </c>
      <c r="G1413" t="str">
        <f t="shared" si="44"/>
        <v>Henkel Logistics</v>
      </c>
      <c r="H1413" t="str">
        <f>IFERROR(_xlfn.XLOOKUP(D1413, Product_Master_2026!B:B, Product_Master_2026!A:A), "Discontinued / Review Required")</f>
        <v>PROD_2026_004</v>
      </c>
      <c r="I1413">
        <f>IFERROR(_xlfn.XLOOKUP(H1413, Product_Master_2026!A:A, Product_Master_2026!D:D), 0)</f>
        <v>22</v>
      </c>
      <c r="J1413">
        <f t="shared" si="45"/>
        <v>8426</v>
      </c>
    </row>
    <row r="1414" spans="1:10" x14ac:dyDescent="0.3">
      <c r="A1414" t="s">
        <v>1436</v>
      </c>
      <c r="B1414" s="1">
        <v>45690</v>
      </c>
      <c r="C1414" t="s">
        <v>18</v>
      </c>
      <c r="D1414" t="s">
        <v>14</v>
      </c>
      <c r="E1414">
        <v>200</v>
      </c>
      <c r="F1414">
        <v>7652.89</v>
      </c>
      <c r="G1414" t="str">
        <f t="shared" si="44"/>
        <v>Dhl Express</v>
      </c>
      <c r="H1414" t="str">
        <f>IFERROR(_xlfn.XLOOKUP(D1414, Product_Master_2026!B:B, Product_Master_2026!A:A), "Discontinued / Review Required")</f>
        <v>Discontinued / Review Required</v>
      </c>
      <c r="I1414">
        <f>IFERROR(_xlfn.XLOOKUP(H1414, Product_Master_2026!A:A, Product_Master_2026!D:D), 0)</f>
        <v>0</v>
      </c>
      <c r="J1414">
        <f t="shared" si="45"/>
        <v>0</v>
      </c>
    </row>
    <row r="1415" spans="1:10" x14ac:dyDescent="0.3">
      <c r="A1415" t="s">
        <v>1437</v>
      </c>
      <c r="B1415" s="1">
        <v>45939</v>
      </c>
      <c r="C1415" t="s">
        <v>37</v>
      </c>
      <c r="D1415" t="s">
        <v>14</v>
      </c>
      <c r="E1415">
        <v>424</v>
      </c>
      <c r="F1415">
        <v>8221.65</v>
      </c>
      <c r="G1415" t="str">
        <f t="shared" si="44"/>
        <v>Bluedart Corp</v>
      </c>
      <c r="H1415" t="str">
        <f>IFERROR(_xlfn.XLOOKUP(D1415, Product_Master_2026!B:B, Product_Master_2026!A:A), "Discontinued / Review Required")</f>
        <v>Discontinued / Review Required</v>
      </c>
      <c r="I1415">
        <f>IFERROR(_xlfn.XLOOKUP(H1415, Product_Master_2026!A:A, Product_Master_2026!D:D), 0)</f>
        <v>0</v>
      </c>
      <c r="J1415">
        <f t="shared" si="45"/>
        <v>0</v>
      </c>
    </row>
    <row r="1416" spans="1:10" x14ac:dyDescent="0.3">
      <c r="A1416" t="s">
        <v>1438</v>
      </c>
      <c r="B1416" s="1">
        <v>45778</v>
      </c>
      <c r="C1416" t="s">
        <v>20</v>
      </c>
      <c r="D1416" t="s">
        <v>14</v>
      </c>
      <c r="E1416">
        <v>408</v>
      </c>
      <c r="F1416">
        <v>16777.28</v>
      </c>
      <c r="G1416" t="str">
        <f t="shared" si="44"/>
        <v>Fedex Global</v>
      </c>
      <c r="H1416" t="str">
        <f>IFERROR(_xlfn.XLOOKUP(D1416, Product_Master_2026!B:B, Product_Master_2026!A:A), "Discontinued / Review Required")</f>
        <v>Discontinued / Review Required</v>
      </c>
      <c r="I1416">
        <f>IFERROR(_xlfn.XLOOKUP(H1416, Product_Master_2026!A:A, Product_Master_2026!D:D), 0)</f>
        <v>0</v>
      </c>
      <c r="J1416">
        <f t="shared" si="45"/>
        <v>0</v>
      </c>
    </row>
    <row r="1417" spans="1:10" x14ac:dyDescent="0.3">
      <c r="A1417" t="s">
        <v>1439</v>
      </c>
      <c r="B1417" s="1">
        <v>45697</v>
      </c>
      <c r="C1417" t="s">
        <v>37</v>
      </c>
      <c r="D1417" t="s">
        <v>38</v>
      </c>
      <c r="E1417">
        <v>477</v>
      </c>
      <c r="F1417">
        <v>21387.41</v>
      </c>
      <c r="G1417" t="str">
        <f t="shared" si="44"/>
        <v>Bluedart Corp</v>
      </c>
      <c r="H1417" t="str">
        <f>IFERROR(_xlfn.XLOOKUP(D1417, Product_Master_2026!B:B, Product_Master_2026!A:A), "Discontinued / Review Required")</f>
        <v>PROD_2026_005</v>
      </c>
      <c r="I1417">
        <f>IFERROR(_xlfn.XLOOKUP(H1417, Product_Master_2026!A:A, Product_Master_2026!D:D), 0)</f>
        <v>5.4</v>
      </c>
      <c r="J1417">
        <f t="shared" si="45"/>
        <v>2575.8000000000002</v>
      </c>
    </row>
    <row r="1418" spans="1:10" x14ac:dyDescent="0.3">
      <c r="A1418" t="s">
        <v>1440</v>
      </c>
      <c r="B1418" s="1">
        <v>45952</v>
      </c>
      <c r="C1418" t="s">
        <v>44</v>
      </c>
      <c r="D1418" t="s">
        <v>16</v>
      </c>
      <c r="E1418">
        <v>141</v>
      </c>
      <c r="F1418">
        <v>4061.71</v>
      </c>
      <c r="G1418" t="str">
        <f t="shared" si="44"/>
        <v>Bluedart Corp</v>
      </c>
      <c r="H1418" t="str">
        <f>IFERROR(_xlfn.XLOOKUP(D1418, Product_Master_2026!B:B, Product_Master_2026!A:A), "Discontinued / Review Required")</f>
        <v>PROD_2026_004</v>
      </c>
      <c r="I1418">
        <f>IFERROR(_xlfn.XLOOKUP(H1418, Product_Master_2026!A:A, Product_Master_2026!D:D), 0)</f>
        <v>22</v>
      </c>
      <c r="J1418">
        <f t="shared" si="45"/>
        <v>3102</v>
      </c>
    </row>
    <row r="1419" spans="1:10" x14ac:dyDescent="0.3">
      <c r="A1419" t="s">
        <v>1441</v>
      </c>
      <c r="B1419" s="1">
        <v>45835</v>
      </c>
      <c r="C1419" t="s">
        <v>13</v>
      </c>
      <c r="D1419" t="s">
        <v>14</v>
      </c>
      <c r="E1419">
        <v>423</v>
      </c>
      <c r="F1419">
        <v>9348.02</v>
      </c>
      <c r="G1419" t="str">
        <f t="shared" si="44"/>
        <v>Henkel Logistics</v>
      </c>
      <c r="H1419" t="str">
        <f>IFERROR(_xlfn.XLOOKUP(D1419, Product_Master_2026!B:B, Product_Master_2026!A:A), "Discontinued / Review Required")</f>
        <v>Discontinued / Review Required</v>
      </c>
      <c r="I1419">
        <f>IFERROR(_xlfn.XLOOKUP(H1419, Product_Master_2026!A:A, Product_Master_2026!D:D), 0)</f>
        <v>0</v>
      </c>
      <c r="J1419">
        <f t="shared" si="45"/>
        <v>0</v>
      </c>
    </row>
    <row r="1420" spans="1:10" x14ac:dyDescent="0.3">
      <c r="A1420" t="s">
        <v>1442</v>
      </c>
      <c r="B1420" s="1">
        <v>45997</v>
      </c>
      <c r="C1420" t="s">
        <v>28</v>
      </c>
      <c r="D1420" t="s">
        <v>14</v>
      </c>
      <c r="E1420">
        <v>158</v>
      </c>
      <c r="F1420">
        <v>6363.97</v>
      </c>
      <c r="G1420" t="str">
        <f t="shared" si="44"/>
        <v>Fedex Global</v>
      </c>
      <c r="H1420" t="str">
        <f>IFERROR(_xlfn.XLOOKUP(D1420, Product_Master_2026!B:B, Product_Master_2026!A:A), "Discontinued / Review Required")</f>
        <v>Discontinued / Review Required</v>
      </c>
      <c r="I1420">
        <f>IFERROR(_xlfn.XLOOKUP(H1420, Product_Master_2026!A:A, Product_Master_2026!D:D), 0)</f>
        <v>0</v>
      </c>
      <c r="J1420">
        <f t="shared" si="45"/>
        <v>0</v>
      </c>
    </row>
    <row r="1421" spans="1:10" x14ac:dyDescent="0.3">
      <c r="A1421" t="s">
        <v>1443</v>
      </c>
      <c r="B1421" s="1">
        <v>45972</v>
      </c>
      <c r="C1421" t="s">
        <v>37</v>
      </c>
      <c r="D1421" t="s">
        <v>21</v>
      </c>
      <c r="E1421">
        <v>169</v>
      </c>
      <c r="F1421">
        <v>3337.81</v>
      </c>
      <c r="G1421" t="str">
        <f t="shared" si="44"/>
        <v>Bluedart Corp</v>
      </c>
      <c r="H1421" t="str">
        <f>IFERROR(_xlfn.XLOOKUP(D1421, Product_Master_2026!B:B, Product_Master_2026!A:A), "Discontinued / Review Required")</f>
        <v>PROD_2026_001</v>
      </c>
      <c r="I1421">
        <f>IFERROR(_xlfn.XLOOKUP(H1421, Product_Master_2026!A:A, Product_Master_2026!D:D), 0)</f>
        <v>12.5</v>
      </c>
      <c r="J1421">
        <f t="shared" si="45"/>
        <v>2112.5</v>
      </c>
    </row>
    <row r="1422" spans="1:10" x14ac:dyDescent="0.3">
      <c r="A1422" t="s">
        <v>1444</v>
      </c>
      <c r="B1422" s="1">
        <v>45996</v>
      </c>
      <c r="C1422" t="s">
        <v>24</v>
      </c>
      <c r="D1422" t="s">
        <v>21</v>
      </c>
      <c r="E1422">
        <v>29</v>
      </c>
      <c r="F1422">
        <v>702.25</v>
      </c>
      <c r="G1422" t="str">
        <f t="shared" si="44"/>
        <v>Bluedart Corp</v>
      </c>
      <c r="H1422" t="str">
        <f>IFERROR(_xlfn.XLOOKUP(D1422, Product_Master_2026!B:B, Product_Master_2026!A:A), "Discontinued / Review Required")</f>
        <v>PROD_2026_001</v>
      </c>
      <c r="I1422">
        <f>IFERROR(_xlfn.XLOOKUP(H1422, Product_Master_2026!A:A, Product_Master_2026!D:D), 0)</f>
        <v>12.5</v>
      </c>
      <c r="J1422">
        <f t="shared" si="45"/>
        <v>362.5</v>
      </c>
    </row>
    <row r="1423" spans="1:10" x14ac:dyDescent="0.3">
      <c r="A1423" t="s">
        <v>1445</v>
      </c>
      <c r="B1423" s="1">
        <v>45721</v>
      </c>
      <c r="C1423" t="s">
        <v>7</v>
      </c>
      <c r="D1423" t="s">
        <v>8</v>
      </c>
      <c r="E1423">
        <v>211</v>
      </c>
      <c r="F1423">
        <v>3429.88</v>
      </c>
      <c r="G1423" t="str">
        <f t="shared" si="44"/>
        <v>Henkel Logistics</v>
      </c>
      <c r="H1423" t="str">
        <f>IFERROR(_xlfn.XLOOKUP(D1423, Product_Master_2026!B:B, Product_Master_2026!A:A), "Discontinued / Review Required")</f>
        <v>PROD_2026_002</v>
      </c>
      <c r="I1423">
        <f>IFERROR(_xlfn.XLOOKUP(H1423, Product_Master_2026!A:A, Product_Master_2026!D:D), 0)</f>
        <v>18.2</v>
      </c>
      <c r="J1423">
        <f t="shared" si="45"/>
        <v>3840.2</v>
      </c>
    </row>
    <row r="1424" spans="1:10" x14ac:dyDescent="0.3">
      <c r="A1424" t="s">
        <v>1446</v>
      </c>
      <c r="B1424" s="1">
        <v>45918</v>
      </c>
      <c r="C1424" t="s">
        <v>44</v>
      </c>
      <c r="D1424" t="s">
        <v>16</v>
      </c>
      <c r="E1424">
        <v>96</v>
      </c>
      <c r="F1424">
        <v>3232.23</v>
      </c>
      <c r="G1424" t="str">
        <f t="shared" si="44"/>
        <v>Bluedart Corp</v>
      </c>
      <c r="H1424" t="str">
        <f>IFERROR(_xlfn.XLOOKUP(D1424, Product_Master_2026!B:B, Product_Master_2026!A:A), "Discontinued / Review Required")</f>
        <v>PROD_2026_004</v>
      </c>
      <c r="I1424">
        <f>IFERROR(_xlfn.XLOOKUP(H1424, Product_Master_2026!A:A, Product_Master_2026!D:D), 0)</f>
        <v>22</v>
      </c>
      <c r="J1424">
        <f t="shared" si="45"/>
        <v>2112</v>
      </c>
    </row>
    <row r="1425" spans="1:10" x14ac:dyDescent="0.3">
      <c r="A1425" t="s">
        <v>1447</v>
      </c>
      <c r="B1425" s="1">
        <v>45887</v>
      </c>
      <c r="C1425" t="s">
        <v>13</v>
      </c>
      <c r="D1425" t="s">
        <v>8</v>
      </c>
      <c r="E1425">
        <v>423</v>
      </c>
      <c r="F1425">
        <v>12814.48</v>
      </c>
      <c r="G1425" t="str">
        <f t="shared" si="44"/>
        <v>Henkel Logistics</v>
      </c>
      <c r="H1425" t="str">
        <f>IFERROR(_xlfn.XLOOKUP(D1425, Product_Master_2026!B:B, Product_Master_2026!A:A), "Discontinued / Review Required")</f>
        <v>PROD_2026_002</v>
      </c>
      <c r="I1425">
        <f>IFERROR(_xlfn.XLOOKUP(H1425, Product_Master_2026!A:A, Product_Master_2026!D:D), 0)</f>
        <v>18.2</v>
      </c>
      <c r="J1425">
        <f t="shared" si="45"/>
        <v>7698.5999999999995</v>
      </c>
    </row>
    <row r="1426" spans="1:10" x14ac:dyDescent="0.3">
      <c r="A1426" t="s">
        <v>1448</v>
      </c>
      <c r="B1426" s="1">
        <v>45953</v>
      </c>
      <c r="C1426" t="s">
        <v>7</v>
      </c>
      <c r="D1426" t="s">
        <v>8</v>
      </c>
      <c r="E1426">
        <v>434</v>
      </c>
      <c r="F1426">
        <v>7668.23</v>
      </c>
      <c r="G1426" t="str">
        <f t="shared" si="44"/>
        <v>Henkel Logistics</v>
      </c>
      <c r="H1426" t="str">
        <f>IFERROR(_xlfn.XLOOKUP(D1426, Product_Master_2026!B:B, Product_Master_2026!A:A), "Discontinued / Review Required")</f>
        <v>PROD_2026_002</v>
      </c>
      <c r="I1426">
        <f>IFERROR(_xlfn.XLOOKUP(H1426, Product_Master_2026!A:A, Product_Master_2026!D:D), 0)</f>
        <v>18.2</v>
      </c>
      <c r="J1426">
        <f t="shared" si="45"/>
        <v>7898.7999999999993</v>
      </c>
    </row>
    <row r="1427" spans="1:10" x14ac:dyDescent="0.3">
      <c r="A1427" t="s">
        <v>1449</v>
      </c>
      <c r="B1427" s="1">
        <v>45884</v>
      </c>
      <c r="C1427" t="s">
        <v>10</v>
      </c>
      <c r="D1427" t="s">
        <v>8</v>
      </c>
      <c r="E1427">
        <v>93</v>
      </c>
      <c r="F1427">
        <v>4125.8</v>
      </c>
      <c r="G1427" t="str">
        <f t="shared" si="44"/>
        <v>Henkel Logistics</v>
      </c>
      <c r="H1427" t="str">
        <f>IFERROR(_xlfn.XLOOKUP(D1427, Product_Master_2026!B:B, Product_Master_2026!A:A), "Discontinued / Review Required")</f>
        <v>PROD_2026_002</v>
      </c>
      <c r="I1427">
        <f>IFERROR(_xlfn.XLOOKUP(H1427, Product_Master_2026!A:A, Product_Master_2026!D:D), 0)</f>
        <v>18.2</v>
      </c>
      <c r="J1427">
        <f t="shared" si="45"/>
        <v>1692.6</v>
      </c>
    </row>
    <row r="1428" spans="1:10" x14ac:dyDescent="0.3">
      <c r="A1428" t="s">
        <v>1450</v>
      </c>
      <c r="B1428" s="1">
        <v>45672</v>
      </c>
      <c r="C1428" t="s">
        <v>24</v>
      </c>
      <c r="D1428" t="s">
        <v>38</v>
      </c>
      <c r="E1428">
        <v>435</v>
      </c>
      <c r="F1428">
        <v>13030.01</v>
      </c>
      <c r="G1428" t="str">
        <f t="shared" si="44"/>
        <v>Bluedart Corp</v>
      </c>
      <c r="H1428" t="str">
        <f>IFERROR(_xlfn.XLOOKUP(D1428, Product_Master_2026!B:B, Product_Master_2026!A:A), "Discontinued / Review Required")</f>
        <v>PROD_2026_005</v>
      </c>
      <c r="I1428">
        <f>IFERROR(_xlfn.XLOOKUP(H1428, Product_Master_2026!A:A, Product_Master_2026!D:D), 0)</f>
        <v>5.4</v>
      </c>
      <c r="J1428">
        <f t="shared" si="45"/>
        <v>2349</v>
      </c>
    </row>
    <row r="1429" spans="1:10" x14ac:dyDescent="0.3">
      <c r="A1429" t="s">
        <v>1451</v>
      </c>
      <c r="B1429" s="1">
        <v>46014</v>
      </c>
      <c r="C1429" t="s">
        <v>13</v>
      </c>
      <c r="D1429" t="s">
        <v>38</v>
      </c>
      <c r="E1429">
        <v>291</v>
      </c>
      <c r="F1429">
        <v>10390.31</v>
      </c>
      <c r="G1429" t="str">
        <f t="shared" si="44"/>
        <v>Henkel Logistics</v>
      </c>
      <c r="H1429" t="str">
        <f>IFERROR(_xlfn.XLOOKUP(D1429, Product_Master_2026!B:B, Product_Master_2026!A:A), "Discontinued / Review Required")</f>
        <v>PROD_2026_005</v>
      </c>
      <c r="I1429">
        <f>IFERROR(_xlfn.XLOOKUP(H1429, Product_Master_2026!A:A, Product_Master_2026!D:D), 0)</f>
        <v>5.4</v>
      </c>
      <c r="J1429">
        <f t="shared" si="45"/>
        <v>1571.4</v>
      </c>
    </row>
    <row r="1430" spans="1:10" x14ac:dyDescent="0.3">
      <c r="A1430" t="s">
        <v>1452</v>
      </c>
      <c r="B1430" s="1">
        <v>45770</v>
      </c>
      <c r="C1430" t="s">
        <v>28</v>
      </c>
      <c r="D1430" t="s">
        <v>8</v>
      </c>
      <c r="E1430">
        <v>427</v>
      </c>
      <c r="F1430">
        <v>17003.89</v>
      </c>
      <c r="G1430" t="str">
        <f t="shared" si="44"/>
        <v>Fedex Global</v>
      </c>
      <c r="H1430" t="str">
        <f>IFERROR(_xlfn.XLOOKUP(D1430, Product_Master_2026!B:B, Product_Master_2026!A:A), "Discontinued / Review Required")</f>
        <v>PROD_2026_002</v>
      </c>
      <c r="I1430">
        <f>IFERROR(_xlfn.XLOOKUP(H1430, Product_Master_2026!A:A, Product_Master_2026!D:D), 0)</f>
        <v>18.2</v>
      </c>
      <c r="J1430">
        <f t="shared" si="45"/>
        <v>7771.4</v>
      </c>
    </row>
    <row r="1431" spans="1:10" x14ac:dyDescent="0.3">
      <c r="A1431" t="s">
        <v>1453</v>
      </c>
      <c r="B1431" s="1">
        <v>45767</v>
      </c>
      <c r="C1431" t="s">
        <v>20</v>
      </c>
      <c r="D1431" t="s">
        <v>11</v>
      </c>
      <c r="E1431">
        <v>281</v>
      </c>
      <c r="F1431">
        <v>7662.18</v>
      </c>
      <c r="G1431" t="str">
        <f t="shared" si="44"/>
        <v>Fedex Global</v>
      </c>
      <c r="H1431" t="str">
        <f>IFERROR(_xlfn.XLOOKUP(D1431, Product_Master_2026!B:B, Product_Master_2026!A:A), "Discontinued / Review Required")</f>
        <v>PROD_2026_003</v>
      </c>
      <c r="I1431">
        <f>IFERROR(_xlfn.XLOOKUP(H1431, Product_Master_2026!A:A, Product_Master_2026!D:D), 0)</f>
        <v>8.9</v>
      </c>
      <c r="J1431">
        <f t="shared" si="45"/>
        <v>2500.9</v>
      </c>
    </row>
    <row r="1432" spans="1:10" x14ac:dyDescent="0.3">
      <c r="A1432" t="s">
        <v>1454</v>
      </c>
      <c r="B1432" s="1">
        <v>45661</v>
      </c>
      <c r="C1432" t="s">
        <v>26</v>
      </c>
      <c r="D1432" t="s">
        <v>32</v>
      </c>
      <c r="E1432">
        <v>380</v>
      </c>
      <c r="F1432">
        <v>15827.16</v>
      </c>
      <c r="G1432" t="str">
        <f t="shared" si="44"/>
        <v>Dhl Express</v>
      </c>
      <c r="H1432" t="str">
        <f>IFERROR(_xlfn.XLOOKUP(D1432, Product_Master_2026!B:B, Product_Master_2026!A:A), "Discontinued / Review Required")</f>
        <v>Discontinued / Review Required</v>
      </c>
      <c r="I1432">
        <f>IFERROR(_xlfn.XLOOKUP(H1432, Product_Master_2026!A:A, Product_Master_2026!D:D), 0)</f>
        <v>0</v>
      </c>
      <c r="J1432">
        <f t="shared" si="45"/>
        <v>0</v>
      </c>
    </row>
    <row r="1433" spans="1:10" x14ac:dyDescent="0.3">
      <c r="A1433" t="s">
        <v>1455</v>
      </c>
      <c r="B1433" s="1">
        <v>45970</v>
      </c>
      <c r="C1433" t="s">
        <v>24</v>
      </c>
      <c r="D1433" t="s">
        <v>16</v>
      </c>
      <c r="E1433">
        <v>373</v>
      </c>
      <c r="F1433">
        <v>9760.2999999999993</v>
      </c>
      <c r="G1433" t="str">
        <f t="shared" si="44"/>
        <v>Bluedart Corp</v>
      </c>
      <c r="H1433" t="str">
        <f>IFERROR(_xlfn.XLOOKUP(D1433, Product_Master_2026!B:B, Product_Master_2026!A:A), "Discontinued / Review Required")</f>
        <v>PROD_2026_004</v>
      </c>
      <c r="I1433">
        <f>IFERROR(_xlfn.XLOOKUP(H1433, Product_Master_2026!A:A, Product_Master_2026!D:D), 0)</f>
        <v>22</v>
      </c>
      <c r="J1433">
        <f t="shared" si="45"/>
        <v>8206</v>
      </c>
    </row>
    <row r="1434" spans="1:10" x14ac:dyDescent="0.3">
      <c r="A1434" t="s">
        <v>1456</v>
      </c>
      <c r="B1434" s="1">
        <v>45998</v>
      </c>
      <c r="C1434" t="s">
        <v>10</v>
      </c>
      <c r="D1434" t="s">
        <v>38</v>
      </c>
      <c r="E1434">
        <v>297</v>
      </c>
      <c r="F1434">
        <v>4462.1400000000003</v>
      </c>
      <c r="G1434" t="str">
        <f t="shared" si="44"/>
        <v>Henkel Logistics</v>
      </c>
      <c r="H1434" t="str">
        <f>IFERROR(_xlfn.XLOOKUP(D1434, Product_Master_2026!B:B, Product_Master_2026!A:A), "Discontinued / Review Required")</f>
        <v>PROD_2026_005</v>
      </c>
      <c r="I1434">
        <f>IFERROR(_xlfn.XLOOKUP(H1434, Product_Master_2026!A:A, Product_Master_2026!D:D), 0)</f>
        <v>5.4</v>
      </c>
      <c r="J1434">
        <f t="shared" si="45"/>
        <v>1603.8000000000002</v>
      </c>
    </row>
    <row r="1435" spans="1:10" x14ac:dyDescent="0.3">
      <c r="A1435" t="s">
        <v>1457</v>
      </c>
      <c r="B1435" s="1">
        <v>45713</v>
      </c>
      <c r="C1435" t="s">
        <v>18</v>
      </c>
      <c r="D1435" t="s">
        <v>32</v>
      </c>
      <c r="E1435">
        <v>391</v>
      </c>
      <c r="F1435">
        <v>17291.5</v>
      </c>
      <c r="G1435" t="str">
        <f t="shared" si="44"/>
        <v>Dhl Express</v>
      </c>
      <c r="H1435" t="str">
        <f>IFERROR(_xlfn.XLOOKUP(D1435, Product_Master_2026!B:B, Product_Master_2026!A:A), "Discontinued / Review Required")</f>
        <v>Discontinued / Review Required</v>
      </c>
      <c r="I1435">
        <f>IFERROR(_xlfn.XLOOKUP(H1435, Product_Master_2026!A:A, Product_Master_2026!D:D), 0)</f>
        <v>0</v>
      </c>
      <c r="J1435">
        <f t="shared" si="45"/>
        <v>0</v>
      </c>
    </row>
    <row r="1436" spans="1:10" x14ac:dyDescent="0.3">
      <c r="A1436" t="s">
        <v>1458</v>
      </c>
      <c r="B1436" s="1">
        <v>45678</v>
      </c>
      <c r="C1436" t="s">
        <v>24</v>
      </c>
      <c r="D1436" t="s">
        <v>11</v>
      </c>
      <c r="E1436">
        <v>264</v>
      </c>
      <c r="F1436">
        <v>7753.55</v>
      </c>
      <c r="G1436" t="str">
        <f t="shared" si="44"/>
        <v>Bluedart Corp</v>
      </c>
      <c r="H1436" t="str">
        <f>IFERROR(_xlfn.XLOOKUP(D1436, Product_Master_2026!B:B, Product_Master_2026!A:A), "Discontinued / Review Required")</f>
        <v>PROD_2026_003</v>
      </c>
      <c r="I1436">
        <f>IFERROR(_xlfn.XLOOKUP(H1436, Product_Master_2026!A:A, Product_Master_2026!D:D), 0)</f>
        <v>8.9</v>
      </c>
      <c r="J1436">
        <f t="shared" si="45"/>
        <v>2349.6</v>
      </c>
    </row>
    <row r="1437" spans="1:10" x14ac:dyDescent="0.3">
      <c r="A1437" t="s">
        <v>1459</v>
      </c>
      <c r="B1437" s="1">
        <v>45661</v>
      </c>
      <c r="C1437" t="s">
        <v>18</v>
      </c>
      <c r="D1437" t="s">
        <v>21</v>
      </c>
      <c r="E1437">
        <v>306</v>
      </c>
      <c r="F1437">
        <v>11768.63</v>
      </c>
      <c r="G1437" t="str">
        <f t="shared" si="44"/>
        <v>Dhl Express</v>
      </c>
      <c r="H1437" t="str">
        <f>IFERROR(_xlfn.XLOOKUP(D1437, Product_Master_2026!B:B, Product_Master_2026!A:A), "Discontinued / Review Required")</f>
        <v>PROD_2026_001</v>
      </c>
      <c r="I1437">
        <f>IFERROR(_xlfn.XLOOKUP(H1437, Product_Master_2026!A:A, Product_Master_2026!D:D), 0)</f>
        <v>12.5</v>
      </c>
      <c r="J1437">
        <f t="shared" si="45"/>
        <v>3825</v>
      </c>
    </row>
    <row r="1438" spans="1:10" x14ac:dyDescent="0.3">
      <c r="A1438" t="s">
        <v>1460</v>
      </c>
      <c r="B1438" s="1">
        <v>45955</v>
      </c>
      <c r="C1438" t="s">
        <v>7</v>
      </c>
      <c r="D1438" t="s">
        <v>38</v>
      </c>
      <c r="E1438">
        <v>461</v>
      </c>
      <c r="F1438">
        <v>14883.79</v>
      </c>
      <c r="G1438" t="str">
        <f t="shared" si="44"/>
        <v>Henkel Logistics</v>
      </c>
      <c r="H1438" t="str">
        <f>IFERROR(_xlfn.XLOOKUP(D1438, Product_Master_2026!B:B, Product_Master_2026!A:A), "Discontinued / Review Required")</f>
        <v>PROD_2026_005</v>
      </c>
      <c r="I1438">
        <f>IFERROR(_xlfn.XLOOKUP(H1438, Product_Master_2026!A:A, Product_Master_2026!D:D), 0)</f>
        <v>5.4</v>
      </c>
      <c r="J1438">
        <f t="shared" si="45"/>
        <v>2489.4</v>
      </c>
    </row>
    <row r="1439" spans="1:10" x14ac:dyDescent="0.3">
      <c r="A1439" t="s">
        <v>1461</v>
      </c>
      <c r="B1439" s="1">
        <v>46017</v>
      </c>
      <c r="C1439" t="s">
        <v>44</v>
      </c>
      <c r="D1439" t="s">
        <v>38</v>
      </c>
      <c r="E1439">
        <v>294</v>
      </c>
      <c r="F1439">
        <v>12194.88</v>
      </c>
      <c r="G1439" t="str">
        <f t="shared" si="44"/>
        <v>Bluedart Corp</v>
      </c>
      <c r="H1439" t="str">
        <f>IFERROR(_xlfn.XLOOKUP(D1439, Product_Master_2026!B:B, Product_Master_2026!A:A), "Discontinued / Review Required")</f>
        <v>PROD_2026_005</v>
      </c>
      <c r="I1439">
        <f>IFERROR(_xlfn.XLOOKUP(H1439, Product_Master_2026!A:A, Product_Master_2026!D:D), 0)</f>
        <v>5.4</v>
      </c>
      <c r="J1439">
        <f t="shared" si="45"/>
        <v>1587.6000000000001</v>
      </c>
    </row>
    <row r="1440" spans="1:10" x14ac:dyDescent="0.3">
      <c r="A1440" t="s">
        <v>1462</v>
      </c>
      <c r="B1440" s="1">
        <v>45821</v>
      </c>
      <c r="C1440" t="s">
        <v>24</v>
      </c>
      <c r="D1440" t="s">
        <v>8</v>
      </c>
      <c r="E1440">
        <v>218</v>
      </c>
      <c r="F1440">
        <v>9639.01</v>
      </c>
      <c r="G1440" t="str">
        <f t="shared" si="44"/>
        <v>Bluedart Corp</v>
      </c>
      <c r="H1440" t="str">
        <f>IFERROR(_xlfn.XLOOKUP(D1440, Product_Master_2026!B:B, Product_Master_2026!A:A), "Discontinued / Review Required")</f>
        <v>PROD_2026_002</v>
      </c>
      <c r="I1440">
        <f>IFERROR(_xlfn.XLOOKUP(H1440, Product_Master_2026!A:A, Product_Master_2026!D:D), 0)</f>
        <v>18.2</v>
      </c>
      <c r="J1440">
        <f t="shared" si="45"/>
        <v>3967.6</v>
      </c>
    </row>
    <row r="1441" spans="1:10" x14ac:dyDescent="0.3">
      <c r="A1441" t="s">
        <v>1463</v>
      </c>
      <c r="B1441" s="1">
        <v>45800</v>
      </c>
      <c r="C1441" t="s">
        <v>18</v>
      </c>
      <c r="D1441" t="s">
        <v>21</v>
      </c>
      <c r="E1441">
        <v>30</v>
      </c>
      <c r="F1441">
        <v>696.05</v>
      </c>
      <c r="G1441" t="str">
        <f t="shared" si="44"/>
        <v>Dhl Express</v>
      </c>
      <c r="H1441" t="str">
        <f>IFERROR(_xlfn.XLOOKUP(D1441, Product_Master_2026!B:B, Product_Master_2026!A:A), "Discontinued / Review Required")</f>
        <v>PROD_2026_001</v>
      </c>
      <c r="I1441">
        <f>IFERROR(_xlfn.XLOOKUP(H1441, Product_Master_2026!A:A, Product_Master_2026!D:D), 0)</f>
        <v>12.5</v>
      </c>
      <c r="J1441">
        <f t="shared" si="45"/>
        <v>375</v>
      </c>
    </row>
    <row r="1442" spans="1:10" x14ac:dyDescent="0.3">
      <c r="A1442" t="s">
        <v>1464</v>
      </c>
      <c r="B1442" s="1">
        <v>45889</v>
      </c>
      <c r="C1442" t="s">
        <v>34</v>
      </c>
      <c r="D1442" t="s">
        <v>14</v>
      </c>
      <c r="E1442">
        <v>474</v>
      </c>
      <c r="F1442">
        <v>10977.46</v>
      </c>
      <c r="G1442" t="str">
        <f t="shared" si="44"/>
        <v>Dhl Express</v>
      </c>
      <c r="H1442" t="str">
        <f>IFERROR(_xlfn.XLOOKUP(D1442, Product_Master_2026!B:B, Product_Master_2026!A:A), "Discontinued / Review Required")</f>
        <v>Discontinued / Review Required</v>
      </c>
      <c r="I1442">
        <f>IFERROR(_xlfn.XLOOKUP(H1442, Product_Master_2026!A:A, Product_Master_2026!D:D), 0)</f>
        <v>0</v>
      </c>
      <c r="J1442">
        <f t="shared" si="45"/>
        <v>0</v>
      </c>
    </row>
    <row r="1443" spans="1:10" x14ac:dyDescent="0.3">
      <c r="A1443" t="s">
        <v>1465</v>
      </c>
      <c r="B1443" s="1">
        <v>45801</v>
      </c>
      <c r="C1443" t="s">
        <v>13</v>
      </c>
      <c r="D1443" t="s">
        <v>21</v>
      </c>
      <c r="E1443">
        <v>179</v>
      </c>
      <c r="F1443">
        <v>6738.07</v>
      </c>
      <c r="G1443" t="str">
        <f t="shared" si="44"/>
        <v>Henkel Logistics</v>
      </c>
      <c r="H1443" t="str">
        <f>IFERROR(_xlfn.XLOOKUP(D1443, Product_Master_2026!B:B, Product_Master_2026!A:A), "Discontinued / Review Required")</f>
        <v>PROD_2026_001</v>
      </c>
      <c r="I1443">
        <f>IFERROR(_xlfn.XLOOKUP(H1443, Product_Master_2026!A:A, Product_Master_2026!D:D), 0)</f>
        <v>12.5</v>
      </c>
      <c r="J1443">
        <f t="shared" si="45"/>
        <v>2237.5</v>
      </c>
    </row>
    <row r="1444" spans="1:10" x14ac:dyDescent="0.3">
      <c r="A1444" t="s">
        <v>1466</v>
      </c>
      <c r="B1444" s="1">
        <v>45874</v>
      </c>
      <c r="C1444" t="s">
        <v>13</v>
      </c>
      <c r="D1444" t="s">
        <v>8</v>
      </c>
      <c r="E1444">
        <v>466</v>
      </c>
      <c r="F1444">
        <v>12805.99</v>
      </c>
      <c r="G1444" t="str">
        <f t="shared" si="44"/>
        <v>Henkel Logistics</v>
      </c>
      <c r="H1444" t="str">
        <f>IFERROR(_xlfn.XLOOKUP(D1444, Product_Master_2026!B:B, Product_Master_2026!A:A), "Discontinued / Review Required")</f>
        <v>PROD_2026_002</v>
      </c>
      <c r="I1444">
        <f>IFERROR(_xlfn.XLOOKUP(H1444, Product_Master_2026!A:A, Product_Master_2026!D:D), 0)</f>
        <v>18.2</v>
      </c>
      <c r="J1444">
        <f t="shared" si="45"/>
        <v>8481.1999999999989</v>
      </c>
    </row>
    <row r="1445" spans="1:10" x14ac:dyDescent="0.3">
      <c r="A1445" t="s">
        <v>1467</v>
      </c>
      <c r="B1445" s="1">
        <v>45986</v>
      </c>
      <c r="C1445" t="s">
        <v>18</v>
      </c>
      <c r="D1445" t="s">
        <v>38</v>
      </c>
      <c r="E1445">
        <v>190</v>
      </c>
      <c r="F1445">
        <v>7052.28</v>
      </c>
      <c r="G1445" t="str">
        <f t="shared" si="44"/>
        <v>Dhl Express</v>
      </c>
      <c r="H1445" t="str">
        <f>IFERROR(_xlfn.XLOOKUP(D1445, Product_Master_2026!B:B, Product_Master_2026!A:A), "Discontinued / Review Required")</f>
        <v>PROD_2026_005</v>
      </c>
      <c r="I1445">
        <f>IFERROR(_xlfn.XLOOKUP(H1445, Product_Master_2026!A:A, Product_Master_2026!D:D), 0)</f>
        <v>5.4</v>
      </c>
      <c r="J1445">
        <f t="shared" si="45"/>
        <v>1026</v>
      </c>
    </row>
    <row r="1446" spans="1:10" x14ac:dyDescent="0.3">
      <c r="A1446" t="s">
        <v>1468</v>
      </c>
      <c r="B1446" s="1">
        <v>45958</v>
      </c>
      <c r="C1446" t="s">
        <v>44</v>
      </c>
      <c r="D1446" t="s">
        <v>14</v>
      </c>
      <c r="E1446">
        <v>409</v>
      </c>
      <c r="F1446">
        <v>11667.91</v>
      </c>
      <c r="G1446" t="str">
        <f t="shared" si="44"/>
        <v>Bluedart Corp</v>
      </c>
      <c r="H1446" t="str">
        <f>IFERROR(_xlfn.XLOOKUP(D1446, Product_Master_2026!B:B, Product_Master_2026!A:A), "Discontinued / Review Required")</f>
        <v>Discontinued / Review Required</v>
      </c>
      <c r="I1446">
        <f>IFERROR(_xlfn.XLOOKUP(H1446, Product_Master_2026!A:A, Product_Master_2026!D:D), 0)</f>
        <v>0</v>
      </c>
      <c r="J1446">
        <f t="shared" si="45"/>
        <v>0</v>
      </c>
    </row>
    <row r="1447" spans="1:10" x14ac:dyDescent="0.3">
      <c r="A1447" t="s">
        <v>1469</v>
      </c>
      <c r="B1447" s="1">
        <v>45975</v>
      </c>
      <c r="C1447" t="s">
        <v>28</v>
      </c>
      <c r="D1447" t="s">
        <v>8</v>
      </c>
      <c r="E1447">
        <v>63</v>
      </c>
      <c r="F1447">
        <v>2294.1</v>
      </c>
      <c r="G1447" t="str">
        <f t="shared" si="44"/>
        <v>Fedex Global</v>
      </c>
      <c r="H1447" t="str">
        <f>IFERROR(_xlfn.XLOOKUP(D1447, Product_Master_2026!B:B, Product_Master_2026!A:A), "Discontinued / Review Required")</f>
        <v>PROD_2026_002</v>
      </c>
      <c r="I1447">
        <f>IFERROR(_xlfn.XLOOKUP(H1447, Product_Master_2026!A:A, Product_Master_2026!D:D), 0)</f>
        <v>18.2</v>
      </c>
      <c r="J1447">
        <f t="shared" si="45"/>
        <v>1146.5999999999999</v>
      </c>
    </row>
    <row r="1448" spans="1:10" x14ac:dyDescent="0.3">
      <c r="A1448" t="s">
        <v>1470</v>
      </c>
      <c r="B1448" s="1">
        <v>45745</v>
      </c>
      <c r="C1448" t="s">
        <v>37</v>
      </c>
      <c r="D1448" t="s">
        <v>16</v>
      </c>
      <c r="E1448">
        <v>11</v>
      </c>
      <c r="F1448">
        <v>406.18</v>
      </c>
      <c r="G1448" t="str">
        <f t="shared" si="44"/>
        <v>Bluedart Corp</v>
      </c>
      <c r="H1448" t="str">
        <f>IFERROR(_xlfn.XLOOKUP(D1448, Product_Master_2026!B:B, Product_Master_2026!A:A), "Discontinued / Review Required")</f>
        <v>PROD_2026_004</v>
      </c>
      <c r="I1448">
        <f>IFERROR(_xlfn.XLOOKUP(H1448, Product_Master_2026!A:A, Product_Master_2026!D:D), 0)</f>
        <v>22</v>
      </c>
      <c r="J1448">
        <f t="shared" si="45"/>
        <v>242</v>
      </c>
    </row>
    <row r="1449" spans="1:10" x14ac:dyDescent="0.3">
      <c r="A1449" t="s">
        <v>1471</v>
      </c>
      <c r="B1449" s="1">
        <v>45931</v>
      </c>
      <c r="C1449" t="s">
        <v>7</v>
      </c>
      <c r="D1449" t="s">
        <v>8</v>
      </c>
      <c r="E1449">
        <v>11</v>
      </c>
      <c r="F1449">
        <v>253.15</v>
      </c>
      <c r="G1449" t="str">
        <f t="shared" si="44"/>
        <v>Henkel Logistics</v>
      </c>
      <c r="H1449" t="str">
        <f>IFERROR(_xlfn.XLOOKUP(D1449, Product_Master_2026!B:B, Product_Master_2026!A:A), "Discontinued / Review Required")</f>
        <v>PROD_2026_002</v>
      </c>
      <c r="I1449">
        <f>IFERROR(_xlfn.XLOOKUP(H1449, Product_Master_2026!A:A, Product_Master_2026!D:D), 0)</f>
        <v>18.2</v>
      </c>
      <c r="J1449">
        <f t="shared" si="45"/>
        <v>200.2</v>
      </c>
    </row>
    <row r="1450" spans="1:10" x14ac:dyDescent="0.3">
      <c r="A1450" t="s">
        <v>1472</v>
      </c>
      <c r="B1450" s="1">
        <v>45875</v>
      </c>
      <c r="C1450" t="s">
        <v>18</v>
      </c>
      <c r="D1450" t="s">
        <v>38</v>
      </c>
      <c r="E1450">
        <v>19</v>
      </c>
      <c r="F1450">
        <v>712.91</v>
      </c>
      <c r="G1450" t="str">
        <f t="shared" si="44"/>
        <v>Dhl Express</v>
      </c>
      <c r="H1450" t="str">
        <f>IFERROR(_xlfn.XLOOKUP(D1450, Product_Master_2026!B:B, Product_Master_2026!A:A), "Discontinued / Review Required")</f>
        <v>PROD_2026_005</v>
      </c>
      <c r="I1450">
        <f>IFERROR(_xlfn.XLOOKUP(H1450, Product_Master_2026!A:A, Product_Master_2026!D:D), 0)</f>
        <v>5.4</v>
      </c>
      <c r="J1450">
        <f t="shared" si="45"/>
        <v>102.60000000000001</v>
      </c>
    </row>
    <row r="1451" spans="1:10" x14ac:dyDescent="0.3">
      <c r="A1451" t="s">
        <v>1473</v>
      </c>
      <c r="B1451" s="1">
        <v>45952</v>
      </c>
      <c r="C1451" t="s">
        <v>26</v>
      </c>
      <c r="D1451" t="s">
        <v>16</v>
      </c>
      <c r="E1451">
        <v>140</v>
      </c>
      <c r="F1451">
        <v>6253.52</v>
      </c>
      <c r="G1451" t="str">
        <f t="shared" si="44"/>
        <v>Dhl Express</v>
      </c>
      <c r="H1451" t="str">
        <f>IFERROR(_xlfn.XLOOKUP(D1451, Product_Master_2026!B:B, Product_Master_2026!A:A), "Discontinued / Review Required")</f>
        <v>PROD_2026_004</v>
      </c>
      <c r="I1451">
        <f>IFERROR(_xlfn.XLOOKUP(H1451, Product_Master_2026!A:A, Product_Master_2026!D:D), 0)</f>
        <v>22</v>
      </c>
      <c r="J1451">
        <f t="shared" si="45"/>
        <v>3080</v>
      </c>
    </row>
    <row r="1452" spans="1:10" x14ac:dyDescent="0.3">
      <c r="A1452" t="s">
        <v>1474</v>
      </c>
      <c r="B1452" s="1">
        <v>45962</v>
      </c>
      <c r="C1452" t="s">
        <v>44</v>
      </c>
      <c r="D1452" t="s">
        <v>11</v>
      </c>
      <c r="E1452">
        <v>279</v>
      </c>
      <c r="F1452">
        <v>7888.84</v>
      </c>
      <c r="G1452" t="str">
        <f t="shared" si="44"/>
        <v>Bluedart Corp</v>
      </c>
      <c r="H1452" t="str">
        <f>IFERROR(_xlfn.XLOOKUP(D1452, Product_Master_2026!B:B, Product_Master_2026!A:A), "Discontinued / Review Required")</f>
        <v>PROD_2026_003</v>
      </c>
      <c r="I1452">
        <f>IFERROR(_xlfn.XLOOKUP(H1452, Product_Master_2026!A:A, Product_Master_2026!D:D), 0)</f>
        <v>8.9</v>
      </c>
      <c r="J1452">
        <f t="shared" si="45"/>
        <v>2483.1</v>
      </c>
    </row>
    <row r="1453" spans="1:10" x14ac:dyDescent="0.3">
      <c r="A1453" t="s">
        <v>1475</v>
      </c>
      <c r="B1453" s="1">
        <v>45707</v>
      </c>
      <c r="C1453" t="s">
        <v>13</v>
      </c>
      <c r="D1453" t="s">
        <v>11</v>
      </c>
      <c r="E1453">
        <v>145</v>
      </c>
      <c r="F1453">
        <v>3944.16</v>
      </c>
      <c r="G1453" t="str">
        <f t="shared" si="44"/>
        <v>Henkel Logistics</v>
      </c>
      <c r="H1453" t="str">
        <f>IFERROR(_xlfn.XLOOKUP(D1453, Product_Master_2026!B:B, Product_Master_2026!A:A), "Discontinued / Review Required")</f>
        <v>PROD_2026_003</v>
      </c>
      <c r="I1453">
        <f>IFERROR(_xlfn.XLOOKUP(H1453, Product_Master_2026!A:A, Product_Master_2026!D:D), 0)</f>
        <v>8.9</v>
      </c>
      <c r="J1453">
        <f t="shared" si="45"/>
        <v>1290.5</v>
      </c>
    </row>
    <row r="1454" spans="1:10" x14ac:dyDescent="0.3">
      <c r="A1454" t="s">
        <v>1476</v>
      </c>
      <c r="B1454" s="1">
        <v>45962</v>
      </c>
      <c r="C1454" t="s">
        <v>24</v>
      </c>
      <c r="D1454" t="s">
        <v>38</v>
      </c>
      <c r="E1454">
        <v>199</v>
      </c>
      <c r="F1454">
        <v>3457.58</v>
      </c>
      <c r="G1454" t="str">
        <f t="shared" si="44"/>
        <v>Bluedart Corp</v>
      </c>
      <c r="H1454" t="str">
        <f>IFERROR(_xlfn.XLOOKUP(D1454, Product_Master_2026!B:B, Product_Master_2026!A:A), "Discontinued / Review Required")</f>
        <v>PROD_2026_005</v>
      </c>
      <c r="I1454">
        <f>IFERROR(_xlfn.XLOOKUP(H1454, Product_Master_2026!A:A, Product_Master_2026!D:D), 0)</f>
        <v>5.4</v>
      </c>
      <c r="J1454">
        <f t="shared" si="45"/>
        <v>1074.6000000000001</v>
      </c>
    </row>
    <row r="1455" spans="1:10" x14ac:dyDescent="0.3">
      <c r="A1455" t="s">
        <v>1477</v>
      </c>
      <c r="B1455" s="1">
        <v>45996</v>
      </c>
      <c r="C1455" t="s">
        <v>24</v>
      </c>
      <c r="D1455" t="s">
        <v>14</v>
      </c>
      <c r="E1455">
        <v>360</v>
      </c>
      <c r="F1455">
        <v>7665.54</v>
      </c>
      <c r="G1455" t="str">
        <f t="shared" si="44"/>
        <v>Bluedart Corp</v>
      </c>
      <c r="H1455" t="str">
        <f>IFERROR(_xlfn.XLOOKUP(D1455, Product_Master_2026!B:B, Product_Master_2026!A:A), "Discontinued / Review Required")</f>
        <v>Discontinued / Review Required</v>
      </c>
      <c r="I1455">
        <f>IFERROR(_xlfn.XLOOKUP(H1455, Product_Master_2026!A:A, Product_Master_2026!D:D), 0)</f>
        <v>0</v>
      </c>
      <c r="J1455">
        <f t="shared" si="45"/>
        <v>0</v>
      </c>
    </row>
    <row r="1456" spans="1:10" x14ac:dyDescent="0.3">
      <c r="A1456" t="s">
        <v>1478</v>
      </c>
      <c r="B1456" s="1">
        <v>45674</v>
      </c>
      <c r="C1456" t="s">
        <v>24</v>
      </c>
      <c r="D1456" t="s">
        <v>14</v>
      </c>
      <c r="E1456">
        <v>85</v>
      </c>
      <c r="F1456">
        <v>3523.62</v>
      </c>
      <c r="G1456" t="str">
        <f t="shared" si="44"/>
        <v>Bluedart Corp</v>
      </c>
      <c r="H1456" t="str">
        <f>IFERROR(_xlfn.XLOOKUP(D1456, Product_Master_2026!B:B, Product_Master_2026!A:A), "Discontinued / Review Required")</f>
        <v>Discontinued / Review Required</v>
      </c>
      <c r="I1456">
        <f>IFERROR(_xlfn.XLOOKUP(H1456, Product_Master_2026!A:A, Product_Master_2026!D:D), 0)</f>
        <v>0</v>
      </c>
      <c r="J1456">
        <f t="shared" si="45"/>
        <v>0</v>
      </c>
    </row>
    <row r="1457" spans="1:10" x14ac:dyDescent="0.3">
      <c r="A1457" t="s">
        <v>1479</v>
      </c>
      <c r="B1457" s="1">
        <v>45669</v>
      </c>
      <c r="C1457" t="s">
        <v>26</v>
      </c>
      <c r="D1457" t="s">
        <v>14</v>
      </c>
      <c r="E1457">
        <v>287</v>
      </c>
      <c r="F1457">
        <v>4483.37</v>
      </c>
      <c r="G1457" t="str">
        <f t="shared" si="44"/>
        <v>Dhl Express</v>
      </c>
      <c r="H1457" t="str">
        <f>IFERROR(_xlfn.XLOOKUP(D1457, Product_Master_2026!B:B, Product_Master_2026!A:A), "Discontinued / Review Required")</f>
        <v>Discontinued / Review Required</v>
      </c>
      <c r="I1457">
        <f>IFERROR(_xlfn.XLOOKUP(H1457, Product_Master_2026!A:A, Product_Master_2026!D:D), 0)</f>
        <v>0</v>
      </c>
      <c r="J1457">
        <f t="shared" si="45"/>
        <v>0</v>
      </c>
    </row>
    <row r="1458" spans="1:10" x14ac:dyDescent="0.3">
      <c r="A1458" t="s">
        <v>1480</v>
      </c>
      <c r="B1458" s="1">
        <v>45915</v>
      </c>
      <c r="C1458" t="s">
        <v>7</v>
      </c>
      <c r="D1458" t="s">
        <v>21</v>
      </c>
      <c r="E1458">
        <v>416</v>
      </c>
      <c r="F1458">
        <v>16977.32</v>
      </c>
      <c r="G1458" t="str">
        <f t="shared" si="44"/>
        <v>Henkel Logistics</v>
      </c>
      <c r="H1458" t="str">
        <f>IFERROR(_xlfn.XLOOKUP(D1458, Product_Master_2026!B:B, Product_Master_2026!A:A), "Discontinued / Review Required")</f>
        <v>PROD_2026_001</v>
      </c>
      <c r="I1458">
        <f>IFERROR(_xlfn.XLOOKUP(H1458, Product_Master_2026!A:A, Product_Master_2026!D:D), 0)</f>
        <v>12.5</v>
      </c>
      <c r="J1458">
        <f t="shared" si="45"/>
        <v>5200</v>
      </c>
    </row>
    <row r="1459" spans="1:10" x14ac:dyDescent="0.3">
      <c r="A1459" t="s">
        <v>1481</v>
      </c>
      <c r="B1459" s="1">
        <v>45694</v>
      </c>
      <c r="C1459" t="s">
        <v>18</v>
      </c>
      <c r="D1459" t="s">
        <v>16</v>
      </c>
      <c r="E1459">
        <v>125</v>
      </c>
      <c r="F1459">
        <v>2810.47</v>
      </c>
      <c r="G1459" t="str">
        <f t="shared" si="44"/>
        <v>Dhl Express</v>
      </c>
      <c r="H1459" t="str">
        <f>IFERROR(_xlfn.XLOOKUP(D1459, Product_Master_2026!B:B, Product_Master_2026!A:A), "Discontinued / Review Required")</f>
        <v>PROD_2026_004</v>
      </c>
      <c r="I1459">
        <f>IFERROR(_xlfn.XLOOKUP(H1459, Product_Master_2026!A:A, Product_Master_2026!D:D), 0)</f>
        <v>22</v>
      </c>
      <c r="J1459">
        <f t="shared" si="45"/>
        <v>2750</v>
      </c>
    </row>
    <row r="1460" spans="1:10" x14ac:dyDescent="0.3">
      <c r="A1460" t="s">
        <v>1482</v>
      </c>
      <c r="B1460" s="1">
        <v>46011</v>
      </c>
      <c r="C1460" t="s">
        <v>13</v>
      </c>
      <c r="D1460" t="s">
        <v>38</v>
      </c>
      <c r="E1460">
        <v>251</v>
      </c>
      <c r="F1460">
        <v>8997.51</v>
      </c>
      <c r="G1460" t="str">
        <f t="shared" si="44"/>
        <v>Henkel Logistics</v>
      </c>
      <c r="H1460" t="str">
        <f>IFERROR(_xlfn.XLOOKUP(D1460, Product_Master_2026!B:B, Product_Master_2026!A:A), "Discontinued / Review Required")</f>
        <v>PROD_2026_005</v>
      </c>
      <c r="I1460">
        <f>IFERROR(_xlfn.XLOOKUP(H1460, Product_Master_2026!A:A, Product_Master_2026!D:D), 0)</f>
        <v>5.4</v>
      </c>
      <c r="J1460">
        <f t="shared" si="45"/>
        <v>1355.4</v>
      </c>
    </row>
    <row r="1461" spans="1:10" x14ac:dyDescent="0.3">
      <c r="A1461" t="s">
        <v>1483</v>
      </c>
      <c r="B1461" s="1">
        <v>45713</v>
      </c>
      <c r="C1461" t="s">
        <v>44</v>
      </c>
      <c r="D1461" t="s">
        <v>14</v>
      </c>
      <c r="E1461">
        <v>70</v>
      </c>
      <c r="F1461">
        <v>3050.49</v>
      </c>
      <c r="G1461" t="str">
        <f t="shared" si="44"/>
        <v>Bluedart Corp</v>
      </c>
      <c r="H1461" t="str">
        <f>IFERROR(_xlfn.XLOOKUP(D1461, Product_Master_2026!B:B, Product_Master_2026!A:A), "Discontinued / Review Required")</f>
        <v>Discontinued / Review Required</v>
      </c>
      <c r="I1461">
        <f>IFERROR(_xlfn.XLOOKUP(H1461, Product_Master_2026!A:A, Product_Master_2026!D:D), 0)</f>
        <v>0</v>
      </c>
      <c r="J1461">
        <f t="shared" si="45"/>
        <v>0</v>
      </c>
    </row>
    <row r="1462" spans="1:10" x14ac:dyDescent="0.3">
      <c r="A1462" t="s">
        <v>1484</v>
      </c>
      <c r="B1462" s="1">
        <v>45805</v>
      </c>
      <c r="C1462" t="s">
        <v>37</v>
      </c>
      <c r="D1462" t="s">
        <v>8</v>
      </c>
      <c r="E1462">
        <v>30</v>
      </c>
      <c r="F1462">
        <v>758.71</v>
      </c>
      <c r="G1462" t="str">
        <f t="shared" si="44"/>
        <v>Bluedart Corp</v>
      </c>
      <c r="H1462" t="str">
        <f>IFERROR(_xlfn.XLOOKUP(D1462, Product_Master_2026!B:B, Product_Master_2026!A:A), "Discontinued / Review Required")</f>
        <v>PROD_2026_002</v>
      </c>
      <c r="I1462">
        <f>IFERROR(_xlfn.XLOOKUP(H1462, Product_Master_2026!A:A, Product_Master_2026!D:D), 0)</f>
        <v>18.2</v>
      </c>
      <c r="J1462">
        <f t="shared" si="45"/>
        <v>546</v>
      </c>
    </row>
    <row r="1463" spans="1:10" x14ac:dyDescent="0.3">
      <c r="A1463" t="s">
        <v>1485</v>
      </c>
      <c r="B1463" s="1">
        <v>45902</v>
      </c>
      <c r="C1463" t="s">
        <v>18</v>
      </c>
      <c r="D1463" t="s">
        <v>11</v>
      </c>
      <c r="E1463">
        <v>430</v>
      </c>
      <c r="F1463">
        <v>7913.76</v>
      </c>
      <c r="G1463" t="str">
        <f t="shared" si="44"/>
        <v>Dhl Express</v>
      </c>
      <c r="H1463" t="str">
        <f>IFERROR(_xlfn.XLOOKUP(D1463, Product_Master_2026!B:B, Product_Master_2026!A:A), "Discontinued / Review Required")</f>
        <v>PROD_2026_003</v>
      </c>
      <c r="I1463">
        <f>IFERROR(_xlfn.XLOOKUP(H1463, Product_Master_2026!A:A, Product_Master_2026!D:D), 0)</f>
        <v>8.9</v>
      </c>
      <c r="J1463">
        <f t="shared" si="45"/>
        <v>3827</v>
      </c>
    </row>
    <row r="1464" spans="1:10" x14ac:dyDescent="0.3">
      <c r="A1464" t="s">
        <v>1486</v>
      </c>
      <c r="B1464" s="1">
        <v>45982</v>
      </c>
      <c r="C1464" t="s">
        <v>26</v>
      </c>
      <c r="D1464" t="s">
        <v>11</v>
      </c>
      <c r="E1464">
        <v>95</v>
      </c>
      <c r="F1464">
        <v>3785.09</v>
      </c>
      <c r="G1464" t="str">
        <f t="shared" si="44"/>
        <v>Dhl Express</v>
      </c>
      <c r="H1464" t="str">
        <f>IFERROR(_xlfn.XLOOKUP(D1464, Product_Master_2026!B:B, Product_Master_2026!A:A), "Discontinued / Review Required")</f>
        <v>PROD_2026_003</v>
      </c>
      <c r="I1464">
        <f>IFERROR(_xlfn.XLOOKUP(H1464, Product_Master_2026!A:A, Product_Master_2026!D:D), 0)</f>
        <v>8.9</v>
      </c>
      <c r="J1464">
        <f t="shared" si="45"/>
        <v>845.5</v>
      </c>
    </row>
    <row r="1465" spans="1:10" x14ac:dyDescent="0.3">
      <c r="A1465" t="s">
        <v>1487</v>
      </c>
      <c r="B1465" s="1">
        <v>45821</v>
      </c>
      <c r="C1465" t="s">
        <v>18</v>
      </c>
      <c r="D1465" t="s">
        <v>21</v>
      </c>
      <c r="E1465">
        <v>187</v>
      </c>
      <c r="F1465">
        <v>5886.02</v>
      </c>
      <c r="G1465" t="str">
        <f t="shared" si="44"/>
        <v>Dhl Express</v>
      </c>
      <c r="H1465" t="str">
        <f>IFERROR(_xlfn.XLOOKUP(D1465, Product_Master_2026!B:B, Product_Master_2026!A:A), "Discontinued / Review Required")</f>
        <v>PROD_2026_001</v>
      </c>
      <c r="I1465">
        <f>IFERROR(_xlfn.XLOOKUP(H1465, Product_Master_2026!A:A, Product_Master_2026!D:D), 0)</f>
        <v>12.5</v>
      </c>
      <c r="J1465">
        <f t="shared" si="45"/>
        <v>2337.5</v>
      </c>
    </row>
    <row r="1466" spans="1:10" x14ac:dyDescent="0.3">
      <c r="A1466" t="s">
        <v>1488</v>
      </c>
      <c r="B1466" s="1">
        <v>46010</v>
      </c>
      <c r="C1466" t="s">
        <v>44</v>
      </c>
      <c r="D1466" t="s">
        <v>21</v>
      </c>
      <c r="E1466">
        <v>195</v>
      </c>
      <c r="F1466">
        <v>3216.18</v>
      </c>
      <c r="G1466" t="str">
        <f t="shared" si="44"/>
        <v>Bluedart Corp</v>
      </c>
      <c r="H1466" t="str">
        <f>IFERROR(_xlfn.XLOOKUP(D1466, Product_Master_2026!B:B, Product_Master_2026!A:A), "Discontinued / Review Required")</f>
        <v>PROD_2026_001</v>
      </c>
      <c r="I1466">
        <f>IFERROR(_xlfn.XLOOKUP(H1466, Product_Master_2026!A:A, Product_Master_2026!D:D), 0)</f>
        <v>12.5</v>
      </c>
      <c r="J1466">
        <f t="shared" si="45"/>
        <v>2437.5</v>
      </c>
    </row>
    <row r="1467" spans="1:10" x14ac:dyDescent="0.3">
      <c r="A1467" t="s">
        <v>1489</v>
      </c>
      <c r="B1467" s="1">
        <v>45671</v>
      </c>
      <c r="C1467" t="s">
        <v>7</v>
      </c>
      <c r="D1467" t="s">
        <v>8</v>
      </c>
      <c r="E1467">
        <v>159</v>
      </c>
      <c r="F1467">
        <v>2569.9</v>
      </c>
      <c r="G1467" t="str">
        <f t="shared" si="44"/>
        <v>Henkel Logistics</v>
      </c>
      <c r="H1467" t="str">
        <f>IFERROR(_xlfn.XLOOKUP(D1467, Product_Master_2026!B:B, Product_Master_2026!A:A), "Discontinued / Review Required")</f>
        <v>PROD_2026_002</v>
      </c>
      <c r="I1467">
        <f>IFERROR(_xlfn.XLOOKUP(H1467, Product_Master_2026!A:A, Product_Master_2026!D:D), 0)</f>
        <v>18.2</v>
      </c>
      <c r="J1467">
        <f t="shared" si="45"/>
        <v>2893.7999999999997</v>
      </c>
    </row>
    <row r="1468" spans="1:10" x14ac:dyDescent="0.3">
      <c r="A1468" t="s">
        <v>1490</v>
      </c>
      <c r="B1468" s="1">
        <v>46023</v>
      </c>
      <c r="C1468" t="s">
        <v>7</v>
      </c>
      <c r="D1468" t="s">
        <v>16</v>
      </c>
      <c r="E1468">
        <v>200</v>
      </c>
      <c r="F1468">
        <v>7146.87</v>
      </c>
      <c r="G1468" t="str">
        <f t="shared" si="44"/>
        <v>Henkel Logistics</v>
      </c>
      <c r="H1468" t="str">
        <f>IFERROR(_xlfn.XLOOKUP(D1468, Product_Master_2026!B:B, Product_Master_2026!A:A), "Discontinued / Review Required")</f>
        <v>PROD_2026_004</v>
      </c>
      <c r="I1468">
        <f>IFERROR(_xlfn.XLOOKUP(H1468, Product_Master_2026!A:A, Product_Master_2026!D:D), 0)</f>
        <v>22</v>
      </c>
      <c r="J1468">
        <f t="shared" si="45"/>
        <v>4400</v>
      </c>
    </row>
    <row r="1469" spans="1:10" x14ac:dyDescent="0.3">
      <c r="A1469" t="s">
        <v>1491</v>
      </c>
      <c r="B1469" s="1">
        <v>45839</v>
      </c>
      <c r="C1469" t="s">
        <v>26</v>
      </c>
      <c r="D1469" t="s">
        <v>38</v>
      </c>
      <c r="E1469">
        <v>269</v>
      </c>
      <c r="F1469">
        <v>5849.78</v>
      </c>
      <c r="G1469" t="str">
        <f t="shared" si="44"/>
        <v>Dhl Express</v>
      </c>
      <c r="H1469" t="str">
        <f>IFERROR(_xlfn.XLOOKUP(D1469, Product_Master_2026!B:B, Product_Master_2026!A:A), "Discontinued / Review Required")</f>
        <v>PROD_2026_005</v>
      </c>
      <c r="I1469">
        <f>IFERROR(_xlfn.XLOOKUP(H1469, Product_Master_2026!A:A, Product_Master_2026!D:D), 0)</f>
        <v>5.4</v>
      </c>
      <c r="J1469">
        <f t="shared" si="45"/>
        <v>1452.6000000000001</v>
      </c>
    </row>
    <row r="1470" spans="1:10" x14ac:dyDescent="0.3">
      <c r="A1470" t="s">
        <v>1492</v>
      </c>
      <c r="B1470" s="1">
        <v>45910</v>
      </c>
      <c r="C1470" t="s">
        <v>18</v>
      </c>
      <c r="D1470" t="s">
        <v>14</v>
      </c>
      <c r="E1470">
        <v>189</v>
      </c>
      <c r="F1470">
        <v>7778.21</v>
      </c>
      <c r="G1470" t="str">
        <f t="shared" si="44"/>
        <v>Dhl Express</v>
      </c>
      <c r="H1470" t="str">
        <f>IFERROR(_xlfn.XLOOKUP(D1470, Product_Master_2026!B:B, Product_Master_2026!A:A), "Discontinued / Review Required")</f>
        <v>Discontinued / Review Required</v>
      </c>
      <c r="I1470">
        <f>IFERROR(_xlfn.XLOOKUP(H1470, Product_Master_2026!A:A, Product_Master_2026!D:D), 0)</f>
        <v>0</v>
      </c>
      <c r="J1470">
        <f t="shared" si="45"/>
        <v>0</v>
      </c>
    </row>
    <row r="1471" spans="1:10" x14ac:dyDescent="0.3">
      <c r="A1471" t="s">
        <v>1493</v>
      </c>
      <c r="B1471" s="1">
        <v>45827</v>
      </c>
      <c r="C1471" t="s">
        <v>26</v>
      </c>
      <c r="D1471" t="s">
        <v>38</v>
      </c>
      <c r="E1471">
        <v>113</v>
      </c>
      <c r="F1471">
        <v>2794.06</v>
      </c>
      <c r="G1471" t="str">
        <f t="shared" si="44"/>
        <v>Dhl Express</v>
      </c>
      <c r="H1471" t="str">
        <f>IFERROR(_xlfn.XLOOKUP(D1471, Product_Master_2026!B:B, Product_Master_2026!A:A), "Discontinued / Review Required")</f>
        <v>PROD_2026_005</v>
      </c>
      <c r="I1471">
        <f>IFERROR(_xlfn.XLOOKUP(H1471, Product_Master_2026!A:A, Product_Master_2026!D:D), 0)</f>
        <v>5.4</v>
      </c>
      <c r="J1471">
        <f t="shared" si="45"/>
        <v>610.20000000000005</v>
      </c>
    </row>
    <row r="1472" spans="1:10" x14ac:dyDescent="0.3">
      <c r="A1472" t="s">
        <v>1494</v>
      </c>
      <c r="B1472" s="1">
        <v>45837</v>
      </c>
      <c r="C1472" t="s">
        <v>28</v>
      </c>
      <c r="D1472" t="s">
        <v>32</v>
      </c>
      <c r="E1472">
        <v>48</v>
      </c>
      <c r="F1472">
        <v>1401.53</v>
      </c>
      <c r="G1472" t="str">
        <f t="shared" si="44"/>
        <v>Fedex Global</v>
      </c>
      <c r="H1472" t="str">
        <f>IFERROR(_xlfn.XLOOKUP(D1472, Product_Master_2026!B:B, Product_Master_2026!A:A), "Discontinued / Review Required")</f>
        <v>Discontinued / Review Required</v>
      </c>
      <c r="I1472">
        <f>IFERROR(_xlfn.XLOOKUP(H1472, Product_Master_2026!A:A, Product_Master_2026!D:D), 0)</f>
        <v>0</v>
      </c>
      <c r="J1472">
        <f t="shared" si="45"/>
        <v>0</v>
      </c>
    </row>
    <row r="1473" spans="1:10" x14ac:dyDescent="0.3">
      <c r="A1473" t="s">
        <v>1495</v>
      </c>
      <c r="B1473" s="1">
        <v>45712</v>
      </c>
      <c r="C1473" t="s">
        <v>44</v>
      </c>
      <c r="D1473" t="s">
        <v>32</v>
      </c>
      <c r="E1473">
        <v>44</v>
      </c>
      <c r="F1473">
        <v>1467.55</v>
      </c>
      <c r="G1473" t="str">
        <f t="shared" si="44"/>
        <v>Bluedart Corp</v>
      </c>
      <c r="H1473" t="str">
        <f>IFERROR(_xlfn.XLOOKUP(D1473, Product_Master_2026!B:B, Product_Master_2026!A:A), "Discontinued / Review Required")</f>
        <v>Discontinued / Review Required</v>
      </c>
      <c r="I1473">
        <f>IFERROR(_xlfn.XLOOKUP(H1473, Product_Master_2026!A:A, Product_Master_2026!D:D), 0)</f>
        <v>0</v>
      </c>
      <c r="J1473">
        <f t="shared" si="45"/>
        <v>0</v>
      </c>
    </row>
    <row r="1474" spans="1:10" x14ac:dyDescent="0.3">
      <c r="A1474" t="s">
        <v>1496</v>
      </c>
      <c r="B1474" s="1">
        <v>45841</v>
      </c>
      <c r="C1474" t="s">
        <v>7</v>
      </c>
      <c r="D1474" t="s">
        <v>11</v>
      </c>
      <c r="E1474">
        <v>161</v>
      </c>
      <c r="F1474">
        <v>6391.37</v>
      </c>
      <c r="G1474" t="str">
        <f t="shared" si="44"/>
        <v>Henkel Logistics</v>
      </c>
      <c r="H1474" t="str">
        <f>IFERROR(_xlfn.XLOOKUP(D1474, Product_Master_2026!B:B, Product_Master_2026!A:A), "Discontinued / Review Required")</f>
        <v>PROD_2026_003</v>
      </c>
      <c r="I1474">
        <f>IFERROR(_xlfn.XLOOKUP(H1474, Product_Master_2026!A:A, Product_Master_2026!D:D), 0)</f>
        <v>8.9</v>
      </c>
      <c r="J1474">
        <f t="shared" si="45"/>
        <v>1432.9</v>
      </c>
    </row>
    <row r="1475" spans="1:10" x14ac:dyDescent="0.3">
      <c r="A1475" t="s">
        <v>1497</v>
      </c>
      <c r="B1475" s="1">
        <v>45795</v>
      </c>
      <c r="C1475" t="s">
        <v>13</v>
      </c>
      <c r="D1475" t="s">
        <v>21</v>
      </c>
      <c r="E1475">
        <v>491</v>
      </c>
      <c r="F1475">
        <v>17493.64</v>
      </c>
      <c r="G1475" t="str">
        <f t="shared" ref="G1475:G1538" si="46">PROPER(TRIM(C1475))</f>
        <v>Henkel Logistics</v>
      </c>
      <c r="H1475" t="str">
        <f>IFERROR(_xlfn.XLOOKUP(D1475, Product_Master_2026!B:B, Product_Master_2026!A:A), "Discontinued / Review Required")</f>
        <v>PROD_2026_001</v>
      </c>
      <c r="I1475">
        <f>IFERROR(_xlfn.XLOOKUP(H1475, Product_Master_2026!A:A, Product_Master_2026!D:D), 0)</f>
        <v>12.5</v>
      </c>
      <c r="J1475">
        <f t="shared" ref="J1475:J1538" si="47">E1475 * I1475</f>
        <v>6137.5</v>
      </c>
    </row>
    <row r="1476" spans="1:10" x14ac:dyDescent="0.3">
      <c r="A1476" t="s">
        <v>1498</v>
      </c>
      <c r="B1476" s="1">
        <v>45746</v>
      </c>
      <c r="C1476" t="s">
        <v>24</v>
      </c>
      <c r="D1476" t="s">
        <v>14</v>
      </c>
      <c r="E1476">
        <v>470</v>
      </c>
      <c r="F1476">
        <v>20994.73</v>
      </c>
      <c r="G1476" t="str">
        <f t="shared" si="46"/>
        <v>Bluedart Corp</v>
      </c>
      <c r="H1476" t="str">
        <f>IFERROR(_xlfn.XLOOKUP(D1476, Product_Master_2026!B:B, Product_Master_2026!A:A), "Discontinued / Review Required")</f>
        <v>Discontinued / Review Required</v>
      </c>
      <c r="I1476">
        <f>IFERROR(_xlfn.XLOOKUP(H1476, Product_Master_2026!A:A, Product_Master_2026!D:D), 0)</f>
        <v>0</v>
      </c>
      <c r="J1476">
        <f t="shared" si="47"/>
        <v>0</v>
      </c>
    </row>
    <row r="1477" spans="1:10" x14ac:dyDescent="0.3">
      <c r="A1477" t="s">
        <v>1499</v>
      </c>
      <c r="B1477" s="1">
        <v>45744</v>
      </c>
      <c r="C1477" t="s">
        <v>7</v>
      </c>
      <c r="D1477" t="s">
        <v>11</v>
      </c>
      <c r="E1477">
        <v>275</v>
      </c>
      <c r="F1477">
        <v>8133.31</v>
      </c>
      <c r="G1477" t="str">
        <f t="shared" si="46"/>
        <v>Henkel Logistics</v>
      </c>
      <c r="H1477" t="str">
        <f>IFERROR(_xlfn.XLOOKUP(D1477, Product_Master_2026!B:B, Product_Master_2026!A:A), "Discontinued / Review Required")</f>
        <v>PROD_2026_003</v>
      </c>
      <c r="I1477">
        <f>IFERROR(_xlfn.XLOOKUP(H1477, Product_Master_2026!A:A, Product_Master_2026!D:D), 0)</f>
        <v>8.9</v>
      </c>
      <c r="J1477">
        <f t="shared" si="47"/>
        <v>2447.5</v>
      </c>
    </row>
    <row r="1478" spans="1:10" x14ac:dyDescent="0.3">
      <c r="A1478" t="s">
        <v>1500</v>
      </c>
      <c r="B1478" s="1">
        <v>46012</v>
      </c>
      <c r="C1478" t="s">
        <v>28</v>
      </c>
      <c r="D1478" t="s">
        <v>8</v>
      </c>
      <c r="E1478">
        <v>106</v>
      </c>
      <c r="F1478">
        <v>3319.93</v>
      </c>
      <c r="G1478" t="str">
        <f t="shared" si="46"/>
        <v>Fedex Global</v>
      </c>
      <c r="H1478" t="str">
        <f>IFERROR(_xlfn.XLOOKUP(D1478, Product_Master_2026!B:B, Product_Master_2026!A:A), "Discontinued / Review Required")</f>
        <v>PROD_2026_002</v>
      </c>
      <c r="I1478">
        <f>IFERROR(_xlfn.XLOOKUP(H1478, Product_Master_2026!A:A, Product_Master_2026!D:D), 0)</f>
        <v>18.2</v>
      </c>
      <c r="J1478">
        <f t="shared" si="47"/>
        <v>1929.1999999999998</v>
      </c>
    </row>
    <row r="1479" spans="1:10" x14ac:dyDescent="0.3">
      <c r="A1479" t="s">
        <v>1501</v>
      </c>
      <c r="B1479" s="1">
        <v>45691</v>
      </c>
      <c r="C1479" t="s">
        <v>34</v>
      </c>
      <c r="D1479" t="s">
        <v>16</v>
      </c>
      <c r="E1479">
        <v>413</v>
      </c>
      <c r="F1479">
        <v>13342.94</v>
      </c>
      <c r="G1479" t="str">
        <f t="shared" si="46"/>
        <v>Dhl Express</v>
      </c>
      <c r="H1479" t="str">
        <f>IFERROR(_xlfn.XLOOKUP(D1479, Product_Master_2026!B:B, Product_Master_2026!A:A), "Discontinued / Review Required")</f>
        <v>PROD_2026_004</v>
      </c>
      <c r="I1479">
        <f>IFERROR(_xlfn.XLOOKUP(H1479, Product_Master_2026!A:A, Product_Master_2026!D:D), 0)</f>
        <v>22</v>
      </c>
      <c r="J1479">
        <f t="shared" si="47"/>
        <v>9086</v>
      </c>
    </row>
    <row r="1480" spans="1:10" x14ac:dyDescent="0.3">
      <c r="A1480" t="s">
        <v>1502</v>
      </c>
      <c r="B1480" s="1">
        <v>45731</v>
      </c>
      <c r="C1480" t="s">
        <v>13</v>
      </c>
      <c r="D1480" t="s">
        <v>11</v>
      </c>
      <c r="E1480">
        <v>221</v>
      </c>
      <c r="F1480">
        <v>5790.1</v>
      </c>
      <c r="G1480" t="str">
        <f t="shared" si="46"/>
        <v>Henkel Logistics</v>
      </c>
      <c r="H1480" t="str">
        <f>IFERROR(_xlfn.XLOOKUP(D1480, Product_Master_2026!B:B, Product_Master_2026!A:A), "Discontinued / Review Required")</f>
        <v>PROD_2026_003</v>
      </c>
      <c r="I1480">
        <f>IFERROR(_xlfn.XLOOKUP(H1480, Product_Master_2026!A:A, Product_Master_2026!D:D), 0)</f>
        <v>8.9</v>
      </c>
      <c r="J1480">
        <f t="shared" si="47"/>
        <v>1966.9</v>
      </c>
    </row>
    <row r="1481" spans="1:10" x14ac:dyDescent="0.3">
      <c r="A1481" t="s">
        <v>1503</v>
      </c>
      <c r="B1481" s="1">
        <v>45858</v>
      </c>
      <c r="C1481" t="s">
        <v>28</v>
      </c>
      <c r="D1481" t="s">
        <v>14</v>
      </c>
      <c r="E1481">
        <v>499</v>
      </c>
      <c r="F1481">
        <v>9005.49</v>
      </c>
      <c r="G1481" t="str">
        <f t="shared" si="46"/>
        <v>Fedex Global</v>
      </c>
      <c r="H1481" t="str">
        <f>IFERROR(_xlfn.XLOOKUP(D1481, Product_Master_2026!B:B, Product_Master_2026!A:A), "Discontinued / Review Required")</f>
        <v>Discontinued / Review Required</v>
      </c>
      <c r="I1481">
        <f>IFERROR(_xlfn.XLOOKUP(H1481, Product_Master_2026!A:A, Product_Master_2026!D:D), 0)</f>
        <v>0</v>
      </c>
      <c r="J1481">
        <f t="shared" si="47"/>
        <v>0</v>
      </c>
    </row>
    <row r="1482" spans="1:10" x14ac:dyDescent="0.3">
      <c r="A1482" t="s">
        <v>1504</v>
      </c>
      <c r="B1482" s="1">
        <v>45838</v>
      </c>
      <c r="C1482" t="s">
        <v>24</v>
      </c>
      <c r="D1482" t="s">
        <v>16</v>
      </c>
      <c r="E1482">
        <v>167</v>
      </c>
      <c r="F1482">
        <v>5804.05</v>
      </c>
      <c r="G1482" t="str">
        <f t="shared" si="46"/>
        <v>Bluedart Corp</v>
      </c>
      <c r="H1482" t="str">
        <f>IFERROR(_xlfn.XLOOKUP(D1482, Product_Master_2026!B:B, Product_Master_2026!A:A), "Discontinued / Review Required")</f>
        <v>PROD_2026_004</v>
      </c>
      <c r="I1482">
        <f>IFERROR(_xlfn.XLOOKUP(H1482, Product_Master_2026!A:A, Product_Master_2026!D:D), 0)</f>
        <v>22</v>
      </c>
      <c r="J1482">
        <f t="shared" si="47"/>
        <v>3674</v>
      </c>
    </row>
    <row r="1483" spans="1:10" x14ac:dyDescent="0.3">
      <c r="A1483" t="s">
        <v>1505</v>
      </c>
      <c r="B1483" s="1">
        <v>45753</v>
      </c>
      <c r="C1483" t="s">
        <v>28</v>
      </c>
      <c r="D1483" t="s">
        <v>14</v>
      </c>
      <c r="E1483">
        <v>474</v>
      </c>
      <c r="F1483">
        <v>15222.48</v>
      </c>
      <c r="G1483" t="str">
        <f t="shared" si="46"/>
        <v>Fedex Global</v>
      </c>
      <c r="H1483" t="str">
        <f>IFERROR(_xlfn.XLOOKUP(D1483, Product_Master_2026!B:B, Product_Master_2026!A:A), "Discontinued / Review Required")</f>
        <v>Discontinued / Review Required</v>
      </c>
      <c r="I1483">
        <f>IFERROR(_xlfn.XLOOKUP(H1483, Product_Master_2026!A:A, Product_Master_2026!D:D), 0)</f>
        <v>0</v>
      </c>
      <c r="J1483">
        <f t="shared" si="47"/>
        <v>0</v>
      </c>
    </row>
    <row r="1484" spans="1:10" x14ac:dyDescent="0.3">
      <c r="A1484" t="s">
        <v>1506</v>
      </c>
      <c r="B1484" s="1">
        <v>45675</v>
      </c>
      <c r="C1484" t="s">
        <v>28</v>
      </c>
      <c r="D1484" t="s">
        <v>14</v>
      </c>
      <c r="E1484">
        <v>91</v>
      </c>
      <c r="F1484">
        <v>2094.2199999999998</v>
      </c>
      <c r="G1484" t="str">
        <f t="shared" si="46"/>
        <v>Fedex Global</v>
      </c>
      <c r="H1484" t="str">
        <f>IFERROR(_xlfn.XLOOKUP(D1484, Product_Master_2026!B:B, Product_Master_2026!A:A), "Discontinued / Review Required")</f>
        <v>Discontinued / Review Required</v>
      </c>
      <c r="I1484">
        <f>IFERROR(_xlfn.XLOOKUP(H1484, Product_Master_2026!A:A, Product_Master_2026!D:D), 0)</f>
        <v>0</v>
      </c>
      <c r="J1484">
        <f t="shared" si="47"/>
        <v>0</v>
      </c>
    </row>
    <row r="1485" spans="1:10" x14ac:dyDescent="0.3">
      <c r="A1485" t="s">
        <v>1507</v>
      </c>
      <c r="B1485" s="1">
        <v>46019</v>
      </c>
      <c r="C1485" t="s">
        <v>44</v>
      </c>
      <c r="D1485" t="s">
        <v>14</v>
      </c>
      <c r="E1485">
        <v>198</v>
      </c>
      <c r="F1485">
        <v>8346.83</v>
      </c>
      <c r="G1485" t="str">
        <f t="shared" si="46"/>
        <v>Bluedart Corp</v>
      </c>
      <c r="H1485" t="str">
        <f>IFERROR(_xlfn.XLOOKUP(D1485, Product_Master_2026!B:B, Product_Master_2026!A:A), "Discontinued / Review Required")</f>
        <v>Discontinued / Review Required</v>
      </c>
      <c r="I1485">
        <f>IFERROR(_xlfn.XLOOKUP(H1485, Product_Master_2026!A:A, Product_Master_2026!D:D), 0)</f>
        <v>0</v>
      </c>
      <c r="J1485">
        <f t="shared" si="47"/>
        <v>0</v>
      </c>
    </row>
    <row r="1486" spans="1:10" x14ac:dyDescent="0.3">
      <c r="A1486" t="s">
        <v>1508</v>
      </c>
      <c r="B1486" s="1">
        <v>45747</v>
      </c>
      <c r="C1486" t="s">
        <v>24</v>
      </c>
      <c r="D1486" t="s">
        <v>16</v>
      </c>
      <c r="E1486">
        <v>317</v>
      </c>
      <c r="F1486">
        <v>4964.1400000000003</v>
      </c>
      <c r="G1486" t="str">
        <f t="shared" si="46"/>
        <v>Bluedart Corp</v>
      </c>
      <c r="H1486" t="str">
        <f>IFERROR(_xlfn.XLOOKUP(D1486, Product_Master_2026!B:B, Product_Master_2026!A:A), "Discontinued / Review Required")</f>
        <v>PROD_2026_004</v>
      </c>
      <c r="I1486">
        <f>IFERROR(_xlfn.XLOOKUP(H1486, Product_Master_2026!A:A, Product_Master_2026!D:D), 0)</f>
        <v>22</v>
      </c>
      <c r="J1486">
        <f t="shared" si="47"/>
        <v>6974</v>
      </c>
    </row>
    <row r="1487" spans="1:10" x14ac:dyDescent="0.3">
      <c r="A1487" t="s">
        <v>1509</v>
      </c>
      <c r="B1487" s="1">
        <v>45958</v>
      </c>
      <c r="C1487" t="s">
        <v>18</v>
      </c>
      <c r="D1487" t="s">
        <v>11</v>
      </c>
      <c r="E1487">
        <v>299</v>
      </c>
      <c r="F1487">
        <v>7572.09</v>
      </c>
      <c r="G1487" t="str">
        <f t="shared" si="46"/>
        <v>Dhl Express</v>
      </c>
      <c r="H1487" t="str">
        <f>IFERROR(_xlfn.XLOOKUP(D1487, Product_Master_2026!B:B, Product_Master_2026!A:A), "Discontinued / Review Required")</f>
        <v>PROD_2026_003</v>
      </c>
      <c r="I1487">
        <f>IFERROR(_xlfn.XLOOKUP(H1487, Product_Master_2026!A:A, Product_Master_2026!D:D), 0)</f>
        <v>8.9</v>
      </c>
      <c r="J1487">
        <f t="shared" si="47"/>
        <v>2661.1</v>
      </c>
    </row>
    <row r="1488" spans="1:10" x14ac:dyDescent="0.3">
      <c r="A1488" t="s">
        <v>1510</v>
      </c>
      <c r="B1488" s="1">
        <v>45763</v>
      </c>
      <c r="C1488" t="s">
        <v>13</v>
      </c>
      <c r="D1488" t="s">
        <v>21</v>
      </c>
      <c r="E1488">
        <v>493</v>
      </c>
      <c r="F1488">
        <v>10735.61</v>
      </c>
      <c r="G1488" t="str">
        <f t="shared" si="46"/>
        <v>Henkel Logistics</v>
      </c>
      <c r="H1488" t="str">
        <f>IFERROR(_xlfn.XLOOKUP(D1488, Product_Master_2026!B:B, Product_Master_2026!A:A), "Discontinued / Review Required")</f>
        <v>PROD_2026_001</v>
      </c>
      <c r="I1488">
        <f>IFERROR(_xlfn.XLOOKUP(H1488, Product_Master_2026!A:A, Product_Master_2026!D:D), 0)</f>
        <v>12.5</v>
      </c>
      <c r="J1488">
        <f t="shared" si="47"/>
        <v>6162.5</v>
      </c>
    </row>
    <row r="1489" spans="1:10" x14ac:dyDescent="0.3">
      <c r="A1489" t="s">
        <v>1511</v>
      </c>
      <c r="B1489" s="1">
        <v>45689</v>
      </c>
      <c r="C1489" t="s">
        <v>24</v>
      </c>
      <c r="D1489" t="s">
        <v>16</v>
      </c>
      <c r="E1489">
        <v>462</v>
      </c>
      <c r="F1489">
        <v>8350.23</v>
      </c>
      <c r="G1489" t="str">
        <f t="shared" si="46"/>
        <v>Bluedart Corp</v>
      </c>
      <c r="H1489" t="str">
        <f>IFERROR(_xlfn.XLOOKUP(D1489, Product_Master_2026!B:B, Product_Master_2026!A:A), "Discontinued / Review Required")</f>
        <v>PROD_2026_004</v>
      </c>
      <c r="I1489">
        <f>IFERROR(_xlfn.XLOOKUP(H1489, Product_Master_2026!A:A, Product_Master_2026!D:D), 0)</f>
        <v>22</v>
      </c>
      <c r="J1489">
        <f t="shared" si="47"/>
        <v>10164</v>
      </c>
    </row>
    <row r="1490" spans="1:10" x14ac:dyDescent="0.3">
      <c r="A1490" t="s">
        <v>1512</v>
      </c>
      <c r="B1490" s="1">
        <v>45711</v>
      </c>
      <c r="C1490" t="s">
        <v>18</v>
      </c>
      <c r="D1490" t="s">
        <v>8</v>
      </c>
      <c r="E1490">
        <v>189</v>
      </c>
      <c r="F1490">
        <v>6205.51</v>
      </c>
      <c r="G1490" t="str">
        <f t="shared" si="46"/>
        <v>Dhl Express</v>
      </c>
      <c r="H1490" t="str">
        <f>IFERROR(_xlfn.XLOOKUP(D1490, Product_Master_2026!B:B, Product_Master_2026!A:A), "Discontinued / Review Required")</f>
        <v>PROD_2026_002</v>
      </c>
      <c r="I1490">
        <f>IFERROR(_xlfn.XLOOKUP(H1490, Product_Master_2026!A:A, Product_Master_2026!D:D), 0)</f>
        <v>18.2</v>
      </c>
      <c r="J1490">
        <f t="shared" si="47"/>
        <v>3439.7999999999997</v>
      </c>
    </row>
    <row r="1491" spans="1:10" x14ac:dyDescent="0.3">
      <c r="A1491" t="s">
        <v>1513</v>
      </c>
      <c r="B1491" s="1">
        <v>45859</v>
      </c>
      <c r="C1491" t="s">
        <v>28</v>
      </c>
      <c r="D1491" t="s">
        <v>16</v>
      </c>
      <c r="E1491">
        <v>18</v>
      </c>
      <c r="F1491">
        <v>492.98</v>
      </c>
      <c r="G1491" t="str">
        <f t="shared" si="46"/>
        <v>Fedex Global</v>
      </c>
      <c r="H1491" t="str">
        <f>IFERROR(_xlfn.XLOOKUP(D1491, Product_Master_2026!B:B, Product_Master_2026!A:A), "Discontinued / Review Required")</f>
        <v>PROD_2026_004</v>
      </c>
      <c r="I1491">
        <f>IFERROR(_xlfn.XLOOKUP(H1491, Product_Master_2026!A:A, Product_Master_2026!D:D), 0)</f>
        <v>22</v>
      </c>
      <c r="J1491">
        <f t="shared" si="47"/>
        <v>396</v>
      </c>
    </row>
    <row r="1492" spans="1:10" x14ac:dyDescent="0.3">
      <c r="A1492" t="s">
        <v>1514</v>
      </c>
      <c r="B1492" s="1">
        <v>45814</v>
      </c>
      <c r="C1492" t="s">
        <v>24</v>
      </c>
      <c r="D1492" t="s">
        <v>8</v>
      </c>
      <c r="E1492">
        <v>272</v>
      </c>
      <c r="F1492">
        <v>10916.22</v>
      </c>
      <c r="G1492" t="str">
        <f t="shared" si="46"/>
        <v>Bluedart Corp</v>
      </c>
      <c r="H1492" t="str">
        <f>IFERROR(_xlfn.XLOOKUP(D1492, Product_Master_2026!B:B, Product_Master_2026!A:A), "Discontinued / Review Required")</f>
        <v>PROD_2026_002</v>
      </c>
      <c r="I1492">
        <f>IFERROR(_xlfn.XLOOKUP(H1492, Product_Master_2026!A:A, Product_Master_2026!D:D), 0)</f>
        <v>18.2</v>
      </c>
      <c r="J1492">
        <f t="shared" si="47"/>
        <v>4950.3999999999996</v>
      </c>
    </row>
    <row r="1493" spans="1:10" x14ac:dyDescent="0.3">
      <c r="A1493" t="s">
        <v>1515</v>
      </c>
      <c r="B1493" s="1">
        <v>45951</v>
      </c>
      <c r="C1493" t="s">
        <v>44</v>
      </c>
      <c r="D1493" t="s">
        <v>8</v>
      </c>
      <c r="E1493">
        <v>287</v>
      </c>
      <c r="F1493">
        <v>5491.82</v>
      </c>
      <c r="G1493" t="str">
        <f t="shared" si="46"/>
        <v>Bluedart Corp</v>
      </c>
      <c r="H1493" t="str">
        <f>IFERROR(_xlfn.XLOOKUP(D1493, Product_Master_2026!B:B, Product_Master_2026!A:A), "Discontinued / Review Required")</f>
        <v>PROD_2026_002</v>
      </c>
      <c r="I1493">
        <f>IFERROR(_xlfn.XLOOKUP(H1493, Product_Master_2026!A:A, Product_Master_2026!D:D), 0)</f>
        <v>18.2</v>
      </c>
      <c r="J1493">
        <f t="shared" si="47"/>
        <v>5223.3999999999996</v>
      </c>
    </row>
    <row r="1494" spans="1:10" x14ac:dyDescent="0.3">
      <c r="A1494" t="s">
        <v>1516</v>
      </c>
      <c r="B1494" s="1">
        <v>45879</v>
      </c>
      <c r="C1494" t="s">
        <v>26</v>
      </c>
      <c r="D1494" t="s">
        <v>11</v>
      </c>
      <c r="E1494">
        <v>200</v>
      </c>
      <c r="F1494">
        <v>6014.18</v>
      </c>
      <c r="G1494" t="str">
        <f t="shared" si="46"/>
        <v>Dhl Express</v>
      </c>
      <c r="H1494" t="str">
        <f>IFERROR(_xlfn.XLOOKUP(D1494, Product_Master_2026!B:B, Product_Master_2026!A:A), "Discontinued / Review Required")</f>
        <v>PROD_2026_003</v>
      </c>
      <c r="I1494">
        <f>IFERROR(_xlfn.XLOOKUP(H1494, Product_Master_2026!A:A, Product_Master_2026!D:D), 0)</f>
        <v>8.9</v>
      </c>
      <c r="J1494">
        <f t="shared" si="47"/>
        <v>1780</v>
      </c>
    </row>
    <row r="1495" spans="1:10" x14ac:dyDescent="0.3">
      <c r="A1495" t="s">
        <v>1517</v>
      </c>
      <c r="B1495" s="1">
        <v>45769</v>
      </c>
      <c r="C1495" t="s">
        <v>28</v>
      </c>
      <c r="D1495" t="s">
        <v>11</v>
      </c>
      <c r="E1495">
        <v>299</v>
      </c>
      <c r="F1495">
        <v>8544.0400000000009</v>
      </c>
      <c r="G1495" t="str">
        <f t="shared" si="46"/>
        <v>Fedex Global</v>
      </c>
      <c r="H1495" t="str">
        <f>IFERROR(_xlfn.XLOOKUP(D1495, Product_Master_2026!B:B, Product_Master_2026!A:A), "Discontinued / Review Required")</f>
        <v>PROD_2026_003</v>
      </c>
      <c r="I1495">
        <f>IFERROR(_xlfn.XLOOKUP(H1495, Product_Master_2026!A:A, Product_Master_2026!D:D), 0)</f>
        <v>8.9</v>
      </c>
      <c r="J1495">
        <f t="shared" si="47"/>
        <v>2661.1</v>
      </c>
    </row>
    <row r="1496" spans="1:10" x14ac:dyDescent="0.3">
      <c r="A1496" t="s">
        <v>1518</v>
      </c>
      <c r="B1496" s="1">
        <v>46010</v>
      </c>
      <c r="C1496" t="s">
        <v>13</v>
      </c>
      <c r="D1496" t="s">
        <v>38</v>
      </c>
      <c r="E1496">
        <v>94</v>
      </c>
      <c r="F1496">
        <v>3173.31</v>
      </c>
      <c r="G1496" t="str">
        <f t="shared" si="46"/>
        <v>Henkel Logistics</v>
      </c>
      <c r="H1496" t="str">
        <f>IFERROR(_xlfn.XLOOKUP(D1496, Product_Master_2026!B:B, Product_Master_2026!A:A), "Discontinued / Review Required")</f>
        <v>PROD_2026_005</v>
      </c>
      <c r="I1496">
        <f>IFERROR(_xlfn.XLOOKUP(H1496, Product_Master_2026!A:A, Product_Master_2026!D:D), 0)</f>
        <v>5.4</v>
      </c>
      <c r="J1496">
        <f t="shared" si="47"/>
        <v>507.6</v>
      </c>
    </row>
    <row r="1497" spans="1:10" x14ac:dyDescent="0.3">
      <c r="A1497" t="s">
        <v>1519</v>
      </c>
      <c r="B1497" s="1">
        <v>45883</v>
      </c>
      <c r="C1497" t="s">
        <v>13</v>
      </c>
      <c r="D1497" t="s">
        <v>16</v>
      </c>
      <c r="E1497">
        <v>119</v>
      </c>
      <c r="F1497">
        <v>3352.7</v>
      </c>
      <c r="G1497" t="str">
        <f t="shared" si="46"/>
        <v>Henkel Logistics</v>
      </c>
      <c r="H1497" t="str">
        <f>IFERROR(_xlfn.XLOOKUP(D1497, Product_Master_2026!B:B, Product_Master_2026!A:A), "Discontinued / Review Required")</f>
        <v>PROD_2026_004</v>
      </c>
      <c r="I1497">
        <f>IFERROR(_xlfn.XLOOKUP(H1497, Product_Master_2026!A:A, Product_Master_2026!D:D), 0)</f>
        <v>22</v>
      </c>
      <c r="J1497">
        <f t="shared" si="47"/>
        <v>2618</v>
      </c>
    </row>
    <row r="1498" spans="1:10" x14ac:dyDescent="0.3">
      <c r="A1498" t="s">
        <v>1520</v>
      </c>
      <c r="B1498" s="1">
        <v>45693</v>
      </c>
      <c r="C1498" t="s">
        <v>18</v>
      </c>
      <c r="D1498" t="s">
        <v>11</v>
      </c>
      <c r="E1498">
        <v>133</v>
      </c>
      <c r="F1498">
        <v>5534.52</v>
      </c>
      <c r="G1498" t="str">
        <f t="shared" si="46"/>
        <v>Dhl Express</v>
      </c>
      <c r="H1498" t="str">
        <f>IFERROR(_xlfn.XLOOKUP(D1498, Product_Master_2026!B:B, Product_Master_2026!A:A), "Discontinued / Review Required")</f>
        <v>PROD_2026_003</v>
      </c>
      <c r="I1498">
        <f>IFERROR(_xlfn.XLOOKUP(H1498, Product_Master_2026!A:A, Product_Master_2026!D:D), 0)</f>
        <v>8.9</v>
      </c>
      <c r="J1498">
        <f t="shared" si="47"/>
        <v>1183.7</v>
      </c>
    </row>
    <row r="1499" spans="1:10" x14ac:dyDescent="0.3">
      <c r="A1499" t="s">
        <v>1521</v>
      </c>
      <c r="B1499" s="1">
        <v>45791</v>
      </c>
      <c r="C1499" t="s">
        <v>28</v>
      </c>
      <c r="D1499" t="s">
        <v>11</v>
      </c>
      <c r="E1499">
        <v>476</v>
      </c>
      <c r="F1499">
        <v>14780.84</v>
      </c>
      <c r="G1499" t="str">
        <f t="shared" si="46"/>
        <v>Fedex Global</v>
      </c>
      <c r="H1499" t="str">
        <f>IFERROR(_xlfn.XLOOKUP(D1499, Product_Master_2026!B:B, Product_Master_2026!A:A), "Discontinued / Review Required")</f>
        <v>PROD_2026_003</v>
      </c>
      <c r="I1499">
        <f>IFERROR(_xlfn.XLOOKUP(H1499, Product_Master_2026!A:A, Product_Master_2026!D:D), 0)</f>
        <v>8.9</v>
      </c>
      <c r="J1499">
        <f t="shared" si="47"/>
        <v>4236.4000000000005</v>
      </c>
    </row>
    <row r="1500" spans="1:10" x14ac:dyDescent="0.3">
      <c r="A1500" t="s">
        <v>1522</v>
      </c>
      <c r="B1500" s="1">
        <v>45891</v>
      </c>
      <c r="C1500" t="s">
        <v>18</v>
      </c>
      <c r="D1500" t="s">
        <v>14</v>
      </c>
      <c r="E1500">
        <v>213</v>
      </c>
      <c r="F1500">
        <v>5736.34</v>
      </c>
      <c r="G1500" t="str">
        <f t="shared" si="46"/>
        <v>Dhl Express</v>
      </c>
      <c r="H1500" t="str">
        <f>IFERROR(_xlfn.XLOOKUP(D1500, Product_Master_2026!B:B, Product_Master_2026!A:A), "Discontinued / Review Required")</f>
        <v>Discontinued / Review Required</v>
      </c>
      <c r="I1500">
        <f>IFERROR(_xlfn.XLOOKUP(H1500, Product_Master_2026!A:A, Product_Master_2026!D:D), 0)</f>
        <v>0</v>
      </c>
      <c r="J1500">
        <f t="shared" si="47"/>
        <v>0</v>
      </c>
    </row>
    <row r="1501" spans="1:10" x14ac:dyDescent="0.3">
      <c r="A1501" t="s">
        <v>1523</v>
      </c>
      <c r="B1501" s="1">
        <v>45669</v>
      </c>
      <c r="C1501" t="s">
        <v>24</v>
      </c>
      <c r="D1501" t="s">
        <v>11</v>
      </c>
      <c r="E1501">
        <v>401</v>
      </c>
      <c r="F1501">
        <v>11346.8</v>
      </c>
      <c r="G1501" t="str">
        <f t="shared" si="46"/>
        <v>Bluedart Corp</v>
      </c>
      <c r="H1501" t="str">
        <f>IFERROR(_xlfn.XLOOKUP(D1501, Product_Master_2026!B:B, Product_Master_2026!A:A), "Discontinued / Review Required")</f>
        <v>PROD_2026_003</v>
      </c>
      <c r="I1501">
        <f>IFERROR(_xlfn.XLOOKUP(H1501, Product_Master_2026!A:A, Product_Master_2026!D:D), 0)</f>
        <v>8.9</v>
      </c>
      <c r="J1501">
        <f t="shared" si="47"/>
        <v>3568.9</v>
      </c>
    </row>
    <row r="1502" spans="1:10" x14ac:dyDescent="0.3">
      <c r="A1502" t="s">
        <v>1524</v>
      </c>
      <c r="B1502" s="1">
        <v>45993</v>
      </c>
      <c r="C1502" t="s">
        <v>26</v>
      </c>
      <c r="D1502" t="s">
        <v>38</v>
      </c>
      <c r="E1502">
        <v>330</v>
      </c>
      <c r="F1502">
        <v>13004.82</v>
      </c>
      <c r="G1502" t="str">
        <f t="shared" si="46"/>
        <v>Dhl Express</v>
      </c>
      <c r="H1502" t="str">
        <f>IFERROR(_xlfn.XLOOKUP(D1502, Product_Master_2026!B:B, Product_Master_2026!A:A), "Discontinued / Review Required")</f>
        <v>PROD_2026_005</v>
      </c>
      <c r="I1502">
        <f>IFERROR(_xlfn.XLOOKUP(H1502, Product_Master_2026!A:A, Product_Master_2026!D:D), 0)</f>
        <v>5.4</v>
      </c>
      <c r="J1502">
        <f t="shared" si="47"/>
        <v>1782.0000000000002</v>
      </c>
    </row>
    <row r="1503" spans="1:10" x14ac:dyDescent="0.3">
      <c r="A1503" t="s">
        <v>1525</v>
      </c>
      <c r="B1503" s="1">
        <v>45737</v>
      </c>
      <c r="C1503" t="s">
        <v>13</v>
      </c>
      <c r="D1503" t="s">
        <v>38</v>
      </c>
      <c r="E1503">
        <v>111</v>
      </c>
      <c r="F1503">
        <v>2013.66</v>
      </c>
      <c r="G1503" t="str">
        <f t="shared" si="46"/>
        <v>Henkel Logistics</v>
      </c>
      <c r="H1503" t="str">
        <f>IFERROR(_xlfn.XLOOKUP(D1503, Product_Master_2026!B:B, Product_Master_2026!A:A), "Discontinued / Review Required")</f>
        <v>PROD_2026_005</v>
      </c>
      <c r="I1503">
        <f>IFERROR(_xlfn.XLOOKUP(H1503, Product_Master_2026!A:A, Product_Master_2026!D:D), 0)</f>
        <v>5.4</v>
      </c>
      <c r="J1503">
        <f t="shared" si="47"/>
        <v>599.40000000000009</v>
      </c>
    </row>
    <row r="1504" spans="1:10" x14ac:dyDescent="0.3">
      <c r="A1504" t="s">
        <v>1526</v>
      </c>
      <c r="B1504" s="1">
        <v>45742</v>
      </c>
      <c r="C1504" t="s">
        <v>26</v>
      </c>
      <c r="D1504" t="s">
        <v>32</v>
      </c>
      <c r="E1504">
        <v>456</v>
      </c>
      <c r="F1504">
        <v>20116.18</v>
      </c>
      <c r="G1504" t="str">
        <f t="shared" si="46"/>
        <v>Dhl Express</v>
      </c>
      <c r="H1504" t="str">
        <f>IFERROR(_xlfn.XLOOKUP(D1504, Product_Master_2026!B:B, Product_Master_2026!A:A), "Discontinued / Review Required")</f>
        <v>Discontinued / Review Required</v>
      </c>
      <c r="I1504">
        <f>IFERROR(_xlfn.XLOOKUP(H1504, Product_Master_2026!A:A, Product_Master_2026!D:D), 0)</f>
        <v>0</v>
      </c>
      <c r="J1504">
        <f t="shared" si="47"/>
        <v>0</v>
      </c>
    </row>
    <row r="1505" spans="1:10" x14ac:dyDescent="0.3">
      <c r="A1505" t="s">
        <v>1527</v>
      </c>
      <c r="B1505" s="1">
        <v>45901</v>
      </c>
      <c r="C1505" t="s">
        <v>24</v>
      </c>
      <c r="D1505" t="s">
        <v>16</v>
      </c>
      <c r="E1505">
        <v>91</v>
      </c>
      <c r="F1505">
        <v>1520.13</v>
      </c>
      <c r="G1505" t="str">
        <f t="shared" si="46"/>
        <v>Bluedart Corp</v>
      </c>
      <c r="H1505" t="str">
        <f>IFERROR(_xlfn.XLOOKUP(D1505, Product_Master_2026!B:B, Product_Master_2026!A:A), "Discontinued / Review Required")</f>
        <v>PROD_2026_004</v>
      </c>
      <c r="I1505">
        <f>IFERROR(_xlfn.XLOOKUP(H1505, Product_Master_2026!A:A, Product_Master_2026!D:D), 0)</f>
        <v>22</v>
      </c>
      <c r="J1505">
        <f t="shared" si="47"/>
        <v>2002</v>
      </c>
    </row>
    <row r="1506" spans="1:10" x14ac:dyDescent="0.3">
      <c r="A1506" t="s">
        <v>1528</v>
      </c>
      <c r="B1506" s="1">
        <v>45898</v>
      </c>
      <c r="C1506" t="s">
        <v>24</v>
      </c>
      <c r="D1506" t="s">
        <v>11</v>
      </c>
      <c r="E1506">
        <v>84</v>
      </c>
      <c r="F1506">
        <v>1874</v>
      </c>
      <c r="G1506" t="str">
        <f t="shared" si="46"/>
        <v>Bluedart Corp</v>
      </c>
      <c r="H1506" t="str">
        <f>IFERROR(_xlfn.XLOOKUP(D1506, Product_Master_2026!B:B, Product_Master_2026!A:A), "Discontinued / Review Required")</f>
        <v>PROD_2026_003</v>
      </c>
      <c r="I1506">
        <f>IFERROR(_xlfn.XLOOKUP(H1506, Product_Master_2026!A:A, Product_Master_2026!D:D), 0)</f>
        <v>8.9</v>
      </c>
      <c r="J1506">
        <f t="shared" si="47"/>
        <v>747.6</v>
      </c>
    </row>
    <row r="1507" spans="1:10" x14ac:dyDescent="0.3">
      <c r="A1507" t="s">
        <v>1529</v>
      </c>
      <c r="B1507" s="1">
        <v>45978</v>
      </c>
      <c r="C1507" t="s">
        <v>13</v>
      </c>
      <c r="D1507" t="s">
        <v>32</v>
      </c>
      <c r="E1507">
        <v>388</v>
      </c>
      <c r="F1507">
        <v>16937.169999999998</v>
      </c>
      <c r="G1507" t="str">
        <f t="shared" si="46"/>
        <v>Henkel Logistics</v>
      </c>
      <c r="H1507" t="str">
        <f>IFERROR(_xlfn.XLOOKUP(D1507, Product_Master_2026!B:B, Product_Master_2026!A:A), "Discontinued / Review Required")</f>
        <v>Discontinued / Review Required</v>
      </c>
      <c r="I1507">
        <f>IFERROR(_xlfn.XLOOKUP(H1507, Product_Master_2026!A:A, Product_Master_2026!D:D), 0)</f>
        <v>0</v>
      </c>
      <c r="J1507">
        <f t="shared" si="47"/>
        <v>0</v>
      </c>
    </row>
    <row r="1508" spans="1:10" x14ac:dyDescent="0.3">
      <c r="A1508" t="s">
        <v>1530</v>
      </c>
      <c r="B1508" s="1">
        <v>45890</v>
      </c>
      <c r="C1508" t="s">
        <v>7</v>
      </c>
      <c r="D1508" t="s">
        <v>8</v>
      </c>
      <c r="E1508">
        <v>466</v>
      </c>
      <c r="F1508">
        <v>10944.69</v>
      </c>
      <c r="G1508" t="str">
        <f t="shared" si="46"/>
        <v>Henkel Logistics</v>
      </c>
      <c r="H1508" t="str">
        <f>IFERROR(_xlfn.XLOOKUP(D1508, Product_Master_2026!B:B, Product_Master_2026!A:A), "Discontinued / Review Required")</f>
        <v>PROD_2026_002</v>
      </c>
      <c r="I1508">
        <f>IFERROR(_xlfn.XLOOKUP(H1508, Product_Master_2026!A:A, Product_Master_2026!D:D), 0)</f>
        <v>18.2</v>
      </c>
      <c r="J1508">
        <f t="shared" si="47"/>
        <v>8481.1999999999989</v>
      </c>
    </row>
    <row r="1509" spans="1:10" x14ac:dyDescent="0.3">
      <c r="A1509" t="s">
        <v>1531</v>
      </c>
      <c r="B1509" s="1">
        <v>45916</v>
      </c>
      <c r="C1509" t="s">
        <v>7</v>
      </c>
      <c r="D1509" t="s">
        <v>11</v>
      </c>
      <c r="E1509">
        <v>171</v>
      </c>
      <c r="F1509">
        <v>7272.58</v>
      </c>
      <c r="G1509" t="str">
        <f t="shared" si="46"/>
        <v>Henkel Logistics</v>
      </c>
      <c r="H1509" t="str">
        <f>IFERROR(_xlfn.XLOOKUP(D1509, Product_Master_2026!B:B, Product_Master_2026!A:A), "Discontinued / Review Required")</f>
        <v>PROD_2026_003</v>
      </c>
      <c r="I1509">
        <f>IFERROR(_xlfn.XLOOKUP(H1509, Product_Master_2026!A:A, Product_Master_2026!D:D), 0)</f>
        <v>8.9</v>
      </c>
      <c r="J1509">
        <f t="shared" si="47"/>
        <v>1521.9</v>
      </c>
    </row>
    <row r="1510" spans="1:10" x14ac:dyDescent="0.3">
      <c r="A1510" t="s">
        <v>1532</v>
      </c>
      <c r="B1510" s="1">
        <v>45698</v>
      </c>
      <c r="C1510" t="s">
        <v>26</v>
      </c>
      <c r="D1510" t="s">
        <v>38</v>
      </c>
      <c r="E1510">
        <v>148</v>
      </c>
      <c r="F1510">
        <v>3261.05</v>
      </c>
      <c r="G1510" t="str">
        <f t="shared" si="46"/>
        <v>Dhl Express</v>
      </c>
      <c r="H1510" t="str">
        <f>IFERROR(_xlfn.XLOOKUP(D1510, Product_Master_2026!B:B, Product_Master_2026!A:A), "Discontinued / Review Required")</f>
        <v>PROD_2026_005</v>
      </c>
      <c r="I1510">
        <f>IFERROR(_xlfn.XLOOKUP(H1510, Product_Master_2026!A:A, Product_Master_2026!D:D), 0)</f>
        <v>5.4</v>
      </c>
      <c r="J1510">
        <f t="shared" si="47"/>
        <v>799.2</v>
      </c>
    </row>
    <row r="1511" spans="1:10" x14ac:dyDescent="0.3">
      <c r="A1511" t="s">
        <v>1533</v>
      </c>
      <c r="B1511" s="1">
        <v>45960</v>
      </c>
      <c r="C1511" t="s">
        <v>28</v>
      </c>
      <c r="D1511" t="s">
        <v>21</v>
      </c>
      <c r="E1511">
        <v>54</v>
      </c>
      <c r="F1511">
        <v>1772.99</v>
      </c>
      <c r="G1511" t="str">
        <f t="shared" si="46"/>
        <v>Fedex Global</v>
      </c>
      <c r="H1511" t="str">
        <f>IFERROR(_xlfn.XLOOKUP(D1511, Product_Master_2026!B:B, Product_Master_2026!A:A), "Discontinued / Review Required")</f>
        <v>PROD_2026_001</v>
      </c>
      <c r="I1511">
        <f>IFERROR(_xlfn.XLOOKUP(H1511, Product_Master_2026!A:A, Product_Master_2026!D:D), 0)</f>
        <v>12.5</v>
      </c>
      <c r="J1511">
        <f t="shared" si="47"/>
        <v>675</v>
      </c>
    </row>
    <row r="1512" spans="1:10" x14ac:dyDescent="0.3">
      <c r="A1512" t="s">
        <v>1534</v>
      </c>
      <c r="B1512" s="1">
        <v>45991</v>
      </c>
      <c r="C1512" t="s">
        <v>18</v>
      </c>
      <c r="D1512" t="s">
        <v>14</v>
      </c>
      <c r="E1512">
        <v>291</v>
      </c>
      <c r="F1512">
        <v>5314.01</v>
      </c>
      <c r="G1512" t="str">
        <f t="shared" si="46"/>
        <v>Dhl Express</v>
      </c>
      <c r="H1512" t="str">
        <f>IFERROR(_xlfn.XLOOKUP(D1512, Product_Master_2026!B:B, Product_Master_2026!A:A), "Discontinued / Review Required")</f>
        <v>Discontinued / Review Required</v>
      </c>
      <c r="I1512">
        <f>IFERROR(_xlfn.XLOOKUP(H1512, Product_Master_2026!A:A, Product_Master_2026!D:D), 0)</f>
        <v>0</v>
      </c>
      <c r="J1512">
        <f t="shared" si="47"/>
        <v>0</v>
      </c>
    </row>
    <row r="1513" spans="1:10" x14ac:dyDescent="0.3">
      <c r="A1513" t="s">
        <v>1535</v>
      </c>
      <c r="B1513" s="1">
        <v>45863</v>
      </c>
      <c r="C1513" t="s">
        <v>18</v>
      </c>
      <c r="D1513" t="s">
        <v>8</v>
      </c>
      <c r="E1513">
        <v>468</v>
      </c>
      <c r="F1513">
        <v>12765.7</v>
      </c>
      <c r="G1513" t="str">
        <f t="shared" si="46"/>
        <v>Dhl Express</v>
      </c>
      <c r="H1513" t="str">
        <f>IFERROR(_xlfn.XLOOKUP(D1513, Product_Master_2026!B:B, Product_Master_2026!A:A), "Discontinued / Review Required")</f>
        <v>PROD_2026_002</v>
      </c>
      <c r="I1513">
        <f>IFERROR(_xlfn.XLOOKUP(H1513, Product_Master_2026!A:A, Product_Master_2026!D:D), 0)</f>
        <v>18.2</v>
      </c>
      <c r="J1513">
        <f t="shared" si="47"/>
        <v>8517.6</v>
      </c>
    </row>
    <row r="1514" spans="1:10" x14ac:dyDescent="0.3">
      <c r="A1514" t="s">
        <v>1536</v>
      </c>
      <c r="B1514" s="1">
        <v>46008</v>
      </c>
      <c r="C1514" t="s">
        <v>28</v>
      </c>
      <c r="D1514" t="s">
        <v>38</v>
      </c>
      <c r="E1514">
        <v>41</v>
      </c>
      <c r="F1514">
        <v>653.4</v>
      </c>
      <c r="G1514" t="str">
        <f t="shared" si="46"/>
        <v>Fedex Global</v>
      </c>
      <c r="H1514" t="str">
        <f>IFERROR(_xlfn.XLOOKUP(D1514, Product_Master_2026!B:B, Product_Master_2026!A:A), "Discontinued / Review Required")</f>
        <v>PROD_2026_005</v>
      </c>
      <c r="I1514">
        <f>IFERROR(_xlfn.XLOOKUP(H1514, Product_Master_2026!A:A, Product_Master_2026!D:D), 0)</f>
        <v>5.4</v>
      </c>
      <c r="J1514">
        <f t="shared" si="47"/>
        <v>221.4</v>
      </c>
    </row>
    <row r="1515" spans="1:10" x14ac:dyDescent="0.3">
      <c r="A1515" t="s">
        <v>1537</v>
      </c>
      <c r="B1515" s="1">
        <v>45969</v>
      </c>
      <c r="C1515" t="s">
        <v>10</v>
      </c>
      <c r="D1515" t="s">
        <v>8</v>
      </c>
      <c r="E1515">
        <v>396</v>
      </c>
      <c r="F1515">
        <v>9613.2099999999991</v>
      </c>
      <c r="G1515" t="str">
        <f t="shared" si="46"/>
        <v>Henkel Logistics</v>
      </c>
      <c r="H1515" t="str">
        <f>IFERROR(_xlfn.XLOOKUP(D1515, Product_Master_2026!B:B, Product_Master_2026!A:A), "Discontinued / Review Required")</f>
        <v>PROD_2026_002</v>
      </c>
      <c r="I1515">
        <f>IFERROR(_xlfn.XLOOKUP(H1515, Product_Master_2026!A:A, Product_Master_2026!D:D), 0)</f>
        <v>18.2</v>
      </c>
      <c r="J1515">
        <f t="shared" si="47"/>
        <v>7207.2</v>
      </c>
    </row>
    <row r="1516" spans="1:10" x14ac:dyDescent="0.3">
      <c r="A1516" t="s">
        <v>1538</v>
      </c>
      <c r="B1516" s="1">
        <v>46022</v>
      </c>
      <c r="C1516" t="s">
        <v>44</v>
      </c>
      <c r="D1516" t="s">
        <v>8</v>
      </c>
      <c r="E1516">
        <v>44</v>
      </c>
      <c r="F1516">
        <v>1857.06</v>
      </c>
      <c r="G1516" t="str">
        <f t="shared" si="46"/>
        <v>Bluedart Corp</v>
      </c>
      <c r="H1516" t="str">
        <f>IFERROR(_xlfn.XLOOKUP(D1516, Product_Master_2026!B:B, Product_Master_2026!A:A), "Discontinued / Review Required")</f>
        <v>PROD_2026_002</v>
      </c>
      <c r="I1516">
        <f>IFERROR(_xlfn.XLOOKUP(H1516, Product_Master_2026!A:A, Product_Master_2026!D:D), 0)</f>
        <v>18.2</v>
      </c>
      <c r="J1516">
        <f t="shared" si="47"/>
        <v>800.8</v>
      </c>
    </row>
    <row r="1517" spans="1:10" x14ac:dyDescent="0.3">
      <c r="A1517" t="s">
        <v>1539</v>
      </c>
      <c r="B1517" s="1">
        <v>45677</v>
      </c>
      <c r="C1517" t="s">
        <v>28</v>
      </c>
      <c r="D1517" t="s">
        <v>21</v>
      </c>
      <c r="E1517">
        <v>305</v>
      </c>
      <c r="F1517">
        <v>11134.29</v>
      </c>
      <c r="G1517" t="str">
        <f t="shared" si="46"/>
        <v>Fedex Global</v>
      </c>
      <c r="H1517" t="str">
        <f>IFERROR(_xlfn.XLOOKUP(D1517, Product_Master_2026!B:B, Product_Master_2026!A:A), "Discontinued / Review Required")</f>
        <v>PROD_2026_001</v>
      </c>
      <c r="I1517">
        <f>IFERROR(_xlfn.XLOOKUP(H1517, Product_Master_2026!A:A, Product_Master_2026!D:D), 0)</f>
        <v>12.5</v>
      </c>
      <c r="J1517">
        <f t="shared" si="47"/>
        <v>3812.5</v>
      </c>
    </row>
    <row r="1518" spans="1:10" x14ac:dyDescent="0.3">
      <c r="A1518" t="s">
        <v>1540</v>
      </c>
      <c r="B1518" s="1">
        <v>45967</v>
      </c>
      <c r="C1518" t="s">
        <v>37</v>
      </c>
      <c r="D1518" t="s">
        <v>16</v>
      </c>
      <c r="E1518">
        <v>220</v>
      </c>
      <c r="F1518">
        <v>9159.73</v>
      </c>
      <c r="G1518" t="str">
        <f t="shared" si="46"/>
        <v>Bluedart Corp</v>
      </c>
      <c r="H1518" t="str">
        <f>IFERROR(_xlfn.XLOOKUP(D1518, Product_Master_2026!B:B, Product_Master_2026!A:A), "Discontinued / Review Required")</f>
        <v>PROD_2026_004</v>
      </c>
      <c r="I1518">
        <f>IFERROR(_xlfn.XLOOKUP(H1518, Product_Master_2026!A:A, Product_Master_2026!D:D), 0)</f>
        <v>22</v>
      </c>
      <c r="J1518">
        <f t="shared" si="47"/>
        <v>4840</v>
      </c>
    </row>
    <row r="1519" spans="1:10" x14ac:dyDescent="0.3">
      <c r="A1519" t="s">
        <v>1541</v>
      </c>
      <c r="B1519" s="1">
        <v>45704</v>
      </c>
      <c r="C1519" t="s">
        <v>24</v>
      </c>
      <c r="D1519" t="s">
        <v>11</v>
      </c>
      <c r="E1519">
        <v>449</v>
      </c>
      <c r="F1519">
        <v>17966.349999999999</v>
      </c>
      <c r="G1519" t="str">
        <f t="shared" si="46"/>
        <v>Bluedart Corp</v>
      </c>
      <c r="H1519" t="str">
        <f>IFERROR(_xlfn.XLOOKUP(D1519, Product_Master_2026!B:B, Product_Master_2026!A:A), "Discontinued / Review Required")</f>
        <v>PROD_2026_003</v>
      </c>
      <c r="I1519">
        <f>IFERROR(_xlfn.XLOOKUP(H1519, Product_Master_2026!A:A, Product_Master_2026!D:D), 0)</f>
        <v>8.9</v>
      </c>
      <c r="J1519">
        <f t="shared" si="47"/>
        <v>3996.1000000000004</v>
      </c>
    </row>
    <row r="1520" spans="1:10" x14ac:dyDescent="0.3">
      <c r="A1520" t="s">
        <v>1542</v>
      </c>
      <c r="B1520" s="1">
        <v>45919</v>
      </c>
      <c r="C1520" t="s">
        <v>24</v>
      </c>
      <c r="D1520" t="s">
        <v>14</v>
      </c>
      <c r="E1520">
        <v>297</v>
      </c>
      <c r="F1520">
        <v>8790.25</v>
      </c>
      <c r="G1520" t="str">
        <f t="shared" si="46"/>
        <v>Bluedart Corp</v>
      </c>
      <c r="H1520" t="str">
        <f>IFERROR(_xlfn.XLOOKUP(D1520, Product_Master_2026!B:B, Product_Master_2026!A:A), "Discontinued / Review Required")</f>
        <v>Discontinued / Review Required</v>
      </c>
      <c r="I1520">
        <f>IFERROR(_xlfn.XLOOKUP(H1520, Product_Master_2026!A:A, Product_Master_2026!D:D), 0)</f>
        <v>0</v>
      </c>
      <c r="J1520">
        <f t="shared" si="47"/>
        <v>0</v>
      </c>
    </row>
    <row r="1521" spans="1:10" x14ac:dyDescent="0.3">
      <c r="A1521" t="s">
        <v>1543</v>
      </c>
      <c r="B1521" s="1">
        <v>45693</v>
      </c>
      <c r="C1521" t="s">
        <v>26</v>
      </c>
      <c r="D1521" t="s">
        <v>21</v>
      </c>
      <c r="E1521">
        <v>36</v>
      </c>
      <c r="F1521">
        <v>565.19000000000005</v>
      </c>
      <c r="G1521" t="str">
        <f t="shared" si="46"/>
        <v>Dhl Express</v>
      </c>
      <c r="H1521" t="str">
        <f>IFERROR(_xlfn.XLOOKUP(D1521, Product_Master_2026!B:B, Product_Master_2026!A:A), "Discontinued / Review Required")</f>
        <v>PROD_2026_001</v>
      </c>
      <c r="I1521">
        <f>IFERROR(_xlfn.XLOOKUP(H1521, Product_Master_2026!A:A, Product_Master_2026!D:D), 0)</f>
        <v>12.5</v>
      </c>
      <c r="J1521">
        <f t="shared" si="47"/>
        <v>450</v>
      </c>
    </row>
    <row r="1522" spans="1:10" x14ac:dyDescent="0.3">
      <c r="A1522" t="s">
        <v>1544</v>
      </c>
      <c r="B1522" s="1">
        <v>45959</v>
      </c>
      <c r="C1522" t="s">
        <v>37</v>
      </c>
      <c r="D1522" t="s">
        <v>8</v>
      </c>
      <c r="E1522">
        <v>334</v>
      </c>
      <c r="F1522">
        <v>8481.98</v>
      </c>
      <c r="G1522" t="str">
        <f t="shared" si="46"/>
        <v>Bluedart Corp</v>
      </c>
      <c r="H1522" t="str">
        <f>IFERROR(_xlfn.XLOOKUP(D1522, Product_Master_2026!B:B, Product_Master_2026!A:A), "Discontinued / Review Required")</f>
        <v>PROD_2026_002</v>
      </c>
      <c r="I1522">
        <f>IFERROR(_xlfn.XLOOKUP(H1522, Product_Master_2026!A:A, Product_Master_2026!D:D), 0)</f>
        <v>18.2</v>
      </c>
      <c r="J1522">
        <f t="shared" si="47"/>
        <v>6078.8</v>
      </c>
    </row>
    <row r="1523" spans="1:10" x14ac:dyDescent="0.3">
      <c r="A1523" t="s">
        <v>1545</v>
      </c>
      <c r="B1523" s="1">
        <v>46010</v>
      </c>
      <c r="C1523" t="s">
        <v>37</v>
      </c>
      <c r="D1523" t="s">
        <v>11</v>
      </c>
      <c r="E1523">
        <v>93</v>
      </c>
      <c r="F1523">
        <v>2301.46</v>
      </c>
      <c r="G1523" t="str">
        <f t="shared" si="46"/>
        <v>Bluedart Corp</v>
      </c>
      <c r="H1523" t="str">
        <f>IFERROR(_xlfn.XLOOKUP(D1523, Product_Master_2026!B:B, Product_Master_2026!A:A), "Discontinued / Review Required")</f>
        <v>PROD_2026_003</v>
      </c>
      <c r="I1523">
        <f>IFERROR(_xlfn.XLOOKUP(H1523, Product_Master_2026!A:A, Product_Master_2026!D:D), 0)</f>
        <v>8.9</v>
      </c>
      <c r="J1523">
        <f t="shared" si="47"/>
        <v>827.7</v>
      </c>
    </row>
    <row r="1524" spans="1:10" x14ac:dyDescent="0.3">
      <c r="A1524" t="s">
        <v>1546</v>
      </c>
      <c r="B1524" s="1">
        <v>45715</v>
      </c>
      <c r="C1524" t="s">
        <v>13</v>
      </c>
      <c r="D1524" t="s">
        <v>16</v>
      </c>
      <c r="E1524">
        <v>256</v>
      </c>
      <c r="F1524">
        <v>7711.84</v>
      </c>
      <c r="G1524" t="str">
        <f t="shared" si="46"/>
        <v>Henkel Logistics</v>
      </c>
      <c r="H1524" t="str">
        <f>IFERROR(_xlfn.XLOOKUP(D1524, Product_Master_2026!B:B, Product_Master_2026!A:A), "Discontinued / Review Required")</f>
        <v>PROD_2026_004</v>
      </c>
      <c r="I1524">
        <f>IFERROR(_xlfn.XLOOKUP(H1524, Product_Master_2026!A:A, Product_Master_2026!D:D), 0)</f>
        <v>22</v>
      </c>
      <c r="J1524">
        <f t="shared" si="47"/>
        <v>5632</v>
      </c>
    </row>
    <row r="1525" spans="1:10" x14ac:dyDescent="0.3">
      <c r="A1525" t="s">
        <v>1547</v>
      </c>
      <c r="B1525" s="1">
        <v>45665</v>
      </c>
      <c r="C1525" t="s">
        <v>37</v>
      </c>
      <c r="D1525" t="s">
        <v>16</v>
      </c>
      <c r="E1525">
        <v>478</v>
      </c>
      <c r="F1525">
        <v>16883.509999999998</v>
      </c>
      <c r="G1525" t="str">
        <f t="shared" si="46"/>
        <v>Bluedart Corp</v>
      </c>
      <c r="H1525" t="str">
        <f>IFERROR(_xlfn.XLOOKUP(D1525, Product_Master_2026!B:B, Product_Master_2026!A:A), "Discontinued / Review Required")</f>
        <v>PROD_2026_004</v>
      </c>
      <c r="I1525">
        <f>IFERROR(_xlfn.XLOOKUP(H1525, Product_Master_2026!A:A, Product_Master_2026!D:D), 0)</f>
        <v>22</v>
      </c>
      <c r="J1525">
        <f t="shared" si="47"/>
        <v>10516</v>
      </c>
    </row>
    <row r="1526" spans="1:10" x14ac:dyDescent="0.3">
      <c r="A1526" t="s">
        <v>1548</v>
      </c>
      <c r="B1526" s="1">
        <v>45724</v>
      </c>
      <c r="C1526" t="s">
        <v>26</v>
      </c>
      <c r="D1526" t="s">
        <v>38</v>
      </c>
      <c r="E1526">
        <v>175</v>
      </c>
      <c r="F1526">
        <v>4728.22</v>
      </c>
      <c r="G1526" t="str">
        <f t="shared" si="46"/>
        <v>Dhl Express</v>
      </c>
      <c r="H1526" t="str">
        <f>IFERROR(_xlfn.XLOOKUP(D1526, Product_Master_2026!B:B, Product_Master_2026!A:A), "Discontinued / Review Required")</f>
        <v>PROD_2026_005</v>
      </c>
      <c r="I1526">
        <f>IFERROR(_xlfn.XLOOKUP(H1526, Product_Master_2026!A:A, Product_Master_2026!D:D), 0)</f>
        <v>5.4</v>
      </c>
      <c r="J1526">
        <f t="shared" si="47"/>
        <v>945.00000000000011</v>
      </c>
    </row>
    <row r="1527" spans="1:10" x14ac:dyDescent="0.3">
      <c r="A1527" t="s">
        <v>1549</v>
      </c>
      <c r="B1527" s="1">
        <v>45959</v>
      </c>
      <c r="C1527" t="s">
        <v>26</v>
      </c>
      <c r="D1527" t="s">
        <v>11</v>
      </c>
      <c r="E1527">
        <v>448</v>
      </c>
      <c r="F1527">
        <v>15325.41</v>
      </c>
      <c r="G1527" t="str">
        <f t="shared" si="46"/>
        <v>Dhl Express</v>
      </c>
      <c r="H1527" t="str">
        <f>IFERROR(_xlfn.XLOOKUP(D1527, Product_Master_2026!B:B, Product_Master_2026!A:A), "Discontinued / Review Required")</f>
        <v>PROD_2026_003</v>
      </c>
      <c r="I1527">
        <f>IFERROR(_xlfn.XLOOKUP(H1527, Product_Master_2026!A:A, Product_Master_2026!D:D), 0)</f>
        <v>8.9</v>
      </c>
      <c r="J1527">
        <f t="shared" si="47"/>
        <v>3987.2000000000003</v>
      </c>
    </row>
    <row r="1528" spans="1:10" x14ac:dyDescent="0.3">
      <c r="A1528" t="s">
        <v>1550</v>
      </c>
      <c r="B1528" s="1">
        <v>45668</v>
      </c>
      <c r="C1528" t="s">
        <v>13</v>
      </c>
      <c r="D1528" t="s">
        <v>38</v>
      </c>
      <c r="E1528">
        <v>242</v>
      </c>
      <c r="F1528">
        <v>5329.13</v>
      </c>
      <c r="G1528" t="str">
        <f t="shared" si="46"/>
        <v>Henkel Logistics</v>
      </c>
      <c r="H1528" t="str">
        <f>IFERROR(_xlfn.XLOOKUP(D1528, Product_Master_2026!B:B, Product_Master_2026!A:A), "Discontinued / Review Required")</f>
        <v>PROD_2026_005</v>
      </c>
      <c r="I1528">
        <f>IFERROR(_xlfn.XLOOKUP(H1528, Product_Master_2026!A:A, Product_Master_2026!D:D), 0)</f>
        <v>5.4</v>
      </c>
      <c r="J1528">
        <f t="shared" si="47"/>
        <v>1306.8000000000002</v>
      </c>
    </row>
    <row r="1529" spans="1:10" x14ac:dyDescent="0.3">
      <c r="A1529" t="s">
        <v>1551</v>
      </c>
      <c r="B1529" s="1">
        <v>45902</v>
      </c>
      <c r="C1529" t="s">
        <v>26</v>
      </c>
      <c r="D1529" t="s">
        <v>14</v>
      </c>
      <c r="E1529">
        <v>357</v>
      </c>
      <c r="F1529">
        <v>9658.77</v>
      </c>
      <c r="G1529" t="str">
        <f t="shared" si="46"/>
        <v>Dhl Express</v>
      </c>
      <c r="H1529" t="str">
        <f>IFERROR(_xlfn.XLOOKUP(D1529, Product_Master_2026!B:B, Product_Master_2026!A:A), "Discontinued / Review Required")</f>
        <v>Discontinued / Review Required</v>
      </c>
      <c r="I1529">
        <f>IFERROR(_xlfn.XLOOKUP(H1529, Product_Master_2026!A:A, Product_Master_2026!D:D), 0)</f>
        <v>0</v>
      </c>
      <c r="J1529">
        <f t="shared" si="47"/>
        <v>0</v>
      </c>
    </row>
    <row r="1530" spans="1:10" x14ac:dyDescent="0.3">
      <c r="A1530" t="s">
        <v>1552</v>
      </c>
      <c r="B1530" s="1">
        <v>45882</v>
      </c>
      <c r="C1530" t="s">
        <v>20</v>
      </c>
      <c r="D1530" t="s">
        <v>8</v>
      </c>
      <c r="E1530">
        <v>207</v>
      </c>
      <c r="F1530">
        <v>8306.2800000000007</v>
      </c>
      <c r="G1530" t="str">
        <f t="shared" si="46"/>
        <v>Fedex Global</v>
      </c>
      <c r="H1530" t="str">
        <f>IFERROR(_xlfn.XLOOKUP(D1530, Product_Master_2026!B:B, Product_Master_2026!A:A), "Discontinued / Review Required")</f>
        <v>PROD_2026_002</v>
      </c>
      <c r="I1530">
        <f>IFERROR(_xlfn.XLOOKUP(H1530, Product_Master_2026!A:A, Product_Master_2026!D:D), 0)</f>
        <v>18.2</v>
      </c>
      <c r="J1530">
        <f t="shared" si="47"/>
        <v>3767.3999999999996</v>
      </c>
    </row>
    <row r="1531" spans="1:10" x14ac:dyDescent="0.3">
      <c r="A1531" t="s">
        <v>1553</v>
      </c>
      <c r="B1531" s="1">
        <v>45850</v>
      </c>
      <c r="C1531" t="s">
        <v>7</v>
      </c>
      <c r="D1531" t="s">
        <v>32</v>
      </c>
      <c r="E1531">
        <v>206</v>
      </c>
      <c r="F1531">
        <v>6328.76</v>
      </c>
      <c r="G1531" t="str">
        <f t="shared" si="46"/>
        <v>Henkel Logistics</v>
      </c>
      <c r="H1531" t="str">
        <f>IFERROR(_xlfn.XLOOKUP(D1531, Product_Master_2026!B:B, Product_Master_2026!A:A), "Discontinued / Review Required")</f>
        <v>Discontinued / Review Required</v>
      </c>
      <c r="I1531">
        <f>IFERROR(_xlfn.XLOOKUP(H1531, Product_Master_2026!A:A, Product_Master_2026!D:D), 0)</f>
        <v>0</v>
      </c>
      <c r="J1531">
        <f t="shared" si="47"/>
        <v>0</v>
      </c>
    </row>
    <row r="1532" spans="1:10" x14ac:dyDescent="0.3">
      <c r="A1532" t="s">
        <v>1554</v>
      </c>
      <c r="B1532" s="1">
        <v>45834</v>
      </c>
      <c r="C1532" t="s">
        <v>44</v>
      </c>
      <c r="D1532" t="s">
        <v>16</v>
      </c>
      <c r="E1532">
        <v>436</v>
      </c>
      <c r="F1532">
        <v>11040.13</v>
      </c>
      <c r="G1532" t="str">
        <f t="shared" si="46"/>
        <v>Bluedart Corp</v>
      </c>
      <c r="H1532" t="str">
        <f>IFERROR(_xlfn.XLOOKUP(D1532, Product_Master_2026!B:B, Product_Master_2026!A:A), "Discontinued / Review Required")</f>
        <v>PROD_2026_004</v>
      </c>
      <c r="I1532">
        <f>IFERROR(_xlfn.XLOOKUP(H1532, Product_Master_2026!A:A, Product_Master_2026!D:D), 0)</f>
        <v>22</v>
      </c>
      <c r="J1532">
        <f t="shared" si="47"/>
        <v>9592</v>
      </c>
    </row>
    <row r="1533" spans="1:10" x14ac:dyDescent="0.3">
      <c r="A1533" t="s">
        <v>1555</v>
      </c>
      <c r="B1533" s="1">
        <v>45965</v>
      </c>
      <c r="C1533" t="s">
        <v>24</v>
      </c>
      <c r="D1533" t="s">
        <v>38</v>
      </c>
      <c r="E1533">
        <v>142</v>
      </c>
      <c r="F1533">
        <v>6292.88</v>
      </c>
      <c r="G1533" t="str">
        <f t="shared" si="46"/>
        <v>Bluedart Corp</v>
      </c>
      <c r="H1533" t="str">
        <f>IFERROR(_xlfn.XLOOKUP(D1533, Product_Master_2026!B:B, Product_Master_2026!A:A), "Discontinued / Review Required")</f>
        <v>PROD_2026_005</v>
      </c>
      <c r="I1533">
        <f>IFERROR(_xlfn.XLOOKUP(H1533, Product_Master_2026!A:A, Product_Master_2026!D:D), 0)</f>
        <v>5.4</v>
      </c>
      <c r="J1533">
        <f t="shared" si="47"/>
        <v>766.80000000000007</v>
      </c>
    </row>
    <row r="1534" spans="1:10" x14ac:dyDescent="0.3">
      <c r="A1534" t="s">
        <v>1556</v>
      </c>
      <c r="B1534" s="1">
        <v>45667</v>
      </c>
      <c r="C1534" t="s">
        <v>18</v>
      </c>
      <c r="D1534" t="s">
        <v>14</v>
      </c>
      <c r="E1534">
        <v>357</v>
      </c>
      <c r="F1534">
        <v>14645.21</v>
      </c>
      <c r="G1534" t="str">
        <f t="shared" si="46"/>
        <v>Dhl Express</v>
      </c>
      <c r="H1534" t="str">
        <f>IFERROR(_xlfn.XLOOKUP(D1534, Product_Master_2026!B:B, Product_Master_2026!A:A), "Discontinued / Review Required")</f>
        <v>Discontinued / Review Required</v>
      </c>
      <c r="I1534">
        <f>IFERROR(_xlfn.XLOOKUP(H1534, Product_Master_2026!A:A, Product_Master_2026!D:D), 0)</f>
        <v>0</v>
      </c>
      <c r="J1534">
        <f t="shared" si="47"/>
        <v>0</v>
      </c>
    </row>
    <row r="1535" spans="1:10" x14ac:dyDescent="0.3">
      <c r="A1535" t="s">
        <v>1557</v>
      </c>
      <c r="B1535" s="1">
        <v>45792</v>
      </c>
      <c r="C1535" t="s">
        <v>28</v>
      </c>
      <c r="D1535" t="s">
        <v>38</v>
      </c>
      <c r="E1535">
        <v>129</v>
      </c>
      <c r="F1535">
        <v>4932.55</v>
      </c>
      <c r="G1535" t="str">
        <f t="shared" si="46"/>
        <v>Fedex Global</v>
      </c>
      <c r="H1535" t="str">
        <f>IFERROR(_xlfn.XLOOKUP(D1535, Product_Master_2026!B:B, Product_Master_2026!A:A), "Discontinued / Review Required")</f>
        <v>PROD_2026_005</v>
      </c>
      <c r="I1535">
        <f>IFERROR(_xlfn.XLOOKUP(H1535, Product_Master_2026!A:A, Product_Master_2026!D:D), 0)</f>
        <v>5.4</v>
      </c>
      <c r="J1535">
        <f t="shared" si="47"/>
        <v>696.6</v>
      </c>
    </row>
    <row r="1536" spans="1:10" x14ac:dyDescent="0.3">
      <c r="A1536" t="s">
        <v>1558</v>
      </c>
      <c r="B1536" s="1">
        <v>45729</v>
      </c>
      <c r="C1536" t="s">
        <v>7</v>
      </c>
      <c r="D1536" t="s">
        <v>38</v>
      </c>
      <c r="E1536">
        <v>425</v>
      </c>
      <c r="F1536">
        <v>11277.97</v>
      </c>
      <c r="G1536" t="str">
        <f t="shared" si="46"/>
        <v>Henkel Logistics</v>
      </c>
      <c r="H1536" t="str">
        <f>IFERROR(_xlfn.XLOOKUP(D1536, Product_Master_2026!B:B, Product_Master_2026!A:A), "Discontinued / Review Required")</f>
        <v>PROD_2026_005</v>
      </c>
      <c r="I1536">
        <f>IFERROR(_xlfn.XLOOKUP(H1536, Product_Master_2026!A:A, Product_Master_2026!D:D), 0)</f>
        <v>5.4</v>
      </c>
      <c r="J1536">
        <f t="shared" si="47"/>
        <v>2295</v>
      </c>
    </row>
    <row r="1537" spans="1:10" x14ac:dyDescent="0.3">
      <c r="A1537" t="s">
        <v>1559</v>
      </c>
      <c r="B1537" s="1">
        <v>45776</v>
      </c>
      <c r="C1537" t="s">
        <v>13</v>
      </c>
      <c r="D1537" t="s">
        <v>21</v>
      </c>
      <c r="E1537">
        <v>244</v>
      </c>
      <c r="F1537">
        <v>7304.98</v>
      </c>
      <c r="G1537" t="str">
        <f t="shared" si="46"/>
        <v>Henkel Logistics</v>
      </c>
      <c r="H1537" t="str">
        <f>IFERROR(_xlfn.XLOOKUP(D1537, Product_Master_2026!B:B, Product_Master_2026!A:A), "Discontinued / Review Required")</f>
        <v>PROD_2026_001</v>
      </c>
      <c r="I1537">
        <f>IFERROR(_xlfn.XLOOKUP(H1537, Product_Master_2026!A:A, Product_Master_2026!D:D), 0)</f>
        <v>12.5</v>
      </c>
      <c r="J1537">
        <f t="shared" si="47"/>
        <v>3050</v>
      </c>
    </row>
    <row r="1538" spans="1:10" x14ac:dyDescent="0.3">
      <c r="A1538" t="s">
        <v>1560</v>
      </c>
      <c r="B1538" s="1">
        <v>45743</v>
      </c>
      <c r="C1538" t="s">
        <v>7</v>
      </c>
      <c r="D1538" t="s">
        <v>14</v>
      </c>
      <c r="E1538">
        <v>431</v>
      </c>
      <c r="F1538">
        <v>7102.32</v>
      </c>
      <c r="G1538" t="str">
        <f t="shared" si="46"/>
        <v>Henkel Logistics</v>
      </c>
      <c r="H1538" t="str">
        <f>IFERROR(_xlfn.XLOOKUP(D1538, Product_Master_2026!B:B, Product_Master_2026!A:A), "Discontinued / Review Required")</f>
        <v>Discontinued / Review Required</v>
      </c>
      <c r="I1538">
        <f>IFERROR(_xlfn.XLOOKUP(H1538, Product_Master_2026!A:A, Product_Master_2026!D:D), 0)</f>
        <v>0</v>
      </c>
      <c r="J1538">
        <f t="shared" si="47"/>
        <v>0</v>
      </c>
    </row>
    <row r="1539" spans="1:10" x14ac:dyDescent="0.3">
      <c r="A1539" t="s">
        <v>1561</v>
      </c>
      <c r="B1539" s="1">
        <v>46005</v>
      </c>
      <c r="C1539" t="s">
        <v>24</v>
      </c>
      <c r="D1539" t="s">
        <v>16</v>
      </c>
      <c r="E1539">
        <v>127</v>
      </c>
      <c r="F1539">
        <v>1996.94</v>
      </c>
      <c r="G1539" t="str">
        <f t="shared" ref="G1539:G1602" si="48">PROPER(TRIM(C1539))</f>
        <v>Bluedart Corp</v>
      </c>
      <c r="H1539" t="str">
        <f>IFERROR(_xlfn.XLOOKUP(D1539, Product_Master_2026!B:B, Product_Master_2026!A:A), "Discontinued / Review Required")</f>
        <v>PROD_2026_004</v>
      </c>
      <c r="I1539">
        <f>IFERROR(_xlfn.XLOOKUP(H1539, Product_Master_2026!A:A, Product_Master_2026!D:D), 0)</f>
        <v>22</v>
      </c>
      <c r="J1539">
        <f t="shared" ref="J1539:J1602" si="49">E1539 * I1539</f>
        <v>2794</v>
      </c>
    </row>
    <row r="1540" spans="1:10" x14ac:dyDescent="0.3">
      <c r="A1540" t="s">
        <v>1562</v>
      </c>
      <c r="B1540" s="1">
        <v>45707</v>
      </c>
      <c r="C1540" t="s">
        <v>28</v>
      </c>
      <c r="D1540" t="s">
        <v>21</v>
      </c>
      <c r="E1540">
        <v>23</v>
      </c>
      <c r="F1540">
        <v>432.46</v>
      </c>
      <c r="G1540" t="str">
        <f t="shared" si="48"/>
        <v>Fedex Global</v>
      </c>
      <c r="H1540" t="str">
        <f>IFERROR(_xlfn.XLOOKUP(D1540, Product_Master_2026!B:B, Product_Master_2026!A:A), "Discontinued / Review Required")</f>
        <v>PROD_2026_001</v>
      </c>
      <c r="I1540">
        <f>IFERROR(_xlfn.XLOOKUP(H1540, Product_Master_2026!A:A, Product_Master_2026!D:D), 0)</f>
        <v>12.5</v>
      </c>
      <c r="J1540">
        <f t="shared" si="49"/>
        <v>287.5</v>
      </c>
    </row>
    <row r="1541" spans="1:10" x14ac:dyDescent="0.3">
      <c r="A1541" t="s">
        <v>1563</v>
      </c>
      <c r="B1541" s="1">
        <v>45958</v>
      </c>
      <c r="C1541" t="s">
        <v>13</v>
      </c>
      <c r="D1541" t="s">
        <v>11</v>
      </c>
      <c r="E1541">
        <v>296</v>
      </c>
      <c r="F1541">
        <v>6230.13</v>
      </c>
      <c r="G1541" t="str">
        <f t="shared" si="48"/>
        <v>Henkel Logistics</v>
      </c>
      <c r="H1541" t="str">
        <f>IFERROR(_xlfn.XLOOKUP(D1541, Product_Master_2026!B:B, Product_Master_2026!A:A), "Discontinued / Review Required")</f>
        <v>PROD_2026_003</v>
      </c>
      <c r="I1541">
        <f>IFERROR(_xlfn.XLOOKUP(H1541, Product_Master_2026!A:A, Product_Master_2026!D:D), 0)</f>
        <v>8.9</v>
      </c>
      <c r="J1541">
        <f t="shared" si="49"/>
        <v>2634.4</v>
      </c>
    </row>
    <row r="1542" spans="1:10" x14ac:dyDescent="0.3">
      <c r="A1542" t="s">
        <v>1564</v>
      </c>
      <c r="B1542" s="1">
        <v>45903</v>
      </c>
      <c r="C1542" t="s">
        <v>24</v>
      </c>
      <c r="D1542" t="s">
        <v>14</v>
      </c>
      <c r="E1542">
        <v>476</v>
      </c>
      <c r="F1542">
        <v>21170.87</v>
      </c>
      <c r="G1542" t="str">
        <f t="shared" si="48"/>
        <v>Bluedart Corp</v>
      </c>
      <c r="H1542" t="str">
        <f>IFERROR(_xlfn.XLOOKUP(D1542, Product_Master_2026!B:B, Product_Master_2026!A:A), "Discontinued / Review Required")</f>
        <v>Discontinued / Review Required</v>
      </c>
      <c r="I1542">
        <f>IFERROR(_xlfn.XLOOKUP(H1542, Product_Master_2026!A:A, Product_Master_2026!D:D), 0)</f>
        <v>0</v>
      </c>
      <c r="J1542">
        <f t="shared" si="49"/>
        <v>0</v>
      </c>
    </row>
    <row r="1543" spans="1:10" x14ac:dyDescent="0.3">
      <c r="A1543" t="s">
        <v>1565</v>
      </c>
      <c r="B1543" s="1">
        <v>45912</v>
      </c>
      <c r="C1543" t="s">
        <v>13</v>
      </c>
      <c r="D1543" t="s">
        <v>11</v>
      </c>
      <c r="E1543">
        <v>188</v>
      </c>
      <c r="F1543">
        <v>5538.1</v>
      </c>
      <c r="G1543" t="str">
        <f t="shared" si="48"/>
        <v>Henkel Logistics</v>
      </c>
      <c r="H1543" t="str">
        <f>IFERROR(_xlfn.XLOOKUP(D1543, Product_Master_2026!B:B, Product_Master_2026!A:A), "Discontinued / Review Required")</f>
        <v>PROD_2026_003</v>
      </c>
      <c r="I1543">
        <f>IFERROR(_xlfn.XLOOKUP(H1543, Product_Master_2026!A:A, Product_Master_2026!D:D), 0)</f>
        <v>8.9</v>
      </c>
      <c r="J1543">
        <f t="shared" si="49"/>
        <v>1673.2</v>
      </c>
    </row>
    <row r="1544" spans="1:10" x14ac:dyDescent="0.3">
      <c r="A1544" t="s">
        <v>1566</v>
      </c>
      <c r="B1544" s="1">
        <v>45675</v>
      </c>
      <c r="C1544" t="s">
        <v>18</v>
      </c>
      <c r="D1544" t="s">
        <v>14</v>
      </c>
      <c r="E1544">
        <v>433</v>
      </c>
      <c r="F1544">
        <v>6821.31</v>
      </c>
      <c r="G1544" t="str">
        <f t="shared" si="48"/>
        <v>Dhl Express</v>
      </c>
      <c r="H1544" t="str">
        <f>IFERROR(_xlfn.XLOOKUP(D1544, Product_Master_2026!B:B, Product_Master_2026!A:A), "Discontinued / Review Required")</f>
        <v>Discontinued / Review Required</v>
      </c>
      <c r="I1544">
        <f>IFERROR(_xlfn.XLOOKUP(H1544, Product_Master_2026!A:A, Product_Master_2026!D:D), 0)</f>
        <v>0</v>
      </c>
      <c r="J1544">
        <f t="shared" si="49"/>
        <v>0</v>
      </c>
    </row>
    <row r="1545" spans="1:10" x14ac:dyDescent="0.3">
      <c r="A1545" t="s">
        <v>1567</v>
      </c>
      <c r="B1545" s="1">
        <v>45934</v>
      </c>
      <c r="C1545" t="s">
        <v>26</v>
      </c>
      <c r="D1545" t="s">
        <v>38</v>
      </c>
      <c r="E1545">
        <v>326</v>
      </c>
      <c r="F1545">
        <v>13698.18</v>
      </c>
      <c r="G1545" t="str">
        <f t="shared" si="48"/>
        <v>Dhl Express</v>
      </c>
      <c r="H1545" t="str">
        <f>IFERROR(_xlfn.XLOOKUP(D1545, Product_Master_2026!B:B, Product_Master_2026!A:A), "Discontinued / Review Required")</f>
        <v>PROD_2026_005</v>
      </c>
      <c r="I1545">
        <f>IFERROR(_xlfn.XLOOKUP(H1545, Product_Master_2026!A:A, Product_Master_2026!D:D), 0)</f>
        <v>5.4</v>
      </c>
      <c r="J1545">
        <f t="shared" si="49"/>
        <v>1760.4</v>
      </c>
    </row>
    <row r="1546" spans="1:10" x14ac:dyDescent="0.3">
      <c r="A1546" t="s">
        <v>1568</v>
      </c>
      <c r="B1546" s="1">
        <v>45949</v>
      </c>
      <c r="C1546" t="s">
        <v>44</v>
      </c>
      <c r="D1546" t="s">
        <v>14</v>
      </c>
      <c r="E1546">
        <v>367</v>
      </c>
      <c r="F1546">
        <v>8918.61</v>
      </c>
      <c r="G1546" t="str">
        <f t="shared" si="48"/>
        <v>Bluedart Corp</v>
      </c>
      <c r="H1546" t="str">
        <f>IFERROR(_xlfn.XLOOKUP(D1546, Product_Master_2026!B:B, Product_Master_2026!A:A), "Discontinued / Review Required")</f>
        <v>Discontinued / Review Required</v>
      </c>
      <c r="I1546">
        <f>IFERROR(_xlfn.XLOOKUP(H1546, Product_Master_2026!A:A, Product_Master_2026!D:D), 0)</f>
        <v>0</v>
      </c>
      <c r="J1546">
        <f t="shared" si="49"/>
        <v>0</v>
      </c>
    </row>
    <row r="1547" spans="1:10" x14ac:dyDescent="0.3">
      <c r="A1547" t="s">
        <v>1569</v>
      </c>
      <c r="B1547" s="1">
        <v>45740</v>
      </c>
      <c r="C1547" t="s">
        <v>26</v>
      </c>
      <c r="D1547" t="s">
        <v>14</v>
      </c>
      <c r="E1547">
        <v>321</v>
      </c>
      <c r="F1547">
        <v>11497.56</v>
      </c>
      <c r="G1547" t="str">
        <f t="shared" si="48"/>
        <v>Dhl Express</v>
      </c>
      <c r="H1547" t="str">
        <f>IFERROR(_xlfn.XLOOKUP(D1547, Product_Master_2026!B:B, Product_Master_2026!A:A), "Discontinued / Review Required")</f>
        <v>Discontinued / Review Required</v>
      </c>
      <c r="I1547">
        <f>IFERROR(_xlfn.XLOOKUP(H1547, Product_Master_2026!A:A, Product_Master_2026!D:D), 0)</f>
        <v>0</v>
      </c>
      <c r="J1547">
        <f t="shared" si="49"/>
        <v>0</v>
      </c>
    </row>
    <row r="1548" spans="1:10" x14ac:dyDescent="0.3">
      <c r="A1548" t="s">
        <v>1570</v>
      </c>
      <c r="B1548" s="1">
        <v>45743</v>
      </c>
      <c r="C1548" t="s">
        <v>44</v>
      </c>
      <c r="D1548" t="s">
        <v>14</v>
      </c>
      <c r="E1548">
        <v>64</v>
      </c>
      <c r="F1548">
        <v>1874.01</v>
      </c>
      <c r="G1548" t="str">
        <f t="shared" si="48"/>
        <v>Bluedart Corp</v>
      </c>
      <c r="H1548" t="str">
        <f>IFERROR(_xlfn.XLOOKUP(D1548, Product_Master_2026!B:B, Product_Master_2026!A:A), "Discontinued / Review Required")</f>
        <v>Discontinued / Review Required</v>
      </c>
      <c r="I1548">
        <f>IFERROR(_xlfn.XLOOKUP(H1548, Product_Master_2026!A:A, Product_Master_2026!D:D), 0)</f>
        <v>0</v>
      </c>
      <c r="J1548">
        <f t="shared" si="49"/>
        <v>0</v>
      </c>
    </row>
    <row r="1549" spans="1:10" x14ac:dyDescent="0.3">
      <c r="A1549" t="s">
        <v>1571</v>
      </c>
      <c r="B1549" s="1">
        <v>46006</v>
      </c>
      <c r="C1549" t="s">
        <v>37</v>
      </c>
      <c r="D1549" t="s">
        <v>16</v>
      </c>
      <c r="E1549">
        <v>247</v>
      </c>
      <c r="F1549">
        <v>7029.31</v>
      </c>
      <c r="G1549" t="str">
        <f t="shared" si="48"/>
        <v>Bluedart Corp</v>
      </c>
      <c r="H1549" t="str">
        <f>IFERROR(_xlfn.XLOOKUP(D1549, Product_Master_2026!B:B, Product_Master_2026!A:A), "Discontinued / Review Required")</f>
        <v>PROD_2026_004</v>
      </c>
      <c r="I1549">
        <f>IFERROR(_xlfn.XLOOKUP(H1549, Product_Master_2026!A:A, Product_Master_2026!D:D), 0)</f>
        <v>22</v>
      </c>
      <c r="J1549">
        <f t="shared" si="49"/>
        <v>5434</v>
      </c>
    </row>
    <row r="1550" spans="1:10" x14ac:dyDescent="0.3">
      <c r="A1550" t="s">
        <v>1572</v>
      </c>
      <c r="B1550" s="1">
        <v>45913</v>
      </c>
      <c r="C1550" t="s">
        <v>7</v>
      </c>
      <c r="D1550" t="s">
        <v>16</v>
      </c>
      <c r="E1550">
        <v>412</v>
      </c>
      <c r="F1550">
        <v>15735.61</v>
      </c>
      <c r="G1550" t="str">
        <f t="shared" si="48"/>
        <v>Henkel Logistics</v>
      </c>
      <c r="H1550" t="str">
        <f>IFERROR(_xlfn.XLOOKUP(D1550, Product_Master_2026!B:B, Product_Master_2026!A:A), "Discontinued / Review Required")</f>
        <v>PROD_2026_004</v>
      </c>
      <c r="I1550">
        <f>IFERROR(_xlfn.XLOOKUP(H1550, Product_Master_2026!A:A, Product_Master_2026!D:D), 0)</f>
        <v>22</v>
      </c>
      <c r="J1550">
        <f t="shared" si="49"/>
        <v>9064</v>
      </c>
    </row>
    <row r="1551" spans="1:10" x14ac:dyDescent="0.3">
      <c r="A1551" t="s">
        <v>1573</v>
      </c>
      <c r="B1551" s="1">
        <v>45870</v>
      </c>
      <c r="C1551" t="s">
        <v>37</v>
      </c>
      <c r="D1551" t="s">
        <v>38</v>
      </c>
      <c r="E1551">
        <v>258</v>
      </c>
      <c r="F1551">
        <v>5353.56</v>
      </c>
      <c r="G1551" t="str">
        <f t="shared" si="48"/>
        <v>Bluedart Corp</v>
      </c>
      <c r="H1551" t="str">
        <f>IFERROR(_xlfn.XLOOKUP(D1551, Product_Master_2026!B:B, Product_Master_2026!A:A), "Discontinued / Review Required")</f>
        <v>PROD_2026_005</v>
      </c>
      <c r="I1551">
        <f>IFERROR(_xlfn.XLOOKUP(H1551, Product_Master_2026!A:A, Product_Master_2026!D:D), 0)</f>
        <v>5.4</v>
      </c>
      <c r="J1551">
        <f t="shared" si="49"/>
        <v>1393.2</v>
      </c>
    </row>
    <row r="1552" spans="1:10" x14ac:dyDescent="0.3">
      <c r="A1552" t="s">
        <v>1574</v>
      </c>
      <c r="B1552" s="1">
        <v>45853</v>
      </c>
      <c r="C1552" t="s">
        <v>7</v>
      </c>
      <c r="D1552" t="s">
        <v>21</v>
      </c>
      <c r="E1552">
        <v>247</v>
      </c>
      <c r="F1552">
        <v>10101.530000000001</v>
      </c>
      <c r="G1552" t="str">
        <f t="shared" si="48"/>
        <v>Henkel Logistics</v>
      </c>
      <c r="H1552" t="str">
        <f>IFERROR(_xlfn.XLOOKUP(D1552, Product_Master_2026!B:B, Product_Master_2026!A:A), "Discontinued / Review Required")</f>
        <v>PROD_2026_001</v>
      </c>
      <c r="I1552">
        <f>IFERROR(_xlfn.XLOOKUP(H1552, Product_Master_2026!A:A, Product_Master_2026!D:D), 0)</f>
        <v>12.5</v>
      </c>
      <c r="J1552">
        <f t="shared" si="49"/>
        <v>3087.5</v>
      </c>
    </row>
    <row r="1553" spans="1:10" x14ac:dyDescent="0.3">
      <c r="A1553" t="s">
        <v>1575</v>
      </c>
      <c r="B1553" s="1">
        <v>45739</v>
      </c>
      <c r="C1553" t="s">
        <v>13</v>
      </c>
      <c r="D1553" t="s">
        <v>8</v>
      </c>
      <c r="E1553">
        <v>233</v>
      </c>
      <c r="F1553">
        <v>4913.75</v>
      </c>
      <c r="G1553" t="str">
        <f t="shared" si="48"/>
        <v>Henkel Logistics</v>
      </c>
      <c r="H1553" t="str">
        <f>IFERROR(_xlfn.XLOOKUP(D1553, Product_Master_2026!B:B, Product_Master_2026!A:A), "Discontinued / Review Required")</f>
        <v>PROD_2026_002</v>
      </c>
      <c r="I1553">
        <f>IFERROR(_xlfn.XLOOKUP(H1553, Product_Master_2026!A:A, Product_Master_2026!D:D), 0)</f>
        <v>18.2</v>
      </c>
      <c r="J1553">
        <f t="shared" si="49"/>
        <v>4240.5999999999995</v>
      </c>
    </row>
    <row r="1554" spans="1:10" x14ac:dyDescent="0.3">
      <c r="A1554" t="s">
        <v>1576</v>
      </c>
      <c r="B1554" s="1">
        <v>45834</v>
      </c>
      <c r="C1554" t="s">
        <v>28</v>
      </c>
      <c r="D1554" t="s">
        <v>16</v>
      </c>
      <c r="E1554">
        <v>333</v>
      </c>
      <c r="F1554">
        <v>8251.7199999999993</v>
      </c>
      <c r="G1554" t="str">
        <f t="shared" si="48"/>
        <v>Fedex Global</v>
      </c>
      <c r="H1554" t="str">
        <f>IFERROR(_xlfn.XLOOKUP(D1554, Product_Master_2026!B:B, Product_Master_2026!A:A), "Discontinued / Review Required")</f>
        <v>PROD_2026_004</v>
      </c>
      <c r="I1554">
        <f>IFERROR(_xlfn.XLOOKUP(H1554, Product_Master_2026!A:A, Product_Master_2026!D:D), 0)</f>
        <v>22</v>
      </c>
      <c r="J1554">
        <f t="shared" si="49"/>
        <v>7326</v>
      </c>
    </row>
    <row r="1555" spans="1:10" x14ac:dyDescent="0.3">
      <c r="A1555" t="s">
        <v>1577</v>
      </c>
      <c r="B1555" s="1">
        <v>45962</v>
      </c>
      <c r="C1555" t="s">
        <v>18</v>
      </c>
      <c r="D1555" t="s">
        <v>8</v>
      </c>
      <c r="E1555">
        <v>500</v>
      </c>
      <c r="F1555">
        <v>11603.21</v>
      </c>
      <c r="G1555" t="str">
        <f t="shared" si="48"/>
        <v>Dhl Express</v>
      </c>
      <c r="H1555" t="str">
        <f>IFERROR(_xlfn.XLOOKUP(D1555, Product_Master_2026!B:B, Product_Master_2026!A:A), "Discontinued / Review Required")</f>
        <v>PROD_2026_002</v>
      </c>
      <c r="I1555">
        <f>IFERROR(_xlfn.XLOOKUP(H1555, Product_Master_2026!A:A, Product_Master_2026!D:D), 0)</f>
        <v>18.2</v>
      </c>
      <c r="J1555">
        <f t="shared" si="49"/>
        <v>9100</v>
      </c>
    </row>
    <row r="1556" spans="1:10" x14ac:dyDescent="0.3">
      <c r="A1556" t="s">
        <v>1578</v>
      </c>
      <c r="B1556" s="1">
        <v>46002</v>
      </c>
      <c r="C1556" t="s">
        <v>13</v>
      </c>
      <c r="D1556" t="s">
        <v>21</v>
      </c>
      <c r="E1556">
        <v>85</v>
      </c>
      <c r="F1556">
        <v>2074.8200000000002</v>
      </c>
      <c r="G1556" t="str">
        <f t="shared" si="48"/>
        <v>Henkel Logistics</v>
      </c>
      <c r="H1556" t="str">
        <f>IFERROR(_xlfn.XLOOKUP(D1556, Product_Master_2026!B:B, Product_Master_2026!A:A), "Discontinued / Review Required")</f>
        <v>PROD_2026_001</v>
      </c>
      <c r="I1556">
        <f>IFERROR(_xlfn.XLOOKUP(H1556, Product_Master_2026!A:A, Product_Master_2026!D:D), 0)</f>
        <v>12.5</v>
      </c>
      <c r="J1556">
        <f t="shared" si="49"/>
        <v>1062.5</v>
      </c>
    </row>
    <row r="1557" spans="1:10" x14ac:dyDescent="0.3">
      <c r="A1557" t="s">
        <v>1579</v>
      </c>
      <c r="B1557" s="1">
        <v>45776</v>
      </c>
      <c r="C1557" t="s">
        <v>7</v>
      </c>
      <c r="D1557" t="s">
        <v>14</v>
      </c>
      <c r="E1557">
        <v>367</v>
      </c>
      <c r="F1557">
        <v>9828.11</v>
      </c>
      <c r="G1557" t="str">
        <f t="shared" si="48"/>
        <v>Henkel Logistics</v>
      </c>
      <c r="H1557" t="str">
        <f>IFERROR(_xlfn.XLOOKUP(D1557, Product_Master_2026!B:B, Product_Master_2026!A:A), "Discontinued / Review Required")</f>
        <v>Discontinued / Review Required</v>
      </c>
      <c r="I1557">
        <f>IFERROR(_xlfn.XLOOKUP(H1557, Product_Master_2026!A:A, Product_Master_2026!D:D), 0)</f>
        <v>0</v>
      </c>
      <c r="J1557">
        <f t="shared" si="49"/>
        <v>0</v>
      </c>
    </row>
    <row r="1558" spans="1:10" x14ac:dyDescent="0.3">
      <c r="A1558" t="s">
        <v>1580</v>
      </c>
      <c r="B1558" s="1">
        <v>45985</v>
      </c>
      <c r="C1558" t="s">
        <v>44</v>
      </c>
      <c r="D1558" t="s">
        <v>11</v>
      </c>
      <c r="E1558">
        <v>154</v>
      </c>
      <c r="F1558">
        <v>3138.45</v>
      </c>
      <c r="G1558" t="str">
        <f t="shared" si="48"/>
        <v>Bluedart Corp</v>
      </c>
      <c r="H1558" t="str">
        <f>IFERROR(_xlfn.XLOOKUP(D1558, Product_Master_2026!B:B, Product_Master_2026!A:A), "Discontinued / Review Required")</f>
        <v>PROD_2026_003</v>
      </c>
      <c r="I1558">
        <f>IFERROR(_xlfn.XLOOKUP(H1558, Product_Master_2026!A:A, Product_Master_2026!D:D), 0)</f>
        <v>8.9</v>
      </c>
      <c r="J1558">
        <f t="shared" si="49"/>
        <v>1370.6000000000001</v>
      </c>
    </row>
    <row r="1559" spans="1:10" x14ac:dyDescent="0.3">
      <c r="A1559" t="s">
        <v>1581</v>
      </c>
      <c r="B1559" s="1">
        <v>45977</v>
      </c>
      <c r="C1559" t="s">
        <v>18</v>
      </c>
      <c r="D1559" t="s">
        <v>21</v>
      </c>
      <c r="E1559">
        <v>357</v>
      </c>
      <c r="F1559">
        <v>11923.29</v>
      </c>
      <c r="G1559" t="str">
        <f t="shared" si="48"/>
        <v>Dhl Express</v>
      </c>
      <c r="H1559" t="str">
        <f>IFERROR(_xlfn.XLOOKUP(D1559, Product_Master_2026!B:B, Product_Master_2026!A:A), "Discontinued / Review Required")</f>
        <v>PROD_2026_001</v>
      </c>
      <c r="I1559">
        <f>IFERROR(_xlfn.XLOOKUP(H1559, Product_Master_2026!A:A, Product_Master_2026!D:D), 0)</f>
        <v>12.5</v>
      </c>
      <c r="J1559">
        <f t="shared" si="49"/>
        <v>4462.5</v>
      </c>
    </row>
    <row r="1560" spans="1:10" x14ac:dyDescent="0.3">
      <c r="A1560" t="s">
        <v>1582</v>
      </c>
      <c r="B1560" s="1">
        <v>45940</v>
      </c>
      <c r="C1560" t="s">
        <v>13</v>
      </c>
      <c r="D1560" t="s">
        <v>21</v>
      </c>
      <c r="E1560">
        <v>447</v>
      </c>
      <c r="F1560">
        <v>17145.87</v>
      </c>
      <c r="G1560" t="str">
        <f t="shared" si="48"/>
        <v>Henkel Logistics</v>
      </c>
      <c r="H1560" t="str">
        <f>IFERROR(_xlfn.XLOOKUP(D1560, Product_Master_2026!B:B, Product_Master_2026!A:A), "Discontinued / Review Required")</f>
        <v>PROD_2026_001</v>
      </c>
      <c r="I1560">
        <f>IFERROR(_xlfn.XLOOKUP(H1560, Product_Master_2026!A:A, Product_Master_2026!D:D), 0)</f>
        <v>12.5</v>
      </c>
      <c r="J1560">
        <f t="shared" si="49"/>
        <v>5587.5</v>
      </c>
    </row>
    <row r="1561" spans="1:10" x14ac:dyDescent="0.3">
      <c r="A1561" t="s">
        <v>1583</v>
      </c>
      <c r="B1561" s="1">
        <v>45786</v>
      </c>
      <c r="C1561" t="s">
        <v>7</v>
      </c>
      <c r="D1561" t="s">
        <v>11</v>
      </c>
      <c r="E1561">
        <v>77</v>
      </c>
      <c r="F1561">
        <v>3140.37</v>
      </c>
      <c r="G1561" t="str">
        <f t="shared" si="48"/>
        <v>Henkel Logistics</v>
      </c>
      <c r="H1561" t="str">
        <f>IFERROR(_xlfn.XLOOKUP(D1561, Product_Master_2026!B:B, Product_Master_2026!A:A), "Discontinued / Review Required")</f>
        <v>PROD_2026_003</v>
      </c>
      <c r="I1561">
        <f>IFERROR(_xlfn.XLOOKUP(H1561, Product_Master_2026!A:A, Product_Master_2026!D:D), 0)</f>
        <v>8.9</v>
      </c>
      <c r="J1561">
        <f t="shared" si="49"/>
        <v>685.30000000000007</v>
      </c>
    </row>
    <row r="1562" spans="1:10" x14ac:dyDescent="0.3">
      <c r="A1562" t="s">
        <v>1584</v>
      </c>
      <c r="B1562" s="1">
        <v>45684</v>
      </c>
      <c r="C1562" t="s">
        <v>7</v>
      </c>
      <c r="D1562" t="s">
        <v>16</v>
      </c>
      <c r="E1562">
        <v>376</v>
      </c>
      <c r="F1562">
        <v>9004.64</v>
      </c>
      <c r="G1562" t="str">
        <f t="shared" si="48"/>
        <v>Henkel Logistics</v>
      </c>
      <c r="H1562" t="str">
        <f>IFERROR(_xlfn.XLOOKUP(D1562, Product_Master_2026!B:B, Product_Master_2026!A:A), "Discontinued / Review Required")</f>
        <v>PROD_2026_004</v>
      </c>
      <c r="I1562">
        <f>IFERROR(_xlfn.XLOOKUP(H1562, Product_Master_2026!A:A, Product_Master_2026!D:D), 0)</f>
        <v>22</v>
      </c>
      <c r="J1562">
        <f t="shared" si="49"/>
        <v>8272</v>
      </c>
    </row>
    <row r="1563" spans="1:10" x14ac:dyDescent="0.3">
      <c r="A1563" t="s">
        <v>1585</v>
      </c>
      <c r="B1563" s="1">
        <v>46022</v>
      </c>
      <c r="C1563" t="s">
        <v>26</v>
      </c>
      <c r="D1563" t="s">
        <v>14</v>
      </c>
      <c r="E1563">
        <v>302</v>
      </c>
      <c r="F1563">
        <v>11265.47</v>
      </c>
      <c r="G1563" t="str">
        <f t="shared" si="48"/>
        <v>Dhl Express</v>
      </c>
      <c r="H1563" t="str">
        <f>IFERROR(_xlfn.XLOOKUP(D1563, Product_Master_2026!B:B, Product_Master_2026!A:A), "Discontinued / Review Required")</f>
        <v>Discontinued / Review Required</v>
      </c>
      <c r="I1563">
        <f>IFERROR(_xlfn.XLOOKUP(H1563, Product_Master_2026!A:A, Product_Master_2026!D:D), 0)</f>
        <v>0</v>
      </c>
      <c r="J1563">
        <f t="shared" si="49"/>
        <v>0</v>
      </c>
    </row>
    <row r="1564" spans="1:10" x14ac:dyDescent="0.3">
      <c r="A1564" t="s">
        <v>1586</v>
      </c>
      <c r="B1564" s="1">
        <v>45771</v>
      </c>
      <c r="C1564" t="s">
        <v>10</v>
      </c>
      <c r="D1564" t="s">
        <v>11</v>
      </c>
      <c r="E1564">
        <v>261</v>
      </c>
      <c r="F1564">
        <v>4254.49</v>
      </c>
      <c r="G1564" t="str">
        <f t="shared" si="48"/>
        <v>Henkel Logistics</v>
      </c>
      <c r="H1564" t="str">
        <f>IFERROR(_xlfn.XLOOKUP(D1564, Product_Master_2026!B:B, Product_Master_2026!A:A), "Discontinued / Review Required")</f>
        <v>PROD_2026_003</v>
      </c>
      <c r="I1564">
        <f>IFERROR(_xlfn.XLOOKUP(H1564, Product_Master_2026!A:A, Product_Master_2026!D:D), 0)</f>
        <v>8.9</v>
      </c>
      <c r="J1564">
        <f t="shared" si="49"/>
        <v>2322.9</v>
      </c>
    </row>
    <row r="1565" spans="1:10" x14ac:dyDescent="0.3">
      <c r="A1565" t="s">
        <v>1587</v>
      </c>
      <c r="B1565" s="1">
        <v>45886</v>
      </c>
      <c r="C1565" t="s">
        <v>7</v>
      </c>
      <c r="D1565" t="s">
        <v>38</v>
      </c>
      <c r="E1565">
        <v>476</v>
      </c>
      <c r="F1565">
        <v>20799.599999999999</v>
      </c>
      <c r="G1565" t="str">
        <f t="shared" si="48"/>
        <v>Henkel Logistics</v>
      </c>
      <c r="H1565" t="str">
        <f>IFERROR(_xlfn.XLOOKUP(D1565, Product_Master_2026!B:B, Product_Master_2026!A:A), "Discontinued / Review Required")</f>
        <v>PROD_2026_005</v>
      </c>
      <c r="I1565">
        <f>IFERROR(_xlfn.XLOOKUP(H1565, Product_Master_2026!A:A, Product_Master_2026!D:D), 0)</f>
        <v>5.4</v>
      </c>
      <c r="J1565">
        <f t="shared" si="49"/>
        <v>2570.4</v>
      </c>
    </row>
    <row r="1566" spans="1:10" x14ac:dyDescent="0.3">
      <c r="A1566" t="s">
        <v>1588</v>
      </c>
      <c r="B1566" s="1">
        <v>46004</v>
      </c>
      <c r="C1566" t="s">
        <v>44</v>
      </c>
      <c r="D1566" t="s">
        <v>16</v>
      </c>
      <c r="E1566">
        <v>102</v>
      </c>
      <c r="F1566">
        <v>2627.58</v>
      </c>
      <c r="G1566" t="str">
        <f t="shared" si="48"/>
        <v>Bluedart Corp</v>
      </c>
      <c r="H1566" t="str">
        <f>IFERROR(_xlfn.XLOOKUP(D1566, Product_Master_2026!B:B, Product_Master_2026!A:A), "Discontinued / Review Required")</f>
        <v>PROD_2026_004</v>
      </c>
      <c r="I1566">
        <f>IFERROR(_xlfn.XLOOKUP(H1566, Product_Master_2026!A:A, Product_Master_2026!D:D), 0)</f>
        <v>22</v>
      </c>
      <c r="J1566">
        <f t="shared" si="49"/>
        <v>2244</v>
      </c>
    </row>
    <row r="1567" spans="1:10" x14ac:dyDescent="0.3">
      <c r="A1567" t="s">
        <v>1589</v>
      </c>
      <c r="B1567" s="1">
        <v>45804</v>
      </c>
      <c r="C1567" t="s">
        <v>7</v>
      </c>
      <c r="D1567" t="s">
        <v>14</v>
      </c>
      <c r="E1567">
        <v>139</v>
      </c>
      <c r="F1567">
        <v>3485.32</v>
      </c>
      <c r="G1567" t="str">
        <f t="shared" si="48"/>
        <v>Henkel Logistics</v>
      </c>
      <c r="H1567" t="str">
        <f>IFERROR(_xlfn.XLOOKUP(D1567, Product_Master_2026!B:B, Product_Master_2026!A:A), "Discontinued / Review Required")</f>
        <v>Discontinued / Review Required</v>
      </c>
      <c r="I1567">
        <f>IFERROR(_xlfn.XLOOKUP(H1567, Product_Master_2026!A:A, Product_Master_2026!D:D), 0)</f>
        <v>0</v>
      </c>
      <c r="J1567">
        <f t="shared" si="49"/>
        <v>0</v>
      </c>
    </row>
    <row r="1568" spans="1:10" x14ac:dyDescent="0.3">
      <c r="A1568" t="s">
        <v>1590</v>
      </c>
      <c r="B1568" s="1">
        <v>45771</v>
      </c>
      <c r="C1568" t="s">
        <v>28</v>
      </c>
      <c r="D1568" t="s">
        <v>14</v>
      </c>
      <c r="E1568">
        <v>336</v>
      </c>
      <c r="F1568">
        <v>9678.9500000000007</v>
      </c>
      <c r="G1568" t="str">
        <f t="shared" si="48"/>
        <v>Fedex Global</v>
      </c>
      <c r="H1568" t="str">
        <f>IFERROR(_xlfn.XLOOKUP(D1568, Product_Master_2026!B:B, Product_Master_2026!A:A), "Discontinued / Review Required")</f>
        <v>Discontinued / Review Required</v>
      </c>
      <c r="I1568">
        <f>IFERROR(_xlfn.XLOOKUP(H1568, Product_Master_2026!A:A, Product_Master_2026!D:D), 0)</f>
        <v>0</v>
      </c>
      <c r="J1568">
        <f t="shared" si="49"/>
        <v>0</v>
      </c>
    </row>
    <row r="1569" spans="1:10" x14ac:dyDescent="0.3">
      <c r="A1569" t="s">
        <v>1591</v>
      </c>
      <c r="B1569" s="1">
        <v>45877</v>
      </c>
      <c r="C1569" t="s">
        <v>44</v>
      </c>
      <c r="D1569" t="s">
        <v>11</v>
      </c>
      <c r="E1569">
        <v>228</v>
      </c>
      <c r="F1569">
        <v>6205.55</v>
      </c>
      <c r="G1569" t="str">
        <f t="shared" si="48"/>
        <v>Bluedart Corp</v>
      </c>
      <c r="H1569" t="str">
        <f>IFERROR(_xlfn.XLOOKUP(D1569, Product_Master_2026!B:B, Product_Master_2026!A:A), "Discontinued / Review Required")</f>
        <v>PROD_2026_003</v>
      </c>
      <c r="I1569">
        <f>IFERROR(_xlfn.XLOOKUP(H1569, Product_Master_2026!A:A, Product_Master_2026!D:D), 0)</f>
        <v>8.9</v>
      </c>
      <c r="J1569">
        <f t="shared" si="49"/>
        <v>2029.2</v>
      </c>
    </row>
    <row r="1570" spans="1:10" x14ac:dyDescent="0.3">
      <c r="A1570" t="s">
        <v>1592</v>
      </c>
      <c r="B1570" s="1">
        <v>45778</v>
      </c>
      <c r="C1570" t="s">
        <v>13</v>
      </c>
      <c r="D1570" t="s">
        <v>21</v>
      </c>
      <c r="E1570">
        <v>291</v>
      </c>
      <c r="F1570">
        <v>11539.84</v>
      </c>
      <c r="G1570" t="str">
        <f t="shared" si="48"/>
        <v>Henkel Logistics</v>
      </c>
      <c r="H1570" t="str">
        <f>IFERROR(_xlfn.XLOOKUP(D1570, Product_Master_2026!B:B, Product_Master_2026!A:A), "Discontinued / Review Required")</f>
        <v>PROD_2026_001</v>
      </c>
      <c r="I1570">
        <f>IFERROR(_xlfn.XLOOKUP(H1570, Product_Master_2026!A:A, Product_Master_2026!D:D), 0)</f>
        <v>12.5</v>
      </c>
      <c r="J1570">
        <f t="shared" si="49"/>
        <v>3637.5</v>
      </c>
    </row>
    <row r="1571" spans="1:10" x14ac:dyDescent="0.3">
      <c r="A1571" t="s">
        <v>1593</v>
      </c>
      <c r="B1571" s="1">
        <v>45826</v>
      </c>
      <c r="C1571" t="s">
        <v>13</v>
      </c>
      <c r="D1571" t="s">
        <v>38</v>
      </c>
      <c r="E1571">
        <v>346</v>
      </c>
      <c r="F1571">
        <v>14757.5</v>
      </c>
      <c r="G1571" t="str">
        <f t="shared" si="48"/>
        <v>Henkel Logistics</v>
      </c>
      <c r="H1571" t="str">
        <f>IFERROR(_xlfn.XLOOKUP(D1571, Product_Master_2026!B:B, Product_Master_2026!A:A), "Discontinued / Review Required")</f>
        <v>PROD_2026_005</v>
      </c>
      <c r="I1571">
        <f>IFERROR(_xlfn.XLOOKUP(H1571, Product_Master_2026!A:A, Product_Master_2026!D:D), 0)</f>
        <v>5.4</v>
      </c>
      <c r="J1571">
        <f t="shared" si="49"/>
        <v>1868.4</v>
      </c>
    </row>
    <row r="1572" spans="1:10" x14ac:dyDescent="0.3">
      <c r="A1572" t="s">
        <v>1594</v>
      </c>
      <c r="B1572" s="1">
        <v>45810</v>
      </c>
      <c r="C1572" t="s">
        <v>24</v>
      </c>
      <c r="D1572" t="s">
        <v>8</v>
      </c>
      <c r="E1572">
        <v>51</v>
      </c>
      <c r="F1572">
        <v>1724.41</v>
      </c>
      <c r="G1572" t="str">
        <f t="shared" si="48"/>
        <v>Bluedart Corp</v>
      </c>
      <c r="H1572" t="str">
        <f>IFERROR(_xlfn.XLOOKUP(D1572, Product_Master_2026!B:B, Product_Master_2026!A:A), "Discontinued / Review Required")</f>
        <v>PROD_2026_002</v>
      </c>
      <c r="I1572">
        <f>IFERROR(_xlfn.XLOOKUP(H1572, Product_Master_2026!A:A, Product_Master_2026!D:D), 0)</f>
        <v>18.2</v>
      </c>
      <c r="J1572">
        <f t="shared" si="49"/>
        <v>928.19999999999993</v>
      </c>
    </row>
    <row r="1573" spans="1:10" x14ac:dyDescent="0.3">
      <c r="A1573" t="s">
        <v>1595</v>
      </c>
      <c r="B1573" s="1">
        <v>45861</v>
      </c>
      <c r="C1573" t="s">
        <v>20</v>
      </c>
      <c r="D1573" t="s">
        <v>21</v>
      </c>
      <c r="E1573">
        <v>76</v>
      </c>
      <c r="F1573">
        <v>3253.88</v>
      </c>
      <c r="G1573" t="str">
        <f t="shared" si="48"/>
        <v>Fedex Global</v>
      </c>
      <c r="H1573" t="str">
        <f>IFERROR(_xlfn.XLOOKUP(D1573, Product_Master_2026!B:B, Product_Master_2026!A:A), "Discontinued / Review Required")</f>
        <v>PROD_2026_001</v>
      </c>
      <c r="I1573">
        <f>IFERROR(_xlfn.XLOOKUP(H1573, Product_Master_2026!A:A, Product_Master_2026!D:D), 0)</f>
        <v>12.5</v>
      </c>
      <c r="J1573">
        <f t="shared" si="49"/>
        <v>950</v>
      </c>
    </row>
    <row r="1574" spans="1:10" x14ac:dyDescent="0.3">
      <c r="A1574" t="s">
        <v>1596</v>
      </c>
      <c r="B1574" s="1">
        <v>45927</v>
      </c>
      <c r="C1574" t="s">
        <v>24</v>
      </c>
      <c r="D1574" t="s">
        <v>38</v>
      </c>
      <c r="E1574">
        <v>257</v>
      </c>
      <c r="F1574">
        <v>11105.91</v>
      </c>
      <c r="G1574" t="str">
        <f t="shared" si="48"/>
        <v>Bluedart Corp</v>
      </c>
      <c r="H1574" t="str">
        <f>IFERROR(_xlfn.XLOOKUP(D1574, Product_Master_2026!B:B, Product_Master_2026!A:A), "Discontinued / Review Required")</f>
        <v>PROD_2026_005</v>
      </c>
      <c r="I1574">
        <f>IFERROR(_xlfn.XLOOKUP(H1574, Product_Master_2026!A:A, Product_Master_2026!D:D), 0)</f>
        <v>5.4</v>
      </c>
      <c r="J1574">
        <f t="shared" si="49"/>
        <v>1387.8000000000002</v>
      </c>
    </row>
    <row r="1575" spans="1:10" x14ac:dyDescent="0.3">
      <c r="A1575" t="s">
        <v>1597</v>
      </c>
      <c r="B1575" s="1">
        <v>45867</v>
      </c>
      <c r="C1575" t="s">
        <v>37</v>
      </c>
      <c r="D1575" t="s">
        <v>21</v>
      </c>
      <c r="E1575">
        <v>476</v>
      </c>
      <c r="F1575">
        <v>10416.26</v>
      </c>
      <c r="G1575" t="str">
        <f t="shared" si="48"/>
        <v>Bluedart Corp</v>
      </c>
      <c r="H1575" t="str">
        <f>IFERROR(_xlfn.XLOOKUP(D1575, Product_Master_2026!B:B, Product_Master_2026!A:A), "Discontinued / Review Required")</f>
        <v>PROD_2026_001</v>
      </c>
      <c r="I1575">
        <f>IFERROR(_xlfn.XLOOKUP(H1575, Product_Master_2026!A:A, Product_Master_2026!D:D), 0)</f>
        <v>12.5</v>
      </c>
      <c r="J1575">
        <f t="shared" si="49"/>
        <v>5950</v>
      </c>
    </row>
    <row r="1576" spans="1:10" x14ac:dyDescent="0.3">
      <c r="A1576" t="s">
        <v>1598</v>
      </c>
      <c r="B1576" s="1">
        <v>46002</v>
      </c>
      <c r="C1576" t="s">
        <v>24</v>
      </c>
      <c r="D1576" t="s">
        <v>8</v>
      </c>
      <c r="E1576">
        <v>413</v>
      </c>
      <c r="F1576">
        <v>15492.09</v>
      </c>
      <c r="G1576" t="str">
        <f t="shared" si="48"/>
        <v>Bluedart Corp</v>
      </c>
      <c r="H1576" t="str">
        <f>IFERROR(_xlfn.XLOOKUP(D1576, Product_Master_2026!B:B, Product_Master_2026!A:A), "Discontinued / Review Required")</f>
        <v>PROD_2026_002</v>
      </c>
      <c r="I1576">
        <f>IFERROR(_xlfn.XLOOKUP(H1576, Product_Master_2026!A:A, Product_Master_2026!D:D), 0)</f>
        <v>18.2</v>
      </c>
      <c r="J1576">
        <f t="shared" si="49"/>
        <v>7516.5999999999995</v>
      </c>
    </row>
    <row r="1577" spans="1:10" x14ac:dyDescent="0.3">
      <c r="A1577" t="s">
        <v>1599</v>
      </c>
      <c r="B1577" s="1">
        <v>45822</v>
      </c>
      <c r="C1577" t="s">
        <v>37</v>
      </c>
      <c r="D1577" t="s">
        <v>16</v>
      </c>
      <c r="E1577">
        <v>323</v>
      </c>
      <c r="F1577">
        <v>8634.3700000000008</v>
      </c>
      <c r="G1577" t="str">
        <f t="shared" si="48"/>
        <v>Bluedart Corp</v>
      </c>
      <c r="H1577" t="str">
        <f>IFERROR(_xlfn.XLOOKUP(D1577, Product_Master_2026!B:B, Product_Master_2026!A:A), "Discontinued / Review Required")</f>
        <v>PROD_2026_004</v>
      </c>
      <c r="I1577">
        <f>IFERROR(_xlfn.XLOOKUP(H1577, Product_Master_2026!A:A, Product_Master_2026!D:D), 0)</f>
        <v>22</v>
      </c>
      <c r="J1577">
        <f t="shared" si="49"/>
        <v>7106</v>
      </c>
    </row>
    <row r="1578" spans="1:10" x14ac:dyDescent="0.3">
      <c r="A1578" t="s">
        <v>1600</v>
      </c>
      <c r="B1578" s="1">
        <v>46015</v>
      </c>
      <c r="C1578" t="s">
        <v>13</v>
      </c>
      <c r="D1578" t="s">
        <v>38</v>
      </c>
      <c r="E1578">
        <v>326</v>
      </c>
      <c r="F1578">
        <v>6859.57</v>
      </c>
      <c r="G1578" t="str">
        <f t="shared" si="48"/>
        <v>Henkel Logistics</v>
      </c>
      <c r="H1578" t="str">
        <f>IFERROR(_xlfn.XLOOKUP(D1578, Product_Master_2026!B:B, Product_Master_2026!A:A), "Discontinued / Review Required")</f>
        <v>PROD_2026_005</v>
      </c>
      <c r="I1578">
        <f>IFERROR(_xlfn.XLOOKUP(H1578, Product_Master_2026!A:A, Product_Master_2026!D:D), 0)</f>
        <v>5.4</v>
      </c>
      <c r="J1578">
        <f t="shared" si="49"/>
        <v>1760.4</v>
      </c>
    </row>
    <row r="1579" spans="1:10" x14ac:dyDescent="0.3">
      <c r="A1579" t="s">
        <v>1601</v>
      </c>
      <c r="B1579" s="1">
        <v>45807</v>
      </c>
      <c r="C1579" t="s">
        <v>18</v>
      </c>
      <c r="D1579" t="s">
        <v>38</v>
      </c>
      <c r="E1579">
        <v>48</v>
      </c>
      <c r="F1579">
        <v>1798.81</v>
      </c>
      <c r="G1579" t="str">
        <f t="shared" si="48"/>
        <v>Dhl Express</v>
      </c>
      <c r="H1579" t="str">
        <f>IFERROR(_xlfn.XLOOKUP(D1579, Product_Master_2026!B:B, Product_Master_2026!A:A), "Discontinued / Review Required")</f>
        <v>PROD_2026_005</v>
      </c>
      <c r="I1579">
        <f>IFERROR(_xlfn.XLOOKUP(H1579, Product_Master_2026!A:A, Product_Master_2026!D:D), 0)</f>
        <v>5.4</v>
      </c>
      <c r="J1579">
        <f t="shared" si="49"/>
        <v>259.20000000000005</v>
      </c>
    </row>
    <row r="1580" spans="1:10" x14ac:dyDescent="0.3">
      <c r="A1580" t="s">
        <v>1602</v>
      </c>
      <c r="B1580" s="1">
        <v>45956</v>
      </c>
      <c r="C1580" t="s">
        <v>28</v>
      </c>
      <c r="D1580" t="s">
        <v>16</v>
      </c>
      <c r="E1580">
        <v>98</v>
      </c>
      <c r="F1580">
        <v>2715.71</v>
      </c>
      <c r="G1580" t="str">
        <f t="shared" si="48"/>
        <v>Fedex Global</v>
      </c>
      <c r="H1580" t="str">
        <f>IFERROR(_xlfn.XLOOKUP(D1580, Product_Master_2026!B:B, Product_Master_2026!A:A), "Discontinued / Review Required")</f>
        <v>PROD_2026_004</v>
      </c>
      <c r="I1580">
        <f>IFERROR(_xlfn.XLOOKUP(H1580, Product_Master_2026!A:A, Product_Master_2026!D:D), 0)</f>
        <v>22</v>
      </c>
      <c r="J1580">
        <f t="shared" si="49"/>
        <v>2156</v>
      </c>
    </row>
    <row r="1581" spans="1:10" x14ac:dyDescent="0.3">
      <c r="A1581" t="s">
        <v>1603</v>
      </c>
      <c r="B1581" s="1">
        <v>45837</v>
      </c>
      <c r="C1581" t="s">
        <v>28</v>
      </c>
      <c r="D1581" t="s">
        <v>14</v>
      </c>
      <c r="E1581">
        <v>60</v>
      </c>
      <c r="F1581">
        <v>941.37</v>
      </c>
      <c r="G1581" t="str">
        <f t="shared" si="48"/>
        <v>Fedex Global</v>
      </c>
      <c r="H1581" t="str">
        <f>IFERROR(_xlfn.XLOOKUP(D1581, Product_Master_2026!B:B, Product_Master_2026!A:A), "Discontinued / Review Required")</f>
        <v>Discontinued / Review Required</v>
      </c>
      <c r="I1581">
        <f>IFERROR(_xlfn.XLOOKUP(H1581, Product_Master_2026!A:A, Product_Master_2026!D:D), 0)</f>
        <v>0</v>
      </c>
      <c r="J1581">
        <f t="shared" si="49"/>
        <v>0</v>
      </c>
    </row>
    <row r="1582" spans="1:10" x14ac:dyDescent="0.3">
      <c r="A1582" t="s">
        <v>1604</v>
      </c>
      <c r="B1582" s="1">
        <v>45692</v>
      </c>
      <c r="C1582" t="s">
        <v>7</v>
      </c>
      <c r="D1582" t="s">
        <v>38</v>
      </c>
      <c r="E1582">
        <v>379</v>
      </c>
      <c r="F1582">
        <v>8732.9699999999993</v>
      </c>
      <c r="G1582" t="str">
        <f t="shared" si="48"/>
        <v>Henkel Logistics</v>
      </c>
      <c r="H1582" t="str">
        <f>IFERROR(_xlfn.XLOOKUP(D1582, Product_Master_2026!B:B, Product_Master_2026!A:A), "Discontinued / Review Required")</f>
        <v>PROD_2026_005</v>
      </c>
      <c r="I1582">
        <f>IFERROR(_xlfn.XLOOKUP(H1582, Product_Master_2026!A:A, Product_Master_2026!D:D), 0)</f>
        <v>5.4</v>
      </c>
      <c r="J1582">
        <f t="shared" si="49"/>
        <v>2046.6000000000001</v>
      </c>
    </row>
    <row r="1583" spans="1:10" x14ac:dyDescent="0.3">
      <c r="A1583" t="s">
        <v>1605</v>
      </c>
      <c r="B1583" s="1">
        <v>45996</v>
      </c>
      <c r="C1583" t="s">
        <v>13</v>
      </c>
      <c r="D1583" t="s">
        <v>14</v>
      </c>
      <c r="E1583">
        <v>164</v>
      </c>
      <c r="F1583">
        <v>5575.38</v>
      </c>
      <c r="G1583" t="str">
        <f t="shared" si="48"/>
        <v>Henkel Logistics</v>
      </c>
      <c r="H1583" t="str">
        <f>IFERROR(_xlfn.XLOOKUP(D1583, Product_Master_2026!B:B, Product_Master_2026!A:A), "Discontinued / Review Required")</f>
        <v>Discontinued / Review Required</v>
      </c>
      <c r="I1583">
        <f>IFERROR(_xlfn.XLOOKUP(H1583, Product_Master_2026!A:A, Product_Master_2026!D:D), 0)</f>
        <v>0</v>
      </c>
      <c r="J1583">
        <f t="shared" si="49"/>
        <v>0</v>
      </c>
    </row>
    <row r="1584" spans="1:10" x14ac:dyDescent="0.3">
      <c r="A1584" t="s">
        <v>1606</v>
      </c>
      <c r="B1584" s="1">
        <v>45838</v>
      </c>
      <c r="C1584" t="s">
        <v>34</v>
      </c>
      <c r="D1584" t="s">
        <v>8</v>
      </c>
      <c r="E1584">
        <v>162</v>
      </c>
      <c r="F1584">
        <v>4557.37</v>
      </c>
      <c r="G1584" t="str">
        <f t="shared" si="48"/>
        <v>Dhl Express</v>
      </c>
      <c r="H1584" t="str">
        <f>IFERROR(_xlfn.XLOOKUP(D1584, Product_Master_2026!B:B, Product_Master_2026!A:A), "Discontinued / Review Required")</f>
        <v>PROD_2026_002</v>
      </c>
      <c r="I1584">
        <f>IFERROR(_xlfn.XLOOKUP(H1584, Product_Master_2026!A:A, Product_Master_2026!D:D), 0)</f>
        <v>18.2</v>
      </c>
      <c r="J1584">
        <f t="shared" si="49"/>
        <v>2948.4</v>
      </c>
    </row>
    <row r="1585" spans="1:10" x14ac:dyDescent="0.3">
      <c r="A1585" t="s">
        <v>1607</v>
      </c>
      <c r="B1585" s="1">
        <v>45944</v>
      </c>
      <c r="C1585" t="s">
        <v>13</v>
      </c>
      <c r="D1585" t="s">
        <v>21</v>
      </c>
      <c r="E1585">
        <v>46</v>
      </c>
      <c r="F1585">
        <v>1750.65</v>
      </c>
      <c r="G1585" t="str">
        <f t="shared" si="48"/>
        <v>Henkel Logistics</v>
      </c>
      <c r="H1585" t="str">
        <f>IFERROR(_xlfn.XLOOKUP(D1585, Product_Master_2026!B:B, Product_Master_2026!A:A), "Discontinued / Review Required")</f>
        <v>PROD_2026_001</v>
      </c>
      <c r="I1585">
        <f>IFERROR(_xlfn.XLOOKUP(H1585, Product_Master_2026!A:A, Product_Master_2026!D:D), 0)</f>
        <v>12.5</v>
      </c>
      <c r="J1585">
        <f t="shared" si="49"/>
        <v>575</v>
      </c>
    </row>
    <row r="1586" spans="1:10" x14ac:dyDescent="0.3">
      <c r="A1586" t="s">
        <v>1608</v>
      </c>
      <c r="B1586" s="1">
        <v>45688</v>
      </c>
      <c r="C1586" t="s">
        <v>24</v>
      </c>
      <c r="D1586" t="s">
        <v>21</v>
      </c>
      <c r="E1586">
        <v>76</v>
      </c>
      <c r="F1586">
        <v>2080.33</v>
      </c>
      <c r="G1586" t="str">
        <f t="shared" si="48"/>
        <v>Bluedart Corp</v>
      </c>
      <c r="H1586" t="str">
        <f>IFERROR(_xlfn.XLOOKUP(D1586, Product_Master_2026!B:B, Product_Master_2026!A:A), "Discontinued / Review Required")</f>
        <v>PROD_2026_001</v>
      </c>
      <c r="I1586">
        <f>IFERROR(_xlfn.XLOOKUP(H1586, Product_Master_2026!A:A, Product_Master_2026!D:D), 0)</f>
        <v>12.5</v>
      </c>
      <c r="J1586">
        <f t="shared" si="49"/>
        <v>950</v>
      </c>
    </row>
    <row r="1587" spans="1:10" x14ac:dyDescent="0.3">
      <c r="A1587" t="s">
        <v>1609</v>
      </c>
      <c r="B1587" s="1">
        <v>45740</v>
      </c>
      <c r="C1587" t="s">
        <v>44</v>
      </c>
      <c r="D1587" t="s">
        <v>38</v>
      </c>
      <c r="E1587">
        <v>138</v>
      </c>
      <c r="F1587">
        <v>4281.6899999999996</v>
      </c>
      <c r="G1587" t="str">
        <f t="shared" si="48"/>
        <v>Bluedart Corp</v>
      </c>
      <c r="H1587" t="str">
        <f>IFERROR(_xlfn.XLOOKUP(D1587, Product_Master_2026!B:B, Product_Master_2026!A:A), "Discontinued / Review Required")</f>
        <v>PROD_2026_005</v>
      </c>
      <c r="I1587">
        <f>IFERROR(_xlfn.XLOOKUP(H1587, Product_Master_2026!A:A, Product_Master_2026!D:D), 0)</f>
        <v>5.4</v>
      </c>
      <c r="J1587">
        <f t="shared" si="49"/>
        <v>745.2</v>
      </c>
    </row>
    <row r="1588" spans="1:10" x14ac:dyDescent="0.3">
      <c r="A1588" t="s">
        <v>1610</v>
      </c>
      <c r="B1588" s="1">
        <v>45852</v>
      </c>
      <c r="C1588" t="s">
        <v>44</v>
      </c>
      <c r="D1588" t="s">
        <v>38</v>
      </c>
      <c r="E1588">
        <v>411</v>
      </c>
      <c r="F1588">
        <v>11324.35</v>
      </c>
      <c r="G1588" t="str">
        <f t="shared" si="48"/>
        <v>Bluedart Corp</v>
      </c>
      <c r="H1588" t="str">
        <f>IFERROR(_xlfn.XLOOKUP(D1588, Product_Master_2026!B:B, Product_Master_2026!A:A), "Discontinued / Review Required")</f>
        <v>PROD_2026_005</v>
      </c>
      <c r="I1588">
        <f>IFERROR(_xlfn.XLOOKUP(H1588, Product_Master_2026!A:A, Product_Master_2026!D:D), 0)</f>
        <v>5.4</v>
      </c>
      <c r="J1588">
        <f t="shared" si="49"/>
        <v>2219.4</v>
      </c>
    </row>
    <row r="1589" spans="1:10" x14ac:dyDescent="0.3">
      <c r="A1589" t="s">
        <v>1611</v>
      </c>
      <c r="B1589" s="1">
        <v>45779</v>
      </c>
      <c r="C1589" t="s">
        <v>44</v>
      </c>
      <c r="D1589" t="s">
        <v>11</v>
      </c>
      <c r="E1589">
        <v>299</v>
      </c>
      <c r="F1589">
        <v>5585.55</v>
      </c>
      <c r="G1589" t="str">
        <f t="shared" si="48"/>
        <v>Bluedart Corp</v>
      </c>
      <c r="H1589" t="str">
        <f>IFERROR(_xlfn.XLOOKUP(D1589, Product_Master_2026!B:B, Product_Master_2026!A:A), "Discontinued / Review Required")</f>
        <v>PROD_2026_003</v>
      </c>
      <c r="I1589">
        <f>IFERROR(_xlfn.XLOOKUP(H1589, Product_Master_2026!A:A, Product_Master_2026!D:D), 0)</f>
        <v>8.9</v>
      </c>
      <c r="J1589">
        <f t="shared" si="49"/>
        <v>2661.1</v>
      </c>
    </row>
    <row r="1590" spans="1:10" x14ac:dyDescent="0.3">
      <c r="A1590" t="s">
        <v>1612</v>
      </c>
      <c r="B1590" s="1">
        <v>45914</v>
      </c>
      <c r="C1590" t="s">
        <v>26</v>
      </c>
      <c r="D1590" t="s">
        <v>8</v>
      </c>
      <c r="E1590">
        <v>325</v>
      </c>
      <c r="F1590">
        <v>8108.6</v>
      </c>
      <c r="G1590" t="str">
        <f t="shared" si="48"/>
        <v>Dhl Express</v>
      </c>
      <c r="H1590" t="str">
        <f>IFERROR(_xlfn.XLOOKUP(D1590, Product_Master_2026!B:B, Product_Master_2026!A:A), "Discontinued / Review Required")</f>
        <v>PROD_2026_002</v>
      </c>
      <c r="I1590">
        <f>IFERROR(_xlfn.XLOOKUP(H1590, Product_Master_2026!A:A, Product_Master_2026!D:D), 0)</f>
        <v>18.2</v>
      </c>
      <c r="J1590">
        <f t="shared" si="49"/>
        <v>5915</v>
      </c>
    </row>
    <row r="1591" spans="1:10" x14ac:dyDescent="0.3">
      <c r="A1591" t="s">
        <v>1613</v>
      </c>
      <c r="B1591" s="1">
        <v>45928</v>
      </c>
      <c r="C1591" t="s">
        <v>24</v>
      </c>
      <c r="D1591" t="s">
        <v>21</v>
      </c>
      <c r="E1591">
        <v>181</v>
      </c>
      <c r="F1591">
        <v>3029.12</v>
      </c>
      <c r="G1591" t="str">
        <f t="shared" si="48"/>
        <v>Bluedart Corp</v>
      </c>
      <c r="H1591" t="str">
        <f>IFERROR(_xlfn.XLOOKUP(D1591, Product_Master_2026!B:B, Product_Master_2026!A:A), "Discontinued / Review Required")</f>
        <v>PROD_2026_001</v>
      </c>
      <c r="I1591">
        <f>IFERROR(_xlfn.XLOOKUP(H1591, Product_Master_2026!A:A, Product_Master_2026!D:D), 0)</f>
        <v>12.5</v>
      </c>
      <c r="J1591">
        <f t="shared" si="49"/>
        <v>2262.5</v>
      </c>
    </row>
    <row r="1592" spans="1:10" x14ac:dyDescent="0.3">
      <c r="A1592" t="s">
        <v>1614</v>
      </c>
      <c r="B1592" s="1">
        <v>45776</v>
      </c>
      <c r="C1592" t="s">
        <v>24</v>
      </c>
      <c r="D1592" t="s">
        <v>16</v>
      </c>
      <c r="E1592">
        <v>83</v>
      </c>
      <c r="F1592">
        <v>3468.13</v>
      </c>
      <c r="G1592" t="str">
        <f t="shared" si="48"/>
        <v>Bluedart Corp</v>
      </c>
      <c r="H1592" t="str">
        <f>IFERROR(_xlfn.XLOOKUP(D1592, Product_Master_2026!B:B, Product_Master_2026!A:A), "Discontinued / Review Required")</f>
        <v>PROD_2026_004</v>
      </c>
      <c r="I1592">
        <f>IFERROR(_xlfn.XLOOKUP(H1592, Product_Master_2026!A:A, Product_Master_2026!D:D), 0)</f>
        <v>22</v>
      </c>
      <c r="J1592">
        <f t="shared" si="49"/>
        <v>1826</v>
      </c>
    </row>
    <row r="1593" spans="1:10" x14ac:dyDescent="0.3">
      <c r="A1593" t="s">
        <v>1615</v>
      </c>
      <c r="B1593" s="1">
        <v>45812</v>
      </c>
      <c r="C1593" t="s">
        <v>28</v>
      </c>
      <c r="D1593" t="s">
        <v>8</v>
      </c>
      <c r="E1593">
        <v>470</v>
      </c>
      <c r="F1593">
        <v>12500.59</v>
      </c>
      <c r="G1593" t="str">
        <f t="shared" si="48"/>
        <v>Fedex Global</v>
      </c>
      <c r="H1593" t="str">
        <f>IFERROR(_xlfn.XLOOKUP(D1593, Product_Master_2026!B:B, Product_Master_2026!A:A), "Discontinued / Review Required")</f>
        <v>PROD_2026_002</v>
      </c>
      <c r="I1593">
        <f>IFERROR(_xlfn.XLOOKUP(H1593, Product_Master_2026!A:A, Product_Master_2026!D:D), 0)</f>
        <v>18.2</v>
      </c>
      <c r="J1593">
        <f t="shared" si="49"/>
        <v>8554</v>
      </c>
    </row>
    <row r="1594" spans="1:10" x14ac:dyDescent="0.3">
      <c r="A1594" t="s">
        <v>1616</v>
      </c>
      <c r="B1594" s="1">
        <v>45980</v>
      </c>
      <c r="C1594" t="s">
        <v>26</v>
      </c>
      <c r="D1594" t="s">
        <v>38</v>
      </c>
      <c r="E1594">
        <v>160</v>
      </c>
      <c r="F1594">
        <v>3893.38</v>
      </c>
      <c r="G1594" t="str">
        <f t="shared" si="48"/>
        <v>Dhl Express</v>
      </c>
      <c r="H1594" t="str">
        <f>IFERROR(_xlfn.XLOOKUP(D1594, Product_Master_2026!B:B, Product_Master_2026!A:A), "Discontinued / Review Required")</f>
        <v>PROD_2026_005</v>
      </c>
      <c r="I1594">
        <f>IFERROR(_xlfn.XLOOKUP(H1594, Product_Master_2026!A:A, Product_Master_2026!D:D), 0)</f>
        <v>5.4</v>
      </c>
      <c r="J1594">
        <f t="shared" si="49"/>
        <v>864</v>
      </c>
    </row>
    <row r="1595" spans="1:10" x14ac:dyDescent="0.3">
      <c r="A1595" t="s">
        <v>1617</v>
      </c>
      <c r="B1595" s="1">
        <v>45775</v>
      </c>
      <c r="C1595" t="s">
        <v>28</v>
      </c>
      <c r="D1595" t="s">
        <v>21</v>
      </c>
      <c r="E1595">
        <v>45</v>
      </c>
      <c r="F1595">
        <v>1123.75</v>
      </c>
      <c r="G1595" t="str">
        <f t="shared" si="48"/>
        <v>Fedex Global</v>
      </c>
      <c r="H1595" t="str">
        <f>IFERROR(_xlfn.XLOOKUP(D1595, Product_Master_2026!B:B, Product_Master_2026!A:A), "Discontinued / Review Required")</f>
        <v>PROD_2026_001</v>
      </c>
      <c r="I1595">
        <f>IFERROR(_xlfn.XLOOKUP(H1595, Product_Master_2026!A:A, Product_Master_2026!D:D), 0)</f>
        <v>12.5</v>
      </c>
      <c r="J1595">
        <f t="shared" si="49"/>
        <v>562.5</v>
      </c>
    </row>
    <row r="1596" spans="1:10" x14ac:dyDescent="0.3">
      <c r="A1596" t="s">
        <v>1618</v>
      </c>
      <c r="B1596" s="1">
        <v>45853</v>
      </c>
      <c r="C1596" t="s">
        <v>24</v>
      </c>
      <c r="D1596" t="s">
        <v>38</v>
      </c>
      <c r="E1596">
        <v>337</v>
      </c>
      <c r="F1596">
        <v>5446.82</v>
      </c>
      <c r="G1596" t="str">
        <f t="shared" si="48"/>
        <v>Bluedart Corp</v>
      </c>
      <c r="H1596" t="str">
        <f>IFERROR(_xlfn.XLOOKUP(D1596, Product_Master_2026!B:B, Product_Master_2026!A:A), "Discontinued / Review Required")</f>
        <v>PROD_2026_005</v>
      </c>
      <c r="I1596">
        <f>IFERROR(_xlfn.XLOOKUP(H1596, Product_Master_2026!A:A, Product_Master_2026!D:D), 0)</f>
        <v>5.4</v>
      </c>
      <c r="J1596">
        <f t="shared" si="49"/>
        <v>1819.8000000000002</v>
      </c>
    </row>
    <row r="1597" spans="1:10" x14ac:dyDescent="0.3">
      <c r="A1597" t="s">
        <v>1619</v>
      </c>
      <c r="B1597" s="1">
        <v>46005</v>
      </c>
      <c r="C1597" t="s">
        <v>13</v>
      </c>
      <c r="D1597" t="s">
        <v>11</v>
      </c>
      <c r="E1597">
        <v>329</v>
      </c>
      <c r="F1597">
        <v>8399.0499999999993</v>
      </c>
      <c r="G1597" t="str">
        <f t="shared" si="48"/>
        <v>Henkel Logistics</v>
      </c>
      <c r="H1597" t="str">
        <f>IFERROR(_xlfn.XLOOKUP(D1597, Product_Master_2026!B:B, Product_Master_2026!A:A), "Discontinued / Review Required")</f>
        <v>PROD_2026_003</v>
      </c>
      <c r="I1597">
        <f>IFERROR(_xlfn.XLOOKUP(H1597, Product_Master_2026!A:A, Product_Master_2026!D:D), 0)</f>
        <v>8.9</v>
      </c>
      <c r="J1597">
        <f t="shared" si="49"/>
        <v>2928.1</v>
      </c>
    </row>
    <row r="1598" spans="1:10" x14ac:dyDescent="0.3">
      <c r="A1598" t="s">
        <v>1620</v>
      </c>
      <c r="B1598" s="1">
        <v>45749</v>
      </c>
      <c r="C1598" t="s">
        <v>24</v>
      </c>
      <c r="D1598" t="s">
        <v>21</v>
      </c>
      <c r="E1598">
        <v>364</v>
      </c>
      <c r="F1598">
        <v>11497.25</v>
      </c>
      <c r="G1598" t="str">
        <f t="shared" si="48"/>
        <v>Bluedart Corp</v>
      </c>
      <c r="H1598" t="str">
        <f>IFERROR(_xlfn.XLOOKUP(D1598, Product_Master_2026!B:B, Product_Master_2026!A:A), "Discontinued / Review Required")</f>
        <v>PROD_2026_001</v>
      </c>
      <c r="I1598">
        <f>IFERROR(_xlfn.XLOOKUP(H1598, Product_Master_2026!A:A, Product_Master_2026!D:D), 0)</f>
        <v>12.5</v>
      </c>
      <c r="J1598">
        <f t="shared" si="49"/>
        <v>4550</v>
      </c>
    </row>
    <row r="1599" spans="1:10" x14ac:dyDescent="0.3">
      <c r="A1599" t="s">
        <v>1621</v>
      </c>
      <c r="B1599" s="1">
        <v>45697</v>
      </c>
      <c r="C1599" t="s">
        <v>24</v>
      </c>
      <c r="D1599" t="s">
        <v>21</v>
      </c>
      <c r="E1599">
        <v>323</v>
      </c>
      <c r="F1599">
        <v>8650.85</v>
      </c>
      <c r="G1599" t="str">
        <f t="shared" si="48"/>
        <v>Bluedart Corp</v>
      </c>
      <c r="H1599" t="str">
        <f>IFERROR(_xlfn.XLOOKUP(D1599, Product_Master_2026!B:B, Product_Master_2026!A:A), "Discontinued / Review Required")</f>
        <v>PROD_2026_001</v>
      </c>
      <c r="I1599">
        <f>IFERROR(_xlfn.XLOOKUP(H1599, Product_Master_2026!A:A, Product_Master_2026!D:D), 0)</f>
        <v>12.5</v>
      </c>
      <c r="J1599">
        <f t="shared" si="49"/>
        <v>4037.5</v>
      </c>
    </row>
    <row r="1600" spans="1:10" x14ac:dyDescent="0.3">
      <c r="A1600" t="s">
        <v>1622</v>
      </c>
      <c r="B1600" s="1">
        <v>45914</v>
      </c>
      <c r="C1600" t="s">
        <v>26</v>
      </c>
      <c r="D1600" t="s">
        <v>38</v>
      </c>
      <c r="E1600">
        <v>119</v>
      </c>
      <c r="F1600">
        <v>3470.42</v>
      </c>
      <c r="G1600" t="str">
        <f t="shared" si="48"/>
        <v>Dhl Express</v>
      </c>
      <c r="H1600" t="str">
        <f>IFERROR(_xlfn.XLOOKUP(D1600, Product_Master_2026!B:B, Product_Master_2026!A:A), "Discontinued / Review Required")</f>
        <v>PROD_2026_005</v>
      </c>
      <c r="I1600">
        <f>IFERROR(_xlfn.XLOOKUP(H1600, Product_Master_2026!A:A, Product_Master_2026!D:D), 0)</f>
        <v>5.4</v>
      </c>
      <c r="J1600">
        <f t="shared" si="49"/>
        <v>642.6</v>
      </c>
    </row>
    <row r="1601" spans="1:10" x14ac:dyDescent="0.3">
      <c r="A1601" t="s">
        <v>1623</v>
      </c>
      <c r="B1601" s="1">
        <v>45756</v>
      </c>
      <c r="C1601" t="s">
        <v>44</v>
      </c>
      <c r="D1601" t="s">
        <v>32</v>
      </c>
      <c r="E1601">
        <v>341</v>
      </c>
      <c r="F1601">
        <v>12304.5</v>
      </c>
      <c r="G1601" t="str">
        <f t="shared" si="48"/>
        <v>Bluedart Corp</v>
      </c>
      <c r="H1601" t="str">
        <f>IFERROR(_xlfn.XLOOKUP(D1601, Product_Master_2026!B:B, Product_Master_2026!A:A), "Discontinued / Review Required")</f>
        <v>Discontinued / Review Required</v>
      </c>
      <c r="I1601">
        <f>IFERROR(_xlfn.XLOOKUP(H1601, Product_Master_2026!A:A, Product_Master_2026!D:D), 0)</f>
        <v>0</v>
      </c>
      <c r="J1601">
        <f t="shared" si="49"/>
        <v>0</v>
      </c>
    </row>
    <row r="1602" spans="1:10" x14ac:dyDescent="0.3">
      <c r="A1602" t="s">
        <v>1624</v>
      </c>
      <c r="B1602" s="1">
        <v>45841</v>
      </c>
      <c r="C1602" t="s">
        <v>13</v>
      </c>
      <c r="D1602" t="s">
        <v>11</v>
      </c>
      <c r="E1602">
        <v>323</v>
      </c>
      <c r="F1602">
        <v>9790.83</v>
      </c>
      <c r="G1602" t="str">
        <f t="shared" si="48"/>
        <v>Henkel Logistics</v>
      </c>
      <c r="H1602" t="str">
        <f>IFERROR(_xlfn.XLOOKUP(D1602, Product_Master_2026!B:B, Product_Master_2026!A:A), "Discontinued / Review Required")</f>
        <v>PROD_2026_003</v>
      </c>
      <c r="I1602">
        <f>IFERROR(_xlfn.XLOOKUP(H1602, Product_Master_2026!A:A, Product_Master_2026!D:D), 0)</f>
        <v>8.9</v>
      </c>
      <c r="J1602">
        <f t="shared" si="49"/>
        <v>2874.7000000000003</v>
      </c>
    </row>
    <row r="1603" spans="1:10" x14ac:dyDescent="0.3">
      <c r="A1603" t="s">
        <v>1625</v>
      </c>
      <c r="B1603" s="1">
        <v>45682</v>
      </c>
      <c r="C1603" t="s">
        <v>13</v>
      </c>
      <c r="D1603" t="s">
        <v>11</v>
      </c>
      <c r="E1603">
        <v>342</v>
      </c>
      <c r="F1603">
        <v>14593.47</v>
      </c>
      <c r="G1603" t="str">
        <f t="shared" ref="G1603:G1666" si="50">PROPER(TRIM(C1603))</f>
        <v>Henkel Logistics</v>
      </c>
      <c r="H1603" t="str">
        <f>IFERROR(_xlfn.XLOOKUP(D1603, Product_Master_2026!B:B, Product_Master_2026!A:A), "Discontinued / Review Required")</f>
        <v>PROD_2026_003</v>
      </c>
      <c r="I1603">
        <f>IFERROR(_xlfn.XLOOKUP(H1603, Product_Master_2026!A:A, Product_Master_2026!D:D), 0)</f>
        <v>8.9</v>
      </c>
      <c r="J1603">
        <f t="shared" ref="J1603:J1666" si="51">E1603 * I1603</f>
        <v>3043.8</v>
      </c>
    </row>
    <row r="1604" spans="1:10" x14ac:dyDescent="0.3">
      <c r="A1604" t="s">
        <v>1626</v>
      </c>
      <c r="B1604" s="1">
        <v>46023</v>
      </c>
      <c r="C1604" t="s">
        <v>26</v>
      </c>
      <c r="D1604" t="s">
        <v>38</v>
      </c>
      <c r="E1604">
        <v>48</v>
      </c>
      <c r="F1604">
        <v>927.66</v>
      </c>
      <c r="G1604" t="str">
        <f t="shared" si="50"/>
        <v>Dhl Express</v>
      </c>
      <c r="H1604" t="str">
        <f>IFERROR(_xlfn.XLOOKUP(D1604, Product_Master_2026!B:B, Product_Master_2026!A:A), "Discontinued / Review Required")</f>
        <v>PROD_2026_005</v>
      </c>
      <c r="I1604">
        <f>IFERROR(_xlfn.XLOOKUP(H1604, Product_Master_2026!A:A, Product_Master_2026!D:D), 0)</f>
        <v>5.4</v>
      </c>
      <c r="J1604">
        <f t="shared" si="51"/>
        <v>259.20000000000005</v>
      </c>
    </row>
    <row r="1605" spans="1:10" x14ac:dyDescent="0.3">
      <c r="A1605" t="s">
        <v>1627</v>
      </c>
      <c r="B1605" s="1">
        <v>45876</v>
      </c>
      <c r="C1605" t="s">
        <v>44</v>
      </c>
      <c r="D1605" t="s">
        <v>38</v>
      </c>
      <c r="E1605">
        <v>242</v>
      </c>
      <c r="F1605">
        <v>3902.89</v>
      </c>
      <c r="G1605" t="str">
        <f t="shared" si="50"/>
        <v>Bluedart Corp</v>
      </c>
      <c r="H1605" t="str">
        <f>IFERROR(_xlfn.XLOOKUP(D1605, Product_Master_2026!B:B, Product_Master_2026!A:A), "Discontinued / Review Required")</f>
        <v>PROD_2026_005</v>
      </c>
      <c r="I1605">
        <f>IFERROR(_xlfn.XLOOKUP(H1605, Product_Master_2026!A:A, Product_Master_2026!D:D), 0)</f>
        <v>5.4</v>
      </c>
      <c r="J1605">
        <f t="shared" si="51"/>
        <v>1306.8000000000002</v>
      </c>
    </row>
    <row r="1606" spans="1:10" x14ac:dyDescent="0.3">
      <c r="A1606" t="s">
        <v>1628</v>
      </c>
      <c r="B1606" s="1">
        <v>45802</v>
      </c>
      <c r="C1606" t="s">
        <v>13</v>
      </c>
      <c r="D1606" t="s">
        <v>14</v>
      </c>
      <c r="E1606">
        <v>488</v>
      </c>
      <c r="F1606">
        <v>17341.86</v>
      </c>
      <c r="G1606" t="str">
        <f t="shared" si="50"/>
        <v>Henkel Logistics</v>
      </c>
      <c r="H1606" t="str">
        <f>IFERROR(_xlfn.XLOOKUP(D1606, Product_Master_2026!B:B, Product_Master_2026!A:A), "Discontinued / Review Required")</f>
        <v>Discontinued / Review Required</v>
      </c>
      <c r="I1606">
        <f>IFERROR(_xlfn.XLOOKUP(H1606, Product_Master_2026!A:A, Product_Master_2026!D:D), 0)</f>
        <v>0</v>
      </c>
      <c r="J1606">
        <f t="shared" si="51"/>
        <v>0</v>
      </c>
    </row>
    <row r="1607" spans="1:10" x14ac:dyDescent="0.3">
      <c r="A1607" t="s">
        <v>1629</v>
      </c>
      <c r="B1607" s="1">
        <v>45664</v>
      </c>
      <c r="C1607" t="s">
        <v>34</v>
      </c>
      <c r="D1607" t="s">
        <v>14</v>
      </c>
      <c r="E1607">
        <v>93</v>
      </c>
      <c r="F1607">
        <v>2567.0300000000002</v>
      </c>
      <c r="G1607" t="str">
        <f t="shared" si="50"/>
        <v>Dhl Express</v>
      </c>
      <c r="H1607" t="str">
        <f>IFERROR(_xlfn.XLOOKUP(D1607, Product_Master_2026!B:B, Product_Master_2026!A:A), "Discontinued / Review Required")</f>
        <v>Discontinued / Review Required</v>
      </c>
      <c r="I1607">
        <f>IFERROR(_xlfn.XLOOKUP(H1607, Product_Master_2026!A:A, Product_Master_2026!D:D), 0)</f>
        <v>0</v>
      </c>
      <c r="J1607">
        <f t="shared" si="51"/>
        <v>0</v>
      </c>
    </row>
    <row r="1608" spans="1:10" x14ac:dyDescent="0.3">
      <c r="A1608" t="s">
        <v>1630</v>
      </c>
      <c r="B1608" s="1">
        <v>45750</v>
      </c>
      <c r="C1608" t="s">
        <v>28</v>
      </c>
      <c r="D1608" t="s">
        <v>16</v>
      </c>
      <c r="E1608">
        <v>218</v>
      </c>
      <c r="F1608">
        <v>3802.41</v>
      </c>
      <c r="G1608" t="str">
        <f t="shared" si="50"/>
        <v>Fedex Global</v>
      </c>
      <c r="H1608" t="str">
        <f>IFERROR(_xlfn.XLOOKUP(D1608, Product_Master_2026!B:B, Product_Master_2026!A:A), "Discontinued / Review Required")</f>
        <v>PROD_2026_004</v>
      </c>
      <c r="I1608">
        <f>IFERROR(_xlfn.XLOOKUP(H1608, Product_Master_2026!A:A, Product_Master_2026!D:D), 0)</f>
        <v>22</v>
      </c>
      <c r="J1608">
        <f t="shared" si="51"/>
        <v>4796</v>
      </c>
    </row>
    <row r="1609" spans="1:10" x14ac:dyDescent="0.3">
      <c r="A1609" t="s">
        <v>1631</v>
      </c>
      <c r="B1609" s="1">
        <v>46000</v>
      </c>
      <c r="C1609" t="s">
        <v>13</v>
      </c>
      <c r="D1609" t="s">
        <v>21</v>
      </c>
      <c r="E1609">
        <v>190</v>
      </c>
      <c r="F1609">
        <v>5009.79</v>
      </c>
      <c r="G1609" t="str">
        <f t="shared" si="50"/>
        <v>Henkel Logistics</v>
      </c>
      <c r="H1609" t="str">
        <f>IFERROR(_xlfn.XLOOKUP(D1609, Product_Master_2026!B:B, Product_Master_2026!A:A), "Discontinued / Review Required")</f>
        <v>PROD_2026_001</v>
      </c>
      <c r="I1609">
        <f>IFERROR(_xlfn.XLOOKUP(H1609, Product_Master_2026!A:A, Product_Master_2026!D:D), 0)</f>
        <v>12.5</v>
      </c>
      <c r="J1609">
        <f t="shared" si="51"/>
        <v>2375</v>
      </c>
    </row>
    <row r="1610" spans="1:10" x14ac:dyDescent="0.3">
      <c r="A1610" t="s">
        <v>1632</v>
      </c>
      <c r="B1610" s="1">
        <v>45934</v>
      </c>
      <c r="C1610" t="s">
        <v>10</v>
      </c>
      <c r="D1610" t="s">
        <v>14</v>
      </c>
      <c r="E1610">
        <v>353</v>
      </c>
      <c r="F1610">
        <v>15687.21</v>
      </c>
      <c r="G1610" t="str">
        <f t="shared" si="50"/>
        <v>Henkel Logistics</v>
      </c>
      <c r="H1610" t="str">
        <f>IFERROR(_xlfn.XLOOKUP(D1610, Product_Master_2026!B:B, Product_Master_2026!A:A), "Discontinued / Review Required")</f>
        <v>Discontinued / Review Required</v>
      </c>
      <c r="I1610">
        <f>IFERROR(_xlfn.XLOOKUP(H1610, Product_Master_2026!A:A, Product_Master_2026!D:D), 0)</f>
        <v>0</v>
      </c>
      <c r="J1610">
        <f t="shared" si="51"/>
        <v>0</v>
      </c>
    </row>
    <row r="1611" spans="1:10" x14ac:dyDescent="0.3">
      <c r="A1611" t="s">
        <v>1633</v>
      </c>
      <c r="B1611" s="1">
        <v>45775</v>
      </c>
      <c r="C1611" t="s">
        <v>13</v>
      </c>
      <c r="D1611" t="s">
        <v>21</v>
      </c>
      <c r="E1611">
        <v>84</v>
      </c>
      <c r="F1611">
        <v>3021</v>
      </c>
      <c r="G1611" t="str">
        <f t="shared" si="50"/>
        <v>Henkel Logistics</v>
      </c>
      <c r="H1611" t="str">
        <f>IFERROR(_xlfn.XLOOKUP(D1611, Product_Master_2026!B:B, Product_Master_2026!A:A), "Discontinued / Review Required")</f>
        <v>PROD_2026_001</v>
      </c>
      <c r="I1611">
        <f>IFERROR(_xlfn.XLOOKUP(H1611, Product_Master_2026!A:A, Product_Master_2026!D:D), 0)</f>
        <v>12.5</v>
      </c>
      <c r="J1611">
        <f t="shared" si="51"/>
        <v>1050</v>
      </c>
    </row>
    <row r="1612" spans="1:10" x14ac:dyDescent="0.3">
      <c r="A1612" t="s">
        <v>1634</v>
      </c>
      <c r="B1612" s="1">
        <v>45836</v>
      </c>
      <c r="C1612" t="s">
        <v>7</v>
      </c>
      <c r="D1612" t="s">
        <v>16</v>
      </c>
      <c r="E1612">
        <v>182</v>
      </c>
      <c r="F1612">
        <v>4614.51</v>
      </c>
      <c r="G1612" t="str">
        <f t="shared" si="50"/>
        <v>Henkel Logistics</v>
      </c>
      <c r="H1612" t="str">
        <f>IFERROR(_xlfn.XLOOKUP(D1612, Product_Master_2026!B:B, Product_Master_2026!A:A), "Discontinued / Review Required")</f>
        <v>PROD_2026_004</v>
      </c>
      <c r="I1612">
        <f>IFERROR(_xlfn.XLOOKUP(H1612, Product_Master_2026!A:A, Product_Master_2026!D:D), 0)</f>
        <v>22</v>
      </c>
      <c r="J1612">
        <f t="shared" si="51"/>
        <v>4004</v>
      </c>
    </row>
    <row r="1613" spans="1:10" x14ac:dyDescent="0.3">
      <c r="A1613" t="s">
        <v>1635</v>
      </c>
      <c r="B1613" s="1">
        <v>45996</v>
      </c>
      <c r="C1613" t="s">
        <v>13</v>
      </c>
      <c r="D1613" t="s">
        <v>16</v>
      </c>
      <c r="E1613">
        <v>106</v>
      </c>
      <c r="F1613">
        <v>2329.8000000000002</v>
      </c>
      <c r="G1613" t="str">
        <f t="shared" si="50"/>
        <v>Henkel Logistics</v>
      </c>
      <c r="H1613" t="str">
        <f>IFERROR(_xlfn.XLOOKUP(D1613, Product_Master_2026!B:B, Product_Master_2026!A:A), "Discontinued / Review Required")</f>
        <v>PROD_2026_004</v>
      </c>
      <c r="I1613">
        <f>IFERROR(_xlfn.XLOOKUP(H1613, Product_Master_2026!A:A, Product_Master_2026!D:D), 0)</f>
        <v>22</v>
      </c>
      <c r="J1613">
        <f t="shared" si="51"/>
        <v>2332</v>
      </c>
    </row>
    <row r="1614" spans="1:10" x14ac:dyDescent="0.3">
      <c r="A1614" t="s">
        <v>1636</v>
      </c>
      <c r="B1614" s="1">
        <v>45665</v>
      </c>
      <c r="C1614" t="s">
        <v>13</v>
      </c>
      <c r="D1614" t="s">
        <v>21</v>
      </c>
      <c r="E1614">
        <v>245</v>
      </c>
      <c r="F1614">
        <v>10338.66</v>
      </c>
      <c r="G1614" t="str">
        <f t="shared" si="50"/>
        <v>Henkel Logistics</v>
      </c>
      <c r="H1614" t="str">
        <f>IFERROR(_xlfn.XLOOKUP(D1614, Product_Master_2026!B:B, Product_Master_2026!A:A), "Discontinued / Review Required")</f>
        <v>PROD_2026_001</v>
      </c>
      <c r="I1614">
        <f>IFERROR(_xlfn.XLOOKUP(H1614, Product_Master_2026!A:A, Product_Master_2026!D:D), 0)</f>
        <v>12.5</v>
      </c>
      <c r="J1614">
        <f t="shared" si="51"/>
        <v>3062.5</v>
      </c>
    </row>
    <row r="1615" spans="1:10" x14ac:dyDescent="0.3">
      <c r="A1615" t="s">
        <v>1637</v>
      </c>
      <c r="B1615" s="1">
        <v>45834</v>
      </c>
      <c r="C1615" t="s">
        <v>13</v>
      </c>
      <c r="D1615" t="s">
        <v>21</v>
      </c>
      <c r="E1615">
        <v>433</v>
      </c>
      <c r="F1615">
        <v>12108.5</v>
      </c>
      <c r="G1615" t="str">
        <f t="shared" si="50"/>
        <v>Henkel Logistics</v>
      </c>
      <c r="H1615" t="str">
        <f>IFERROR(_xlfn.XLOOKUP(D1615, Product_Master_2026!B:B, Product_Master_2026!A:A), "Discontinued / Review Required")</f>
        <v>PROD_2026_001</v>
      </c>
      <c r="I1615">
        <f>IFERROR(_xlfn.XLOOKUP(H1615, Product_Master_2026!A:A, Product_Master_2026!D:D), 0)</f>
        <v>12.5</v>
      </c>
      <c r="J1615">
        <f t="shared" si="51"/>
        <v>5412.5</v>
      </c>
    </row>
    <row r="1616" spans="1:10" x14ac:dyDescent="0.3">
      <c r="A1616" t="s">
        <v>1638</v>
      </c>
      <c r="B1616" s="1">
        <v>45881</v>
      </c>
      <c r="C1616" t="s">
        <v>37</v>
      </c>
      <c r="D1616" t="s">
        <v>38</v>
      </c>
      <c r="E1616">
        <v>402</v>
      </c>
      <c r="F1616">
        <v>15109.97</v>
      </c>
      <c r="G1616" t="str">
        <f t="shared" si="50"/>
        <v>Bluedart Corp</v>
      </c>
      <c r="H1616" t="str">
        <f>IFERROR(_xlfn.XLOOKUP(D1616, Product_Master_2026!B:B, Product_Master_2026!A:A), "Discontinued / Review Required")</f>
        <v>PROD_2026_005</v>
      </c>
      <c r="I1616">
        <f>IFERROR(_xlfn.XLOOKUP(H1616, Product_Master_2026!A:A, Product_Master_2026!D:D), 0)</f>
        <v>5.4</v>
      </c>
      <c r="J1616">
        <f t="shared" si="51"/>
        <v>2170.8000000000002</v>
      </c>
    </row>
    <row r="1617" spans="1:10" x14ac:dyDescent="0.3">
      <c r="A1617" t="s">
        <v>1639</v>
      </c>
      <c r="B1617" s="1">
        <v>45745</v>
      </c>
      <c r="C1617" t="s">
        <v>24</v>
      </c>
      <c r="D1617" t="s">
        <v>21</v>
      </c>
      <c r="E1617">
        <v>48</v>
      </c>
      <c r="F1617">
        <v>957.6</v>
      </c>
      <c r="G1617" t="str">
        <f t="shared" si="50"/>
        <v>Bluedart Corp</v>
      </c>
      <c r="H1617" t="str">
        <f>IFERROR(_xlfn.XLOOKUP(D1617, Product_Master_2026!B:B, Product_Master_2026!A:A), "Discontinued / Review Required")</f>
        <v>PROD_2026_001</v>
      </c>
      <c r="I1617">
        <f>IFERROR(_xlfn.XLOOKUP(H1617, Product_Master_2026!A:A, Product_Master_2026!D:D), 0)</f>
        <v>12.5</v>
      </c>
      <c r="J1617">
        <f t="shared" si="51"/>
        <v>600</v>
      </c>
    </row>
    <row r="1618" spans="1:10" x14ac:dyDescent="0.3">
      <c r="A1618" t="s">
        <v>1640</v>
      </c>
      <c r="B1618" s="1">
        <v>45733</v>
      </c>
      <c r="C1618" t="s">
        <v>26</v>
      </c>
      <c r="D1618" t="s">
        <v>11</v>
      </c>
      <c r="E1618">
        <v>52</v>
      </c>
      <c r="F1618">
        <v>1442.02</v>
      </c>
      <c r="G1618" t="str">
        <f t="shared" si="50"/>
        <v>Dhl Express</v>
      </c>
      <c r="H1618" t="str">
        <f>IFERROR(_xlfn.XLOOKUP(D1618, Product_Master_2026!B:B, Product_Master_2026!A:A), "Discontinued / Review Required")</f>
        <v>PROD_2026_003</v>
      </c>
      <c r="I1618">
        <f>IFERROR(_xlfn.XLOOKUP(H1618, Product_Master_2026!A:A, Product_Master_2026!D:D), 0)</f>
        <v>8.9</v>
      </c>
      <c r="J1618">
        <f t="shared" si="51"/>
        <v>462.8</v>
      </c>
    </row>
    <row r="1619" spans="1:10" x14ac:dyDescent="0.3">
      <c r="A1619" t="s">
        <v>1641</v>
      </c>
      <c r="B1619" s="1">
        <v>45815</v>
      </c>
      <c r="C1619" t="s">
        <v>28</v>
      </c>
      <c r="D1619" t="s">
        <v>21</v>
      </c>
      <c r="E1619">
        <v>72</v>
      </c>
      <c r="F1619">
        <v>2109.25</v>
      </c>
      <c r="G1619" t="str">
        <f t="shared" si="50"/>
        <v>Fedex Global</v>
      </c>
      <c r="H1619" t="str">
        <f>IFERROR(_xlfn.XLOOKUP(D1619, Product_Master_2026!B:B, Product_Master_2026!A:A), "Discontinued / Review Required")</f>
        <v>PROD_2026_001</v>
      </c>
      <c r="I1619">
        <f>IFERROR(_xlfn.XLOOKUP(H1619, Product_Master_2026!A:A, Product_Master_2026!D:D), 0)</f>
        <v>12.5</v>
      </c>
      <c r="J1619">
        <f t="shared" si="51"/>
        <v>900</v>
      </c>
    </row>
    <row r="1620" spans="1:10" x14ac:dyDescent="0.3">
      <c r="A1620" t="s">
        <v>1642</v>
      </c>
      <c r="B1620" s="1">
        <v>46014</v>
      </c>
      <c r="C1620" t="s">
        <v>24</v>
      </c>
      <c r="D1620" t="s">
        <v>21</v>
      </c>
      <c r="E1620">
        <v>360</v>
      </c>
      <c r="F1620">
        <v>13825.63</v>
      </c>
      <c r="G1620" t="str">
        <f t="shared" si="50"/>
        <v>Bluedart Corp</v>
      </c>
      <c r="H1620" t="str">
        <f>IFERROR(_xlfn.XLOOKUP(D1620, Product_Master_2026!B:B, Product_Master_2026!A:A), "Discontinued / Review Required")</f>
        <v>PROD_2026_001</v>
      </c>
      <c r="I1620">
        <f>IFERROR(_xlfn.XLOOKUP(H1620, Product_Master_2026!A:A, Product_Master_2026!D:D), 0)</f>
        <v>12.5</v>
      </c>
      <c r="J1620">
        <f t="shared" si="51"/>
        <v>4500</v>
      </c>
    </row>
    <row r="1621" spans="1:10" x14ac:dyDescent="0.3">
      <c r="A1621" t="s">
        <v>1643</v>
      </c>
      <c r="B1621" s="1">
        <v>46001</v>
      </c>
      <c r="C1621" t="s">
        <v>28</v>
      </c>
      <c r="D1621" t="s">
        <v>21</v>
      </c>
      <c r="E1621">
        <v>257</v>
      </c>
      <c r="F1621">
        <v>8727.4699999999993</v>
      </c>
      <c r="G1621" t="str">
        <f t="shared" si="50"/>
        <v>Fedex Global</v>
      </c>
      <c r="H1621" t="str">
        <f>IFERROR(_xlfn.XLOOKUP(D1621, Product_Master_2026!B:B, Product_Master_2026!A:A), "Discontinued / Review Required")</f>
        <v>PROD_2026_001</v>
      </c>
      <c r="I1621">
        <f>IFERROR(_xlfn.XLOOKUP(H1621, Product_Master_2026!A:A, Product_Master_2026!D:D), 0)</f>
        <v>12.5</v>
      </c>
      <c r="J1621">
        <f t="shared" si="51"/>
        <v>3212.5</v>
      </c>
    </row>
    <row r="1622" spans="1:10" x14ac:dyDescent="0.3">
      <c r="A1622" t="s">
        <v>1644</v>
      </c>
      <c r="B1622" s="1">
        <v>45883</v>
      </c>
      <c r="C1622" t="s">
        <v>13</v>
      </c>
      <c r="D1622" t="s">
        <v>8</v>
      </c>
      <c r="E1622">
        <v>448</v>
      </c>
      <c r="F1622">
        <v>19167.11</v>
      </c>
      <c r="G1622" t="str">
        <f t="shared" si="50"/>
        <v>Henkel Logistics</v>
      </c>
      <c r="H1622" t="str">
        <f>IFERROR(_xlfn.XLOOKUP(D1622, Product_Master_2026!B:B, Product_Master_2026!A:A), "Discontinued / Review Required")</f>
        <v>PROD_2026_002</v>
      </c>
      <c r="I1622">
        <f>IFERROR(_xlfn.XLOOKUP(H1622, Product_Master_2026!A:A, Product_Master_2026!D:D), 0)</f>
        <v>18.2</v>
      </c>
      <c r="J1622">
        <f t="shared" si="51"/>
        <v>8153.5999999999995</v>
      </c>
    </row>
    <row r="1623" spans="1:10" x14ac:dyDescent="0.3">
      <c r="A1623" t="s">
        <v>1645</v>
      </c>
      <c r="B1623" s="1">
        <v>45989</v>
      </c>
      <c r="C1623" t="s">
        <v>13</v>
      </c>
      <c r="D1623" t="s">
        <v>38</v>
      </c>
      <c r="E1623">
        <v>117</v>
      </c>
      <c r="F1623">
        <v>2731.23</v>
      </c>
      <c r="G1623" t="str">
        <f t="shared" si="50"/>
        <v>Henkel Logistics</v>
      </c>
      <c r="H1623" t="str">
        <f>IFERROR(_xlfn.XLOOKUP(D1623, Product_Master_2026!B:B, Product_Master_2026!A:A), "Discontinued / Review Required")</f>
        <v>PROD_2026_005</v>
      </c>
      <c r="I1623">
        <f>IFERROR(_xlfn.XLOOKUP(H1623, Product_Master_2026!A:A, Product_Master_2026!D:D), 0)</f>
        <v>5.4</v>
      </c>
      <c r="J1623">
        <f t="shared" si="51"/>
        <v>631.80000000000007</v>
      </c>
    </row>
    <row r="1624" spans="1:10" x14ac:dyDescent="0.3">
      <c r="A1624" t="s">
        <v>1646</v>
      </c>
      <c r="B1624" s="1">
        <v>45665</v>
      </c>
      <c r="C1624" t="s">
        <v>28</v>
      </c>
      <c r="D1624" t="s">
        <v>16</v>
      </c>
      <c r="E1624">
        <v>31</v>
      </c>
      <c r="F1624">
        <v>1042.03</v>
      </c>
      <c r="G1624" t="str">
        <f t="shared" si="50"/>
        <v>Fedex Global</v>
      </c>
      <c r="H1624" t="str">
        <f>IFERROR(_xlfn.XLOOKUP(D1624, Product_Master_2026!B:B, Product_Master_2026!A:A), "Discontinued / Review Required")</f>
        <v>PROD_2026_004</v>
      </c>
      <c r="I1624">
        <f>IFERROR(_xlfn.XLOOKUP(H1624, Product_Master_2026!A:A, Product_Master_2026!D:D), 0)</f>
        <v>22</v>
      </c>
      <c r="J1624">
        <f t="shared" si="51"/>
        <v>682</v>
      </c>
    </row>
    <row r="1625" spans="1:10" x14ac:dyDescent="0.3">
      <c r="A1625" t="s">
        <v>1647</v>
      </c>
      <c r="B1625" s="1">
        <v>45995</v>
      </c>
      <c r="C1625" t="s">
        <v>24</v>
      </c>
      <c r="D1625" t="s">
        <v>8</v>
      </c>
      <c r="E1625">
        <v>137</v>
      </c>
      <c r="F1625">
        <v>3298.04</v>
      </c>
      <c r="G1625" t="str">
        <f t="shared" si="50"/>
        <v>Bluedart Corp</v>
      </c>
      <c r="H1625" t="str">
        <f>IFERROR(_xlfn.XLOOKUP(D1625, Product_Master_2026!B:B, Product_Master_2026!A:A), "Discontinued / Review Required")</f>
        <v>PROD_2026_002</v>
      </c>
      <c r="I1625">
        <f>IFERROR(_xlfn.XLOOKUP(H1625, Product_Master_2026!A:A, Product_Master_2026!D:D), 0)</f>
        <v>18.2</v>
      </c>
      <c r="J1625">
        <f t="shared" si="51"/>
        <v>2493.4</v>
      </c>
    </row>
    <row r="1626" spans="1:10" x14ac:dyDescent="0.3">
      <c r="A1626" t="s">
        <v>1648</v>
      </c>
      <c r="B1626" s="1">
        <v>45986</v>
      </c>
      <c r="C1626" t="s">
        <v>13</v>
      </c>
      <c r="D1626" t="s">
        <v>16</v>
      </c>
      <c r="E1626">
        <v>465</v>
      </c>
      <c r="F1626">
        <v>7916.53</v>
      </c>
      <c r="G1626" t="str">
        <f t="shared" si="50"/>
        <v>Henkel Logistics</v>
      </c>
      <c r="H1626" t="str">
        <f>IFERROR(_xlfn.XLOOKUP(D1626, Product_Master_2026!B:B, Product_Master_2026!A:A), "Discontinued / Review Required")</f>
        <v>PROD_2026_004</v>
      </c>
      <c r="I1626">
        <f>IFERROR(_xlfn.XLOOKUP(H1626, Product_Master_2026!A:A, Product_Master_2026!D:D), 0)</f>
        <v>22</v>
      </c>
      <c r="J1626">
        <f t="shared" si="51"/>
        <v>10230</v>
      </c>
    </row>
    <row r="1627" spans="1:10" x14ac:dyDescent="0.3">
      <c r="A1627" t="s">
        <v>1649</v>
      </c>
      <c r="B1627" s="1">
        <v>45986</v>
      </c>
      <c r="C1627" t="s">
        <v>13</v>
      </c>
      <c r="D1627" t="s">
        <v>21</v>
      </c>
      <c r="E1627">
        <v>325</v>
      </c>
      <c r="F1627">
        <v>9206.23</v>
      </c>
      <c r="G1627" t="str">
        <f t="shared" si="50"/>
        <v>Henkel Logistics</v>
      </c>
      <c r="H1627" t="str">
        <f>IFERROR(_xlfn.XLOOKUP(D1627, Product_Master_2026!B:B, Product_Master_2026!A:A), "Discontinued / Review Required")</f>
        <v>PROD_2026_001</v>
      </c>
      <c r="I1627">
        <f>IFERROR(_xlfn.XLOOKUP(H1627, Product_Master_2026!A:A, Product_Master_2026!D:D), 0)</f>
        <v>12.5</v>
      </c>
      <c r="J1627">
        <f t="shared" si="51"/>
        <v>4062.5</v>
      </c>
    </row>
    <row r="1628" spans="1:10" x14ac:dyDescent="0.3">
      <c r="A1628" t="s">
        <v>1650</v>
      </c>
      <c r="B1628" s="1">
        <v>45797</v>
      </c>
      <c r="C1628" t="s">
        <v>13</v>
      </c>
      <c r="D1628" t="s">
        <v>38</v>
      </c>
      <c r="E1628">
        <v>44</v>
      </c>
      <c r="F1628">
        <v>1503.25</v>
      </c>
      <c r="G1628" t="str">
        <f t="shared" si="50"/>
        <v>Henkel Logistics</v>
      </c>
      <c r="H1628" t="str">
        <f>IFERROR(_xlfn.XLOOKUP(D1628, Product_Master_2026!B:B, Product_Master_2026!A:A), "Discontinued / Review Required")</f>
        <v>PROD_2026_005</v>
      </c>
      <c r="I1628">
        <f>IFERROR(_xlfn.XLOOKUP(H1628, Product_Master_2026!A:A, Product_Master_2026!D:D), 0)</f>
        <v>5.4</v>
      </c>
      <c r="J1628">
        <f t="shared" si="51"/>
        <v>237.60000000000002</v>
      </c>
    </row>
    <row r="1629" spans="1:10" x14ac:dyDescent="0.3">
      <c r="A1629" t="s">
        <v>1651</v>
      </c>
      <c r="B1629" s="1">
        <v>45659</v>
      </c>
      <c r="C1629" t="s">
        <v>18</v>
      </c>
      <c r="D1629" t="s">
        <v>38</v>
      </c>
      <c r="E1629">
        <v>389</v>
      </c>
      <c r="F1629">
        <v>13622.3</v>
      </c>
      <c r="G1629" t="str">
        <f t="shared" si="50"/>
        <v>Dhl Express</v>
      </c>
      <c r="H1629" t="str">
        <f>IFERROR(_xlfn.XLOOKUP(D1629, Product_Master_2026!B:B, Product_Master_2026!A:A), "Discontinued / Review Required")</f>
        <v>PROD_2026_005</v>
      </c>
      <c r="I1629">
        <f>IFERROR(_xlfn.XLOOKUP(H1629, Product_Master_2026!A:A, Product_Master_2026!D:D), 0)</f>
        <v>5.4</v>
      </c>
      <c r="J1629">
        <f t="shared" si="51"/>
        <v>2100.6000000000004</v>
      </c>
    </row>
    <row r="1630" spans="1:10" x14ac:dyDescent="0.3">
      <c r="A1630" t="s">
        <v>1652</v>
      </c>
      <c r="B1630" s="1">
        <v>45755</v>
      </c>
      <c r="C1630" t="s">
        <v>20</v>
      </c>
      <c r="D1630" t="s">
        <v>16</v>
      </c>
      <c r="E1630">
        <v>429</v>
      </c>
      <c r="F1630">
        <v>12730.02</v>
      </c>
      <c r="G1630" t="str">
        <f t="shared" si="50"/>
        <v>Fedex Global</v>
      </c>
      <c r="H1630" t="str">
        <f>IFERROR(_xlfn.XLOOKUP(D1630, Product_Master_2026!B:B, Product_Master_2026!A:A), "Discontinued / Review Required")</f>
        <v>PROD_2026_004</v>
      </c>
      <c r="I1630">
        <f>IFERROR(_xlfn.XLOOKUP(H1630, Product_Master_2026!A:A, Product_Master_2026!D:D), 0)</f>
        <v>22</v>
      </c>
      <c r="J1630">
        <f t="shared" si="51"/>
        <v>9438</v>
      </c>
    </row>
    <row r="1631" spans="1:10" x14ac:dyDescent="0.3">
      <c r="A1631" t="s">
        <v>1653</v>
      </c>
      <c r="B1631" s="1">
        <v>45763</v>
      </c>
      <c r="C1631" t="s">
        <v>20</v>
      </c>
      <c r="D1631" t="s">
        <v>16</v>
      </c>
      <c r="E1631">
        <v>24</v>
      </c>
      <c r="F1631">
        <v>673.55</v>
      </c>
      <c r="G1631" t="str">
        <f t="shared" si="50"/>
        <v>Fedex Global</v>
      </c>
      <c r="H1631" t="str">
        <f>IFERROR(_xlfn.XLOOKUP(D1631, Product_Master_2026!B:B, Product_Master_2026!A:A), "Discontinued / Review Required")</f>
        <v>PROD_2026_004</v>
      </c>
      <c r="I1631">
        <f>IFERROR(_xlfn.XLOOKUP(H1631, Product_Master_2026!A:A, Product_Master_2026!D:D), 0)</f>
        <v>22</v>
      </c>
      <c r="J1631">
        <f t="shared" si="51"/>
        <v>528</v>
      </c>
    </row>
    <row r="1632" spans="1:10" x14ac:dyDescent="0.3">
      <c r="A1632" t="s">
        <v>1654</v>
      </c>
      <c r="B1632" s="1">
        <v>45834</v>
      </c>
      <c r="C1632" t="s">
        <v>24</v>
      </c>
      <c r="D1632" t="s">
        <v>38</v>
      </c>
      <c r="E1632">
        <v>328</v>
      </c>
      <c r="F1632">
        <v>8184.86</v>
      </c>
      <c r="G1632" t="str">
        <f t="shared" si="50"/>
        <v>Bluedart Corp</v>
      </c>
      <c r="H1632" t="str">
        <f>IFERROR(_xlfn.XLOOKUP(D1632, Product_Master_2026!B:B, Product_Master_2026!A:A), "Discontinued / Review Required")</f>
        <v>PROD_2026_005</v>
      </c>
      <c r="I1632">
        <f>IFERROR(_xlfn.XLOOKUP(H1632, Product_Master_2026!A:A, Product_Master_2026!D:D), 0)</f>
        <v>5.4</v>
      </c>
      <c r="J1632">
        <f t="shared" si="51"/>
        <v>1771.2</v>
      </c>
    </row>
    <row r="1633" spans="1:10" x14ac:dyDescent="0.3">
      <c r="A1633" t="s">
        <v>1655</v>
      </c>
      <c r="B1633" s="1">
        <v>45682</v>
      </c>
      <c r="C1633" t="s">
        <v>28</v>
      </c>
      <c r="D1633" t="s">
        <v>11</v>
      </c>
      <c r="E1633">
        <v>21</v>
      </c>
      <c r="F1633">
        <v>380.03</v>
      </c>
      <c r="G1633" t="str">
        <f t="shared" si="50"/>
        <v>Fedex Global</v>
      </c>
      <c r="H1633" t="str">
        <f>IFERROR(_xlfn.XLOOKUP(D1633, Product_Master_2026!B:B, Product_Master_2026!A:A), "Discontinued / Review Required")</f>
        <v>PROD_2026_003</v>
      </c>
      <c r="I1633">
        <f>IFERROR(_xlfn.XLOOKUP(H1633, Product_Master_2026!A:A, Product_Master_2026!D:D), 0)</f>
        <v>8.9</v>
      </c>
      <c r="J1633">
        <f t="shared" si="51"/>
        <v>186.9</v>
      </c>
    </row>
    <row r="1634" spans="1:10" x14ac:dyDescent="0.3">
      <c r="A1634" t="s">
        <v>1656</v>
      </c>
      <c r="B1634" s="1">
        <v>45931</v>
      </c>
      <c r="C1634" t="s">
        <v>13</v>
      </c>
      <c r="D1634" t="s">
        <v>8</v>
      </c>
      <c r="E1634">
        <v>210</v>
      </c>
      <c r="F1634">
        <v>8717.27</v>
      </c>
      <c r="G1634" t="str">
        <f t="shared" si="50"/>
        <v>Henkel Logistics</v>
      </c>
      <c r="H1634" t="str">
        <f>IFERROR(_xlfn.XLOOKUP(D1634, Product_Master_2026!B:B, Product_Master_2026!A:A), "Discontinued / Review Required")</f>
        <v>PROD_2026_002</v>
      </c>
      <c r="I1634">
        <f>IFERROR(_xlfn.XLOOKUP(H1634, Product_Master_2026!A:A, Product_Master_2026!D:D), 0)</f>
        <v>18.2</v>
      </c>
      <c r="J1634">
        <f t="shared" si="51"/>
        <v>3822</v>
      </c>
    </row>
    <row r="1635" spans="1:10" x14ac:dyDescent="0.3">
      <c r="A1635" t="s">
        <v>1657</v>
      </c>
      <c r="B1635" s="1">
        <v>46008</v>
      </c>
      <c r="C1635" t="s">
        <v>24</v>
      </c>
      <c r="D1635" t="s">
        <v>8</v>
      </c>
      <c r="E1635">
        <v>150</v>
      </c>
      <c r="F1635">
        <v>2642.97</v>
      </c>
      <c r="G1635" t="str">
        <f t="shared" si="50"/>
        <v>Bluedart Corp</v>
      </c>
      <c r="H1635" t="str">
        <f>IFERROR(_xlfn.XLOOKUP(D1635, Product_Master_2026!B:B, Product_Master_2026!A:A), "Discontinued / Review Required")</f>
        <v>PROD_2026_002</v>
      </c>
      <c r="I1635">
        <f>IFERROR(_xlfn.XLOOKUP(H1635, Product_Master_2026!A:A, Product_Master_2026!D:D), 0)</f>
        <v>18.2</v>
      </c>
      <c r="J1635">
        <f t="shared" si="51"/>
        <v>2730</v>
      </c>
    </row>
    <row r="1636" spans="1:10" x14ac:dyDescent="0.3">
      <c r="A1636" t="s">
        <v>1658</v>
      </c>
      <c r="B1636" s="1">
        <v>45933</v>
      </c>
      <c r="C1636" t="s">
        <v>7</v>
      </c>
      <c r="D1636" t="s">
        <v>16</v>
      </c>
      <c r="E1636">
        <v>131</v>
      </c>
      <c r="F1636">
        <v>4259.01</v>
      </c>
      <c r="G1636" t="str">
        <f t="shared" si="50"/>
        <v>Henkel Logistics</v>
      </c>
      <c r="H1636" t="str">
        <f>IFERROR(_xlfn.XLOOKUP(D1636, Product_Master_2026!B:B, Product_Master_2026!A:A), "Discontinued / Review Required")</f>
        <v>PROD_2026_004</v>
      </c>
      <c r="I1636">
        <f>IFERROR(_xlfn.XLOOKUP(H1636, Product_Master_2026!A:A, Product_Master_2026!D:D), 0)</f>
        <v>22</v>
      </c>
      <c r="J1636">
        <f t="shared" si="51"/>
        <v>2882</v>
      </c>
    </row>
    <row r="1637" spans="1:10" x14ac:dyDescent="0.3">
      <c r="A1637" t="s">
        <v>1659</v>
      </c>
      <c r="B1637" s="1">
        <v>45695</v>
      </c>
      <c r="C1637" t="s">
        <v>28</v>
      </c>
      <c r="D1637" t="s">
        <v>16</v>
      </c>
      <c r="E1637">
        <v>263</v>
      </c>
      <c r="F1637">
        <v>7798.25</v>
      </c>
      <c r="G1637" t="str">
        <f t="shared" si="50"/>
        <v>Fedex Global</v>
      </c>
      <c r="H1637" t="str">
        <f>IFERROR(_xlfn.XLOOKUP(D1637, Product_Master_2026!B:B, Product_Master_2026!A:A), "Discontinued / Review Required")</f>
        <v>PROD_2026_004</v>
      </c>
      <c r="I1637">
        <f>IFERROR(_xlfn.XLOOKUP(H1637, Product_Master_2026!A:A, Product_Master_2026!D:D), 0)</f>
        <v>22</v>
      </c>
      <c r="J1637">
        <f t="shared" si="51"/>
        <v>5786</v>
      </c>
    </row>
    <row r="1638" spans="1:10" x14ac:dyDescent="0.3">
      <c r="A1638" t="s">
        <v>1660</v>
      </c>
      <c r="B1638" s="1">
        <v>45677</v>
      </c>
      <c r="C1638" t="s">
        <v>18</v>
      </c>
      <c r="D1638" t="s">
        <v>11</v>
      </c>
      <c r="E1638">
        <v>19</v>
      </c>
      <c r="F1638">
        <v>505.76</v>
      </c>
      <c r="G1638" t="str">
        <f t="shared" si="50"/>
        <v>Dhl Express</v>
      </c>
      <c r="H1638" t="str">
        <f>IFERROR(_xlfn.XLOOKUP(D1638, Product_Master_2026!B:B, Product_Master_2026!A:A), "Discontinued / Review Required")</f>
        <v>PROD_2026_003</v>
      </c>
      <c r="I1638">
        <f>IFERROR(_xlfn.XLOOKUP(H1638, Product_Master_2026!A:A, Product_Master_2026!D:D), 0)</f>
        <v>8.9</v>
      </c>
      <c r="J1638">
        <f t="shared" si="51"/>
        <v>169.1</v>
      </c>
    </row>
    <row r="1639" spans="1:10" x14ac:dyDescent="0.3">
      <c r="A1639" t="s">
        <v>1661</v>
      </c>
      <c r="B1639" s="1">
        <v>45744</v>
      </c>
      <c r="C1639" t="s">
        <v>28</v>
      </c>
      <c r="D1639" t="s">
        <v>14</v>
      </c>
      <c r="E1639">
        <v>67</v>
      </c>
      <c r="F1639">
        <v>2120.9499999999998</v>
      </c>
      <c r="G1639" t="str">
        <f t="shared" si="50"/>
        <v>Fedex Global</v>
      </c>
      <c r="H1639" t="str">
        <f>IFERROR(_xlfn.XLOOKUP(D1639, Product_Master_2026!B:B, Product_Master_2026!A:A), "Discontinued / Review Required")</f>
        <v>Discontinued / Review Required</v>
      </c>
      <c r="I1639">
        <f>IFERROR(_xlfn.XLOOKUP(H1639, Product_Master_2026!A:A, Product_Master_2026!D:D), 0)</f>
        <v>0</v>
      </c>
      <c r="J1639">
        <f t="shared" si="51"/>
        <v>0</v>
      </c>
    </row>
    <row r="1640" spans="1:10" x14ac:dyDescent="0.3">
      <c r="A1640" t="s">
        <v>1662</v>
      </c>
      <c r="B1640" s="1">
        <v>45930</v>
      </c>
      <c r="C1640" t="s">
        <v>13</v>
      </c>
      <c r="D1640" t="s">
        <v>21</v>
      </c>
      <c r="E1640">
        <v>201</v>
      </c>
      <c r="F1640">
        <v>5117.3100000000004</v>
      </c>
      <c r="G1640" t="str">
        <f t="shared" si="50"/>
        <v>Henkel Logistics</v>
      </c>
      <c r="H1640" t="str">
        <f>IFERROR(_xlfn.XLOOKUP(D1640, Product_Master_2026!B:B, Product_Master_2026!A:A), "Discontinued / Review Required")</f>
        <v>PROD_2026_001</v>
      </c>
      <c r="I1640">
        <f>IFERROR(_xlfn.XLOOKUP(H1640, Product_Master_2026!A:A, Product_Master_2026!D:D), 0)</f>
        <v>12.5</v>
      </c>
      <c r="J1640">
        <f t="shared" si="51"/>
        <v>2512.5</v>
      </c>
    </row>
    <row r="1641" spans="1:10" x14ac:dyDescent="0.3">
      <c r="A1641" t="s">
        <v>1663</v>
      </c>
      <c r="B1641" s="1">
        <v>45720</v>
      </c>
      <c r="C1641" t="s">
        <v>13</v>
      </c>
      <c r="D1641" t="s">
        <v>11</v>
      </c>
      <c r="E1641">
        <v>170</v>
      </c>
      <c r="F1641">
        <v>5374.93</v>
      </c>
      <c r="G1641" t="str">
        <f t="shared" si="50"/>
        <v>Henkel Logistics</v>
      </c>
      <c r="H1641" t="str">
        <f>IFERROR(_xlfn.XLOOKUP(D1641, Product_Master_2026!B:B, Product_Master_2026!A:A), "Discontinued / Review Required")</f>
        <v>PROD_2026_003</v>
      </c>
      <c r="I1641">
        <f>IFERROR(_xlfn.XLOOKUP(H1641, Product_Master_2026!A:A, Product_Master_2026!D:D), 0)</f>
        <v>8.9</v>
      </c>
      <c r="J1641">
        <f t="shared" si="51"/>
        <v>1513</v>
      </c>
    </row>
    <row r="1642" spans="1:10" x14ac:dyDescent="0.3">
      <c r="A1642" t="s">
        <v>1664</v>
      </c>
      <c r="B1642" s="1">
        <v>45736</v>
      </c>
      <c r="C1642" t="s">
        <v>18</v>
      </c>
      <c r="D1642" t="s">
        <v>11</v>
      </c>
      <c r="E1642">
        <v>92</v>
      </c>
      <c r="F1642">
        <v>1422.24</v>
      </c>
      <c r="G1642" t="str">
        <f t="shared" si="50"/>
        <v>Dhl Express</v>
      </c>
      <c r="H1642" t="str">
        <f>IFERROR(_xlfn.XLOOKUP(D1642, Product_Master_2026!B:B, Product_Master_2026!A:A), "Discontinued / Review Required")</f>
        <v>PROD_2026_003</v>
      </c>
      <c r="I1642">
        <f>IFERROR(_xlfn.XLOOKUP(H1642, Product_Master_2026!A:A, Product_Master_2026!D:D), 0)</f>
        <v>8.9</v>
      </c>
      <c r="J1642">
        <f t="shared" si="51"/>
        <v>818.80000000000007</v>
      </c>
    </row>
    <row r="1643" spans="1:10" x14ac:dyDescent="0.3">
      <c r="A1643" t="s">
        <v>1665</v>
      </c>
      <c r="B1643" s="1">
        <v>45732</v>
      </c>
      <c r="C1643" t="s">
        <v>13</v>
      </c>
      <c r="D1643" t="s">
        <v>8</v>
      </c>
      <c r="E1643">
        <v>57</v>
      </c>
      <c r="F1643">
        <v>1374.69</v>
      </c>
      <c r="G1643" t="str">
        <f t="shared" si="50"/>
        <v>Henkel Logistics</v>
      </c>
      <c r="H1643" t="str">
        <f>IFERROR(_xlfn.XLOOKUP(D1643, Product_Master_2026!B:B, Product_Master_2026!A:A), "Discontinued / Review Required")</f>
        <v>PROD_2026_002</v>
      </c>
      <c r="I1643">
        <f>IFERROR(_xlfn.XLOOKUP(H1643, Product_Master_2026!A:A, Product_Master_2026!D:D), 0)</f>
        <v>18.2</v>
      </c>
      <c r="J1643">
        <f t="shared" si="51"/>
        <v>1037.3999999999999</v>
      </c>
    </row>
    <row r="1644" spans="1:10" x14ac:dyDescent="0.3">
      <c r="A1644" t="s">
        <v>1666</v>
      </c>
      <c r="B1644" s="1">
        <v>45820</v>
      </c>
      <c r="C1644" t="s">
        <v>44</v>
      </c>
      <c r="D1644" t="s">
        <v>32</v>
      </c>
      <c r="E1644">
        <v>63</v>
      </c>
      <c r="F1644">
        <v>1696.72</v>
      </c>
      <c r="G1644" t="str">
        <f t="shared" si="50"/>
        <v>Bluedart Corp</v>
      </c>
      <c r="H1644" t="str">
        <f>IFERROR(_xlfn.XLOOKUP(D1644, Product_Master_2026!B:B, Product_Master_2026!A:A), "Discontinued / Review Required")</f>
        <v>Discontinued / Review Required</v>
      </c>
      <c r="I1644">
        <f>IFERROR(_xlfn.XLOOKUP(H1644, Product_Master_2026!A:A, Product_Master_2026!D:D), 0)</f>
        <v>0</v>
      </c>
      <c r="J1644">
        <f t="shared" si="51"/>
        <v>0</v>
      </c>
    </row>
    <row r="1645" spans="1:10" x14ac:dyDescent="0.3">
      <c r="A1645" t="s">
        <v>1667</v>
      </c>
      <c r="B1645" s="1">
        <v>45843</v>
      </c>
      <c r="C1645" t="s">
        <v>10</v>
      </c>
      <c r="D1645" t="s">
        <v>16</v>
      </c>
      <c r="E1645">
        <v>455</v>
      </c>
      <c r="F1645">
        <v>20203.439999999999</v>
      </c>
      <c r="G1645" t="str">
        <f t="shared" si="50"/>
        <v>Henkel Logistics</v>
      </c>
      <c r="H1645" t="str">
        <f>IFERROR(_xlfn.XLOOKUP(D1645, Product_Master_2026!B:B, Product_Master_2026!A:A), "Discontinued / Review Required")</f>
        <v>PROD_2026_004</v>
      </c>
      <c r="I1645">
        <f>IFERROR(_xlfn.XLOOKUP(H1645, Product_Master_2026!A:A, Product_Master_2026!D:D), 0)</f>
        <v>22</v>
      </c>
      <c r="J1645">
        <f t="shared" si="51"/>
        <v>10010</v>
      </c>
    </row>
    <row r="1646" spans="1:10" x14ac:dyDescent="0.3">
      <c r="A1646" t="s">
        <v>1668</v>
      </c>
      <c r="B1646" s="1">
        <v>45667</v>
      </c>
      <c r="C1646" t="s">
        <v>44</v>
      </c>
      <c r="D1646" t="s">
        <v>14</v>
      </c>
      <c r="E1646">
        <v>267</v>
      </c>
      <c r="F1646">
        <v>5862.22</v>
      </c>
      <c r="G1646" t="str">
        <f t="shared" si="50"/>
        <v>Bluedart Corp</v>
      </c>
      <c r="H1646" t="str">
        <f>IFERROR(_xlfn.XLOOKUP(D1646, Product_Master_2026!B:B, Product_Master_2026!A:A), "Discontinued / Review Required")</f>
        <v>Discontinued / Review Required</v>
      </c>
      <c r="I1646">
        <f>IFERROR(_xlfn.XLOOKUP(H1646, Product_Master_2026!A:A, Product_Master_2026!D:D), 0)</f>
        <v>0</v>
      </c>
      <c r="J1646">
        <f t="shared" si="51"/>
        <v>0</v>
      </c>
    </row>
    <row r="1647" spans="1:10" x14ac:dyDescent="0.3">
      <c r="A1647" t="s">
        <v>1669</v>
      </c>
      <c r="B1647" s="1">
        <v>45681</v>
      </c>
      <c r="C1647" t="s">
        <v>28</v>
      </c>
      <c r="D1647" t="s">
        <v>38</v>
      </c>
      <c r="E1647">
        <v>151</v>
      </c>
      <c r="F1647">
        <v>4397.57</v>
      </c>
      <c r="G1647" t="str">
        <f t="shared" si="50"/>
        <v>Fedex Global</v>
      </c>
      <c r="H1647" t="str">
        <f>IFERROR(_xlfn.XLOOKUP(D1647, Product_Master_2026!B:B, Product_Master_2026!A:A), "Discontinued / Review Required")</f>
        <v>PROD_2026_005</v>
      </c>
      <c r="I1647">
        <f>IFERROR(_xlfn.XLOOKUP(H1647, Product_Master_2026!A:A, Product_Master_2026!D:D), 0)</f>
        <v>5.4</v>
      </c>
      <c r="J1647">
        <f t="shared" si="51"/>
        <v>815.40000000000009</v>
      </c>
    </row>
    <row r="1648" spans="1:10" x14ac:dyDescent="0.3">
      <c r="A1648" t="s">
        <v>1670</v>
      </c>
      <c r="B1648" s="1">
        <v>45725</v>
      </c>
      <c r="C1648" t="s">
        <v>13</v>
      </c>
      <c r="D1648" t="s">
        <v>8</v>
      </c>
      <c r="E1648">
        <v>334</v>
      </c>
      <c r="F1648">
        <v>7703.16</v>
      </c>
      <c r="G1648" t="str">
        <f t="shared" si="50"/>
        <v>Henkel Logistics</v>
      </c>
      <c r="H1648" t="str">
        <f>IFERROR(_xlfn.XLOOKUP(D1648, Product_Master_2026!B:B, Product_Master_2026!A:A), "Discontinued / Review Required")</f>
        <v>PROD_2026_002</v>
      </c>
      <c r="I1648">
        <f>IFERROR(_xlfn.XLOOKUP(H1648, Product_Master_2026!A:A, Product_Master_2026!D:D), 0)</f>
        <v>18.2</v>
      </c>
      <c r="J1648">
        <f t="shared" si="51"/>
        <v>6078.8</v>
      </c>
    </row>
    <row r="1649" spans="1:10" x14ac:dyDescent="0.3">
      <c r="A1649" t="s">
        <v>1671</v>
      </c>
      <c r="B1649" s="1">
        <v>45918</v>
      </c>
      <c r="C1649" t="s">
        <v>13</v>
      </c>
      <c r="D1649" t="s">
        <v>32</v>
      </c>
      <c r="E1649">
        <v>292</v>
      </c>
      <c r="F1649">
        <v>4969.72</v>
      </c>
      <c r="G1649" t="str">
        <f t="shared" si="50"/>
        <v>Henkel Logistics</v>
      </c>
      <c r="H1649" t="str">
        <f>IFERROR(_xlfn.XLOOKUP(D1649, Product_Master_2026!B:B, Product_Master_2026!A:A), "Discontinued / Review Required")</f>
        <v>Discontinued / Review Required</v>
      </c>
      <c r="I1649">
        <f>IFERROR(_xlfn.XLOOKUP(H1649, Product_Master_2026!A:A, Product_Master_2026!D:D), 0)</f>
        <v>0</v>
      </c>
      <c r="J1649">
        <f t="shared" si="51"/>
        <v>0</v>
      </c>
    </row>
    <row r="1650" spans="1:10" x14ac:dyDescent="0.3">
      <c r="A1650" t="s">
        <v>1672</v>
      </c>
      <c r="B1650" s="1">
        <v>46001</v>
      </c>
      <c r="C1650" t="s">
        <v>24</v>
      </c>
      <c r="D1650" t="s">
        <v>8</v>
      </c>
      <c r="E1650">
        <v>270</v>
      </c>
      <c r="F1650">
        <v>7722.86</v>
      </c>
      <c r="G1650" t="str">
        <f t="shared" si="50"/>
        <v>Bluedart Corp</v>
      </c>
      <c r="H1650" t="str">
        <f>IFERROR(_xlfn.XLOOKUP(D1650, Product_Master_2026!B:B, Product_Master_2026!A:A), "Discontinued / Review Required")</f>
        <v>PROD_2026_002</v>
      </c>
      <c r="I1650">
        <f>IFERROR(_xlfn.XLOOKUP(H1650, Product_Master_2026!A:A, Product_Master_2026!D:D), 0)</f>
        <v>18.2</v>
      </c>
      <c r="J1650">
        <f t="shared" si="51"/>
        <v>4914</v>
      </c>
    </row>
    <row r="1651" spans="1:10" x14ac:dyDescent="0.3">
      <c r="A1651" t="s">
        <v>1673</v>
      </c>
      <c r="B1651" s="1">
        <v>45866</v>
      </c>
      <c r="C1651" t="s">
        <v>28</v>
      </c>
      <c r="D1651" t="s">
        <v>38</v>
      </c>
      <c r="E1651">
        <v>97</v>
      </c>
      <c r="F1651">
        <v>3309.47</v>
      </c>
      <c r="G1651" t="str">
        <f t="shared" si="50"/>
        <v>Fedex Global</v>
      </c>
      <c r="H1651" t="str">
        <f>IFERROR(_xlfn.XLOOKUP(D1651, Product_Master_2026!B:B, Product_Master_2026!A:A), "Discontinued / Review Required")</f>
        <v>PROD_2026_005</v>
      </c>
      <c r="I1651">
        <f>IFERROR(_xlfn.XLOOKUP(H1651, Product_Master_2026!A:A, Product_Master_2026!D:D), 0)</f>
        <v>5.4</v>
      </c>
      <c r="J1651">
        <f t="shared" si="51"/>
        <v>523.80000000000007</v>
      </c>
    </row>
    <row r="1652" spans="1:10" x14ac:dyDescent="0.3">
      <c r="A1652" t="s">
        <v>1674</v>
      </c>
      <c r="B1652" s="1">
        <v>45966</v>
      </c>
      <c r="C1652" t="s">
        <v>26</v>
      </c>
      <c r="D1652" t="s">
        <v>38</v>
      </c>
      <c r="E1652">
        <v>385</v>
      </c>
      <c r="F1652">
        <v>8187.62</v>
      </c>
      <c r="G1652" t="str">
        <f t="shared" si="50"/>
        <v>Dhl Express</v>
      </c>
      <c r="H1652" t="str">
        <f>IFERROR(_xlfn.XLOOKUP(D1652, Product_Master_2026!B:B, Product_Master_2026!A:A), "Discontinued / Review Required")</f>
        <v>PROD_2026_005</v>
      </c>
      <c r="I1652">
        <f>IFERROR(_xlfn.XLOOKUP(H1652, Product_Master_2026!A:A, Product_Master_2026!D:D), 0)</f>
        <v>5.4</v>
      </c>
      <c r="J1652">
        <f t="shared" si="51"/>
        <v>2079</v>
      </c>
    </row>
    <row r="1653" spans="1:10" x14ac:dyDescent="0.3">
      <c r="A1653" t="s">
        <v>1675</v>
      </c>
      <c r="B1653" s="1">
        <v>45994</v>
      </c>
      <c r="C1653" t="s">
        <v>13</v>
      </c>
      <c r="D1653" t="s">
        <v>16</v>
      </c>
      <c r="E1653">
        <v>389</v>
      </c>
      <c r="F1653">
        <v>17264.34</v>
      </c>
      <c r="G1653" t="str">
        <f t="shared" si="50"/>
        <v>Henkel Logistics</v>
      </c>
      <c r="H1653" t="str">
        <f>IFERROR(_xlfn.XLOOKUP(D1653, Product_Master_2026!B:B, Product_Master_2026!A:A), "Discontinued / Review Required")</f>
        <v>PROD_2026_004</v>
      </c>
      <c r="I1653">
        <f>IFERROR(_xlfn.XLOOKUP(H1653, Product_Master_2026!A:A, Product_Master_2026!D:D), 0)</f>
        <v>22</v>
      </c>
      <c r="J1653">
        <f t="shared" si="51"/>
        <v>8558</v>
      </c>
    </row>
    <row r="1654" spans="1:10" x14ac:dyDescent="0.3">
      <c r="A1654" t="s">
        <v>1676</v>
      </c>
      <c r="B1654" s="1">
        <v>45799</v>
      </c>
      <c r="C1654" t="s">
        <v>34</v>
      </c>
      <c r="D1654" t="s">
        <v>21</v>
      </c>
      <c r="E1654">
        <v>362</v>
      </c>
      <c r="F1654">
        <v>14828.85</v>
      </c>
      <c r="G1654" t="str">
        <f t="shared" si="50"/>
        <v>Dhl Express</v>
      </c>
      <c r="H1654" t="str">
        <f>IFERROR(_xlfn.XLOOKUP(D1654, Product_Master_2026!B:B, Product_Master_2026!A:A), "Discontinued / Review Required")</f>
        <v>PROD_2026_001</v>
      </c>
      <c r="I1654">
        <f>IFERROR(_xlfn.XLOOKUP(H1654, Product_Master_2026!A:A, Product_Master_2026!D:D), 0)</f>
        <v>12.5</v>
      </c>
      <c r="J1654">
        <f t="shared" si="51"/>
        <v>4525</v>
      </c>
    </row>
    <row r="1655" spans="1:10" x14ac:dyDescent="0.3">
      <c r="A1655" t="s">
        <v>1677</v>
      </c>
      <c r="B1655" s="1">
        <v>45822</v>
      </c>
      <c r="C1655" t="s">
        <v>13</v>
      </c>
      <c r="D1655" t="s">
        <v>16</v>
      </c>
      <c r="E1655">
        <v>259</v>
      </c>
      <c r="F1655">
        <v>4473.41</v>
      </c>
      <c r="G1655" t="str">
        <f t="shared" si="50"/>
        <v>Henkel Logistics</v>
      </c>
      <c r="H1655" t="str">
        <f>IFERROR(_xlfn.XLOOKUP(D1655, Product_Master_2026!B:B, Product_Master_2026!A:A), "Discontinued / Review Required")</f>
        <v>PROD_2026_004</v>
      </c>
      <c r="I1655">
        <f>IFERROR(_xlfn.XLOOKUP(H1655, Product_Master_2026!A:A, Product_Master_2026!D:D), 0)</f>
        <v>22</v>
      </c>
      <c r="J1655">
        <f t="shared" si="51"/>
        <v>5698</v>
      </c>
    </row>
    <row r="1656" spans="1:10" x14ac:dyDescent="0.3">
      <c r="A1656" t="s">
        <v>1678</v>
      </c>
      <c r="B1656" s="1">
        <v>45849</v>
      </c>
      <c r="C1656" t="s">
        <v>18</v>
      </c>
      <c r="D1656" t="s">
        <v>32</v>
      </c>
      <c r="E1656">
        <v>254</v>
      </c>
      <c r="F1656">
        <v>5327.15</v>
      </c>
      <c r="G1656" t="str">
        <f t="shared" si="50"/>
        <v>Dhl Express</v>
      </c>
      <c r="H1656" t="str">
        <f>IFERROR(_xlfn.XLOOKUP(D1656, Product_Master_2026!B:B, Product_Master_2026!A:A), "Discontinued / Review Required")</f>
        <v>Discontinued / Review Required</v>
      </c>
      <c r="I1656">
        <f>IFERROR(_xlfn.XLOOKUP(H1656, Product_Master_2026!A:A, Product_Master_2026!D:D), 0)</f>
        <v>0</v>
      </c>
      <c r="J1656">
        <f t="shared" si="51"/>
        <v>0</v>
      </c>
    </row>
    <row r="1657" spans="1:10" x14ac:dyDescent="0.3">
      <c r="A1657" t="s">
        <v>1679</v>
      </c>
      <c r="B1657" s="1">
        <v>45821</v>
      </c>
      <c r="C1657" t="s">
        <v>24</v>
      </c>
      <c r="D1657" t="s">
        <v>16</v>
      </c>
      <c r="E1657">
        <v>307</v>
      </c>
      <c r="F1657">
        <v>12882.28</v>
      </c>
      <c r="G1657" t="str">
        <f t="shared" si="50"/>
        <v>Bluedart Corp</v>
      </c>
      <c r="H1657" t="str">
        <f>IFERROR(_xlfn.XLOOKUP(D1657, Product_Master_2026!B:B, Product_Master_2026!A:A), "Discontinued / Review Required")</f>
        <v>PROD_2026_004</v>
      </c>
      <c r="I1657">
        <f>IFERROR(_xlfn.XLOOKUP(H1657, Product_Master_2026!A:A, Product_Master_2026!D:D), 0)</f>
        <v>22</v>
      </c>
      <c r="J1657">
        <f t="shared" si="51"/>
        <v>6754</v>
      </c>
    </row>
    <row r="1658" spans="1:10" x14ac:dyDescent="0.3">
      <c r="A1658" t="s">
        <v>1680</v>
      </c>
      <c r="B1658" s="1">
        <v>45742</v>
      </c>
      <c r="C1658" t="s">
        <v>18</v>
      </c>
      <c r="D1658" t="s">
        <v>16</v>
      </c>
      <c r="E1658">
        <v>135</v>
      </c>
      <c r="F1658">
        <v>2962.64</v>
      </c>
      <c r="G1658" t="str">
        <f t="shared" si="50"/>
        <v>Dhl Express</v>
      </c>
      <c r="H1658" t="str">
        <f>IFERROR(_xlfn.XLOOKUP(D1658, Product_Master_2026!B:B, Product_Master_2026!A:A), "Discontinued / Review Required")</f>
        <v>PROD_2026_004</v>
      </c>
      <c r="I1658">
        <f>IFERROR(_xlfn.XLOOKUP(H1658, Product_Master_2026!A:A, Product_Master_2026!D:D), 0)</f>
        <v>22</v>
      </c>
      <c r="J1658">
        <f t="shared" si="51"/>
        <v>2970</v>
      </c>
    </row>
    <row r="1659" spans="1:10" x14ac:dyDescent="0.3">
      <c r="A1659" t="s">
        <v>1681</v>
      </c>
      <c r="B1659" s="1">
        <v>45809</v>
      </c>
      <c r="C1659" t="s">
        <v>44</v>
      </c>
      <c r="D1659" t="s">
        <v>32</v>
      </c>
      <c r="E1659">
        <v>491</v>
      </c>
      <c r="F1659">
        <v>16906.689999999999</v>
      </c>
      <c r="G1659" t="str">
        <f t="shared" si="50"/>
        <v>Bluedart Corp</v>
      </c>
      <c r="H1659" t="str">
        <f>IFERROR(_xlfn.XLOOKUP(D1659, Product_Master_2026!B:B, Product_Master_2026!A:A), "Discontinued / Review Required")</f>
        <v>Discontinued / Review Required</v>
      </c>
      <c r="I1659">
        <f>IFERROR(_xlfn.XLOOKUP(H1659, Product_Master_2026!A:A, Product_Master_2026!D:D), 0)</f>
        <v>0</v>
      </c>
      <c r="J1659">
        <f t="shared" si="51"/>
        <v>0</v>
      </c>
    </row>
    <row r="1660" spans="1:10" x14ac:dyDescent="0.3">
      <c r="A1660" t="s">
        <v>1682</v>
      </c>
      <c r="B1660" s="1">
        <v>45851</v>
      </c>
      <c r="C1660" t="s">
        <v>44</v>
      </c>
      <c r="D1660" t="s">
        <v>38</v>
      </c>
      <c r="E1660">
        <v>285</v>
      </c>
      <c r="F1660">
        <v>12555.19</v>
      </c>
      <c r="G1660" t="str">
        <f t="shared" si="50"/>
        <v>Bluedart Corp</v>
      </c>
      <c r="H1660" t="str">
        <f>IFERROR(_xlfn.XLOOKUP(D1660, Product_Master_2026!B:B, Product_Master_2026!A:A), "Discontinued / Review Required")</f>
        <v>PROD_2026_005</v>
      </c>
      <c r="I1660">
        <f>IFERROR(_xlfn.XLOOKUP(H1660, Product_Master_2026!A:A, Product_Master_2026!D:D), 0)</f>
        <v>5.4</v>
      </c>
      <c r="J1660">
        <f t="shared" si="51"/>
        <v>1539</v>
      </c>
    </row>
    <row r="1661" spans="1:10" x14ac:dyDescent="0.3">
      <c r="A1661" t="s">
        <v>1683</v>
      </c>
      <c r="B1661" s="1">
        <v>45682</v>
      </c>
      <c r="C1661" t="s">
        <v>26</v>
      </c>
      <c r="D1661" t="s">
        <v>11</v>
      </c>
      <c r="E1661">
        <v>398</v>
      </c>
      <c r="F1661">
        <v>9160.52</v>
      </c>
      <c r="G1661" t="str">
        <f t="shared" si="50"/>
        <v>Dhl Express</v>
      </c>
      <c r="H1661" t="str">
        <f>IFERROR(_xlfn.XLOOKUP(D1661, Product_Master_2026!B:B, Product_Master_2026!A:A), "Discontinued / Review Required")</f>
        <v>PROD_2026_003</v>
      </c>
      <c r="I1661">
        <f>IFERROR(_xlfn.XLOOKUP(H1661, Product_Master_2026!A:A, Product_Master_2026!D:D), 0)</f>
        <v>8.9</v>
      </c>
      <c r="J1661">
        <f t="shared" si="51"/>
        <v>3542.2000000000003</v>
      </c>
    </row>
    <row r="1662" spans="1:10" x14ac:dyDescent="0.3">
      <c r="A1662" t="s">
        <v>1684</v>
      </c>
      <c r="B1662" s="1">
        <v>45952</v>
      </c>
      <c r="C1662" t="s">
        <v>28</v>
      </c>
      <c r="D1662" t="s">
        <v>38</v>
      </c>
      <c r="E1662">
        <v>222</v>
      </c>
      <c r="F1662">
        <v>9505.73</v>
      </c>
      <c r="G1662" t="str">
        <f t="shared" si="50"/>
        <v>Fedex Global</v>
      </c>
      <c r="H1662" t="str">
        <f>IFERROR(_xlfn.XLOOKUP(D1662, Product_Master_2026!B:B, Product_Master_2026!A:A), "Discontinued / Review Required")</f>
        <v>PROD_2026_005</v>
      </c>
      <c r="I1662">
        <f>IFERROR(_xlfn.XLOOKUP(H1662, Product_Master_2026!A:A, Product_Master_2026!D:D), 0)</f>
        <v>5.4</v>
      </c>
      <c r="J1662">
        <f t="shared" si="51"/>
        <v>1198.8000000000002</v>
      </c>
    </row>
    <row r="1663" spans="1:10" x14ac:dyDescent="0.3">
      <c r="A1663" t="s">
        <v>1685</v>
      </c>
      <c r="B1663" s="1">
        <v>45668</v>
      </c>
      <c r="C1663" t="s">
        <v>37</v>
      </c>
      <c r="D1663" t="s">
        <v>14</v>
      </c>
      <c r="E1663">
        <v>271</v>
      </c>
      <c r="F1663">
        <v>10419.540000000001</v>
      </c>
      <c r="G1663" t="str">
        <f t="shared" si="50"/>
        <v>Bluedart Corp</v>
      </c>
      <c r="H1663" t="str">
        <f>IFERROR(_xlfn.XLOOKUP(D1663, Product_Master_2026!B:B, Product_Master_2026!A:A), "Discontinued / Review Required")</f>
        <v>Discontinued / Review Required</v>
      </c>
      <c r="I1663">
        <f>IFERROR(_xlfn.XLOOKUP(H1663, Product_Master_2026!A:A, Product_Master_2026!D:D), 0)</f>
        <v>0</v>
      </c>
      <c r="J1663">
        <f t="shared" si="51"/>
        <v>0</v>
      </c>
    </row>
    <row r="1664" spans="1:10" x14ac:dyDescent="0.3">
      <c r="A1664" t="s">
        <v>1686</v>
      </c>
      <c r="B1664" s="1">
        <v>45841</v>
      </c>
      <c r="C1664" t="s">
        <v>28</v>
      </c>
      <c r="D1664" t="s">
        <v>14</v>
      </c>
      <c r="E1664">
        <v>464</v>
      </c>
      <c r="F1664">
        <v>14024.8</v>
      </c>
      <c r="G1664" t="str">
        <f t="shared" si="50"/>
        <v>Fedex Global</v>
      </c>
      <c r="H1664" t="str">
        <f>IFERROR(_xlfn.XLOOKUP(D1664, Product_Master_2026!B:B, Product_Master_2026!A:A), "Discontinued / Review Required")</f>
        <v>Discontinued / Review Required</v>
      </c>
      <c r="I1664">
        <f>IFERROR(_xlfn.XLOOKUP(H1664, Product_Master_2026!A:A, Product_Master_2026!D:D), 0)</f>
        <v>0</v>
      </c>
      <c r="J1664">
        <f t="shared" si="51"/>
        <v>0</v>
      </c>
    </row>
    <row r="1665" spans="1:10" x14ac:dyDescent="0.3">
      <c r="A1665" t="s">
        <v>1687</v>
      </c>
      <c r="B1665" s="1">
        <v>45907</v>
      </c>
      <c r="C1665" t="s">
        <v>26</v>
      </c>
      <c r="D1665" t="s">
        <v>38</v>
      </c>
      <c r="E1665">
        <v>168</v>
      </c>
      <c r="F1665">
        <v>2706.01</v>
      </c>
      <c r="G1665" t="str">
        <f t="shared" si="50"/>
        <v>Dhl Express</v>
      </c>
      <c r="H1665" t="str">
        <f>IFERROR(_xlfn.XLOOKUP(D1665, Product_Master_2026!B:B, Product_Master_2026!A:A), "Discontinued / Review Required")</f>
        <v>PROD_2026_005</v>
      </c>
      <c r="I1665">
        <f>IFERROR(_xlfn.XLOOKUP(H1665, Product_Master_2026!A:A, Product_Master_2026!D:D), 0)</f>
        <v>5.4</v>
      </c>
      <c r="J1665">
        <f t="shared" si="51"/>
        <v>907.2</v>
      </c>
    </row>
    <row r="1666" spans="1:10" x14ac:dyDescent="0.3">
      <c r="A1666" t="s">
        <v>1688</v>
      </c>
      <c r="B1666" s="1">
        <v>46005</v>
      </c>
      <c r="C1666" t="s">
        <v>7</v>
      </c>
      <c r="D1666" t="s">
        <v>8</v>
      </c>
      <c r="E1666">
        <v>125</v>
      </c>
      <c r="F1666">
        <v>4922.75</v>
      </c>
      <c r="G1666" t="str">
        <f t="shared" si="50"/>
        <v>Henkel Logistics</v>
      </c>
      <c r="H1666" t="str">
        <f>IFERROR(_xlfn.XLOOKUP(D1666, Product_Master_2026!B:B, Product_Master_2026!A:A), "Discontinued / Review Required")</f>
        <v>PROD_2026_002</v>
      </c>
      <c r="I1666">
        <f>IFERROR(_xlfn.XLOOKUP(H1666, Product_Master_2026!A:A, Product_Master_2026!D:D), 0)</f>
        <v>18.2</v>
      </c>
      <c r="J1666">
        <f t="shared" si="51"/>
        <v>2275</v>
      </c>
    </row>
    <row r="1667" spans="1:10" x14ac:dyDescent="0.3">
      <c r="A1667" t="s">
        <v>1689</v>
      </c>
      <c r="B1667" s="1">
        <v>45956</v>
      </c>
      <c r="C1667" t="s">
        <v>44</v>
      </c>
      <c r="D1667" t="s">
        <v>16</v>
      </c>
      <c r="E1667">
        <v>311</v>
      </c>
      <c r="F1667">
        <v>7950.59</v>
      </c>
      <c r="G1667" t="str">
        <f t="shared" ref="G1667:G1730" si="52">PROPER(TRIM(C1667))</f>
        <v>Bluedart Corp</v>
      </c>
      <c r="H1667" t="str">
        <f>IFERROR(_xlfn.XLOOKUP(D1667, Product_Master_2026!B:B, Product_Master_2026!A:A), "Discontinued / Review Required")</f>
        <v>PROD_2026_004</v>
      </c>
      <c r="I1667">
        <f>IFERROR(_xlfn.XLOOKUP(H1667, Product_Master_2026!A:A, Product_Master_2026!D:D), 0)</f>
        <v>22</v>
      </c>
      <c r="J1667">
        <f t="shared" ref="J1667:J1730" si="53">E1667 * I1667</f>
        <v>6842</v>
      </c>
    </row>
    <row r="1668" spans="1:10" x14ac:dyDescent="0.3">
      <c r="A1668" t="s">
        <v>1690</v>
      </c>
      <c r="B1668" s="1">
        <v>45878</v>
      </c>
      <c r="C1668" t="s">
        <v>10</v>
      </c>
      <c r="D1668" t="s">
        <v>38</v>
      </c>
      <c r="E1668">
        <v>85</v>
      </c>
      <c r="F1668">
        <v>2853.08</v>
      </c>
      <c r="G1668" t="str">
        <f t="shared" si="52"/>
        <v>Henkel Logistics</v>
      </c>
      <c r="H1668" t="str">
        <f>IFERROR(_xlfn.XLOOKUP(D1668, Product_Master_2026!B:B, Product_Master_2026!A:A), "Discontinued / Review Required")</f>
        <v>PROD_2026_005</v>
      </c>
      <c r="I1668">
        <f>IFERROR(_xlfn.XLOOKUP(H1668, Product_Master_2026!A:A, Product_Master_2026!D:D), 0)</f>
        <v>5.4</v>
      </c>
      <c r="J1668">
        <f t="shared" si="53"/>
        <v>459.00000000000006</v>
      </c>
    </row>
    <row r="1669" spans="1:10" x14ac:dyDescent="0.3">
      <c r="A1669" t="s">
        <v>1691</v>
      </c>
      <c r="B1669" s="1">
        <v>45962</v>
      </c>
      <c r="C1669" t="s">
        <v>7</v>
      </c>
      <c r="D1669" t="s">
        <v>14</v>
      </c>
      <c r="E1669">
        <v>402</v>
      </c>
      <c r="F1669">
        <v>15150.06</v>
      </c>
      <c r="G1669" t="str">
        <f t="shared" si="52"/>
        <v>Henkel Logistics</v>
      </c>
      <c r="H1669" t="str">
        <f>IFERROR(_xlfn.XLOOKUP(D1669, Product_Master_2026!B:B, Product_Master_2026!A:A), "Discontinued / Review Required")</f>
        <v>Discontinued / Review Required</v>
      </c>
      <c r="I1669">
        <f>IFERROR(_xlfn.XLOOKUP(H1669, Product_Master_2026!A:A, Product_Master_2026!D:D), 0)</f>
        <v>0</v>
      </c>
      <c r="J1669">
        <f t="shared" si="53"/>
        <v>0</v>
      </c>
    </row>
    <row r="1670" spans="1:10" x14ac:dyDescent="0.3">
      <c r="A1670" t="s">
        <v>1692</v>
      </c>
      <c r="B1670" s="1">
        <v>45873</v>
      </c>
      <c r="C1670" t="s">
        <v>44</v>
      </c>
      <c r="D1670" t="s">
        <v>38</v>
      </c>
      <c r="E1670">
        <v>110</v>
      </c>
      <c r="F1670">
        <v>3288.91</v>
      </c>
      <c r="G1670" t="str">
        <f t="shared" si="52"/>
        <v>Bluedart Corp</v>
      </c>
      <c r="H1670" t="str">
        <f>IFERROR(_xlfn.XLOOKUP(D1670, Product_Master_2026!B:B, Product_Master_2026!A:A), "Discontinued / Review Required")</f>
        <v>PROD_2026_005</v>
      </c>
      <c r="I1670">
        <f>IFERROR(_xlfn.XLOOKUP(H1670, Product_Master_2026!A:A, Product_Master_2026!D:D), 0)</f>
        <v>5.4</v>
      </c>
      <c r="J1670">
        <f t="shared" si="53"/>
        <v>594</v>
      </c>
    </row>
    <row r="1671" spans="1:10" x14ac:dyDescent="0.3">
      <c r="A1671" t="s">
        <v>1693</v>
      </c>
      <c r="B1671" s="1">
        <v>45807</v>
      </c>
      <c r="C1671" t="s">
        <v>24</v>
      </c>
      <c r="D1671" t="s">
        <v>38</v>
      </c>
      <c r="E1671">
        <v>42</v>
      </c>
      <c r="F1671">
        <v>843.83</v>
      </c>
      <c r="G1671" t="str">
        <f t="shared" si="52"/>
        <v>Bluedart Corp</v>
      </c>
      <c r="H1671" t="str">
        <f>IFERROR(_xlfn.XLOOKUP(D1671, Product_Master_2026!B:B, Product_Master_2026!A:A), "Discontinued / Review Required")</f>
        <v>PROD_2026_005</v>
      </c>
      <c r="I1671">
        <f>IFERROR(_xlfn.XLOOKUP(H1671, Product_Master_2026!A:A, Product_Master_2026!D:D), 0)</f>
        <v>5.4</v>
      </c>
      <c r="J1671">
        <f t="shared" si="53"/>
        <v>226.8</v>
      </c>
    </row>
    <row r="1672" spans="1:10" x14ac:dyDescent="0.3">
      <c r="A1672" t="s">
        <v>1694</v>
      </c>
      <c r="B1672" s="1">
        <v>45958</v>
      </c>
      <c r="C1672" t="s">
        <v>18</v>
      </c>
      <c r="D1672" t="s">
        <v>38</v>
      </c>
      <c r="E1672">
        <v>71</v>
      </c>
      <c r="F1672">
        <v>1786.42</v>
      </c>
      <c r="G1672" t="str">
        <f t="shared" si="52"/>
        <v>Dhl Express</v>
      </c>
      <c r="H1672" t="str">
        <f>IFERROR(_xlfn.XLOOKUP(D1672, Product_Master_2026!B:B, Product_Master_2026!A:A), "Discontinued / Review Required")</f>
        <v>PROD_2026_005</v>
      </c>
      <c r="I1672">
        <f>IFERROR(_xlfn.XLOOKUP(H1672, Product_Master_2026!A:A, Product_Master_2026!D:D), 0)</f>
        <v>5.4</v>
      </c>
      <c r="J1672">
        <f t="shared" si="53"/>
        <v>383.40000000000003</v>
      </c>
    </row>
    <row r="1673" spans="1:10" x14ac:dyDescent="0.3">
      <c r="A1673" t="s">
        <v>1695</v>
      </c>
      <c r="B1673" s="1">
        <v>45746</v>
      </c>
      <c r="C1673" t="s">
        <v>18</v>
      </c>
      <c r="D1673" t="s">
        <v>38</v>
      </c>
      <c r="E1673">
        <v>464</v>
      </c>
      <c r="F1673">
        <v>19185.79</v>
      </c>
      <c r="G1673" t="str">
        <f t="shared" si="52"/>
        <v>Dhl Express</v>
      </c>
      <c r="H1673" t="str">
        <f>IFERROR(_xlfn.XLOOKUP(D1673, Product_Master_2026!B:B, Product_Master_2026!A:A), "Discontinued / Review Required")</f>
        <v>PROD_2026_005</v>
      </c>
      <c r="I1673">
        <f>IFERROR(_xlfn.XLOOKUP(H1673, Product_Master_2026!A:A, Product_Master_2026!D:D), 0)</f>
        <v>5.4</v>
      </c>
      <c r="J1673">
        <f t="shared" si="53"/>
        <v>2505.6000000000004</v>
      </c>
    </row>
    <row r="1674" spans="1:10" x14ac:dyDescent="0.3">
      <c r="A1674" t="s">
        <v>1696</v>
      </c>
      <c r="B1674" s="1">
        <v>45706</v>
      </c>
      <c r="C1674" t="s">
        <v>28</v>
      </c>
      <c r="D1674" t="s">
        <v>11</v>
      </c>
      <c r="E1674">
        <v>57</v>
      </c>
      <c r="F1674">
        <v>2286.83</v>
      </c>
      <c r="G1674" t="str">
        <f t="shared" si="52"/>
        <v>Fedex Global</v>
      </c>
      <c r="H1674" t="str">
        <f>IFERROR(_xlfn.XLOOKUP(D1674, Product_Master_2026!B:B, Product_Master_2026!A:A), "Discontinued / Review Required")</f>
        <v>PROD_2026_003</v>
      </c>
      <c r="I1674">
        <f>IFERROR(_xlfn.XLOOKUP(H1674, Product_Master_2026!A:A, Product_Master_2026!D:D), 0)</f>
        <v>8.9</v>
      </c>
      <c r="J1674">
        <f t="shared" si="53"/>
        <v>507.3</v>
      </c>
    </row>
    <row r="1675" spans="1:10" x14ac:dyDescent="0.3">
      <c r="A1675" t="s">
        <v>1697</v>
      </c>
      <c r="B1675" s="1">
        <v>46020</v>
      </c>
      <c r="C1675" t="s">
        <v>13</v>
      </c>
      <c r="D1675" t="s">
        <v>21</v>
      </c>
      <c r="E1675">
        <v>320</v>
      </c>
      <c r="F1675">
        <v>7903.48</v>
      </c>
      <c r="G1675" t="str">
        <f t="shared" si="52"/>
        <v>Henkel Logistics</v>
      </c>
      <c r="H1675" t="str">
        <f>IFERROR(_xlfn.XLOOKUP(D1675, Product_Master_2026!B:B, Product_Master_2026!A:A), "Discontinued / Review Required")</f>
        <v>PROD_2026_001</v>
      </c>
      <c r="I1675">
        <f>IFERROR(_xlfn.XLOOKUP(H1675, Product_Master_2026!A:A, Product_Master_2026!D:D), 0)</f>
        <v>12.5</v>
      </c>
      <c r="J1675">
        <f t="shared" si="53"/>
        <v>4000</v>
      </c>
    </row>
    <row r="1676" spans="1:10" x14ac:dyDescent="0.3">
      <c r="A1676" t="s">
        <v>1698</v>
      </c>
      <c r="B1676" s="1">
        <v>45748</v>
      </c>
      <c r="C1676" t="s">
        <v>7</v>
      </c>
      <c r="D1676" t="s">
        <v>11</v>
      </c>
      <c r="E1676">
        <v>345</v>
      </c>
      <c r="F1676">
        <v>14890.17</v>
      </c>
      <c r="G1676" t="str">
        <f t="shared" si="52"/>
        <v>Henkel Logistics</v>
      </c>
      <c r="H1676" t="str">
        <f>IFERROR(_xlfn.XLOOKUP(D1676, Product_Master_2026!B:B, Product_Master_2026!A:A), "Discontinued / Review Required")</f>
        <v>PROD_2026_003</v>
      </c>
      <c r="I1676">
        <f>IFERROR(_xlfn.XLOOKUP(H1676, Product_Master_2026!A:A, Product_Master_2026!D:D), 0)</f>
        <v>8.9</v>
      </c>
      <c r="J1676">
        <f t="shared" si="53"/>
        <v>3070.5</v>
      </c>
    </row>
    <row r="1677" spans="1:10" x14ac:dyDescent="0.3">
      <c r="A1677" t="s">
        <v>1699</v>
      </c>
      <c r="B1677" s="1">
        <v>45767</v>
      </c>
      <c r="C1677" t="s">
        <v>7</v>
      </c>
      <c r="D1677" t="s">
        <v>32</v>
      </c>
      <c r="E1677">
        <v>462</v>
      </c>
      <c r="F1677">
        <v>9403.7999999999993</v>
      </c>
      <c r="G1677" t="str">
        <f t="shared" si="52"/>
        <v>Henkel Logistics</v>
      </c>
      <c r="H1677" t="str">
        <f>IFERROR(_xlfn.XLOOKUP(D1677, Product_Master_2026!B:B, Product_Master_2026!A:A), "Discontinued / Review Required")</f>
        <v>Discontinued / Review Required</v>
      </c>
      <c r="I1677">
        <f>IFERROR(_xlfn.XLOOKUP(H1677, Product_Master_2026!A:A, Product_Master_2026!D:D), 0)</f>
        <v>0</v>
      </c>
      <c r="J1677">
        <f t="shared" si="53"/>
        <v>0</v>
      </c>
    </row>
    <row r="1678" spans="1:10" x14ac:dyDescent="0.3">
      <c r="A1678" t="s">
        <v>1700</v>
      </c>
      <c r="B1678" s="1">
        <v>45824</v>
      </c>
      <c r="C1678" t="s">
        <v>18</v>
      </c>
      <c r="D1678" t="s">
        <v>16</v>
      </c>
      <c r="E1678">
        <v>302</v>
      </c>
      <c r="F1678">
        <v>11601.9</v>
      </c>
      <c r="G1678" t="str">
        <f t="shared" si="52"/>
        <v>Dhl Express</v>
      </c>
      <c r="H1678" t="str">
        <f>IFERROR(_xlfn.XLOOKUP(D1678, Product_Master_2026!B:B, Product_Master_2026!A:A), "Discontinued / Review Required")</f>
        <v>PROD_2026_004</v>
      </c>
      <c r="I1678">
        <f>IFERROR(_xlfn.XLOOKUP(H1678, Product_Master_2026!A:A, Product_Master_2026!D:D), 0)</f>
        <v>22</v>
      </c>
      <c r="J1678">
        <f t="shared" si="53"/>
        <v>6644</v>
      </c>
    </row>
    <row r="1679" spans="1:10" x14ac:dyDescent="0.3">
      <c r="A1679" t="s">
        <v>1701</v>
      </c>
      <c r="B1679" s="1">
        <v>45732</v>
      </c>
      <c r="C1679" t="s">
        <v>7</v>
      </c>
      <c r="D1679" t="s">
        <v>21</v>
      </c>
      <c r="E1679">
        <v>131</v>
      </c>
      <c r="F1679">
        <v>5197.5600000000004</v>
      </c>
      <c r="G1679" t="str">
        <f t="shared" si="52"/>
        <v>Henkel Logistics</v>
      </c>
      <c r="H1679" t="str">
        <f>IFERROR(_xlfn.XLOOKUP(D1679, Product_Master_2026!B:B, Product_Master_2026!A:A), "Discontinued / Review Required")</f>
        <v>PROD_2026_001</v>
      </c>
      <c r="I1679">
        <f>IFERROR(_xlfn.XLOOKUP(H1679, Product_Master_2026!A:A, Product_Master_2026!D:D), 0)</f>
        <v>12.5</v>
      </c>
      <c r="J1679">
        <f t="shared" si="53"/>
        <v>1637.5</v>
      </c>
    </row>
    <row r="1680" spans="1:10" x14ac:dyDescent="0.3">
      <c r="A1680" t="s">
        <v>1702</v>
      </c>
      <c r="B1680" s="1">
        <v>45916</v>
      </c>
      <c r="C1680" t="s">
        <v>13</v>
      </c>
      <c r="D1680" t="s">
        <v>8</v>
      </c>
      <c r="E1680">
        <v>134</v>
      </c>
      <c r="F1680">
        <v>2664.65</v>
      </c>
      <c r="G1680" t="str">
        <f t="shared" si="52"/>
        <v>Henkel Logistics</v>
      </c>
      <c r="H1680" t="str">
        <f>IFERROR(_xlfn.XLOOKUP(D1680, Product_Master_2026!B:B, Product_Master_2026!A:A), "Discontinued / Review Required")</f>
        <v>PROD_2026_002</v>
      </c>
      <c r="I1680">
        <f>IFERROR(_xlfn.XLOOKUP(H1680, Product_Master_2026!A:A, Product_Master_2026!D:D), 0)</f>
        <v>18.2</v>
      </c>
      <c r="J1680">
        <f t="shared" si="53"/>
        <v>2438.7999999999997</v>
      </c>
    </row>
    <row r="1681" spans="1:10" x14ac:dyDescent="0.3">
      <c r="A1681" t="s">
        <v>1703</v>
      </c>
      <c r="B1681" s="1">
        <v>45828</v>
      </c>
      <c r="C1681" t="s">
        <v>7</v>
      </c>
      <c r="D1681" t="s">
        <v>8</v>
      </c>
      <c r="E1681">
        <v>357</v>
      </c>
      <c r="F1681">
        <v>9394.27</v>
      </c>
      <c r="G1681" t="str">
        <f t="shared" si="52"/>
        <v>Henkel Logistics</v>
      </c>
      <c r="H1681" t="str">
        <f>IFERROR(_xlfn.XLOOKUP(D1681, Product_Master_2026!B:B, Product_Master_2026!A:A), "Discontinued / Review Required")</f>
        <v>PROD_2026_002</v>
      </c>
      <c r="I1681">
        <f>IFERROR(_xlfn.XLOOKUP(H1681, Product_Master_2026!A:A, Product_Master_2026!D:D), 0)</f>
        <v>18.2</v>
      </c>
      <c r="J1681">
        <f t="shared" si="53"/>
        <v>6497.4</v>
      </c>
    </row>
    <row r="1682" spans="1:10" x14ac:dyDescent="0.3">
      <c r="A1682" t="s">
        <v>1704</v>
      </c>
      <c r="B1682" s="1">
        <v>45898</v>
      </c>
      <c r="C1682" t="s">
        <v>44</v>
      </c>
      <c r="D1682" t="s">
        <v>14</v>
      </c>
      <c r="E1682">
        <v>164</v>
      </c>
      <c r="F1682">
        <v>6993.92</v>
      </c>
      <c r="G1682" t="str">
        <f t="shared" si="52"/>
        <v>Bluedart Corp</v>
      </c>
      <c r="H1682" t="str">
        <f>IFERROR(_xlfn.XLOOKUP(D1682, Product_Master_2026!B:B, Product_Master_2026!A:A), "Discontinued / Review Required")</f>
        <v>Discontinued / Review Required</v>
      </c>
      <c r="I1682">
        <f>IFERROR(_xlfn.XLOOKUP(H1682, Product_Master_2026!A:A, Product_Master_2026!D:D), 0)</f>
        <v>0</v>
      </c>
      <c r="J1682">
        <f t="shared" si="53"/>
        <v>0</v>
      </c>
    </row>
    <row r="1683" spans="1:10" x14ac:dyDescent="0.3">
      <c r="A1683" t="s">
        <v>1705</v>
      </c>
      <c r="B1683" s="1">
        <v>45849</v>
      </c>
      <c r="C1683" t="s">
        <v>7</v>
      </c>
      <c r="D1683" t="s">
        <v>11</v>
      </c>
      <c r="E1683">
        <v>202</v>
      </c>
      <c r="F1683">
        <v>7706.63</v>
      </c>
      <c r="G1683" t="str">
        <f t="shared" si="52"/>
        <v>Henkel Logistics</v>
      </c>
      <c r="H1683" t="str">
        <f>IFERROR(_xlfn.XLOOKUP(D1683, Product_Master_2026!B:B, Product_Master_2026!A:A), "Discontinued / Review Required")</f>
        <v>PROD_2026_003</v>
      </c>
      <c r="I1683">
        <f>IFERROR(_xlfn.XLOOKUP(H1683, Product_Master_2026!A:A, Product_Master_2026!D:D), 0)</f>
        <v>8.9</v>
      </c>
      <c r="J1683">
        <f t="shared" si="53"/>
        <v>1797.8000000000002</v>
      </c>
    </row>
    <row r="1684" spans="1:10" x14ac:dyDescent="0.3">
      <c r="A1684" t="s">
        <v>1706</v>
      </c>
      <c r="B1684" s="1">
        <v>45724</v>
      </c>
      <c r="C1684" t="s">
        <v>26</v>
      </c>
      <c r="D1684" t="s">
        <v>16</v>
      </c>
      <c r="E1684">
        <v>286</v>
      </c>
      <c r="F1684">
        <v>12657.3</v>
      </c>
      <c r="G1684" t="str">
        <f t="shared" si="52"/>
        <v>Dhl Express</v>
      </c>
      <c r="H1684" t="str">
        <f>IFERROR(_xlfn.XLOOKUP(D1684, Product_Master_2026!B:B, Product_Master_2026!A:A), "Discontinued / Review Required")</f>
        <v>PROD_2026_004</v>
      </c>
      <c r="I1684">
        <f>IFERROR(_xlfn.XLOOKUP(H1684, Product_Master_2026!A:A, Product_Master_2026!D:D), 0)</f>
        <v>22</v>
      </c>
      <c r="J1684">
        <f t="shared" si="53"/>
        <v>6292</v>
      </c>
    </row>
    <row r="1685" spans="1:10" x14ac:dyDescent="0.3">
      <c r="A1685" t="s">
        <v>1707</v>
      </c>
      <c r="B1685" s="1">
        <v>45967</v>
      </c>
      <c r="C1685" t="s">
        <v>44</v>
      </c>
      <c r="D1685" t="s">
        <v>8</v>
      </c>
      <c r="E1685">
        <v>364</v>
      </c>
      <c r="F1685">
        <v>12572.45</v>
      </c>
      <c r="G1685" t="str">
        <f t="shared" si="52"/>
        <v>Bluedart Corp</v>
      </c>
      <c r="H1685" t="str">
        <f>IFERROR(_xlfn.XLOOKUP(D1685, Product_Master_2026!B:B, Product_Master_2026!A:A), "Discontinued / Review Required")</f>
        <v>PROD_2026_002</v>
      </c>
      <c r="I1685">
        <f>IFERROR(_xlfn.XLOOKUP(H1685, Product_Master_2026!A:A, Product_Master_2026!D:D), 0)</f>
        <v>18.2</v>
      </c>
      <c r="J1685">
        <f t="shared" si="53"/>
        <v>6624.8</v>
      </c>
    </row>
    <row r="1686" spans="1:10" x14ac:dyDescent="0.3">
      <c r="A1686" t="s">
        <v>1708</v>
      </c>
      <c r="B1686" s="1">
        <v>45743</v>
      </c>
      <c r="C1686" t="s">
        <v>28</v>
      </c>
      <c r="D1686" t="s">
        <v>16</v>
      </c>
      <c r="E1686">
        <v>469</v>
      </c>
      <c r="F1686">
        <v>7488.88</v>
      </c>
      <c r="G1686" t="str">
        <f t="shared" si="52"/>
        <v>Fedex Global</v>
      </c>
      <c r="H1686" t="str">
        <f>IFERROR(_xlfn.XLOOKUP(D1686, Product_Master_2026!B:B, Product_Master_2026!A:A), "Discontinued / Review Required")</f>
        <v>PROD_2026_004</v>
      </c>
      <c r="I1686">
        <f>IFERROR(_xlfn.XLOOKUP(H1686, Product_Master_2026!A:A, Product_Master_2026!D:D), 0)</f>
        <v>22</v>
      </c>
      <c r="J1686">
        <f t="shared" si="53"/>
        <v>10318</v>
      </c>
    </row>
    <row r="1687" spans="1:10" x14ac:dyDescent="0.3">
      <c r="A1687" t="s">
        <v>1709</v>
      </c>
      <c r="B1687" s="1">
        <v>45787</v>
      </c>
      <c r="C1687" t="s">
        <v>26</v>
      </c>
      <c r="D1687" t="s">
        <v>11</v>
      </c>
      <c r="E1687">
        <v>248</v>
      </c>
      <c r="F1687">
        <v>6366.93</v>
      </c>
      <c r="G1687" t="str">
        <f t="shared" si="52"/>
        <v>Dhl Express</v>
      </c>
      <c r="H1687" t="str">
        <f>IFERROR(_xlfn.XLOOKUP(D1687, Product_Master_2026!B:B, Product_Master_2026!A:A), "Discontinued / Review Required")</f>
        <v>PROD_2026_003</v>
      </c>
      <c r="I1687">
        <f>IFERROR(_xlfn.XLOOKUP(H1687, Product_Master_2026!A:A, Product_Master_2026!D:D), 0)</f>
        <v>8.9</v>
      </c>
      <c r="J1687">
        <f t="shared" si="53"/>
        <v>2207.2000000000003</v>
      </c>
    </row>
    <row r="1688" spans="1:10" x14ac:dyDescent="0.3">
      <c r="A1688" t="s">
        <v>1710</v>
      </c>
      <c r="B1688" s="1">
        <v>45871</v>
      </c>
      <c r="C1688" t="s">
        <v>20</v>
      </c>
      <c r="D1688" t="s">
        <v>38</v>
      </c>
      <c r="E1688">
        <v>354</v>
      </c>
      <c r="F1688">
        <v>8735.1299999999992</v>
      </c>
      <c r="G1688" t="str">
        <f t="shared" si="52"/>
        <v>Fedex Global</v>
      </c>
      <c r="H1688" t="str">
        <f>IFERROR(_xlfn.XLOOKUP(D1688, Product_Master_2026!B:B, Product_Master_2026!A:A), "Discontinued / Review Required")</f>
        <v>PROD_2026_005</v>
      </c>
      <c r="I1688">
        <f>IFERROR(_xlfn.XLOOKUP(H1688, Product_Master_2026!A:A, Product_Master_2026!D:D), 0)</f>
        <v>5.4</v>
      </c>
      <c r="J1688">
        <f t="shared" si="53"/>
        <v>1911.6000000000001</v>
      </c>
    </row>
    <row r="1689" spans="1:10" x14ac:dyDescent="0.3">
      <c r="A1689" t="s">
        <v>1711</v>
      </c>
      <c r="B1689" s="1">
        <v>45984</v>
      </c>
      <c r="C1689" t="s">
        <v>26</v>
      </c>
      <c r="D1689" t="s">
        <v>38</v>
      </c>
      <c r="E1689">
        <v>483</v>
      </c>
      <c r="F1689">
        <v>21684.25</v>
      </c>
      <c r="G1689" t="str">
        <f t="shared" si="52"/>
        <v>Dhl Express</v>
      </c>
      <c r="H1689" t="str">
        <f>IFERROR(_xlfn.XLOOKUP(D1689, Product_Master_2026!B:B, Product_Master_2026!A:A), "Discontinued / Review Required")</f>
        <v>PROD_2026_005</v>
      </c>
      <c r="I1689">
        <f>IFERROR(_xlfn.XLOOKUP(H1689, Product_Master_2026!A:A, Product_Master_2026!D:D), 0)</f>
        <v>5.4</v>
      </c>
      <c r="J1689">
        <f t="shared" si="53"/>
        <v>2608.2000000000003</v>
      </c>
    </row>
    <row r="1690" spans="1:10" x14ac:dyDescent="0.3">
      <c r="A1690" t="s">
        <v>1712</v>
      </c>
      <c r="B1690" s="1">
        <v>45932</v>
      </c>
      <c r="C1690" t="s">
        <v>28</v>
      </c>
      <c r="D1690" t="s">
        <v>14</v>
      </c>
      <c r="E1690">
        <v>295</v>
      </c>
      <c r="F1690">
        <v>8314.89</v>
      </c>
      <c r="G1690" t="str">
        <f t="shared" si="52"/>
        <v>Fedex Global</v>
      </c>
      <c r="H1690" t="str">
        <f>IFERROR(_xlfn.XLOOKUP(D1690, Product_Master_2026!B:B, Product_Master_2026!A:A), "Discontinued / Review Required")</f>
        <v>Discontinued / Review Required</v>
      </c>
      <c r="I1690">
        <f>IFERROR(_xlfn.XLOOKUP(H1690, Product_Master_2026!A:A, Product_Master_2026!D:D), 0)</f>
        <v>0</v>
      </c>
      <c r="J1690">
        <f t="shared" si="53"/>
        <v>0</v>
      </c>
    </row>
    <row r="1691" spans="1:10" x14ac:dyDescent="0.3">
      <c r="A1691" t="s">
        <v>1713</v>
      </c>
      <c r="B1691" s="1">
        <v>45676</v>
      </c>
      <c r="C1691" t="s">
        <v>20</v>
      </c>
      <c r="D1691" t="s">
        <v>21</v>
      </c>
      <c r="E1691">
        <v>500</v>
      </c>
      <c r="F1691">
        <v>14032.24</v>
      </c>
      <c r="G1691" t="str">
        <f t="shared" si="52"/>
        <v>Fedex Global</v>
      </c>
      <c r="H1691" t="str">
        <f>IFERROR(_xlfn.XLOOKUP(D1691, Product_Master_2026!B:B, Product_Master_2026!A:A), "Discontinued / Review Required")</f>
        <v>PROD_2026_001</v>
      </c>
      <c r="I1691">
        <f>IFERROR(_xlfn.XLOOKUP(H1691, Product_Master_2026!A:A, Product_Master_2026!D:D), 0)</f>
        <v>12.5</v>
      </c>
      <c r="J1691">
        <f t="shared" si="53"/>
        <v>6250</v>
      </c>
    </row>
    <row r="1692" spans="1:10" x14ac:dyDescent="0.3">
      <c r="A1692" t="s">
        <v>1714</v>
      </c>
      <c r="B1692" s="1">
        <v>45737</v>
      </c>
      <c r="C1692" t="s">
        <v>44</v>
      </c>
      <c r="D1692" t="s">
        <v>21</v>
      </c>
      <c r="E1692">
        <v>265</v>
      </c>
      <c r="F1692">
        <v>10101.35</v>
      </c>
      <c r="G1692" t="str">
        <f t="shared" si="52"/>
        <v>Bluedart Corp</v>
      </c>
      <c r="H1692" t="str">
        <f>IFERROR(_xlfn.XLOOKUP(D1692, Product_Master_2026!B:B, Product_Master_2026!A:A), "Discontinued / Review Required")</f>
        <v>PROD_2026_001</v>
      </c>
      <c r="I1692">
        <f>IFERROR(_xlfn.XLOOKUP(H1692, Product_Master_2026!A:A, Product_Master_2026!D:D), 0)</f>
        <v>12.5</v>
      </c>
      <c r="J1692">
        <f t="shared" si="53"/>
        <v>3312.5</v>
      </c>
    </row>
    <row r="1693" spans="1:10" x14ac:dyDescent="0.3">
      <c r="A1693" t="s">
        <v>1715</v>
      </c>
      <c r="B1693" s="1">
        <v>45803</v>
      </c>
      <c r="C1693" t="s">
        <v>26</v>
      </c>
      <c r="D1693" t="s">
        <v>14</v>
      </c>
      <c r="E1693">
        <v>27</v>
      </c>
      <c r="F1693">
        <v>974.25</v>
      </c>
      <c r="G1693" t="str">
        <f t="shared" si="52"/>
        <v>Dhl Express</v>
      </c>
      <c r="H1693" t="str">
        <f>IFERROR(_xlfn.XLOOKUP(D1693, Product_Master_2026!B:B, Product_Master_2026!A:A), "Discontinued / Review Required")</f>
        <v>Discontinued / Review Required</v>
      </c>
      <c r="I1693">
        <f>IFERROR(_xlfn.XLOOKUP(H1693, Product_Master_2026!A:A, Product_Master_2026!D:D), 0)</f>
        <v>0</v>
      </c>
      <c r="J1693">
        <f t="shared" si="53"/>
        <v>0</v>
      </c>
    </row>
    <row r="1694" spans="1:10" x14ac:dyDescent="0.3">
      <c r="A1694" t="s">
        <v>1716</v>
      </c>
      <c r="B1694" s="1">
        <v>45955</v>
      </c>
      <c r="C1694" t="s">
        <v>28</v>
      </c>
      <c r="D1694" t="s">
        <v>21</v>
      </c>
      <c r="E1694">
        <v>351</v>
      </c>
      <c r="F1694">
        <v>15393.33</v>
      </c>
      <c r="G1694" t="str">
        <f t="shared" si="52"/>
        <v>Fedex Global</v>
      </c>
      <c r="H1694" t="str">
        <f>IFERROR(_xlfn.XLOOKUP(D1694, Product_Master_2026!B:B, Product_Master_2026!A:A), "Discontinued / Review Required")</f>
        <v>PROD_2026_001</v>
      </c>
      <c r="I1694">
        <f>IFERROR(_xlfn.XLOOKUP(H1694, Product_Master_2026!A:A, Product_Master_2026!D:D), 0)</f>
        <v>12.5</v>
      </c>
      <c r="J1694">
        <f t="shared" si="53"/>
        <v>4387.5</v>
      </c>
    </row>
    <row r="1695" spans="1:10" x14ac:dyDescent="0.3">
      <c r="A1695" t="s">
        <v>1717</v>
      </c>
      <c r="B1695" s="1">
        <v>45847</v>
      </c>
      <c r="C1695" t="s">
        <v>7</v>
      </c>
      <c r="D1695" t="s">
        <v>11</v>
      </c>
      <c r="E1695">
        <v>104</v>
      </c>
      <c r="F1695">
        <v>4420.42</v>
      </c>
      <c r="G1695" t="str">
        <f t="shared" si="52"/>
        <v>Henkel Logistics</v>
      </c>
      <c r="H1695" t="str">
        <f>IFERROR(_xlfn.XLOOKUP(D1695, Product_Master_2026!B:B, Product_Master_2026!A:A), "Discontinued / Review Required")</f>
        <v>PROD_2026_003</v>
      </c>
      <c r="I1695">
        <f>IFERROR(_xlfn.XLOOKUP(H1695, Product_Master_2026!A:A, Product_Master_2026!D:D), 0)</f>
        <v>8.9</v>
      </c>
      <c r="J1695">
        <f t="shared" si="53"/>
        <v>925.6</v>
      </c>
    </row>
    <row r="1696" spans="1:10" x14ac:dyDescent="0.3">
      <c r="A1696" t="s">
        <v>1718</v>
      </c>
      <c r="B1696" s="1">
        <v>45846</v>
      </c>
      <c r="C1696" t="s">
        <v>26</v>
      </c>
      <c r="D1696" t="s">
        <v>11</v>
      </c>
      <c r="E1696">
        <v>317</v>
      </c>
      <c r="F1696">
        <v>6585.69</v>
      </c>
      <c r="G1696" t="str">
        <f t="shared" si="52"/>
        <v>Dhl Express</v>
      </c>
      <c r="H1696" t="str">
        <f>IFERROR(_xlfn.XLOOKUP(D1696, Product_Master_2026!B:B, Product_Master_2026!A:A), "Discontinued / Review Required")</f>
        <v>PROD_2026_003</v>
      </c>
      <c r="I1696">
        <f>IFERROR(_xlfn.XLOOKUP(H1696, Product_Master_2026!A:A, Product_Master_2026!D:D), 0)</f>
        <v>8.9</v>
      </c>
      <c r="J1696">
        <f t="shared" si="53"/>
        <v>2821.3</v>
      </c>
    </row>
    <row r="1697" spans="1:10" x14ac:dyDescent="0.3">
      <c r="A1697" t="s">
        <v>1719</v>
      </c>
      <c r="B1697" s="1">
        <v>45839</v>
      </c>
      <c r="C1697" t="s">
        <v>28</v>
      </c>
      <c r="D1697" t="s">
        <v>38</v>
      </c>
      <c r="E1697">
        <v>88</v>
      </c>
      <c r="F1697">
        <v>2302.98</v>
      </c>
      <c r="G1697" t="str">
        <f t="shared" si="52"/>
        <v>Fedex Global</v>
      </c>
      <c r="H1697" t="str">
        <f>IFERROR(_xlfn.XLOOKUP(D1697, Product_Master_2026!B:B, Product_Master_2026!A:A), "Discontinued / Review Required")</f>
        <v>PROD_2026_005</v>
      </c>
      <c r="I1697">
        <f>IFERROR(_xlfn.XLOOKUP(H1697, Product_Master_2026!A:A, Product_Master_2026!D:D), 0)</f>
        <v>5.4</v>
      </c>
      <c r="J1697">
        <f t="shared" si="53"/>
        <v>475.20000000000005</v>
      </c>
    </row>
    <row r="1698" spans="1:10" x14ac:dyDescent="0.3">
      <c r="A1698" t="s">
        <v>1720</v>
      </c>
      <c r="B1698" s="1">
        <v>45840</v>
      </c>
      <c r="C1698" t="s">
        <v>18</v>
      </c>
      <c r="D1698" t="s">
        <v>16</v>
      </c>
      <c r="E1698">
        <v>251</v>
      </c>
      <c r="F1698">
        <v>6728.62</v>
      </c>
      <c r="G1698" t="str">
        <f t="shared" si="52"/>
        <v>Dhl Express</v>
      </c>
      <c r="H1698" t="str">
        <f>IFERROR(_xlfn.XLOOKUP(D1698, Product_Master_2026!B:B, Product_Master_2026!A:A), "Discontinued / Review Required")</f>
        <v>PROD_2026_004</v>
      </c>
      <c r="I1698">
        <f>IFERROR(_xlfn.XLOOKUP(H1698, Product_Master_2026!A:A, Product_Master_2026!D:D), 0)</f>
        <v>22</v>
      </c>
      <c r="J1698">
        <f t="shared" si="53"/>
        <v>5522</v>
      </c>
    </row>
    <row r="1699" spans="1:10" x14ac:dyDescent="0.3">
      <c r="A1699" t="s">
        <v>1721</v>
      </c>
      <c r="B1699" s="1">
        <v>45814</v>
      </c>
      <c r="C1699" t="s">
        <v>7</v>
      </c>
      <c r="D1699" t="s">
        <v>8</v>
      </c>
      <c r="E1699">
        <v>231</v>
      </c>
      <c r="F1699">
        <v>3851.18</v>
      </c>
      <c r="G1699" t="str">
        <f t="shared" si="52"/>
        <v>Henkel Logistics</v>
      </c>
      <c r="H1699" t="str">
        <f>IFERROR(_xlfn.XLOOKUP(D1699, Product_Master_2026!B:B, Product_Master_2026!A:A), "Discontinued / Review Required")</f>
        <v>PROD_2026_002</v>
      </c>
      <c r="I1699">
        <f>IFERROR(_xlfn.XLOOKUP(H1699, Product_Master_2026!A:A, Product_Master_2026!D:D), 0)</f>
        <v>18.2</v>
      </c>
      <c r="J1699">
        <f t="shared" si="53"/>
        <v>4204.2</v>
      </c>
    </row>
    <row r="1700" spans="1:10" x14ac:dyDescent="0.3">
      <c r="A1700" t="s">
        <v>1722</v>
      </c>
      <c r="B1700" s="1">
        <v>45957</v>
      </c>
      <c r="C1700" t="s">
        <v>28</v>
      </c>
      <c r="D1700" t="s">
        <v>16</v>
      </c>
      <c r="E1700">
        <v>441</v>
      </c>
      <c r="F1700">
        <v>14296.68</v>
      </c>
      <c r="G1700" t="str">
        <f t="shared" si="52"/>
        <v>Fedex Global</v>
      </c>
      <c r="H1700" t="str">
        <f>IFERROR(_xlfn.XLOOKUP(D1700, Product_Master_2026!B:B, Product_Master_2026!A:A), "Discontinued / Review Required")</f>
        <v>PROD_2026_004</v>
      </c>
      <c r="I1700">
        <f>IFERROR(_xlfn.XLOOKUP(H1700, Product_Master_2026!A:A, Product_Master_2026!D:D), 0)</f>
        <v>22</v>
      </c>
      <c r="J1700">
        <f t="shared" si="53"/>
        <v>9702</v>
      </c>
    </row>
    <row r="1701" spans="1:10" x14ac:dyDescent="0.3">
      <c r="A1701" t="s">
        <v>1723</v>
      </c>
      <c r="B1701" s="1">
        <v>45702</v>
      </c>
      <c r="C1701" t="s">
        <v>28</v>
      </c>
      <c r="D1701" t="s">
        <v>11</v>
      </c>
      <c r="E1701">
        <v>415</v>
      </c>
      <c r="F1701">
        <v>9472.7999999999993</v>
      </c>
      <c r="G1701" t="str">
        <f t="shared" si="52"/>
        <v>Fedex Global</v>
      </c>
      <c r="H1701" t="str">
        <f>IFERROR(_xlfn.XLOOKUP(D1701, Product_Master_2026!B:B, Product_Master_2026!A:A), "Discontinued / Review Required")</f>
        <v>PROD_2026_003</v>
      </c>
      <c r="I1701">
        <f>IFERROR(_xlfn.XLOOKUP(H1701, Product_Master_2026!A:A, Product_Master_2026!D:D), 0)</f>
        <v>8.9</v>
      </c>
      <c r="J1701">
        <f t="shared" si="53"/>
        <v>3693.5</v>
      </c>
    </row>
    <row r="1702" spans="1:10" x14ac:dyDescent="0.3">
      <c r="A1702" t="s">
        <v>1724</v>
      </c>
      <c r="B1702" s="1">
        <v>45703</v>
      </c>
      <c r="C1702" t="s">
        <v>26</v>
      </c>
      <c r="D1702" t="s">
        <v>14</v>
      </c>
      <c r="E1702">
        <v>68</v>
      </c>
      <c r="F1702">
        <v>2663.11</v>
      </c>
      <c r="G1702" t="str">
        <f t="shared" si="52"/>
        <v>Dhl Express</v>
      </c>
      <c r="H1702" t="str">
        <f>IFERROR(_xlfn.XLOOKUP(D1702, Product_Master_2026!B:B, Product_Master_2026!A:A), "Discontinued / Review Required")</f>
        <v>Discontinued / Review Required</v>
      </c>
      <c r="I1702">
        <f>IFERROR(_xlfn.XLOOKUP(H1702, Product_Master_2026!A:A, Product_Master_2026!D:D), 0)</f>
        <v>0</v>
      </c>
      <c r="J1702">
        <f t="shared" si="53"/>
        <v>0</v>
      </c>
    </row>
    <row r="1703" spans="1:10" x14ac:dyDescent="0.3">
      <c r="A1703" t="s">
        <v>1725</v>
      </c>
      <c r="B1703" s="1">
        <v>45911</v>
      </c>
      <c r="C1703" t="s">
        <v>44</v>
      </c>
      <c r="D1703" t="s">
        <v>14</v>
      </c>
      <c r="E1703">
        <v>109</v>
      </c>
      <c r="F1703">
        <v>2672.81</v>
      </c>
      <c r="G1703" t="str">
        <f t="shared" si="52"/>
        <v>Bluedart Corp</v>
      </c>
      <c r="H1703" t="str">
        <f>IFERROR(_xlfn.XLOOKUP(D1703, Product_Master_2026!B:B, Product_Master_2026!A:A), "Discontinued / Review Required")</f>
        <v>Discontinued / Review Required</v>
      </c>
      <c r="I1703">
        <f>IFERROR(_xlfn.XLOOKUP(H1703, Product_Master_2026!A:A, Product_Master_2026!D:D), 0)</f>
        <v>0</v>
      </c>
      <c r="J1703">
        <f t="shared" si="53"/>
        <v>0</v>
      </c>
    </row>
    <row r="1704" spans="1:10" x14ac:dyDescent="0.3">
      <c r="A1704" t="s">
        <v>1726</v>
      </c>
      <c r="B1704" s="1">
        <v>45681</v>
      </c>
      <c r="C1704" t="s">
        <v>24</v>
      </c>
      <c r="D1704" t="s">
        <v>21</v>
      </c>
      <c r="E1704">
        <v>249</v>
      </c>
      <c r="F1704">
        <v>3820.93</v>
      </c>
      <c r="G1704" t="str">
        <f t="shared" si="52"/>
        <v>Bluedart Corp</v>
      </c>
      <c r="H1704" t="str">
        <f>IFERROR(_xlfn.XLOOKUP(D1704, Product_Master_2026!B:B, Product_Master_2026!A:A), "Discontinued / Review Required")</f>
        <v>PROD_2026_001</v>
      </c>
      <c r="I1704">
        <f>IFERROR(_xlfn.XLOOKUP(H1704, Product_Master_2026!A:A, Product_Master_2026!D:D), 0)</f>
        <v>12.5</v>
      </c>
      <c r="J1704">
        <f t="shared" si="53"/>
        <v>3112.5</v>
      </c>
    </row>
    <row r="1705" spans="1:10" x14ac:dyDescent="0.3">
      <c r="A1705" t="s">
        <v>1727</v>
      </c>
      <c r="B1705" s="1">
        <v>45778</v>
      </c>
      <c r="C1705" t="s">
        <v>26</v>
      </c>
      <c r="D1705" t="s">
        <v>11</v>
      </c>
      <c r="E1705">
        <v>244</v>
      </c>
      <c r="F1705">
        <v>9057.58</v>
      </c>
      <c r="G1705" t="str">
        <f t="shared" si="52"/>
        <v>Dhl Express</v>
      </c>
      <c r="H1705" t="str">
        <f>IFERROR(_xlfn.XLOOKUP(D1705, Product_Master_2026!B:B, Product_Master_2026!A:A), "Discontinued / Review Required")</f>
        <v>PROD_2026_003</v>
      </c>
      <c r="I1705">
        <f>IFERROR(_xlfn.XLOOKUP(H1705, Product_Master_2026!A:A, Product_Master_2026!D:D), 0)</f>
        <v>8.9</v>
      </c>
      <c r="J1705">
        <f t="shared" si="53"/>
        <v>2171.6</v>
      </c>
    </row>
    <row r="1706" spans="1:10" x14ac:dyDescent="0.3">
      <c r="A1706" t="s">
        <v>1728</v>
      </c>
      <c r="B1706" s="1">
        <v>45977</v>
      </c>
      <c r="C1706" t="s">
        <v>13</v>
      </c>
      <c r="D1706" t="s">
        <v>11</v>
      </c>
      <c r="E1706">
        <v>445</v>
      </c>
      <c r="F1706">
        <v>16398.830000000002</v>
      </c>
      <c r="G1706" t="str">
        <f t="shared" si="52"/>
        <v>Henkel Logistics</v>
      </c>
      <c r="H1706" t="str">
        <f>IFERROR(_xlfn.XLOOKUP(D1706, Product_Master_2026!B:B, Product_Master_2026!A:A), "Discontinued / Review Required")</f>
        <v>PROD_2026_003</v>
      </c>
      <c r="I1706">
        <f>IFERROR(_xlfn.XLOOKUP(H1706, Product_Master_2026!A:A, Product_Master_2026!D:D), 0)</f>
        <v>8.9</v>
      </c>
      <c r="J1706">
        <f t="shared" si="53"/>
        <v>3960.5</v>
      </c>
    </row>
    <row r="1707" spans="1:10" x14ac:dyDescent="0.3">
      <c r="A1707" t="s">
        <v>1729</v>
      </c>
      <c r="B1707" s="1">
        <v>45893</v>
      </c>
      <c r="C1707" t="s">
        <v>10</v>
      </c>
      <c r="D1707" t="s">
        <v>16</v>
      </c>
      <c r="E1707">
        <v>97</v>
      </c>
      <c r="F1707">
        <v>4071.87</v>
      </c>
      <c r="G1707" t="str">
        <f t="shared" si="52"/>
        <v>Henkel Logistics</v>
      </c>
      <c r="H1707" t="str">
        <f>IFERROR(_xlfn.XLOOKUP(D1707, Product_Master_2026!B:B, Product_Master_2026!A:A), "Discontinued / Review Required")</f>
        <v>PROD_2026_004</v>
      </c>
      <c r="I1707">
        <f>IFERROR(_xlfn.XLOOKUP(H1707, Product_Master_2026!A:A, Product_Master_2026!D:D), 0)</f>
        <v>22</v>
      </c>
      <c r="J1707">
        <f t="shared" si="53"/>
        <v>2134</v>
      </c>
    </row>
    <row r="1708" spans="1:10" x14ac:dyDescent="0.3">
      <c r="A1708" t="s">
        <v>1730</v>
      </c>
      <c r="B1708" s="1">
        <v>45949</v>
      </c>
      <c r="C1708" t="s">
        <v>28</v>
      </c>
      <c r="D1708" t="s">
        <v>32</v>
      </c>
      <c r="E1708">
        <v>444</v>
      </c>
      <c r="F1708">
        <v>7848.77</v>
      </c>
      <c r="G1708" t="str">
        <f t="shared" si="52"/>
        <v>Fedex Global</v>
      </c>
      <c r="H1708" t="str">
        <f>IFERROR(_xlfn.XLOOKUP(D1708, Product_Master_2026!B:B, Product_Master_2026!A:A), "Discontinued / Review Required")</f>
        <v>Discontinued / Review Required</v>
      </c>
      <c r="I1708">
        <f>IFERROR(_xlfn.XLOOKUP(H1708, Product_Master_2026!A:A, Product_Master_2026!D:D), 0)</f>
        <v>0</v>
      </c>
      <c r="J1708">
        <f t="shared" si="53"/>
        <v>0</v>
      </c>
    </row>
    <row r="1709" spans="1:10" x14ac:dyDescent="0.3">
      <c r="A1709" t="s">
        <v>1731</v>
      </c>
      <c r="B1709" s="1">
        <v>45703</v>
      </c>
      <c r="C1709" t="s">
        <v>24</v>
      </c>
      <c r="D1709" t="s">
        <v>11</v>
      </c>
      <c r="E1709">
        <v>22</v>
      </c>
      <c r="F1709">
        <v>799.81</v>
      </c>
      <c r="G1709" t="str">
        <f t="shared" si="52"/>
        <v>Bluedart Corp</v>
      </c>
      <c r="H1709" t="str">
        <f>IFERROR(_xlfn.XLOOKUP(D1709, Product_Master_2026!B:B, Product_Master_2026!A:A), "Discontinued / Review Required")</f>
        <v>PROD_2026_003</v>
      </c>
      <c r="I1709">
        <f>IFERROR(_xlfn.XLOOKUP(H1709, Product_Master_2026!A:A, Product_Master_2026!D:D), 0)</f>
        <v>8.9</v>
      </c>
      <c r="J1709">
        <f t="shared" si="53"/>
        <v>195.8</v>
      </c>
    </row>
    <row r="1710" spans="1:10" x14ac:dyDescent="0.3">
      <c r="A1710" t="s">
        <v>1732</v>
      </c>
      <c r="B1710" s="1">
        <v>45989</v>
      </c>
      <c r="C1710" t="s">
        <v>7</v>
      </c>
      <c r="D1710" t="s">
        <v>38</v>
      </c>
      <c r="E1710">
        <v>286</v>
      </c>
      <c r="F1710">
        <v>11571.03</v>
      </c>
      <c r="G1710" t="str">
        <f t="shared" si="52"/>
        <v>Henkel Logistics</v>
      </c>
      <c r="H1710" t="str">
        <f>IFERROR(_xlfn.XLOOKUP(D1710, Product_Master_2026!B:B, Product_Master_2026!A:A), "Discontinued / Review Required")</f>
        <v>PROD_2026_005</v>
      </c>
      <c r="I1710">
        <f>IFERROR(_xlfn.XLOOKUP(H1710, Product_Master_2026!A:A, Product_Master_2026!D:D), 0)</f>
        <v>5.4</v>
      </c>
      <c r="J1710">
        <f t="shared" si="53"/>
        <v>1544.4</v>
      </c>
    </row>
    <row r="1711" spans="1:10" x14ac:dyDescent="0.3">
      <c r="A1711" t="s">
        <v>1733</v>
      </c>
      <c r="B1711" s="1">
        <v>45918</v>
      </c>
      <c r="C1711" t="s">
        <v>26</v>
      </c>
      <c r="D1711" t="s">
        <v>32</v>
      </c>
      <c r="E1711">
        <v>446</v>
      </c>
      <c r="F1711">
        <v>8309.07</v>
      </c>
      <c r="G1711" t="str">
        <f t="shared" si="52"/>
        <v>Dhl Express</v>
      </c>
      <c r="H1711" t="str">
        <f>IFERROR(_xlfn.XLOOKUP(D1711, Product_Master_2026!B:B, Product_Master_2026!A:A), "Discontinued / Review Required")</f>
        <v>Discontinued / Review Required</v>
      </c>
      <c r="I1711">
        <f>IFERROR(_xlfn.XLOOKUP(H1711, Product_Master_2026!A:A, Product_Master_2026!D:D), 0)</f>
        <v>0</v>
      </c>
      <c r="J1711">
        <f t="shared" si="53"/>
        <v>0</v>
      </c>
    </row>
    <row r="1712" spans="1:10" x14ac:dyDescent="0.3">
      <c r="A1712" t="s">
        <v>1734</v>
      </c>
      <c r="B1712" s="1">
        <v>45664</v>
      </c>
      <c r="C1712" t="s">
        <v>28</v>
      </c>
      <c r="D1712" t="s">
        <v>32</v>
      </c>
      <c r="E1712">
        <v>472</v>
      </c>
      <c r="F1712">
        <v>15029.71</v>
      </c>
      <c r="G1712" t="str">
        <f t="shared" si="52"/>
        <v>Fedex Global</v>
      </c>
      <c r="H1712" t="str">
        <f>IFERROR(_xlfn.XLOOKUP(D1712, Product_Master_2026!B:B, Product_Master_2026!A:A), "Discontinued / Review Required")</f>
        <v>Discontinued / Review Required</v>
      </c>
      <c r="I1712">
        <f>IFERROR(_xlfn.XLOOKUP(H1712, Product_Master_2026!A:A, Product_Master_2026!D:D), 0)</f>
        <v>0</v>
      </c>
      <c r="J1712">
        <f t="shared" si="53"/>
        <v>0</v>
      </c>
    </row>
    <row r="1713" spans="1:10" x14ac:dyDescent="0.3">
      <c r="A1713" t="s">
        <v>1735</v>
      </c>
      <c r="B1713" s="1">
        <v>46013</v>
      </c>
      <c r="C1713" t="s">
        <v>7</v>
      </c>
      <c r="D1713" t="s">
        <v>14</v>
      </c>
      <c r="E1713">
        <v>217</v>
      </c>
      <c r="F1713">
        <v>9306.44</v>
      </c>
      <c r="G1713" t="str">
        <f t="shared" si="52"/>
        <v>Henkel Logistics</v>
      </c>
      <c r="H1713" t="str">
        <f>IFERROR(_xlfn.XLOOKUP(D1713, Product_Master_2026!B:B, Product_Master_2026!A:A), "Discontinued / Review Required")</f>
        <v>Discontinued / Review Required</v>
      </c>
      <c r="I1713">
        <f>IFERROR(_xlfn.XLOOKUP(H1713, Product_Master_2026!A:A, Product_Master_2026!D:D), 0)</f>
        <v>0</v>
      </c>
      <c r="J1713">
        <f t="shared" si="53"/>
        <v>0</v>
      </c>
    </row>
    <row r="1714" spans="1:10" x14ac:dyDescent="0.3">
      <c r="A1714" t="s">
        <v>1736</v>
      </c>
      <c r="B1714" s="1">
        <v>45873</v>
      </c>
      <c r="C1714" t="s">
        <v>13</v>
      </c>
      <c r="D1714" t="s">
        <v>14</v>
      </c>
      <c r="E1714">
        <v>162</v>
      </c>
      <c r="F1714">
        <v>2688.8</v>
      </c>
      <c r="G1714" t="str">
        <f t="shared" si="52"/>
        <v>Henkel Logistics</v>
      </c>
      <c r="H1714" t="str">
        <f>IFERROR(_xlfn.XLOOKUP(D1714, Product_Master_2026!B:B, Product_Master_2026!A:A), "Discontinued / Review Required")</f>
        <v>Discontinued / Review Required</v>
      </c>
      <c r="I1714">
        <f>IFERROR(_xlfn.XLOOKUP(H1714, Product_Master_2026!A:A, Product_Master_2026!D:D), 0)</f>
        <v>0</v>
      </c>
      <c r="J1714">
        <f t="shared" si="53"/>
        <v>0</v>
      </c>
    </row>
    <row r="1715" spans="1:10" x14ac:dyDescent="0.3">
      <c r="A1715" t="s">
        <v>1737</v>
      </c>
      <c r="B1715" s="1">
        <v>45948</v>
      </c>
      <c r="C1715" t="s">
        <v>44</v>
      </c>
      <c r="D1715" t="s">
        <v>11</v>
      </c>
      <c r="E1715">
        <v>264</v>
      </c>
      <c r="F1715">
        <v>7677.69</v>
      </c>
      <c r="G1715" t="str">
        <f t="shared" si="52"/>
        <v>Bluedart Corp</v>
      </c>
      <c r="H1715" t="str">
        <f>IFERROR(_xlfn.XLOOKUP(D1715, Product_Master_2026!B:B, Product_Master_2026!A:A), "Discontinued / Review Required")</f>
        <v>PROD_2026_003</v>
      </c>
      <c r="I1715">
        <f>IFERROR(_xlfn.XLOOKUP(H1715, Product_Master_2026!A:A, Product_Master_2026!D:D), 0)</f>
        <v>8.9</v>
      </c>
      <c r="J1715">
        <f t="shared" si="53"/>
        <v>2349.6</v>
      </c>
    </row>
    <row r="1716" spans="1:10" x14ac:dyDescent="0.3">
      <c r="A1716" t="s">
        <v>1738</v>
      </c>
      <c r="B1716" s="1">
        <v>45687</v>
      </c>
      <c r="C1716" t="s">
        <v>13</v>
      </c>
      <c r="D1716" t="s">
        <v>38</v>
      </c>
      <c r="E1716">
        <v>72</v>
      </c>
      <c r="F1716">
        <v>2430.4899999999998</v>
      </c>
      <c r="G1716" t="str">
        <f t="shared" si="52"/>
        <v>Henkel Logistics</v>
      </c>
      <c r="H1716" t="str">
        <f>IFERROR(_xlfn.XLOOKUP(D1716, Product_Master_2026!B:B, Product_Master_2026!A:A), "Discontinued / Review Required")</f>
        <v>PROD_2026_005</v>
      </c>
      <c r="I1716">
        <f>IFERROR(_xlfn.XLOOKUP(H1716, Product_Master_2026!A:A, Product_Master_2026!D:D), 0)</f>
        <v>5.4</v>
      </c>
      <c r="J1716">
        <f t="shared" si="53"/>
        <v>388.8</v>
      </c>
    </row>
    <row r="1717" spans="1:10" x14ac:dyDescent="0.3">
      <c r="A1717" t="s">
        <v>1739</v>
      </c>
      <c r="B1717" s="1">
        <v>45731</v>
      </c>
      <c r="C1717" t="s">
        <v>34</v>
      </c>
      <c r="D1717" t="s">
        <v>38</v>
      </c>
      <c r="E1717">
        <v>269</v>
      </c>
      <c r="F1717">
        <v>4459.72</v>
      </c>
      <c r="G1717" t="str">
        <f t="shared" si="52"/>
        <v>Dhl Express</v>
      </c>
      <c r="H1717" t="str">
        <f>IFERROR(_xlfn.XLOOKUP(D1717, Product_Master_2026!B:B, Product_Master_2026!A:A), "Discontinued / Review Required")</f>
        <v>PROD_2026_005</v>
      </c>
      <c r="I1717">
        <f>IFERROR(_xlfn.XLOOKUP(H1717, Product_Master_2026!A:A, Product_Master_2026!D:D), 0)</f>
        <v>5.4</v>
      </c>
      <c r="J1717">
        <f t="shared" si="53"/>
        <v>1452.6000000000001</v>
      </c>
    </row>
    <row r="1718" spans="1:10" x14ac:dyDescent="0.3">
      <c r="A1718" t="s">
        <v>1740</v>
      </c>
      <c r="B1718" s="1">
        <v>45888</v>
      </c>
      <c r="C1718" t="s">
        <v>28</v>
      </c>
      <c r="D1718" t="s">
        <v>14</v>
      </c>
      <c r="E1718">
        <v>338</v>
      </c>
      <c r="F1718">
        <v>5538.62</v>
      </c>
      <c r="G1718" t="str">
        <f t="shared" si="52"/>
        <v>Fedex Global</v>
      </c>
      <c r="H1718" t="str">
        <f>IFERROR(_xlfn.XLOOKUP(D1718, Product_Master_2026!B:B, Product_Master_2026!A:A), "Discontinued / Review Required")</f>
        <v>Discontinued / Review Required</v>
      </c>
      <c r="I1718">
        <f>IFERROR(_xlfn.XLOOKUP(H1718, Product_Master_2026!A:A, Product_Master_2026!D:D), 0)</f>
        <v>0</v>
      </c>
      <c r="J1718">
        <f t="shared" si="53"/>
        <v>0</v>
      </c>
    </row>
    <row r="1719" spans="1:10" x14ac:dyDescent="0.3">
      <c r="A1719" t="s">
        <v>1741</v>
      </c>
      <c r="B1719" s="1">
        <v>45859</v>
      </c>
      <c r="C1719" t="s">
        <v>24</v>
      </c>
      <c r="D1719" t="s">
        <v>11</v>
      </c>
      <c r="E1719">
        <v>125</v>
      </c>
      <c r="F1719">
        <v>3796.87</v>
      </c>
      <c r="G1719" t="str">
        <f t="shared" si="52"/>
        <v>Bluedart Corp</v>
      </c>
      <c r="H1719" t="str">
        <f>IFERROR(_xlfn.XLOOKUP(D1719, Product_Master_2026!B:B, Product_Master_2026!A:A), "Discontinued / Review Required")</f>
        <v>PROD_2026_003</v>
      </c>
      <c r="I1719">
        <f>IFERROR(_xlfn.XLOOKUP(H1719, Product_Master_2026!A:A, Product_Master_2026!D:D), 0)</f>
        <v>8.9</v>
      </c>
      <c r="J1719">
        <f t="shared" si="53"/>
        <v>1112.5</v>
      </c>
    </row>
    <row r="1720" spans="1:10" x14ac:dyDescent="0.3">
      <c r="A1720" t="s">
        <v>1742</v>
      </c>
      <c r="B1720" s="1">
        <v>45961</v>
      </c>
      <c r="C1720" t="s">
        <v>7</v>
      </c>
      <c r="D1720" t="s">
        <v>14</v>
      </c>
      <c r="E1720">
        <v>476</v>
      </c>
      <c r="F1720">
        <v>16082.95</v>
      </c>
      <c r="G1720" t="str">
        <f t="shared" si="52"/>
        <v>Henkel Logistics</v>
      </c>
      <c r="H1720" t="str">
        <f>IFERROR(_xlfn.XLOOKUP(D1720, Product_Master_2026!B:B, Product_Master_2026!A:A), "Discontinued / Review Required")</f>
        <v>Discontinued / Review Required</v>
      </c>
      <c r="I1720">
        <f>IFERROR(_xlfn.XLOOKUP(H1720, Product_Master_2026!A:A, Product_Master_2026!D:D), 0)</f>
        <v>0</v>
      </c>
      <c r="J1720">
        <f t="shared" si="53"/>
        <v>0</v>
      </c>
    </row>
    <row r="1721" spans="1:10" x14ac:dyDescent="0.3">
      <c r="A1721" t="s">
        <v>1743</v>
      </c>
      <c r="B1721" s="1">
        <v>45870</v>
      </c>
      <c r="C1721" t="s">
        <v>18</v>
      </c>
      <c r="D1721" t="s">
        <v>38</v>
      </c>
      <c r="E1721">
        <v>363</v>
      </c>
      <c r="F1721">
        <v>15816.08</v>
      </c>
      <c r="G1721" t="str">
        <f t="shared" si="52"/>
        <v>Dhl Express</v>
      </c>
      <c r="H1721" t="str">
        <f>IFERROR(_xlfn.XLOOKUP(D1721, Product_Master_2026!B:B, Product_Master_2026!A:A), "Discontinued / Review Required")</f>
        <v>PROD_2026_005</v>
      </c>
      <c r="I1721">
        <f>IFERROR(_xlfn.XLOOKUP(H1721, Product_Master_2026!A:A, Product_Master_2026!D:D), 0)</f>
        <v>5.4</v>
      </c>
      <c r="J1721">
        <f t="shared" si="53"/>
        <v>1960.2</v>
      </c>
    </row>
    <row r="1722" spans="1:10" x14ac:dyDescent="0.3">
      <c r="A1722" t="s">
        <v>1744</v>
      </c>
      <c r="B1722" s="1">
        <v>45722</v>
      </c>
      <c r="C1722" t="s">
        <v>28</v>
      </c>
      <c r="D1722" t="s">
        <v>21</v>
      </c>
      <c r="E1722">
        <v>366</v>
      </c>
      <c r="F1722">
        <v>6425.5</v>
      </c>
      <c r="G1722" t="str">
        <f t="shared" si="52"/>
        <v>Fedex Global</v>
      </c>
      <c r="H1722" t="str">
        <f>IFERROR(_xlfn.XLOOKUP(D1722, Product_Master_2026!B:B, Product_Master_2026!A:A), "Discontinued / Review Required")</f>
        <v>PROD_2026_001</v>
      </c>
      <c r="I1722">
        <f>IFERROR(_xlfn.XLOOKUP(H1722, Product_Master_2026!A:A, Product_Master_2026!D:D), 0)</f>
        <v>12.5</v>
      </c>
      <c r="J1722">
        <f t="shared" si="53"/>
        <v>4575</v>
      </c>
    </row>
    <row r="1723" spans="1:10" x14ac:dyDescent="0.3">
      <c r="A1723" t="s">
        <v>1745</v>
      </c>
      <c r="B1723" s="1">
        <v>45801</v>
      </c>
      <c r="C1723" t="s">
        <v>18</v>
      </c>
      <c r="D1723" t="s">
        <v>38</v>
      </c>
      <c r="E1723">
        <v>181</v>
      </c>
      <c r="F1723">
        <v>7547.26</v>
      </c>
      <c r="G1723" t="str">
        <f t="shared" si="52"/>
        <v>Dhl Express</v>
      </c>
      <c r="H1723" t="str">
        <f>IFERROR(_xlfn.XLOOKUP(D1723, Product_Master_2026!B:B, Product_Master_2026!A:A), "Discontinued / Review Required")</f>
        <v>PROD_2026_005</v>
      </c>
      <c r="I1723">
        <f>IFERROR(_xlfn.XLOOKUP(H1723, Product_Master_2026!A:A, Product_Master_2026!D:D), 0)</f>
        <v>5.4</v>
      </c>
      <c r="J1723">
        <f t="shared" si="53"/>
        <v>977.40000000000009</v>
      </c>
    </row>
    <row r="1724" spans="1:10" x14ac:dyDescent="0.3">
      <c r="A1724" t="s">
        <v>1746</v>
      </c>
      <c r="B1724" s="1">
        <v>45747</v>
      </c>
      <c r="C1724" t="s">
        <v>28</v>
      </c>
      <c r="D1724" t="s">
        <v>8</v>
      </c>
      <c r="E1724">
        <v>402</v>
      </c>
      <c r="F1724">
        <v>6224.2</v>
      </c>
      <c r="G1724" t="str">
        <f t="shared" si="52"/>
        <v>Fedex Global</v>
      </c>
      <c r="H1724" t="str">
        <f>IFERROR(_xlfn.XLOOKUP(D1724, Product_Master_2026!B:B, Product_Master_2026!A:A), "Discontinued / Review Required")</f>
        <v>PROD_2026_002</v>
      </c>
      <c r="I1724">
        <f>IFERROR(_xlfn.XLOOKUP(H1724, Product_Master_2026!A:A, Product_Master_2026!D:D), 0)</f>
        <v>18.2</v>
      </c>
      <c r="J1724">
        <f t="shared" si="53"/>
        <v>7316.4</v>
      </c>
    </row>
    <row r="1725" spans="1:10" x14ac:dyDescent="0.3">
      <c r="A1725" t="s">
        <v>1747</v>
      </c>
      <c r="B1725" s="1">
        <v>45700</v>
      </c>
      <c r="C1725" t="s">
        <v>26</v>
      </c>
      <c r="D1725" t="s">
        <v>11</v>
      </c>
      <c r="E1725">
        <v>85</v>
      </c>
      <c r="F1725">
        <v>1799.19</v>
      </c>
      <c r="G1725" t="str">
        <f t="shared" si="52"/>
        <v>Dhl Express</v>
      </c>
      <c r="H1725" t="str">
        <f>IFERROR(_xlfn.XLOOKUP(D1725, Product_Master_2026!B:B, Product_Master_2026!A:A), "Discontinued / Review Required")</f>
        <v>PROD_2026_003</v>
      </c>
      <c r="I1725">
        <f>IFERROR(_xlfn.XLOOKUP(H1725, Product_Master_2026!A:A, Product_Master_2026!D:D), 0)</f>
        <v>8.9</v>
      </c>
      <c r="J1725">
        <f t="shared" si="53"/>
        <v>756.5</v>
      </c>
    </row>
    <row r="1726" spans="1:10" x14ac:dyDescent="0.3">
      <c r="A1726" t="s">
        <v>1748</v>
      </c>
      <c r="B1726" s="1">
        <v>45893</v>
      </c>
      <c r="C1726" t="s">
        <v>26</v>
      </c>
      <c r="D1726" t="s">
        <v>11</v>
      </c>
      <c r="E1726">
        <v>381</v>
      </c>
      <c r="F1726">
        <v>16355.48</v>
      </c>
      <c r="G1726" t="str">
        <f t="shared" si="52"/>
        <v>Dhl Express</v>
      </c>
      <c r="H1726" t="str">
        <f>IFERROR(_xlfn.XLOOKUP(D1726, Product_Master_2026!B:B, Product_Master_2026!A:A), "Discontinued / Review Required")</f>
        <v>PROD_2026_003</v>
      </c>
      <c r="I1726">
        <f>IFERROR(_xlfn.XLOOKUP(H1726, Product_Master_2026!A:A, Product_Master_2026!D:D), 0)</f>
        <v>8.9</v>
      </c>
      <c r="J1726">
        <f t="shared" si="53"/>
        <v>3390.9</v>
      </c>
    </row>
    <row r="1727" spans="1:10" x14ac:dyDescent="0.3">
      <c r="A1727" t="s">
        <v>1749</v>
      </c>
      <c r="B1727" s="1">
        <v>45999</v>
      </c>
      <c r="C1727" t="s">
        <v>18</v>
      </c>
      <c r="D1727" t="s">
        <v>8</v>
      </c>
      <c r="E1727">
        <v>341</v>
      </c>
      <c r="F1727">
        <v>10146.23</v>
      </c>
      <c r="G1727" t="str">
        <f t="shared" si="52"/>
        <v>Dhl Express</v>
      </c>
      <c r="H1727" t="str">
        <f>IFERROR(_xlfn.XLOOKUP(D1727, Product_Master_2026!B:B, Product_Master_2026!A:A), "Discontinued / Review Required")</f>
        <v>PROD_2026_002</v>
      </c>
      <c r="I1727">
        <f>IFERROR(_xlfn.XLOOKUP(H1727, Product_Master_2026!A:A, Product_Master_2026!D:D), 0)</f>
        <v>18.2</v>
      </c>
      <c r="J1727">
        <f t="shared" si="53"/>
        <v>6206.2</v>
      </c>
    </row>
    <row r="1728" spans="1:10" x14ac:dyDescent="0.3">
      <c r="A1728" t="s">
        <v>1750</v>
      </c>
      <c r="B1728" s="1">
        <v>45793</v>
      </c>
      <c r="C1728" t="s">
        <v>10</v>
      </c>
      <c r="D1728" t="s">
        <v>11</v>
      </c>
      <c r="E1728">
        <v>381</v>
      </c>
      <c r="F1728">
        <v>15071.65</v>
      </c>
      <c r="G1728" t="str">
        <f t="shared" si="52"/>
        <v>Henkel Logistics</v>
      </c>
      <c r="H1728" t="str">
        <f>IFERROR(_xlfn.XLOOKUP(D1728, Product_Master_2026!B:B, Product_Master_2026!A:A), "Discontinued / Review Required")</f>
        <v>PROD_2026_003</v>
      </c>
      <c r="I1728">
        <f>IFERROR(_xlfn.XLOOKUP(H1728, Product_Master_2026!A:A, Product_Master_2026!D:D), 0)</f>
        <v>8.9</v>
      </c>
      <c r="J1728">
        <f t="shared" si="53"/>
        <v>3390.9</v>
      </c>
    </row>
    <row r="1729" spans="1:10" x14ac:dyDescent="0.3">
      <c r="A1729" t="s">
        <v>1751</v>
      </c>
      <c r="B1729" s="1">
        <v>45885</v>
      </c>
      <c r="C1729" t="s">
        <v>7</v>
      </c>
      <c r="D1729" t="s">
        <v>38</v>
      </c>
      <c r="E1729">
        <v>353</v>
      </c>
      <c r="F1729">
        <v>15645.2</v>
      </c>
      <c r="G1729" t="str">
        <f t="shared" si="52"/>
        <v>Henkel Logistics</v>
      </c>
      <c r="H1729" t="str">
        <f>IFERROR(_xlfn.XLOOKUP(D1729, Product_Master_2026!B:B, Product_Master_2026!A:A), "Discontinued / Review Required")</f>
        <v>PROD_2026_005</v>
      </c>
      <c r="I1729">
        <f>IFERROR(_xlfn.XLOOKUP(H1729, Product_Master_2026!A:A, Product_Master_2026!D:D), 0)</f>
        <v>5.4</v>
      </c>
      <c r="J1729">
        <f t="shared" si="53"/>
        <v>1906.2</v>
      </c>
    </row>
    <row r="1730" spans="1:10" x14ac:dyDescent="0.3">
      <c r="A1730" t="s">
        <v>1752</v>
      </c>
      <c r="B1730" s="1">
        <v>45848</v>
      </c>
      <c r="C1730" t="s">
        <v>26</v>
      </c>
      <c r="D1730" t="s">
        <v>21</v>
      </c>
      <c r="E1730">
        <v>177</v>
      </c>
      <c r="F1730">
        <v>3212.3</v>
      </c>
      <c r="G1730" t="str">
        <f t="shared" si="52"/>
        <v>Dhl Express</v>
      </c>
      <c r="H1730" t="str">
        <f>IFERROR(_xlfn.XLOOKUP(D1730, Product_Master_2026!B:B, Product_Master_2026!A:A), "Discontinued / Review Required")</f>
        <v>PROD_2026_001</v>
      </c>
      <c r="I1730">
        <f>IFERROR(_xlfn.XLOOKUP(H1730, Product_Master_2026!A:A, Product_Master_2026!D:D), 0)</f>
        <v>12.5</v>
      </c>
      <c r="J1730">
        <f t="shared" si="53"/>
        <v>2212.5</v>
      </c>
    </row>
    <row r="1731" spans="1:10" x14ac:dyDescent="0.3">
      <c r="A1731" t="s">
        <v>1753</v>
      </c>
      <c r="B1731" s="1">
        <v>45726</v>
      </c>
      <c r="C1731" t="s">
        <v>34</v>
      </c>
      <c r="D1731" t="s">
        <v>8</v>
      </c>
      <c r="E1731">
        <v>193</v>
      </c>
      <c r="F1731">
        <v>8007.35</v>
      </c>
      <c r="G1731" t="str">
        <f t="shared" ref="G1731:G1794" si="54">PROPER(TRIM(C1731))</f>
        <v>Dhl Express</v>
      </c>
      <c r="H1731" t="str">
        <f>IFERROR(_xlfn.XLOOKUP(D1731, Product_Master_2026!B:B, Product_Master_2026!A:A), "Discontinued / Review Required")</f>
        <v>PROD_2026_002</v>
      </c>
      <c r="I1731">
        <f>IFERROR(_xlfn.XLOOKUP(H1731, Product_Master_2026!A:A, Product_Master_2026!D:D), 0)</f>
        <v>18.2</v>
      </c>
      <c r="J1731">
        <f t="shared" ref="J1731:J1794" si="55">E1731 * I1731</f>
        <v>3512.6</v>
      </c>
    </row>
    <row r="1732" spans="1:10" x14ac:dyDescent="0.3">
      <c r="A1732" t="s">
        <v>1754</v>
      </c>
      <c r="B1732" s="1">
        <v>45797</v>
      </c>
      <c r="C1732" t="s">
        <v>24</v>
      </c>
      <c r="D1732" t="s">
        <v>11</v>
      </c>
      <c r="E1732">
        <v>26</v>
      </c>
      <c r="F1732">
        <v>405.73</v>
      </c>
      <c r="G1732" t="str">
        <f t="shared" si="54"/>
        <v>Bluedart Corp</v>
      </c>
      <c r="H1732" t="str">
        <f>IFERROR(_xlfn.XLOOKUP(D1732, Product_Master_2026!B:B, Product_Master_2026!A:A), "Discontinued / Review Required")</f>
        <v>PROD_2026_003</v>
      </c>
      <c r="I1732">
        <f>IFERROR(_xlfn.XLOOKUP(H1732, Product_Master_2026!A:A, Product_Master_2026!D:D), 0)</f>
        <v>8.9</v>
      </c>
      <c r="J1732">
        <f t="shared" si="55"/>
        <v>231.4</v>
      </c>
    </row>
    <row r="1733" spans="1:10" x14ac:dyDescent="0.3">
      <c r="A1733" t="s">
        <v>1755</v>
      </c>
      <c r="B1733" s="1">
        <v>45784</v>
      </c>
      <c r="C1733" t="s">
        <v>24</v>
      </c>
      <c r="D1733" t="s">
        <v>8</v>
      </c>
      <c r="E1733">
        <v>401</v>
      </c>
      <c r="F1733">
        <v>9162.18</v>
      </c>
      <c r="G1733" t="str">
        <f t="shared" si="54"/>
        <v>Bluedart Corp</v>
      </c>
      <c r="H1733" t="str">
        <f>IFERROR(_xlfn.XLOOKUP(D1733, Product_Master_2026!B:B, Product_Master_2026!A:A), "Discontinued / Review Required")</f>
        <v>PROD_2026_002</v>
      </c>
      <c r="I1733">
        <f>IFERROR(_xlfn.XLOOKUP(H1733, Product_Master_2026!A:A, Product_Master_2026!D:D), 0)</f>
        <v>18.2</v>
      </c>
      <c r="J1733">
        <f t="shared" si="55"/>
        <v>7298.2</v>
      </c>
    </row>
    <row r="1734" spans="1:10" x14ac:dyDescent="0.3">
      <c r="A1734" t="s">
        <v>1756</v>
      </c>
      <c r="B1734" s="1">
        <v>45796</v>
      </c>
      <c r="C1734" t="s">
        <v>24</v>
      </c>
      <c r="D1734" t="s">
        <v>14</v>
      </c>
      <c r="E1734">
        <v>424</v>
      </c>
      <c r="F1734">
        <v>16580.04</v>
      </c>
      <c r="G1734" t="str">
        <f t="shared" si="54"/>
        <v>Bluedart Corp</v>
      </c>
      <c r="H1734" t="str">
        <f>IFERROR(_xlfn.XLOOKUP(D1734, Product_Master_2026!B:B, Product_Master_2026!A:A), "Discontinued / Review Required")</f>
        <v>Discontinued / Review Required</v>
      </c>
      <c r="I1734">
        <f>IFERROR(_xlfn.XLOOKUP(H1734, Product_Master_2026!A:A, Product_Master_2026!D:D), 0)</f>
        <v>0</v>
      </c>
      <c r="J1734">
        <f t="shared" si="55"/>
        <v>0</v>
      </c>
    </row>
    <row r="1735" spans="1:10" x14ac:dyDescent="0.3">
      <c r="A1735" t="s">
        <v>1757</v>
      </c>
      <c r="B1735" s="1">
        <v>45755</v>
      </c>
      <c r="C1735" t="s">
        <v>13</v>
      </c>
      <c r="D1735" t="s">
        <v>11</v>
      </c>
      <c r="E1735">
        <v>358</v>
      </c>
      <c r="F1735">
        <v>12616.52</v>
      </c>
      <c r="G1735" t="str">
        <f t="shared" si="54"/>
        <v>Henkel Logistics</v>
      </c>
      <c r="H1735" t="str">
        <f>IFERROR(_xlfn.XLOOKUP(D1735, Product_Master_2026!B:B, Product_Master_2026!A:A), "Discontinued / Review Required")</f>
        <v>PROD_2026_003</v>
      </c>
      <c r="I1735">
        <f>IFERROR(_xlfn.XLOOKUP(H1735, Product_Master_2026!A:A, Product_Master_2026!D:D), 0)</f>
        <v>8.9</v>
      </c>
      <c r="J1735">
        <f t="shared" si="55"/>
        <v>3186.2000000000003</v>
      </c>
    </row>
    <row r="1736" spans="1:10" x14ac:dyDescent="0.3">
      <c r="A1736" t="s">
        <v>1758</v>
      </c>
      <c r="B1736" s="1">
        <v>45916</v>
      </c>
      <c r="C1736" t="s">
        <v>44</v>
      </c>
      <c r="D1736" t="s">
        <v>21</v>
      </c>
      <c r="E1736">
        <v>499</v>
      </c>
      <c r="F1736">
        <v>10467.36</v>
      </c>
      <c r="G1736" t="str">
        <f t="shared" si="54"/>
        <v>Bluedart Corp</v>
      </c>
      <c r="H1736" t="str">
        <f>IFERROR(_xlfn.XLOOKUP(D1736, Product_Master_2026!B:B, Product_Master_2026!A:A), "Discontinued / Review Required")</f>
        <v>PROD_2026_001</v>
      </c>
      <c r="I1736">
        <f>IFERROR(_xlfn.XLOOKUP(H1736, Product_Master_2026!A:A, Product_Master_2026!D:D), 0)</f>
        <v>12.5</v>
      </c>
      <c r="J1736">
        <f t="shared" si="55"/>
        <v>6237.5</v>
      </c>
    </row>
    <row r="1737" spans="1:10" x14ac:dyDescent="0.3">
      <c r="A1737" t="s">
        <v>1759</v>
      </c>
      <c r="B1737" s="1">
        <v>45945</v>
      </c>
      <c r="C1737" t="s">
        <v>18</v>
      </c>
      <c r="D1737" t="s">
        <v>21</v>
      </c>
      <c r="E1737">
        <v>140</v>
      </c>
      <c r="F1737">
        <v>5438.49</v>
      </c>
      <c r="G1737" t="str">
        <f t="shared" si="54"/>
        <v>Dhl Express</v>
      </c>
      <c r="H1737" t="str">
        <f>IFERROR(_xlfn.XLOOKUP(D1737, Product_Master_2026!B:B, Product_Master_2026!A:A), "Discontinued / Review Required")</f>
        <v>PROD_2026_001</v>
      </c>
      <c r="I1737">
        <f>IFERROR(_xlfn.XLOOKUP(H1737, Product_Master_2026!A:A, Product_Master_2026!D:D), 0)</f>
        <v>12.5</v>
      </c>
      <c r="J1737">
        <f t="shared" si="55"/>
        <v>1750</v>
      </c>
    </row>
    <row r="1738" spans="1:10" x14ac:dyDescent="0.3">
      <c r="A1738" t="s">
        <v>1760</v>
      </c>
      <c r="B1738" s="1">
        <v>45827</v>
      </c>
      <c r="C1738" t="s">
        <v>26</v>
      </c>
      <c r="D1738" t="s">
        <v>11</v>
      </c>
      <c r="E1738">
        <v>390</v>
      </c>
      <c r="F1738">
        <v>15174.07</v>
      </c>
      <c r="G1738" t="str">
        <f t="shared" si="54"/>
        <v>Dhl Express</v>
      </c>
      <c r="H1738" t="str">
        <f>IFERROR(_xlfn.XLOOKUP(D1738, Product_Master_2026!B:B, Product_Master_2026!A:A), "Discontinued / Review Required")</f>
        <v>PROD_2026_003</v>
      </c>
      <c r="I1738">
        <f>IFERROR(_xlfn.XLOOKUP(H1738, Product_Master_2026!A:A, Product_Master_2026!D:D), 0)</f>
        <v>8.9</v>
      </c>
      <c r="J1738">
        <f t="shared" si="55"/>
        <v>3471</v>
      </c>
    </row>
    <row r="1739" spans="1:10" x14ac:dyDescent="0.3">
      <c r="A1739" t="s">
        <v>1761</v>
      </c>
      <c r="B1739" s="1">
        <v>45898</v>
      </c>
      <c r="C1739" t="s">
        <v>37</v>
      </c>
      <c r="D1739" t="s">
        <v>11</v>
      </c>
      <c r="E1739">
        <v>444</v>
      </c>
      <c r="F1739">
        <v>14068.94</v>
      </c>
      <c r="G1739" t="str">
        <f t="shared" si="54"/>
        <v>Bluedart Corp</v>
      </c>
      <c r="H1739" t="str">
        <f>IFERROR(_xlfn.XLOOKUP(D1739, Product_Master_2026!B:B, Product_Master_2026!A:A), "Discontinued / Review Required")</f>
        <v>PROD_2026_003</v>
      </c>
      <c r="I1739">
        <f>IFERROR(_xlfn.XLOOKUP(H1739, Product_Master_2026!A:A, Product_Master_2026!D:D), 0)</f>
        <v>8.9</v>
      </c>
      <c r="J1739">
        <f t="shared" si="55"/>
        <v>3951.6000000000004</v>
      </c>
    </row>
    <row r="1740" spans="1:10" x14ac:dyDescent="0.3">
      <c r="A1740" t="s">
        <v>1762</v>
      </c>
      <c r="B1740" s="1">
        <v>45828</v>
      </c>
      <c r="C1740" t="s">
        <v>26</v>
      </c>
      <c r="D1740" t="s">
        <v>38</v>
      </c>
      <c r="E1740">
        <v>295</v>
      </c>
      <c r="F1740">
        <v>6420.69</v>
      </c>
      <c r="G1740" t="str">
        <f t="shared" si="54"/>
        <v>Dhl Express</v>
      </c>
      <c r="H1740" t="str">
        <f>IFERROR(_xlfn.XLOOKUP(D1740, Product_Master_2026!B:B, Product_Master_2026!A:A), "Discontinued / Review Required")</f>
        <v>PROD_2026_005</v>
      </c>
      <c r="I1740">
        <f>IFERROR(_xlfn.XLOOKUP(H1740, Product_Master_2026!A:A, Product_Master_2026!D:D), 0)</f>
        <v>5.4</v>
      </c>
      <c r="J1740">
        <f t="shared" si="55"/>
        <v>1593</v>
      </c>
    </row>
    <row r="1741" spans="1:10" x14ac:dyDescent="0.3">
      <c r="A1741" t="s">
        <v>1763</v>
      </c>
      <c r="B1741" s="1">
        <v>45905</v>
      </c>
      <c r="C1741" t="s">
        <v>44</v>
      </c>
      <c r="D1741" t="s">
        <v>14</v>
      </c>
      <c r="E1741">
        <v>293</v>
      </c>
      <c r="F1741">
        <v>11822.06</v>
      </c>
      <c r="G1741" t="str">
        <f t="shared" si="54"/>
        <v>Bluedart Corp</v>
      </c>
      <c r="H1741" t="str">
        <f>IFERROR(_xlfn.XLOOKUP(D1741, Product_Master_2026!B:B, Product_Master_2026!A:A), "Discontinued / Review Required")</f>
        <v>Discontinued / Review Required</v>
      </c>
      <c r="I1741">
        <f>IFERROR(_xlfn.XLOOKUP(H1741, Product_Master_2026!A:A, Product_Master_2026!D:D), 0)</f>
        <v>0</v>
      </c>
      <c r="J1741">
        <f t="shared" si="55"/>
        <v>0</v>
      </c>
    </row>
    <row r="1742" spans="1:10" x14ac:dyDescent="0.3">
      <c r="A1742" t="s">
        <v>1764</v>
      </c>
      <c r="B1742" s="1">
        <v>46001</v>
      </c>
      <c r="C1742" t="s">
        <v>28</v>
      </c>
      <c r="D1742" t="s">
        <v>16</v>
      </c>
      <c r="E1742">
        <v>425</v>
      </c>
      <c r="F1742">
        <v>17158.580000000002</v>
      </c>
      <c r="G1742" t="str">
        <f t="shared" si="54"/>
        <v>Fedex Global</v>
      </c>
      <c r="H1742" t="str">
        <f>IFERROR(_xlfn.XLOOKUP(D1742, Product_Master_2026!B:B, Product_Master_2026!A:A), "Discontinued / Review Required")</f>
        <v>PROD_2026_004</v>
      </c>
      <c r="I1742">
        <f>IFERROR(_xlfn.XLOOKUP(H1742, Product_Master_2026!A:A, Product_Master_2026!D:D), 0)</f>
        <v>22</v>
      </c>
      <c r="J1742">
        <f t="shared" si="55"/>
        <v>9350</v>
      </c>
    </row>
    <row r="1743" spans="1:10" x14ac:dyDescent="0.3">
      <c r="A1743" t="s">
        <v>1765</v>
      </c>
      <c r="B1743" s="1">
        <v>45959</v>
      </c>
      <c r="C1743" t="s">
        <v>13</v>
      </c>
      <c r="D1743" t="s">
        <v>21</v>
      </c>
      <c r="E1743">
        <v>98</v>
      </c>
      <c r="F1743">
        <v>3787.97</v>
      </c>
      <c r="G1743" t="str">
        <f t="shared" si="54"/>
        <v>Henkel Logistics</v>
      </c>
      <c r="H1743" t="str">
        <f>IFERROR(_xlfn.XLOOKUP(D1743, Product_Master_2026!B:B, Product_Master_2026!A:A), "Discontinued / Review Required")</f>
        <v>PROD_2026_001</v>
      </c>
      <c r="I1743">
        <f>IFERROR(_xlfn.XLOOKUP(H1743, Product_Master_2026!A:A, Product_Master_2026!D:D), 0)</f>
        <v>12.5</v>
      </c>
      <c r="J1743">
        <f t="shared" si="55"/>
        <v>1225</v>
      </c>
    </row>
    <row r="1744" spans="1:10" x14ac:dyDescent="0.3">
      <c r="A1744" t="s">
        <v>1766</v>
      </c>
      <c r="B1744" s="1">
        <v>45995</v>
      </c>
      <c r="C1744" t="s">
        <v>37</v>
      </c>
      <c r="D1744" t="s">
        <v>14</v>
      </c>
      <c r="E1744">
        <v>299</v>
      </c>
      <c r="F1744">
        <v>9406.57</v>
      </c>
      <c r="G1744" t="str">
        <f t="shared" si="54"/>
        <v>Bluedart Corp</v>
      </c>
      <c r="H1744" t="str">
        <f>IFERROR(_xlfn.XLOOKUP(D1744, Product_Master_2026!B:B, Product_Master_2026!A:A), "Discontinued / Review Required")</f>
        <v>Discontinued / Review Required</v>
      </c>
      <c r="I1744">
        <f>IFERROR(_xlfn.XLOOKUP(H1744, Product_Master_2026!A:A, Product_Master_2026!D:D), 0)</f>
        <v>0</v>
      </c>
      <c r="J1744">
        <f t="shared" si="55"/>
        <v>0</v>
      </c>
    </row>
    <row r="1745" spans="1:10" x14ac:dyDescent="0.3">
      <c r="A1745" t="s">
        <v>1767</v>
      </c>
      <c r="B1745" s="1">
        <v>45895</v>
      </c>
      <c r="C1745" t="s">
        <v>44</v>
      </c>
      <c r="D1745" t="s">
        <v>16</v>
      </c>
      <c r="E1745">
        <v>500</v>
      </c>
      <c r="F1745">
        <v>17758.77</v>
      </c>
      <c r="G1745" t="str">
        <f t="shared" si="54"/>
        <v>Bluedart Corp</v>
      </c>
      <c r="H1745" t="str">
        <f>IFERROR(_xlfn.XLOOKUP(D1745, Product_Master_2026!B:B, Product_Master_2026!A:A), "Discontinued / Review Required")</f>
        <v>PROD_2026_004</v>
      </c>
      <c r="I1745">
        <f>IFERROR(_xlfn.XLOOKUP(H1745, Product_Master_2026!A:A, Product_Master_2026!D:D), 0)</f>
        <v>22</v>
      </c>
      <c r="J1745">
        <f t="shared" si="55"/>
        <v>11000</v>
      </c>
    </row>
    <row r="1746" spans="1:10" x14ac:dyDescent="0.3">
      <c r="A1746" t="s">
        <v>1768</v>
      </c>
      <c r="B1746" s="1">
        <v>45728</v>
      </c>
      <c r="C1746" t="s">
        <v>44</v>
      </c>
      <c r="D1746" t="s">
        <v>11</v>
      </c>
      <c r="E1746">
        <v>276</v>
      </c>
      <c r="F1746">
        <v>5499.08</v>
      </c>
      <c r="G1746" t="str">
        <f t="shared" si="54"/>
        <v>Bluedart Corp</v>
      </c>
      <c r="H1746" t="str">
        <f>IFERROR(_xlfn.XLOOKUP(D1746, Product_Master_2026!B:B, Product_Master_2026!A:A), "Discontinued / Review Required")</f>
        <v>PROD_2026_003</v>
      </c>
      <c r="I1746">
        <f>IFERROR(_xlfn.XLOOKUP(H1746, Product_Master_2026!A:A, Product_Master_2026!D:D), 0)</f>
        <v>8.9</v>
      </c>
      <c r="J1746">
        <f t="shared" si="55"/>
        <v>2456.4</v>
      </c>
    </row>
    <row r="1747" spans="1:10" x14ac:dyDescent="0.3">
      <c r="A1747" t="s">
        <v>1769</v>
      </c>
      <c r="B1747" s="1">
        <v>45896</v>
      </c>
      <c r="C1747" t="s">
        <v>18</v>
      </c>
      <c r="D1747" t="s">
        <v>11</v>
      </c>
      <c r="E1747">
        <v>148</v>
      </c>
      <c r="F1747">
        <v>4743.6899999999996</v>
      </c>
      <c r="G1747" t="str">
        <f t="shared" si="54"/>
        <v>Dhl Express</v>
      </c>
      <c r="H1747" t="str">
        <f>IFERROR(_xlfn.XLOOKUP(D1747, Product_Master_2026!B:B, Product_Master_2026!A:A), "Discontinued / Review Required")</f>
        <v>PROD_2026_003</v>
      </c>
      <c r="I1747">
        <f>IFERROR(_xlfn.XLOOKUP(H1747, Product_Master_2026!A:A, Product_Master_2026!D:D), 0)</f>
        <v>8.9</v>
      </c>
      <c r="J1747">
        <f t="shared" si="55"/>
        <v>1317.2</v>
      </c>
    </row>
    <row r="1748" spans="1:10" x14ac:dyDescent="0.3">
      <c r="A1748" t="s">
        <v>1770</v>
      </c>
      <c r="B1748" s="1">
        <v>45820</v>
      </c>
      <c r="C1748" t="s">
        <v>7</v>
      </c>
      <c r="D1748" t="s">
        <v>8</v>
      </c>
      <c r="E1748">
        <v>20</v>
      </c>
      <c r="F1748">
        <v>589.82000000000005</v>
      </c>
      <c r="G1748" t="str">
        <f t="shared" si="54"/>
        <v>Henkel Logistics</v>
      </c>
      <c r="H1748" t="str">
        <f>IFERROR(_xlfn.XLOOKUP(D1748, Product_Master_2026!B:B, Product_Master_2026!A:A), "Discontinued / Review Required")</f>
        <v>PROD_2026_002</v>
      </c>
      <c r="I1748">
        <f>IFERROR(_xlfn.XLOOKUP(H1748, Product_Master_2026!A:A, Product_Master_2026!D:D), 0)</f>
        <v>18.2</v>
      </c>
      <c r="J1748">
        <f t="shared" si="55"/>
        <v>364</v>
      </c>
    </row>
    <row r="1749" spans="1:10" x14ac:dyDescent="0.3">
      <c r="A1749" t="s">
        <v>1771</v>
      </c>
      <c r="B1749" s="1">
        <v>45956</v>
      </c>
      <c r="C1749" t="s">
        <v>28</v>
      </c>
      <c r="D1749" t="s">
        <v>11</v>
      </c>
      <c r="E1749">
        <v>159</v>
      </c>
      <c r="F1749">
        <v>2885.83</v>
      </c>
      <c r="G1749" t="str">
        <f t="shared" si="54"/>
        <v>Fedex Global</v>
      </c>
      <c r="H1749" t="str">
        <f>IFERROR(_xlfn.XLOOKUP(D1749, Product_Master_2026!B:B, Product_Master_2026!A:A), "Discontinued / Review Required")</f>
        <v>PROD_2026_003</v>
      </c>
      <c r="I1749">
        <f>IFERROR(_xlfn.XLOOKUP(H1749, Product_Master_2026!A:A, Product_Master_2026!D:D), 0)</f>
        <v>8.9</v>
      </c>
      <c r="J1749">
        <f t="shared" si="55"/>
        <v>1415.1000000000001</v>
      </c>
    </row>
    <row r="1750" spans="1:10" x14ac:dyDescent="0.3">
      <c r="A1750" t="s">
        <v>1772</v>
      </c>
      <c r="B1750" s="1">
        <v>45998</v>
      </c>
      <c r="C1750" t="s">
        <v>13</v>
      </c>
      <c r="D1750" t="s">
        <v>8</v>
      </c>
      <c r="E1750">
        <v>303</v>
      </c>
      <c r="F1750">
        <v>5874.66</v>
      </c>
      <c r="G1750" t="str">
        <f t="shared" si="54"/>
        <v>Henkel Logistics</v>
      </c>
      <c r="H1750" t="str">
        <f>IFERROR(_xlfn.XLOOKUP(D1750, Product_Master_2026!B:B, Product_Master_2026!A:A), "Discontinued / Review Required")</f>
        <v>PROD_2026_002</v>
      </c>
      <c r="I1750">
        <f>IFERROR(_xlfn.XLOOKUP(H1750, Product_Master_2026!A:A, Product_Master_2026!D:D), 0)</f>
        <v>18.2</v>
      </c>
      <c r="J1750">
        <f t="shared" si="55"/>
        <v>5514.5999999999995</v>
      </c>
    </row>
    <row r="1751" spans="1:10" x14ac:dyDescent="0.3">
      <c r="A1751" t="s">
        <v>1773</v>
      </c>
      <c r="B1751" s="1">
        <v>45825</v>
      </c>
      <c r="C1751" t="s">
        <v>13</v>
      </c>
      <c r="D1751" t="s">
        <v>38</v>
      </c>
      <c r="E1751">
        <v>140</v>
      </c>
      <c r="F1751">
        <v>4432.2700000000004</v>
      </c>
      <c r="G1751" t="str">
        <f t="shared" si="54"/>
        <v>Henkel Logistics</v>
      </c>
      <c r="H1751" t="str">
        <f>IFERROR(_xlfn.XLOOKUP(D1751, Product_Master_2026!B:B, Product_Master_2026!A:A), "Discontinued / Review Required")</f>
        <v>PROD_2026_005</v>
      </c>
      <c r="I1751">
        <f>IFERROR(_xlfn.XLOOKUP(H1751, Product_Master_2026!A:A, Product_Master_2026!D:D), 0)</f>
        <v>5.4</v>
      </c>
      <c r="J1751">
        <f t="shared" si="55"/>
        <v>756</v>
      </c>
    </row>
    <row r="1752" spans="1:10" x14ac:dyDescent="0.3">
      <c r="A1752" t="s">
        <v>1774</v>
      </c>
      <c r="B1752" s="1">
        <v>45998</v>
      </c>
      <c r="C1752" t="s">
        <v>28</v>
      </c>
      <c r="D1752" t="s">
        <v>8</v>
      </c>
      <c r="E1752">
        <v>245</v>
      </c>
      <c r="F1752">
        <v>5054.28</v>
      </c>
      <c r="G1752" t="str">
        <f t="shared" si="54"/>
        <v>Fedex Global</v>
      </c>
      <c r="H1752" t="str">
        <f>IFERROR(_xlfn.XLOOKUP(D1752, Product_Master_2026!B:B, Product_Master_2026!A:A), "Discontinued / Review Required")</f>
        <v>PROD_2026_002</v>
      </c>
      <c r="I1752">
        <f>IFERROR(_xlfn.XLOOKUP(H1752, Product_Master_2026!A:A, Product_Master_2026!D:D), 0)</f>
        <v>18.2</v>
      </c>
      <c r="J1752">
        <f t="shared" si="55"/>
        <v>4459</v>
      </c>
    </row>
    <row r="1753" spans="1:10" x14ac:dyDescent="0.3">
      <c r="A1753" t="s">
        <v>1775</v>
      </c>
      <c r="B1753" s="1">
        <v>45709</v>
      </c>
      <c r="C1753" t="s">
        <v>18</v>
      </c>
      <c r="D1753" t="s">
        <v>21</v>
      </c>
      <c r="E1753">
        <v>220</v>
      </c>
      <c r="F1753">
        <v>5634.34</v>
      </c>
      <c r="G1753" t="str">
        <f t="shared" si="54"/>
        <v>Dhl Express</v>
      </c>
      <c r="H1753" t="str">
        <f>IFERROR(_xlfn.XLOOKUP(D1753, Product_Master_2026!B:B, Product_Master_2026!A:A), "Discontinued / Review Required")</f>
        <v>PROD_2026_001</v>
      </c>
      <c r="I1753">
        <f>IFERROR(_xlfn.XLOOKUP(H1753, Product_Master_2026!A:A, Product_Master_2026!D:D), 0)</f>
        <v>12.5</v>
      </c>
      <c r="J1753">
        <f t="shared" si="55"/>
        <v>2750</v>
      </c>
    </row>
    <row r="1754" spans="1:10" x14ac:dyDescent="0.3">
      <c r="A1754" t="s">
        <v>1776</v>
      </c>
      <c r="B1754" s="1">
        <v>45679</v>
      </c>
      <c r="C1754" t="s">
        <v>7</v>
      </c>
      <c r="D1754" t="s">
        <v>11</v>
      </c>
      <c r="E1754">
        <v>68</v>
      </c>
      <c r="F1754">
        <v>2474.4499999999998</v>
      </c>
      <c r="G1754" t="str">
        <f t="shared" si="54"/>
        <v>Henkel Logistics</v>
      </c>
      <c r="H1754" t="str">
        <f>IFERROR(_xlfn.XLOOKUP(D1754, Product_Master_2026!B:B, Product_Master_2026!A:A), "Discontinued / Review Required")</f>
        <v>PROD_2026_003</v>
      </c>
      <c r="I1754">
        <f>IFERROR(_xlfn.XLOOKUP(H1754, Product_Master_2026!A:A, Product_Master_2026!D:D), 0)</f>
        <v>8.9</v>
      </c>
      <c r="J1754">
        <f t="shared" si="55"/>
        <v>605.20000000000005</v>
      </c>
    </row>
    <row r="1755" spans="1:10" x14ac:dyDescent="0.3">
      <c r="A1755" t="s">
        <v>1777</v>
      </c>
      <c r="B1755" s="1">
        <v>46007</v>
      </c>
      <c r="C1755" t="s">
        <v>13</v>
      </c>
      <c r="D1755" t="s">
        <v>32</v>
      </c>
      <c r="E1755">
        <v>481</v>
      </c>
      <c r="F1755">
        <v>11780.99</v>
      </c>
      <c r="G1755" t="str">
        <f t="shared" si="54"/>
        <v>Henkel Logistics</v>
      </c>
      <c r="H1755" t="str">
        <f>IFERROR(_xlfn.XLOOKUP(D1755, Product_Master_2026!B:B, Product_Master_2026!A:A), "Discontinued / Review Required")</f>
        <v>Discontinued / Review Required</v>
      </c>
      <c r="I1755">
        <f>IFERROR(_xlfn.XLOOKUP(H1755, Product_Master_2026!A:A, Product_Master_2026!D:D), 0)</f>
        <v>0</v>
      </c>
      <c r="J1755">
        <f t="shared" si="55"/>
        <v>0</v>
      </c>
    </row>
    <row r="1756" spans="1:10" x14ac:dyDescent="0.3">
      <c r="A1756" t="s">
        <v>1778</v>
      </c>
      <c r="B1756" s="1">
        <v>45824</v>
      </c>
      <c r="C1756" t="s">
        <v>18</v>
      </c>
      <c r="D1756" t="s">
        <v>8</v>
      </c>
      <c r="E1756">
        <v>466</v>
      </c>
      <c r="F1756">
        <v>19648.48</v>
      </c>
      <c r="G1756" t="str">
        <f t="shared" si="54"/>
        <v>Dhl Express</v>
      </c>
      <c r="H1756" t="str">
        <f>IFERROR(_xlfn.XLOOKUP(D1756, Product_Master_2026!B:B, Product_Master_2026!A:A), "Discontinued / Review Required")</f>
        <v>PROD_2026_002</v>
      </c>
      <c r="I1756">
        <f>IFERROR(_xlfn.XLOOKUP(H1756, Product_Master_2026!A:A, Product_Master_2026!D:D), 0)</f>
        <v>18.2</v>
      </c>
      <c r="J1756">
        <f t="shared" si="55"/>
        <v>8481.1999999999989</v>
      </c>
    </row>
    <row r="1757" spans="1:10" x14ac:dyDescent="0.3">
      <c r="A1757" t="s">
        <v>1779</v>
      </c>
      <c r="B1757" s="1">
        <v>45695</v>
      </c>
      <c r="C1757" t="s">
        <v>18</v>
      </c>
      <c r="D1757" t="s">
        <v>32</v>
      </c>
      <c r="E1757">
        <v>340</v>
      </c>
      <c r="F1757">
        <v>5639.45</v>
      </c>
      <c r="G1757" t="str">
        <f t="shared" si="54"/>
        <v>Dhl Express</v>
      </c>
      <c r="H1757" t="str">
        <f>IFERROR(_xlfn.XLOOKUP(D1757, Product_Master_2026!B:B, Product_Master_2026!A:A), "Discontinued / Review Required")</f>
        <v>Discontinued / Review Required</v>
      </c>
      <c r="I1757">
        <f>IFERROR(_xlfn.XLOOKUP(H1757, Product_Master_2026!A:A, Product_Master_2026!D:D), 0)</f>
        <v>0</v>
      </c>
      <c r="J1757">
        <f t="shared" si="55"/>
        <v>0</v>
      </c>
    </row>
    <row r="1758" spans="1:10" x14ac:dyDescent="0.3">
      <c r="A1758" t="s">
        <v>1780</v>
      </c>
      <c r="B1758" s="1">
        <v>46016</v>
      </c>
      <c r="C1758" t="s">
        <v>28</v>
      </c>
      <c r="D1758" t="s">
        <v>38</v>
      </c>
      <c r="E1758">
        <v>61</v>
      </c>
      <c r="F1758">
        <v>1041.76</v>
      </c>
      <c r="G1758" t="str">
        <f t="shared" si="54"/>
        <v>Fedex Global</v>
      </c>
      <c r="H1758" t="str">
        <f>IFERROR(_xlfn.XLOOKUP(D1758, Product_Master_2026!B:B, Product_Master_2026!A:A), "Discontinued / Review Required")</f>
        <v>PROD_2026_005</v>
      </c>
      <c r="I1758">
        <f>IFERROR(_xlfn.XLOOKUP(H1758, Product_Master_2026!A:A, Product_Master_2026!D:D), 0)</f>
        <v>5.4</v>
      </c>
      <c r="J1758">
        <f t="shared" si="55"/>
        <v>329.40000000000003</v>
      </c>
    </row>
    <row r="1759" spans="1:10" x14ac:dyDescent="0.3">
      <c r="A1759" t="s">
        <v>1781</v>
      </c>
      <c r="B1759" s="1">
        <v>45936</v>
      </c>
      <c r="C1759" t="s">
        <v>24</v>
      </c>
      <c r="D1759" t="s">
        <v>38</v>
      </c>
      <c r="E1759">
        <v>53</v>
      </c>
      <c r="F1759">
        <v>1229.03</v>
      </c>
      <c r="G1759" t="str">
        <f t="shared" si="54"/>
        <v>Bluedart Corp</v>
      </c>
      <c r="H1759" t="str">
        <f>IFERROR(_xlfn.XLOOKUP(D1759, Product_Master_2026!B:B, Product_Master_2026!A:A), "Discontinued / Review Required")</f>
        <v>PROD_2026_005</v>
      </c>
      <c r="I1759">
        <f>IFERROR(_xlfn.XLOOKUP(H1759, Product_Master_2026!A:A, Product_Master_2026!D:D), 0)</f>
        <v>5.4</v>
      </c>
      <c r="J1759">
        <f t="shared" si="55"/>
        <v>286.20000000000005</v>
      </c>
    </row>
    <row r="1760" spans="1:10" x14ac:dyDescent="0.3">
      <c r="A1760" t="s">
        <v>1782</v>
      </c>
      <c r="B1760" s="1">
        <v>45887</v>
      </c>
      <c r="C1760" t="s">
        <v>18</v>
      </c>
      <c r="D1760" t="s">
        <v>32</v>
      </c>
      <c r="E1760">
        <v>278</v>
      </c>
      <c r="F1760">
        <v>7977.66</v>
      </c>
      <c r="G1760" t="str">
        <f t="shared" si="54"/>
        <v>Dhl Express</v>
      </c>
      <c r="H1760" t="str">
        <f>IFERROR(_xlfn.XLOOKUP(D1760, Product_Master_2026!B:B, Product_Master_2026!A:A), "Discontinued / Review Required")</f>
        <v>Discontinued / Review Required</v>
      </c>
      <c r="I1760">
        <f>IFERROR(_xlfn.XLOOKUP(H1760, Product_Master_2026!A:A, Product_Master_2026!D:D), 0)</f>
        <v>0</v>
      </c>
      <c r="J1760">
        <f t="shared" si="55"/>
        <v>0</v>
      </c>
    </row>
    <row r="1761" spans="1:10" x14ac:dyDescent="0.3">
      <c r="A1761" t="s">
        <v>1783</v>
      </c>
      <c r="B1761" s="1">
        <v>45802</v>
      </c>
      <c r="C1761" t="s">
        <v>18</v>
      </c>
      <c r="D1761" t="s">
        <v>38</v>
      </c>
      <c r="E1761">
        <v>468</v>
      </c>
      <c r="F1761">
        <v>12577.69</v>
      </c>
      <c r="G1761" t="str">
        <f t="shared" si="54"/>
        <v>Dhl Express</v>
      </c>
      <c r="H1761" t="str">
        <f>IFERROR(_xlfn.XLOOKUP(D1761, Product_Master_2026!B:B, Product_Master_2026!A:A), "Discontinued / Review Required")</f>
        <v>PROD_2026_005</v>
      </c>
      <c r="I1761">
        <f>IFERROR(_xlfn.XLOOKUP(H1761, Product_Master_2026!A:A, Product_Master_2026!D:D), 0)</f>
        <v>5.4</v>
      </c>
      <c r="J1761">
        <f t="shared" si="55"/>
        <v>2527.2000000000003</v>
      </c>
    </row>
    <row r="1762" spans="1:10" x14ac:dyDescent="0.3">
      <c r="A1762" t="s">
        <v>1784</v>
      </c>
      <c r="B1762" s="1">
        <v>45746</v>
      </c>
      <c r="C1762" t="s">
        <v>37</v>
      </c>
      <c r="D1762" t="s">
        <v>21</v>
      </c>
      <c r="E1762">
        <v>423</v>
      </c>
      <c r="F1762">
        <v>12583.93</v>
      </c>
      <c r="G1762" t="str">
        <f t="shared" si="54"/>
        <v>Bluedart Corp</v>
      </c>
      <c r="H1762" t="str">
        <f>IFERROR(_xlfn.XLOOKUP(D1762, Product_Master_2026!B:B, Product_Master_2026!A:A), "Discontinued / Review Required")</f>
        <v>PROD_2026_001</v>
      </c>
      <c r="I1762">
        <f>IFERROR(_xlfn.XLOOKUP(H1762, Product_Master_2026!A:A, Product_Master_2026!D:D), 0)</f>
        <v>12.5</v>
      </c>
      <c r="J1762">
        <f t="shared" si="55"/>
        <v>5287.5</v>
      </c>
    </row>
    <row r="1763" spans="1:10" x14ac:dyDescent="0.3">
      <c r="A1763" t="s">
        <v>1785</v>
      </c>
      <c r="B1763" s="1">
        <v>45971</v>
      </c>
      <c r="C1763" t="s">
        <v>20</v>
      </c>
      <c r="D1763" t="s">
        <v>16</v>
      </c>
      <c r="E1763">
        <v>193</v>
      </c>
      <c r="F1763">
        <v>6508.83</v>
      </c>
      <c r="G1763" t="str">
        <f t="shared" si="54"/>
        <v>Fedex Global</v>
      </c>
      <c r="H1763" t="str">
        <f>IFERROR(_xlfn.XLOOKUP(D1763, Product_Master_2026!B:B, Product_Master_2026!A:A), "Discontinued / Review Required")</f>
        <v>PROD_2026_004</v>
      </c>
      <c r="I1763">
        <f>IFERROR(_xlfn.XLOOKUP(H1763, Product_Master_2026!A:A, Product_Master_2026!D:D), 0)</f>
        <v>22</v>
      </c>
      <c r="J1763">
        <f t="shared" si="55"/>
        <v>4246</v>
      </c>
    </row>
    <row r="1764" spans="1:10" x14ac:dyDescent="0.3">
      <c r="A1764" t="s">
        <v>1786</v>
      </c>
      <c r="B1764" s="1">
        <v>46001</v>
      </c>
      <c r="C1764" t="s">
        <v>13</v>
      </c>
      <c r="D1764" t="s">
        <v>21</v>
      </c>
      <c r="E1764">
        <v>104</v>
      </c>
      <c r="F1764">
        <v>3205.08</v>
      </c>
      <c r="G1764" t="str">
        <f t="shared" si="54"/>
        <v>Henkel Logistics</v>
      </c>
      <c r="H1764" t="str">
        <f>IFERROR(_xlfn.XLOOKUP(D1764, Product_Master_2026!B:B, Product_Master_2026!A:A), "Discontinued / Review Required")</f>
        <v>PROD_2026_001</v>
      </c>
      <c r="I1764">
        <f>IFERROR(_xlfn.XLOOKUP(H1764, Product_Master_2026!A:A, Product_Master_2026!D:D), 0)</f>
        <v>12.5</v>
      </c>
      <c r="J1764">
        <f t="shared" si="55"/>
        <v>1300</v>
      </c>
    </row>
    <row r="1765" spans="1:10" x14ac:dyDescent="0.3">
      <c r="A1765" t="s">
        <v>1787</v>
      </c>
      <c r="B1765" s="1">
        <v>45890</v>
      </c>
      <c r="C1765" t="s">
        <v>7</v>
      </c>
      <c r="D1765" t="s">
        <v>32</v>
      </c>
      <c r="E1765">
        <v>331</v>
      </c>
      <c r="F1765">
        <v>11604.18</v>
      </c>
      <c r="G1765" t="str">
        <f t="shared" si="54"/>
        <v>Henkel Logistics</v>
      </c>
      <c r="H1765" t="str">
        <f>IFERROR(_xlfn.XLOOKUP(D1765, Product_Master_2026!B:B, Product_Master_2026!A:A), "Discontinued / Review Required")</f>
        <v>Discontinued / Review Required</v>
      </c>
      <c r="I1765">
        <f>IFERROR(_xlfn.XLOOKUP(H1765, Product_Master_2026!A:A, Product_Master_2026!D:D), 0)</f>
        <v>0</v>
      </c>
      <c r="J1765">
        <f t="shared" si="55"/>
        <v>0</v>
      </c>
    </row>
    <row r="1766" spans="1:10" x14ac:dyDescent="0.3">
      <c r="A1766" t="s">
        <v>1788</v>
      </c>
      <c r="B1766" s="1">
        <v>45850</v>
      </c>
      <c r="C1766" t="s">
        <v>7</v>
      </c>
      <c r="D1766" t="s">
        <v>8</v>
      </c>
      <c r="E1766">
        <v>474</v>
      </c>
      <c r="F1766">
        <v>16762.150000000001</v>
      </c>
      <c r="G1766" t="str">
        <f t="shared" si="54"/>
        <v>Henkel Logistics</v>
      </c>
      <c r="H1766" t="str">
        <f>IFERROR(_xlfn.XLOOKUP(D1766, Product_Master_2026!B:B, Product_Master_2026!A:A), "Discontinued / Review Required")</f>
        <v>PROD_2026_002</v>
      </c>
      <c r="I1766">
        <f>IFERROR(_xlfn.XLOOKUP(H1766, Product_Master_2026!A:A, Product_Master_2026!D:D), 0)</f>
        <v>18.2</v>
      </c>
      <c r="J1766">
        <f t="shared" si="55"/>
        <v>8626.7999999999993</v>
      </c>
    </row>
    <row r="1767" spans="1:10" x14ac:dyDescent="0.3">
      <c r="A1767" t="s">
        <v>1789</v>
      </c>
      <c r="B1767" s="1">
        <v>45767</v>
      </c>
      <c r="C1767" t="s">
        <v>18</v>
      </c>
      <c r="D1767" t="s">
        <v>16</v>
      </c>
      <c r="E1767">
        <v>185</v>
      </c>
      <c r="F1767">
        <v>3640.26</v>
      </c>
      <c r="G1767" t="str">
        <f t="shared" si="54"/>
        <v>Dhl Express</v>
      </c>
      <c r="H1767" t="str">
        <f>IFERROR(_xlfn.XLOOKUP(D1767, Product_Master_2026!B:B, Product_Master_2026!A:A), "Discontinued / Review Required")</f>
        <v>PROD_2026_004</v>
      </c>
      <c r="I1767">
        <f>IFERROR(_xlfn.XLOOKUP(H1767, Product_Master_2026!A:A, Product_Master_2026!D:D), 0)</f>
        <v>22</v>
      </c>
      <c r="J1767">
        <f t="shared" si="55"/>
        <v>4070</v>
      </c>
    </row>
    <row r="1768" spans="1:10" x14ac:dyDescent="0.3">
      <c r="A1768" t="s">
        <v>1790</v>
      </c>
      <c r="B1768" s="1">
        <v>45750</v>
      </c>
      <c r="C1768" t="s">
        <v>13</v>
      </c>
      <c r="D1768" t="s">
        <v>8</v>
      </c>
      <c r="E1768">
        <v>12</v>
      </c>
      <c r="F1768">
        <v>276.97000000000003</v>
      </c>
      <c r="G1768" t="str">
        <f t="shared" si="54"/>
        <v>Henkel Logistics</v>
      </c>
      <c r="H1768" t="str">
        <f>IFERROR(_xlfn.XLOOKUP(D1768, Product_Master_2026!B:B, Product_Master_2026!A:A), "Discontinued / Review Required")</f>
        <v>PROD_2026_002</v>
      </c>
      <c r="I1768">
        <f>IFERROR(_xlfn.XLOOKUP(H1768, Product_Master_2026!A:A, Product_Master_2026!D:D), 0)</f>
        <v>18.2</v>
      </c>
      <c r="J1768">
        <f t="shared" si="55"/>
        <v>218.39999999999998</v>
      </c>
    </row>
    <row r="1769" spans="1:10" x14ac:dyDescent="0.3">
      <c r="A1769" t="s">
        <v>1791</v>
      </c>
      <c r="B1769" s="1">
        <v>45683</v>
      </c>
      <c r="C1769" t="s">
        <v>13</v>
      </c>
      <c r="D1769" t="s">
        <v>38</v>
      </c>
      <c r="E1769">
        <v>483</v>
      </c>
      <c r="F1769">
        <v>17905.95</v>
      </c>
      <c r="G1769" t="str">
        <f t="shared" si="54"/>
        <v>Henkel Logistics</v>
      </c>
      <c r="H1769" t="str">
        <f>IFERROR(_xlfn.XLOOKUP(D1769, Product_Master_2026!B:B, Product_Master_2026!A:A), "Discontinued / Review Required")</f>
        <v>PROD_2026_005</v>
      </c>
      <c r="I1769">
        <f>IFERROR(_xlfn.XLOOKUP(H1769, Product_Master_2026!A:A, Product_Master_2026!D:D), 0)</f>
        <v>5.4</v>
      </c>
      <c r="J1769">
        <f t="shared" si="55"/>
        <v>2608.2000000000003</v>
      </c>
    </row>
    <row r="1770" spans="1:10" x14ac:dyDescent="0.3">
      <c r="A1770" t="s">
        <v>1792</v>
      </c>
      <c r="B1770" s="1">
        <v>45683</v>
      </c>
      <c r="C1770" t="s">
        <v>28</v>
      </c>
      <c r="D1770" t="s">
        <v>16</v>
      </c>
      <c r="E1770">
        <v>482</v>
      </c>
      <c r="F1770">
        <v>8531.17</v>
      </c>
      <c r="G1770" t="str">
        <f t="shared" si="54"/>
        <v>Fedex Global</v>
      </c>
      <c r="H1770" t="str">
        <f>IFERROR(_xlfn.XLOOKUP(D1770, Product_Master_2026!B:B, Product_Master_2026!A:A), "Discontinued / Review Required")</f>
        <v>PROD_2026_004</v>
      </c>
      <c r="I1770">
        <f>IFERROR(_xlfn.XLOOKUP(H1770, Product_Master_2026!A:A, Product_Master_2026!D:D), 0)</f>
        <v>22</v>
      </c>
      <c r="J1770">
        <f t="shared" si="55"/>
        <v>10604</v>
      </c>
    </row>
    <row r="1771" spans="1:10" x14ac:dyDescent="0.3">
      <c r="A1771" t="s">
        <v>1793</v>
      </c>
      <c r="B1771" s="1">
        <v>45940</v>
      </c>
      <c r="C1771" t="s">
        <v>18</v>
      </c>
      <c r="D1771" t="s">
        <v>21</v>
      </c>
      <c r="E1771">
        <v>61</v>
      </c>
      <c r="F1771">
        <v>1439.57</v>
      </c>
      <c r="G1771" t="str">
        <f t="shared" si="54"/>
        <v>Dhl Express</v>
      </c>
      <c r="H1771" t="str">
        <f>IFERROR(_xlfn.XLOOKUP(D1771, Product_Master_2026!B:B, Product_Master_2026!A:A), "Discontinued / Review Required")</f>
        <v>PROD_2026_001</v>
      </c>
      <c r="I1771">
        <f>IFERROR(_xlfn.XLOOKUP(H1771, Product_Master_2026!A:A, Product_Master_2026!D:D), 0)</f>
        <v>12.5</v>
      </c>
      <c r="J1771">
        <f t="shared" si="55"/>
        <v>762.5</v>
      </c>
    </row>
    <row r="1772" spans="1:10" x14ac:dyDescent="0.3">
      <c r="A1772" t="s">
        <v>1794</v>
      </c>
      <c r="B1772" s="1">
        <v>45779</v>
      </c>
      <c r="C1772" t="s">
        <v>24</v>
      </c>
      <c r="D1772" t="s">
        <v>8</v>
      </c>
      <c r="E1772">
        <v>314</v>
      </c>
      <c r="F1772">
        <v>11963.95</v>
      </c>
      <c r="G1772" t="str">
        <f t="shared" si="54"/>
        <v>Bluedart Corp</v>
      </c>
      <c r="H1772" t="str">
        <f>IFERROR(_xlfn.XLOOKUP(D1772, Product_Master_2026!B:B, Product_Master_2026!A:A), "Discontinued / Review Required")</f>
        <v>PROD_2026_002</v>
      </c>
      <c r="I1772">
        <f>IFERROR(_xlfn.XLOOKUP(H1772, Product_Master_2026!A:A, Product_Master_2026!D:D), 0)</f>
        <v>18.2</v>
      </c>
      <c r="J1772">
        <f t="shared" si="55"/>
        <v>5714.8</v>
      </c>
    </row>
    <row r="1773" spans="1:10" x14ac:dyDescent="0.3">
      <c r="A1773" t="s">
        <v>1795</v>
      </c>
      <c r="B1773" s="1">
        <v>45724</v>
      </c>
      <c r="C1773" t="s">
        <v>7</v>
      </c>
      <c r="D1773" t="s">
        <v>21</v>
      </c>
      <c r="E1773">
        <v>333</v>
      </c>
      <c r="F1773">
        <v>13444.84</v>
      </c>
      <c r="G1773" t="str">
        <f t="shared" si="54"/>
        <v>Henkel Logistics</v>
      </c>
      <c r="H1773" t="str">
        <f>IFERROR(_xlfn.XLOOKUP(D1773, Product_Master_2026!B:B, Product_Master_2026!A:A), "Discontinued / Review Required")</f>
        <v>PROD_2026_001</v>
      </c>
      <c r="I1773">
        <f>IFERROR(_xlfn.XLOOKUP(H1773, Product_Master_2026!A:A, Product_Master_2026!D:D), 0)</f>
        <v>12.5</v>
      </c>
      <c r="J1773">
        <f t="shared" si="55"/>
        <v>4162.5</v>
      </c>
    </row>
    <row r="1774" spans="1:10" x14ac:dyDescent="0.3">
      <c r="A1774" t="s">
        <v>1796</v>
      </c>
      <c r="B1774" s="1">
        <v>45757</v>
      </c>
      <c r="C1774" t="s">
        <v>24</v>
      </c>
      <c r="D1774" t="s">
        <v>16</v>
      </c>
      <c r="E1774">
        <v>326</v>
      </c>
      <c r="F1774">
        <v>9954.76</v>
      </c>
      <c r="G1774" t="str">
        <f t="shared" si="54"/>
        <v>Bluedart Corp</v>
      </c>
      <c r="H1774" t="str">
        <f>IFERROR(_xlfn.XLOOKUP(D1774, Product_Master_2026!B:B, Product_Master_2026!A:A), "Discontinued / Review Required")</f>
        <v>PROD_2026_004</v>
      </c>
      <c r="I1774">
        <f>IFERROR(_xlfn.XLOOKUP(H1774, Product_Master_2026!A:A, Product_Master_2026!D:D), 0)</f>
        <v>22</v>
      </c>
      <c r="J1774">
        <f t="shared" si="55"/>
        <v>7172</v>
      </c>
    </row>
    <row r="1775" spans="1:10" x14ac:dyDescent="0.3">
      <c r="A1775" t="s">
        <v>1797</v>
      </c>
      <c r="B1775" s="1">
        <v>45704</v>
      </c>
      <c r="C1775" t="s">
        <v>28</v>
      </c>
      <c r="D1775" t="s">
        <v>21</v>
      </c>
      <c r="E1775">
        <v>259</v>
      </c>
      <c r="F1775">
        <v>9412.0300000000007</v>
      </c>
      <c r="G1775" t="str">
        <f t="shared" si="54"/>
        <v>Fedex Global</v>
      </c>
      <c r="H1775" t="str">
        <f>IFERROR(_xlfn.XLOOKUP(D1775, Product_Master_2026!B:B, Product_Master_2026!A:A), "Discontinued / Review Required")</f>
        <v>PROD_2026_001</v>
      </c>
      <c r="I1775">
        <f>IFERROR(_xlfn.XLOOKUP(H1775, Product_Master_2026!A:A, Product_Master_2026!D:D), 0)</f>
        <v>12.5</v>
      </c>
      <c r="J1775">
        <f t="shared" si="55"/>
        <v>3237.5</v>
      </c>
    </row>
    <row r="1776" spans="1:10" x14ac:dyDescent="0.3">
      <c r="A1776" t="s">
        <v>1798</v>
      </c>
      <c r="B1776" s="1">
        <v>45967</v>
      </c>
      <c r="C1776" t="s">
        <v>44</v>
      </c>
      <c r="D1776" t="s">
        <v>11</v>
      </c>
      <c r="E1776">
        <v>70</v>
      </c>
      <c r="F1776">
        <v>1678.7</v>
      </c>
      <c r="G1776" t="str">
        <f t="shared" si="54"/>
        <v>Bluedart Corp</v>
      </c>
      <c r="H1776" t="str">
        <f>IFERROR(_xlfn.XLOOKUP(D1776, Product_Master_2026!B:B, Product_Master_2026!A:A), "Discontinued / Review Required")</f>
        <v>PROD_2026_003</v>
      </c>
      <c r="I1776">
        <f>IFERROR(_xlfn.XLOOKUP(H1776, Product_Master_2026!A:A, Product_Master_2026!D:D), 0)</f>
        <v>8.9</v>
      </c>
      <c r="J1776">
        <f t="shared" si="55"/>
        <v>623</v>
      </c>
    </row>
    <row r="1777" spans="1:10" x14ac:dyDescent="0.3">
      <c r="A1777" t="s">
        <v>1799</v>
      </c>
      <c r="B1777" s="1">
        <v>45882</v>
      </c>
      <c r="C1777" t="s">
        <v>13</v>
      </c>
      <c r="D1777" t="s">
        <v>11</v>
      </c>
      <c r="E1777">
        <v>87</v>
      </c>
      <c r="F1777">
        <v>1842.32</v>
      </c>
      <c r="G1777" t="str">
        <f t="shared" si="54"/>
        <v>Henkel Logistics</v>
      </c>
      <c r="H1777" t="str">
        <f>IFERROR(_xlfn.XLOOKUP(D1777, Product_Master_2026!B:B, Product_Master_2026!A:A), "Discontinued / Review Required")</f>
        <v>PROD_2026_003</v>
      </c>
      <c r="I1777">
        <f>IFERROR(_xlfn.XLOOKUP(H1777, Product_Master_2026!A:A, Product_Master_2026!D:D), 0)</f>
        <v>8.9</v>
      </c>
      <c r="J1777">
        <f t="shared" si="55"/>
        <v>774.30000000000007</v>
      </c>
    </row>
    <row r="1778" spans="1:10" x14ac:dyDescent="0.3">
      <c r="A1778" t="s">
        <v>1800</v>
      </c>
      <c r="B1778" s="1">
        <v>45901</v>
      </c>
      <c r="C1778" t="s">
        <v>7</v>
      </c>
      <c r="D1778" t="s">
        <v>11</v>
      </c>
      <c r="E1778">
        <v>357</v>
      </c>
      <c r="F1778">
        <v>13836.83</v>
      </c>
      <c r="G1778" t="str">
        <f t="shared" si="54"/>
        <v>Henkel Logistics</v>
      </c>
      <c r="H1778" t="str">
        <f>IFERROR(_xlfn.XLOOKUP(D1778, Product_Master_2026!B:B, Product_Master_2026!A:A), "Discontinued / Review Required")</f>
        <v>PROD_2026_003</v>
      </c>
      <c r="I1778">
        <f>IFERROR(_xlfn.XLOOKUP(H1778, Product_Master_2026!A:A, Product_Master_2026!D:D), 0)</f>
        <v>8.9</v>
      </c>
      <c r="J1778">
        <f t="shared" si="55"/>
        <v>3177.3</v>
      </c>
    </row>
    <row r="1779" spans="1:10" x14ac:dyDescent="0.3">
      <c r="A1779" t="s">
        <v>1801</v>
      </c>
      <c r="B1779" s="1">
        <v>46006</v>
      </c>
      <c r="C1779" t="s">
        <v>37</v>
      </c>
      <c r="D1779" t="s">
        <v>11</v>
      </c>
      <c r="E1779">
        <v>21</v>
      </c>
      <c r="F1779">
        <v>335.44</v>
      </c>
      <c r="G1779" t="str">
        <f t="shared" si="54"/>
        <v>Bluedart Corp</v>
      </c>
      <c r="H1779" t="str">
        <f>IFERROR(_xlfn.XLOOKUP(D1779, Product_Master_2026!B:B, Product_Master_2026!A:A), "Discontinued / Review Required")</f>
        <v>PROD_2026_003</v>
      </c>
      <c r="I1779">
        <f>IFERROR(_xlfn.XLOOKUP(H1779, Product_Master_2026!A:A, Product_Master_2026!D:D), 0)</f>
        <v>8.9</v>
      </c>
      <c r="J1779">
        <f t="shared" si="55"/>
        <v>186.9</v>
      </c>
    </row>
    <row r="1780" spans="1:10" x14ac:dyDescent="0.3">
      <c r="A1780" t="s">
        <v>1802</v>
      </c>
      <c r="B1780" s="1">
        <v>45700</v>
      </c>
      <c r="C1780" t="s">
        <v>37</v>
      </c>
      <c r="D1780" t="s">
        <v>21</v>
      </c>
      <c r="E1780">
        <v>187</v>
      </c>
      <c r="F1780">
        <v>5202.5600000000004</v>
      </c>
      <c r="G1780" t="str">
        <f t="shared" si="54"/>
        <v>Bluedart Corp</v>
      </c>
      <c r="H1780" t="str">
        <f>IFERROR(_xlfn.XLOOKUP(D1780, Product_Master_2026!B:B, Product_Master_2026!A:A), "Discontinued / Review Required")</f>
        <v>PROD_2026_001</v>
      </c>
      <c r="I1780">
        <f>IFERROR(_xlfn.XLOOKUP(H1780, Product_Master_2026!A:A, Product_Master_2026!D:D), 0)</f>
        <v>12.5</v>
      </c>
      <c r="J1780">
        <f t="shared" si="55"/>
        <v>2337.5</v>
      </c>
    </row>
    <row r="1781" spans="1:10" x14ac:dyDescent="0.3">
      <c r="A1781" t="s">
        <v>1803</v>
      </c>
      <c r="B1781" s="1">
        <v>45891</v>
      </c>
      <c r="C1781" t="s">
        <v>13</v>
      </c>
      <c r="D1781" t="s">
        <v>21</v>
      </c>
      <c r="E1781">
        <v>324</v>
      </c>
      <c r="F1781">
        <v>5834.13</v>
      </c>
      <c r="G1781" t="str">
        <f t="shared" si="54"/>
        <v>Henkel Logistics</v>
      </c>
      <c r="H1781" t="str">
        <f>IFERROR(_xlfn.XLOOKUP(D1781, Product_Master_2026!B:B, Product_Master_2026!A:A), "Discontinued / Review Required")</f>
        <v>PROD_2026_001</v>
      </c>
      <c r="I1781">
        <f>IFERROR(_xlfn.XLOOKUP(H1781, Product_Master_2026!A:A, Product_Master_2026!D:D), 0)</f>
        <v>12.5</v>
      </c>
      <c r="J1781">
        <f t="shared" si="55"/>
        <v>4050</v>
      </c>
    </row>
    <row r="1782" spans="1:10" x14ac:dyDescent="0.3">
      <c r="A1782" t="s">
        <v>1804</v>
      </c>
      <c r="B1782" s="1">
        <v>45902</v>
      </c>
      <c r="C1782" t="s">
        <v>28</v>
      </c>
      <c r="D1782" t="s">
        <v>8</v>
      </c>
      <c r="E1782">
        <v>47</v>
      </c>
      <c r="F1782">
        <v>1236.1199999999999</v>
      </c>
      <c r="G1782" t="str">
        <f t="shared" si="54"/>
        <v>Fedex Global</v>
      </c>
      <c r="H1782" t="str">
        <f>IFERROR(_xlfn.XLOOKUP(D1782, Product_Master_2026!B:B, Product_Master_2026!A:A), "Discontinued / Review Required")</f>
        <v>PROD_2026_002</v>
      </c>
      <c r="I1782">
        <f>IFERROR(_xlfn.XLOOKUP(H1782, Product_Master_2026!A:A, Product_Master_2026!D:D), 0)</f>
        <v>18.2</v>
      </c>
      <c r="J1782">
        <f t="shared" si="55"/>
        <v>855.4</v>
      </c>
    </row>
    <row r="1783" spans="1:10" x14ac:dyDescent="0.3">
      <c r="A1783" t="s">
        <v>1805</v>
      </c>
      <c r="B1783" s="1">
        <v>45819</v>
      </c>
      <c r="C1783" t="s">
        <v>26</v>
      </c>
      <c r="D1783" t="s">
        <v>38</v>
      </c>
      <c r="E1783">
        <v>384</v>
      </c>
      <c r="F1783">
        <v>12318.22</v>
      </c>
      <c r="G1783" t="str">
        <f t="shared" si="54"/>
        <v>Dhl Express</v>
      </c>
      <c r="H1783" t="str">
        <f>IFERROR(_xlfn.XLOOKUP(D1783, Product_Master_2026!B:B, Product_Master_2026!A:A), "Discontinued / Review Required")</f>
        <v>PROD_2026_005</v>
      </c>
      <c r="I1783">
        <f>IFERROR(_xlfn.XLOOKUP(H1783, Product_Master_2026!A:A, Product_Master_2026!D:D), 0)</f>
        <v>5.4</v>
      </c>
      <c r="J1783">
        <f t="shared" si="55"/>
        <v>2073.6000000000004</v>
      </c>
    </row>
    <row r="1784" spans="1:10" x14ac:dyDescent="0.3">
      <c r="A1784" t="s">
        <v>1806</v>
      </c>
      <c r="B1784" s="1">
        <v>45812</v>
      </c>
      <c r="C1784" t="s">
        <v>24</v>
      </c>
      <c r="D1784" t="s">
        <v>16</v>
      </c>
      <c r="E1784">
        <v>438</v>
      </c>
      <c r="F1784">
        <v>8056.56</v>
      </c>
      <c r="G1784" t="str">
        <f t="shared" si="54"/>
        <v>Bluedart Corp</v>
      </c>
      <c r="H1784" t="str">
        <f>IFERROR(_xlfn.XLOOKUP(D1784, Product_Master_2026!B:B, Product_Master_2026!A:A), "Discontinued / Review Required")</f>
        <v>PROD_2026_004</v>
      </c>
      <c r="I1784">
        <f>IFERROR(_xlfn.XLOOKUP(H1784, Product_Master_2026!A:A, Product_Master_2026!D:D), 0)</f>
        <v>22</v>
      </c>
      <c r="J1784">
        <f t="shared" si="55"/>
        <v>9636</v>
      </c>
    </row>
    <row r="1785" spans="1:10" x14ac:dyDescent="0.3">
      <c r="A1785" t="s">
        <v>1807</v>
      </c>
      <c r="B1785" s="1">
        <v>45693</v>
      </c>
      <c r="C1785" t="s">
        <v>26</v>
      </c>
      <c r="D1785" t="s">
        <v>16</v>
      </c>
      <c r="E1785">
        <v>56</v>
      </c>
      <c r="F1785">
        <v>1373.12</v>
      </c>
      <c r="G1785" t="str">
        <f t="shared" si="54"/>
        <v>Dhl Express</v>
      </c>
      <c r="H1785" t="str">
        <f>IFERROR(_xlfn.XLOOKUP(D1785, Product_Master_2026!B:B, Product_Master_2026!A:A), "Discontinued / Review Required")</f>
        <v>PROD_2026_004</v>
      </c>
      <c r="I1785">
        <f>IFERROR(_xlfn.XLOOKUP(H1785, Product_Master_2026!A:A, Product_Master_2026!D:D), 0)</f>
        <v>22</v>
      </c>
      <c r="J1785">
        <f t="shared" si="55"/>
        <v>1232</v>
      </c>
    </row>
    <row r="1786" spans="1:10" x14ac:dyDescent="0.3">
      <c r="A1786" t="s">
        <v>1808</v>
      </c>
      <c r="B1786" s="1">
        <v>45824</v>
      </c>
      <c r="C1786" t="s">
        <v>7</v>
      </c>
      <c r="D1786" t="s">
        <v>16</v>
      </c>
      <c r="E1786">
        <v>446</v>
      </c>
      <c r="F1786">
        <v>8055.35</v>
      </c>
      <c r="G1786" t="str">
        <f t="shared" si="54"/>
        <v>Henkel Logistics</v>
      </c>
      <c r="H1786" t="str">
        <f>IFERROR(_xlfn.XLOOKUP(D1786, Product_Master_2026!B:B, Product_Master_2026!A:A), "Discontinued / Review Required")</f>
        <v>PROD_2026_004</v>
      </c>
      <c r="I1786">
        <f>IFERROR(_xlfn.XLOOKUP(H1786, Product_Master_2026!A:A, Product_Master_2026!D:D), 0)</f>
        <v>22</v>
      </c>
      <c r="J1786">
        <f t="shared" si="55"/>
        <v>9812</v>
      </c>
    </row>
    <row r="1787" spans="1:10" x14ac:dyDescent="0.3">
      <c r="A1787" t="s">
        <v>1809</v>
      </c>
      <c r="B1787" s="1">
        <v>45802</v>
      </c>
      <c r="C1787" t="s">
        <v>24</v>
      </c>
      <c r="D1787" t="s">
        <v>38</v>
      </c>
      <c r="E1787">
        <v>382</v>
      </c>
      <c r="F1787">
        <v>13001.55</v>
      </c>
      <c r="G1787" t="str">
        <f t="shared" si="54"/>
        <v>Bluedart Corp</v>
      </c>
      <c r="H1787" t="str">
        <f>IFERROR(_xlfn.XLOOKUP(D1787, Product_Master_2026!B:B, Product_Master_2026!A:A), "Discontinued / Review Required")</f>
        <v>PROD_2026_005</v>
      </c>
      <c r="I1787">
        <f>IFERROR(_xlfn.XLOOKUP(H1787, Product_Master_2026!A:A, Product_Master_2026!D:D), 0)</f>
        <v>5.4</v>
      </c>
      <c r="J1787">
        <f t="shared" si="55"/>
        <v>2062.8000000000002</v>
      </c>
    </row>
    <row r="1788" spans="1:10" x14ac:dyDescent="0.3">
      <c r="A1788" t="s">
        <v>1810</v>
      </c>
      <c r="B1788" s="1">
        <v>46001</v>
      </c>
      <c r="C1788" t="s">
        <v>24</v>
      </c>
      <c r="D1788" t="s">
        <v>8</v>
      </c>
      <c r="E1788">
        <v>449</v>
      </c>
      <c r="F1788">
        <v>18252.68</v>
      </c>
      <c r="G1788" t="str">
        <f t="shared" si="54"/>
        <v>Bluedart Corp</v>
      </c>
      <c r="H1788" t="str">
        <f>IFERROR(_xlfn.XLOOKUP(D1788, Product_Master_2026!B:B, Product_Master_2026!A:A), "Discontinued / Review Required")</f>
        <v>PROD_2026_002</v>
      </c>
      <c r="I1788">
        <f>IFERROR(_xlfn.XLOOKUP(H1788, Product_Master_2026!A:A, Product_Master_2026!D:D), 0)</f>
        <v>18.2</v>
      </c>
      <c r="J1788">
        <f t="shared" si="55"/>
        <v>8171.7999999999993</v>
      </c>
    </row>
    <row r="1789" spans="1:10" x14ac:dyDescent="0.3">
      <c r="A1789" t="s">
        <v>1811</v>
      </c>
      <c r="B1789" s="1">
        <v>45921</v>
      </c>
      <c r="C1789" t="s">
        <v>20</v>
      </c>
      <c r="D1789" t="s">
        <v>38</v>
      </c>
      <c r="E1789">
        <v>331</v>
      </c>
      <c r="F1789">
        <v>7711.02</v>
      </c>
      <c r="G1789" t="str">
        <f t="shared" si="54"/>
        <v>Fedex Global</v>
      </c>
      <c r="H1789" t="str">
        <f>IFERROR(_xlfn.XLOOKUP(D1789, Product_Master_2026!B:B, Product_Master_2026!A:A), "Discontinued / Review Required")</f>
        <v>PROD_2026_005</v>
      </c>
      <c r="I1789">
        <f>IFERROR(_xlfn.XLOOKUP(H1789, Product_Master_2026!A:A, Product_Master_2026!D:D), 0)</f>
        <v>5.4</v>
      </c>
      <c r="J1789">
        <f t="shared" si="55"/>
        <v>1787.4</v>
      </c>
    </row>
    <row r="1790" spans="1:10" x14ac:dyDescent="0.3">
      <c r="A1790" t="s">
        <v>1812</v>
      </c>
      <c r="B1790" s="1">
        <v>45785</v>
      </c>
      <c r="C1790" t="s">
        <v>7</v>
      </c>
      <c r="D1790" t="s">
        <v>11</v>
      </c>
      <c r="E1790">
        <v>163</v>
      </c>
      <c r="F1790">
        <v>7001.77</v>
      </c>
      <c r="G1790" t="str">
        <f t="shared" si="54"/>
        <v>Henkel Logistics</v>
      </c>
      <c r="H1790" t="str">
        <f>IFERROR(_xlfn.XLOOKUP(D1790, Product_Master_2026!B:B, Product_Master_2026!A:A), "Discontinued / Review Required")</f>
        <v>PROD_2026_003</v>
      </c>
      <c r="I1790">
        <f>IFERROR(_xlfn.XLOOKUP(H1790, Product_Master_2026!A:A, Product_Master_2026!D:D), 0)</f>
        <v>8.9</v>
      </c>
      <c r="J1790">
        <f t="shared" si="55"/>
        <v>1450.7</v>
      </c>
    </row>
    <row r="1791" spans="1:10" x14ac:dyDescent="0.3">
      <c r="A1791" t="s">
        <v>1813</v>
      </c>
      <c r="B1791" s="1">
        <v>45982</v>
      </c>
      <c r="C1791" t="s">
        <v>13</v>
      </c>
      <c r="D1791" t="s">
        <v>11</v>
      </c>
      <c r="E1791">
        <v>98</v>
      </c>
      <c r="F1791">
        <v>1700.74</v>
      </c>
      <c r="G1791" t="str">
        <f t="shared" si="54"/>
        <v>Henkel Logistics</v>
      </c>
      <c r="H1791" t="str">
        <f>IFERROR(_xlfn.XLOOKUP(D1791, Product_Master_2026!B:B, Product_Master_2026!A:A), "Discontinued / Review Required")</f>
        <v>PROD_2026_003</v>
      </c>
      <c r="I1791">
        <f>IFERROR(_xlfn.XLOOKUP(H1791, Product_Master_2026!A:A, Product_Master_2026!D:D), 0)</f>
        <v>8.9</v>
      </c>
      <c r="J1791">
        <f t="shared" si="55"/>
        <v>872.2</v>
      </c>
    </row>
    <row r="1792" spans="1:10" x14ac:dyDescent="0.3">
      <c r="A1792" t="s">
        <v>1814</v>
      </c>
      <c r="B1792" s="1">
        <v>45714</v>
      </c>
      <c r="C1792" t="s">
        <v>26</v>
      </c>
      <c r="D1792" t="s">
        <v>11</v>
      </c>
      <c r="E1792">
        <v>98</v>
      </c>
      <c r="F1792">
        <v>3038.32</v>
      </c>
      <c r="G1792" t="str">
        <f t="shared" si="54"/>
        <v>Dhl Express</v>
      </c>
      <c r="H1792" t="str">
        <f>IFERROR(_xlfn.XLOOKUP(D1792, Product_Master_2026!B:B, Product_Master_2026!A:A), "Discontinued / Review Required")</f>
        <v>PROD_2026_003</v>
      </c>
      <c r="I1792">
        <f>IFERROR(_xlfn.XLOOKUP(H1792, Product_Master_2026!A:A, Product_Master_2026!D:D), 0)</f>
        <v>8.9</v>
      </c>
      <c r="J1792">
        <f t="shared" si="55"/>
        <v>872.2</v>
      </c>
    </row>
    <row r="1793" spans="1:10" x14ac:dyDescent="0.3">
      <c r="A1793" t="s">
        <v>1815</v>
      </c>
      <c r="B1793" s="1">
        <v>45781</v>
      </c>
      <c r="C1793" t="s">
        <v>13</v>
      </c>
      <c r="D1793" t="s">
        <v>8</v>
      </c>
      <c r="E1793">
        <v>444</v>
      </c>
      <c r="F1793">
        <v>17094.82</v>
      </c>
      <c r="G1793" t="str">
        <f t="shared" si="54"/>
        <v>Henkel Logistics</v>
      </c>
      <c r="H1793" t="str">
        <f>IFERROR(_xlfn.XLOOKUP(D1793, Product_Master_2026!B:B, Product_Master_2026!A:A), "Discontinued / Review Required")</f>
        <v>PROD_2026_002</v>
      </c>
      <c r="I1793">
        <f>IFERROR(_xlfn.XLOOKUP(H1793, Product_Master_2026!A:A, Product_Master_2026!D:D), 0)</f>
        <v>18.2</v>
      </c>
      <c r="J1793">
        <f t="shared" si="55"/>
        <v>8080.7999999999993</v>
      </c>
    </row>
    <row r="1794" spans="1:10" x14ac:dyDescent="0.3">
      <c r="A1794" t="s">
        <v>1816</v>
      </c>
      <c r="B1794" s="1">
        <v>45784</v>
      </c>
      <c r="C1794" t="s">
        <v>37</v>
      </c>
      <c r="D1794" t="s">
        <v>11</v>
      </c>
      <c r="E1794">
        <v>462</v>
      </c>
      <c r="F1794">
        <v>8868.5300000000007</v>
      </c>
      <c r="G1794" t="str">
        <f t="shared" si="54"/>
        <v>Bluedart Corp</v>
      </c>
      <c r="H1794" t="str">
        <f>IFERROR(_xlfn.XLOOKUP(D1794, Product_Master_2026!B:B, Product_Master_2026!A:A), "Discontinued / Review Required")</f>
        <v>PROD_2026_003</v>
      </c>
      <c r="I1794">
        <f>IFERROR(_xlfn.XLOOKUP(H1794, Product_Master_2026!A:A, Product_Master_2026!D:D), 0)</f>
        <v>8.9</v>
      </c>
      <c r="J1794">
        <f t="shared" si="55"/>
        <v>4111.8</v>
      </c>
    </row>
    <row r="1795" spans="1:10" x14ac:dyDescent="0.3">
      <c r="A1795" t="s">
        <v>1817</v>
      </c>
      <c r="B1795" s="1">
        <v>45943</v>
      </c>
      <c r="C1795" t="s">
        <v>18</v>
      </c>
      <c r="D1795" t="s">
        <v>11</v>
      </c>
      <c r="E1795">
        <v>52</v>
      </c>
      <c r="F1795">
        <v>1107.75</v>
      </c>
      <c r="G1795" t="str">
        <f t="shared" ref="G1795:G1858" si="56">PROPER(TRIM(C1795))</f>
        <v>Dhl Express</v>
      </c>
      <c r="H1795" t="str">
        <f>IFERROR(_xlfn.XLOOKUP(D1795, Product_Master_2026!B:B, Product_Master_2026!A:A), "Discontinued / Review Required")</f>
        <v>PROD_2026_003</v>
      </c>
      <c r="I1795">
        <f>IFERROR(_xlfn.XLOOKUP(H1795, Product_Master_2026!A:A, Product_Master_2026!D:D), 0)</f>
        <v>8.9</v>
      </c>
      <c r="J1795">
        <f t="shared" ref="J1795:J1858" si="57">E1795 * I1795</f>
        <v>462.8</v>
      </c>
    </row>
    <row r="1796" spans="1:10" x14ac:dyDescent="0.3">
      <c r="A1796" t="s">
        <v>1818</v>
      </c>
      <c r="B1796" s="1">
        <v>45905</v>
      </c>
      <c r="C1796" t="s">
        <v>13</v>
      </c>
      <c r="D1796" t="s">
        <v>8</v>
      </c>
      <c r="E1796">
        <v>167</v>
      </c>
      <c r="F1796">
        <v>5108.68</v>
      </c>
      <c r="G1796" t="str">
        <f t="shared" si="56"/>
        <v>Henkel Logistics</v>
      </c>
      <c r="H1796" t="str">
        <f>IFERROR(_xlfn.XLOOKUP(D1796, Product_Master_2026!B:B, Product_Master_2026!A:A), "Discontinued / Review Required")</f>
        <v>PROD_2026_002</v>
      </c>
      <c r="I1796">
        <f>IFERROR(_xlfn.XLOOKUP(H1796, Product_Master_2026!A:A, Product_Master_2026!D:D), 0)</f>
        <v>18.2</v>
      </c>
      <c r="J1796">
        <f t="shared" si="57"/>
        <v>3039.4</v>
      </c>
    </row>
    <row r="1797" spans="1:10" x14ac:dyDescent="0.3">
      <c r="A1797" t="s">
        <v>1819</v>
      </c>
      <c r="B1797" s="1">
        <v>45687</v>
      </c>
      <c r="C1797" t="s">
        <v>34</v>
      </c>
      <c r="D1797" t="s">
        <v>16</v>
      </c>
      <c r="E1797">
        <v>403</v>
      </c>
      <c r="F1797">
        <v>6685.86</v>
      </c>
      <c r="G1797" t="str">
        <f t="shared" si="56"/>
        <v>Dhl Express</v>
      </c>
      <c r="H1797" t="str">
        <f>IFERROR(_xlfn.XLOOKUP(D1797, Product_Master_2026!B:B, Product_Master_2026!A:A), "Discontinued / Review Required")</f>
        <v>PROD_2026_004</v>
      </c>
      <c r="I1797">
        <f>IFERROR(_xlfn.XLOOKUP(H1797, Product_Master_2026!A:A, Product_Master_2026!D:D), 0)</f>
        <v>22</v>
      </c>
      <c r="J1797">
        <f t="shared" si="57"/>
        <v>8866</v>
      </c>
    </row>
    <row r="1798" spans="1:10" x14ac:dyDescent="0.3">
      <c r="A1798" t="s">
        <v>1820</v>
      </c>
      <c r="B1798" s="1">
        <v>45683</v>
      </c>
      <c r="C1798" t="s">
        <v>44</v>
      </c>
      <c r="D1798" t="s">
        <v>21</v>
      </c>
      <c r="E1798">
        <v>304</v>
      </c>
      <c r="F1798">
        <v>8576.3700000000008</v>
      </c>
      <c r="G1798" t="str">
        <f t="shared" si="56"/>
        <v>Bluedart Corp</v>
      </c>
      <c r="H1798" t="str">
        <f>IFERROR(_xlfn.XLOOKUP(D1798, Product_Master_2026!B:B, Product_Master_2026!A:A), "Discontinued / Review Required")</f>
        <v>PROD_2026_001</v>
      </c>
      <c r="I1798">
        <f>IFERROR(_xlfn.XLOOKUP(H1798, Product_Master_2026!A:A, Product_Master_2026!D:D), 0)</f>
        <v>12.5</v>
      </c>
      <c r="J1798">
        <f t="shared" si="57"/>
        <v>3800</v>
      </c>
    </row>
    <row r="1799" spans="1:10" x14ac:dyDescent="0.3">
      <c r="A1799" t="s">
        <v>1821</v>
      </c>
      <c r="B1799" s="1">
        <v>45942</v>
      </c>
      <c r="C1799" t="s">
        <v>18</v>
      </c>
      <c r="D1799" t="s">
        <v>8</v>
      </c>
      <c r="E1799">
        <v>417</v>
      </c>
      <c r="F1799">
        <v>11720.78</v>
      </c>
      <c r="G1799" t="str">
        <f t="shared" si="56"/>
        <v>Dhl Express</v>
      </c>
      <c r="H1799" t="str">
        <f>IFERROR(_xlfn.XLOOKUP(D1799, Product_Master_2026!B:B, Product_Master_2026!A:A), "Discontinued / Review Required")</f>
        <v>PROD_2026_002</v>
      </c>
      <c r="I1799">
        <f>IFERROR(_xlfn.XLOOKUP(H1799, Product_Master_2026!A:A, Product_Master_2026!D:D), 0)</f>
        <v>18.2</v>
      </c>
      <c r="J1799">
        <f t="shared" si="57"/>
        <v>7589.4</v>
      </c>
    </row>
    <row r="1800" spans="1:10" x14ac:dyDescent="0.3">
      <c r="A1800" t="s">
        <v>1822</v>
      </c>
      <c r="B1800" s="1">
        <v>45976</v>
      </c>
      <c r="C1800" t="s">
        <v>24</v>
      </c>
      <c r="D1800" t="s">
        <v>38</v>
      </c>
      <c r="E1800">
        <v>310</v>
      </c>
      <c r="F1800">
        <v>9320.6299999999992</v>
      </c>
      <c r="G1800" t="str">
        <f t="shared" si="56"/>
        <v>Bluedart Corp</v>
      </c>
      <c r="H1800" t="str">
        <f>IFERROR(_xlfn.XLOOKUP(D1800, Product_Master_2026!B:B, Product_Master_2026!A:A), "Discontinued / Review Required")</f>
        <v>PROD_2026_005</v>
      </c>
      <c r="I1800">
        <f>IFERROR(_xlfn.XLOOKUP(H1800, Product_Master_2026!A:A, Product_Master_2026!D:D), 0)</f>
        <v>5.4</v>
      </c>
      <c r="J1800">
        <f t="shared" si="57"/>
        <v>1674</v>
      </c>
    </row>
    <row r="1801" spans="1:10" x14ac:dyDescent="0.3">
      <c r="A1801" t="s">
        <v>1823</v>
      </c>
      <c r="B1801" s="1">
        <v>45849</v>
      </c>
      <c r="C1801" t="s">
        <v>26</v>
      </c>
      <c r="D1801" t="s">
        <v>32</v>
      </c>
      <c r="E1801">
        <v>423</v>
      </c>
      <c r="F1801">
        <v>7250.27</v>
      </c>
      <c r="G1801" t="str">
        <f t="shared" si="56"/>
        <v>Dhl Express</v>
      </c>
      <c r="H1801" t="str">
        <f>IFERROR(_xlfn.XLOOKUP(D1801, Product_Master_2026!B:B, Product_Master_2026!A:A), "Discontinued / Review Required")</f>
        <v>Discontinued / Review Required</v>
      </c>
      <c r="I1801">
        <f>IFERROR(_xlfn.XLOOKUP(H1801, Product_Master_2026!A:A, Product_Master_2026!D:D), 0)</f>
        <v>0</v>
      </c>
      <c r="J1801">
        <f t="shared" si="57"/>
        <v>0</v>
      </c>
    </row>
    <row r="1802" spans="1:10" x14ac:dyDescent="0.3">
      <c r="A1802" t="s">
        <v>1824</v>
      </c>
      <c r="B1802" s="1">
        <v>45858</v>
      </c>
      <c r="C1802" t="s">
        <v>7</v>
      </c>
      <c r="D1802" t="s">
        <v>14</v>
      </c>
      <c r="E1802">
        <v>494</v>
      </c>
      <c r="F1802">
        <v>9922.0499999999993</v>
      </c>
      <c r="G1802" t="str">
        <f t="shared" si="56"/>
        <v>Henkel Logistics</v>
      </c>
      <c r="H1802" t="str">
        <f>IFERROR(_xlfn.XLOOKUP(D1802, Product_Master_2026!B:B, Product_Master_2026!A:A), "Discontinued / Review Required")</f>
        <v>Discontinued / Review Required</v>
      </c>
      <c r="I1802">
        <f>IFERROR(_xlfn.XLOOKUP(H1802, Product_Master_2026!A:A, Product_Master_2026!D:D), 0)</f>
        <v>0</v>
      </c>
      <c r="J1802">
        <f t="shared" si="57"/>
        <v>0</v>
      </c>
    </row>
    <row r="1803" spans="1:10" x14ac:dyDescent="0.3">
      <c r="A1803" t="s">
        <v>1825</v>
      </c>
      <c r="B1803" s="1">
        <v>45997</v>
      </c>
      <c r="C1803" t="s">
        <v>28</v>
      </c>
      <c r="D1803" t="s">
        <v>14</v>
      </c>
      <c r="E1803">
        <v>133</v>
      </c>
      <c r="F1803">
        <v>5676.86</v>
      </c>
      <c r="G1803" t="str">
        <f t="shared" si="56"/>
        <v>Fedex Global</v>
      </c>
      <c r="H1803" t="str">
        <f>IFERROR(_xlfn.XLOOKUP(D1803, Product_Master_2026!B:B, Product_Master_2026!A:A), "Discontinued / Review Required")</f>
        <v>Discontinued / Review Required</v>
      </c>
      <c r="I1803">
        <f>IFERROR(_xlfn.XLOOKUP(H1803, Product_Master_2026!A:A, Product_Master_2026!D:D), 0)</f>
        <v>0</v>
      </c>
      <c r="J1803">
        <f t="shared" si="57"/>
        <v>0</v>
      </c>
    </row>
    <row r="1804" spans="1:10" x14ac:dyDescent="0.3">
      <c r="A1804" t="s">
        <v>1826</v>
      </c>
      <c r="B1804" s="1">
        <v>45940</v>
      </c>
      <c r="C1804" t="s">
        <v>7</v>
      </c>
      <c r="D1804" t="s">
        <v>21</v>
      </c>
      <c r="E1804">
        <v>204</v>
      </c>
      <c r="F1804">
        <v>4889.96</v>
      </c>
      <c r="G1804" t="str">
        <f t="shared" si="56"/>
        <v>Henkel Logistics</v>
      </c>
      <c r="H1804" t="str">
        <f>IFERROR(_xlfn.XLOOKUP(D1804, Product_Master_2026!B:B, Product_Master_2026!A:A), "Discontinued / Review Required")</f>
        <v>PROD_2026_001</v>
      </c>
      <c r="I1804">
        <f>IFERROR(_xlfn.XLOOKUP(H1804, Product_Master_2026!A:A, Product_Master_2026!D:D), 0)</f>
        <v>12.5</v>
      </c>
      <c r="J1804">
        <f t="shared" si="57"/>
        <v>2550</v>
      </c>
    </row>
    <row r="1805" spans="1:10" x14ac:dyDescent="0.3">
      <c r="A1805" t="s">
        <v>1827</v>
      </c>
      <c r="B1805" s="1">
        <v>45828</v>
      </c>
      <c r="C1805" t="s">
        <v>13</v>
      </c>
      <c r="D1805" t="s">
        <v>14</v>
      </c>
      <c r="E1805">
        <v>44</v>
      </c>
      <c r="F1805">
        <v>1056.57</v>
      </c>
      <c r="G1805" t="str">
        <f t="shared" si="56"/>
        <v>Henkel Logistics</v>
      </c>
      <c r="H1805" t="str">
        <f>IFERROR(_xlfn.XLOOKUP(D1805, Product_Master_2026!B:B, Product_Master_2026!A:A), "Discontinued / Review Required")</f>
        <v>Discontinued / Review Required</v>
      </c>
      <c r="I1805">
        <f>IFERROR(_xlfn.XLOOKUP(H1805, Product_Master_2026!A:A, Product_Master_2026!D:D), 0)</f>
        <v>0</v>
      </c>
      <c r="J1805">
        <f t="shared" si="57"/>
        <v>0</v>
      </c>
    </row>
    <row r="1806" spans="1:10" x14ac:dyDescent="0.3">
      <c r="A1806" t="s">
        <v>1828</v>
      </c>
      <c r="B1806" s="1">
        <v>45704</v>
      </c>
      <c r="C1806" t="s">
        <v>13</v>
      </c>
      <c r="D1806" t="s">
        <v>16</v>
      </c>
      <c r="E1806">
        <v>443</v>
      </c>
      <c r="F1806">
        <v>13733.7</v>
      </c>
      <c r="G1806" t="str">
        <f t="shared" si="56"/>
        <v>Henkel Logistics</v>
      </c>
      <c r="H1806" t="str">
        <f>IFERROR(_xlfn.XLOOKUP(D1806, Product_Master_2026!B:B, Product_Master_2026!A:A), "Discontinued / Review Required")</f>
        <v>PROD_2026_004</v>
      </c>
      <c r="I1806">
        <f>IFERROR(_xlfn.XLOOKUP(H1806, Product_Master_2026!A:A, Product_Master_2026!D:D), 0)</f>
        <v>22</v>
      </c>
      <c r="J1806">
        <f t="shared" si="57"/>
        <v>9746</v>
      </c>
    </row>
    <row r="1807" spans="1:10" x14ac:dyDescent="0.3">
      <c r="A1807" t="s">
        <v>1829</v>
      </c>
      <c r="B1807" s="1">
        <v>45888</v>
      </c>
      <c r="C1807" t="s">
        <v>13</v>
      </c>
      <c r="D1807" t="s">
        <v>14</v>
      </c>
      <c r="E1807">
        <v>330</v>
      </c>
      <c r="F1807">
        <v>9123.0499999999993</v>
      </c>
      <c r="G1807" t="str">
        <f t="shared" si="56"/>
        <v>Henkel Logistics</v>
      </c>
      <c r="H1807" t="str">
        <f>IFERROR(_xlfn.XLOOKUP(D1807, Product_Master_2026!B:B, Product_Master_2026!A:A), "Discontinued / Review Required")</f>
        <v>Discontinued / Review Required</v>
      </c>
      <c r="I1807">
        <f>IFERROR(_xlfn.XLOOKUP(H1807, Product_Master_2026!A:A, Product_Master_2026!D:D), 0)</f>
        <v>0</v>
      </c>
      <c r="J1807">
        <f t="shared" si="57"/>
        <v>0</v>
      </c>
    </row>
    <row r="1808" spans="1:10" x14ac:dyDescent="0.3">
      <c r="A1808" t="s">
        <v>1830</v>
      </c>
      <c r="B1808" s="1">
        <v>45966</v>
      </c>
      <c r="C1808" t="s">
        <v>18</v>
      </c>
      <c r="D1808" t="s">
        <v>14</v>
      </c>
      <c r="E1808">
        <v>51</v>
      </c>
      <c r="F1808">
        <v>1283.17</v>
      </c>
      <c r="G1808" t="str">
        <f t="shared" si="56"/>
        <v>Dhl Express</v>
      </c>
      <c r="H1808" t="str">
        <f>IFERROR(_xlfn.XLOOKUP(D1808, Product_Master_2026!B:B, Product_Master_2026!A:A), "Discontinued / Review Required")</f>
        <v>Discontinued / Review Required</v>
      </c>
      <c r="I1808">
        <f>IFERROR(_xlfn.XLOOKUP(H1808, Product_Master_2026!A:A, Product_Master_2026!D:D), 0)</f>
        <v>0</v>
      </c>
      <c r="J1808">
        <f t="shared" si="57"/>
        <v>0</v>
      </c>
    </row>
    <row r="1809" spans="1:10" x14ac:dyDescent="0.3">
      <c r="A1809" t="s">
        <v>1831</v>
      </c>
      <c r="B1809" s="1">
        <v>45701</v>
      </c>
      <c r="C1809" t="s">
        <v>13</v>
      </c>
      <c r="D1809" t="s">
        <v>8</v>
      </c>
      <c r="E1809">
        <v>93</v>
      </c>
      <c r="F1809">
        <v>2548.66</v>
      </c>
      <c r="G1809" t="str">
        <f t="shared" si="56"/>
        <v>Henkel Logistics</v>
      </c>
      <c r="H1809" t="str">
        <f>IFERROR(_xlfn.XLOOKUP(D1809, Product_Master_2026!B:B, Product_Master_2026!A:A), "Discontinued / Review Required")</f>
        <v>PROD_2026_002</v>
      </c>
      <c r="I1809">
        <f>IFERROR(_xlfn.XLOOKUP(H1809, Product_Master_2026!A:A, Product_Master_2026!D:D), 0)</f>
        <v>18.2</v>
      </c>
      <c r="J1809">
        <f t="shared" si="57"/>
        <v>1692.6</v>
      </c>
    </row>
    <row r="1810" spans="1:10" x14ac:dyDescent="0.3">
      <c r="A1810" t="s">
        <v>1832</v>
      </c>
      <c r="B1810" s="1">
        <v>45858</v>
      </c>
      <c r="C1810" t="s">
        <v>7</v>
      </c>
      <c r="D1810" t="s">
        <v>21</v>
      </c>
      <c r="E1810">
        <v>69</v>
      </c>
      <c r="F1810">
        <v>1168.58</v>
      </c>
      <c r="G1810" t="str">
        <f t="shared" si="56"/>
        <v>Henkel Logistics</v>
      </c>
      <c r="H1810" t="str">
        <f>IFERROR(_xlfn.XLOOKUP(D1810, Product_Master_2026!B:B, Product_Master_2026!A:A), "Discontinued / Review Required")</f>
        <v>PROD_2026_001</v>
      </c>
      <c r="I1810">
        <f>IFERROR(_xlfn.XLOOKUP(H1810, Product_Master_2026!A:A, Product_Master_2026!D:D), 0)</f>
        <v>12.5</v>
      </c>
      <c r="J1810">
        <f t="shared" si="57"/>
        <v>862.5</v>
      </c>
    </row>
    <row r="1811" spans="1:10" x14ac:dyDescent="0.3">
      <c r="A1811" t="s">
        <v>1833</v>
      </c>
      <c r="B1811" s="1">
        <v>45710</v>
      </c>
      <c r="C1811" t="s">
        <v>28</v>
      </c>
      <c r="D1811" t="s">
        <v>21</v>
      </c>
      <c r="E1811">
        <v>95</v>
      </c>
      <c r="F1811">
        <v>3179.47</v>
      </c>
      <c r="G1811" t="str">
        <f t="shared" si="56"/>
        <v>Fedex Global</v>
      </c>
      <c r="H1811" t="str">
        <f>IFERROR(_xlfn.XLOOKUP(D1811, Product_Master_2026!B:B, Product_Master_2026!A:A), "Discontinued / Review Required")</f>
        <v>PROD_2026_001</v>
      </c>
      <c r="I1811">
        <f>IFERROR(_xlfn.XLOOKUP(H1811, Product_Master_2026!A:A, Product_Master_2026!D:D), 0)</f>
        <v>12.5</v>
      </c>
      <c r="J1811">
        <f t="shared" si="57"/>
        <v>1187.5</v>
      </c>
    </row>
    <row r="1812" spans="1:10" x14ac:dyDescent="0.3">
      <c r="A1812" t="s">
        <v>1834</v>
      </c>
      <c r="B1812" s="1">
        <v>45849</v>
      </c>
      <c r="C1812" t="s">
        <v>24</v>
      </c>
      <c r="D1812" t="s">
        <v>38</v>
      </c>
      <c r="E1812">
        <v>87</v>
      </c>
      <c r="F1812">
        <v>1359.62</v>
      </c>
      <c r="G1812" t="str">
        <f t="shared" si="56"/>
        <v>Bluedart Corp</v>
      </c>
      <c r="H1812" t="str">
        <f>IFERROR(_xlfn.XLOOKUP(D1812, Product_Master_2026!B:B, Product_Master_2026!A:A), "Discontinued / Review Required")</f>
        <v>PROD_2026_005</v>
      </c>
      <c r="I1812">
        <f>IFERROR(_xlfn.XLOOKUP(H1812, Product_Master_2026!A:A, Product_Master_2026!D:D), 0)</f>
        <v>5.4</v>
      </c>
      <c r="J1812">
        <f t="shared" si="57"/>
        <v>469.8</v>
      </c>
    </row>
    <row r="1813" spans="1:10" x14ac:dyDescent="0.3">
      <c r="A1813" t="s">
        <v>1835</v>
      </c>
      <c r="B1813" s="1">
        <v>45724</v>
      </c>
      <c r="C1813" t="s">
        <v>44</v>
      </c>
      <c r="D1813" t="s">
        <v>16</v>
      </c>
      <c r="E1813">
        <v>466</v>
      </c>
      <c r="F1813">
        <v>20673.5</v>
      </c>
      <c r="G1813" t="str">
        <f t="shared" si="56"/>
        <v>Bluedart Corp</v>
      </c>
      <c r="H1813" t="str">
        <f>IFERROR(_xlfn.XLOOKUP(D1813, Product_Master_2026!B:B, Product_Master_2026!A:A), "Discontinued / Review Required")</f>
        <v>PROD_2026_004</v>
      </c>
      <c r="I1813">
        <f>IFERROR(_xlfn.XLOOKUP(H1813, Product_Master_2026!A:A, Product_Master_2026!D:D), 0)</f>
        <v>22</v>
      </c>
      <c r="J1813">
        <f t="shared" si="57"/>
        <v>10252</v>
      </c>
    </row>
    <row r="1814" spans="1:10" x14ac:dyDescent="0.3">
      <c r="A1814" t="s">
        <v>1836</v>
      </c>
      <c r="B1814" s="1">
        <v>45877</v>
      </c>
      <c r="C1814" t="s">
        <v>37</v>
      </c>
      <c r="D1814" t="s">
        <v>11</v>
      </c>
      <c r="E1814">
        <v>314</v>
      </c>
      <c r="F1814">
        <v>11642.04</v>
      </c>
      <c r="G1814" t="str">
        <f t="shared" si="56"/>
        <v>Bluedart Corp</v>
      </c>
      <c r="H1814" t="str">
        <f>IFERROR(_xlfn.XLOOKUP(D1814, Product_Master_2026!B:B, Product_Master_2026!A:A), "Discontinued / Review Required")</f>
        <v>PROD_2026_003</v>
      </c>
      <c r="I1814">
        <f>IFERROR(_xlfn.XLOOKUP(H1814, Product_Master_2026!A:A, Product_Master_2026!D:D), 0)</f>
        <v>8.9</v>
      </c>
      <c r="J1814">
        <f t="shared" si="57"/>
        <v>2794.6</v>
      </c>
    </row>
    <row r="1815" spans="1:10" x14ac:dyDescent="0.3">
      <c r="A1815" t="s">
        <v>1837</v>
      </c>
      <c r="B1815" s="1">
        <v>45935</v>
      </c>
      <c r="C1815" t="s">
        <v>28</v>
      </c>
      <c r="D1815" t="s">
        <v>11</v>
      </c>
      <c r="E1815">
        <v>301</v>
      </c>
      <c r="F1815">
        <v>12520.99</v>
      </c>
      <c r="G1815" t="str">
        <f t="shared" si="56"/>
        <v>Fedex Global</v>
      </c>
      <c r="H1815" t="str">
        <f>IFERROR(_xlfn.XLOOKUP(D1815, Product_Master_2026!B:B, Product_Master_2026!A:A), "Discontinued / Review Required")</f>
        <v>PROD_2026_003</v>
      </c>
      <c r="I1815">
        <f>IFERROR(_xlfn.XLOOKUP(H1815, Product_Master_2026!A:A, Product_Master_2026!D:D), 0)</f>
        <v>8.9</v>
      </c>
      <c r="J1815">
        <f t="shared" si="57"/>
        <v>2678.9</v>
      </c>
    </row>
    <row r="1816" spans="1:10" x14ac:dyDescent="0.3">
      <c r="A1816" t="s">
        <v>1838</v>
      </c>
      <c r="B1816" s="1">
        <v>45667</v>
      </c>
      <c r="C1816" t="s">
        <v>24</v>
      </c>
      <c r="D1816" t="s">
        <v>14</v>
      </c>
      <c r="E1816">
        <v>434</v>
      </c>
      <c r="F1816">
        <v>17050.93</v>
      </c>
      <c r="G1816" t="str">
        <f t="shared" si="56"/>
        <v>Bluedart Corp</v>
      </c>
      <c r="H1816" t="str">
        <f>IFERROR(_xlfn.XLOOKUP(D1816, Product_Master_2026!B:B, Product_Master_2026!A:A), "Discontinued / Review Required")</f>
        <v>Discontinued / Review Required</v>
      </c>
      <c r="I1816">
        <f>IFERROR(_xlfn.XLOOKUP(H1816, Product_Master_2026!A:A, Product_Master_2026!D:D), 0)</f>
        <v>0</v>
      </c>
      <c r="J1816">
        <f t="shared" si="57"/>
        <v>0</v>
      </c>
    </row>
    <row r="1817" spans="1:10" x14ac:dyDescent="0.3">
      <c r="A1817" t="s">
        <v>1839</v>
      </c>
      <c r="B1817" s="1">
        <v>45714</v>
      </c>
      <c r="C1817" t="s">
        <v>13</v>
      </c>
      <c r="D1817" t="s">
        <v>21</v>
      </c>
      <c r="E1817">
        <v>147</v>
      </c>
      <c r="F1817">
        <v>3870.99</v>
      </c>
      <c r="G1817" t="str">
        <f t="shared" si="56"/>
        <v>Henkel Logistics</v>
      </c>
      <c r="H1817" t="str">
        <f>IFERROR(_xlfn.XLOOKUP(D1817, Product_Master_2026!B:B, Product_Master_2026!A:A), "Discontinued / Review Required")</f>
        <v>PROD_2026_001</v>
      </c>
      <c r="I1817">
        <f>IFERROR(_xlfn.XLOOKUP(H1817, Product_Master_2026!A:A, Product_Master_2026!D:D), 0)</f>
        <v>12.5</v>
      </c>
      <c r="J1817">
        <f t="shared" si="57"/>
        <v>1837.5</v>
      </c>
    </row>
    <row r="1818" spans="1:10" x14ac:dyDescent="0.3">
      <c r="A1818" t="s">
        <v>1840</v>
      </c>
      <c r="B1818" s="1">
        <v>45792</v>
      </c>
      <c r="C1818" t="s">
        <v>7</v>
      </c>
      <c r="D1818" t="s">
        <v>11</v>
      </c>
      <c r="E1818">
        <v>431</v>
      </c>
      <c r="F1818">
        <v>17609.21</v>
      </c>
      <c r="G1818" t="str">
        <f t="shared" si="56"/>
        <v>Henkel Logistics</v>
      </c>
      <c r="H1818" t="str">
        <f>IFERROR(_xlfn.XLOOKUP(D1818, Product_Master_2026!B:B, Product_Master_2026!A:A), "Discontinued / Review Required")</f>
        <v>PROD_2026_003</v>
      </c>
      <c r="I1818">
        <f>IFERROR(_xlfn.XLOOKUP(H1818, Product_Master_2026!A:A, Product_Master_2026!D:D), 0)</f>
        <v>8.9</v>
      </c>
      <c r="J1818">
        <f t="shared" si="57"/>
        <v>3835.9</v>
      </c>
    </row>
    <row r="1819" spans="1:10" x14ac:dyDescent="0.3">
      <c r="A1819" t="s">
        <v>1841</v>
      </c>
      <c r="B1819" s="1">
        <v>45789</v>
      </c>
      <c r="C1819" t="s">
        <v>7</v>
      </c>
      <c r="D1819" t="s">
        <v>14</v>
      </c>
      <c r="E1819">
        <v>268</v>
      </c>
      <c r="F1819">
        <v>8692.9699999999993</v>
      </c>
      <c r="G1819" t="str">
        <f t="shared" si="56"/>
        <v>Henkel Logistics</v>
      </c>
      <c r="H1819" t="str">
        <f>IFERROR(_xlfn.XLOOKUP(D1819, Product_Master_2026!B:B, Product_Master_2026!A:A), "Discontinued / Review Required")</f>
        <v>Discontinued / Review Required</v>
      </c>
      <c r="I1819">
        <f>IFERROR(_xlfn.XLOOKUP(H1819, Product_Master_2026!A:A, Product_Master_2026!D:D), 0)</f>
        <v>0</v>
      </c>
      <c r="J1819">
        <f t="shared" si="57"/>
        <v>0</v>
      </c>
    </row>
    <row r="1820" spans="1:10" x14ac:dyDescent="0.3">
      <c r="A1820" t="s">
        <v>1842</v>
      </c>
      <c r="B1820" s="1">
        <v>45823</v>
      </c>
      <c r="C1820" t="s">
        <v>18</v>
      </c>
      <c r="D1820" t="s">
        <v>21</v>
      </c>
      <c r="E1820">
        <v>266</v>
      </c>
      <c r="F1820">
        <v>5126.59</v>
      </c>
      <c r="G1820" t="str">
        <f t="shared" si="56"/>
        <v>Dhl Express</v>
      </c>
      <c r="H1820" t="str">
        <f>IFERROR(_xlfn.XLOOKUP(D1820, Product_Master_2026!B:B, Product_Master_2026!A:A), "Discontinued / Review Required")</f>
        <v>PROD_2026_001</v>
      </c>
      <c r="I1820">
        <f>IFERROR(_xlfn.XLOOKUP(H1820, Product_Master_2026!A:A, Product_Master_2026!D:D), 0)</f>
        <v>12.5</v>
      </c>
      <c r="J1820">
        <f t="shared" si="57"/>
        <v>3325</v>
      </c>
    </row>
    <row r="1821" spans="1:10" x14ac:dyDescent="0.3">
      <c r="A1821" t="s">
        <v>1843</v>
      </c>
      <c r="B1821" s="1">
        <v>45700</v>
      </c>
      <c r="C1821" t="s">
        <v>28</v>
      </c>
      <c r="D1821" t="s">
        <v>8</v>
      </c>
      <c r="E1821">
        <v>175</v>
      </c>
      <c r="F1821">
        <v>4611.5200000000004</v>
      </c>
      <c r="G1821" t="str">
        <f t="shared" si="56"/>
        <v>Fedex Global</v>
      </c>
      <c r="H1821" t="str">
        <f>IFERROR(_xlfn.XLOOKUP(D1821, Product_Master_2026!B:B, Product_Master_2026!A:A), "Discontinued / Review Required")</f>
        <v>PROD_2026_002</v>
      </c>
      <c r="I1821">
        <f>IFERROR(_xlfn.XLOOKUP(H1821, Product_Master_2026!A:A, Product_Master_2026!D:D), 0)</f>
        <v>18.2</v>
      </c>
      <c r="J1821">
        <f t="shared" si="57"/>
        <v>3185</v>
      </c>
    </row>
    <row r="1822" spans="1:10" x14ac:dyDescent="0.3">
      <c r="A1822" t="s">
        <v>1844</v>
      </c>
      <c r="B1822" s="1">
        <v>45923</v>
      </c>
      <c r="C1822" t="s">
        <v>28</v>
      </c>
      <c r="D1822" t="s">
        <v>16</v>
      </c>
      <c r="E1822">
        <v>29</v>
      </c>
      <c r="F1822">
        <v>1234.5</v>
      </c>
      <c r="G1822" t="str">
        <f t="shared" si="56"/>
        <v>Fedex Global</v>
      </c>
      <c r="H1822" t="str">
        <f>IFERROR(_xlfn.XLOOKUP(D1822, Product_Master_2026!B:B, Product_Master_2026!A:A), "Discontinued / Review Required")</f>
        <v>PROD_2026_004</v>
      </c>
      <c r="I1822">
        <f>IFERROR(_xlfn.XLOOKUP(H1822, Product_Master_2026!A:A, Product_Master_2026!D:D), 0)</f>
        <v>22</v>
      </c>
      <c r="J1822">
        <f t="shared" si="57"/>
        <v>638</v>
      </c>
    </row>
    <row r="1823" spans="1:10" x14ac:dyDescent="0.3">
      <c r="A1823" t="s">
        <v>1845</v>
      </c>
      <c r="B1823" s="1">
        <v>45755</v>
      </c>
      <c r="C1823" t="s">
        <v>20</v>
      </c>
      <c r="D1823" t="s">
        <v>8</v>
      </c>
      <c r="E1823">
        <v>341</v>
      </c>
      <c r="F1823">
        <v>9600.7000000000007</v>
      </c>
      <c r="G1823" t="str">
        <f t="shared" si="56"/>
        <v>Fedex Global</v>
      </c>
      <c r="H1823" t="str">
        <f>IFERROR(_xlfn.XLOOKUP(D1823, Product_Master_2026!B:B, Product_Master_2026!A:A), "Discontinued / Review Required")</f>
        <v>PROD_2026_002</v>
      </c>
      <c r="I1823">
        <f>IFERROR(_xlfn.XLOOKUP(H1823, Product_Master_2026!A:A, Product_Master_2026!D:D), 0)</f>
        <v>18.2</v>
      </c>
      <c r="J1823">
        <f t="shared" si="57"/>
        <v>6206.2</v>
      </c>
    </row>
    <row r="1824" spans="1:10" x14ac:dyDescent="0.3">
      <c r="A1824" t="s">
        <v>1846</v>
      </c>
      <c r="B1824" s="1">
        <v>45957</v>
      </c>
      <c r="C1824" t="s">
        <v>28</v>
      </c>
      <c r="D1824" t="s">
        <v>11</v>
      </c>
      <c r="E1824">
        <v>235</v>
      </c>
      <c r="F1824">
        <v>8189.44</v>
      </c>
      <c r="G1824" t="str">
        <f t="shared" si="56"/>
        <v>Fedex Global</v>
      </c>
      <c r="H1824" t="str">
        <f>IFERROR(_xlfn.XLOOKUP(D1824, Product_Master_2026!B:B, Product_Master_2026!A:A), "Discontinued / Review Required")</f>
        <v>PROD_2026_003</v>
      </c>
      <c r="I1824">
        <f>IFERROR(_xlfn.XLOOKUP(H1824, Product_Master_2026!A:A, Product_Master_2026!D:D), 0)</f>
        <v>8.9</v>
      </c>
      <c r="J1824">
        <f t="shared" si="57"/>
        <v>2091.5</v>
      </c>
    </row>
    <row r="1825" spans="1:10" x14ac:dyDescent="0.3">
      <c r="A1825" t="s">
        <v>1847</v>
      </c>
      <c r="B1825" s="1">
        <v>45915</v>
      </c>
      <c r="C1825" t="s">
        <v>18</v>
      </c>
      <c r="D1825" t="s">
        <v>16</v>
      </c>
      <c r="E1825">
        <v>286</v>
      </c>
      <c r="F1825">
        <v>5015.83</v>
      </c>
      <c r="G1825" t="str">
        <f t="shared" si="56"/>
        <v>Dhl Express</v>
      </c>
      <c r="H1825" t="str">
        <f>IFERROR(_xlfn.XLOOKUP(D1825, Product_Master_2026!B:B, Product_Master_2026!A:A), "Discontinued / Review Required")</f>
        <v>PROD_2026_004</v>
      </c>
      <c r="I1825">
        <f>IFERROR(_xlfn.XLOOKUP(H1825, Product_Master_2026!A:A, Product_Master_2026!D:D), 0)</f>
        <v>22</v>
      </c>
      <c r="J1825">
        <f t="shared" si="57"/>
        <v>6292</v>
      </c>
    </row>
    <row r="1826" spans="1:10" x14ac:dyDescent="0.3">
      <c r="A1826" t="s">
        <v>1848</v>
      </c>
      <c r="B1826" s="1">
        <v>45871</v>
      </c>
      <c r="C1826" t="s">
        <v>26</v>
      </c>
      <c r="D1826" t="s">
        <v>11</v>
      </c>
      <c r="E1826">
        <v>487</v>
      </c>
      <c r="F1826">
        <v>21406.37</v>
      </c>
      <c r="G1826" t="str">
        <f t="shared" si="56"/>
        <v>Dhl Express</v>
      </c>
      <c r="H1826" t="str">
        <f>IFERROR(_xlfn.XLOOKUP(D1826, Product_Master_2026!B:B, Product_Master_2026!A:A), "Discontinued / Review Required")</f>
        <v>PROD_2026_003</v>
      </c>
      <c r="I1826">
        <f>IFERROR(_xlfn.XLOOKUP(H1826, Product_Master_2026!A:A, Product_Master_2026!D:D), 0)</f>
        <v>8.9</v>
      </c>
      <c r="J1826">
        <f t="shared" si="57"/>
        <v>4334.3</v>
      </c>
    </row>
    <row r="1827" spans="1:10" x14ac:dyDescent="0.3">
      <c r="A1827" t="s">
        <v>1849</v>
      </c>
      <c r="B1827" s="1">
        <v>45942</v>
      </c>
      <c r="C1827" t="s">
        <v>26</v>
      </c>
      <c r="D1827" t="s">
        <v>21</v>
      </c>
      <c r="E1827">
        <v>231</v>
      </c>
      <c r="F1827">
        <v>7721.27</v>
      </c>
      <c r="G1827" t="str">
        <f t="shared" si="56"/>
        <v>Dhl Express</v>
      </c>
      <c r="H1827" t="str">
        <f>IFERROR(_xlfn.XLOOKUP(D1827, Product_Master_2026!B:B, Product_Master_2026!A:A), "Discontinued / Review Required")</f>
        <v>PROD_2026_001</v>
      </c>
      <c r="I1827">
        <f>IFERROR(_xlfn.XLOOKUP(H1827, Product_Master_2026!A:A, Product_Master_2026!D:D), 0)</f>
        <v>12.5</v>
      </c>
      <c r="J1827">
        <f t="shared" si="57"/>
        <v>2887.5</v>
      </c>
    </row>
    <row r="1828" spans="1:10" x14ac:dyDescent="0.3">
      <c r="A1828" t="s">
        <v>1850</v>
      </c>
      <c r="B1828" s="1">
        <v>45800</v>
      </c>
      <c r="C1828" t="s">
        <v>44</v>
      </c>
      <c r="D1828" t="s">
        <v>16</v>
      </c>
      <c r="E1828">
        <v>446</v>
      </c>
      <c r="F1828">
        <v>9082.52</v>
      </c>
      <c r="G1828" t="str">
        <f t="shared" si="56"/>
        <v>Bluedart Corp</v>
      </c>
      <c r="H1828" t="str">
        <f>IFERROR(_xlfn.XLOOKUP(D1828, Product_Master_2026!B:B, Product_Master_2026!A:A), "Discontinued / Review Required")</f>
        <v>PROD_2026_004</v>
      </c>
      <c r="I1828">
        <f>IFERROR(_xlfn.XLOOKUP(H1828, Product_Master_2026!A:A, Product_Master_2026!D:D), 0)</f>
        <v>22</v>
      </c>
      <c r="J1828">
        <f t="shared" si="57"/>
        <v>9812</v>
      </c>
    </row>
    <row r="1829" spans="1:10" x14ac:dyDescent="0.3">
      <c r="A1829" t="s">
        <v>1851</v>
      </c>
      <c r="B1829" s="1">
        <v>45768</v>
      </c>
      <c r="C1829" t="s">
        <v>26</v>
      </c>
      <c r="D1829" t="s">
        <v>21</v>
      </c>
      <c r="E1829">
        <v>355</v>
      </c>
      <c r="F1829">
        <v>15183.38</v>
      </c>
      <c r="G1829" t="str">
        <f t="shared" si="56"/>
        <v>Dhl Express</v>
      </c>
      <c r="H1829" t="str">
        <f>IFERROR(_xlfn.XLOOKUP(D1829, Product_Master_2026!B:B, Product_Master_2026!A:A), "Discontinued / Review Required")</f>
        <v>PROD_2026_001</v>
      </c>
      <c r="I1829">
        <f>IFERROR(_xlfn.XLOOKUP(H1829, Product_Master_2026!A:A, Product_Master_2026!D:D), 0)</f>
        <v>12.5</v>
      </c>
      <c r="J1829">
        <f t="shared" si="57"/>
        <v>4437.5</v>
      </c>
    </row>
    <row r="1830" spans="1:10" x14ac:dyDescent="0.3">
      <c r="A1830" t="s">
        <v>1852</v>
      </c>
      <c r="B1830" s="1">
        <v>45812</v>
      </c>
      <c r="C1830" t="s">
        <v>28</v>
      </c>
      <c r="D1830" t="s">
        <v>14</v>
      </c>
      <c r="E1830">
        <v>292</v>
      </c>
      <c r="F1830">
        <v>6709.82</v>
      </c>
      <c r="G1830" t="str">
        <f t="shared" si="56"/>
        <v>Fedex Global</v>
      </c>
      <c r="H1830" t="str">
        <f>IFERROR(_xlfn.XLOOKUP(D1830, Product_Master_2026!B:B, Product_Master_2026!A:A), "Discontinued / Review Required")</f>
        <v>Discontinued / Review Required</v>
      </c>
      <c r="I1830">
        <f>IFERROR(_xlfn.XLOOKUP(H1830, Product_Master_2026!A:A, Product_Master_2026!D:D), 0)</f>
        <v>0</v>
      </c>
      <c r="J1830">
        <f t="shared" si="57"/>
        <v>0</v>
      </c>
    </row>
    <row r="1831" spans="1:10" x14ac:dyDescent="0.3">
      <c r="A1831" t="s">
        <v>1853</v>
      </c>
      <c r="B1831" s="1">
        <v>46018</v>
      </c>
      <c r="C1831" t="s">
        <v>26</v>
      </c>
      <c r="D1831" t="s">
        <v>38</v>
      </c>
      <c r="E1831">
        <v>236</v>
      </c>
      <c r="F1831">
        <v>8419.7000000000007</v>
      </c>
      <c r="G1831" t="str">
        <f t="shared" si="56"/>
        <v>Dhl Express</v>
      </c>
      <c r="H1831" t="str">
        <f>IFERROR(_xlfn.XLOOKUP(D1831, Product_Master_2026!B:B, Product_Master_2026!A:A), "Discontinued / Review Required")</f>
        <v>PROD_2026_005</v>
      </c>
      <c r="I1831">
        <f>IFERROR(_xlfn.XLOOKUP(H1831, Product_Master_2026!A:A, Product_Master_2026!D:D), 0)</f>
        <v>5.4</v>
      </c>
      <c r="J1831">
        <f t="shared" si="57"/>
        <v>1274.4000000000001</v>
      </c>
    </row>
    <row r="1832" spans="1:10" x14ac:dyDescent="0.3">
      <c r="A1832" t="s">
        <v>1854</v>
      </c>
      <c r="B1832" s="1">
        <v>45769</v>
      </c>
      <c r="C1832" t="s">
        <v>18</v>
      </c>
      <c r="D1832" t="s">
        <v>14</v>
      </c>
      <c r="E1832">
        <v>200</v>
      </c>
      <c r="F1832">
        <v>8074.25</v>
      </c>
      <c r="G1832" t="str">
        <f t="shared" si="56"/>
        <v>Dhl Express</v>
      </c>
      <c r="H1832" t="str">
        <f>IFERROR(_xlfn.XLOOKUP(D1832, Product_Master_2026!B:B, Product_Master_2026!A:A), "Discontinued / Review Required")</f>
        <v>Discontinued / Review Required</v>
      </c>
      <c r="I1832">
        <f>IFERROR(_xlfn.XLOOKUP(H1832, Product_Master_2026!A:A, Product_Master_2026!D:D), 0)</f>
        <v>0</v>
      </c>
      <c r="J1832">
        <f t="shared" si="57"/>
        <v>0</v>
      </c>
    </row>
    <row r="1833" spans="1:10" x14ac:dyDescent="0.3">
      <c r="A1833" t="s">
        <v>1855</v>
      </c>
      <c r="B1833" s="1">
        <v>45976</v>
      </c>
      <c r="C1833" t="s">
        <v>26</v>
      </c>
      <c r="D1833" t="s">
        <v>14</v>
      </c>
      <c r="E1833">
        <v>318</v>
      </c>
      <c r="F1833">
        <v>11938.83</v>
      </c>
      <c r="G1833" t="str">
        <f t="shared" si="56"/>
        <v>Dhl Express</v>
      </c>
      <c r="H1833" t="str">
        <f>IFERROR(_xlfn.XLOOKUP(D1833, Product_Master_2026!B:B, Product_Master_2026!A:A), "Discontinued / Review Required")</f>
        <v>Discontinued / Review Required</v>
      </c>
      <c r="I1833">
        <f>IFERROR(_xlfn.XLOOKUP(H1833, Product_Master_2026!A:A, Product_Master_2026!D:D), 0)</f>
        <v>0</v>
      </c>
      <c r="J1833">
        <f t="shared" si="57"/>
        <v>0</v>
      </c>
    </row>
    <row r="1834" spans="1:10" x14ac:dyDescent="0.3">
      <c r="A1834" t="s">
        <v>1856</v>
      </c>
      <c r="B1834" s="1">
        <v>46015</v>
      </c>
      <c r="C1834" t="s">
        <v>24</v>
      </c>
      <c r="D1834" t="s">
        <v>16</v>
      </c>
      <c r="E1834">
        <v>137</v>
      </c>
      <c r="F1834">
        <v>3026.3</v>
      </c>
      <c r="G1834" t="str">
        <f t="shared" si="56"/>
        <v>Bluedart Corp</v>
      </c>
      <c r="H1834" t="str">
        <f>IFERROR(_xlfn.XLOOKUP(D1834, Product_Master_2026!B:B, Product_Master_2026!A:A), "Discontinued / Review Required")</f>
        <v>PROD_2026_004</v>
      </c>
      <c r="I1834">
        <f>IFERROR(_xlfn.XLOOKUP(H1834, Product_Master_2026!A:A, Product_Master_2026!D:D), 0)</f>
        <v>22</v>
      </c>
      <c r="J1834">
        <f t="shared" si="57"/>
        <v>3014</v>
      </c>
    </row>
    <row r="1835" spans="1:10" x14ac:dyDescent="0.3">
      <c r="A1835" t="s">
        <v>1857</v>
      </c>
      <c r="B1835" s="1">
        <v>45732</v>
      </c>
      <c r="C1835" t="s">
        <v>44</v>
      </c>
      <c r="D1835" t="s">
        <v>16</v>
      </c>
      <c r="E1835">
        <v>262</v>
      </c>
      <c r="F1835">
        <v>8647.26</v>
      </c>
      <c r="G1835" t="str">
        <f t="shared" si="56"/>
        <v>Bluedart Corp</v>
      </c>
      <c r="H1835" t="str">
        <f>IFERROR(_xlfn.XLOOKUP(D1835, Product_Master_2026!B:B, Product_Master_2026!A:A), "Discontinued / Review Required")</f>
        <v>PROD_2026_004</v>
      </c>
      <c r="I1835">
        <f>IFERROR(_xlfn.XLOOKUP(H1835, Product_Master_2026!A:A, Product_Master_2026!D:D), 0)</f>
        <v>22</v>
      </c>
      <c r="J1835">
        <f t="shared" si="57"/>
        <v>5764</v>
      </c>
    </row>
    <row r="1836" spans="1:10" x14ac:dyDescent="0.3">
      <c r="A1836" t="s">
        <v>1858</v>
      </c>
      <c r="B1836" s="1">
        <v>45861</v>
      </c>
      <c r="C1836" t="s">
        <v>10</v>
      </c>
      <c r="D1836" t="s">
        <v>21</v>
      </c>
      <c r="E1836">
        <v>189</v>
      </c>
      <c r="F1836">
        <v>6352.86</v>
      </c>
      <c r="G1836" t="str">
        <f t="shared" si="56"/>
        <v>Henkel Logistics</v>
      </c>
      <c r="H1836" t="str">
        <f>IFERROR(_xlfn.XLOOKUP(D1836, Product_Master_2026!B:B, Product_Master_2026!A:A), "Discontinued / Review Required")</f>
        <v>PROD_2026_001</v>
      </c>
      <c r="I1836">
        <f>IFERROR(_xlfn.XLOOKUP(H1836, Product_Master_2026!A:A, Product_Master_2026!D:D), 0)</f>
        <v>12.5</v>
      </c>
      <c r="J1836">
        <f t="shared" si="57"/>
        <v>2362.5</v>
      </c>
    </row>
    <row r="1837" spans="1:10" x14ac:dyDescent="0.3">
      <c r="A1837" t="s">
        <v>1859</v>
      </c>
      <c r="B1837" s="1">
        <v>45846</v>
      </c>
      <c r="C1837" t="s">
        <v>18</v>
      </c>
      <c r="D1837" t="s">
        <v>21</v>
      </c>
      <c r="E1837">
        <v>499</v>
      </c>
      <c r="F1837">
        <v>10387.41</v>
      </c>
      <c r="G1837" t="str">
        <f t="shared" si="56"/>
        <v>Dhl Express</v>
      </c>
      <c r="H1837" t="str">
        <f>IFERROR(_xlfn.XLOOKUP(D1837, Product_Master_2026!B:B, Product_Master_2026!A:A), "Discontinued / Review Required")</f>
        <v>PROD_2026_001</v>
      </c>
      <c r="I1837">
        <f>IFERROR(_xlfn.XLOOKUP(H1837, Product_Master_2026!A:A, Product_Master_2026!D:D), 0)</f>
        <v>12.5</v>
      </c>
      <c r="J1837">
        <f t="shared" si="57"/>
        <v>6237.5</v>
      </c>
    </row>
    <row r="1838" spans="1:10" x14ac:dyDescent="0.3">
      <c r="A1838" t="s">
        <v>1860</v>
      </c>
      <c r="B1838" s="1">
        <v>45662</v>
      </c>
      <c r="C1838" t="s">
        <v>26</v>
      </c>
      <c r="D1838" t="s">
        <v>38</v>
      </c>
      <c r="E1838">
        <v>422</v>
      </c>
      <c r="F1838">
        <v>17540.34</v>
      </c>
      <c r="G1838" t="str">
        <f t="shared" si="56"/>
        <v>Dhl Express</v>
      </c>
      <c r="H1838" t="str">
        <f>IFERROR(_xlfn.XLOOKUP(D1838, Product_Master_2026!B:B, Product_Master_2026!A:A), "Discontinued / Review Required")</f>
        <v>PROD_2026_005</v>
      </c>
      <c r="I1838">
        <f>IFERROR(_xlfn.XLOOKUP(H1838, Product_Master_2026!A:A, Product_Master_2026!D:D), 0)</f>
        <v>5.4</v>
      </c>
      <c r="J1838">
        <f t="shared" si="57"/>
        <v>2278.8000000000002</v>
      </c>
    </row>
    <row r="1839" spans="1:10" x14ac:dyDescent="0.3">
      <c r="A1839" t="s">
        <v>1861</v>
      </c>
      <c r="B1839" s="1">
        <v>45798</v>
      </c>
      <c r="C1839" t="s">
        <v>26</v>
      </c>
      <c r="D1839" t="s">
        <v>14</v>
      </c>
      <c r="E1839">
        <v>210</v>
      </c>
      <c r="F1839">
        <v>8208.7199999999993</v>
      </c>
      <c r="G1839" t="str">
        <f t="shared" si="56"/>
        <v>Dhl Express</v>
      </c>
      <c r="H1839" t="str">
        <f>IFERROR(_xlfn.XLOOKUP(D1839, Product_Master_2026!B:B, Product_Master_2026!A:A), "Discontinued / Review Required")</f>
        <v>Discontinued / Review Required</v>
      </c>
      <c r="I1839">
        <f>IFERROR(_xlfn.XLOOKUP(H1839, Product_Master_2026!A:A, Product_Master_2026!D:D), 0)</f>
        <v>0</v>
      </c>
      <c r="J1839">
        <f t="shared" si="57"/>
        <v>0</v>
      </c>
    </row>
    <row r="1840" spans="1:10" x14ac:dyDescent="0.3">
      <c r="A1840" t="s">
        <v>1862</v>
      </c>
      <c r="B1840" s="1">
        <v>45944</v>
      </c>
      <c r="C1840" t="s">
        <v>26</v>
      </c>
      <c r="D1840" t="s">
        <v>11</v>
      </c>
      <c r="E1840">
        <v>479</v>
      </c>
      <c r="F1840">
        <v>17535.71</v>
      </c>
      <c r="G1840" t="str">
        <f t="shared" si="56"/>
        <v>Dhl Express</v>
      </c>
      <c r="H1840" t="str">
        <f>IFERROR(_xlfn.XLOOKUP(D1840, Product_Master_2026!B:B, Product_Master_2026!A:A), "Discontinued / Review Required")</f>
        <v>PROD_2026_003</v>
      </c>
      <c r="I1840">
        <f>IFERROR(_xlfn.XLOOKUP(H1840, Product_Master_2026!A:A, Product_Master_2026!D:D), 0)</f>
        <v>8.9</v>
      </c>
      <c r="J1840">
        <f t="shared" si="57"/>
        <v>4263.1000000000004</v>
      </c>
    </row>
    <row r="1841" spans="1:10" x14ac:dyDescent="0.3">
      <c r="A1841" t="s">
        <v>1863</v>
      </c>
      <c r="B1841" s="1">
        <v>45805</v>
      </c>
      <c r="C1841" t="s">
        <v>18</v>
      </c>
      <c r="D1841" t="s">
        <v>8</v>
      </c>
      <c r="E1841">
        <v>494</v>
      </c>
      <c r="F1841">
        <v>9843.56</v>
      </c>
      <c r="G1841" t="str">
        <f t="shared" si="56"/>
        <v>Dhl Express</v>
      </c>
      <c r="H1841" t="str">
        <f>IFERROR(_xlfn.XLOOKUP(D1841, Product_Master_2026!B:B, Product_Master_2026!A:A), "Discontinued / Review Required")</f>
        <v>PROD_2026_002</v>
      </c>
      <c r="I1841">
        <f>IFERROR(_xlfn.XLOOKUP(H1841, Product_Master_2026!A:A, Product_Master_2026!D:D), 0)</f>
        <v>18.2</v>
      </c>
      <c r="J1841">
        <f t="shared" si="57"/>
        <v>8990.7999999999993</v>
      </c>
    </row>
    <row r="1842" spans="1:10" x14ac:dyDescent="0.3">
      <c r="A1842" t="s">
        <v>1864</v>
      </c>
      <c r="B1842" s="1">
        <v>45797</v>
      </c>
      <c r="C1842" t="s">
        <v>7</v>
      </c>
      <c r="D1842" t="s">
        <v>21</v>
      </c>
      <c r="E1842">
        <v>440</v>
      </c>
      <c r="F1842">
        <v>8831.32</v>
      </c>
      <c r="G1842" t="str">
        <f t="shared" si="56"/>
        <v>Henkel Logistics</v>
      </c>
      <c r="H1842" t="str">
        <f>IFERROR(_xlfn.XLOOKUP(D1842, Product_Master_2026!B:B, Product_Master_2026!A:A), "Discontinued / Review Required")</f>
        <v>PROD_2026_001</v>
      </c>
      <c r="I1842">
        <f>IFERROR(_xlfn.XLOOKUP(H1842, Product_Master_2026!A:A, Product_Master_2026!D:D), 0)</f>
        <v>12.5</v>
      </c>
      <c r="J1842">
        <f t="shared" si="57"/>
        <v>5500</v>
      </c>
    </row>
    <row r="1843" spans="1:10" x14ac:dyDescent="0.3">
      <c r="A1843" t="s">
        <v>1865</v>
      </c>
      <c r="B1843" s="1">
        <v>45828</v>
      </c>
      <c r="C1843" t="s">
        <v>24</v>
      </c>
      <c r="D1843" t="s">
        <v>11</v>
      </c>
      <c r="E1843">
        <v>105</v>
      </c>
      <c r="F1843">
        <v>3307.85</v>
      </c>
      <c r="G1843" t="str">
        <f t="shared" si="56"/>
        <v>Bluedart Corp</v>
      </c>
      <c r="H1843" t="str">
        <f>IFERROR(_xlfn.XLOOKUP(D1843, Product_Master_2026!B:B, Product_Master_2026!A:A), "Discontinued / Review Required")</f>
        <v>PROD_2026_003</v>
      </c>
      <c r="I1843">
        <f>IFERROR(_xlfn.XLOOKUP(H1843, Product_Master_2026!A:A, Product_Master_2026!D:D), 0)</f>
        <v>8.9</v>
      </c>
      <c r="J1843">
        <f t="shared" si="57"/>
        <v>934.5</v>
      </c>
    </row>
    <row r="1844" spans="1:10" x14ac:dyDescent="0.3">
      <c r="A1844" t="s">
        <v>1866</v>
      </c>
      <c r="B1844" s="1">
        <v>45839</v>
      </c>
      <c r="C1844" t="s">
        <v>13</v>
      </c>
      <c r="D1844" t="s">
        <v>8</v>
      </c>
      <c r="E1844">
        <v>181</v>
      </c>
      <c r="F1844">
        <v>7562.6</v>
      </c>
      <c r="G1844" t="str">
        <f t="shared" si="56"/>
        <v>Henkel Logistics</v>
      </c>
      <c r="H1844" t="str">
        <f>IFERROR(_xlfn.XLOOKUP(D1844, Product_Master_2026!B:B, Product_Master_2026!A:A), "Discontinued / Review Required")</f>
        <v>PROD_2026_002</v>
      </c>
      <c r="I1844">
        <f>IFERROR(_xlfn.XLOOKUP(H1844, Product_Master_2026!A:A, Product_Master_2026!D:D), 0)</f>
        <v>18.2</v>
      </c>
      <c r="J1844">
        <f t="shared" si="57"/>
        <v>3294.2</v>
      </c>
    </row>
    <row r="1845" spans="1:10" x14ac:dyDescent="0.3">
      <c r="A1845" t="s">
        <v>1867</v>
      </c>
      <c r="B1845" s="1">
        <v>45741</v>
      </c>
      <c r="C1845" t="s">
        <v>7</v>
      </c>
      <c r="D1845" t="s">
        <v>32</v>
      </c>
      <c r="E1845">
        <v>454</v>
      </c>
      <c r="F1845">
        <v>8445.19</v>
      </c>
      <c r="G1845" t="str">
        <f t="shared" si="56"/>
        <v>Henkel Logistics</v>
      </c>
      <c r="H1845" t="str">
        <f>IFERROR(_xlfn.XLOOKUP(D1845, Product_Master_2026!B:B, Product_Master_2026!A:A), "Discontinued / Review Required")</f>
        <v>Discontinued / Review Required</v>
      </c>
      <c r="I1845">
        <f>IFERROR(_xlfn.XLOOKUP(H1845, Product_Master_2026!A:A, Product_Master_2026!D:D), 0)</f>
        <v>0</v>
      </c>
      <c r="J1845">
        <f t="shared" si="57"/>
        <v>0</v>
      </c>
    </row>
    <row r="1846" spans="1:10" x14ac:dyDescent="0.3">
      <c r="A1846" t="s">
        <v>1868</v>
      </c>
      <c r="B1846" s="1">
        <v>45798</v>
      </c>
      <c r="C1846" t="s">
        <v>26</v>
      </c>
      <c r="D1846" t="s">
        <v>16</v>
      </c>
      <c r="E1846">
        <v>364</v>
      </c>
      <c r="F1846">
        <v>9910.16</v>
      </c>
      <c r="G1846" t="str">
        <f t="shared" si="56"/>
        <v>Dhl Express</v>
      </c>
      <c r="H1846" t="str">
        <f>IFERROR(_xlfn.XLOOKUP(D1846, Product_Master_2026!B:B, Product_Master_2026!A:A), "Discontinued / Review Required")</f>
        <v>PROD_2026_004</v>
      </c>
      <c r="I1846">
        <f>IFERROR(_xlfn.XLOOKUP(H1846, Product_Master_2026!A:A, Product_Master_2026!D:D), 0)</f>
        <v>22</v>
      </c>
      <c r="J1846">
        <f t="shared" si="57"/>
        <v>8008</v>
      </c>
    </row>
    <row r="1847" spans="1:10" x14ac:dyDescent="0.3">
      <c r="A1847" t="s">
        <v>1869</v>
      </c>
      <c r="B1847" s="1">
        <v>45937</v>
      </c>
      <c r="C1847" t="s">
        <v>28</v>
      </c>
      <c r="D1847" t="s">
        <v>38</v>
      </c>
      <c r="E1847">
        <v>359</v>
      </c>
      <c r="F1847">
        <v>10539.44</v>
      </c>
      <c r="G1847" t="str">
        <f t="shared" si="56"/>
        <v>Fedex Global</v>
      </c>
      <c r="H1847" t="str">
        <f>IFERROR(_xlfn.XLOOKUP(D1847, Product_Master_2026!B:B, Product_Master_2026!A:A), "Discontinued / Review Required")</f>
        <v>PROD_2026_005</v>
      </c>
      <c r="I1847">
        <f>IFERROR(_xlfn.XLOOKUP(H1847, Product_Master_2026!A:A, Product_Master_2026!D:D), 0)</f>
        <v>5.4</v>
      </c>
      <c r="J1847">
        <f t="shared" si="57"/>
        <v>1938.6000000000001</v>
      </c>
    </row>
    <row r="1848" spans="1:10" x14ac:dyDescent="0.3">
      <c r="A1848" t="s">
        <v>1870</v>
      </c>
      <c r="B1848" s="1">
        <v>45714</v>
      </c>
      <c r="C1848" t="s">
        <v>18</v>
      </c>
      <c r="D1848" t="s">
        <v>16</v>
      </c>
      <c r="E1848">
        <v>347</v>
      </c>
      <c r="F1848">
        <v>12633.08</v>
      </c>
      <c r="G1848" t="str">
        <f t="shared" si="56"/>
        <v>Dhl Express</v>
      </c>
      <c r="H1848" t="str">
        <f>IFERROR(_xlfn.XLOOKUP(D1848, Product_Master_2026!B:B, Product_Master_2026!A:A), "Discontinued / Review Required")</f>
        <v>PROD_2026_004</v>
      </c>
      <c r="I1848">
        <f>IFERROR(_xlfn.XLOOKUP(H1848, Product_Master_2026!A:A, Product_Master_2026!D:D), 0)</f>
        <v>22</v>
      </c>
      <c r="J1848">
        <f t="shared" si="57"/>
        <v>7634</v>
      </c>
    </row>
    <row r="1849" spans="1:10" x14ac:dyDescent="0.3">
      <c r="A1849" t="s">
        <v>1871</v>
      </c>
      <c r="B1849" s="1">
        <v>45688</v>
      </c>
      <c r="C1849" t="s">
        <v>26</v>
      </c>
      <c r="D1849" t="s">
        <v>21</v>
      </c>
      <c r="E1849">
        <v>492</v>
      </c>
      <c r="F1849">
        <v>10426.74</v>
      </c>
      <c r="G1849" t="str">
        <f t="shared" si="56"/>
        <v>Dhl Express</v>
      </c>
      <c r="H1849" t="str">
        <f>IFERROR(_xlfn.XLOOKUP(D1849, Product_Master_2026!B:B, Product_Master_2026!A:A), "Discontinued / Review Required")</f>
        <v>PROD_2026_001</v>
      </c>
      <c r="I1849">
        <f>IFERROR(_xlfn.XLOOKUP(H1849, Product_Master_2026!A:A, Product_Master_2026!D:D), 0)</f>
        <v>12.5</v>
      </c>
      <c r="J1849">
        <f t="shared" si="57"/>
        <v>6150</v>
      </c>
    </row>
    <row r="1850" spans="1:10" x14ac:dyDescent="0.3">
      <c r="A1850" t="s">
        <v>1872</v>
      </c>
      <c r="B1850" s="1">
        <v>45941</v>
      </c>
      <c r="C1850" t="s">
        <v>44</v>
      </c>
      <c r="D1850" t="s">
        <v>21</v>
      </c>
      <c r="E1850">
        <v>157</v>
      </c>
      <c r="F1850">
        <v>2879.34</v>
      </c>
      <c r="G1850" t="str">
        <f t="shared" si="56"/>
        <v>Bluedart Corp</v>
      </c>
      <c r="H1850" t="str">
        <f>IFERROR(_xlfn.XLOOKUP(D1850, Product_Master_2026!B:B, Product_Master_2026!A:A), "Discontinued / Review Required")</f>
        <v>PROD_2026_001</v>
      </c>
      <c r="I1850">
        <f>IFERROR(_xlfn.XLOOKUP(H1850, Product_Master_2026!A:A, Product_Master_2026!D:D), 0)</f>
        <v>12.5</v>
      </c>
      <c r="J1850">
        <f t="shared" si="57"/>
        <v>1962.5</v>
      </c>
    </row>
    <row r="1851" spans="1:10" x14ac:dyDescent="0.3">
      <c r="A1851" t="s">
        <v>1873</v>
      </c>
      <c r="B1851" s="1">
        <v>45752</v>
      </c>
      <c r="C1851" t="s">
        <v>26</v>
      </c>
      <c r="D1851" t="s">
        <v>38</v>
      </c>
      <c r="E1851">
        <v>125</v>
      </c>
      <c r="F1851">
        <v>5165.9799999999996</v>
      </c>
      <c r="G1851" t="str">
        <f t="shared" si="56"/>
        <v>Dhl Express</v>
      </c>
      <c r="H1851" t="str">
        <f>IFERROR(_xlfn.XLOOKUP(D1851, Product_Master_2026!B:B, Product_Master_2026!A:A), "Discontinued / Review Required")</f>
        <v>PROD_2026_005</v>
      </c>
      <c r="I1851">
        <f>IFERROR(_xlfn.XLOOKUP(H1851, Product_Master_2026!A:A, Product_Master_2026!D:D), 0)</f>
        <v>5.4</v>
      </c>
      <c r="J1851">
        <f t="shared" si="57"/>
        <v>675</v>
      </c>
    </row>
    <row r="1852" spans="1:10" x14ac:dyDescent="0.3">
      <c r="A1852" t="s">
        <v>1874</v>
      </c>
      <c r="B1852" s="1">
        <v>45969</v>
      </c>
      <c r="C1852" t="s">
        <v>7</v>
      </c>
      <c r="D1852" t="s">
        <v>38</v>
      </c>
      <c r="E1852">
        <v>465</v>
      </c>
      <c r="F1852">
        <v>8246.4500000000007</v>
      </c>
      <c r="G1852" t="str">
        <f t="shared" si="56"/>
        <v>Henkel Logistics</v>
      </c>
      <c r="H1852" t="str">
        <f>IFERROR(_xlfn.XLOOKUP(D1852, Product_Master_2026!B:B, Product_Master_2026!A:A), "Discontinued / Review Required")</f>
        <v>PROD_2026_005</v>
      </c>
      <c r="I1852">
        <f>IFERROR(_xlfn.XLOOKUP(H1852, Product_Master_2026!A:A, Product_Master_2026!D:D), 0)</f>
        <v>5.4</v>
      </c>
      <c r="J1852">
        <f t="shared" si="57"/>
        <v>2511</v>
      </c>
    </row>
    <row r="1853" spans="1:10" x14ac:dyDescent="0.3">
      <c r="A1853" t="s">
        <v>1875</v>
      </c>
      <c r="B1853" s="1">
        <v>45945</v>
      </c>
      <c r="C1853" t="s">
        <v>44</v>
      </c>
      <c r="D1853" t="s">
        <v>14</v>
      </c>
      <c r="E1853">
        <v>235</v>
      </c>
      <c r="F1853">
        <v>10485.93</v>
      </c>
      <c r="G1853" t="str">
        <f t="shared" si="56"/>
        <v>Bluedart Corp</v>
      </c>
      <c r="H1853" t="str">
        <f>IFERROR(_xlfn.XLOOKUP(D1853, Product_Master_2026!B:B, Product_Master_2026!A:A), "Discontinued / Review Required")</f>
        <v>Discontinued / Review Required</v>
      </c>
      <c r="I1853">
        <f>IFERROR(_xlfn.XLOOKUP(H1853, Product_Master_2026!A:A, Product_Master_2026!D:D), 0)</f>
        <v>0</v>
      </c>
      <c r="J1853">
        <f t="shared" si="57"/>
        <v>0</v>
      </c>
    </row>
    <row r="1854" spans="1:10" x14ac:dyDescent="0.3">
      <c r="A1854" t="s">
        <v>1876</v>
      </c>
      <c r="B1854" s="1">
        <v>45742</v>
      </c>
      <c r="C1854" t="s">
        <v>18</v>
      </c>
      <c r="D1854" t="s">
        <v>11</v>
      </c>
      <c r="E1854">
        <v>403</v>
      </c>
      <c r="F1854">
        <v>11606.57</v>
      </c>
      <c r="G1854" t="str">
        <f t="shared" si="56"/>
        <v>Dhl Express</v>
      </c>
      <c r="H1854" t="str">
        <f>IFERROR(_xlfn.XLOOKUP(D1854, Product_Master_2026!B:B, Product_Master_2026!A:A), "Discontinued / Review Required")</f>
        <v>PROD_2026_003</v>
      </c>
      <c r="I1854">
        <f>IFERROR(_xlfn.XLOOKUP(H1854, Product_Master_2026!A:A, Product_Master_2026!D:D), 0)</f>
        <v>8.9</v>
      </c>
      <c r="J1854">
        <f t="shared" si="57"/>
        <v>3586.7000000000003</v>
      </c>
    </row>
    <row r="1855" spans="1:10" x14ac:dyDescent="0.3">
      <c r="A1855" t="s">
        <v>1877</v>
      </c>
      <c r="B1855" s="1">
        <v>45839</v>
      </c>
      <c r="C1855" t="s">
        <v>44</v>
      </c>
      <c r="D1855" t="s">
        <v>11</v>
      </c>
      <c r="E1855">
        <v>36</v>
      </c>
      <c r="F1855">
        <v>1344.52</v>
      </c>
      <c r="G1855" t="str">
        <f t="shared" si="56"/>
        <v>Bluedart Corp</v>
      </c>
      <c r="H1855" t="str">
        <f>IFERROR(_xlfn.XLOOKUP(D1855, Product_Master_2026!B:B, Product_Master_2026!A:A), "Discontinued / Review Required")</f>
        <v>PROD_2026_003</v>
      </c>
      <c r="I1855">
        <f>IFERROR(_xlfn.XLOOKUP(H1855, Product_Master_2026!A:A, Product_Master_2026!D:D), 0)</f>
        <v>8.9</v>
      </c>
      <c r="J1855">
        <f t="shared" si="57"/>
        <v>320.40000000000003</v>
      </c>
    </row>
    <row r="1856" spans="1:10" x14ac:dyDescent="0.3">
      <c r="A1856" t="s">
        <v>1878</v>
      </c>
      <c r="B1856" s="1">
        <v>45828</v>
      </c>
      <c r="C1856" t="s">
        <v>18</v>
      </c>
      <c r="D1856" t="s">
        <v>38</v>
      </c>
      <c r="E1856">
        <v>398</v>
      </c>
      <c r="F1856">
        <v>6189.51</v>
      </c>
      <c r="G1856" t="str">
        <f t="shared" si="56"/>
        <v>Dhl Express</v>
      </c>
      <c r="H1856" t="str">
        <f>IFERROR(_xlfn.XLOOKUP(D1856, Product_Master_2026!B:B, Product_Master_2026!A:A), "Discontinued / Review Required")</f>
        <v>PROD_2026_005</v>
      </c>
      <c r="I1856">
        <f>IFERROR(_xlfn.XLOOKUP(H1856, Product_Master_2026!A:A, Product_Master_2026!D:D), 0)</f>
        <v>5.4</v>
      </c>
      <c r="J1856">
        <f t="shared" si="57"/>
        <v>2149.2000000000003</v>
      </c>
    </row>
    <row r="1857" spans="1:10" x14ac:dyDescent="0.3">
      <c r="A1857" t="s">
        <v>1879</v>
      </c>
      <c r="B1857" s="1">
        <v>45682</v>
      </c>
      <c r="C1857" t="s">
        <v>18</v>
      </c>
      <c r="D1857" t="s">
        <v>11</v>
      </c>
      <c r="E1857">
        <v>153</v>
      </c>
      <c r="F1857">
        <v>3845.21</v>
      </c>
      <c r="G1857" t="str">
        <f t="shared" si="56"/>
        <v>Dhl Express</v>
      </c>
      <c r="H1857" t="str">
        <f>IFERROR(_xlfn.XLOOKUP(D1857, Product_Master_2026!B:B, Product_Master_2026!A:A), "Discontinued / Review Required")</f>
        <v>PROD_2026_003</v>
      </c>
      <c r="I1857">
        <f>IFERROR(_xlfn.XLOOKUP(H1857, Product_Master_2026!A:A, Product_Master_2026!D:D), 0)</f>
        <v>8.9</v>
      </c>
      <c r="J1857">
        <f t="shared" si="57"/>
        <v>1361.7</v>
      </c>
    </row>
    <row r="1858" spans="1:10" x14ac:dyDescent="0.3">
      <c r="A1858" t="s">
        <v>1880</v>
      </c>
      <c r="B1858" s="1">
        <v>45973</v>
      </c>
      <c r="C1858" t="s">
        <v>26</v>
      </c>
      <c r="D1858" t="s">
        <v>14</v>
      </c>
      <c r="E1858">
        <v>110</v>
      </c>
      <c r="F1858">
        <v>2815.18</v>
      </c>
      <c r="G1858" t="str">
        <f t="shared" si="56"/>
        <v>Dhl Express</v>
      </c>
      <c r="H1858" t="str">
        <f>IFERROR(_xlfn.XLOOKUP(D1858, Product_Master_2026!B:B, Product_Master_2026!A:A), "Discontinued / Review Required")</f>
        <v>Discontinued / Review Required</v>
      </c>
      <c r="I1858">
        <f>IFERROR(_xlfn.XLOOKUP(H1858, Product_Master_2026!A:A, Product_Master_2026!D:D), 0)</f>
        <v>0</v>
      </c>
      <c r="J1858">
        <f t="shared" si="57"/>
        <v>0</v>
      </c>
    </row>
    <row r="1859" spans="1:10" x14ac:dyDescent="0.3">
      <c r="A1859" t="s">
        <v>1881</v>
      </c>
      <c r="B1859" s="1">
        <v>45728</v>
      </c>
      <c r="C1859" t="s">
        <v>26</v>
      </c>
      <c r="D1859" t="s">
        <v>16</v>
      </c>
      <c r="E1859">
        <v>79</v>
      </c>
      <c r="F1859">
        <v>1780.26</v>
      </c>
      <c r="G1859" t="str">
        <f t="shared" ref="G1859:G1922" si="58">PROPER(TRIM(C1859))</f>
        <v>Dhl Express</v>
      </c>
      <c r="H1859" t="str">
        <f>IFERROR(_xlfn.XLOOKUP(D1859, Product_Master_2026!B:B, Product_Master_2026!A:A), "Discontinued / Review Required")</f>
        <v>PROD_2026_004</v>
      </c>
      <c r="I1859">
        <f>IFERROR(_xlfn.XLOOKUP(H1859, Product_Master_2026!A:A, Product_Master_2026!D:D), 0)</f>
        <v>22</v>
      </c>
      <c r="J1859">
        <f t="shared" ref="J1859:J1922" si="59">E1859 * I1859</f>
        <v>1738</v>
      </c>
    </row>
    <row r="1860" spans="1:10" x14ac:dyDescent="0.3">
      <c r="A1860" t="s">
        <v>1882</v>
      </c>
      <c r="B1860" s="1">
        <v>45663</v>
      </c>
      <c r="C1860" t="s">
        <v>44</v>
      </c>
      <c r="D1860" t="s">
        <v>11</v>
      </c>
      <c r="E1860">
        <v>499</v>
      </c>
      <c r="F1860">
        <v>13448.87</v>
      </c>
      <c r="G1860" t="str">
        <f t="shared" si="58"/>
        <v>Bluedart Corp</v>
      </c>
      <c r="H1860" t="str">
        <f>IFERROR(_xlfn.XLOOKUP(D1860, Product_Master_2026!B:B, Product_Master_2026!A:A), "Discontinued / Review Required")</f>
        <v>PROD_2026_003</v>
      </c>
      <c r="I1860">
        <f>IFERROR(_xlfn.XLOOKUP(H1860, Product_Master_2026!A:A, Product_Master_2026!D:D), 0)</f>
        <v>8.9</v>
      </c>
      <c r="J1860">
        <f t="shared" si="59"/>
        <v>4441.1000000000004</v>
      </c>
    </row>
    <row r="1861" spans="1:10" x14ac:dyDescent="0.3">
      <c r="A1861" t="s">
        <v>1883</v>
      </c>
      <c r="B1861" s="1">
        <v>45776</v>
      </c>
      <c r="C1861" t="s">
        <v>28</v>
      </c>
      <c r="D1861" t="s">
        <v>14</v>
      </c>
      <c r="E1861">
        <v>486</v>
      </c>
      <c r="F1861">
        <v>18405.36</v>
      </c>
      <c r="G1861" t="str">
        <f t="shared" si="58"/>
        <v>Fedex Global</v>
      </c>
      <c r="H1861" t="str">
        <f>IFERROR(_xlfn.XLOOKUP(D1861, Product_Master_2026!B:B, Product_Master_2026!A:A), "Discontinued / Review Required")</f>
        <v>Discontinued / Review Required</v>
      </c>
      <c r="I1861">
        <f>IFERROR(_xlfn.XLOOKUP(H1861, Product_Master_2026!A:A, Product_Master_2026!D:D), 0)</f>
        <v>0</v>
      </c>
      <c r="J1861">
        <f t="shared" si="59"/>
        <v>0</v>
      </c>
    </row>
    <row r="1862" spans="1:10" x14ac:dyDescent="0.3">
      <c r="A1862" t="s">
        <v>1884</v>
      </c>
      <c r="B1862" s="1">
        <v>45944</v>
      </c>
      <c r="C1862" t="s">
        <v>37</v>
      </c>
      <c r="D1862" t="s">
        <v>14</v>
      </c>
      <c r="E1862">
        <v>313</v>
      </c>
      <c r="F1862">
        <v>12263.29</v>
      </c>
      <c r="G1862" t="str">
        <f t="shared" si="58"/>
        <v>Bluedart Corp</v>
      </c>
      <c r="H1862" t="str">
        <f>IFERROR(_xlfn.XLOOKUP(D1862, Product_Master_2026!B:B, Product_Master_2026!A:A), "Discontinued / Review Required")</f>
        <v>Discontinued / Review Required</v>
      </c>
      <c r="I1862">
        <f>IFERROR(_xlfn.XLOOKUP(H1862, Product_Master_2026!A:A, Product_Master_2026!D:D), 0)</f>
        <v>0</v>
      </c>
      <c r="J1862">
        <f t="shared" si="59"/>
        <v>0</v>
      </c>
    </row>
    <row r="1863" spans="1:10" x14ac:dyDescent="0.3">
      <c r="A1863" t="s">
        <v>1885</v>
      </c>
      <c r="B1863" s="1">
        <v>45978</v>
      </c>
      <c r="C1863" t="s">
        <v>26</v>
      </c>
      <c r="D1863" t="s">
        <v>11</v>
      </c>
      <c r="E1863">
        <v>92</v>
      </c>
      <c r="F1863">
        <v>1546.25</v>
      </c>
      <c r="G1863" t="str">
        <f t="shared" si="58"/>
        <v>Dhl Express</v>
      </c>
      <c r="H1863" t="str">
        <f>IFERROR(_xlfn.XLOOKUP(D1863, Product_Master_2026!B:B, Product_Master_2026!A:A), "Discontinued / Review Required")</f>
        <v>PROD_2026_003</v>
      </c>
      <c r="I1863">
        <f>IFERROR(_xlfn.XLOOKUP(H1863, Product_Master_2026!A:A, Product_Master_2026!D:D), 0)</f>
        <v>8.9</v>
      </c>
      <c r="J1863">
        <f t="shared" si="59"/>
        <v>818.80000000000007</v>
      </c>
    </row>
    <row r="1864" spans="1:10" x14ac:dyDescent="0.3">
      <c r="A1864" t="s">
        <v>1886</v>
      </c>
      <c r="B1864" s="1">
        <v>45851</v>
      </c>
      <c r="C1864" t="s">
        <v>24</v>
      </c>
      <c r="D1864" t="s">
        <v>38</v>
      </c>
      <c r="E1864">
        <v>170</v>
      </c>
      <c r="F1864">
        <v>4446.25</v>
      </c>
      <c r="G1864" t="str">
        <f t="shared" si="58"/>
        <v>Bluedart Corp</v>
      </c>
      <c r="H1864" t="str">
        <f>IFERROR(_xlfn.XLOOKUP(D1864, Product_Master_2026!B:B, Product_Master_2026!A:A), "Discontinued / Review Required")</f>
        <v>PROD_2026_005</v>
      </c>
      <c r="I1864">
        <f>IFERROR(_xlfn.XLOOKUP(H1864, Product_Master_2026!A:A, Product_Master_2026!D:D), 0)</f>
        <v>5.4</v>
      </c>
      <c r="J1864">
        <f t="shared" si="59"/>
        <v>918.00000000000011</v>
      </c>
    </row>
    <row r="1865" spans="1:10" x14ac:dyDescent="0.3">
      <c r="A1865" t="s">
        <v>1887</v>
      </c>
      <c r="B1865" s="1">
        <v>45658</v>
      </c>
      <c r="C1865" t="s">
        <v>24</v>
      </c>
      <c r="D1865" t="s">
        <v>16</v>
      </c>
      <c r="E1865">
        <v>333</v>
      </c>
      <c r="F1865">
        <v>10599.29</v>
      </c>
      <c r="G1865" t="str">
        <f t="shared" si="58"/>
        <v>Bluedart Corp</v>
      </c>
      <c r="H1865" t="str">
        <f>IFERROR(_xlfn.XLOOKUP(D1865, Product_Master_2026!B:B, Product_Master_2026!A:A), "Discontinued / Review Required")</f>
        <v>PROD_2026_004</v>
      </c>
      <c r="I1865">
        <f>IFERROR(_xlfn.XLOOKUP(H1865, Product_Master_2026!A:A, Product_Master_2026!D:D), 0)</f>
        <v>22</v>
      </c>
      <c r="J1865">
        <f t="shared" si="59"/>
        <v>7326</v>
      </c>
    </row>
    <row r="1866" spans="1:10" x14ac:dyDescent="0.3">
      <c r="A1866" t="s">
        <v>1888</v>
      </c>
      <c r="B1866" s="1">
        <v>46010</v>
      </c>
      <c r="C1866" t="s">
        <v>37</v>
      </c>
      <c r="D1866" t="s">
        <v>21</v>
      </c>
      <c r="E1866">
        <v>279</v>
      </c>
      <c r="F1866">
        <v>7872.43</v>
      </c>
      <c r="G1866" t="str">
        <f t="shared" si="58"/>
        <v>Bluedart Corp</v>
      </c>
      <c r="H1866" t="str">
        <f>IFERROR(_xlfn.XLOOKUP(D1866, Product_Master_2026!B:B, Product_Master_2026!A:A), "Discontinued / Review Required")</f>
        <v>PROD_2026_001</v>
      </c>
      <c r="I1866">
        <f>IFERROR(_xlfn.XLOOKUP(H1866, Product_Master_2026!A:A, Product_Master_2026!D:D), 0)</f>
        <v>12.5</v>
      </c>
      <c r="J1866">
        <f t="shared" si="59"/>
        <v>3487.5</v>
      </c>
    </row>
    <row r="1867" spans="1:10" x14ac:dyDescent="0.3">
      <c r="A1867" t="s">
        <v>1889</v>
      </c>
      <c r="B1867" s="1">
        <v>45768</v>
      </c>
      <c r="C1867" t="s">
        <v>7</v>
      </c>
      <c r="D1867" t="s">
        <v>38</v>
      </c>
      <c r="E1867">
        <v>236</v>
      </c>
      <c r="F1867">
        <v>10483.99</v>
      </c>
      <c r="G1867" t="str">
        <f t="shared" si="58"/>
        <v>Henkel Logistics</v>
      </c>
      <c r="H1867" t="str">
        <f>IFERROR(_xlfn.XLOOKUP(D1867, Product_Master_2026!B:B, Product_Master_2026!A:A), "Discontinued / Review Required")</f>
        <v>PROD_2026_005</v>
      </c>
      <c r="I1867">
        <f>IFERROR(_xlfn.XLOOKUP(H1867, Product_Master_2026!A:A, Product_Master_2026!D:D), 0)</f>
        <v>5.4</v>
      </c>
      <c r="J1867">
        <f t="shared" si="59"/>
        <v>1274.4000000000001</v>
      </c>
    </row>
    <row r="1868" spans="1:10" x14ac:dyDescent="0.3">
      <c r="A1868" t="s">
        <v>1890</v>
      </c>
      <c r="B1868" s="1">
        <v>45984</v>
      </c>
      <c r="C1868" t="s">
        <v>28</v>
      </c>
      <c r="D1868" t="s">
        <v>32</v>
      </c>
      <c r="E1868">
        <v>491</v>
      </c>
      <c r="F1868">
        <v>16719.41</v>
      </c>
      <c r="G1868" t="str">
        <f t="shared" si="58"/>
        <v>Fedex Global</v>
      </c>
      <c r="H1868" t="str">
        <f>IFERROR(_xlfn.XLOOKUP(D1868, Product_Master_2026!B:B, Product_Master_2026!A:A), "Discontinued / Review Required")</f>
        <v>Discontinued / Review Required</v>
      </c>
      <c r="I1868">
        <f>IFERROR(_xlfn.XLOOKUP(H1868, Product_Master_2026!A:A, Product_Master_2026!D:D), 0)</f>
        <v>0</v>
      </c>
      <c r="J1868">
        <f t="shared" si="59"/>
        <v>0</v>
      </c>
    </row>
    <row r="1869" spans="1:10" x14ac:dyDescent="0.3">
      <c r="A1869" t="s">
        <v>1891</v>
      </c>
      <c r="B1869" s="1">
        <v>45860</v>
      </c>
      <c r="C1869" t="s">
        <v>44</v>
      </c>
      <c r="D1869" t="s">
        <v>11</v>
      </c>
      <c r="E1869">
        <v>302</v>
      </c>
      <c r="F1869">
        <v>6938.57</v>
      </c>
      <c r="G1869" t="str">
        <f t="shared" si="58"/>
        <v>Bluedart Corp</v>
      </c>
      <c r="H1869" t="str">
        <f>IFERROR(_xlfn.XLOOKUP(D1869, Product_Master_2026!B:B, Product_Master_2026!A:A), "Discontinued / Review Required")</f>
        <v>PROD_2026_003</v>
      </c>
      <c r="I1869">
        <f>IFERROR(_xlfn.XLOOKUP(H1869, Product_Master_2026!A:A, Product_Master_2026!D:D), 0)</f>
        <v>8.9</v>
      </c>
      <c r="J1869">
        <f t="shared" si="59"/>
        <v>2687.8</v>
      </c>
    </row>
    <row r="1870" spans="1:10" x14ac:dyDescent="0.3">
      <c r="A1870" t="s">
        <v>1892</v>
      </c>
      <c r="B1870" s="1">
        <v>45772</v>
      </c>
      <c r="C1870" t="s">
        <v>26</v>
      </c>
      <c r="D1870" t="s">
        <v>21</v>
      </c>
      <c r="E1870">
        <v>138</v>
      </c>
      <c r="F1870">
        <v>2231.6799999999998</v>
      </c>
      <c r="G1870" t="str">
        <f t="shared" si="58"/>
        <v>Dhl Express</v>
      </c>
      <c r="H1870" t="str">
        <f>IFERROR(_xlfn.XLOOKUP(D1870, Product_Master_2026!B:B, Product_Master_2026!A:A), "Discontinued / Review Required")</f>
        <v>PROD_2026_001</v>
      </c>
      <c r="I1870">
        <f>IFERROR(_xlfn.XLOOKUP(H1870, Product_Master_2026!A:A, Product_Master_2026!D:D), 0)</f>
        <v>12.5</v>
      </c>
      <c r="J1870">
        <f t="shared" si="59"/>
        <v>1725</v>
      </c>
    </row>
    <row r="1871" spans="1:10" x14ac:dyDescent="0.3">
      <c r="A1871" t="s">
        <v>1893</v>
      </c>
      <c r="B1871" s="1">
        <v>45713</v>
      </c>
      <c r="C1871" t="s">
        <v>26</v>
      </c>
      <c r="D1871" t="s">
        <v>14</v>
      </c>
      <c r="E1871">
        <v>127</v>
      </c>
      <c r="F1871">
        <v>2753.24</v>
      </c>
      <c r="G1871" t="str">
        <f t="shared" si="58"/>
        <v>Dhl Express</v>
      </c>
      <c r="H1871" t="str">
        <f>IFERROR(_xlfn.XLOOKUP(D1871, Product_Master_2026!B:B, Product_Master_2026!A:A), "Discontinued / Review Required")</f>
        <v>Discontinued / Review Required</v>
      </c>
      <c r="I1871">
        <f>IFERROR(_xlfn.XLOOKUP(H1871, Product_Master_2026!A:A, Product_Master_2026!D:D), 0)</f>
        <v>0</v>
      </c>
      <c r="J1871">
        <f t="shared" si="59"/>
        <v>0</v>
      </c>
    </row>
    <row r="1872" spans="1:10" x14ac:dyDescent="0.3">
      <c r="A1872" t="s">
        <v>1894</v>
      </c>
      <c r="B1872" s="1">
        <v>45757</v>
      </c>
      <c r="C1872" t="s">
        <v>18</v>
      </c>
      <c r="D1872" t="s">
        <v>14</v>
      </c>
      <c r="E1872">
        <v>238</v>
      </c>
      <c r="F1872">
        <v>7432.67</v>
      </c>
      <c r="G1872" t="str">
        <f t="shared" si="58"/>
        <v>Dhl Express</v>
      </c>
      <c r="H1872" t="str">
        <f>IFERROR(_xlfn.XLOOKUP(D1872, Product_Master_2026!B:B, Product_Master_2026!A:A), "Discontinued / Review Required")</f>
        <v>Discontinued / Review Required</v>
      </c>
      <c r="I1872">
        <f>IFERROR(_xlfn.XLOOKUP(H1872, Product_Master_2026!A:A, Product_Master_2026!D:D), 0)</f>
        <v>0</v>
      </c>
      <c r="J1872">
        <f t="shared" si="59"/>
        <v>0</v>
      </c>
    </row>
    <row r="1873" spans="1:10" x14ac:dyDescent="0.3">
      <c r="A1873" t="s">
        <v>1895</v>
      </c>
      <c r="B1873" s="1">
        <v>45978</v>
      </c>
      <c r="C1873" t="s">
        <v>7</v>
      </c>
      <c r="D1873" t="s">
        <v>38</v>
      </c>
      <c r="E1873">
        <v>55</v>
      </c>
      <c r="F1873">
        <v>2269</v>
      </c>
      <c r="G1873" t="str">
        <f t="shared" si="58"/>
        <v>Henkel Logistics</v>
      </c>
      <c r="H1873" t="str">
        <f>IFERROR(_xlfn.XLOOKUP(D1873, Product_Master_2026!B:B, Product_Master_2026!A:A), "Discontinued / Review Required")</f>
        <v>PROD_2026_005</v>
      </c>
      <c r="I1873">
        <f>IFERROR(_xlfn.XLOOKUP(H1873, Product_Master_2026!A:A, Product_Master_2026!D:D), 0)</f>
        <v>5.4</v>
      </c>
      <c r="J1873">
        <f t="shared" si="59"/>
        <v>297</v>
      </c>
    </row>
    <row r="1874" spans="1:10" x14ac:dyDescent="0.3">
      <c r="A1874" t="s">
        <v>1896</v>
      </c>
      <c r="B1874" s="1">
        <v>45841</v>
      </c>
      <c r="C1874" t="s">
        <v>18</v>
      </c>
      <c r="D1874" t="s">
        <v>21</v>
      </c>
      <c r="E1874">
        <v>214</v>
      </c>
      <c r="F1874">
        <v>3966.81</v>
      </c>
      <c r="G1874" t="str">
        <f t="shared" si="58"/>
        <v>Dhl Express</v>
      </c>
      <c r="H1874" t="str">
        <f>IFERROR(_xlfn.XLOOKUP(D1874, Product_Master_2026!B:B, Product_Master_2026!A:A), "Discontinued / Review Required")</f>
        <v>PROD_2026_001</v>
      </c>
      <c r="I1874">
        <f>IFERROR(_xlfn.XLOOKUP(H1874, Product_Master_2026!A:A, Product_Master_2026!D:D), 0)</f>
        <v>12.5</v>
      </c>
      <c r="J1874">
        <f t="shared" si="59"/>
        <v>2675</v>
      </c>
    </row>
    <row r="1875" spans="1:10" x14ac:dyDescent="0.3">
      <c r="A1875" t="s">
        <v>1897</v>
      </c>
      <c r="B1875" s="1">
        <v>45967</v>
      </c>
      <c r="C1875" t="s">
        <v>18</v>
      </c>
      <c r="D1875" t="s">
        <v>21</v>
      </c>
      <c r="E1875">
        <v>264</v>
      </c>
      <c r="F1875">
        <v>9710.6200000000008</v>
      </c>
      <c r="G1875" t="str">
        <f t="shared" si="58"/>
        <v>Dhl Express</v>
      </c>
      <c r="H1875" t="str">
        <f>IFERROR(_xlfn.XLOOKUP(D1875, Product_Master_2026!B:B, Product_Master_2026!A:A), "Discontinued / Review Required")</f>
        <v>PROD_2026_001</v>
      </c>
      <c r="I1875">
        <f>IFERROR(_xlfn.XLOOKUP(H1875, Product_Master_2026!A:A, Product_Master_2026!D:D), 0)</f>
        <v>12.5</v>
      </c>
      <c r="J1875">
        <f t="shared" si="59"/>
        <v>3300</v>
      </c>
    </row>
    <row r="1876" spans="1:10" x14ac:dyDescent="0.3">
      <c r="A1876" t="s">
        <v>1898</v>
      </c>
      <c r="B1876" s="1">
        <v>45906</v>
      </c>
      <c r="C1876" t="s">
        <v>18</v>
      </c>
      <c r="D1876" t="s">
        <v>14</v>
      </c>
      <c r="E1876">
        <v>368</v>
      </c>
      <c r="F1876">
        <v>8627.27</v>
      </c>
      <c r="G1876" t="str">
        <f t="shared" si="58"/>
        <v>Dhl Express</v>
      </c>
      <c r="H1876" t="str">
        <f>IFERROR(_xlfn.XLOOKUP(D1876, Product_Master_2026!B:B, Product_Master_2026!A:A), "Discontinued / Review Required")</f>
        <v>Discontinued / Review Required</v>
      </c>
      <c r="I1876">
        <f>IFERROR(_xlfn.XLOOKUP(H1876, Product_Master_2026!A:A, Product_Master_2026!D:D), 0)</f>
        <v>0</v>
      </c>
      <c r="J1876">
        <f t="shared" si="59"/>
        <v>0</v>
      </c>
    </row>
    <row r="1877" spans="1:10" x14ac:dyDescent="0.3">
      <c r="A1877" t="s">
        <v>1899</v>
      </c>
      <c r="B1877" s="1">
        <v>46019</v>
      </c>
      <c r="C1877" t="s">
        <v>28</v>
      </c>
      <c r="D1877" t="s">
        <v>38</v>
      </c>
      <c r="E1877">
        <v>140</v>
      </c>
      <c r="F1877">
        <v>3779.85</v>
      </c>
      <c r="G1877" t="str">
        <f t="shared" si="58"/>
        <v>Fedex Global</v>
      </c>
      <c r="H1877" t="str">
        <f>IFERROR(_xlfn.XLOOKUP(D1877, Product_Master_2026!B:B, Product_Master_2026!A:A), "Discontinued / Review Required")</f>
        <v>PROD_2026_005</v>
      </c>
      <c r="I1877">
        <f>IFERROR(_xlfn.XLOOKUP(H1877, Product_Master_2026!A:A, Product_Master_2026!D:D), 0)</f>
        <v>5.4</v>
      </c>
      <c r="J1877">
        <f t="shared" si="59"/>
        <v>756</v>
      </c>
    </row>
    <row r="1878" spans="1:10" x14ac:dyDescent="0.3">
      <c r="A1878" t="s">
        <v>1900</v>
      </c>
      <c r="B1878" s="1">
        <v>45770</v>
      </c>
      <c r="C1878" t="s">
        <v>13</v>
      </c>
      <c r="D1878" t="s">
        <v>8</v>
      </c>
      <c r="E1878">
        <v>338</v>
      </c>
      <c r="F1878">
        <v>6801.03</v>
      </c>
      <c r="G1878" t="str">
        <f t="shared" si="58"/>
        <v>Henkel Logistics</v>
      </c>
      <c r="H1878" t="str">
        <f>IFERROR(_xlfn.XLOOKUP(D1878, Product_Master_2026!B:B, Product_Master_2026!A:A), "Discontinued / Review Required")</f>
        <v>PROD_2026_002</v>
      </c>
      <c r="I1878">
        <f>IFERROR(_xlfn.XLOOKUP(H1878, Product_Master_2026!A:A, Product_Master_2026!D:D), 0)</f>
        <v>18.2</v>
      </c>
      <c r="J1878">
        <f t="shared" si="59"/>
        <v>6151.5999999999995</v>
      </c>
    </row>
    <row r="1879" spans="1:10" x14ac:dyDescent="0.3">
      <c r="A1879" t="s">
        <v>1901</v>
      </c>
      <c r="B1879" s="1">
        <v>45851</v>
      </c>
      <c r="C1879" t="s">
        <v>13</v>
      </c>
      <c r="D1879" t="s">
        <v>11</v>
      </c>
      <c r="E1879">
        <v>301</v>
      </c>
      <c r="F1879">
        <v>10459.379999999999</v>
      </c>
      <c r="G1879" t="str">
        <f t="shared" si="58"/>
        <v>Henkel Logistics</v>
      </c>
      <c r="H1879" t="str">
        <f>IFERROR(_xlfn.XLOOKUP(D1879, Product_Master_2026!B:B, Product_Master_2026!A:A), "Discontinued / Review Required")</f>
        <v>PROD_2026_003</v>
      </c>
      <c r="I1879">
        <f>IFERROR(_xlfn.XLOOKUP(H1879, Product_Master_2026!A:A, Product_Master_2026!D:D), 0)</f>
        <v>8.9</v>
      </c>
      <c r="J1879">
        <f t="shared" si="59"/>
        <v>2678.9</v>
      </c>
    </row>
    <row r="1880" spans="1:10" x14ac:dyDescent="0.3">
      <c r="A1880" t="s">
        <v>1902</v>
      </c>
      <c r="B1880" s="1">
        <v>45814</v>
      </c>
      <c r="C1880" t="s">
        <v>13</v>
      </c>
      <c r="D1880" t="s">
        <v>8</v>
      </c>
      <c r="E1880">
        <v>292</v>
      </c>
      <c r="F1880">
        <v>5949.1</v>
      </c>
      <c r="G1880" t="str">
        <f t="shared" si="58"/>
        <v>Henkel Logistics</v>
      </c>
      <c r="H1880" t="str">
        <f>IFERROR(_xlfn.XLOOKUP(D1880, Product_Master_2026!B:B, Product_Master_2026!A:A), "Discontinued / Review Required")</f>
        <v>PROD_2026_002</v>
      </c>
      <c r="I1880">
        <f>IFERROR(_xlfn.XLOOKUP(H1880, Product_Master_2026!A:A, Product_Master_2026!D:D), 0)</f>
        <v>18.2</v>
      </c>
      <c r="J1880">
        <f t="shared" si="59"/>
        <v>5314.4</v>
      </c>
    </row>
    <row r="1881" spans="1:10" x14ac:dyDescent="0.3">
      <c r="A1881" t="s">
        <v>1903</v>
      </c>
      <c r="B1881" s="1">
        <v>45840</v>
      </c>
      <c r="C1881" t="s">
        <v>18</v>
      </c>
      <c r="D1881" t="s">
        <v>14</v>
      </c>
      <c r="E1881">
        <v>423</v>
      </c>
      <c r="F1881">
        <v>7902.9</v>
      </c>
      <c r="G1881" t="str">
        <f t="shared" si="58"/>
        <v>Dhl Express</v>
      </c>
      <c r="H1881" t="str">
        <f>IFERROR(_xlfn.XLOOKUP(D1881, Product_Master_2026!B:B, Product_Master_2026!A:A), "Discontinued / Review Required")</f>
        <v>Discontinued / Review Required</v>
      </c>
      <c r="I1881">
        <f>IFERROR(_xlfn.XLOOKUP(H1881, Product_Master_2026!A:A, Product_Master_2026!D:D), 0)</f>
        <v>0</v>
      </c>
      <c r="J1881">
        <f t="shared" si="59"/>
        <v>0</v>
      </c>
    </row>
    <row r="1882" spans="1:10" x14ac:dyDescent="0.3">
      <c r="A1882" t="s">
        <v>1904</v>
      </c>
      <c r="B1882" s="1">
        <v>45749</v>
      </c>
      <c r="C1882" t="s">
        <v>24</v>
      </c>
      <c r="D1882" t="s">
        <v>14</v>
      </c>
      <c r="E1882">
        <v>262</v>
      </c>
      <c r="F1882">
        <v>5124.1400000000003</v>
      </c>
      <c r="G1882" t="str">
        <f t="shared" si="58"/>
        <v>Bluedart Corp</v>
      </c>
      <c r="H1882" t="str">
        <f>IFERROR(_xlfn.XLOOKUP(D1882, Product_Master_2026!B:B, Product_Master_2026!A:A), "Discontinued / Review Required")</f>
        <v>Discontinued / Review Required</v>
      </c>
      <c r="I1882">
        <f>IFERROR(_xlfn.XLOOKUP(H1882, Product_Master_2026!A:A, Product_Master_2026!D:D), 0)</f>
        <v>0</v>
      </c>
      <c r="J1882">
        <f t="shared" si="59"/>
        <v>0</v>
      </c>
    </row>
    <row r="1883" spans="1:10" x14ac:dyDescent="0.3">
      <c r="A1883" t="s">
        <v>1905</v>
      </c>
      <c r="B1883" s="1">
        <v>45890</v>
      </c>
      <c r="C1883" t="s">
        <v>7</v>
      </c>
      <c r="D1883" t="s">
        <v>8</v>
      </c>
      <c r="E1883">
        <v>406</v>
      </c>
      <c r="F1883">
        <v>11839.98</v>
      </c>
      <c r="G1883" t="str">
        <f t="shared" si="58"/>
        <v>Henkel Logistics</v>
      </c>
      <c r="H1883" t="str">
        <f>IFERROR(_xlfn.XLOOKUP(D1883, Product_Master_2026!B:B, Product_Master_2026!A:A), "Discontinued / Review Required")</f>
        <v>PROD_2026_002</v>
      </c>
      <c r="I1883">
        <f>IFERROR(_xlfn.XLOOKUP(H1883, Product_Master_2026!A:A, Product_Master_2026!D:D), 0)</f>
        <v>18.2</v>
      </c>
      <c r="J1883">
        <f t="shared" si="59"/>
        <v>7389.2</v>
      </c>
    </row>
    <row r="1884" spans="1:10" x14ac:dyDescent="0.3">
      <c r="A1884" t="s">
        <v>1906</v>
      </c>
      <c r="B1884" s="1">
        <v>45932</v>
      </c>
      <c r="C1884" t="s">
        <v>24</v>
      </c>
      <c r="D1884" t="s">
        <v>14</v>
      </c>
      <c r="E1884">
        <v>286</v>
      </c>
      <c r="F1884">
        <v>10376.219999999999</v>
      </c>
      <c r="G1884" t="str">
        <f t="shared" si="58"/>
        <v>Bluedart Corp</v>
      </c>
      <c r="H1884" t="str">
        <f>IFERROR(_xlfn.XLOOKUP(D1884, Product_Master_2026!B:B, Product_Master_2026!A:A), "Discontinued / Review Required")</f>
        <v>Discontinued / Review Required</v>
      </c>
      <c r="I1884">
        <f>IFERROR(_xlfn.XLOOKUP(H1884, Product_Master_2026!A:A, Product_Master_2026!D:D), 0)</f>
        <v>0</v>
      </c>
      <c r="J1884">
        <f t="shared" si="59"/>
        <v>0</v>
      </c>
    </row>
    <row r="1885" spans="1:10" x14ac:dyDescent="0.3">
      <c r="A1885" t="s">
        <v>1907</v>
      </c>
      <c r="B1885" s="1">
        <v>45679</v>
      </c>
      <c r="C1885" t="s">
        <v>7</v>
      </c>
      <c r="D1885" t="s">
        <v>14</v>
      </c>
      <c r="E1885">
        <v>117</v>
      </c>
      <c r="F1885">
        <v>2566.4899999999998</v>
      </c>
      <c r="G1885" t="str">
        <f t="shared" si="58"/>
        <v>Henkel Logistics</v>
      </c>
      <c r="H1885" t="str">
        <f>IFERROR(_xlfn.XLOOKUP(D1885, Product_Master_2026!B:B, Product_Master_2026!A:A), "Discontinued / Review Required")</f>
        <v>Discontinued / Review Required</v>
      </c>
      <c r="I1885">
        <f>IFERROR(_xlfn.XLOOKUP(H1885, Product_Master_2026!A:A, Product_Master_2026!D:D), 0)</f>
        <v>0</v>
      </c>
      <c r="J1885">
        <f t="shared" si="59"/>
        <v>0</v>
      </c>
    </row>
    <row r="1886" spans="1:10" x14ac:dyDescent="0.3">
      <c r="A1886" t="s">
        <v>1908</v>
      </c>
      <c r="B1886" s="1">
        <v>45686</v>
      </c>
      <c r="C1886" t="s">
        <v>28</v>
      </c>
      <c r="D1886" t="s">
        <v>21</v>
      </c>
      <c r="E1886">
        <v>93</v>
      </c>
      <c r="F1886">
        <v>4032.11</v>
      </c>
      <c r="G1886" t="str">
        <f t="shared" si="58"/>
        <v>Fedex Global</v>
      </c>
      <c r="H1886" t="str">
        <f>IFERROR(_xlfn.XLOOKUP(D1886, Product_Master_2026!B:B, Product_Master_2026!A:A), "Discontinued / Review Required")</f>
        <v>PROD_2026_001</v>
      </c>
      <c r="I1886">
        <f>IFERROR(_xlfn.XLOOKUP(H1886, Product_Master_2026!A:A, Product_Master_2026!D:D), 0)</f>
        <v>12.5</v>
      </c>
      <c r="J1886">
        <f t="shared" si="59"/>
        <v>1162.5</v>
      </c>
    </row>
    <row r="1887" spans="1:10" x14ac:dyDescent="0.3">
      <c r="A1887" t="s">
        <v>1909</v>
      </c>
      <c r="B1887" s="1">
        <v>45914</v>
      </c>
      <c r="C1887" t="s">
        <v>18</v>
      </c>
      <c r="D1887" t="s">
        <v>14</v>
      </c>
      <c r="E1887">
        <v>75</v>
      </c>
      <c r="F1887">
        <v>2565.7800000000002</v>
      </c>
      <c r="G1887" t="str">
        <f t="shared" si="58"/>
        <v>Dhl Express</v>
      </c>
      <c r="H1887" t="str">
        <f>IFERROR(_xlfn.XLOOKUP(D1887, Product_Master_2026!B:B, Product_Master_2026!A:A), "Discontinued / Review Required")</f>
        <v>Discontinued / Review Required</v>
      </c>
      <c r="I1887">
        <f>IFERROR(_xlfn.XLOOKUP(H1887, Product_Master_2026!A:A, Product_Master_2026!D:D), 0)</f>
        <v>0</v>
      </c>
      <c r="J1887">
        <f t="shared" si="59"/>
        <v>0</v>
      </c>
    </row>
    <row r="1888" spans="1:10" x14ac:dyDescent="0.3">
      <c r="A1888" t="s">
        <v>1910</v>
      </c>
      <c r="B1888" s="1">
        <v>45849</v>
      </c>
      <c r="C1888" t="s">
        <v>10</v>
      </c>
      <c r="D1888" t="s">
        <v>11</v>
      </c>
      <c r="E1888">
        <v>498</v>
      </c>
      <c r="F1888">
        <v>17873.52</v>
      </c>
      <c r="G1888" t="str">
        <f t="shared" si="58"/>
        <v>Henkel Logistics</v>
      </c>
      <c r="H1888" t="str">
        <f>IFERROR(_xlfn.XLOOKUP(D1888, Product_Master_2026!B:B, Product_Master_2026!A:A), "Discontinued / Review Required")</f>
        <v>PROD_2026_003</v>
      </c>
      <c r="I1888">
        <f>IFERROR(_xlfn.XLOOKUP(H1888, Product_Master_2026!A:A, Product_Master_2026!D:D), 0)</f>
        <v>8.9</v>
      </c>
      <c r="J1888">
        <f t="shared" si="59"/>
        <v>4432.2</v>
      </c>
    </row>
    <row r="1889" spans="1:10" x14ac:dyDescent="0.3">
      <c r="A1889" t="s">
        <v>1911</v>
      </c>
      <c r="B1889" s="1">
        <v>46016</v>
      </c>
      <c r="C1889" t="s">
        <v>24</v>
      </c>
      <c r="D1889" t="s">
        <v>14</v>
      </c>
      <c r="E1889">
        <v>45</v>
      </c>
      <c r="F1889">
        <v>1495.46</v>
      </c>
      <c r="G1889" t="str">
        <f t="shared" si="58"/>
        <v>Bluedart Corp</v>
      </c>
      <c r="H1889" t="str">
        <f>IFERROR(_xlfn.XLOOKUP(D1889, Product_Master_2026!B:B, Product_Master_2026!A:A), "Discontinued / Review Required")</f>
        <v>Discontinued / Review Required</v>
      </c>
      <c r="I1889">
        <f>IFERROR(_xlfn.XLOOKUP(H1889, Product_Master_2026!A:A, Product_Master_2026!D:D), 0)</f>
        <v>0</v>
      </c>
      <c r="J1889">
        <f t="shared" si="59"/>
        <v>0</v>
      </c>
    </row>
    <row r="1890" spans="1:10" x14ac:dyDescent="0.3">
      <c r="A1890" t="s">
        <v>1912</v>
      </c>
      <c r="B1890" s="1">
        <v>45768</v>
      </c>
      <c r="C1890" t="s">
        <v>7</v>
      </c>
      <c r="D1890" t="s">
        <v>21</v>
      </c>
      <c r="E1890">
        <v>415</v>
      </c>
      <c r="F1890">
        <v>12490.2</v>
      </c>
      <c r="G1890" t="str">
        <f t="shared" si="58"/>
        <v>Henkel Logistics</v>
      </c>
      <c r="H1890" t="str">
        <f>IFERROR(_xlfn.XLOOKUP(D1890, Product_Master_2026!B:B, Product_Master_2026!A:A), "Discontinued / Review Required")</f>
        <v>PROD_2026_001</v>
      </c>
      <c r="I1890">
        <f>IFERROR(_xlfn.XLOOKUP(H1890, Product_Master_2026!A:A, Product_Master_2026!D:D), 0)</f>
        <v>12.5</v>
      </c>
      <c r="J1890">
        <f t="shared" si="59"/>
        <v>5187.5</v>
      </c>
    </row>
    <row r="1891" spans="1:10" x14ac:dyDescent="0.3">
      <c r="A1891" t="s">
        <v>1913</v>
      </c>
      <c r="B1891" s="1">
        <v>45814</v>
      </c>
      <c r="C1891" t="s">
        <v>7</v>
      </c>
      <c r="D1891" t="s">
        <v>21</v>
      </c>
      <c r="E1891">
        <v>347</v>
      </c>
      <c r="F1891">
        <v>13716.65</v>
      </c>
      <c r="G1891" t="str">
        <f t="shared" si="58"/>
        <v>Henkel Logistics</v>
      </c>
      <c r="H1891" t="str">
        <f>IFERROR(_xlfn.XLOOKUP(D1891, Product_Master_2026!B:B, Product_Master_2026!A:A), "Discontinued / Review Required")</f>
        <v>PROD_2026_001</v>
      </c>
      <c r="I1891">
        <f>IFERROR(_xlfn.XLOOKUP(H1891, Product_Master_2026!A:A, Product_Master_2026!D:D), 0)</f>
        <v>12.5</v>
      </c>
      <c r="J1891">
        <f t="shared" si="59"/>
        <v>4337.5</v>
      </c>
    </row>
    <row r="1892" spans="1:10" x14ac:dyDescent="0.3">
      <c r="A1892" t="s">
        <v>1914</v>
      </c>
      <c r="B1892" s="1">
        <v>45891</v>
      </c>
      <c r="C1892" t="s">
        <v>26</v>
      </c>
      <c r="D1892" t="s">
        <v>14</v>
      </c>
      <c r="E1892">
        <v>358</v>
      </c>
      <c r="F1892">
        <v>7974.36</v>
      </c>
      <c r="G1892" t="str">
        <f t="shared" si="58"/>
        <v>Dhl Express</v>
      </c>
      <c r="H1892" t="str">
        <f>IFERROR(_xlfn.XLOOKUP(D1892, Product_Master_2026!B:B, Product_Master_2026!A:A), "Discontinued / Review Required")</f>
        <v>Discontinued / Review Required</v>
      </c>
      <c r="I1892">
        <f>IFERROR(_xlfn.XLOOKUP(H1892, Product_Master_2026!A:A, Product_Master_2026!D:D), 0)</f>
        <v>0</v>
      </c>
      <c r="J1892">
        <f t="shared" si="59"/>
        <v>0</v>
      </c>
    </row>
    <row r="1893" spans="1:10" x14ac:dyDescent="0.3">
      <c r="A1893" t="s">
        <v>1915</v>
      </c>
      <c r="B1893" s="1">
        <v>45845</v>
      </c>
      <c r="C1893" t="s">
        <v>18</v>
      </c>
      <c r="D1893" t="s">
        <v>11</v>
      </c>
      <c r="E1893">
        <v>190</v>
      </c>
      <c r="F1893">
        <v>6283.53</v>
      </c>
      <c r="G1893" t="str">
        <f t="shared" si="58"/>
        <v>Dhl Express</v>
      </c>
      <c r="H1893" t="str">
        <f>IFERROR(_xlfn.XLOOKUP(D1893, Product_Master_2026!B:B, Product_Master_2026!A:A), "Discontinued / Review Required")</f>
        <v>PROD_2026_003</v>
      </c>
      <c r="I1893">
        <f>IFERROR(_xlfn.XLOOKUP(H1893, Product_Master_2026!A:A, Product_Master_2026!D:D), 0)</f>
        <v>8.9</v>
      </c>
      <c r="J1893">
        <f t="shared" si="59"/>
        <v>1691</v>
      </c>
    </row>
    <row r="1894" spans="1:10" x14ac:dyDescent="0.3">
      <c r="A1894" t="s">
        <v>1916</v>
      </c>
      <c r="B1894" s="1">
        <v>45876</v>
      </c>
      <c r="C1894" t="s">
        <v>37</v>
      </c>
      <c r="D1894" t="s">
        <v>32</v>
      </c>
      <c r="E1894">
        <v>153</v>
      </c>
      <c r="F1894">
        <v>2375.21</v>
      </c>
      <c r="G1894" t="str">
        <f t="shared" si="58"/>
        <v>Bluedart Corp</v>
      </c>
      <c r="H1894" t="str">
        <f>IFERROR(_xlfn.XLOOKUP(D1894, Product_Master_2026!B:B, Product_Master_2026!A:A), "Discontinued / Review Required")</f>
        <v>Discontinued / Review Required</v>
      </c>
      <c r="I1894">
        <f>IFERROR(_xlfn.XLOOKUP(H1894, Product_Master_2026!A:A, Product_Master_2026!D:D), 0)</f>
        <v>0</v>
      </c>
      <c r="J1894">
        <f t="shared" si="59"/>
        <v>0</v>
      </c>
    </row>
    <row r="1895" spans="1:10" x14ac:dyDescent="0.3">
      <c r="A1895" t="s">
        <v>1917</v>
      </c>
      <c r="B1895" s="1">
        <v>45971</v>
      </c>
      <c r="C1895" t="s">
        <v>28</v>
      </c>
      <c r="D1895" t="s">
        <v>32</v>
      </c>
      <c r="E1895">
        <v>496</v>
      </c>
      <c r="F1895">
        <v>10341.950000000001</v>
      </c>
      <c r="G1895" t="str">
        <f t="shared" si="58"/>
        <v>Fedex Global</v>
      </c>
      <c r="H1895" t="str">
        <f>IFERROR(_xlfn.XLOOKUP(D1895, Product_Master_2026!B:B, Product_Master_2026!A:A), "Discontinued / Review Required")</f>
        <v>Discontinued / Review Required</v>
      </c>
      <c r="I1895">
        <f>IFERROR(_xlfn.XLOOKUP(H1895, Product_Master_2026!A:A, Product_Master_2026!D:D), 0)</f>
        <v>0</v>
      </c>
      <c r="J1895">
        <f t="shared" si="59"/>
        <v>0</v>
      </c>
    </row>
    <row r="1896" spans="1:10" x14ac:dyDescent="0.3">
      <c r="A1896" t="s">
        <v>1918</v>
      </c>
      <c r="B1896" s="1">
        <v>45725</v>
      </c>
      <c r="C1896" t="s">
        <v>18</v>
      </c>
      <c r="D1896" t="s">
        <v>21</v>
      </c>
      <c r="E1896">
        <v>154</v>
      </c>
      <c r="F1896">
        <v>5203.79</v>
      </c>
      <c r="G1896" t="str">
        <f t="shared" si="58"/>
        <v>Dhl Express</v>
      </c>
      <c r="H1896" t="str">
        <f>IFERROR(_xlfn.XLOOKUP(D1896, Product_Master_2026!B:B, Product_Master_2026!A:A), "Discontinued / Review Required")</f>
        <v>PROD_2026_001</v>
      </c>
      <c r="I1896">
        <f>IFERROR(_xlfn.XLOOKUP(H1896, Product_Master_2026!A:A, Product_Master_2026!D:D), 0)</f>
        <v>12.5</v>
      </c>
      <c r="J1896">
        <f t="shared" si="59"/>
        <v>1925</v>
      </c>
    </row>
    <row r="1897" spans="1:10" x14ac:dyDescent="0.3">
      <c r="A1897" t="s">
        <v>1919</v>
      </c>
      <c r="B1897" s="1">
        <v>46012</v>
      </c>
      <c r="C1897" t="s">
        <v>7</v>
      </c>
      <c r="D1897" t="s">
        <v>38</v>
      </c>
      <c r="E1897">
        <v>184</v>
      </c>
      <c r="F1897">
        <v>7299.15</v>
      </c>
      <c r="G1897" t="str">
        <f t="shared" si="58"/>
        <v>Henkel Logistics</v>
      </c>
      <c r="H1897" t="str">
        <f>IFERROR(_xlfn.XLOOKUP(D1897, Product_Master_2026!B:B, Product_Master_2026!A:A), "Discontinued / Review Required")</f>
        <v>PROD_2026_005</v>
      </c>
      <c r="I1897">
        <f>IFERROR(_xlfn.XLOOKUP(H1897, Product_Master_2026!A:A, Product_Master_2026!D:D), 0)</f>
        <v>5.4</v>
      </c>
      <c r="J1897">
        <f t="shared" si="59"/>
        <v>993.6</v>
      </c>
    </row>
    <row r="1898" spans="1:10" x14ac:dyDescent="0.3">
      <c r="A1898" t="s">
        <v>1920</v>
      </c>
      <c r="B1898" s="1">
        <v>45860</v>
      </c>
      <c r="C1898" t="s">
        <v>34</v>
      </c>
      <c r="D1898" t="s">
        <v>11</v>
      </c>
      <c r="E1898">
        <v>227</v>
      </c>
      <c r="F1898">
        <v>6720.8</v>
      </c>
      <c r="G1898" t="str">
        <f t="shared" si="58"/>
        <v>Dhl Express</v>
      </c>
      <c r="H1898" t="str">
        <f>IFERROR(_xlfn.XLOOKUP(D1898, Product_Master_2026!B:B, Product_Master_2026!A:A), "Discontinued / Review Required")</f>
        <v>PROD_2026_003</v>
      </c>
      <c r="I1898">
        <f>IFERROR(_xlfn.XLOOKUP(H1898, Product_Master_2026!A:A, Product_Master_2026!D:D), 0)</f>
        <v>8.9</v>
      </c>
      <c r="J1898">
        <f t="shared" si="59"/>
        <v>2020.3000000000002</v>
      </c>
    </row>
    <row r="1899" spans="1:10" x14ac:dyDescent="0.3">
      <c r="A1899" t="s">
        <v>1921</v>
      </c>
      <c r="B1899" s="1">
        <v>45929</v>
      </c>
      <c r="C1899" t="s">
        <v>26</v>
      </c>
      <c r="D1899" t="s">
        <v>38</v>
      </c>
      <c r="E1899">
        <v>474</v>
      </c>
      <c r="F1899">
        <v>11646.14</v>
      </c>
      <c r="G1899" t="str">
        <f t="shared" si="58"/>
        <v>Dhl Express</v>
      </c>
      <c r="H1899" t="str">
        <f>IFERROR(_xlfn.XLOOKUP(D1899, Product_Master_2026!B:B, Product_Master_2026!A:A), "Discontinued / Review Required")</f>
        <v>PROD_2026_005</v>
      </c>
      <c r="I1899">
        <f>IFERROR(_xlfn.XLOOKUP(H1899, Product_Master_2026!A:A, Product_Master_2026!D:D), 0)</f>
        <v>5.4</v>
      </c>
      <c r="J1899">
        <f t="shared" si="59"/>
        <v>2559.6000000000004</v>
      </c>
    </row>
    <row r="1900" spans="1:10" x14ac:dyDescent="0.3">
      <c r="A1900" t="s">
        <v>1922</v>
      </c>
      <c r="B1900" s="1">
        <v>45982</v>
      </c>
      <c r="C1900" t="s">
        <v>28</v>
      </c>
      <c r="D1900" t="s">
        <v>38</v>
      </c>
      <c r="E1900">
        <v>455</v>
      </c>
      <c r="F1900">
        <v>7217.08</v>
      </c>
      <c r="G1900" t="str">
        <f t="shared" si="58"/>
        <v>Fedex Global</v>
      </c>
      <c r="H1900" t="str">
        <f>IFERROR(_xlfn.XLOOKUP(D1900, Product_Master_2026!B:B, Product_Master_2026!A:A), "Discontinued / Review Required")</f>
        <v>PROD_2026_005</v>
      </c>
      <c r="I1900">
        <f>IFERROR(_xlfn.XLOOKUP(H1900, Product_Master_2026!A:A, Product_Master_2026!D:D), 0)</f>
        <v>5.4</v>
      </c>
      <c r="J1900">
        <f t="shared" si="59"/>
        <v>2457</v>
      </c>
    </row>
    <row r="1901" spans="1:10" x14ac:dyDescent="0.3">
      <c r="A1901" t="s">
        <v>1923</v>
      </c>
      <c r="B1901" s="1">
        <v>45743</v>
      </c>
      <c r="C1901" t="s">
        <v>34</v>
      </c>
      <c r="D1901" t="s">
        <v>16</v>
      </c>
      <c r="E1901">
        <v>94</v>
      </c>
      <c r="F1901">
        <v>3915.08</v>
      </c>
      <c r="G1901" t="str">
        <f t="shared" si="58"/>
        <v>Dhl Express</v>
      </c>
      <c r="H1901" t="str">
        <f>IFERROR(_xlfn.XLOOKUP(D1901, Product_Master_2026!B:B, Product_Master_2026!A:A), "Discontinued / Review Required")</f>
        <v>PROD_2026_004</v>
      </c>
      <c r="I1901">
        <f>IFERROR(_xlfn.XLOOKUP(H1901, Product_Master_2026!A:A, Product_Master_2026!D:D), 0)</f>
        <v>22</v>
      </c>
      <c r="J1901">
        <f t="shared" si="59"/>
        <v>2068</v>
      </c>
    </row>
    <row r="1902" spans="1:10" x14ac:dyDescent="0.3">
      <c r="A1902" t="s">
        <v>1924</v>
      </c>
      <c r="B1902" s="1">
        <v>46009</v>
      </c>
      <c r="C1902" t="s">
        <v>26</v>
      </c>
      <c r="D1902" t="s">
        <v>14</v>
      </c>
      <c r="E1902">
        <v>391</v>
      </c>
      <c r="F1902">
        <v>11193.7</v>
      </c>
      <c r="G1902" t="str">
        <f t="shared" si="58"/>
        <v>Dhl Express</v>
      </c>
      <c r="H1902" t="str">
        <f>IFERROR(_xlfn.XLOOKUP(D1902, Product_Master_2026!B:B, Product_Master_2026!A:A), "Discontinued / Review Required")</f>
        <v>Discontinued / Review Required</v>
      </c>
      <c r="I1902">
        <f>IFERROR(_xlfn.XLOOKUP(H1902, Product_Master_2026!A:A, Product_Master_2026!D:D), 0)</f>
        <v>0</v>
      </c>
      <c r="J1902">
        <f t="shared" si="59"/>
        <v>0</v>
      </c>
    </row>
    <row r="1903" spans="1:10" x14ac:dyDescent="0.3">
      <c r="A1903" t="s">
        <v>1925</v>
      </c>
      <c r="B1903" s="1">
        <v>45836</v>
      </c>
      <c r="C1903" t="s">
        <v>7</v>
      </c>
      <c r="D1903" t="s">
        <v>14</v>
      </c>
      <c r="E1903">
        <v>246</v>
      </c>
      <c r="F1903">
        <v>6213.54</v>
      </c>
      <c r="G1903" t="str">
        <f t="shared" si="58"/>
        <v>Henkel Logistics</v>
      </c>
      <c r="H1903" t="str">
        <f>IFERROR(_xlfn.XLOOKUP(D1903, Product_Master_2026!B:B, Product_Master_2026!A:A), "Discontinued / Review Required")</f>
        <v>Discontinued / Review Required</v>
      </c>
      <c r="I1903">
        <f>IFERROR(_xlfn.XLOOKUP(H1903, Product_Master_2026!A:A, Product_Master_2026!D:D), 0)</f>
        <v>0</v>
      </c>
      <c r="J1903">
        <f t="shared" si="59"/>
        <v>0</v>
      </c>
    </row>
    <row r="1904" spans="1:10" x14ac:dyDescent="0.3">
      <c r="A1904" t="s">
        <v>1926</v>
      </c>
      <c r="B1904" s="1">
        <v>45975</v>
      </c>
      <c r="C1904" t="s">
        <v>13</v>
      </c>
      <c r="D1904" t="s">
        <v>21</v>
      </c>
      <c r="E1904">
        <v>423</v>
      </c>
      <c r="F1904">
        <v>6690.8</v>
      </c>
      <c r="G1904" t="str">
        <f t="shared" si="58"/>
        <v>Henkel Logistics</v>
      </c>
      <c r="H1904" t="str">
        <f>IFERROR(_xlfn.XLOOKUP(D1904, Product_Master_2026!B:B, Product_Master_2026!A:A), "Discontinued / Review Required")</f>
        <v>PROD_2026_001</v>
      </c>
      <c r="I1904">
        <f>IFERROR(_xlfn.XLOOKUP(H1904, Product_Master_2026!A:A, Product_Master_2026!D:D), 0)</f>
        <v>12.5</v>
      </c>
      <c r="J1904">
        <f t="shared" si="59"/>
        <v>5287.5</v>
      </c>
    </row>
    <row r="1905" spans="1:10" x14ac:dyDescent="0.3">
      <c r="A1905" t="s">
        <v>1927</v>
      </c>
      <c r="B1905" s="1">
        <v>45851</v>
      </c>
      <c r="C1905" t="s">
        <v>28</v>
      </c>
      <c r="D1905" t="s">
        <v>14</v>
      </c>
      <c r="E1905">
        <v>135</v>
      </c>
      <c r="F1905">
        <v>4523.2700000000004</v>
      </c>
      <c r="G1905" t="str">
        <f t="shared" si="58"/>
        <v>Fedex Global</v>
      </c>
      <c r="H1905" t="str">
        <f>IFERROR(_xlfn.XLOOKUP(D1905, Product_Master_2026!B:B, Product_Master_2026!A:A), "Discontinued / Review Required")</f>
        <v>Discontinued / Review Required</v>
      </c>
      <c r="I1905">
        <f>IFERROR(_xlfn.XLOOKUP(H1905, Product_Master_2026!A:A, Product_Master_2026!D:D), 0)</f>
        <v>0</v>
      </c>
      <c r="J1905">
        <f t="shared" si="59"/>
        <v>0</v>
      </c>
    </row>
    <row r="1906" spans="1:10" x14ac:dyDescent="0.3">
      <c r="A1906" t="s">
        <v>1928</v>
      </c>
      <c r="B1906" s="1">
        <v>45753</v>
      </c>
      <c r="C1906" t="s">
        <v>7</v>
      </c>
      <c r="D1906" t="s">
        <v>11</v>
      </c>
      <c r="E1906">
        <v>457</v>
      </c>
      <c r="F1906">
        <v>10790.3</v>
      </c>
      <c r="G1906" t="str">
        <f t="shared" si="58"/>
        <v>Henkel Logistics</v>
      </c>
      <c r="H1906" t="str">
        <f>IFERROR(_xlfn.XLOOKUP(D1906, Product_Master_2026!B:B, Product_Master_2026!A:A), "Discontinued / Review Required")</f>
        <v>PROD_2026_003</v>
      </c>
      <c r="I1906">
        <f>IFERROR(_xlfn.XLOOKUP(H1906, Product_Master_2026!A:A, Product_Master_2026!D:D), 0)</f>
        <v>8.9</v>
      </c>
      <c r="J1906">
        <f t="shared" si="59"/>
        <v>4067.3</v>
      </c>
    </row>
    <row r="1907" spans="1:10" x14ac:dyDescent="0.3">
      <c r="A1907" t="s">
        <v>1929</v>
      </c>
      <c r="B1907" s="1">
        <v>45751</v>
      </c>
      <c r="C1907" t="s">
        <v>13</v>
      </c>
      <c r="D1907" t="s">
        <v>11</v>
      </c>
      <c r="E1907">
        <v>254</v>
      </c>
      <c r="F1907">
        <v>10294.24</v>
      </c>
      <c r="G1907" t="str">
        <f t="shared" si="58"/>
        <v>Henkel Logistics</v>
      </c>
      <c r="H1907" t="str">
        <f>IFERROR(_xlfn.XLOOKUP(D1907, Product_Master_2026!B:B, Product_Master_2026!A:A), "Discontinued / Review Required")</f>
        <v>PROD_2026_003</v>
      </c>
      <c r="I1907">
        <f>IFERROR(_xlfn.XLOOKUP(H1907, Product_Master_2026!A:A, Product_Master_2026!D:D), 0)</f>
        <v>8.9</v>
      </c>
      <c r="J1907">
        <f t="shared" si="59"/>
        <v>2260.6</v>
      </c>
    </row>
    <row r="1908" spans="1:10" x14ac:dyDescent="0.3">
      <c r="A1908" t="s">
        <v>1930</v>
      </c>
      <c r="B1908" s="1">
        <v>45687</v>
      </c>
      <c r="C1908" t="s">
        <v>28</v>
      </c>
      <c r="D1908" t="s">
        <v>21</v>
      </c>
      <c r="E1908">
        <v>413</v>
      </c>
      <c r="F1908">
        <v>14689.81</v>
      </c>
      <c r="G1908" t="str">
        <f t="shared" si="58"/>
        <v>Fedex Global</v>
      </c>
      <c r="H1908" t="str">
        <f>IFERROR(_xlfn.XLOOKUP(D1908, Product_Master_2026!B:B, Product_Master_2026!A:A), "Discontinued / Review Required")</f>
        <v>PROD_2026_001</v>
      </c>
      <c r="I1908">
        <f>IFERROR(_xlfn.XLOOKUP(H1908, Product_Master_2026!A:A, Product_Master_2026!D:D), 0)</f>
        <v>12.5</v>
      </c>
      <c r="J1908">
        <f t="shared" si="59"/>
        <v>5162.5</v>
      </c>
    </row>
    <row r="1909" spans="1:10" x14ac:dyDescent="0.3">
      <c r="A1909" t="s">
        <v>1931</v>
      </c>
      <c r="B1909" s="1">
        <v>45901</v>
      </c>
      <c r="C1909" t="s">
        <v>26</v>
      </c>
      <c r="D1909" t="s">
        <v>38</v>
      </c>
      <c r="E1909">
        <v>378</v>
      </c>
      <c r="F1909">
        <v>9807.08</v>
      </c>
      <c r="G1909" t="str">
        <f t="shared" si="58"/>
        <v>Dhl Express</v>
      </c>
      <c r="H1909" t="str">
        <f>IFERROR(_xlfn.XLOOKUP(D1909, Product_Master_2026!B:B, Product_Master_2026!A:A), "Discontinued / Review Required")</f>
        <v>PROD_2026_005</v>
      </c>
      <c r="I1909">
        <f>IFERROR(_xlfn.XLOOKUP(H1909, Product_Master_2026!A:A, Product_Master_2026!D:D), 0)</f>
        <v>5.4</v>
      </c>
      <c r="J1909">
        <f t="shared" si="59"/>
        <v>2041.2</v>
      </c>
    </row>
    <row r="1910" spans="1:10" x14ac:dyDescent="0.3">
      <c r="A1910" t="s">
        <v>1932</v>
      </c>
      <c r="B1910" s="1">
        <v>45702</v>
      </c>
      <c r="C1910" t="s">
        <v>7</v>
      </c>
      <c r="D1910" t="s">
        <v>21</v>
      </c>
      <c r="E1910">
        <v>85</v>
      </c>
      <c r="F1910">
        <v>3741.84</v>
      </c>
      <c r="G1910" t="str">
        <f t="shared" si="58"/>
        <v>Henkel Logistics</v>
      </c>
      <c r="H1910" t="str">
        <f>IFERROR(_xlfn.XLOOKUP(D1910, Product_Master_2026!B:B, Product_Master_2026!A:A), "Discontinued / Review Required")</f>
        <v>PROD_2026_001</v>
      </c>
      <c r="I1910">
        <f>IFERROR(_xlfn.XLOOKUP(H1910, Product_Master_2026!A:A, Product_Master_2026!D:D), 0)</f>
        <v>12.5</v>
      </c>
      <c r="J1910">
        <f t="shared" si="59"/>
        <v>1062.5</v>
      </c>
    </row>
    <row r="1911" spans="1:10" x14ac:dyDescent="0.3">
      <c r="A1911" t="s">
        <v>1933</v>
      </c>
      <c r="B1911" s="1">
        <v>45809</v>
      </c>
      <c r="C1911" t="s">
        <v>26</v>
      </c>
      <c r="D1911" t="s">
        <v>14</v>
      </c>
      <c r="E1911">
        <v>250</v>
      </c>
      <c r="F1911">
        <v>9612.66</v>
      </c>
      <c r="G1911" t="str">
        <f t="shared" si="58"/>
        <v>Dhl Express</v>
      </c>
      <c r="H1911" t="str">
        <f>IFERROR(_xlfn.XLOOKUP(D1911, Product_Master_2026!B:B, Product_Master_2026!A:A), "Discontinued / Review Required")</f>
        <v>Discontinued / Review Required</v>
      </c>
      <c r="I1911">
        <f>IFERROR(_xlfn.XLOOKUP(H1911, Product_Master_2026!A:A, Product_Master_2026!D:D), 0)</f>
        <v>0</v>
      </c>
      <c r="J1911">
        <f t="shared" si="59"/>
        <v>0</v>
      </c>
    </row>
    <row r="1912" spans="1:10" x14ac:dyDescent="0.3">
      <c r="A1912" t="s">
        <v>1934</v>
      </c>
      <c r="B1912" s="1">
        <v>45965</v>
      </c>
      <c r="C1912" t="s">
        <v>18</v>
      </c>
      <c r="D1912" t="s">
        <v>14</v>
      </c>
      <c r="E1912">
        <v>179</v>
      </c>
      <c r="F1912">
        <v>6053.03</v>
      </c>
      <c r="G1912" t="str">
        <f t="shared" si="58"/>
        <v>Dhl Express</v>
      </c>
      <c r="H1912" t="str">
        <f>IFERROR(_xlfn.XLOOKUP(D1912, Product_Master_2026!B:B, Product_Master_2026!A:A), "Discontinued / Review Required")</f>
        <v>Discontinued / Review Required</v>
      </c>
      <c r="I1912">
        <f>IFERROR(_xlfn.XLOOKUP(H1912, Product_Master_2026!A:A, Product_Master_2026!D:D), 0)</f>
        <v>0</v>
      </c>
      <c r="J1912">
        <f t="shared" si="59"/>
        <v>0</v>
      </c>
    </row>
    <row r="1913" spans="1:10" x14ac:dyDescent="0.3">
      <c r="A1913" t="s">
        <v>1935</v>
      </c>
      <c r="B1913" s="1">
        <v>45883</v>
      </c>
      <c r="C1913" t="s">
        <v>7</v>
      </c>
      <c r="D1913" t="s">
        <v>21</v>
      </c>
      <c r="E1913">
        <v>29</v>
      </c>
      <c r="F1913">
        <v>833.01</v>
      </c>
      <c r="G1913" t="str">
        <f t="shared" si="58"/>
        <v>Henkel Logistics</v>
      </c>
      <c r="H1913" t="str">
        <f>IFERROR(_xlfn.XLOOKUP(D1913, Product_Master_2026!B:B, Product_Master_2026!A:A), "Discontinued / Review Required")</f>
        <v>PROD_2026_001</v>
      </c>
      <c r="I1913">
        <f>IFERROR(_xlfn.XLOOKUP(H1913, Product_Master_2026!A:A, Product_Master_2026!D:D), 0)</f>
        <v>12.5</v>
      </c>
      <c r="J1913">
        <f t="shared" si="59"/>
        <v>362.5</v>
      </c>
    </row>
    <row r="1914" spans="1:10" x14ac:dyDescent="0.3">
      <c r="A1914" t="s">
        <v>1936</v>
      </c>
      <c r="B1914" s="1">
        <v>45761</v>
      </c>
      <c r="C1914" t="s">
        <v>26</v>
      </c>
      <c r="D1914" t="s">
        <v>38</v>
      </c>
      <c r="E1914">
        <v>214</v>
      </c>
      <c r="F1914">
        <v>5144.87</v>
      </c>
      <c r="G1914" t="str">
        <f t="shared" si="58"/>
        <v>Dhl Express</v>
      </c>
      <c r="H1914" t="str">
        <f>IFERROR(_xlfn.XLOOKUP(D1914, Product_Master_2026!B:B, Product_Master_2026!A:A), "Discontinued / Review Required")</f>
        <v>PROD_2026_005</v>
      </c>
      <c r="I1914">
        <f>IFERROR(_xlfn.XLOOKUP(H1914, Product_Master_2026!A:A, Product_Master_2026!D:D), 0)</f>
        <v>5.4</v>
      </c>
      <c r="J1914">
        <f t="shared" si="59"/>
        <v>1155.6000000000001</v>
      </c>
    </row>
    <row r="1915" spans="1:10" x14ac:dyDescent="0.3">
      <c r="A1915" t="s">
        <v>1937</v>
      </c>
      <c r="B1915" s="1">
        <v>45819</v>
      </c>
      <c r="C1915" t="s">
        <v>44</v>
      </c>
      <c r="D1915" t="s">
        <v>38</v>
      </c>
      <c r="E1915">
        <v>480</v>
      </c>
      <c r="F1915">
        <v>20037.650000000001</v>
      </c>
      <c r="G1915" t="str">
        <f t="shared" si="58"/>
        <v>Bluedart Corp</v>
      </c>
      <c r="H1915" t="str">
        <f>IFERROR(_xlfn.XLOOKUP(D1915, Product_Master_2026!B:B, Product_Master_2026!A:A), "Discontinued / Review Required")</f>
        <v>PROD_2026_005</v>
      </c>
      <c r="I1915">
        <f>IFERROR(_xlfn.XLOOKUP(H1915, Product_Master_2026!A:A, Product_Master_2026!D:D), 0)</f>
        <v>5.4</v>
      </c>
      <c r="J1915">
        <f t="shared" si="59"/>
        <v>2592</v>
      </c>
    </row>
    <row r="1916" spans="1:10" x14ac:dyDescent="0.3">
      <c r="A1916" t="s">
        <v>1938</v>
      </c>
      <c r="B1916" s="1">
        <v>45937</v>
      </c>
      <c r="C1916" t="s">
        <v>44</v>
      </c>
      <c r="D1916" t="s">
        <v>11</v>
      </c>
      <c r="E1916">
        <v>128</v>
      </c>
      <c r="F1916">
        <v>3174.95</v>
      </c>
      <c r="G1916" t="str">
        <f t="shared" si="58"/>
        <v>Bluedart Corp</v>
      </c>
      <c r="H1916" t="str">
        <f>IFERROR(_xlfn.XLOOKUP(D1916, Product_Master_2026!B:B, Product_Master_2026!A:A), "Discontinued / Review Required")</f>
        <v>PROD_2026_003</v>
      </c>
      <c r="I1916">
        <f>IFERROR(_xlfn.XLOOKUP(H1916, Product_Master_2026!A:A, Product_Master_2026!D:D), 0)</f>
        <v>8.9</v>
      </c>
      <c r="J1916">
        <f t="shared" si="59"/>
        <v>1139.2</v>
      </c>
    </row>
    <row r="1917" spans="1:10" x14ac:dyDescent="0.3">
      <c r="A1917" t="s">
        <v>1939</v>
      </c>
      <c r="B1917" s="1">
        <v>45962</v>
      </c>
      <c r="C1917" t="s">
        <v>18</v>
      </c>
      <c r="D1917" t="s">
        <v>16</v>
      </c>
      <c r="E1917">
        <v>291</v>
      </c>
      <c r="F1917">
        <v>11460.37</v>
      </c>
      <c r="G1917" t="str">
        <f t="shared" si="58"/>
        <v>Dhl Express</v>
      </c>
      <c r="H1917" t="str">
        <f>IFERROR(_xlfn.XLOOKUP(D1917, Product_Master_2026!B:B, Product_Master_2026!A:A), "Discontinued / Review Required")</f>
        <v>PROD_2026_004</v>
      </c>
      <c r="I1917">
        <f>IFERROR(_xlfn.XLOOKUP(H1917, Product_Master_2026!A:A, Product_Master_2026!D:D), 0)</f>
        <v>22</v>
      </c>
      <c r="J1917">
        <f t="shared" si="59"/>
        <v>6402</v>
      </c>
    </row>
    <row r="1918" spans="1:10" x14ac:dyDescent="0.3">
      <c r="A1918" t="s">
        <v>1940</v>
      </c>
      <c r="B1918" s="1">
        <v>45831</v>
      </c>
      <c r="C1918" t="s">
        <v>26</v>
      </c>
      <c r="D1918" t="s">
        <v>21</v>
      </c>
      <c r="E1918">
        <v>341</v>
      </c>
      <c r="F1918">
        <v>7444.72</v>
      </c>
      <c r="G1918" t="str">
        <f t="shared" si="58"/>
        <v>Dhl Express</v>
      </c>
      <c r="H1918" t="str">
        <f>IFERROR(_xlfn.XLOOKUP(D1918, Product_Master_2026!B:B, Product_Master_2026!A:A), "Discontinued / Review Required")</f>
        <v>PROD_2026_001</v>
      </c>
      <c r="I1918">
        <f>IFERROR(_xlfn.XLOOKUP(H1918, Product_Master_2026!A:A, Product_Master_2026!D:D), 0)</f>
        <v>12.5</v>
      </c>
      <c r="J1918">
        <f t="shared" si="59"/>
        <v>4262.5</v>
      </c>
    </row>
    <row r="1919" spans="1:10" x14ac:dyDescent="0.3">
      <c r="A1919" t="s">
        <v>1941</v>
      </c>
      <c r="B1919" s="1">
        <v>45955</v>
      </c>
      <c r="C1919" t="s">
        <v>13</v>
      </c>
      <c r="D1919" t="s">
        <v>11</v>
      </c>
      <c r="E1919">
        <v>444</v>
      </c>
      <c r="F1919">
        <v>18035.13</v>
      </c>
      <c r="G1919" t="str">
        <f t="shared" si="58"/>
        <v>Henkel Logistics</v>
      </c>
      <c r="H1919" t="str">
        <f>IFERROR(_xlfn.XLOOKUP(D1919, Product_Master_2026!B:B, Product_Master_2026!A:A), "Discontinued / Review Required")</f>
        <v>PROD_2026_003</v>
      </c>
      <c r="I1919">
        <f>IFERROR(_xlfn.XLOOKUP(H1919, Product_Master_2026!A:A, Product_Master_2026!D:D), 0)</f>
        <v>8.9</v>
      </c>
      <c r="J1919">
        <f t="shared" si="59"/>
        <v>3951.6000000000004</v>
      </c>
    </row>
    <row r="1920" spans="1:10" x14ac:dyDescent="0.3">
      <c r="A1920" t="s">
        <v>1942</v>
      </c>
      <c r="B1920" s="1">
        <v>46016</v>
      </c>
      <c r="C1920" t="s">
        <v>26</v>
      </c>
      <c r="D1920" t="s">
        <v>14</v>
      </c>
      <c r="E1920">
        <v>91</v>
      </c>
      <c r="F1920">
        <v>3588.4</v>
      </c>
      <c r="G1920" t="str">
        <f t="shared" si="58"/>
        <v>Dhl Express</v>
      </c>
      <c r="H1920" t="str">
        <f>IFERROR(_xlfn.XLOOKUP(D1920, Product_Master_2026!B:B, Product_Master_2026!A:A), "Discontinued / Review Required")</f>
        <v>Discontinued / Review Required</v>
      </c>
      <c r="I1920">
        <f>IFERROR(_xlfn.XLOOKUP(H1920, Product_Master_2026!A:A, Product_Master_2026!D:D), 0)</f>
        <v>0</v>
      </c>
      <c r="J1920">
        <f t="shared" si="59"/>
        <v>0</v>
      </c>
    </row>
    <row r="1921" spans="1:10" x14ac:dyDescent="0.3">
      <c r="A1921" t="s">
        <v>1943</v>
      </c>
      <c r="B1921" s="1">
        <v>45889</v>
      </c>
      <c r="C1921" t="s">
        <v>7</v>
      </c>
      <c r="D1921" t="s">
        <v>21</v>
      </c>
      <c r="E1921">
        <v>391</v>
      </c>
      <c r="F1921">
        <v>15447.89</v>
      </c>
      <c r="G1921" t="str">
        <f t="shared" si="58"/>
        <v>Henkel Logistics</v>
      </c>
      <c r="H1921" t="str">
        <f>IFERROR(_xlfn.XLOOKUP(D1921, Product_Master_2026!B:B, Product_Master_2026!A:A), "Discontinued / Review Required")</f>
        <v>PROD_2026_001</v>
      </c>
      <c r="I1921">
        <f>IFERROR(_xlfn.XLOOKUP(H1921, Product_Master_2026!A:A, Product_Master_2026!D:D), 0)</f>
        <v>12.5</v>
      </c>
      <c r="J1921">
        <f t="shared" si="59"/>
        <v>4887.5</v>
      </c>
    </row>
    <row r="1922" spans="1:10" x14ac:dyDescent="0.3">
      <c r="A1922" t="s">
        <v>1944</v>
      </c>
      <c r="B1922" s="1">
        <v>45978</v>
      </c>
      <c r="C1922" t="s">
        <v>18</v>
      </c>
      <c r="D1922" t="s">
        <v>32</v>
      </c>
      <c r="E1922">
        <v>193</v>
      </c>
      <c r="F1922">
        <v>3961.53</v>
      </c>
      <c r="G1922" t="str">
        <f t="shared" si="58"/>
        <v>Dhl Express</v>
      </c>
      <c r="H1922" t="str">
        <f>IFERROR(_xlfn.XLOOKUP(D1922, Product_Master_2026!B:B, Product_Master_2026!A:A), "Discontinued / Review Required")</f>
        <v>Discontinued / Review Required</v>
      </c>
      <c r="I1922">
        <f>IFERROR(_xlfn.XLOOKUP(H1922, Product_Master_2026!A:A, Product_Master_2026!D:D), 0)</f>
        <v>0</v>
      </c>
      <c r="J1922">
        <f t="shared" si="59"/>
        <v>0</v>
      </c>
    </row>
    <row r="1923" spans="1:10" x14ac:dyDescent="0.3">
      <c r="A1923" t="s">
        <v>1945</v>
      </c>
      <c r="B1923" s="1">
        <v>45987</v>
      </c>
      <c r="C1923" t="s">
        <v>26</v>
      </c>
      <c r="D1923" t="s">
        <v>16</v>
      </c>
      <c r="E1923">
        <v>310</v>
      </c>
      <c r="F1923">
        <v>13138</v>
      </c>
      <c r="G1923" t="str">
        <f t="shared" ref="G1923:G1986" si="60">PROPER(TRIM(C1923))</f>
        <v>Dhl Express</v>
      </c>
      <c r="H1923" t="str">
        <f>IFERROR(_xlfn.XLOOKUP(D1923, Product_Master_2026!B:B, Product_Master_2026!A:A), "Discontinued / Review Required")</f>
        <v>PROD_2026_004</v>
      </c>
      <c r="I1923">
        <f>IFERROR(_xlfn.XLOOKUP(H1923, Product_Master_2026!A:A, Product_Master_2026!D:D), 0)</f>
        <v>22</v>
      </c>
      <c r="J1923">
        <f t="shared" ref="J1923:J1986" si="61">E1923 * I1923</f>
        <v>6820</v>
      </c>
    </row>
    <row r="1924" spans="1:10" x14ac:dyDescent="0.3">
      <c r="A1924" t="s">
        <v>1946</v>
      </c>
      <c r="B1924" s="1">
        <v>45714</v>
      </c>
      <c r="C1924" t="s">
        <v>7</v>
      </c>
      <c r="D1924" t="s">
        <v>32</v>
      </c>
      <c r="E1924">
        <v>302</v>
      </c>
      <c r="F1924">
        <v>7458.6</v>
      </c>
      <c r="G1924" t="str">
        <f t="shared" si="60"/>
        <v>Henkel Logistics</v>
      </c>
      <c r="H1924" t="str">
        <f>IFERROR(_xlfn.XLOOKUP(D1924, Product_Master_2026!B:B, Product_Master_2026!A:A), "Discontinued / Review Required")</f>
        <v>Discontinued / Review Required</v>
      </c>
      <c r="I1924">
        <f>IFERROR(_xlfn.XLOOKUP(H1924, Product_Master_2026!A:A, Product_Master_2026!D:D), 0)</f>
        <v>0</v>
      </c>
      <c r="J1924">
        <f t="shared" si="61"/>
        <v>0</v>
      </c>
    </row>
    <row r="1925" spans="1:10" x14ac:dyDescent="0.3">
      <c r="A1925" t="s">
        <v>1947</v>
      </c>
      <c r="B1925" s="1">
        <v>45714</v>
      </c>
      <c r="C1925" t="s">
        <v>24</v>
      </c>
      <c r="D1925" t="s">
        <v>8</v>
      </c>
      <c r="E1925">
        <v>209</v>
      </c>
      <c r="F1925">
        <v>5866.09</v>
      </c>
      <c r="G1925" t="str">
        <f t="shared" si="60"/>
        <v>Bluedart Corp</v>
      </c>
      <c r="H1925" t="str">
        <f>IFERROR(_xlfn.XLOOKUP(D1925, Product_Master_2026!B:B, Product_Master_2026!A:A), "Discontinued / Review Required")</f>
        <v>PROD_2026_002</v>
      </c>
      <c r="I1925">
        <f>IFERROR(_xlfn.XLOOKUP(H1925, Product_Master_2026!A:A, Product_Master_2026!D:D), 0)</f>
        <v>18.2</v>
      </c>
      <c r="J1925">
        <f t="shared" si="61"/>
        <v>3803.7999999999997</v>
      </c>
    </row>
    <row r="1926" spans="1:10" x14ac:dyDescent="0.3">
      <c r="A1926" t="s">
        <v>1948</v>
      </c>
      <c r="B1926" s="1">
        <v>45773</v>
      </c>
      <c r="C1926" t="s">
        <v>44</v>
      </c>
      <c r="D1926" t="s">
        <v>16</v>
      </c>
      <c r="E1926">
        <v>480</v>
      </c>
      <c r="F1926">
        <v>9828.9</v>
      </c>
      <c r="G1926" t="str">
        <f t="shared" si="60"/>
        <v>Bluedart Corp</v>
      </c>
      <c r="H1926" t="str">
        <f>IFERROR(_xlfn.XLOOKUP(D1926, Product_Master_2026!B:B, Product_Master_2026!A:A), "Discontinued / Review Required")</f>
        <v>PROD_2026_004</v>
      </c>
      <c r="I1926">
        <f>IFERROR(_xlfn.XLOOKUP(H1926, Product_Master_2026!A:A, Product_Master_2026!D:D), 0)</f>
        <v>22</v>
      </c>
      <c r="J1926">
        <f t="shared" si="61"/>
        <v>10560</v>
      </c>
    </row>
    <row r="1927" spans="1:10" x14ac:dyDescent="0.3">
      <c r="A1927" t="s">
        <v>1949</v>
      </c>
      <c r="B1927" s="1">
        <v>45882</v>
      </c>
      <c r="C1927" t="s">
        <v>13</v>
      </c>
      <c r="D1927" t="s">
        <v>14</v>
      </c>
      <c r="E1927">
        <v>367</v>
      </c>
      <c r="F1927">
        <v>9576.01</v>
      </c>
      <c r="G1927" t="str">
        <f t="shared" si="60"/>
        <v>Henkel Logistics</v>
      </c>
      <c r="H1927" t="str">
        <f>IFERROR(_xlfn.XLOOKUP(D1927, Product_Master_2026!B:B, Product_Master_2026!A:A), "Discontinued / Review Required")</f>
        <v>Discontinued / Review Required</v>
      </c>
      <c r="I1927">
        <f>IFERROR(_xlfn.XLOOKUP(H1927, Product_Master_2026!A:A, Product_Master_2026!D:D), 0)</f>
        <v>0</v>
      </c>
      <c r="J1927">
        <f t="shared" si="61"/>
        <v>0</v>
      </c>
    </row>
    <row r="1928" spans="1:10" x14ac:dyDescent="0.3">
      <c r="A1928" t="s">
        <v>1950</v>
      </c>
      <c r="B1928" s="1">
        <v>45790</v>
      </c>
      <c r="C1928" t="s">
        <v>7</v>
      </c>
      <c r="D1928" t="s">
        <v>14</v>
      </c>
      <c r="E1928">
        <v>240</v>
      </c>
      <c r="F1928">
        <v>7190.77</v>
      </c>
      <c r="G1928" t="str">
        <f t="shared" si="60"/>
        <v>Henkel Logistics</v>
      </c>
      <c r="H1928" t="str">
        <f>IFERROR(_xlfn.XLOOKUP(D1928, Product_Master_2026!B:B, Product_Master_2026!A:A), "Discontinued / Review Required")</f>
        <v>Discontinued / Review Required</v>
      </c>
      <c r="I1928">
        <f>IFERROR(_xlfn.XLOOKUP(H1928, Product_Master_2026!A:A, Product_Master_2026!D:D), 0)</f>
        <v>0</v>
      </c>
      <c r="J1928">
        <f t="shared" si="61"/>
        <v>0</v>
      </c>
    </row>
    <row r="1929" spans="1:10" x14ac:dyDescent="0.3">
      <c r="A1929" t="s">
        <v>1951</v>
      </c>
      <c r="B1929" s="1">
        <v>46002</v>
      </c>
      <c r="C1929" t="s">
        <v>28</v>
      </c>
      <c r="D1929" t="s">
        <v>11</v>
      </c>
      <c r="E1929">
        <v>173</v>
      </c>
      <c r="F1929">
        <v>4058.82</v>
      </c>
      <c r="G1929" t="str">
        <f t="shared" si="60"/>
        <v>Fedex Global</v>
      </c>
      <c r="H1929" t="str">
        <f>IFERROR(_xlfn.XLOOKUP(D1929, Product_Master_2026!B:B, Product_Master_2026!A:A), "Discontinued / Review Required")</f>
        <v>PROD_2026_003</v>
      </c>
      <c r="I1929">
        <f>IFERROR(_xlfn.XLOOKUP(H1929, Product_Master_2026!A:A, Product_Master_2026!D:D), 0)</f>
        <v>8.9</v>
      </c>
      <c r="J1929">
        <f t="shared" si="61"/>
        <v>1539.7</v>
      </c>
    </row>
    <row r="1930" spans="1:10" x14ac:dyDescent="0.3">
      <c r="A1930" t="s">
        <v>1952</v>
      </c>
      <c r="B1930" s="1">
        <v>45793</v>
      </c>
      <c r="C1930" t="s">
        <v>28</v>
      </c>
      <c r="D1930" t="s">
        <v>16</v>
      </c>
      <c r="E1930">
        <v>465</v>
      </c>
      <c r="F1930">
        <v>16271.92</v>
      </c>
      <c r="G1930" t="str">
        <f t="shared" si="60"/>
        <v>Fedex Global</v>
      </c>
      <c r="H1930" t="str">
        <f>IFERROR(_xlfn.XLOOKUP(D1930, Product_Master_2026!B:B, Product_Master_2026!A:A), "Discontinued / Review Required")</f>
        <v>PROD_2026_004</v>
      </c>
      <c r="I1930">
        <f>IFERROR(_xlfn.XLOOKUP(H1930, Product_Master_2026!A:A, Product_Master_2026!D:D), 0)</f>
        <v>22</v>
      </c>
      <c r="J1930">
        <f t="shared" si="61"/>
        <v>10230</v>
      </c>
    </row>
    <row r="1931" spans="1:10" x14ac:dyDescent="0.3">
      <c r="A1931" t="s">
        <v>1953</v>
      </c>
      <c r="B1931" s="1">
        <v>45782</v>
      </c>
      <c r="C1931" t="s">
        <v>28</v>
      </c>
      <c r="D1931" t="s">
        <v>21</v>
      </c>
      <c r="E1931">
        <v>188</v>
      </c>
      <c r="F1931">
        <v>4753.12</v>
      </c>
      <c r="G1931" t="str">
        <f t="shared" si="60"/>
        <v>Fedex Global</v>
      </c>
      <c r="H1931" t="str">
        <f>IFERROR(_xlfn.XLOOKUP(D1931, Product_Master_2026!B:B, Product_Master_2026!A:A), "Discontinued / Review Required")</f>
        <v>PROD_2026_001</v>
      </c>
      <c r="I1931">
        <f>IFERROR(_xlfn.XLOOKUP(H1931, Product_Master_2026!A:A, Product_Master_2026!D:D), 0)</f>
        <v>12.5</v>
      </c>
      <c r="J1931">
        <f t="shared" si="61"/>
        <v>2350</v>
      </c>
    </row>
    <row r="1932" spans="1:10" x14ac:dyDescent="0.3">
      <c r="A1932" t="s">
        <v>1954</v>
      </c>
      <c r="B1932" s="1">
        <v>45823</v>
      </c>
      <c r="C1932" t="s">
        <v>26</v>
      </c>
      <c r="D1932" t="s">
        <v>14</v>
      </c>
      <c r="E1932">
        <v>27</v>
      </c>
      <c r="F1932">
        <v>644.55999999999995</v>
      </c>
      <c r="G1932" t="str">
        <f t="shared" si="60"/>
        <v>Dhl Express</v>
      </c>
      <c r="H1932" t="str">
        <f>IFERROR(_xlfn.XLOOKUP(D1932, Product_Master_2026!B:B, Product_Master_2026!A:A), "Discontinued / Review Required")</f>
        <v>Discontinued / Review Required</v>
      </c>
      <c r="I1932">
        <f>IFERROR(_xlfn.XLOOKUP(H1932, Product_Master_2026!A:A, Product_Master_2026!D:D), 0)</f>
        <v>0</v>
      </c>
      <c r="J1932">
        <f t="shared" si="61"/>
        <v>0</v>
      </c>
    </row>
    <row r="1933" spans="1:10" x14ac:dyDescent="0.3">
      <c r="A1933" t="s">
        <v>1955</v>
      </c>
      <c r="B1933" s="1">
        <v>45915</v>
      </c>
      <c r="C1933" t="s">
        <v>24</v>
      </c>
      <c r="D1933" t="s">
        <v>38</v>
      </c>
      <c r="E1933">
        <v>469</v>
      </c>
      <c r="F1933">
        <v>12205.34</v>
      </c>
      <c r="G1933" t="str">
        <f t="shared" si="60"/>
        <v>Bluedart Corp</v>
      </c>
      <c r="H1933" t="str">
        <f>IFERROR(_xlfn.XLOOKUP(D1933, Product_Master_2026!B:B, Product_Master_2026!A:A), "Discontinued / Review Required")</f>
        <v>PROD_2026_005</v>
      </c>
      <c r="I1933">
        <f>IFERROR(_xlfn.XLOOKUP(H1933, Product_Master_2026!A:A, Product_Master_2026!D:D), 0)</f>
        <v>5.4</v>
      </c>
      <c r="J1933">
        <f t="shared" si="61"/>
        <v>2532.6000000000004</v>
      </c>
    </row>
    <row r="1934" spans="1:10" x14ac:dyDescent="0.3">
      <c r="A1934" t="s">
        <v>1956</v>
      </c>
      <c r="B1934" s="1">
        <v>45684</v>
      </c>
      <c r="C1934" t="s">
        <v>18</v>
      </c>
      <c r="D1934" t="s">
        <v>21</v>
      </c>
      <c r="E1934">
        <v>125</v>
      </c>
      <c r="F1934">
        <v>4271.75</v>
      </c>
      <c r="G1934" t="str">
        <f t="shared" si="60"/>
        <v>Dhl Express</v>
      </c>
      <c r="H1934" t="str">
        <f>IFERROR(_xlfn.XLOOKUP(D1934, Product_Master_2026!B:B, Product_Master_2026!A:A), "Discontinued / Review Required")</f>
        <v>PROD_2026_001</v>
      </c>
      <c r="I1934">
        <f>IFERROR(_xlfn.XLOOKUP(H1934, Product_Master_2026!A:A, Product_Master_2026!D:D), 0)</f>
        <v>12.5</v>
      </c>
      <c r="J1934">
        <f t="shared" si="61"/>
        <v>1562.5</v>
      </c>
    </row>
    <row r="1935" spans="1:10" x14ac:dyDescent="0.3">
      <c r="A1935" t="s">
        <v>1957</v>
      </c>
      <c r="B1935" s="1">
        <v>45669</v>
      </c>
      <c r="C1935" t="s">
        <v>26</v>
      </c>
      <c r="D1935" t="s">
        <v>38</v>
      </c>
      <c r="E1935">
        <v>485</v>
      </c>
      <c r="F1935">
        <v>8115</v>
      </c>
      <c r="G1935" t="str">
        <f t="shared" si="60"/>
        <v>Dhl Express</v>
      </c>
      <c r="H1935" t="str">
        <f>IFERROR(_xlfn.XLOOKUP(D1935, Product_Master_2026!B:B, Product_Master_2026!A:A), "Discontinued / Review Required")</f>
        <v>PROD_2026_005</v>
      </c>
      <c r="I1935">
        <f>IFERROR(_xlfn.XLOOKUP(H1935, Product_Master_2026!A:A, Product_Master_2026!D:D), 0)</f>
        <v>5.4</v>
      </c>
      <c r="J1935">
        <f t="shared" si="61"/>
        <v>2619</v>
      </c>
    </row>
    <row r="1936" spans="1:10" x14ac:dyDescent="0.3">
      <c r="A1936" t="s">
        <v>1958</v>
      </c>
      <c r="B1936" s="1">
        <v>45856</v>
      </c>
      <c r="C1936" t="s">
        <v>13</v>
      </c>
      <c r="D1936" t="s">
        <v>14</v>
      </c>
      <c r="E1936">
        <v>499</v>
      </c>
      <c r="F1936">
        <v>17165.86</v>
      </c>
      <c r="G1936" t="str">
        <f t="shared" si="60"/>
        <v>Henkel Logistics</v>
      </c>
      <c r="H1936" t="str">
        <f>IFERROR(_xlfn.XLOOKUP(D1936, Product_Master_2026!B:B, Product_Master_2026!A:A), "Discontinued / Review Required")</f>
        <v>Discontinued / Review Required</v>
      </c>
      <c r="I1936">
        <f>IFERROR(_xlfn.XLOOKUP(H1936, Product_Master_2026!A:A, Product_Master_2026!D:D), 0)</f>
        <v>0</v>
      </c>
      <c r="J1936">
        <f t="shared" si="61"/>
        <v>0</v>
      </c>
    </row>
    <row r="1937" spans="1:10" x14ac:dyDescent="0.3">
      <c r="A1937" t="s">
        <v>1959</v>
      </c>
      <c r="B1937" s="1">
        <v>45686</v>
      </c>
      <c r="C1937" t="s">
        <v>7</v>
      </c>
      <c r="D1937" t="s">
        <v>14</v>
      </c>
      <c r="E1937">
        <v>327</v>
      </c>
      <c r="F1937">
        <v>8955.81</v>
      </c>
      <c r="G1937" t="str">
        <f t="shared" si="60"/>
        <v>Henkel Logistics</v>
      </c>
      <c r="H1937" t="str">
        <f>IFERROR(_xlfn.XLOOKUP(D1937, Product_Master_2026!B:B, Product_Master_2026!A:A), "Discontinued / Review Required")</f>
        <v>Discontinued / Review Required</v>
      </c>
      <c r="I1937">
        <f>IFERROR(_xlfn.XLOOKUP(H1937, Product_Master_2026!A:A, Product_Master_2026!D:D), 0)</f>
        <v>0</v>
      </c>
      <c r="J1937">
        <f t="shared" si="61"/>
        <v>0</v>
      </c>
    </row>
    <row r="1938" spans="1:10" x14ac:dyDescent="0.3">
      <c r="A1938" t="s">
        <v>1960</v>
      </c>
      <c r="B1938" s="1">
        <v>45904</v>
      </c>
      <c r="C1938" t="s">
        <v>24</v>
      </c>
      <c r="D1938" t="s">
        <v>14</v>
      </c>
      <c r="E1938">
        <v>42</v>
      </c>
      <c r="F1938">
        <v>1704.86</v>
      </c>
      <c r="G1938" t="str">
        <f t="shared" si="60"/>
        <v>Bluedart Corp</v>
      </c>
      <c r="H1938" t="str">
        <f>IFERROR(_xlfn.XLOOKUP(D1938, Product_Master_2026!B:B, Product_Master_2026!A:A), "Discontinued / Review Required")</f>
        <v>Discontinued / Review Required</v>
      </c>
      <c r="I1938">
        <f>IFERROR(_xlfn.XLOOKUP(H1938, Product_Master_2026!A:A, Product_Master_2026!D:D), 0)</f>
        <v>0</v>
      </c>
      <c r="J1938">
        <f t="shared" si="61"/>
        <v>0</v>
      </c>
    </row>
    <row r="1939" spans="1:10" x14ac:dyDescent="0.3">
      <c r="A1939" t="s">
        <v>1961</v>
      </c>
      <c r="B1939" s="1">
        <v>45996</v>
      </c>
      <c r="C1939" t="s">
        <v>13</v>
      </c>
      <c r="D1939" t="s">
        <v>38</v>
      </c>
      <c r="E1939">
        <v>449</v>
      </c>
      <c r="F1939">
        <v>17845.419999999998</v>
      </c>
      <c r="G1939" t="str">
        <f t="shared" si="60"/>
        <v>Henkel Logistics</v>
      </c>
      <c r="H1939" t="str">
        <f>IFERROR(_xlfn.XLOOKUP(D1939, Product_Master_2026!B:B, Product_Master_2026!A:A), "Discontinued / Review Required")</f>
        <v>PROD_2026_005</v>
      </c>
      <c r="I1939">
        <f>IFERROR(_xlfn.XLOOKUP(H1939, Product_Master_2026!A:A, Product_Master_2026!D:D), 0)</f>
        <v>5.4</v>
      </c>
      <c r="J1939">
        <f t="shared" si="61"/>
        <v>2424.6000000000004</v>
      </c>
    </row>
    <row r="1940" spans="1:10" x14ac:dyDescent="0.3">
      <c r="A1940" t="s">
        <v>1962</v>
      </c>
      <c r="B1940" s="1">
        <v>45706</v>
      </c>
      <c r="C1940" t="s">
        <v>26</v>
      </c>
      <c r="D1940" t="s">
        <v>8</v>
      </c>
      <c r="E1940">
        <v>108</v>
      </c>
      <c r="F1940">
        <v>3062.75</v>
      </c>
      <c r="G1940" t="str">
        <f t="shared" si="60"/>
        <v>Dhl Express</v>
      </c>
      <c r="H1940" t="str">
        <f>IFERROR(_xlfn.XLOOKUP(D1940, Product_Master_2026!B:B, Product_Master_2026!A:A), "Discontinued / Review Required")</f>
        <v>PROD_2026_002</v>
      </c>
      <c r="I1940">
        <f>IFERROR(_xlfn.XLOOKUP(H1940, Product_Master_2026!A:A, Product_Master_2026!D:D), 0)</f>
        <v>18.2</v>
      </c>
      <c r="J1940">
        <f t="shared" si="61"/>
        <v>1965.6</v>
      </c>
    </row>
    <row r="1941" spans="1:10" x14ac:dyDescent="0.3">
      <c r="A1941" t="s">
        <v>1963</v>
      </c>
      <c r="B1941" s="1">
        <v>45667</v>
      </c>
      <c r="C1941" t="s">
        <v>24</v>
      </c>
      <c r="D1941" t="s">
        <v>38</v>
      </c>
      <c r="E1941">
        <v>377</v>
      </c>
      <c r="F1941">
        <v>9760.86</v>
      </c>
      <c r="G1941" t="str">
        <f t="shared" si="60"/>
        <v>Bluedart Corp</v>
      </c>
      <c r="H1941" t="str">
        <f>IFERROR(_xlfn.XLOOKUP(D1941, Product_Master_2026!B:B, Product_Master_2026!A:A), "Discontinued / Review Required")</f>
        <v>PROD_2026_005</v>
      </c>
      <c r="I1941">
        <f>IFERROR(_xlfn.XLOOKUP(H1941, Product_Master_2026!A:A, Product_Master_2026!D:D), 0)</f>
        <v>5.4</v>
      </c>
      <c r="J1941">
        <f t="shared" si="61"/>
        <v>2035.8000000000002</v>
      </c>
    </row>
    <row r="1942" spans="1:10" x14ac:dyDescent="0.3">
      <c r="A1942" t="s">
        <v>1964</v>
      </c>
      <c r="B1942" s="1">
        <v>46010</v>
      </c>
      <c r="C1942" t="s">
        <v>26</v>
      </c>
      <c r="D1942" t="s">
        <v>38</v>
      </c>
      <c r="E1942">
        <v>281</v>
      </c>
      <c r="F1942">
        <v>4749.41</v>
      </c>
      <c r="G1942" t="str">
        <f t="shared" si="60"/>
        <v>Dhl Express</v>
      </c>
      <c r="H1942" t="str">
        <f>IFERROR(_xlfn.XLOOKUP(D1942, Product_Master_2026!B:B, Product_Master_2026!A:A), "Discontinued / Review Required")</f>
        <v>PROD_2026_005</v>
      </c>
      <c r="I1942">
        <f>IFERROR(_xlfn.XLOOKUP(H1942, Product_Master_2026!A:A, Product_Master_2026!D:D), 0)</f>
        <v>5.4</v>
      </c>
      <c r="J1942">
        <f t="shared" si="61"/>
        <v>1517.4</v>
      </c>
    </row>
    <row r="1943" spans="1:10" x14ac:dyDescent="0.3">
      <c r="A1943" t="s">
        <v>1965</v>
      </c>
      <c r="B1943" s="1">
        <v>45724</v>
      </c>
      <c r="C1943" t="s">
        <v>13</v>
      </c>
      <c r="D1943" t="s">
        <v>16</v>
      </c>
      <c r="E1943">
        <v>468</v>
      </c>
      <c r="F1943">
        <v>18229.009999999998</v>
      </c>
      <c r="G1943" t="str">
        <f t="shared" si="60"/>
        <v>Henkel Logistics</v>
      </c>
      <c r="H1943" t="str">
        <f>IFERROR(_xlfn.XLOOKUP(D1943, Product_Master_2026!B:B, Product_Master_2026!A:A), "Discontinued / Review Required")</f>
        <v>PROD_2026_004</v>
      </c>
      <c r="I1943">
        <f>IFERROR(_xlfn.XLOOKUP(H1943, Product_Master_2026!A:A, Product_Master_2026!D:D), 0)</f>
        <v>22</v>
      </c>
      <c r="J1943">
        <f t="shared" si="61"/>
        <v>10296</v>
      </c>
    </row>
    <row r="1944" spans="1:10" x14ac:dyDescent="0.3">
      <c r="A1944" t="s">
        <v>1966</v>
      </c>
      <c r="B1944" s="1">
        <v>45985</v>
      </c>
      <c r="C1944" t="s">
        <v>26</v>
      </c>
      <c r="D1944" t="s">
        <v>11</v>
      </c>
      <c r="E1944">
        <v>481</v>
      </c>
      <c r="F1944">
        <v>12827.5</v>
      </c>
      <c r="G1944" t="str">
        <f t="shared" si="60"/>
        <v>Dhl Express</v>
      </c>
      <c r="H1944" t="str">
        <f>IFERROR(_xlfn.XLOOKUP(D1944, Product_Master_2026!B:B, Product_Master_2026!A:A), "Discontinued / Review Required")</f>
        <v>PROD_2026_003</v>
      </c>
      <c r="I1944">
        <f>IFERROR(_xlfn.XLOOKUP(H1944, Product_Master_2026!A:A, Product_Master_2026!D:D), 0)</f>
        <v>8.9</v>
      </c>
      <c r="J1944">
        <f t="shared" si="61"/>
        <v>4280.9000000000005</v>
      </c>
    </row>
    <row r="1945" spans="1:10" x14ac:dyDescent="0.3">
      <c r="A1945" t="s">
        <v>1967</v>
      </c>
      <c r="B1945" s="1">
        <v>45683</v>
      </c>
      <c r="C1945" t="s">
        <v>13</v>
      </c>
      <c r="D1945" t="s">
        <v>11</v>
      </c>
      <c r="E1945">
        <v>347</v>
      </c>
      <c r="F1945">
        <v>9561.08</v>
      </c>
      <c r="G1945" t="str">
        <f t="shared" si="60"/>
        <v>Henkel Logistics</v>
      </c>
      <c r="H1945" t="str">
        <f>IFERROR(_xlfn.XLOOKUP(D1945, Product_Master_2026!B:B, Product_Master_2026!A:A), "Discontinued / Review Required")</f>
        <v>PROD_2026_003</v>
      </c>
      <c r="I1945">
        <f>IFERROR(_xlfn.XLOOKUP(H1945, Product_Master_2026!A:A, Product_Master_2026!D:D), 0)</f>
        <v>8.9</v>
      </c>
      <c r="J1945">
        <f t="shared" si="61"/>
        <v>3088.3</v>
      </c>
    </row>
    <row r="1946" spans="1:10" x14ac:dyDescent="0.3">
      <c r="A1946" t="s">
        <v>1968</v>
      </c>
      <c r="B1946" s="1">
        <v>45973</v>
      </c>
      <c r="C1946" t="s">
        <v>24</v>
      </c>
      <c r="D1946" t="s">
        <v>38</v>
      </c>
      <c r="E1946">
        <v>302</v>
      </c>
      <c r="F1946">
        <v>6412.29</v>
      </c>
      <c r="G1946" t="str">
        <f t="shared" si="60"/>
        <v>Bluedart Corp</v>
      </c>
      <c r="H1946" t="str">
        <f>IFERROR(_xlfn.XLOOKUP(D1946, Product_Master_2026!B:B, Product_Master_2026!A:A), "Discontinued / Review Required")</f>
        <v>PROD_2026_005</v>
      </c>
      <c r="I1946">
        <f>IFERROR(_xlfn.XLOOKUP(H1946, Product_Master_2026!A:A, Product_Master_2026!D:D), 0)</f>
        <v>5.4</v>
      </c>
      <c r="J1946">
        <f t="shared" si="61"/>
        <v>1630.8000000000002</v>
      </c>
    </row>
    <row r="1947" spans="1:10" x14ac:dyDescent="0.3">
      <c r="A1947" t="s">
        <v>1969</v>
      </c>
      <c r="B1947" s="1">
        <v>45833</v>
      </c>
      <c r="C1947" t="s">
        <v>24</v>
      </c>
      <c r="D1947" t="s">
        <v>16</v>
      </c>
      <c r="E1947">
        <v>448</v>
      </c>
      <c r="F1947">
        <v>10536.02</v>
      </c>
      <c r="G1947" t="str">
        <f t="shared" si="60"/>
        <v>Bluedart Corp</v>
      </c>
      <c r="H1947" t="str">
        <f>IFERROR(_xlfn.XLOOKUP(D1947, Product_Master_2026!B:B, Product_Master_2026!A:A), "Discontinued / Review Required")</f>
        <v>PROD_2026_004</v>
      </c>
      <c r="I1947">
        <f>IFERROR(_xlfn.XLOOKUP(H1947, Product_Master_2026!A:A, Product_Master_2026!D:D), 0)</f>
        <v>22</v>
      </c>
      <c r="J1947">
        <f t="shared" si="61"/>
        <v>9856</v>
      </c>
    </row>
    <row r="1948" spans="1:10" x14ac:dyDescent="0.3">
      <c r="A1948" t="s">
        <v>1970</v>
      </c>
      <c r="B1948" s="1">
        <v>45952</v>
      </c>
      <c r="C1948" t="s">
        <v>37</v>
      </c>
      <c r="D1948" t="s">
        <v>14</v>
      </c>
      <c r="E1948">
        <v>174</v>
      </c>
      <c r="F1948">
        <v>3468.08</v>
      </c>
      <c r="G1948" t="str">
        <f t="shared" si="60"/>
        <v>Bluedart Corp</v>
      </c>
      <c r="H1948" t="str">
        <f>IFERROR(_xlfn.XLOOKUP(D1948, Product_Master_2026!B:B, Product_Master_2026!A:A), "Discontinued / Review Required")</f>
        <v>Discontinued / Review Required</v>
      </c>
      <c r="I1948">
        <f>IFERROR(_xlfn.XLOOKUP(H1948, Product_Master_2026!A:A, Product_Master_2026!D:D), 0)</f>
        <v>0</v>
      </c>
      <c r="J1948">
        <f t="shared" si="61"/>
        <v>0</v>
      </c>
    </row>
    <row r="1949" spans="1:10" x14ac:dyDescent="0.3">
      <c r="A1949" t="s">
        <v>1971</v>
      </c>
      <c r="B1949" s="1">
        <v>45937</v>
      </c>
      <c r="C1949" t="s">
        <v>28</v>
      </c>
      <c r="D1949" t="s">
        <v>21</v>
      </c>
      <c r="E1949">
        <v>146</v>
      </c>
      <c r="F1949">
        <v>3073.52</v>
      </c>
      <c r="G1949" t="str">
        <f t="shared" si="60"/>
        <v>Fedex Global</v>
      </c>
      <c r="H1949" t="str">
        <f>IFERROR(_xlfn.XLOOKUP(D1949, Product_Master_2026!B:B, Product_Master_2026!A:A), "Discontinued / Review Required")</f>
        <v>PROD_2026_001</v>
      </c>
      <c r="I1949">
        <f>IFERROR(_xlfn.XLOOKUP(H1949, Product_Master_2026!A:A, Product_Master_2026!D:D), 0)</f>
        <v>12.5</v>
      </c>
      <c r="J1949">
        <f t="shared" si="61"/>
        <v>1825</v>
      </c>
    </row>
    <row r="1950" spans="1:10" x14ac:dyDescent="0.3">
      <c r="A1950" t="s">
        <v>1972</v>
      </c>
      <c r="B1950" s="1">
        <v>46022</v>
      </c>
      <c r="C1950" t="s">
        <v>18</v>
      </c>
      <c r="D1950" t="s">
        <v>38</v>
      </c>
      <c r="E1950">
        <v>99</v>
      </c>
      <c r="F1950">
        <v>3564.01</v>
      </c>
      <c r="G1950" t="str">
        <f t="shared" si="60"/>
        <v>Dhl Express</v>
      </c>
      <c r="H1950" t="str">
        <f>IFERROR(_xlfn.XLOOKUP(D1950, Product_Master_2026!B:B, Product_Master_2026!A:A), "Discontinued / Review Required")</f>
        <v>PROD_2026_005</v>
      </c>
      <c r="I1950">
        <f>IFERROR(_xlfn.XLOOKUP(H1950, Product_Master_2026!A:A, Product_Master_2026!D:D), 0)</f>
        <v>5.4</v>
      </c>
      <c r="J1950">
        <f t="shared" si="61"/>
        <v>534.6</v>
      </c>
    </row>
    <row r="1951" spans="1:10" x14ac:dyDescent="0.3">
      <c r="A1951" t="s">
        <v>1973</v>
      </c>
      <c r="B1951" s="1">
        <v>45758</v>
      </c>
      <c r="C1951" t="s">
        <v>7</v>
      </c>
      <c r="D1951" t="s">
        <v>8</v>
      </c>
      <c r="E1951">
        <v>321</v>
      </c>
      <c r="F1951">
        <v>14091.14</v>
      </c>
      <c r="G1951" t="str">
        <f t="shared" si="60"/>
        <v>Henkel Logistics</v>
      </c>
      <c r="H1951" t="str">
        <f>IFERROR(_xlfn.XLOOKUP(D1951, Product_Master_2026!B:B, Product_Master_2026!A:A), "Discontinued / Review Required")</f>
        <v>PROD_2026_002</v>
      </c>
      <c r="I1951">
        <f>IFERROR(_xlfn.XLOOKUP(H1951, Product_Master_2026!A:A, Product_Master_2026!D:D), 0)</f>
        <v>18.2</v>
      </c>
      <c r="J1951">
        <f t="shared" si="61"/>
        <v>5842.2</v>
      </c>
    </row>
    <row r="1952" spans="1:10" x14ac:dyDescent="0.3">
      <c r="A1952" t="s">
        <v>1974</v>
      </c>
      <c r="B1952" s="1">
        <v>45818</v>
      </c>
      <c r="C1952" t="s">
        <v>13</v>
      </c>
      <c r="D1952" t="s">
        <v>14</v>
      </c>
      <c r="E1952">
        <v>436</v>
      </c>
      <c r="F1952">
        <v>14530.49</v>
      </c>
      <c r="G1952" t="str">
        <f t="shared" si="60"/>
        <v>Henkel Logistics</v>
      </c>
      <c r="H1952" t="str">
        <f>IFERROR(_xlfn.XLOOKUP(D1952, Product_Master_2026!B:B, Product_Master_2026!A:A), "Discontinued / Review Required")</f>
        <v>Discontinued / Review Required</v>
      </c>
      <c r="I1952">
        <f>IFERROR(_xlfn.XLOOKUP(H1952, Product_Master_2026!A:A, Product_Master_2026!D:D), 0)</f>
        <v>0</v>
      </c>
      <c r="J1952">
        <f t="shared" si="61"/>
        <v>0</v>
      </c>
    </row>
    <row r="1953" spans="1:10" x14ac:dyDescent="0.3">
      <c r="A1953" t="s">
        <v>1975</v>
      </c>
      <c r="B1953" s="1">
        <v>45689</v>
      </c>
      <c r="C1953" t="s">
        <v>24</v>
      </c>
      <c r="D1953" t="s">
        <v>14</v>
      </c>
      <c r="E1953">
        <v>20</v>
      </c>
      <c r="F1953">
        <v>812.88</v>
      </c>
      <c r="G1953" t="str">
        <f t="shared" si="60"/>
        <v>Bluedart Corp</v>
      </c>
      <c r="H1953" t="str">
        <f>IFERROR(_xlfn.XLOOKUP(D1953, Product_Master_2026!B:B, Product_Master_2026!A:A), "Discontinued / Review Required")</f>
        <v>Discontinued / Review Required</v>
      </c>
      <c r="I1953">
        <f>IFERROR(_xlfn.XLOOKUP(H1953, Product_Master_2026!A:A, Product_Master_2026!D:D), 0)</f>
        <v>0</v>
      </c>
      <c r="J1953">
        <f t="shared" si="61"/>
        <v>0</v>
      </c>
    </row>
    <row r="1954" spans="1:10" x14ac:dyDescent="0.3">
      <c r="A1954" t="s">
        <v>1976</v>
      </c>
      <c r="B1954" s="1">
        <v>45725</v>
      </c>
      <c r="C1954" t="s">
        <v>26</v>
      </c>
      <c r="D1954" t="s">
        <v>11</v>
      </c>
      <c r="E1954">
        <v>27</v>
      </c>
      <c r="F1954">
        <v>630.37</v>
      </c>
      <c r="G1954" t="str">
        <f t="shared" si="60"/>
        <v>Dhl Express</v>
      </c>
      <c r="H1954" t="str">
        <f>IFERROR(_xlfn.XLOOKUP(D1954, Product_Master_2026!B:B, Product_Master_2026!A:A), "Discontinued / Review Required")</f>
        <v>PROD_2026_003</v>
      </c>
      <c r="I1954">
        <f>IFERROR(_xlfn.XLOOKUP(H1954, Product_Master_2026!A:A, Product_Master_2026!D:D), 0)</f>
        <v>8.9</v>
      </c>
      <c r="J1954">
        <f t="shared" si="61"/>
        <v>240.3</v>
      </c>
    </row>
    <row r="1955" spans="1:10" x14ac:dyDescent="0.3">
      <c r="A1955" t="s">
        <v>1977</v>
      </c>
      <c r="B1955" s="1">
        <v>45732</v>
      </c>
      <c r="C1955" t="s">
        <v>18</v>
      </c>
      <c r="D1955" t="s">
        <v>14</v>
      </c>
      <c r="E1955">
        <v>203</v>
      </c>
      <c r="F1955">
        <v>6538.39</v>
      </c>
      <c r="G1955" t="str">
        <f t="shared" si="60"/>
        <v>Dhl Express</v>
      </c>
      <c r="H1955" t="str">
        <f>IFERROR(_xlfn.XLOOKUP(D1955, Product_Master_2026!B:B, Product_Master_2026!A:A), "Discontinued / Review Required")</f>
        <v>Discontinued / Review Required</v>
      </c>
      <c r="I1955">
        <f>IFERROR(_xlfn.XLOOKUP(H1955, Product_Master_2026!A:A, Product_Master_2026!D:D), 0)</f>
        <v>0</v>
      </c>
      <c r="J1955">
        <f t="shared" si="61"/>
        <v>0</v>
      </c>
    </row>
    <row r="1956" spans="1:10" x14ac:dyDescent="0.3">
      <c r="A1956" t="s">
        <v>1978</v>
      </c>
      <c r="B1956" s="1">
        <v>45953</v>
      </c>
      <c r="C1956" t="s">
        <v>44</v>
      </c>
      <c r="D1956" t="s">
        <v>11</v>
      </c>
      <c r="E1956">
        <v>195</v>
      </c>
      <c r="F1956">
        <v>3856.51</v>
      </c>
      <c r="G1956" t="str">
        <f t="shared" si="60"/>
        <v>Bluedart Corp</v>
      </c>
      <c r="H1956" t="str">
        <f>IFERROR(_xlfn.XLOOKUP(D1956, Product_Master_2026!B:B, Product_Master_2026!A:A), "Discontinued / Review Required")</f>
        <v>PROD_2026_003</v>
      </c>
      <c r="I1956">
        <f>IFERROR(_xlfn.XLOOKUP(H1956, Product_Master_2026!A:A, Product_Master_2026!D:D), 0)</f>
        <v>8.9</v>
      </c>
      <c r="J1956">
        <f t="shared" si="61"/>
        <v>1735.5</v>
      </c>
    </row>
    <row r="1957" spans="1:10" x14ac:dyDescent="0.3">
      <c r="A1957" t="s">
        <v>1979</v>
      </c>
      <c r="B1957" s="1">
        <v>46009</v>
      </c>
      <c r="C1957" t="s">
        <v>18</v>
      </c>
      <c r="D1957" t="s">
        <v>8</v>
      </c>
      <c r="E1957">
        <v>185</v>
      </c>
      <c r="F1957">
        <v>4223.97</v>
      </c>
      <c r="G1957" t="str">
        <f t="shared" si="60"/>
        <v>Dhl Express</v>
      </c>
      <c r="H1957" t="str">
        <f>IFERROR(_xlfn.XLOOKUP(D1957, Product_Master_2026!B:B, Product_Master_2026!A:A), "Discontinued / Review Required")</f>
        <v>PROD_2026_002</v>
      </c>
      <c r="I1957">
        <f>IFERROR(_xlfn.XLOOKUP(H1957, Product_Master_2026!A:A, Product_Master_2026!D:D), 0)</f>
        <v>18.2</v>
      </c>
      <c r="J1957">
        <f t="shared" si="61"/>
        <v>3367</v>
      </c>
    </row>
    <row r="1958" spans="1:10" x14ac:dyDescent="0.3">
      <c r="A1958" t="s">
        <v>1980</v>
      </c>
      <c r="B1958" s="1">
        <v>45951</v>
      </c>
      <c r="C1958" t="s">
        <v>18</v>
      </c>
      <c r="D1958" t="s">
        <v>8</v>
      </c>
      <c r="E1958">
        <v>73</v>
      </c>
      <c r="F1958">
        <v>1889.18</v>
      </c>
      <c r="G1958" t="str">
        <f t="shared" si="60"/>
        <v>Dhl Express</v>
      </c>
      <c r="H1958" t="str">
        <f>IFERROR(_xlfn.XLOOKUP(D1958, Product_Master_2026!B:B, Product_Master_2026!A:A), "Discontinued / Review Required")</f>
        <v>PROD_2026_002</v>
      </c>
      <c r="I1958">
        <f>IFERROR(_xlfn.XLOOKUP(H1958, Product_Master_2026!A:A, Product_Master_2026!D:D), 0)</f>
        <v>18.2</v>
      </c>
      <c r="J1958">
        <f t="shared" si="61"/>
        <v>1328.6</v>
      </c>
    </row>
    <row r="1959" spans="1:10" x14ac:dyDescent="0.3">
      <c r="A1959" t="s">
        <v>1981</v>
      </c>
      <c r="B1959" s="1">
        <v>45693</v>
      </c>
      <c r="C1959" t="s">
        <v>26</v>
      </c>
      <c r="D1959" t="s">
        <v>11</v>
      </c>
      <c r="E1959">
        <v>186</v>
      </c>
      <c r="F1959">
        <v>2839.59</v>
      </c>
      <c r="G1959" t="str">
        <f t="shared" si="60"/>
        <v>Dhl Express</v>
      </c>
      <c r="H1959" t="str">
        <f>IFERROR(_xlfn.XLOOKUP(D1959, Product_Master_2026!B:B, Product_Master_2026!A:A), "Discontinued / Review Required")</f>
        <v>PROD_2026_003</v>
      </c>
      <c r="I1959">
        <f>IFERROR(_xlfn.XLOOKUP(H1959, Product_Master_2026!A:A, Product_Master_2026!D:D), 0)</f>
        <v>8.9</v>
      </c>
      <c r="J1959">
        <f t="shared" si="61"/>
        <v>1655.4</v>
      </c>
    </row>
    <row r="1960" spans="1:10" x14ac:dyDescent="0.3">
      <c r="A1960" t="s">
        <v>1982</v>
      </c>
      <c r="B1960" s="1">
        <v>45659</v>
      </c>
      <c r="C1960" t="s">
        <v>7</v>
      </c>
      <c r="D1960" t="s">
        <v>38</v>
      </c>
      <c r="E1960">
        <v>412</v>
      </c>
      <c r="F1960">
        <v>7659.19</v>
      </c>
      <c r="G1960" t="str">
        <f t="shared" si="60"/>
        <v>Henkel Logistics</v>
      </c>
      <c r="H1960" t="str">
        <f>IFERROR(_xlfn.XLOOKUP(D1960, Product_Master_2026!B:B, Product_Master_2026!A:A), "Discontinued / Review Required")</f>
        <v>PROD_2026_005</v>
      </c>
      <c r="I1960">
        <f>IFERROR(_xlfn.XLOOKUP(H1960, Product_Master_2026!A:A, Product_Master_2026!D:D), 0)</f>
        <v>5.4</v>
      </c>
      <c r="J1960">
        <f t="shared" si="61"/>
        <v>2224.8000000000002</v>
      </c>
    </row>
    <row r="1961" spans="1:10" x14ac:dyDescent="0.3">
      <c r="A1961" t="s">
        <v>1983</v>
      </c>
      <c r="B1961" s="1">
        <v>45980</v>
      </c>
      <c r="C1961" t="s">
        <v>18</v>
      </c>
      <c r="D1961" t="s">
        <v>14</v>
      </c>
      <c r="E1961">
        <v>375</v>
      </c>
      <c r="F1961">
        <v>12082.82</v>
      </c>
      <c r="G1961" t="str">
        <f t="shared" si="60"/>
        <v>Dhl Express</v>
      </c>
      <c r="H1961" t="str">
        <f>IFERROR(_xlfn.XLOOKUP(D1961, Product_Master_2026!B:B, Product_Master_2026!A:A), "Discontinued / Review Required")</f>
        <v>Discontinued / Review Required</v>
      </c>
      <c r="I1961">
        <f>IFERROR(_xlfn.XLOOKUP(H1961, Product_Master_2026!A:A, Product_Master_2026!D:D), 0)</f>
        <v>0</v>
      </c>
      <c r="J1961">
        <f t="shared" si="61"/>
        <v>0</v>
      </c>
    </row>
    <row r="1962" spans="1:10" x14ac:dyDescent="0.3">
      <c r="A1962" t="s">
        <v>1984</v>
      </c>
      <c r="B1962" s="1">
        <v>45796</v>
      </c>
      <c r="C1962" t="s">
        <v>20</v>
      </c>
      <c r="D1962" t="s">
        <v>11</v>
      </c>
      <c r="E1962">
        <v>105</v>
      </c>
      <c r="F1962">
        <v>3914.35</v>
      </c>
      <c r="G1962" t="str">
        <f t="shared" si="60"/>
        <v>Fedex Global</v>
      </c>
      <c r="H1962" t="str">
        <f>IFERROR(_xlfn.XLOOKUP(D1962, Product_Master_2026!B:B, Product_Master_2026!A:A), "Discontinued / Review Required")</f>
        <v>PROD_2026_003</v>
      </c>
      <c r="I1962">
        <f>IFERROR(_xlfn.XLOOKUP(H1962, Product_Master_2026!A:A, Product_Master_2026!D:D), 0)</f>
        <v>8.9</v>
      </c>
      <c r="J1962">
        <f t="shared" si="61"/>
        <v>934.5</v>
      </c>
    </row>
    <row r="1963" spans="1:10" x14ac:dyDescent="0.3">
      <c r="A1963" t="s">
        <v>1985</v>
      </c>
      <c r="B1963" s="1">
        <v>45837</v>
      </c>
      <c r="C1963" t="s">
        <v>34</v>
      </c>
      <c r="D1963" t="s">
        <v>16</v>
      </c>
      <c r="E1963">
        <v>367</v>
      </c>
      <c r="F1963">
        <v>11982.54</v>
      </c>
      <c r="G1963" t="str">
        <f t="shared" si="60"/>
        <v>Dhl Express</v>
      </c>
      <c r="H1963" t="str">
        <f>IFERROR(_xlfn.XLOOKUP(D1963, Product_Master_2026!B:B, Product_Master_2026!A:A), "Discontinued / Review Required")</f>
        <v>PROD_2026_004</v>
      </c>
      <c r="I1963">
        <f>IFERROR(_xlfn.XLOOKUP(H1963, Product_Master_2026!A:A, Product_Master_2026!D:D), 0)</f>
        <v>22</v>
      </c>
      <c r="J1963">
        <f t="shared" si="61"/>
        <v>8074</v>
      </c>
    </row>
    <row r="1964" spans="1:10" x14ac:dyDescent="0.3">
      <c r="A1964" t="s">
        <v>1986</v>
      </c>
      <c r="B1964" s="1">
        <v>45889</v>
      </c>
      <c r="C1964" t="s">
        <v>26</v>
      </c>
      <c r="D1964" t="s">
        <v>11</v>
      </c>
      <c r="E1964">
        <v>33</v>
      </c>
      <c r="F1964">
        <v>1203.71</v>
      </c>
      <c r="G1964" t="str">
        <f t="shared" si="60"/>
        <v>Dhl Express</v>
      </c>
      <c r="H1964" t="str">
        <f>IFERROR(_xlfn.XLOOKUP(D1964, Product_Master_2026!B:B, Product_Master_2026!A:A), "Discontinued / Review Required")</f>
        <v>PROD_2026_003</v>
      </c>
      <c r="I1964">
        <f>IFERROR(_xlfn.XLOOKUP(H1964, Product_Master_2026!A:A, Product_Master_2026!D:D), 0)</f>
        <v>8.9</v>
      </c>
      <c r="J1964">
        <f t="shared" si="61"/>
        <v>293.7</v>
      </c>
    </row>
    <row r="1965" spans="1:10" x14ac:dyDescent="0.3">
      <c r="A1965" t="s">
        <v>1987</v>
      </c>
      <c r="B1965" s="1">
        <v>45930</v>
      </c>
      <c r="C1965" t="s">
        <v>26</v>
      </c>
      <c r="D1965" t="s">
        <v>8</v>
      </c>
      <c r="E1965">
        <v>125</v>
      </c>
      <c r="F1965">
        <v>2767.68</v>
      </c>
      <c r="G1965" t="str">
        <f t="shared" si="60"/>
        <v>Dhl Express</v>
      </c>
      <c r="H1965" t="str">
        <f>IFERROR(_xlfn.XLOOKUP(D1965, Product_Master_2026!B:B, Product_Master_2026!A:A), "Discontinued / Review Required")</f>
        <v>PROD_2026_002</v>
      </c>
      <c r="I1965">
        <f>IFERROR(_xlfn.XLOOKUP(H1965, Product_Master_2026!A:A, Product_Master_2026!D:D), 0)</f>
        <v>18.2</v>
      </c>
      <c r="J1965">
        <f t="shared" si="61"/>
        <v>2275</v>
      </c>
    </row>
    <row r="1966" spans="1:10" x14ac:dyDescent="0.3">
      <c r="A1966" t="s">
        <v>1988</v>
      </c>
      <c r="B1966" s="1">
        <v>45968</v>
      </c>
      <c r="C1966" t="s">
        <v>7</v>
      </c>
      <c r="D1966" t="s">
        <v>16</v>
      </c>
      <c r="E1966">
        <v>15</v>
      </c>
      <c r="F1966">
        <v>329.13</v>
      </c>
      <c r="G1966" t="str">
        <f t="shared" si="60"/>
        <v>Henkel Logistics</v>
      </c>
      <c r="H1966" t="str">
        <f>IFERROR(_xlfn.XLOOKUP(D1966, Product_Master_2026!B:B, Product_Master_2026!A:A), "Discontinued / Review Required")</f>
        <v>PROD_2026_004</v>
      </c>
      <c r="I1966">
        <f>IFERROR(_xlfn.XLOOKUP(H1966, Product_Master_2026!A:A, Product_Master_2026!D:D), 0)</f>
        <v>22</v>
      </c>
      <c r="J1966">
        <f t="shared" si="61"/>
        <v>330</v>
      </c>
    </row>
    <row r="1967" spans="1:10" x14ac:dyDescent="0.3">
      <c r="A1967" t="s">
        <v>1989</v>
      </c>
      <c r="B1967" s="1">
        <v>46023</v>
      </c>
      <c r="C1967" t="s">
        <v>10</v>
      </c>
      <c r="D1967" t="s">
        <v>38</v>
      </c>
      <c r="E1967">
        <v>158</v>
      </c>
      <c r="F1967">
        <v>6668.06</v>
      </c>
      <c r="G1967" t="str">
        <f t="shared" si="60"/>
        <v>Henkel Logistics</v>
      </c>
      <c r="H1967" t="str">
        <f>IFERROR(_xlfn.XLOOKUP(D1967, Product_Master_2026!B:B, Product_Master_2026!A:A), "Discontinued / Review Required")</f>
        <v>PROD_2026_005</v>
      </c>
      <c r="I1967">
        <f>IFERROR(_xlfn.XLOOKUP(H1967, Product_Master_2026!A:A, Product_Master_2026!D:D), 0)</f>
        <v>5.4</v>
      </c>
      <c r="J1967">
        <f t="shared" si="61"/>
        <v>853.2</v>
      </c>
    </row>
    <row r="1968" spans="1:10" x14ac:dyDescent="0.3">
      <c r="A1968" t="s">
        <v>1990</v>
      </c>
      <c r="B1968" s="1">
        <v>45925</v>
      </c>
      <c r="C1968" t="s">
        <v>13</v>
      </c>
      <c r="D1968" t="s">
        <v>14</v>
      </c>
      <c r="E1968">
        <v>412</v>
      </c>
      <c r="F1968">
        <v>17056.18</v>
      </c>
      <c r="G1968" t="str">
        <f t="shared" si="60"/>
        <v>Henkel Logistics</v>
      </c>
      <c r="H1968" t="str">
        <f>IFERROR(_xlfn.XLOOKUP(D1968, Product_Master_2026!B:B, Product_Master_2026!A:A), "Discontinued / Review Required")</f>
        <v>Discontinued / Review Required</v>
      </c>
      <c r="I1968">
        <f>IFERROR(_xlfn.XLOOKUP(H1968, Product_Master_2026!A:A, Product_Master_2026!D:D), 0)</f>
        <v>0</v>
      </c>
      <c r="J1968">
        <f t="shared" si="61"/>
        <v>0</v>
      </c>
    </row>
    <row r="1969" spans="1:10" x14ac:dyDescent="0.3">
      <c r="A1969" t="s">
        <v>1991</v>
      </c>
      <c r="B1969" s="1">
        <v>45843</v>
      </c>
      <c r="C1969" t="s">
        <v>44</v>
      </c>
      <c r="D1969" t="s">
        <v>11</v>
      </c>
      <c r="E1969">
        <v>223</v>
      </c>
      <c r="F1969">
        <v>5194.04</v>
      </c>
      <c r="G1969" t="str">
        <f t="shared" si="60"/>
        <v>Bluedart Corp</v>
      </c>
      <c r="H1969" t="str">
        <f>IFERROR(_xlfn.XLOOKUP(D1969, Product_Master_2026!B:B, Product_Master_2026!A:A), "Discontinued / Review Required")</f>
        <v>PROD_2026_003</v>
      </c>
      <c r="I1969">
        <f>IFERROR(_xlfn.XLOOKUP(H1969, Product_Master_2026!A:A, Product_Master_2026!D:D), 0)</f>
        <v>8.9</v>
      </c>
      <c r="J1969">
        <f t="shared" si="61"/>
        <v>1984.7</v>
      </c>
    </row>
    <row r="1970" spans="1:10" x14ac:dyDescent="0.3">
      <c r="A1970" t="s">
        <v>1992</v>
      </c>
      <c r="B1970" s="1">
        <v>45811</v>
      </c>
      <c r="C1970" t="s">
        <v>44</v>
      </c>
      <c r="D1970" t="s">
        <v>16</v>
      </c>
      <c r="E1970">
        <v>460</v>
      </c>
      <c r="F1970">
        <v>18539.29</v>
      </c>
      <c r="G1970" t="str">
        <f t="shared" si="60"/>
        <v>Bluedart Corp</v>
      </c>
      <c r="H1970" t="str">
        <f>IFERROR(_xlfn.XLOOKUP(D1970, Product_Master_2026!B:B, Product_Master_2026!A:A), "Discontinued / Review Required")</f>
        <v>PROD_2026_004</v>
      </c>
      <c r="I1970">
        <f>IFERROR(_xlfn.XLOOKUP(H1970, Product_Master_2026!A:A, Product_Master_2026!D:D), 0)</f>
        <v>22</v>
      </c>
      <c r="J1970">
        <f t="shared" si="61"/>
        <v>10120</v>
      </c>
    </row>
    <row r="1971" spans="1:10" x14ac:dyDescent="0.3">
      <c r="A1971" t="s">
        <v>1993</v>
      </c>
      <c r="B1971" s="1">
        <v>45795</v>
      </c>
      <c r="C1971" t="s">
        <v>28</v>
      </c>
      <c r="D1971" t="s">
        <v>16</v>
      </c>
      <c r="E1971">
        <v>483</v>
      </c>
      <c r="F1971">
        <v>12661.32</v>
      </c>
      <c r="G1971" t="str">
        <f t="shared" si="60"/>
        <v>Fedex Global</v>
      </c>
      <c r="H1971" t="str">
        <f>IFERROR(_xlfn.XLOOKUP(D1971, Product_Master_2026!B:B, Product_Master_2026!A:A), "Discontinued / Review Required")</f>
        <v>PROD_2026_004</v>
      </c>
      <c r="I1971">
        <f>IFERROR(_xlfn.XLOOKUP(H1971, Product_Master_2026!A:A, Product_Master_2026!D:D), 0)</f>
        <v>22</v>
      </c>
      <c r="J1971">
        <f t="shared" si="61"/>
        <v>10626</v>
      </c>
    </row>
    <row r="1972" spans="1:10" x14ac:dyDescent="0.3">
      <c r="A1972" t="s">
        <v>1994</v>
      </c>
      <c r="B1972" s="1">
        <v>45988</v>
      </c>
      <c r="C1972" t="s">
        <v>7</v>
      </c>
      <c r="D1972" t="s">
        <v>14</v>
      </c>
      <c r="E1972">
        <v>48</v>
      </c>
      <c r="F1972">
        <v>1258.8599999999999</v>
      </c>
      <c r="G1972" t="str">
        <f t="shared" si="60"/>
        <v>Henkel Logistics</v>
      </c>
      <c r="H1972" t="str">
        <f>IFERROR(_xlfn.XLOOKUP(D1972, Product_Master_2026!B:B, Product_Master_2026!A:A), "Discontinued / Review Required")</f>
        <v>Discontinued / Review Required</v>
      </c>
      <c r="I1972">
        <f>IFERROR(_xlfn.XLOOKUP(H1972, Product_Master_2026!A:A, Product_Master_2026!D:D), 0)</f>
        <v>0</v>
      </c>
      <c r="J1972">
        <f t="shared" si="61"/>
        <v>0</v>
      </c>
    </row>
    <row r="1973" spans="1:10" x14ac:dyDescent="0.3">
      <c r="A1973" t="s">
        <v>1995</v>
      </c>
      <c r="B1973" s="1">
        <v>45922</v>
      </c>
      <c r="C1973" t="s">
        <v>13</v>
      </c>
      <c r="D1973" t="s">
        <v>8</v>
      </c>
      <c r="E1973">
        <v>361</v>
      </c>
      <c r="F1973">
        <v>15517.23</v>
      </c>
      <c r="G1973" t="str">
        <f t="shared" si="60"/>
        <v>Henkel Logistics</v>
      </c>
      <c r="H1973" t="str">
        <f>IFERROR(_xlfn.XLOOKUP(D1973, Product_Master_2026!B:B, Product_Master_2026!A:A), "Discontinued / Review Required")</f>
        <v>PROD_2026_002</v>
      </c>
      <c r="I1973">
        <f>IFERROR(_xlfn.XLOOKUP(H1973, Product_Master_2026!A:A, Product_Master_2026!D:D), 0)</f>
        <v>18.2</v>
      </c>
      <c r="J1973">
        <f t="shared" si="61"/>
        <v>6570.2</v>
      </c>
    </row>
    <row r="1974" spans="1:10" x14ac:dyDescent="0.3">
      <c r="A1974" t="s">
        <v>1996</v>
      </c>
      <c r="B1974" s="1">
        <v>45847</v>
      </c>
      <c r="C1974" t="s">
        <v>18</v>
      </c>
      <c r="D1974" t="s">
        <v>14</v>
      </c>
      <c r="E1974">
        <v>129</v>
      </c>
      <c r="F1974">
        <v>2873.22</v>
      </c>
      <c r="G1974" t="str">
        <f t="shared" si="60"/>
        <v>Dhl Express</v>
      </c>
      <c r="H1974" t="str">
        <f>IFERROR(_xlfn.XLOOKUP(D1974, Product_Master_2026!B:B, Product_Master_2026!A:A), "Discontinued / Review Required")</f>
        <v>Discontinued / Review Required</v>
      </c>
      <c r="I1974">
        <f>IFERROR(_xlfn.XLOOKUP(H1974, Product_Master_2026!A:A, Product_Master_2026!D:D), 0)</f>
        <v>0</v>
      </c>
      <c r="J1974">
        <f t="shared" si="61"/>
        <v>0</v>
      </c>
    </row>
    <row r="1975" spans="1:10" x14ac:dyDescent="0.3">
      <c r="A1975" t="s">
        <v>1997</v>
      </c>
      <c r="B1975" s="1">
        <v>45712</v>
      </c>
      <c r="C1975" t="s">
        <v>13</v>
      </c>
      <c r="D1975" t="s">
        <v>38</v>
      </c>
      <c r="E1975">
        <v>205</v>
      </c>
      <c r="F1975">
        <v>5197.53</v>
      </c>
      <c r="G1975" t="str">
        <f t="shared" si="60"/>
        <v>Henkel Logistics</v>
      </c>
      <c r="H1975" t="str">
        <f>IFERROR(_xlfn.XLOOKUP(D1975, Product_Master_2026!B:B, Product_Master_2026!A:A), "Discontinued / Review Required")</f>
        <v>PROD_2026_005</v>
      </c>
      <c r="I1975">
        <f>IFERROR(_xlfn.XLOOKUP(H1975, Product_Master_2026!A:A, Product_Master_2026!D:D), 0)</f>
        <v>5.4</v>
      </c>
      <c r="J1975">
        <f t="shared" si="61"/>
        <v>1107</v>
      </c>
    </row>
    <row r="1976" spans="1:10" x14ac:dyDescent="0.3">
      <c r="A1976" t="s">
        <v>1998</v>
      </c>
      <c r="B1976" s="1">
        <v>45979</v>
      </c>
      <c r="C1976" t="s">
        <v>7</v>
      </c>
      <c r="D1976" t="s">
        <v>8</v>
      </c>
      <c r="E1976">
        <v>288</v>
      </c>
      <c r="F1976">
        <v>10394.290000000001</v>
      </c>
      <c r="G1976" t="str">
        <f t="shared" si="60"/>
        <v>Henkel Logistics</v>
      </c>
      <c r="H1976" t="str">
        <f>IFERROR(_xlfn.XLOOKUP(D1976, Product_Master_2026!B:B, Product_Master_2026!A:A), "Discontinued / Review Required")</f>
        <v>PROD_2026_002</v>
      </c>
      <c r="I1976">
        <f>IFERROR(_xlfn.XLOOKUP(H1976, Product_Master_2026!A:A, Product_Master_2026!D:D), 0)</f>
        <v>18.2</v>
      </c>
      <c r="J1976">
        <f t="shared" si="61"/>
        <v>5241.5999999999995</v>
      </c>
    </row>
    <row r="1977" spans="1:10" x14ac:dyDescent="0.3">
      <c r="A1977" t="s">
        <v>1999</v>
      </c>
      <c r="B1977" s="1">
        <v>45841</v>
      </c>
      <c r="C1977" t="s">
        <v>44</v>
      </c>
      <c r="D1977" t="s">
        <v>11</v>
      </c>
      <c r="E1977">
        <v>355</v>
      </c>
      <c r="F1977">
        <v>5886.37</v>
      </c>
      <c r="G1977" t="str">
        <f t="shared" si="60"/>
        <v>Bluedart Corp</v>
      </c>
      <c r="H1977" t="str">
        <f>IFERROR(_xlfn.XLOOKUP(D1977, Product_Master_2026!B:B, Product_Master_2026!A:A), "Discontinued / Review Required")</f>
        <v>PROD_2026_003</v>
      </c>
      <c r="I1977">
        <f>IFERROR(_xlfn.XLOOKUP(H1977, Product_Master_2026!A:A, Product_Master_2026!D:D), 0)</f>
        <v>8.9</v>
      </c>
      <c r="J1977">
        <f t="shared" si="61"/>
        <v>3159.5</v>
      </c>
    </row>
    <row r="1978" spans="1:10" x14ac:dyDescent="0.3">
      <c r="A1978" t="s">
        <v>2000</v>
      </c>
      <c r="B1978" s="1">
        <v>45988</v>
      </c>
      <c r="C1978" t="s">
        <v>37</v>
      </c>
      <c r="D1978" t="s">
        <v>32</v>
      </c>
      <c r="E1978">
        <v>329</v>
      </c>
      <c r="F1978">
        <v>5608.51</v>
      </c>
      <c r="G1978" t="str">
        <f t="shared" si="60"/>
        <v>Bluedart Corp</v>
      </c>
      <c r="H1978" t="str">
        <f>IFERROR(_xlfn.XLOOKUP(D1978, Product_Master_2026!B:B, Product_Master_2026!A:A), "Discontinued / Review Required")</f>
        <v>Discontinued / Review Required</v>
      </c>
      <c r="I1978">
        <f>IFERROR(_xlfn.XLOOKUP(H1978, Product_Master_2026!A:A, Product_Master_2026!D:D), 0)</f>
        <v>0</v>
      </c>
      <c r="J1978">
        <f t="shared" si="61"/>
        <v>0</v>
      </c>
    </row>
    <row r="1979" spans="1:10" x14ac:dyDescent="0.3">
      <c r="A1979" t="s">
        <v>2001</v>
      </c>
      <c r="B1979" s="1">
        <v>45746</v>
      </c>
      <c r="C1979" t="s">
        <v>26</v>
      </c>
      <c r="D1979" t="s">
        <v>16</v>
      </c>
      <c r="E1979">
        <v>359</v>
      </c>
      <c r="F1979">
        <v>6689.72</v>
      </c>
      <c r="G1979" t="str">
        <f t="shared" si="60"/>
        <v>Dhl Express</v>
      </c>
      <c r="H1979" t="str">
        <f>IFERROR(_xlfn.XLOOKUP(D1979, Product_Master_2026!B:B, Product_Master_2026!A:A), "Discontinued / Review Required")</f>
        <v>PROD_2026_004</v>
      </c>
      <c r="I1979">
        <f>IFERROR(_xlfn.XLOOKUP(H1979, Product_Master_2026!A:A, Product_Master_2026!D:D), 0)</f>
        <v>22</v>
      </c>
      <c r="J1979">
        <f t="shared" si="61"/>
        <v>7898</v>
      </c>
    </row>
    <row r="1980" spans="1:10" x14ac:dyDescent="0.3">
      <c r="A1980" t="s">
        <v>2002</v>
      </c>
      <c r="B1980" s="1">
        <v>45871</v>
      </c>
      <c r="C1980" t="s">
        <v>44</v>
      </c>
      <c r="D1980" t="s">
        <v>8</v>
      </c>
      <c r="E1980">
        <v>249</v>
      </c>
      <c r="F1980">
        <v>5473.79</v>
      </c>
      <c r="G1980" t="str">
        <f t="shared" si="60"/>
        <v>Bluedart Corp</v>
      </c>
      <c r="H1980" t="str">
        <f>IFERROR(_xlfn.XLOOKUP(D1980, Product_Master_2026!B:B, Product_Master_2026!A:A), "Discontinued / Review Required")</f>
        <v>PROD_2026_002</v>
      </c>
      <c r="I1980">
        <f>IFERROR(_xlfn.XLOOKUP(H1980, Product_Master_2026!A:A, Product_Master_2026!D:D), 0)</f>
        <v>18.2</v>
      </c>
      <c r="J1980">
        <f t="shared" si="61"/>
        <v>4531.8</v>
      </c>
    </row>
    <row r="1981" spans="1:10" x14ac:dyDescent="0.3">
      <c r="A1981" t="s">
        <v>2003</v>
      </c>
      <c r="B1981" s="1">
        <v>45828</v>
      </c>
      <c r="C1981" t="s">
        <v>24</v>
      </c>
      <c r="D1981" t="s">
        <v>21</v>
      </c>
      <c r="E1981">
        <v>500</v>
      </c>
      <c r="F1981">
        <v>20067.75</v>
      </c>
      <c r="G1981" t="str">
        <f t="shared" si="60"/>
        <v>Bluedart Corp</v>
      </c>
      <c r="H1981" t="str">
        <f>IFERROR(_xlfn.XLOOKUP(D1981, Product_Master_2026!B:B, Product_Master_2026!A:A), "Discontinued / Review Required")</f>
        <v>PROD_2026_001</v>
      </c>
      <c r="I1981">
        <f>IFERROR(_xlfn.XLOOKUP(H1981, Product_Master_2026!A:A, Product_Master_2026!D:D), 0)</f>
        <v>12.5</v>
      </c>
      <c r="J1981">
        <f t="shared" si="61"/>
        <v>6250</v>
      </c>
    </row>
    <row r="1982" spans="1:10" x14ac:dyDescent="0.3">
      <c r="A1982" t="s">
        <v>2004</v>
      </c>
      <c r="B1982" s="1">
        <v>45711</v>
      </c>
      <c r="C1982" t="s">
        <v>10</v>
      </c>
      <c r="D1982" t="s">
        <v>38</v>
      </c>
      <c r="E1982">
        <v>265</v>
      </c>
      <c r="F1982">
        <v>9194.94</v>
      </c>
      <c r="G1982" t="str">
        <f t="shared" si="60"/>
        <v>Henkel Logistics</v>
      </c>
      <c r="H1982" t="str">
        <f>IFERROR(_xlfn.XLOOKUP(D1982, Product_Master_2026!B:B, Product_Master_2026!A:A), "Discontinued / Review Required")</f>
        <v>PROD_2026_005</v>
      </c>
      <c r="I1982">
        <f>IFERROR(_xlfn.XLOOKUP(H1982, Product_Master_2026!A:A, Product_Master_2026!D:D), 0)</f>
        <v>5.4</v>
      </c>
      <c r="J1982">
        <f t="shared" si="61"/>
        <v>1431</v>
      </c>
    </row>
    <row r="1983" spans="1:10" x14ac:dyDescent="0.3">
      <c r="A1983" t="s">
        <v>2005</v>
      </c>
      <c r="B1983" s="1">
        <v>45726</v>
      </c>
      <c r="C1983" t="s">
        <v>44</v>
      </c>
      <c r="D1983" t="s">
        <v>14</v>
      </c>
      <c r="E1983">
        <v>304</v>
      </c>
      <c r="F1983">
        <v>11987.13</v>
      </c>
      <c r="G1983" t="str">
        <f t="shared" si="60"/>
        <v>Bluedart Corp</v>
      </c>
      <c r="H1983" t="str">
        <f>IFERROR(_xlfn.XLOOKUP(D1983, Product_Master_2026!B:B, Product_Master_2026!A:A), "Discontinued / Review Required")</f>
        <v>Discontinued / Review Required</v>
      </c>
      <c r="I1983">
        <f>IFERROR(_xlfn.XLOOKUP(H1983, Product_Master_2026!A:A, Product_Master_2026!D:D), 0)</f>
        <v>0</v>
      </c>
      <c r="J1983">
        <f t="shared" si="61"/>
        <v>0</v>
      </c>
    </row>
    <row r="1984" spans="1:10" x14ac:dyDescent="0.3">
      <c r="A1984" t="s">
        <v>2006</v>
      </c>
      <c r="B1984" s="1">
        <v>45894</v>
      </c>
      <c r="C1984" t="s">
        <v>20</v>
      </c>
      <c r="D1984" t="s">
        <v>21</v>
      </c>
      <c r="E1984">
        <v>158</v>
      </c>
      <c r="F1984">
        <v>3933.4</v>
      </c>
      <c r="G1984" t="str">
        <f t="shared" si="60"/>
        <v>Fedex Global</v>
      </c>
      <c r="H1984" t="str">
        <f>IFERROR(_xlfn.XLOOKUP(D1984, Product_Master_2026!B:B, Product_Master_2026!A:A), "Discontinued / Review Required")</f>
        <v>PROD_2026_001</v>
      </c>
      <c r="I1984">
        <f>IFERROR(_xlfn.XLOOKUP(H1984, Product_Master_2026!A:A, Product_Master_2026!D:D), 0)</f>
        <v>12.5</v>
      </c>
      <c r="J1984">
        <f t="shared" si="61"/>
        <v>1975</v>
      </c>
    </row>
    <row r="1985" spans="1:10" x14ac:dyDescent="0.3">
      <c r="A1985" t="s">
        <v>2007</v>
      </c>
      <c r="B1985" s="1">
        <v>45887</v>
      </c>
      <c r="C1985" t="s">
        <v>37</v>
      </c>
      <c r="D1985" t="s">
        <v>38</v>
      </c>
      <c r="E1985">
        <v>239</v>
      </c>
      <c r="F1985">
        <v>5435.38</v>
      </c>
      <c r="G1985" t="str">
        <f t="shared" si="60"/>
        <v>Bluedart Corp</v>
      </c>
      <c r="H1985" t="str">
        <f>IFERROR(_xlfn.XLOOKUP(D1985, Product_Master_2026!B:B, Product_Master_2026!A:A), "Discontinued / Review Required")</f>
        <v>PROD_2026_005</v>
      </c>
      <c r="I1985">
        <f>IFERROR(_xlfn.XLOOKUP(H1985, Product_Master_2026!A:A, Product_Master_2026!D:D), 0)</f>
        <v>5.4</v>
      </c>
      <c r="J1985">
        <f t="shared" si="61"/>
        <v>1290.6000000000001</v>
      </c>
    </row>
    <row r="1986" spans="1:10" x14ac:dyDescent="0.3">
      <c r="A1986" t="s">
        <v>2008</v>
      </c>
      <c r="B1986" s="1">
        <v>45962</v>
      </c>
      <c r="C1986" t="s">
        <v>28</v>
      </c>
      <c r="D1986" t="s">
        <v>32</v>
      </c>
      <c r="E1986">
        <v>439</v>
      </c>
      <c r="F1986">
        <v>11895.31</v>
      </c>
      <c r="G1986" t="str">
        <f t="shared" si="60"/>
        <v>Fedex Global</v>
      </c>
      <c r="H1986" t="str">
        <f>IFERROR(_xlfn.XLOOKUP(D1986, Product_Master_2026!B:B, Product_Master_2026!A:A), "Discontinued / Review Required")</f>
        <v>Discontinued / Review Required</v>
      </c>
      <c r="I1986">
        <f>IFERROR(_xlfn.XLOOKUP(H1986, Product_Master_2026!A:A, Product_Master_2026!D:D), 0)</f>
        <v>0</v>
      </c>
      <c r="J1986">
        <f t="shared" si="61"/>
        <v>0</v>
      </c>
    </row>
    <row r="1987" spans="1:10" x14ac:dyDescent="0.3">
      <c r="A1987" t="s">
        <v>2009</v>
      </c>
      <c r="B1987" s="1">
        <v>45822</v>
      </c>
      <c r="C1987" t="s">
        <v>28</v>
      </c>
      <c r="D1987" t="s">
        <v>32</v>
      </c>
      <c r="E1987">
        <v>70</v>
      </c>
      <c r="F1987">
        <v>1206.0899999999999</v>
      </c>
      <c r="G1987" t="str">
        <f t="shared" ref="G1987:G2050" si="62">PROPER(TRIM(C1987))</f>
        <v>Fedex Global</v>
      </c>
      <c r="H1987" t="str">
        <f>IFERROR(_xlfn.XLOOKUP(D1987, Product_Master_2026!B:B, Product_Master_2026!A:A), "Discontinued / Review Required")</f>
        <v>Discontinued / Review Required</v>
      </c>
      <c r="I1987">
        <f>IFERROR(_xlfn.XLOOKUP(H1987, Product_Master_2026!A:A, Product_Master_2026!D:D), 0)</f>
        <v>0</v>
      </c>
      <c r="J1987">
        <f t="shared" ref="J1987:J2050" si="63">E1987 * I1987</f>
        <v>0</v>
      </c>
    </row>
    <row r="1988" spans="1:10" x14ac:dyDescent="0.3">
      <c r="A1988" t="s">
        <v>2010</v>
      </c>
      <c r="B1988" s="1">
        <v>45680</v>
      </c>
      <c r="C1988" t="s">
        <v>7</v>
      </c>
      <c r="D1988" t="s">
        <v>8</v>
      </c>
      <c r="E1988">
        <v>487</v>
      </c>
      <c r="F1988">
        <v>16923</v>
      </c>
      <c r="G1988" t="str">
        <f t="shared" si="62"/>
        <v>Henkel Logistics</v>
      </c>
      <c r="H1988" t="str">
        <f>IFERROR(_xlfn.XLOOKUP(D1988, Product_Master_2026!B:B, Product_Master_2026!A:A), "Discontinued / Review Required")</f>
        <v>PROD_2026_002</v>
      </c>
      <c r="I1988">
        <f>IFERROR(_xlfn.XLOOKUP(H1988, Product_Master_2026!A:A, Product_Master_2026!D:D), 0)</f>
        <v>18.2</v>
      </c>
      <c r="J1988">
        <f t="shared" si="63"/>
        <v>8863.4</v>
      </c>
    </row>
    <row r="1989" spans="1:10" x14ac:dyDescent="0.3">
      <c r="A1989" t="s">
        <v>2011</v>
      </c>
      <c r="B1989" s="1">
        <v>45994</v>
      </c>
      <c r="C1989" t="s">
        <v>18</v>
      </c>
      <c r="D1989" t="s">
        <v>21</v>
      </c>
      <c r="E1989">
        <v>354</v>
      </c>
      <c r="F1989">
        <v>14100.72</v>
      </c>
      <c r="G1989" t="str">
        <f t="shared" si="62"/>
        <v>Dhl Express</v>
      </c>
      <c r="H1989" t="str">
        <f>IFERROR(_xlfn.XLOOKUP(D1989, Product_Master_2026!B:B, Product_Master_2026!A:A), "Discontinued / Review Required")</f>
        <v>PROD_2026_001</v>
      </c>
      <c r="I1989">
        <f>IFERROR(_xlfn.XLOOKUP(H1989, Product_Master_2026!A:A, Product_Master_2026!D:D), 0)</f>
        <v>12.5</v>
      </c>
      <c r="J1989">
        <f t="shared" si="63"/>
        <v>4425</v>
      </c>
    </row>
    <row r="1990" spans="1:10" x14ac:dyDescent="0.3">
      <c r="A1990" t="s">
        <v>2012</v>
      </c>
      <c r="B1990" s="1">
        <v>45705</v>
      </c>
      <c r="C1990" t="s">
        <v>44</v>
      </c>
      <c r="D1990" t="s">
        <v>16</v>
      </c>
      <c r="E1990">
        <v>361</v>
      </c>
      <c r="F1990">
        <v>13126.12</v>
      </c>
      <c r="G1990" t="str">
        <f t="shared" si="62"/>
        <v>Bluedart Corp</v>
      </c>
      <c r="H1990" t="str">
        <f>IFERROR(_xlfn.XLOOKUP(D1990, Product_Master_2026!B:B, Product_Master_2026!A:A), "Discontinued / Review Required")</f>
        <v>PROD_2026_004</v>
      </c>
      <c r="I1990">
        <f>IFERROR(_xlfn.XLOOKUP(H1990, Product_Master_2026!A:A, Product_Master_2026!D:D), 0)</f>
        <v>22</v>
      </c>
      <c r="J1990">
        <f t="shared" si="63"/>
        <v>7942</v>
      </c>
    </row>
    <row r="1991" spans="1:10" x14ac:dyDescent="0.3">
      <c r="A1991" t="s">
        <v>2013</v>
      </c>
      <c r="B1991" s="1">
        <v>45832</v>
      </c>
      <c r="C1991" t="s">
        <v>37</v>
      </c>
      <c r="D1991" t="s">
        <v>16</v>
      </c>
      <c r="E1991">
        <v>307</v>
      </c>
      <c r="F1991">
        <v>9283.5400000000009</v>
      </c>
      <c r="G1991" t="str">
        <f t="shared" si="62"/>
        <v>Bluedart Corp</v>
      </c>
      <c r="H1991" t="str">
        <f>IFERROR(_xlfn.XLOOKUP(D1991, Product_Master_2026!B:B, Product_Master_2026!A:A), "Discontinued / Review Required")</f>
        <v>PROD_2026_004</v>
      </c>
      <c r="I1991">
        <f>IFERROR(_xlfn.XLOOKUP(H1991, Product_Master_2026!A:A, Product_Master_2026!D:D), 0)</f>
        <v>22</v>
      </c>
      <c r="J1991">
        <f t="shared" si="63"/>
        <v>6754</v>
      </c>
    </row>
    <row r="1992" spans="1:10" x14ac:dyDescent="0.3">
      <c r="A1992" t="s">
        <v>2014</v>
      </c>
      <c r="B1992" s="1">
        <v>45815</v>
      </c>
      <c r="C1992" t="s">
        <v>28</v>
      </c>
      <c r="D1992" t="s">
        <v>21</v>
      </c>
      <c r="E1992">
        <v>414</v>
      </c>
      <c r="F1992">
        <v>14096.49</v>
      </c>
      <c r="G1992" t="str">
        <f t="shared" si="62"/>
        <v>Fedex Global</v>
      </c>
      <c r="H1992" t="str">
        <f>IFERROR(_xlfn.XLOOKUP(D1992, Product_Master_2026!B:B, Product_Master_2026!A:A), "Discontinued / Review Required")</f>
        <v>PROD_2026_001</v>
      </c>
      <c r="I1992">
        <f>IFERROR(_xlfn.XLOOKUP(H1992, Product_Master_2026!A:A, Product_Master_2026!D:D), 0)</f>
        <v>12.5</v>
      </c>
      <c r="J1992">
        <f t="shared" si="63"/>
        <v>5175</v>
      </c>
    </row>
    <row r="1993" spans="1:10" x14ac:dyDescent="0.3">
      <c r="A1993" t="s">
        <v>2015</v>
      </c>
      <c r="B1993" s="1">
        <v>45755</v>
      </c>
      <c r="C1993" t="s">
        <v>20</v>
      </c>
      <c r="D1993" t="s">
        <v>32</v>
      </c>
      <c r="E1993">
        <v>497</v>
      </c>
      <c r="F1993">
        <v>11194.6</v>
      </c>
      <c r="G1993" t="str">
        <f t="shared" si="62"/>
        <v>Fedex Global</v>
      </c>
      <c r="H1993" t="str">
        <f>IFERROR(_xlfn.XLOOKUP(D1993, Product_Master_2026!B:B, Product_Master_2026!A:A), "Discontinued / Review Required")</f>
        <v>Discontinued / Review Required</v>
      </c>
      <c r="I1993">
        <f>IFERROR(_xlfn.XLOOKUP(H1993, Product_Master_2026!A:A, Product_Master_2026!D:D), 0)</f>
        <v>0</v>
      </c>
      <c r="J1993">
        <f t="shared" si="63"/>
        <v>0</v>
      </c>
    </row>
    <row r="1994" spans="1:10" x14ac:dyDescent="0.3">
      <c r="A1994" t="s">
        <v>2016</v>
      </c>
      <c r="B1994" s="1">
        <v>45765</v>
      </c>
      <c r="C1994" t="s">
        <v>7</v>
      </c>
      <c r="D1994" t="s">
        <v>32</v>
      </c>
      <c r="E1994">
        <v>132</v>
      </c>
      <c r="F1994">
        <v>5258.51</v>
      </c>
      <c r="G1994" t="str">
        <f t="shared" si="62"/>
        <v>Henkel Logistics</v>
      </c>
      <c r="H1994" t="str">
        <f>IFERROR(_xlfn.XLOOKUP(D1994, Product_Master_2026!B:B, Product_Master_2026!A:A), "Discontinued / Review Required")</f>
        <v>Discontinued / Review Required</v>
      </c>
      <c r="I1994">
        <f>IFERROR(_xlfn.XLOOKUP(H1994, Product_Master_2026!A:A, Product_Master_2026!D:D), 0)</f>
        <v>0</v>
      </c>
      <c r="J1994">
        <f t="shared" si="63"/>
        <v>0</v>
      </c>
    </row>
    <row r="1995" spans="1:10" x14ac:dyDescent="0.3">
      <c r="A1995" t="s">
        <v>2017</v>
      </c>
      <c r="B1995" s="1">
        <v>45861</v>
      </c>
      <c r="C1995" t="s">
        <v>18</v>
      </c>
      <c r="D1995" t="s">
        <v>21</v>
      </c>
      <c r="E1995">
        <v>480</v>
      </c>
      <c r="F1995">
        <v>10011.790000000001</v>
      </c>
      <c r="G1995" t="str">
        <f t="shared" si="62"/>
        <v>Dhl Express</v>
      </c>
      <c r="H1995" t="str">
        <f>IFERROR(_xlfn.XLOOKUP(D1995, Product_Master_2026!B:B, Product_Master_2026!A:A), "Discontinued / Review Required")</f>
        <v>PROD_2026_001</v>
      </c>
      <c r="I1995">
        <f>IFERROR(_xlfn.XLOOKUP(H1995, Product_Master_2026!A:A, Product_Master_2026!D:D), 0)</f>
        <v>12.5</v>
      </c>
      <c r="J1995">
        <f t="shared" si="63"/>
        <v>6000</v>
      </c>
    </row>
    <row r="1996" spans="1:10" x14ac:dyDescent="0.3">
      <c r="A1996" t="s">
        <v>2018</v>
      </c>
      <c r="B1996" s="1">
        <v>45672</v>
      </c>
      <c r="C1996" t="s">
        <v>18</v>
      </c>
      <c r="D1996" t="s">
        <v>11</v>
      </c>
      <c r="E1996">
        <v>443</v>
      </c>
      <c r="F1996">
        <v>17821.599999999999</v>
      </c>
      <c r="G1996" t="str">
        <f t="shared" si="62"/>
        <v>Dhl Express</v>
      </c>
      <c r="H1996" t="str">
        <f>IFERROR(_xlfn.XLOOKUP(D1996, Product_Master_2026!B:B, Product_Master_2026!A:A), "Discontinued / Review Required")</f>
        <v>PROD_2026_003</v>
      </c>
      <c r="I1996">
        <f>IFERROR(_xlfn.XLOOKUP(H1996, Product_Master_2026!A:A, Product_Master_2026!D:D), 0)</f>
        <v>8.9</v>
      </c>
      <c r="J1996">
        <f t="shared" si="63"/>
        <v>3942.7000000000003</v>
      </c>
    </row>
    <row r="1997" spans="1:10" x14ac:dyDescent="0.3">
      <c r="A1997" t="s">
        <v>2019</v>
      </c>
      <c r="B1997" s="1">
        <v>45908</v>
      </c>
      <c r="C1997" t="s">
        <v>44</v>
      </c>
      <c r="D1997" t="s">
        <v>16</v>
      </c>
      <c r="E1997">
        <v>412</v>
      </c>
      <c r="F1997">
        <v>8187.13</v>
      </c>
      <c r="G1997" t="str">
        <f t="shared" si="62"/>
        <v>Bluedart Corp</v>
      </c>
      <c r="H1997" t="str">
        <f>IFERROR(_xlfn.XLOOKUP(D1997, Product_Master_2026!B:B, Product_Master_2026!A:A), "Discontinued / Review Required")</f>
        <v>PROD_2026_004</v>
      </c>
      <c r="I1997">
        <f>IFERROR(_xlfn.XLOOKUP(H1997, Product_Master_2026!A:A, Product_Master_2026!D:D), 0)</f>
        <v>22</v>
      </c>
      <c r="J1997">
        <f t="shared" si="63"/>
        <v>9064</v>
      </c>
    </row>
    <row r="1998" spans="1:10" x14ac:dyDescent="0.3">
      <c r="A1998" t="s">
        <v>2020</v>
      </c>
      <c r="B1998" s="1">
        <v>45909</v>
      </c>
      <c r="C1998" t="s">
        <v>18</v>
      </c>
      <c r="D1998" t="s">
        <v>16</v>
      </c>
      <c r="E1998">
        <v>463</v>
      </c>
      <c r="F1998">
        <v>12355.62</v>
      </c>
      <c r="G1998" t="str">
        <f t="shared" si="62"/>
        <v>Dhl Express</v>
      </c>
      <c r="H1998" t="str">
        <f>IFERROR(_xlfn.XLOOKUP(D1998, Product_Master_2026!B:B, Product_Master_2026!A:A), "Discontinued / Review Required")</f>
        <v>PROD_2026_004</v>
      </c>
      <c r="I1998">
        <f>IFERROR(_xlfn.XLOOKUP(H1998, Product_Master_2026!A:A, Product_Master_2026!D:D), 0)</f>
        <v>22</v>
      </c>
      <c r="J1998">
        <f t="shared" si="63"/>
        <v>10186</v>
      </c>
    </row>
    <row r="1999" spans="1:10" x14ac:dyDescent="0.3">
      <c r="A1999" t="s">
        <v>2021</v>
      </c>
      <c r="B1999" s="1">
        <v>45686</v>
      </c>
      <c r="C1999" t="s">
        <v>44</v>
      </c>
      <c r="D1999" t="s">
        <v>8</v>
      </c>
      <c r="E1999">
        <v>97</v>
      </c>
      <c r="F1999">
        <v>2766.51</v>
      </c>
      <c r="G1999" t="str">
        <f t="shared" si="62"/>
        <v>Bluedart Corp</v>
      </c>
      <c r="H1999" t="str">
        <f>IFERROR(_xlfn.XLOOKUP(D1999, Product_Master_2026!B:B, Product_Master_2026!A:A), "Discontinued / Review Required")</f>
        <v>PROD_2026_002</v>
      </c>
      <c r="I1999">
        <f>IFERROR(_xlfn.XLOOKUP(H1999, Product_Master_2026!A:A, Product_Master_2026!D:D), 0)</f>
        <v>18.2</v>
      </c>
      <c r="J1999">
        <f t="shared" si="63"/>
        <v>1765.3999999999999</v>
      </c>
    </row>
    <row r="2000" spans="1:10" x14ac:dyDescent="0.3">
      <c r="A2000" t="s">
        <v>2022</v>
      </c>
      <c r="B2000" s="1">
        <v>45889</v>
      </c>
      <c r="C2000" t="s">
        <v>13</v>
      </c>
      <c r="D2000" t="s">
        <v>38</v>
      </c>
      <c r="E2000">
        <v>434</v>
      </c>
      <c r="F2000">
        <v>15862.75</v>
      </c>
      <c r="G2000" t="str">
        <f t="shared" si="62"/>
        <v>Henkel Logistics</v>
      </c>
      <c r="H2000" t="str">
        <f>IFERROR(_xlfn.XLOOKUP(D2000, Product_Master_2026!B:B, Product_Master_2026!A:A), "Discontinued / Review Required")</f>
        <v>PROD_2026_005</v>
      </c>
      <c r="I2000">
        <f>IFERROR(_xlfn.XLOOKUP(H2000, Product_Master_2026!A:A, Product_Master_2026!D:D), 0)</f>
        <v>5.4</v>
      </c>
      <c r="J2000">
        <f t="shared" si="63"/>
        <v>2343.6000000000004</v>
      </c>
    </row>
    <row r="2001" spans="1:10" x14ac:dyDescent="0.3">
      <c r="A2001" t="s">
        <v>2023</v>
      </c>
      <c r="B2001" s="1">
        <v>45896</v>
      </c>
      <c r="C2001" t="s">
        <v>7</v>
      </c>
      <c r="D2001" t="s">
        <v>32</v>
      </c>
      <c r="E2001">
        <v>384</v>
      </c>
      <c r="F2001">
        <v>15964.95</v>
      </c>
      <c r="G2001" t="str">
        <f t="shared" si="62"/>
        <v>Henkel Logistics</v>
      </c>
      <c r="H2001" t="str">
        <f>IFERROR(_xlfn.XLOOKUP(D2001, Product_Master_2026!B:B, Product_Master_2026!A:A), "Discontinued / Review Required")</f>
        <v>Discontinued / Review Required</v>
      </c>
      <c r="I2001">
        <f>IFERROR(_xlfn.XLOOKUP(H2001, Product_Master_2026!A:A, Product_Master_2026!D:D), 0)</f>
        <v>0</v>
      </c>
      <c r="J2001">
        <f t="shared" si="63"/>
        <v>0</v>
      </c>
    </row>
    <row r="2002" spans="1:10" x14ac:dyDescent="0.3">
      <c r="A2002" t="s">
        <v>2024</v>
      </c>
      <c r="B2002" s="1">
        <v>45700</v>
      </c>
      <c r="C2002" t="s">
        <v>7</v>
      </c>
      <c r="D2002" t="s">
        <v>11</v>
      </c>
      <c r="E2002">
        <v>307</v>
      </c>
      <c r="F2002">
        <v>11355.35</v>
      </c>
      <c r="G2002" t="str">
        <f t="shared" si="62"/>
        <v>Henkel Logistics</v>
      </c>
      <c r="H2002" t="str">
        <f>IFERROR(_xlfn.XLOOKUP(D2002, Product_Master_2026!B:B, Product_Master_2026!A:A), "Discontinued / Review Required")</f>
        <v>PROD_2026_003</v>
      </c>
      <c r="I2002">
        <f>IFERROR(_xlfn.XLOOKUP(H2002, Product_Master_2026!A:A, Product_Master_2026!D:D), 0)</f>
        <v>8.9</v>
      </c>
      <c r="J2002">
        <f t="shared" si="63"/>
        <v>2732.3</v>
      </c>
    </row>
    <row r="2003" spans="1:10" x14ac:dyDescent="0.3">
      <c r="A2003" t="s">
        <v>2025</v>
      </c>
      <c r="B2003" s="1">
        <v>45981</v>
      </c>
      <c r="C2003" t="s">
        <v>26</v>
      </c>
      <c r="D2003" t="s">
        <v>16</v>
      </c>
      <c r="E2003">
        <v>295</v>
      </c>
      <c r="F2003">
        <v>7494.47</v>
      </c>
      <c r="G2003" t="str">
        <f t="shared" si="62"/>
        <v>Dhl Express</v>
      </c>
      <c r="H2003" t="str">
        <f>IFERROR(_xlfn.XLOOKUP(D2003, Product_Master_2026!B:B, Product_Master_2026!A:A), "Discontinued / Review Required")</f>
        <v>PROD_2026_004</v>
      </c>
      <c r="I2003">
        <f>IFERROR(_xlfn.XLOOKUP(H2003, Product_Master_2026!A:A, Product_Master_2026!D:D), 0)</f>
        <v>22</v>
      </c>
      <c r="J2003">
        <f t="shared" si="63"/>
        <v>6490</v>
      </c>
    </row>
    <row r="2004" spans="1:10" x14ac:dyDescent="0.3">
      <c r="A2004" t="s">
        <v>2026</v>
      </c>
      <c r="B2004" s="1">
        <v>45949</v>
      </c>
      <c r="C2004" t="s">
        <v>13</v>
      </c>
      <c r="D2004" t="s">
        <v>16</v>
      </c>
      <c r="E2004">
        <v>256</v>
      </c>
      <c r="F2004">
        <v>4428.82</v>
      </c>
      <c r="G2004" t="str">
        <f t="shared" si="62"/>
        <v>Henkel Logistics</v>
      </c>
      <c r="H2004" t="str">
        <f>IFERROR(_xlfn.XLOOKUP(D2004, Product_Master_2026!B:B, Product_Master_2026!A:A), "Discontinued / Review Required")</f>
        <v>PROD_2026_004</v>
      </c>
      <c r="I2004">
        <f>IFERROR(_xlfn.XLOOKUP(H2004, Product_Master_2026!A:A, Product_Master_2026!D:D), 0)</f>
        <v>22</v>
      </c>
      <c r="J2004">
        <f t="shared" si="63"/>
        <v>5632</v>
      </c>
    </row>
    <row r="2005" spans="1:10" x14ac:dyDescent="0.3">
      <c r="A2005" t="s">
        <v>2027</v>
      </c>
      <c r="B2005" s="1">
        <v>45872</v>
      </c>
      <c r="C2005" t="s">
        <v>18</v>
      </c>
      <c r="D2005" t="s">
        <v>21</v>
      </c>
      <c r="E2005">
        <v>216</v>
      </c>
      <c r="F2005">
        <v>3985.07</v>
      </c>
      <c r="G2005" t="str">
        <f t="shared" si="62"/>
        <v>Dhl Express</v>
      </c>
      <c r="H2005" t="str">
        <f>IFERROR(_xlfn.XLOOKUP(D2005, Product_Master_2026!B:B, Product_Master_2026!A:A), "Discontinued / Review Required")</f>
        <v>PROD_2026_001</v>
      </c>
      <c r="I2005">
        <f>IFERROR(_xlfn.XLOOKUP(H2005, Product_Master_2026!A:A, Product_Master_2026!D:D), 0)</f>
        <v>12.5</v>
      </c>
      <c r="J2005">
        <f t="shared" si="63"/>
        <v>2700</v>
      </c>
    </row>
    <row r="2006" spans="1:10" x14ac:dyDescent="0.3">
      <c r="A2006" t="s">
        <v>2028</v>
      </c>
      <c r="B2006" s="1">
        <v>45819</v>
      </c>
      <c r="C2006" t="s">
        <v>13</v>
      </c>
      <c r="D2006" t="s">
        <v>14</v>
      </c>
      <c r="E2006">
        <v>309</v>
      </c>
      <c r="F2006">
        <v>12389.75</v>
      </c>
      <c r="G2006" t="str">
        <f t="shared" si="62"/>
        <v>Henkel Logistics</v>
      </c>
      <c r="H2006" t="str">
        <f>IFERROR(_xlfn.XLOOKUP(D2006, Product_Master_2026!B:B, Product_Master_2026!A:A), "Discontinued / Review Required")</f>
        <v>Discontinued / Review Required</v>
      </c>
      <c r="I2006">
        <f>IFERROR(_xlfn.XLOOKUP(H2006, Product_Master_2026!A:A, Product_Master_2026!D:D), 0)</f>
        <v>0</v>
      </c>
      <c r="J2006">
        <f t="shared" si="63"/>
        <v>0</v>
      </c>
    </row>
    <row r="2007" spans="1:10" x14ac:dyDescent="0.3">
      <c r="A2007" t="s">
        <v>2029</v>
      </c>
      <c r="B2007" s="1">
        <v>45730</v>
      </c>
      <c r="C2007" t="s">
        <v>26</v>
      </c>
      <c r="D2007" t="s">
        <v>8</v>
      </c>
      <c r="E2007">
        <v>69</v>
      </c>
      <c r="F2007">
        <v>1197.5999999999999</v>
      </c>
      <c r="G2007" t="str">
        <f t="shared" si="62"/>
        <v>Dhl Express</v>
      </c>
      <c r="H2007" t="str">
        <f>IFERROR(_xlfn.XLOOKUP(D2007, Product_Master_2026!B:B, Product_Master_2026!A:A), "Discontinued / Review Required")</f>
        <v>PROD_2026_002</v>
      </c>
      <c r="I2007">
        <f>IFERROR(_xlfn.XLOOKUP(H2007, Product_Master_2026!A:A, Product_Master_2026!D:D), 0)</f>
        <v>18.2</v>
      </c>
      <c r="J2007">
        <f t="shared" si="63"/>
        <v>1255.8</v>
      </c>
    </row>
    <row r="2008" spans="1:10" x14ac:dyDescent="0.3">
      <c r="A2008" t="s">
        <v>2030</v>
      </c>
      <c r="B2008" s="1">
        <v>45910</v>
      </c>
      <c r="C2008" t="s">
        <v>10</v>
      </c>
      <c r="D2008" t="s">
        <v>11</v>
      </c>
      <c r="E2008">
        <v>330</v>
      </c>
      <c r="F2008">
        <v>12600.93</v>
      </c>
      <c r="G2008" t="str">
        <f t="shared" si="62"/>
        <v>Henkel Logistics</v>
      </c>
      <c r="H2008" t="str">
        <f>IFERROR(_xlfn.XLOOKUP(D2008, Product_Master_2026!B:B, Product_Master_2026!A:A), "Discontinued / Review Required")</f>
        <v>PROD_2026_003</v>
      </c>
      <c r="I2008">
        <f>IFERROR(_xlfn.XLOOKUP(H2008, Product_Master_2026!A:A, Product_Master_2026!D:D), 0)</f>
        <v>8.9</v>
      </c>
      <c r="J2008">
        <f t="shared" si="63"/>
        <v>2937</v>
      </c>
    </row>
    <row r="2009" spans="1:10" x14ac:dyDescent="0.3">
      <c r="A2009" t="s">
        <v>2031</v>
      </c>
      <c r="B2009" s="1">
        <v>45874</v>
      </c>
      <c r="C2009" t="s">
        <v>10</v>
      </c>
      <c r="D2009" t="s">
        <v>16</v>
      </c>
      <c r="E2009">
        <v>350</v>
      </c>
      <c r="F2009">
        <v>15529.44</v>
      </c>
      <c r="G2009" t="str">
        <f t="shared" si="62"/>
        <v>Henkel Logistics</v>
      </c>
      <c r="H2009" t="str">
        <f>IFERROR(_xlfn.XLOOKUP(D2009, Product_Master_2026!B:B, Product_Master_2026!A:A), "Discontinued / Review Required")</f>
        <v>PROD_2026_004</v>
      </c>
      <c r="I2009">
        <f>IFERROR(_xlfn.XLOOKUP(H2009, Product_Master_2026!A:A, Product_Master_2026!D:D), 0)</f>
        <v>22</v>
      </c>
      <c r="J2009">
        <f t="shared" si="63"/>
        <v>7700</v>
      </c>
    </row>
    <row r="2010" spans="1:10" x14ac:dyDescent="0.3">
      <c r="A2010" t="s">
        <v>2032</v>
      </c>
      <c r="B2010" s="1">
        <v>45674</v>
      </c>
      <c r="C2010" t="s">
        <v>28</v>
      </c>
      <c r="D2010" t="s">
        <v>38</v>
      </c>
      <c r="E2010">
        <v>236</v>
      </c>
      <c r="F2010">
        <v>6299.2</v>
      </c>
      <c r="G2010" t="str">
        <f t="shared" si="62"/>
        <v>Fedex Global</v>
      </c>
      <c r="H2010" t="str">
        <f>IFERROR(_xlfn.XLOOKUP(D2010, Product_Master_2026!B:B, Product_Master_2026!A:A), "Discontinued / Review Required")</f>
        <v>PROD_2026_005</v>
      </c>
      <c r="I2010">
        <f>IFERROR(_xlfn.XLOOKUP(H2010, Product_Master_2026!A:A, Product_Master_2026!D:D), 0)</f>
        <v>5.4</v>
      </c>
      <c r="J2010">
        <f t="shared" si="63"/>
        <v>1274.4000000000001</v>
      </c>
    </row>
    <row r="2011" spans="1:10" x14ac:dyDescent="0.3">
      <c r="A2011" t="s">
        <v>2033</v>
      </c>
      <c r="B2011" s="1">
        <v>45745</v>
      </c>
      <c r="C2011" t="s">
        <v>44</v>
      </c>
      <c r="D2011" t="s">
        <v>21</v>
      </c>
      <c r="E2011">
        <v>178</v>
      </c>
      <c r="F2011">
        <v>3842.31</v>
      </c>
      <c r="G2011" t="str">
        <f t="shared" si="62"/>
        <v>Bluedart Corp</v>
      </c>
      <c r="H2011" t="str">
        <f>IFERROR(_xlfn.XLOOKUP(D2011, Product_Master_2026!B:B, Product_Master_2026!A:A), "Discontinued / Review Required")</f>
        <v>PROD_2026_001</v>
      </c>
      <c r="I2011">
        <f>IFERROR(_xlfn.XLOOKUP(H2011, Product_Master_2026!A:A, Product_Master_2026!D:D), 0)</f>
        <v>12.5</v>
      </c>
      <c r="J2011">
        <f t="shared" si="63"/>
        <v>2225</v>
      </c>
    </row>
    <row r="2012" spans="1:10" x14ac:dyDescent="0.3">
      <c r="A2012" t="s">
        <v>2034</v>
      </c>
      <c r="B2012" s="1">
        <v>45918</v>
      </c>
      <c r="C2012" t="s">
        <v>44</v>
      </c>
      <c r="D2012" t="s">
        <v>8</v>
      </c>
      <c r="E2012">
        <v>407</v>
      </c>
      <c r="F2012">
        <v>11355.5</v>
      </c>
      <c r="G2012" t="str">
        <f t="shared" si="62"/>
        <v>Bluedart Corp</v>
      </c>
      <c r="H2012" t="str">
        <f>IFERROR(_xlfn.XLOOKUP(D2012, Product_Master_2026!B:B, Product_Master_2026!A:A), "Discontinued / Review Required")</f>
        <v>PROD_2026_002</v>
      </c>
      <c r="I2012">
        <f>IFERROR(_xlfn.XLOOKUP(H2012, Product_Master_2026!A:A, Product_Master_2026!D:D), 0)</f>
        <v>18.2</v>
      </c>
      <c r="J2012">
        <f t="shared" si="63"/>
        <v>7407.4</v>
      </c>
    </row>
    <row r="2013" spans="1:10" x14ac:dyDescent="0.3">
      <c r="A2013" t="s">
        <v>2035</v>
      </c>
      <c r="B2013" s="1">
        <v>45918</v>
      </c>
      <c r="C2013" t="s">
        <v>24</v>
      </c>
      <c r="D2013" t="s">
        <v>38</v>
      </c>
      <c r="E2013">
        <v>68</v>
      </c>
      <c r="F2013">
        <v>2143.88</v>
      </c>
      <c r="G2013" t="str">
        <f t="shared" si="62"/>
        <v>Bluedart Corp</v>
      </c>
      <c r="H2013" t="str">
        <f>IFERROR(_xlfn.XLOOKUP(D2013, Product_Master_2026!B:B, Product_Master_2026!A:A), "Discontinued / Review Required")</f>
        <v>PROD_2026_005</v>
      </c>
      <c r="I2013">
        <f>IFERROR(_xlfn.XLOOKUP(H2013, Product_Master_2026!A:A, Product_Master_2026!D:D), 0)</f>
        <v>5.4</v>
      </c>
      <c r="J2013">
        <f t="shared" si="63"/>
        <v>367.20000000000005</v>
      </c>
    </row>
    <row r="2014" spans="1:10" x14ac:dyDescent="0.3">
      <c r="A2014" t="s">
        <v>2036</v>
      </c>
      <c r="B2014" s="1">
        <v>45693</v>
      </c>
      <c r="C2014" t="s">
        <v>7</v>
      </c>
      <c r="D2014" t="s">
        <v>11</v>
      </c>
      <c r="E2014">
        <v>309</v>
      </c>
      <c r="F2014">
        <v>8785.0499999999993</v>
      </c>
      <c r="G2014" t="str">
        <f t="shared" si="62"/>
        <v>Henkel Logistics</v>
      </c>
      <c r="H2014" t="str">
        <f>IFERROR(_xlfn.XLOOKUP(D2014, Product_Master_2026!B:B, Product_Master_2026!A:A), "Discontinued / Review Required")</f>
        <v>PROD_2026_003</v>
      </c>
      <c r="I2014">
        <f>IFERROR(_xlfn.XLOOKUP(H2014, Product_Master_2026!A:A, Product_Master_2026!D:D), 0)</f>
        <v>8.9</v>
      </c>
      <c r="J2014">
        <f t="shared" si="63"/>
        <v>2750.1</v>
      </c>
    </row>
    <row r="2015" spans="1:10" x14ac:dyDescent="0.3">
      <c r="A2015" t="s">
        <v>2037</v>
      </c>
      <c r="B2015" s="1">
        <v>45872</v>
      </c>
      <c r="C2015" t="s">
        <v>26</v>
      </c>
      <c r="D2015" t="s">
        <v>38</v>
      </c>
      <c r="E2015">
        <v>123</v>
      </c>
      <c r="F2015">
        <v>3456</v>
      </c>
      <c r="G2015" t="str">
        <f t="shared" si="62"/>
        <v>Dhl Express</v>
      </c>
      <c r="H2015" t="str">
        <f>IFERROR(_xlfn.XLOOKUP(D2015, Product_Master_2026!B:B, Product_Master_2026!A:A), "Discontinued / Review Required")</f>
        <v>PROD_2026_005</v>
      </c>
      <c r="I2015">
        <f>IFERROR(_xlfn.XLOOKUP(H2015, Product_Master_2026!A:A, Product_Master_2026!D:D), 0)</f>
        <v>5.4</v>
      </c>
      <c r="J2015">
        <f t="shared" si="63"/>
        <v>664.2</v>
      </c>
    </row>
    <row r="2016" spans="1:10" x14ac:dyDescent="0.3">
      <c r="A2016" t="s">
        <v>2038</v>
      </c>
      <c r="B2016" s="1">
        <v>45725</v>
      </c>
      <c r="C2016" t="s">
        <v>28</v>
      </c>
      <c r="D2016" t="s">
        <v>14</v>
      </c>
      <c r="E2016">
        <v>238</v>
      </c>
      <c r="F2016">
        <v>8228.89</v>
      </c>
      <c r="G2016" t="str">
        <f t="shared" si="62"/>
        <v>Fedex Global</v>
      </c>
      <c r="H2016" t="str">
        <f>IFERROR(_xlfn.XLOOKUP(D2016, Product_Master_2026!B:B, Product_Master_2026!A:A), "Discontinued / Review Required")</f>
        <v>Discontinued / Review Required</v>
      </c>
      <c r="I2016">
        <f>IFERROR(_xlfn.XLOOKUP(H2016, Product_Master_2026!A:A, Product_Master_2026!D:D), 0)</f>
        <v>0</v>
      </c>
      <c r="J2016">
        <f t="shared" si="63"/>
        <v>0</v>
      </c>
    </row>
    <row r="2017" spans="1:10" x14ac:dyDescent="0.3">
      <c r="A2017" t="s">
        <v>2039</v>
      </c>
      <c r="B2017" s="1">
        <v>45857</v>
      </c>
      <c r="C2017" t="s">
        <v>24</v>
      </c>
      <c r="D2017" t="s">
        <v>38</v>
      </c>
      <c r="E2017">
        <v>468</v>
      </c>
      <c r="F2017">
        <v>7753.34</v>
      </c>
      <c r="G2017" t="str">
        <f t="shared" si="62"/>
        <v>Bluedart Corp</v>
      </c>
      <c r="H2017" t="str">
        <f>IFERROR(_xlfn.XLOOKUP(D2017, Product_Master_2026!B:B, Product_Master_2026!A:A), "Discontinued / Review Required")</f>
        <v>PROD_2026_005</v>
      </c>
      <c r="I2017">
        <f>IFERROR(_xlfn.XLOOKUP(H2017, Product_Master_2026!A:A, Product_Master_2026!D:D), 0)</f>
        <v>5.4</v>
      </c>
      <c r="J2017">
        <f t="shared" si="63"/>
        <v>2527.2000000000003</v>
      </c>
    </row>
    <row r="2018" spans="1:10" x14ac:dyDescent="0.3">
      <c r="A2018" t="s">
        <v>2040</v>
      </c>
      <c r="B2018" s="1">
        <v>45917</v>
      </c>
      <c r="C2018" t="s">
        <v>44</v>
      </c>
      <c r="D2018" t="s">
        <v>11</v>
      </c>
      <c r="E2018">
        <v>281</v>
      </c>
      <c r="F2018">
        <v>8831.15</v>
      </c>
      <c r="G2018" t="str">
        <f t="shared" si="62"/>
        <v>Bluedart Corp</v>
      </c>
      <c r="H2018" t="str">
        <f>IFERROR(_xlfn.XLOOKUP(D2018, Product_Master_2026!B:B, Product_Master_2026!A:A), "Discontinued / Review Required")</f>
        <v>PROD_2026_003</v>
      </c>
      <c r="I2018">
        <f>IFERROR(_xlfn.XLOOKUP(H2018, Product_Master_2026!A:A, Product_Master_2026!D:D), 0)</f>
        <v>8.9</v>
      </c>
      <c r="J2018">
        <f t="shared" si="63"/>
        <v>2500.9</v>
      </c>
    </row>
    <row r="2019" spans="1:10" x14ac:dyDescent="0.3">
      <c r="A2019" t="s">
        <v>2041</v>
      </c>
      <c r="B2019" s="1">
        <v>45722</v>
      </c>
      <c r="C2019" t="s">
        <v>28</v>
      </c>
      <c r="D2019" t="s">
        <v>21</v>
      </c>
      <c r="E2019">
        <v>371</v>
      </c>
      <c r="F2019">
        <v>11758.84</v>
      </c>
      <c r="G2019" t="str">
        <f t="shared" si="62"/>
        <v>Fedex Global</v>
      </c>
      <c r="H2019" t="str">
        <f>IFERROR(_xlfn.XLOOKUP(D2019, Product_Master_2026!B:B, Product_Master_2026!A:A), "Discontinued / Review Required")</f>
        <v>PROD_2026_001</v>
      </c>
      <c r="I2019">
        <f>IFERROR(_xlfn.XLOOKUP(H2019, Product_Master_2026!A:A, Product_Master_2026!D:D), 0)</f>
        <v>12.5</v>
      </c>
      <c r="J2019">
        <f t="shared" si="63"/>
        <v>4637.5</v>
      </c>
    </row>
    <row r="2020" spans="1:10" x14ac:dyDescent="0.3">
      <c r="A2020" t="s">
        <v>2042</v>
      </c>
      <c r="B2020" s="1">
        <v>45999</v>
      </c>
      <c r="C2020" t="s">
        <v>24</v>
      </c>
      <c r="D2020" t="s">
        <v>14</v>
      </c>
      <c r="E2020">
        <v>20</v>
      </c>
      <c r="F2020">
        <v>727.13</v>
      </c>
      <c r="G2020" t="str">
        <f t="shared" si="62"/>
        <v>Bluedart Corp</v>
      </c>
      <c r="H2020" t="str">
        <f>IFERROR(_xlfn.XLOOKUP(D2020, Product_Master_2026!B:B, Product_Master_2026!A:A), "Discontinued / Review Required")</f>
        <v>Discontinued / Review Required</v>
      </c>
      <c r="I2020">
        <f>IFERROR(_xlfn.XLOOKUP(H2020, Product_Master_2026!A:A, Product_Master_2026!D:D), 0)</f>
        <v>0</v>
      </c>
      <c r="J2020">
        <f t="shared" si="63"/>
        <v>0</v>
      </c>
    </row>
    <row r="2021" spans="1:10" x14ac:dyDescent="0.3">
      <c r="A2021" t="s">
        <v>2043</v>
      </c>
      <c r="B2021" s="1">
        <v>45994</v>
      </c>
      <c r="C2021" t="s">
        <v>7</v>
      </c>
      <c r="D2021" t="s">
        <v>8</v>
      </c>
      <c r="E2021">
        <v>427</v>
      </c>
      <c r="F2021">
        <v>13646.55</v>
      </c>
      <c r="G2021" t="str">
        <f t="shared" si="62"/>
        <v>Henkel Logistics</v>
      </c>
      <c r="H2021" t="str">
        <f>IFERROR(_xlfn.XLOOKUP(D2021, Product_Master_2026!B:B, Product_Master_2026!A:A), "Discontinued / Review Required")</f>
        <v>PROD_2026_002</v>
      </c>
      <c r="I2021">
        <f>IFERROR(_xlfn.XLOOKUP(H2021, Product_Master_2026!A:A, Product_Master_2026!D:D), 0)</f>
        <v>18.2</v>
      </c>
      <c r="J2021">
        <f t="shared" si="63"/>
        <v>7771.4</v>
      </c>
    </row>
    <row r="2022" spans="1:10" x14ac:dyDescent="0.3">
      <c r="A2022" t="s">
        <v>2044</v>
      </c>
      <c r="B2022" s="1">
        <v>45698</v>
      </c>
      <c r="C2022" t="s">
        <v>18</v>
      </c>
      <c r="D2022" t="s">
        <v>21</v>
      </c>
      <c r="E2022">
        <v>367</v>
      </c>
      <c r="F2022">
        <v>5918.89</v>
      </c>
      <c r="G2022" t="str">
        <f t="shared" si="62"/>
        <v>Dhl Express</v>
      </c>
      <c r="H2022" t="str">
        <f>IFERROR(_xlfn.XLOOKUP(D2022, Product_Master_2026!B:B, Product_Master_2026!A:A), "Discontinued / Review Required")</f>
        <v>PROD_2026_001</v>
      </c>
      <c r="I2022">
        <f>IFERROR(_xlfn.XLOOKUP(H2022, Product_Master_2026!A:A, Product_Master_2026!D:D), 0)</f>
        <v>12.5</v>
      </c>
      <c r="J2022">
        <f t="shared" si="63"/>
        <v>4587.5</v>
      </c>
    </row>
    <row r="2023" spans="1:10" x14ac:dyDescent="0.3">
      <c r="A2023" t="s">
        <v>2045</v>
      </c>
      <c r="B2023" s="1">
        <v>45862</v>
      </c>
      <c r="C2023" t="s">
        <v>28</v>
      </c>
      <c r="D2023" t="s">
        <v>38</v>
      </c>
      <c r="E2023">
        <v>33</v>
      </c>
      <c r="F2023">
        <v>1027.68</v>
      </c>
      <c r="G2023" t="str">
        <f t="shared" si="62"/>
        <v>Fedex Global</v>
      </c>
      <c r="H2023" t="str">
        <f>IFERROR(_xlfn.XLOOKUP(D2023, Product_Master_2026!B:B, Product_Master_2026!A:A), "Discontinued / Review Required")</f>
        <v>PROD_2026_005</v>
      </c>
      <c r="I2023">
        <f>IFERROR(_xlfn.XLOOKUP(H2023, Product_Master_2026!A:A, Product_Master_2026!D:D), 0)</f>
        <v>5.4</v>
      </c>
      <c r="J2023">
        <f t="shared" si="63"/>
        <v>178.20000000000002</v>
      </c>
    </row>
    <row r="2024" spans="1:10" x14ac:dyDescent="0.3">
      <c r="A2024" t="s">
        <v>2046</v>
      </c>
      <c r="B2024" s="1">
        <v>45898</v>
      </c>
      <c r="C2024" t="s">
        <v>7</v>
      </c>
      <c r="D2024" t="s">
        <v>32</v>
      </c>
      <c r="E2024">
        <v>184</v>
      </c>
      <c r="F2024">
        <v>3154.17</v>
      </c>
      <c r="G2024" t="str">
        <f t="shared" si="62"/>
        <v>Henkel Logistics</v>
      </c>
      <c r="H2024" t="str">
        <f>IFERROR(_xlfn.XLOOKUP(D2024, Product_Master_2026!B:B, Product_Master_2026!A:A), "Discontinued / Review Required")</f>
        <v>Discontinued / Review Required</v>
      </c>
      <c r="I2024">
        <f>IFERROR(_xlfn.XLOOKUP(H2024, Product_Master_2026!A:A, Product_Master_2026!D:D), 0)</f>
        <v>0</v>
      </c>
      <c r="J2024">
        <f t="shared" si="63"/>
        <v>0</v>
      </c>
    </row>
    <row r="2025" spans="1:10" x14ac:dyDescent="0.3">
      <c r="A2025" t="s">
        <v>2047</v>
      </c>
      <c r="B2025" s="1">
        <v>45954</v>
      </c>
      <c r="C2025" t="s">
        <v>7</v>
      </c>
      <c r="D2025" t="s">
        <v>21</v>
      </c>
      <c r="E2025">
        <v>192</v>
      </c>
      <c r="F2025">
        <v>4093.56</v>
      </c>
      <c r="G2025" t="str">
        <f t="shared" si="62"/>
        <v>Henkel Logistics</v>
      </c>
      <c r="H2025" t="str">
        <f>IFERROR(_xlfn.XLOOKUP(D2025, Product_Master_2026!B:B, Product_Master_2026!A:A), "Discontinued / Review Required")</f>
        <v>PROD_2026_001</v>
      </c>
      <c r="I2025">
        <f>IFERROR(_xlfn.XLOOKUP(H2025, Product_Master_2026!A:A, Product_Master_2026!D:D), 0)</f>
        <v>12.5</v>
      </c>
      <c r="J2025">
        <f t="shared" si="63"/>
        <v>2400</v>
      </c>
    </row>
    <row r="2026" spans="1:10" x14ac:dyDescent="0.3">
      <c r="A2026" t="s">
        <v>2048</v>
      </c>
      <c r="B2026" s="1">
        <v>46008</v>
      </c>
      <c r="C2026" t="s">
        <v>24</v>
      </c>
      <c r="D2026" t="s">
        <v>14</v>
      </c>
      <c r="E2026">
        <v>222</v>
      </c>
      <c r="F2026">
        <v>6022.34</v>
      </c>
      <c r="G2026" t="str">
        <f t="shared" si="62"/>
        <v>Bluedart Corp</v>
      </c>
      <c r="H2026" t="str">
        <f>IFERROR(_xlfn.XLOOKUP(D2026, Product_Master_2026!B:B, Product_Master_2026!A:A), "Discontinued / Review Required")</f>
        <v>Discontinued / Review Required</v>
      </c>
      <c r="I2026">
        <f>IFERROR(_xlfn.XLOOKUP(H2026, Product_Master_2026!A:A, Product_Master_2026!D:D), 0)</f>
        <v>0</v>
      </c>
      <c r="J2026">
        <f t="shared" si="63"/>
        <v>0</v>
      </c>
    </row>
    <row r="2027" spans="1:10" x14ac:dyDescent="0.3">
      <c r="A2027" t="s">
        <v>2049</v>
      </c>
      <c r="B2027" s="1">
        <v>45968</v>
      </c>
      <c r="C2027" t="s">
        <v>18</v>
      </c>
      <c r="D2027" t="s">
        <v>38</v>
      </c>
      <c r="E2027">
        <v>48</v>
      </c>
      <c r="F2027">
        <v>2117.36</v>
      </c>
      <c r="G2027" t="str">
        <f t="shared" si="62"/>
        <v>Dhl Express</v>
      </c>
      <c r="H2027" t="str">
        <f>IFERROR(_xlfn.XLOOKUP(D2027, Product_Master_2026!B:B, Product_Master_2026!A:A), "Discontinued / Review Required")</f>
        <v>PROD_2026_005</v>
      </c>
      <c r="I2027">
        <f>IFERROR(_xlfn.XLOOKUP(H2027, Product_Master_2026!A:A, Product_Master_2026!D:D), 0)</f>
        <v>5.4</v>
      </c>
      <c r="J2027">
        <f t="shared" si="63"/>
        <v>259.20000000000005</v>
      </c>
    </row>
    <row r="2028" spans="1:10" x14ac:dyDescent="0.3">
      <c r="A2028" t="s">
        <v>2050</v>
      </c>
      <c r="B2028" s="1">
        <v>45936</v>
      </c>
      <c r="C2028" t="s">
        <v>13</v>
      </c>
      <c r="D2028" t="s">
        <v>8</v>
      </c>
      <c r="E2028">
        <v>251</v>
      </c>
      <c r="F2028">
        <v>9787.34</v>
      </c>
      <c r="G2028" t="str">
        <f t="shared" si="62"/>
        <v>Henkel Logistics</v>
      </c>
      <c r="H2028" t="str">
        <f>IFERROR(_xlfn.XLOOKUP(D2028, Product_Master_2026!B:B, Product_Master_2026!A:A), "Discontinued / Review Required")</f>
        <v>PROD_2026_002</v>
      </c>
      <c r="I2028">
        <f>IFERROR(_xlfn.XLOOKUP(H2028, Product_Master_2026!A:A, Product_Master_2026!D:D), 0)</f>
        <v>18.2</v>
      </c>
      <c r="J2028">
        <f t="shared" si="63"/>
        <v>4568.2</v>
      </c>
    </row>
    <row r="2029" spans="1:10" x14ac:dyDescent="0.3">
      <c r="A2029" t="s">
        <v>2051</v>
      </c>
      <c r="B2029" s="1">
        <v>45801</v>
      </c>
      <c r="C2029" t="s">
        <v>18</v>
      </c>
      <c r="D2029" t="s">
        <v>11</v>
      </c>
      <c r="E2029">
        <v>193</v>
      </c>
      <c r="F2029">
        <v>7372.57</v>
      </c>
      <c r="G2029" t="str">
        <f t="shared" si="62"/>
        <v>Dhl Express</v>
      </c>
      <c r="H2029" t="str">
        <f>IFERROR(_xlfn.XLOOKUP(D2029, Product_Master_2026!B:B, Product_Master_2026!A:A), "Discontinued / Review Required")</f>
        <v>PROD_2026_003</v>
      </c>
      <c r="I2029">
        <f>IFERROR(_xlfn.XLOOKUP(H2029, Product_Master_2026!A:A, Product_Master_2026!D:D), 0)</f>
        <v>8.9</v>
      </c>
      <c r="J2029">
        <f t="shared" si="63"/>
        <v>1717.7</v>
      </c>
    </row>
    <row r="2030" spans="1:10" x14ac:dyDescent="0.3">
      <c r="A2030" t="s">
        <v>2052</v>
      </c>
      <c r="B2030" s="1">
        <v>45837</v>
      </c>
      <c r="C2030" t="s">
        <v>20</v>
      </c>
      <c r="D2030" t="s">
        <v>11</v>
      </c>
      <c r="E2030">
        <v>248</v>
      </c>
      <c r="F2030">
        <v>7160.25</v>
      </c>
      <c r="G2030" t="str">
        <f t="shared" si="62"/>
        <v>Fedex Global</v>
      </c>
      <c r="H2030" t="str">
        <f>IFERROR(_xlfn.XLOOKUP(D2030, Product_Master_2026!B:B, Product_Master_2026!A:A), "Discontinued / Review Required")</f>
        <v>PROD_2026_003</v>
      </c>
      <c r="I2030">
        <f>IFERROR(_xlfn.XLOOKUP(H2030, Product_Master_2026!A:A, Product_Master_2026!D:D), 0)</f>
        <v>8.9</v>
      </c>
      <c r="J2030">
        <f t="shared" si="63"/>
        <v>2207.2000000000003</v>
      </c>
    </row>
    <row r="2031" spans="1:10" x14ac:dyDescent="0.3">
      <c r="A2031" t="s">
        <v>2053</v>
      </c>
      <c r="B2031" s="1">
        <v>45737</v>
      </c>
      <c r="C2031" t="s">
        <v>26</v>
      </c>
      <c r="D2031" t="s">
        <v>11</v>
      </c>
      <c r="E2031">
        <v>274</v>
      </c>
      <c r="F2031">
        <v>11831.22</v>
      </c>
      <c r="G2031" t="str">
        <f t="shared" si="62"/>
        <v>Dhl Express</v>
      </c>
      <c r="H2031" t="str">
        <f>IFERROR(_xlfn.XLOOKUP(D2031, Product_Master_2026!B:B, Product_Master_2026!A:A), "Discontinued / Review Required")</f>
        <v>PROD_2026_003</v>
      </c>
      <c r="I2031">
        <f>IFERROR(_xlfn.XLOOKUP(H2031, Product_Master_2026!A:A, Product_Master_2026!D:D), 0)</f>
        <v>8.9</v>
      </c>
      <c r="J2031">
        <f t="shared" si="63"/>
        <v>2438.6</v>
      </c>
    </row>
    <row r="2032" spans="1:10" x14ac:dyDescent="0.3">
      <c r="A2032" t="s">
        <v>2054</v>
      </c>
      <c r="B2032" s="1">
        <v>45744</v>
      </c>
      <c r="C2032" t="s">
        <v>44</v>
      </c>
      <c r="D2032" t="s">
        <v>16</v>
      </c>
      <c r="E2032">
        <v>228</v>
      </c>
      <c r="F2032">
        <v>5015.28</v>
      </c>
      <c r="G2032" t="str">
        <f t="shared" si="62"/>
        <v>Bluedart Corp</v>
      </c>
      <c r="H2032" t="str">
        <f>IFERROR(_xlfn.XLOOKUP(D2032, Product_Master_2026!B:B, Product_Master_2026!A:A), "Discontinued / Review Required")</f>
        <v>PROD_2026_004</v>
      </c>
      <c r="I2032">
        <f>IFERROR(_xlfn.XLOOKUP(H2032, Product_Master_2026!A:A, Product_Master_2026!D:D), 0)</f>
        <v>22</v>
      </c>
      <c r="J2032">
        <f t="shared" si="63"/>
        <v>5016</v>
      </c>
    </row>
    <row r="2033" spans="1:10" x14ac:dyDescent="0.3">
      <c r="A2033" t="s">
        <v>2055</v>
      </c>
      <c r="B2033" s="1">
        <v>45801</v>
      </c>
      <c r="C2033" t="s">
        <v>7</v>
      </c>
      <c r="D2033" t="s">
        <v>11</v>
      </c>
      <c r="E2033">
        <v>448</v>
      </c>
      <c r="F2033">
        <v>16480.89</v>
      </c>
      <c r="G2033" t="str">
        <f t="shared" si="62"/>
        <v>Henkel Logistics</v>
      </c>
      <c r="H2033" t="str">
        <f>IFERROR(_xlfn.XLOOKUP(D2033, Product_Master_2026!B:B, Product_Master_2026!A:A), "Discontinued / Review Required")</f>
        <v>PROD_2026_003</v>
      </c>
      <c r="I2033">
        <f>IFERROR(_xlfn.XLOOKUP(H2033, Product_Master_2026!A:A, Product_Master_2026!D:D), 0)</f>
        <v>8.9</v>
      </c>
      <c r="J2033">
        <f t="shared" si="63"/>
        <v>3987.2000000000003</v>
      </c>
    </row>
    <row r="2034" spans="1:10" x14ac:dyDescent="0.3">
      <c r="A2034" t="s">
        <v>2056</v>
      </c>
      <c r="B2034" s="1">
        <v>45817</v>
      </c>
      <c r="C2034" t="s">
        <v>7</v>
      </c>
      <c r="D2034" t="s">
        <v>16</v>
      </c>
      <c r="E2034">
        <v>290</v>
      </c>
      <c r="F2034">
        <v>5509.05</v>
      </c>
      <c r="G2034" t="str">
        <f t="shared" si="62"/>
        <v>Henkel Logistics</v>
      </c>
      <c r="H2034" t="str">
        <f>IFERROR(_xlfn.XLOOKUP(D2034, Product_Master_2026!B:B, Product_Master_2026!A:A), "Discontinued / Review Required")</f>
        <v>PROD_2026_004</v>
      </c>
      <c r="I2034">
        <f>IFERROR(_xlfn.XLOOKUP(H2034, Product_Master_2026!A:A, Product_Master_2026!D:D), 0)</f>
        <v>22</v>
      </c>
      <c r="J2034">
        <f t="shared" si="63"/>
        <v>6380</v>
      </c>
    </row>
    <row r="2035" spans="1:10" x14ac:dyDescent="0.3">
      <c r="A2035" t="s">
        <v>2057</v>
      </c>
      <c r="B2035" s="1">
        <v>45787</v>
      </c>
      <c r="C2035" t="s">
        <v>18</v>
      </c>
      <c r="D2035" t="s">
        <v>16</v>
      </c>
      <c r="E2035">
        <v>76</v>
      </c>
      <c r="F2035">
        <v>2462.39</v>
      </c>
      <c r="G2035" t="str">
        <f t="shared" si="62"/>
        <v>Dhl Express</v>
      </c>
      <c r="H2035" t="str">
        <f>IFERROR(_xlfn.XLOOKUP(D2035, Product_Master_2026!B:B, Product_Master_2026!A:A), "Discontinued / Review Required")</f>
        <v>PROD_2026_004</v>
      </c>
      <c r="I2035">
        <f>IFERROR(_xlfn.XLOOKUP(H2035, Product_Master_2026!A:A, Product_Master_2026!D:D), 0)</f>
        <v>22</v>
      </c>
      <c r="J2035">
        <f t="shared" si="63"/>
        <v>1672</v>
      </c>
    </row>
    <row r="2036" spans="1:10" x14ac:dyDescent="0.3">
      <c r="A2036" t="s">
        <v>2058</v>
      </c>
      <c r="B2036" s="1">
        <v>45925</v>
      </c>
      <c r="C2036" t="s">
        <v>26</v>
      </c>
      <c r="D2036" t="s">
        <v>21</v>
      </c>
      <c r="E2036">
        <v>496</v>
      </c>
      <c r="F2036">
        <v>12761.63</v>
      </c>
      <c r="G2036" t="str">
        <f t="shared" si="62"/>
        <v>Dhl Express</v>
      </c>
      <c r="H2036" t="str">
        <f>IFERROR(_xlfn.XLOOKUP(D2036, Product_Master_2026!B:B, Product_Master_2026!A:A), "Discontinued / Review Required")</f>
        <v>PROD_2026_001</v>
      </c>
      <c r="I2036">
        <f>IFERROR(_xlfn.XLOOKUP(H2036, Product_Master_2026!A:A, Product_Master_2026!D:D), 0)</f>
        <v>12.5</v>
      </c>
      <c r="J2036">
        <f t="shared" si="63"/>
        <v>6200</v>
      </c>
    </row>
    <row r="2037" spans="1:10" x14ac:dyDescent="0.3">
      <c r="A2037" t="s">
        <v>2059</v>
      </c>
      <c r="B2037" s="1">
        <v>45973</v>
      </c>
      <c r="C2037" t="s">
        <v>18</v>
      </c>
      <c r="D2037" t="s">
        <v>21</v>
      </c>
      <c r="E2037">
        <v>166</v>
      </c>
      <c r="F2037">
        <v>3942.04</v>
      </c>
      <c r="G2037" t="str">
        <f t="shared" si="62"/>
        <v>Dhl Express</v>
      </c>
      <c r="H2037" t="str">
        <f>IFERROR(_xlfn.XLOOKUP(D2037, Product_Master_2026!B:B, Product_Master_2026!A:A), "Discontinued / Review Required")</f>
        <v>PROD_2026_001</v>
      </c>
      <c r="I2037">
        <f>IFERROR(_xlfn.XLOOKUP(H2037, Product_Master_2026!A:A, Product_Master_2026!D:D), 0)</f>
        <v>12.5</v>
      </c>
      <c r="J2037">
        <f t="shared" si="63"/>
        <v>2075</v>
      </c>
    </row>
    <row r="2038" spans="1:10" x14ac:dyDescent="0.3">
      <c r="A2038" t="s">
        <v>2060</v>
      </c>
      <c r="B2038" s="1">
        <v>45867</v>
      </c>
      <c r="C2038" t="s">
        <v>7</v>
      </c>
      <c r="D2038" t="s">
        <v>21</v>
      </c>
      <c r="E2038">
        <v>321</v>
      </c>
      <c r="F2038">
        <v>11616.52</v>
      </c>
      <c r="G2038" t="str">
        <f t="shared" si="62"/>
        <v>Henkel Logistics</v>
      </c>
      <c r="H2038" t="str">
        <f>IFERROR(_xlfn.XLOOKUP(D2038, Product_Master_2026!B:B, Product_Master_2026!A:A), "Discontinued / Review Required")</f>
        <v>PROD_2026_001</v>
      </c>
      <c r="I2038">
        <f>IFERROR(_xlfn.XLOOKUP(H2038, Product_Master_2026!A:A, Product_Master_2026!D:D), 0)</f>
        <v>12.5</v>
      </c>
      <c r="J2038">
        <f t="shared" si="63"/>
        <v>4012.5</v>
      </c>
    </row>
    <row r="2039" spans="1:10" x14ac:dyDescent="0.3">
      <c r="A2039" t="s">
        <v>2061</v>
      </c>
      <c r="B2039" s="1">
        <v>45923</v>
      </c>
      <c r="C2039" t="s">
        <v>26</v>
      </c>
      <c r="D2039" t="s">
        <v>38</v>
      </c>
      <c r="E2039">
        <v>312</v>
      </c>
      <c r="F2039">
        <v>6528.14</v>
      </c>
      <c r="G2039" t="str">
        <f t="shared" si="62"/>
        <v>Dhl Express</v>
      </c>
      <c r="H2039" t="str">
        <f>IFERROR(_xlfn.XLOOKUP(D2039, Product_Master_2026!B:B, Product_Master_2026!A:A), "Discontinued / Review Required")</f>
        <v>PROD_2026_005</v>
      </c>
      <c r="I2039">
        <f>IFERROR(_xlfn.XLOOKUP(H2039, Product_Master_2026!A:A, Product_Master_2026!D:D), 0)</f>
        <v>5.4</v>
      </c>
      <c r="J2039">
        <f t="shared" si="63"/>
        <v>1684.8000000000002</v>
      </c>
    </row>
    <row r="2040" spans="1:10" x14ac:dyDescent="0.3">
      <c r="A2040" t="s">
        <v>2062</v>
      </c>
      <c r="B2040" s="1">
        <v>45798</v>
      </c>
      <c r="C2040" t="s">
        <v>26</v>
      </c>
      <c r="D2040" t="s">
        <v>21</v>
      </c>
      <c r="E2040">
        <v>51</v>
      </c>
      <c r="F2040">
        <v>2292.41</v>
      </c>
      <c r="G2040" t="str">
        <f t="shared" si="62"/>
        <v>Dhl Express</v>
      </c>
      <c r="H2040" t="str">
        <f>IFERROR(_xlfn.XLOOKUP(D2040, Product_Master_2026!B:B, Product_Master_2026!A:A), "Discontinued / Review Required")</f>
        <v>PROD_2026_001</v>
      </c>
      <c r="I2040">
        <f>IFERROR(_xlfn.XLOOKUP(H2040, Product_Master_2026!A:A, Product_Master_2026!D:D), 0)</f>
        <v>12.5</v>
      </c>
      <c r="J2040">
        <f t="shared" si="63"/>
        <v>637.5</v>
      </c>
    </row>
    <row r="2041" spans="1:10" x14ac:dyDescent="0.3">
      <c r="A2041" t="s">
        <v>2063</v>
      </c>
      <c r="B2041" s="1">
        <v>45964</v>
      </c>
      <c r="C2041" t="s">
        <v>7</v>
      </c>
      <c r="D2041" t="s">
        <v>38</v>
      </c>
      <c r="E2041">
        <v>125</v>
      </c>
      <c r="F2041">
        <v>4825.43</v>
      </c>
      <c r="G2041" t="str">
        <f t="shared" si="62"/>
        <v>Henkel Logistics</v>
      </c>
      <c r="H2041" t="str">
        <f>IFERROR(_xlfn.XLOOKUP(D2041, Product_Master_2026!B:B, Product_Master_2026!A:A), "Discontinued / Review Required")</f>
        <v>PROD_2026_005</v>
      </c>
      <c r="I2041">
        <f>IFERROR(_xlfn.XLOOKUP(H2041, Product_Master_2026!A:A, Product_Master_2026!D:D), 0)</f>
        <v>5.4</v>
      </c>
      <c r="J2041">
        <f t="shared" si="63"/>
        <v>675</v>
      </c>
    </row>
    <row r="2042" spans="1:10" x14ac:dyDescent="0.3">
      <c r="A2042" t="s">
        <v>2064</v>
      </c>
      <c r="B2042" s="1">
        <v>45839</v>
      </c>
      <c r="C2042" t="s">
        <v>18</v>
      </c>
      <c r="D2042" t="s">
        <v>16</v>
      </c>
      <c r="E2042">
        <v>141</v>
      </c>
      <c r="F2042">
        <v>5040.88</v>
      </c>
      <c r="G2042" t="str">
        <f t="shared" si="62"/>
        <v>Dhl Express</v>
      </c>
      <c r="H2042" t="str">
        <f>IFERROR(_xlfn.XLOOKUP(D2042, Product_Master_2026!B:B, Product_Master_2026!A:A), "Discontinued / Review Required")</f>
        <v>PROD_2026_004</v>
      </c>
      <c r="I2042">
        <f>IFERROR(_xlfn.XLOOKUP(H2042, Product_Master_2026!A:A, Product_Master_2026!D:D), 0)</f>
        <v>22</v>
      </c>
      <c r="J2042">
        <f t="shared" si="63"/>
        <v>3102</v>
      </c>
    </row>
    <row r="2043" spans="1:10" x14ac:dyDescent="0.3">
      <c r="A2043" t="s">
        <v>2065</v>
      </c>
      <c r="B2043" s="1">
        <v>45697</v>
      </c>
      <c r="C2043" t="s">
        <v>44</v>
      </c>
      <c r="D2043" t="s">
        <v>11</v>
      </c>
      <c r="E2043">
        <v>16</v>
      </c>
      <c r="F2043">
        <v>534.16999999999996</v>
      </c>
      <c r="G2043" t="str">
        <f t="shared" si="62"/>
        <v>Bluedart Corp</v>
      </c>
      <c r="H2043" t="str">
        <f>IFERROR(_xlfn.XLOOKUP(D2043, Product_Master_2026!B:B, Product_Master_2026!A:A), "Discontinued / Review Required")</f>
        <v>PROD_2026_003</v>
      </c>
      <c r="I2043">
        <f>IFERROR(_xlfn.XLOOKUP(H2043, Product_Master_2026!A:A, Product_Master_2026!D:D), 0)</f>
        <v>8.9</v>
      </c>
      <c r="J2043">
        <f t="shared" si="63"/>
        <v>142.4</v>
      </c>
    </row>
    <row r="2044" spans="1:10" x14ac:dyDescent="0.3">
      <c r="A2044" t="s">
        <v>2066</v>
      </c>
      <c r="B2044" s="1">
        <v>45912</v>
      </c>
      <c r="C2044" t="s">
        <v>44</v>
      </c>
      <c r="D2044" t="s">
        <v>11</v>
      </c>
      <c r="E2044">
        <v>219</v>
      </c>
      <c r="F2044">
        <v>7448.57</v>
      </c>
      <c r="G2044" t="str">
        <f t="shared" si="62"/>
        <v>Bluedart Corp</v>
      </c>
      <c r="H2044" t="str">
        <f>IFERROR(_xlfn.XLOOKUP(D2044, Product_Master_2026!B:B, Product_Master_2026!A:A), "Discontinued / Review Required")</f>
        <v>PROD_2026_003</v>
      </c>
      <c r="I2044">
        <f>IFERROR(_xlfn.XLOOKUP(H2044, Product_Master_2026!A:A, Product_Master_2026!D:D), 0)</f>
        <v>8.9</v>
      </c>
      <c r="J2044">
        <f t="shared" si="63"/>
        <v>1949.1000000000001</v>
      </c>
    </row>
    <row r="2045" spans="1:10" x14ac:dyDescent="0.3">
      <c r="A2045" t="s">
        <v>2067</v>
      </c>
      <c r="B2045" s="1">
        <v>45701</v>
      </c>
      <c r="C2045" t="s">
        <v>13</v>
      </c>
      <c r="D2045" t="s">
        <v>16</v>
      </c>
      <c r="E2045">
        <v>421</v>
      </c>
      <c r="F2045">
        <v>6898.11</v>
      </c>
      <c r="G2045" t="str">
        <f t="shared" si="62"/>
        <v>Henkel Logistics</v>
      </c>
      <c r="H2045" t="str">
        <f>IFERROR(_xlfn.XLOOKUP(D2045, Product_Master_2026!B:B, Product_Master_2026!A:A), "Discontinued / Review Required")</f>
        <v>PROD_2026_004</v>
      </c>
      <c r="I2045">
        <f>IFERROR(_xlfn.XLOOKUP(H2045, Product_Master_2026!A:A, Product_Master_2026!D:D), 0)</f>
        <v>22</v>
      </c>
      <c r="J2045">
        <f t="shared" si="63"/>
        <v>9262</v>
      </c>
    </row>
    <row r="2046" spans="1:10" x14ac:dyDescent="0.3">
      <c r="A2046" t="s">
        <v>2068</v>
      </c>
      <c r="B2046" s="1">
        <v>45846</v>
      </c>
      <c r="C2046" t="s">
        <v>28</v>
      </c>
      <c r="D2046" t="s">
        <v>16</v>
      </c>
      <c r="E2046">
        <v>268</v>
      </c>
      <c r="F2046">
        <v>11526.29</v>
      </c>
      <c r="G2046" t="str">
        <f t="shared" si="62"/>
        <v>Fedex Global</v>
      </c>
      <c r="H2046" t="str">
        <f>IFERROR(_xlfn.XLOOKUP(D2046, Product_Master_2026!B:B, Product_Master_2026!A:A), "Discontinued / Review Required")</f>
        <v>PROD_2026_004</v>
      </c>
      <c r="I2046">
        <f>IFERROR(_xlfn.XLOOKUP(H2046, Product_Master_2026!A:A, Product_Master_2026!D:D), 0)</f>
        <v>22</v>
      </c>
      <c r="J2046">
        <f t="shared" si="63"/>
        <v>5896</v>
      </c>
    </row>
    <row r="2047" spans="1:10" x14ac:dyDescent="0.3">
      <c r="A2047" t="s">
        <v>2069</v>
      </c>
      <c r="B2047" s="1">
        <v>45746</v>
      </c>
      <c r="C2047" t="s">
        <v>18</v>
      </c>
      <c r="D2047" t="s">
        <v>11</v>
      </c>
      <c r="E2047">
        <v>35</v>
      </c>
      <c r="F2047">
        <v>1554.52</v>
      </c>
      <c r="G2047" t="str">
        <f t="shared" si="62"/>
        <v>Dhl Express</v>
      </c>
      <c r="H2047" t="str">
        <f>IFERROR(_xlfn.XLOOKUP(D2047, Product_Master_2026!B:B, Product_Master_2026!A:A), "Discontinued / Review Required")</f>
        <v>PROD_2026_003</v>
      </c>
      <c r="I2047">
        <f>IFERROR(_xlfn.XLOOKUP(H2047, Product_Master_2026!A:A, Product_Master_2026!D:D), 0)</f>
        <v>8.9</v>
      </c>
      <c r="J2047">
        <f t="shared" si="63"/>
        <v>311.5</v>
      </c>
    </row>
    <row r="2048" spans="1:10" x14ac:dyDescent="0.3">
      <c r="A2048" t="s">
        <v>2070</v>
      </c>
      <c r="B2048" s="1">
        <v>45680</v>
      </c>
      <c r="C2048" t="s">
        <v>18</v>
      </c>
      <c r="D2048" t="s">
        <v>38</v>
      </c>
      <c r="E2048">
        <v>92</v>
      </c>
      <c r="F2048">
        <v>3080.84</v>
      </c>
      <c r="G2048" t="str">
        <f t="shared" si="62"/>
        <v>Dhl Express</v>
      </c>
      <c r="H2048" t="str">
        <f>IFERROR(_xlfn.XLOOKUP(D2048, Product_Master_2026!B:B, Product_Master_2026!A:A), "Discontinued / Review Required")</f>
        <v>PROD_2026_005</v>
      </c>
      <c r="I2048">
        <f>IFERROR(_xlfn.XLOOKUP(H2048, Product_Master_2026!A:A, Product_Master_2026!D:D), 0)</f>
        <v>5.4</v>
      </c>
      <c r="J2048">
        <f t="shared" si="63"/>
        <v>496.8</v>
      </c>
    </row>
    <row r="2049" spans="1:10" x14ac:dyDescent="0.3">
      <c r="A2049" t="s">
        <v>2071</v>
      </c>
      <c r="B2049" s="1">
        <v>45701</v>
      </c>
      <c r="C2049" t="s">
        <v>24</v>
      </c>
      <c r="D2049" t="s">
        <v>38</v>
      </c>
      <c r="E2049">
        <v>24</v>
      </c>
      <c r="F2049">
        <v>1033.03</v>
      </c>
      <c r="G2049" t="str">
        <f t="shared" si="62"/>
        <v>Bluedart Corp</v>
      </c>
      <c r="H2049" t="str">
        <f>IFERROR(_xlfn.XLOOKUP(D2049, Product_Master_2026!B:B, Product_Master_2026!A:A), "Discontinued / Review Required")</f>
        <v>PROD_2026_005</v>
      </c>
      <c r="I2049">
        <f>IFERROR(_xlfn.XLOOKUP(H2049, Product_Master_2026!A:A, Product_Master_2026!D:D), 0)</f>
        <v>5.4</v>
      </c>
      <c r="J2049">
        <f t="shared" si="63"/>
        <v>129.60000000000002</v>
      </c>
    </row>
    <row r="2050" spans="1:10" x14ac:dyDescent="0.3">
      <c r="A2050" t="s">
        <v>2072</v>
      </c>
      <c r="B2050" s="1">
        <v>45934</v>
      </c>
      <c r="C2050" t="s">
        <v>7</v>
      </c>
      <c r="D2050" t="s">
        <v>16</v>
      </c>
      <c r="E2050">
        <v>13</v>
      </c>
      <c r="F2050">
        <v>483.84</v>
      </c>
      <c r="G2050" t="str">
        <f t="shared" si="62"/>
        <v>Henkel Logistics</v>
      </c>
      <c r="H2050" t="str">
        <f>IFERROR(_xlfn.XLOOKUP(D2050, Product_Master_2026!B:B, Product_Master_2026!A:A), "Discontinued / Review Required")</f>
        <v>PROD_2026_004</v>
      </c>
      <c r="I2050">
        <f>IFERROR(_xlfn.XLOOKUP(H2050, Product_Master_2026!A:A, Product_Master_2026!D:D), 0)</f>
        <v>22</v>
      </c>
      <c r="J2050">
        <f t="shared" si="63"/>
        <v>286</v>
      </c>
    </row>
    <row r="2051" spans="1:10" x14ac:dyDescent="0.3">
      <c r="A2051" t="s">
        <v>2073</v>
      </c>
      <c r="B2051" s="1">
        <v>45867</v>
      </c>
      <c r="C2051" t="s">
        <v>26</v>
      </c>
      <c r="D2051" t="s">
        <v>14</v>
      </c>
      <c r="E2051">
        <v>49</v>
      </c>
      <c r="F2051">
        <v>2155.0500000000002</v>
      </c>
      <c r="G2051" t="str">
        <f t="shared" ref="G2051:G2114" si="64">PROPER(TRIM(C2051))</f>
        <v>Dhl Express</v>
      </c>
      <c r="H2051" t="str">
        <f>IFERROR(_xlfn.XLOOKUP(D2051, Product_Master_2026!B:B, Product_Master_2026!A:A), "Discontinued / Review Required")</f>
        <v>Discontinued / Review Required</v>
      </c>
      <c r="I2051">
        <f>IFERROR(_xlfn.XLOOKUP(H2051, Product_Master_2026!A:A, Product_Master_2026!D:D), 0)</f>
        <v>0</v>
      </c>
      <c r="J2051">
        <f t="shared" ref="J2051:J2114" si="65">E2051 * I2051</f>
        <v>0</v>
      </c>
    </row>
    <row r="2052" spans="1:10" x14ac:dyDescent="0.3">
      <c r="A2052" t="s">
        <v>2074</v>
      </c>
      <c r="B2052" s="1">
        <v>45925</v>
      </c>
      <c r="C2052" t="s">
        <v>44</v>
      </c>
      <c r="D2052" t="s">
        <v>21</v>
      </c>
      <c r="E2052">
        <v>348</v>
      </c>
      <c r="F2052">
        <v>10025.969999999999</v>
      </c>
      <c r="G2052" t="str">
        <f t="shared" si="64"/>
        <v>Bluedart Corp</v>
      </c>
      <c r="H2052" t="str">
        <f>IFERROR(_xlfn.XLOOKUP(D2052, Product_Master_2026!B:B, Product_Master_2026!A:A), "Discontinued / Review Required")</f>
        <v>PROD_2026_001</v>
      </c>
      <c r="I2052">
        <f>IFERROR(_xlfn.XLOOKUP(H2052, Product_Master_2026!A:A, Product_Master_2026!D:D), 0)</f>
        <v>12.5</v>
      </c>
      <c r="J2052">
        <f t="shared" si="65"/>
        <v>4350</v>
      </c>
    </row>
    <row r="2053" spans="1:10" x14ac:dyDescent="0.3">
      <c r="A2053" t="s">
        <v>2075</v>
      </c>
      <c r="B2053" s="1">
        <v>45729</v>
      </c>
      <c r="C2053" t="s">
        <v>18</v>
      </c>
      <c r="D2053" t="s">
        <v>16</v>
      </c>
      <c r="E2053">
        <v>230</v>
      </c>
      <c r="F2053">
        <v>8912.99</v>
      </c>
      <c r="G2053" t="str">
        <f t="shared" si="64"/>
        <v>Dhl Express</v>
      </c>
      <c r="H2053" t="str">
        <f>IFERROR(_xlfn.XLOOKUP(D2053, Product_Master_2026!B:B, Product_Master_2026!A:A), "Discontinued / Review Required")</f>
        <v>PROD_2026_004</v>
      </c>
      <c r="I2053">
        <f>IFERROR(_xlfn.XLOOKUP(H2053, Product_Master_2026!A:A, Product_Master_2026!D:D), 0)</f>
        <v>22</v>
      </c>
      <c r="J2053">
        <f t="shared" si="65"/>
        <v>5060</v>
      </c>
    </row>
    <row r="2054" spans="1:10" x14ac:dyDescent="0.3">
      <c r="A2054" t="s">
        <v>2076</v>
      </c>
      <c r="B2054" s="1">
        <v>45962</v>
      </c>
      <c r="C2054" t="s">
        <v>26</v>
      </c>
      <c r="D2054" t="s">
        <v>8</v>
      </c>
      <c r="E2054">
        <v>10</v>
      </c>
      <c r="F2054">
        <v>345.63</v>
      </c>
      <c r="G2054" t="str">
        <f t="shared" si="64"/>
        <v>Dhl Express</v>
      </c>
      <c r="H2054" t="str">
        <f>IFERROR(_xlfn.XLOOKUP(D2054, Product_Master_2026!B:B, Product_Master_2026!A:A), "Discontinued / Review Required")</f>
        <v>PROD_2026_002</v>
      </c>
      <c r="I2054">
        <f>IFERROR(_xlfn.XLOOKUP(H2054, Product_Master_2026!A:A, Product_Master_2026!D:D), 0)</f>
        <v>18.2</v>
      </c>
      <c r="J2054">
        <f t="shared" si="65"/>
        <v>182</v>
      </c>
    </row>
    <row r="2055" spans="1:10" x14ac:dyDescent="0.3">
      <c r="A2055" t="s">
        <v>2077</v>
      </c>
      <c r="B2055" s="1">
        <v>45707</v>
      </c>
      <c r="C2055" t="s">
        <v>24</v>
      </c>
      <c r="D2055" t="s">
        <v>8</v>
      </c>
      <c r="E2055">
        <v>323</v>
      </c>
      <c r="F2055">
        <v>8127.64</v>
      </c>
      <c r="G2055" t="str">
        <f t="shared" si="64"/>
        <v>Bluedart Corp</v>
      </c>
      <c r="H2055" t="str">
        <f>IFERROR(_xlfn.XLOOKUP(D2055, Product_Master_2026!B:B, Product_Master_2026!A:A), "Discontinued / Review Required")</f>
        <v>PROD_2026_002</v>
      </c>
      <c r="I2055">
        <f>IFERROR(_xlfn.XLOOKUP(H2055, Product_Master_2026!A:A, Product_Master_2026!D:D), 0)</f>
        <v>18.2</v>
      </c>
      <c r="J2055">
        <f t="shared" si="65"/>
        <v>5878.5999999999995</v>
      </c>
    </row>
    <row r="2056" spans="1:10" x14ac:dyDescent="0.3">
      <c r="A2056" t="s">
        <v>2078</v>
      </c>
      <c r="B2056" s="1">
        <v>45796</v>
      </c>
      <c r="C2056" t="s">
        <v>26</v>
      </c>
      <c r="D2056" t="s">
        <v>21</v>
      </c>
      <c r="E2056">
        <v>242</v>
      </c>
      <c r="F2056">
        <v>8667.2800000000007</v>
      </c>
      <c r="G2056" t="str">
        <f t="shared" si="64"/>
        <v>Dhl Express</v>
      </c>
      <c r="H2056" t="str">
        <f>IFERROR(_xlfn.XLOOKUP(D2056, Product_Master_2026!B:B, Product_Master_2026!A:A), "Discontinued / Review Required")</f>
        <v>PROD_2026_001</v>
      </c>
      <c r="I2056">
        <f>IFERROR(_xlfn.XLOOKUP(H2056, Product_Master_2026!A:A, Product_Master_2026!D:D), 0)</f>
        <v>12.5</v>
      </c>
      <c r="J2056">
        <f t="shared" si="65"/>
        <v>3025</v>
      </c>
    </row>
    <row r="2057" spans="1:10" x14ac:dyDescent="0.3">
      <c r="A2057" t="s">
        <v>2079</v>
      </c>
      <c r="B2057" s="1">
        <v>45734</v>
      </c>
      <c r="C2057" t="s">
        <v>24</v>
      </c>
      <c r="D2057" t="s">
        <v>11</v>
      </c>
      <c r="E2057">
        <v>162</v>
      </c>
      <c r="F2057">
        <v>6777.47</v>
      </c>
      <c r="G2057" t="str">
        <f t="shared" si="64"/>
        <v>Bluedart Corp</v>
      </c>
      <c r="H2057" t="str">
        <f>IFERROR(_xlfn.XLOOKUP(D2057, Product_Master_2026!B:B, Product_Master_2026!A:A), "Discontinued / Review Required")</f>
        <v>PROD_2026_003</v>
      </c>
      <c r="I2057">
        <f>IFERROR(_xlfn.XLOOKUP(H2057, Product_Master_2026!A:A, Product_Master_2026!D:D), 0)</f>
        <v>8.9</v>
      </c>
      <c r="J2057">
        <f t="shared" si="65"/>
        <v>1441.8</v>
      </c>
    </row>
    <row r="2058" spans="1:10" x14ac:dyDescent="0.3">
      <c r="A2058" t="s">
        <v>2080</v>
      </c>
      <c r="B2058" s="1">
        <v>45842</v>
      </c>
      <c r="C2058" t="s">
        <v>26</v>
      </c>
      <c r="D2058" t="s">
        <v>38</v>
      </c>
      <c r="E2058">
        <v>281</v>
      </c>
      <c r="F2058">
        <v>11420.92</v>
      </c>
      <c r="G2058" t="str">
        <f t="shared" si="64"/>
        <v>Dhl Express</v>
      </c>
      <c r="H2058" t="str">
        <f>IFERROR(_xlfn.XLOOKUP(D2058, Product_Master_2026!B:B, Product_Master_2026!A:A), "Discontinued / Review Required")</f>
        <v>PROD_2026_005</v>
      </c>
      <c r="I2058">
        <f>IFERROR(_xlfn.XLOOKUP(H2058, Product_Master_2026!A:A, Product_Master_2026!D:D), 0)</f>
        <v>5.4</v>
      </c>
      <c r="J2058">
        <f t="shared" si="65"/>
        <v>1517.4</v>
      </c>
    </row>
    <row r="2059" spans="1:10" x14ac:dyDescent="0.3">
      <c r="A2059" t="s">
        <v>2081</v>
      </c>
      <c r="B2059" s="1">
        <v>45843</v>
      </c>
      <c r="C2059" t="s">
        <v>37</v>
      </c>
      <c r="D2059" t="s">
        <v>16</v>
      </c>
      <c r="E2059">
        <v>127</v>
      </c>
      <c r="F2059">
        <v>4204.2</v>
      </c>
      <c r="G2059" t="str">
        <f t="shared" si="64"/>
        <v>Bluedart Corp</v>
      </c>
      <c r="H2059" t="str">
        <f>IFERROR(_xlfn.XLOOKUP(D2059, Product_Master_2026!B:B, Product_Master_2026!A:A), "Discontinued / Review Required")</f>
        <v>PROD_2026_004</v>
      </c>
      <c r="I2059">
        <f>IFERROR(_xlfn.XLOOKUP(H2059, Product_Master_2026!A:A, Product_Master_2026!D:D), 0)</f>
        <v>22</v>
      </c>
      <c r="J2059">
        <f t="shared" si="65"/>
        <v>2794</v>
      </c>
    </row>
    <row r="2060" spans="1:10" x14ac:dyDescent="0.3">
      <c r="A2060" t="s">
        <v>2082</v>
      </c>
      <c r="B2060" s="1">
        <v>45683</v>
      </c>
      <c r="C2060" t="s">
        <v>7</v>
      </c>
      <c r="D2060" t="s">
        <v>16</v>
      </c>
      <c r="E2060">
        <v>492</v>
      </c>
      <c r="F2060">
        <v>13075.88</v>
      </c>
      <c r="G2060" t="str">
        <f t="shared" si="64"/>
        <v>Henkel Logistics</v>
      </c>
      <c r="H2060" t="str">
        <f>IFERROR(_xlfn.XLOOKUP(D2060, Product_Master_2026!B:B, Product_Master_2026!A:A), "Discontinued / Review Required")</f>
        <v>PROD_2026_004</v>
      </c>
      <c r="I2060">
        <f>IFERROR(_xlfn.XLOOKUP(H2060, Product_Master_2026!A:A, Product_Master_2026!D:D), 0)</f>
        <v>22</v>
      </c>
      <c r="J2060">
        <f t="shared" si="65"/>
        <v>10824</v>
      </c>
    </row>
    <row r="2061" spans="1:10" x14ac:dyDescent="0.3">
      <c r="A2061" t="s">
        <v>2083</v>
      </c>
      <c r="B2061" s="1">
        <v>45875</v>
      </c>
      <c r="C2061" t="s">
        <v>44</v>
      </c>
      <c r="D2061" t="s">
        <v>11</v>
      </c>
      <c r="E2061">
        <v>79</v>
      </c>
      <c r="F2061">
        <v>3334.92</v>
      </c>
      <c r="G2061" t="str">
        <f t="shared" si="64"/>
        <v>Bluedart Corp</v>
      </c>
      <c r="H2061" t="str">
        <f>IFERROR(_xlfn.XLOOKUP(D2061, Product_Master_2026!B:B, Product_Master_2026!A:A), "Discontinued / Review Required")</f>
        <v>PROD_2026_003</v>
      </c>
      <c r="I2061">
        <f>IFERROR(_xlfn.XLOOKUP(H2061, Product_Master_2026!A:A, Product_Master_2026!D:D), 0)</f>
        <v>8.9</v>
      </c>
      <c r="J2061">
        <f t="shared" si="65"/>
        <v>703.1</v>
      </c>
    </row>
    <row r="2062" spans="1:10" x14ac:dyDescent="0.3">
      <c r="A2062" t="s">
        <v>2084</v>
      </c>
      <c r="B2062" s="1">
        <v>45707</v>
      </c>
      <c r="C2062" t="s">
        <v>26</v>
      </c>
      <c r="D2062" t="s">
        <v>38</v>
      </c>
      <c r="E2062">
        <v>373</v>
      </c>
      <c r="F2062">
        <v>5734.77</v>
      </c>
      <c r="G2062" t="str">
        <f t="shared" si="64"/>
        <v>Dhl Express</v>
      </c>
      <c r="H2062" t="str">
        <f>IFERROR(_xlfn.XLOOKUP(D2062, Product_Master_2026!B:B, Product_Master_2026!A:A), "Discontinued / Review Required")</f>
        <v>PROD_2026_005</v>
      </c>
      <c r="I2062">
        <f>IFERROR(_xlfn.XLOOKUP(H2062, Product_Master_2026!A:A, Product_Master_2026!D:D), 0)</f>
        <v>5.4</v>
      </c>
      <c r="J2062">
        <f t="shared" si="65"/>
        <v>2014.2</v>
      </c>
    </row>
    <row r="2063" spans="1:10" x14ac:dyDescent="0.3">
      <c r="A2063" t="s">
        <v>2085</v>
      </c>
      <c r="B2063" s="1">
        <v>45877</v>
      </c>
      <c r="C2063" t="s">
        <v>24</v>
      </c>
      <c r="D2063" t="s">
        <v>14</v>
      </c>
      <c r="E2063">
        <v>418</v>
      </c>
      <c r="F2063">
        <v>15813.98</v>
      </c>
      <c r="G2063" t="str">
        <f t="shared" si="64"/>
        <v>Bluedart Corp</v>
      </c>
      <c r="H2063" t="str">
        <f>IFERROR(_xlfn.XLOOKUP(D2063, Product_Master_2026!B:B, Product_Master_2026!A:A), "Discontinued / Review Required")</f>
        <v>Discontinued / Review Required</v>
      </c>
      <c r="I2063">
        <f>IFERROR(_xlfn.XLOOKUP(H2063, Product_Master_2026!A:A, Product_Master_2026!D:D), 0)</f>
        <v>0</v>
      </c>
      <c r="J2063">
        <f t="shared" si="65"/>
        <v>0</v>
      </c>
    </row>
    <row r="2064" spans="1:10" x14ac:dyDescent="0.3">
      <c r="A2064" t="s">
        <v>2086</v>
      </c>
      <c r="B2064" s="1">
        <v>45988</v>
      </c>
      <c r="C2064" t="s">
        <v>18</v>
      </c>
      <c r="D2064" t="s">
        <v>38</v>
      </c>
      <c r="E2064">
        <v>397</v>
      </c>
      <c r="F2064">
        <v>15102.24</v>
      </c>
      <c r="G2064" t="str">
        <f t="shared" si="64"/>
        <v>Dhl Express</v>
      </c>
      <c r="H2064" t="str">
        <f>IFERROR(_xlfn.XLOOKUP(D2064, Product_Master_2026!B:B, Product_Master_2026!A:A), "Discontinued / Review Required")</f>
        <v>PROD_2026_005</v>
      </c>
      <c r="I2064">
        <f>IFERROR(_xlfn.XLOOKUP(H2064, Product_Master_2026!A:A, Product_Master_2026!D:D), 0)</f>
        <v>5.4</v>
      </c>
      <c r="J2064">
        <f t="shared" si="65"/>
        <v>2143.8000000000002</v>
      </c>
    </row>
    <row r="2065" spans="1:10" x14ac:dyDescent="0.3">
      <c r="A2065" t="s">
        <v>2087</v>
      </c>
      <c r="B2065" s="1">
        <v>45861</v>
      </c>
      <c r="C2065" t="s">
        <v>26</v>
      </c>
      <c r="D2065" t="s">
        <v>21</v>
      </c>
      <c r="E2065">
        <v>322</v>
      </c>
      <c r="F2065">
        <v>14371.07</v>
      </c>
      <c r="G2065" t="str">
        <f t="shared" si="64"/>
        <v>Dhl Express</v>
      </c>
      <c r="H2065" t="str">
        <f>IFERROR(_xlfn.XLOOKUP(D2065, Product_Master_2026!B:B, Product_Master_2026!A:A), "Discontinued / Review Required")</f>
        <v>PROD_2026_001</v>
      </c>
      <c r="I2065">
        <f>IFERROR(_xlfn.XLOOKUP(H2065, Product_Master_2026!A:A, Product_Master_2026!D:D), 0)</f>
        <v>12.5</v>
      </c>
      <c r="J2065">
        <f t="shared" si="65"/>
        <v>4025</v>
      </c>
    </row>
    <row r="2066" spans="1:10" x14ac:dyDescent="0.3">
      <c r="A2066" t="s">
        <v>2088</v>
      </c>
      <c r="B2066" s="1">
        <v>45845</v>
      </c>
      <c r="C2066" t="s">
        <v>24</v>
      </c>
      <c r="D2066" t="s">
        <v>32</v>
      </c>
      <c r="E2066">
        <v>295</v>
      </c>
      <c r="F2066">
        <v>11074.63</v>
      </c>
      <c r="G2066" t="str">
        <f t="shared" si="64"/>
        <v>Bluedart Corp</v>
      </c>
      <c r="H2066" t="str">
        <f>IFERROR(_xlfn.XLOOKUP(D2066, Product_Master_2026!B:B, Product_Master_2026!A:A), "Discontinued / Review Required")</f>
        <v>Discontinued / Review Required</v>
      </c>
      <c r="I2066">
        <f>IFERROR(_xlfn.XLOOKUP(H2066, Product_Master_2026!A:A, Product_Master_2026!D:D), 0)</f>
        <v>0</v>
      </c>
      <c r="J2066">
        <f t="shared" si="65"/>
        <v>0</v>
      </c>
    </row>
    <row r="2067" spans="1:10" x14ac:dyDescent="0.3">
      <c r="A2067" t="s">
        <v>2089</v>
      </c>
      <c r="B2067" s="1">
        <v>45708</v>
      </c>
      <c r="C2067" t="s">
        <v>7</v>
      </c>
      <c r="D2067" t="s">
        <v>14</v>
      </c>
      <c r="E2067">
        <v>26</v>
      </c>
      <c r="F2067">
        <v>1084.92</v>
      </c>
      <c r="G2067" t="str">
        <f t="shared" si="64"/>
        <v>Henkel Logistics</v>
      </c>
      <c r="H2067" t="str">
        <f>IFERROR(_xlfn.XLOOKUP(D2067, Product_Master_2026!B:B, Product_Master_2026!A:A), "Discontinued / Review Required")</f>
        <v>Discontinued / Review Required</v>
      </c>
      <c r="I2067">
        <f>IFERROR(_xlfn.XLOOKUP(H2067, Product_Master_2026!A:A, Product_Master_2026!D:D), 0)</f>
        <v>0</v>
      </c>
      <c r="J2067">
        <f t="shared" si="65"/>
        <v>0</v>
      </c>
    </row>
    <row r="2068" spans="1:10" x14ac:dyDescent="0.3">
      <c r="A2068" t="s">
        <v>2090</v>
      </c>
      <c r="B2068" s="1">
        <v>45713</v>
      </c>
      <c r="C2068" t="s">
        <v>13</v>
      </c>
      <c r="D2068" t="s">
        <v>21</v>
      </c>
      <c r="E2068">
        <v>365</v>
      </c>
      <c r="F2068">
        <v>10540.64</v>
      </c>
      <c r="G2068" t="str">
        <f t="shared" si="64"/>
        <v>Henkel Logistics</v>
      </c>
      <c r="H2068" t="str">
        <f>IFERROR(_xlfn.XLOOKUP(D2068, Product_Master_2026!B:B, Product_Master_2026!A:A), "Discontinued / Review Required")</f>
        <v>PROD_2026_001</v>
      </c>
      <c r="I2068">
        <f>IFERROR(_xlfn.XLOOKUP(H2068, Product_Master_2026!A:A, Product_Master_2026!D:D), 0)</f>
        <v>12.5</v>
      </c>
      <c r="J2068">
        <f t="shared" si="65"/>
        <v>4562.5</v>
      </c>
    </row>
    <row r="2069" spans="1:10" x14ac:dyDescent="0.3">
      <c r="A2069" t="s">
        <v>2091</v>
      </c>
      <c r="B2069" s="1">
        <v>46022</v>
      </c>
      <c r="C2069" t="s">
        <v>44</v>
      </c>
      <c r="D2069" t="s">
        <v>8</v>
      </c>
      <c r="E2069">
        <v>91</v>
      </c>
      <c r="F2069">
        <v>1828.42</v>
      </c>
      <c r="G2069" t="str">
        <f t="shared" si="64"/>
        <v>Bluedart Corp</v>
      </c>
      <c r="H2069" t="str">
        <f>IFERROR(_xlfn.XLOOKUP(D2069, Product_Master_2026!B:B, Product_Master_2026!A:A), "Discontinued / Review Required")</f>
        <v>PROD_2026_002</v>
      </c>
      <c r="I2069">
        <f>IFERROR(_xlfn.XLOOKUP(H2069, Product_Master_2026!A:A, Product_Master_2026!D:D), 0)</f>
        <v>18.2</v>
      </c>
      <c r="J2069">
        <f t="shared" si="65"/>
        <v>1656.2</v>
      </c>
    </row>
    <row r="2070" spans="1:10" x14ac:dyDescent="0.3">
      <c r="A2070" t="s">
        <v>2092</v>
      </c>
      <c r="B2070" s="1">
        <v>45786</v>
      </c>
      <c r="C2070" t="s">
        <v>13</v>
      </c>
      <c r="D2070" t="s">
        <v>14</v>
      </c>
      <c r="E2070">
        <v>484</v>
      </c>
      <c r="F2070">
        <v>11481.91</v>
      </c>
      <c r="G2070" t="str">
        <f t="shared" si="64"/>
        <v>Henkel Logistics</v>
      </c>
      <c r="H2070" t="str">
        <f>IFERROR(_xlfn.XLOOKUP(D2070, Product_Master_2026!B:B, Product_Master_2026!A:A), "Discontinued / Review Required")</f>
        <v>Discontinued / Review Required</v>
      </c>
      <c r="I2070">
        <f>IFERROR(_xlfn.XLOOKUP(H2070, Product_Master_2026!A:A, Product_Master_2026!D:D), 0)</f>
        <v>0</v>
      </c>
      <c r="J2070">
        <f t="shared" si="65"/>
        <v>0</v>
      </c>
    </row>
    <row r="2071" spans="1:10" x14ac:dyDescent="0.3">
      <c r="A2071" t="s">
        <v>2093</v>
      </c>
      <c r="B2071" s="1">
        <v>46005</v>
      </c>
      <c r="C2071" t="s">
        <v>44</v>
      </c>
      <c r="D2071" t="s">
        <v>21</v>
      </c>
      <c r="E2071">
        <v>416</v>
      </c>
      <c r="F2071">
        <v>15200.89</v>
      </c>
      <c r="G2071" t="str">
        <f t="shared" si="64"/>
        <v>Bluedart Corp</v>
      </c>
      <c r="H2071" t="str">
        <f>IFERROR(_xlfn.XLOOKUP(D2071, Product_Master_2026!B:B, Product_Master_2026!A:A), "Discontinued / Review Required")</f>
        <v>PROD_2026_001</v>
      </c>
      <c r="I2071">
        <f>IFERROR(_xlfn.XLOOKUP(H2071, Product_Master_2026!A:A, Product_Master_2026!D:D), 0)</f>
        <v>12.5</v>
      </c>
      <c r="J2071">
        <f t="shared" si="65"/>
        <v>5200</v>
      </c>
    </row>
    <row r="2072" spans="1:10" x14ac:dyDescent="0.3">
      <c r="A2072" t="s">
        <v>2094</v>
      </c>
      <c r="B2072" s="1">
        <v>45908</v>
      </c>
      <c r="C2072" t="s">
        <v>13</v>
      </c>
      <c r="D2072" t="s">
        <v>14</v>
      </c>
      <c r="E2072">
        <v>318</v>
      </c>
      <c r="F2072">
        <v>11984.36</v>
      </c>
      <c r="G2072" t="str">
        <f t="shared" si="64"/>
        <v>Henkel Logistics</v>
      </c>
      <c r="H2072" t="str">
        <f>IFERROR(_xlfn.XLOOKUP(D2072, Product_Master_2026!B:B, Product_Master_2026!A:A), "Discontinued / Review Required")</f>
        <v>Discontinued / Review Required</v>
      </c>
      <c r="I2072">
        <f>IFERROR(_xlfn.XLOOKUP(H2072, Product_Master_2026!A:A, Product_Master_2026!D:D), 0)</f>
        <v>0</v>
      </c>
      <c r="J2072">
        <f t="shared" si="65"/>
        <v>0</v>
      </c>
    </row>
    <row r="2073" spans="1:10" x14ac:dyDescent="0.3">
      <c r="A2073" t="s">
        <v>2095</v>
      </c>
      <c r="B2073" s="1">
        <v>45875</v>
      </c>
      <c r="C2073" t="s">
        <v>7</v>
      </c>
      <c r="D2073" t="s">
        <v>32</v>
      </c>
      <c r="E2073">
        <v>349</v>
      </c>
      <c r="F2073">
        <v>15602.25</v>
      </c>
      <c r="G2073" t="str">
        <f t="shared" si="64"/>
        <v>Henkel Logistics</v>
      </c>
      <c r="H2073" t="str">
        <f>IFERROR(_xlfn.XLOOKUP(D2073, Product_Master_2026!B:B, Product_Master_2026!A:A), "Discontinued / Review Required")</f>
        <v>Discontinued / Review Required</v>
      </c>
      <c r="I2073">
        <f>IFERROR(_xlfn.XLOOKUP(H2073, Product_Master_2026!A:A, Product_Master_2026!D:D), 0)</f>
        <v>0</v>
      </c>
      <c r="J2073">
        <f t="shared" si="65"/>
        <v>0</v>
      </c>
    </row>
    <row r="2074" spans="1:10" x14ac:dyDescent="0.3">
      <c r="A2074" t="s">
        <v>2096</v>
      </c>
      <c r="B2074" s="1">
        <v>45932</v>
      </c>
      <c r="C2074" t="s">
        <v>24</v>
      </c>
      <c r="D2074" t="s">
        <v>16</v>
      </c>
      <c r="E2074">
        <v>178</v>
      </c>
      <c r="F2074">
        <v>6435.73</v>
      </c>
      <c r="G2074" t="str">
        <f t="shared" si="64"/>
        <v>Bluedart Corp</v>
      </c>
      <c r="H2074" t="str">
        <f>IFERROR(_xlfn.XLOOKUP(D2074, Product_Master_2026!B:B, Product_Master_2026!A:A), "Discontinued / Review Required")</f>
        <v>PROD_2026_004</v>
      </c>
      <c r="I2074">
        <f>IFERROR(_xlfn.XLOOKUP(H2074, Product_Master_2026!A:A, Product_Master_2026!D:D), 0)</f>
        <v>22</v>
      </c>
      <c r="J2074">
        <f t="shared" si="65"/>
        <v>3916</v>
      </c>
    </row>
    <row r="2075" spans="1:10" x14ac:dyDescent="0.3">
      <c r="A2075" t="s">
        <v>2097</v>
      </c>
      <c r="B2075" s="1">
        <v>45796</v>
      </c>
      <c r="C2075" t="s">
        <v>28</v>
      </c>
      <c r="D2075" t="s">
        <v>21</v>
      </c>
      <c r="E2075">
        <v>132</v>
      </c>
      <c r="F2075">
        <v>2962.63</v>
      </c>
      <c r="G2075" t="str">
        <f t="shared" si="64"/>
        <v>Fedex Global</v>
      </c>
      <c r="H2075" t="str">
        <f>IFERROR(_xlfn.XLOOKUP(D2075, Product_Master_2026!B:B, Product_Master_2026!A:A), "Discontinued / Review Required")</f>
        <v>PROD_2026_001</v>
      </c>
      <c r="I2075">
        <f>IFERROR(_xlfn.XLOOKUP(H2075, Product_Master_2026!A:A, Product_Master_2026!D:D), 0)</f>
        <v>12.5</v>
      </c>
      <c r="J2075">
        <f t="shared" si="65"/>
        <v>1650</v>
      </c>
    </row>
    <row r="2076" spans="1:10" x14ac:dyDescent="0.3">
      <c r="A2076" t="s">
        <v>2098</v>
      </c>
      <c r="B2076" s="1">
        <v>45712</v>
      </c>
      <c r="C2076" t="s">
        <v>18</v>
      </c>
      <c r="D2076" t="s">
        <v>38</v>
      </c>
      <c r="E2076">
        <v>130</v>
      </c>
      <c r="F2076">
        <v>4491.18</v>
      </c>
      <c r="G2076" t="str">
        <f t="shared" si="64"/>
        <v>Dhl Express</v>
      </c>
      <c r="H2076" t="str">
        <f>IFERROR(_xlfn.XLOOKUP(D2076, Product_Master_2026!B:B, Product_Master_2026!A:A), "Discontinued / Review Required")</f>
        <v>PROD_2026_005</v>
      </c>
      <c r="I2076">
        <f>IFERROR(_xlfn.XLOOKUP(H2076, Product_Master_2026!A:A, Product_Master_2026!D:D), 0)</f>
        <v>5.4</v>
      </c>
      <c r="J2076">
        <f t="shared" si="65"/>
        <v>702</v>
      </c>
    </row>
    <row r="2077" spans="1:10" x14ac:dyDescent="0.3">
      <c r="A2077" t="s">
        <v>2099</v>
      </c>
      <c r="B2077" s="1">
        <v>45828</v>
      </c>
      <c r="C2077" t="s">
        <v>26</v>
      </c>
      <c r="D2077" t="s">
        <v>14</v>
      </c>
      <c r="E2077">
        <v>408</v>
      </c>
      <c r="F2077">
        <v>17545.07</v>
      </c>
      <c r="G2077" t="str">
        <f t="shared" si="64"/>
        <v>Dhl Express</v>
      </c>
      <c r="H2077" t="str">
        <f>IFERROR(_xlfn.XLOOKUP(D2077, Product_Master_2026!B:B, Product_Master_2026!A:A), "Discontinued / Review Required")</f>
        <v>Discontinued / Review Required</v>
      </c>
      <c r="I2077">
        <f>IFERROR(_xlfn.XLOOKUP(H2077, Product_Master_2026!A:A, Product_Master_2026!D:D), 0)</f>
        <v>0</v>
      </c>
      <c r="J2077">
        <f t="shared" si="65"/>
        <v>0</v>
      </c>
    </row>
    <row r="2078" spans="1:10" x14ac:dyDescent="0.3">
      <c r="A2078" t="s">
        <v>2100</v>
      </c>
      <c r="B2078" s="1">
        <v>45980</v>
      </c>
      <c r="C2078" t="s">
        <v>13</v>
      </c>
      <c r="D2078" t="s">
        <v>16</v>
      </c>
      <c r="E2078">
        <v>16</v>
      </c>
      <c r="F2078">
        <v>634.79999999999995</v>
      </c>
      <c r="G2078" t="str">
        <f t="shared" si="64"/>
        <v>Henkel Logistics</v>
      </c>
      <c r="H2078" t="str">
        <f>IFERROR(_xlfn.XLOOKUP(D2078, Product_Master_2026!B:B, Product_Master_2026!A:A), "Discontinued / Review Required")</f>
        <v>PROD_2026_004</v>
      </c>
      <c r="I2078">
        <f>IFERROR(_xlfn.XLOOKUP(H2078, Product_Master_2026!A:A, Product_Master_2026!D:D), 0)</f>
        <v>22</v>
      </c>
      <c r="J2078">
        <f t="shared" si="65"/>
        <v>352</v>
      </c>
    </row>
    <row r="2079" spans="1:10" x14ac:dyDescent="0.3">
      <c r="A2079" t="s">
        <v>2101</v>
      </c>
      <c r="B2079" s="1">
        <v>45783</v>
      </c>
      <c r="C2079" t="s">
        <v>28</v>
      </c>
      <c r="D2079" t="s">
        <v>14</v>
      </c>
      <c r="E2079">
        <v>129</v>
      </c>
      <c r="F2079">
        <v>5169.63</v>
      </c>
      <c r="G2079" t="str">
        <f t="shared" si="64"/>
        <v>Fedex Global</v>
      </c>
      <c r="H2079" t="str">
        <f>IFERROR(_xlfn.XLOOKUP(D2079, Product_Master_2026!B:B, Product_Master_2026!A:A), "Discontinued / Review Required")</f>
        <v>Discontinued / Review Required</v>
      </c>
      <c r="I2079">
        <f>IFERROR(_xlfn.XLOOKUP(H2079, Product_Master_2026!A:A, Product_Master_2026!D:D), 0)</f>
        <v>0</v>
      </c>
      <c r="J2079">
        <f t="shared" si="65"/>
        <v>0</v>
      </c>
    </row>
    <row r="2080" spans="1:10" x14ac:dyDescent="0.3">
      <c r="A2080" t="s">
        <v>2102</v>
      </c>
      <c r="B2080" s="1">
        <v>45706</v>
      </c>
      <c r="C2080" t="s">
        <v>28</v>
      </c>
      <c r="D2080" t="s">
        <v>11</v>
      </c>
      <c r="E2080">
        <v>474</v>
      </c>
      <c r="F2080">
        <v>16555.54</v>
      </c>
      <c r="G2080" t="str">
        <f t="shared" si="64"/>
        <v>Fedex Global</v>
      </c>
      <c r="H2080" t="str">
        <f>IFERROR(_xlfn.XLOOKUP(D2080, Product_Master_2026!B:B, Product_Master_2026!A:A), "Discontinued / Review Required")</f>
        <v>PROD_2026_003</v>
      </c>
      <c r="I2080">
        <f>IFERROR(_xlfn.XLOOKUP(H2080, Product_Master_2026!A:A, Product_Master_2026!D:D), 0)</f>
        <v>8.9</v>
      </c>
      <c r="J2080">
        <f t="shared" si="65"/>
        <v>4218.6000000000004</v>
      </c>
    </row>
    <row r="2081" spans="1:10" x14ac:dyDescent="0.3">
      <c r="A2081" t="s">
        <v>2103</v>
      </c>
      <c r="B2081" s="1">
        <v>46011</v>
      </c>
      <c r="C2081" t="s">
        <v>13</v>
      </c>
      <c r="D2081" t="s">
        <v>38</v>
      </c>
      <c r="E2081">
        <v>201</v>
      </c>
      <c r="F2081">
        <v>3855.13</v>
      </c>
      <c r="G2081" t="str">
        <f t="shared" si="64"/>
        <v>Henkel Logistics</v>
      </c>
      <c r="H2081" t="str">
        <f>IFERROR(_xlfn.XLOOKUP(D2081, Product_Master_2026!B:B, Product_Master_2026!A:A), "Discontinued / Review Required")</f>
        <v>PROD_2026_005</v>
      </c>
      <c r="I2081">
        <f>IFERROR(_xlfn.XLOOKUP(H2081, Product_Master_2026!A:A, Product_Master_2026!D:D), 0)</f>
        <v>5.4</v>
      </c>
      <c r="J2081">
        <f t="shared" si="65"/>
        <v>1085.4000000000001</v>
      </c>
    </row>
    <row r="2082" spans="1:10" x14ac:dyDescent="0.3">
      <c r="A2082" t="s">
        <v>2104</v>
      </c>
      <c r="B2082" s="1">
        <v>45795</v>
      </c>
      <c r="C2082" t="s">
        <v>44</v>
      </c>
      <c r="D2082" t="s">
        <v>14</v>
      </c>
      <c r="E2082">
        <v>408</v>
      </c>
      <c r="F2082">
        <v>8261.75</v>
      </c>
      <c r="G2082" t="str">
        <f t="shared" si="64"/>
        <v>Bluedart Corp</v>
      </c>
      <c r="H2082" t="str">
        <f>IFERROR(_xlfn.XLOOKUP(D2082, Product_Master_2026!B:B, Product_Master_2026!A:A), "Discontinued / Review Required")</f>
        <v>Discontinued / Review Required</v>
      </c>
      <c r="I2082">
        <f>IFERROR(_xlfn.XLOOKUP(H2082, Product_Master_2026!A:A, Product_Master_2026!D:D), 0)</f>
        <v>0</v>
      </c>
      <c r="J2082">
        <f t="shared" si="65"/>
        <v>0</v>
      </c>
    </row>
    <row r="2083" spans="1:10" x14ac:dyDescent="0.3">
      <c r="A2083" t="s">
        <v>2105</v>
      </c>
      <c r="B2083" s="1">
        <v>45669</v>
      </c>
      <c r="C2083" t="s">
        <v>28</v>
      </c>
      <c r="D2083" t="s">
        <v>21</v>
      </c>
      <c r="E2083">
        <v>426</v>
      </c>
      <c r="F2083">
        <v>12799.19</v>
      </c>
      <c r="G2083" t="str">
        <f t="shared" si="64"/>
        <v>Fedex Global</v>
      </c>
      <c r="H2083" t="str">
        <f>IFERROR(_xlfn.XLOOKUP(D2083, Product_Master_2026!B:B, Product_Master_2026!A:A), "Discontinued / Review Required")</f>
        <v>PROD_2026_001</v>
      </c>
      <c r="I2083">
        <f>IFERROR(_xlfn.XLOOKUP(H2083, Product_Master_2026!A:A, Product_Master_2026!D:D), 0)</f>
        <v>12.5</v>
      </c>
      <c r="J2083">
        <f t="shared" si="65"/>
        <v>5325</v>
      </c>
    </row>
    <row r="2084" spans="1:10" x14ac:dyDescent="0.3">
      <c r="A2084" t="s">
        <v>2106</v>
      </c>
      <c r="B2084" s="1">
        <v>45921</v>
      </c>
      <c r="C2084" t="s">
        <v>18</v>
      </c>
      <c r="D2084" t="s">
        <v>11</v>
      </c>
      <c r="E2084">
        <v>392</v>
      </c>
      <c r="F2084">
        <v>6686.45</v>
      </c>
      <c r="G2084" t="str">
        <f t="shared" si="64"/>
        <v>Dhl Express</v>
      </c>
      <c r="H2084" t="str">
        <f>IFERROR(_xlfn.XLOOKUP(D2084, Product_Master_2026!B:B, Product_Master_2026!A:A), "Discontinued / Review Required")</f>
        <v>PROD_2026_003</v>
      </c>
      <c r="I2084">
        <f>IFERROR(_xlfn.XLOOKUP(H2084, Product_Master_2026!A:A, Product_Master_2026!D:D), 0)</f>
        <v>8.9</v>
      </c>
      <c r="J2084">
        <f t="shared" si="65"/>
        <v>3488.8</v>
      </c>
    </row>
    <row r="2085" spans="1:10" x14ac:dyDescent="0.3">
      <c r="A2085" t="s">
        <v>2107</v>
      </c>
      <c r="B2085" s="1">
        <v>45805</v>
      </c>
      <c r="C2085" t="s">
        <v>24</v>
      </c>
      <c r="D2085" t="s">
        <v>16</v>
      </c>
      <c r="E2085">
        <v>19</v>
      </c>
      <c r="F2085">
        <v>555.70000000000005</v>
      </c>
      <c r="G2085" t="str">
        <f t="shared" si="64"/>
        <v>Bluedart Corp</v>
      </c>
      <c r="H2085" t="str">
        <f>IFERROR(_xlfn.XLOOKUP(D2085, Product_Master_2026!B:B, Product_Master_2026!A:A), "Discontinued / Review Required")</f>
        <v>PROD_2026_004</v>
      </c>
      <c r="I2085">
        <f>IFERROR(_xlfn.XLOOKUP(H2085, Product_Master_2026!A:A, Product_Master_2026!D:D), 0)</f>
        <v>22</v>
      </c>
      <c r="J2085">
        <f t="shared" si="65"/>
        <v>418</v>
      </c>
    </row>
    <row r="2086" spans="1:10" x14ac:dyDescent="0.3">
      <c r="A2086" t="s">
        <v>2108</v>
      </c>
      <c r="B2086" s="1">
        <v>45672</v>
      </c>
      <c r="C2086" t="s">
        <v>24</v>
      </c>
      <c r="D2086" t="s">
        <v>8</v>
      </c>
      <c r="E2086">
        <v>420</v>
      </c>
      <c r="F2086">
        <v>7378.49</v>
      </c>
      <c r="G2086" t="str">
        <f t="shared" si="64"/>
        <v>Bluedart Corp</v>
      </c>
      <c r="H2086" t="str">
        <f>IFERROR(_xlfn.XLOOKUP(D2086, Product_Master_2026!B:B, Product_Master_2026!A:A), "Discontinued / Review Required")</f>
        <v>PROD_2026_002</v>
      </c>
      <c r="I2086">
        <f>IFERROR(_xlfn.XLOOKUP(H2086, Product_Master_2026!A:A, Product_Master_2026!D:D), 0)</f>
        <v>18.2</v>
      </c>
      <c r="J2086">
        <f t="shared" si="65"/>
        <v>7644</v>
      </c>
    </row>
    <row r="2087" spans="1:10" x14ac:dyDescent="0.3">
      <c r="A2087" t="s">
        <v>2109</v>
      </c>
      <c r="B2087" s="1">
        <v>45969</v>
      </c>
      <c r="C2087" t="s">
        <v>18</v>
      </c>
      <c r="D2087" t="s">
        <v>16</v>
      </c>
      <c r="E2087">
        <v>15</v>
      </c>
      <c r="F2087">
        <v>470.11</v>
      </c>
      <c r="G2087" t="str">
        <f t="shared" si="64"/>
        <v>Dhl Express</v>
      </c>
      <c r="H2087" t="str">
        <f>IFERROR(_xlfn.XLOOKUP(D2087, Product_Master_2026!B:B, Product_Master_2026!A:A), "Discontinued / Review Required")</f>
        <v>PROD_2026_004</v>
      </c>
      <c r="I2087">
        <f>IFERROR(_xlfn.XLOOKUP(H2087, Product_Master_2026!A:A, Product_Master_2026!D:D), 0)</f>
        <v>22</v>
      </c>
      <c r="J2087">
        <f t="shared" si="65"/>
        <v>330</v>
      </c>
    </row>
    <row r="2088" spans="1:10" x14ac:dyDescent="0.3">
      <c r="A2088" t="s">
        <v>2110</v>
      </c>
      <c r="B2088" s="1">
        <v>45887</v>
      </c>
      <c r="C2088" t="s">
        <v>7</v>
      </c>
      <c r="D2088" t="s">
        <v>21</v>
      </c>
      <c r="E2088">
        <v>499</v>
      </c>
      <c r="F2088">
        <v>18978.89</v>
      </c>
      <c r="G2088" t="str">
        <f t="shared" si="64"/>
        <v>Henkel Logistics</v>
      </c>
      <c r="H2088" t="str">
        <f>IFERROR(_xlfn.XLOOKUP(D2088, Product_Master_2026!B:B, Product_Master_2026!A:A), "Discontinued / Review Required")</f>
        <v>PROD_2026_001</v>
      </c>
      <c r="I2088">
        <f>IFERROR(_xlfn.XLOOKUP(H2088, Product_Master_2026!A:A, Product_Master_2026!D:D), 0)</f>
        <v>12.5</v>
      </c>
      <c r="J2088">
        <f t="shared" si="65"/>
        <v>6237.5</v>
      </c>
    </row>
    <row r="2089" spans="1:10" x14ac:dyDescent="0.3">
      <c r="A2089" t="s">
        <v>2111</v>
      </c>
      <c r="B2089" s="1">
        <v>45784</v>
      </c>
      <c r="C2089" t="s">
        <v>7</v>
      </c>
      <c r="D2089" t="s">
        <v>38</v>
      </c>
      <c r="E2089">
        <v>246</v>
      </c>
      <c r="F2089">
        <v>7881.82</v>
      </c>
      <c r="G2089" t="str">
        <f t="shared" si="64"/>
        <v>Henkel Logistics</v>
      </c>
      <c r="H2089" t="str">
        <f>IFERROR(_xlfn.XLOOKUP(D2089, Product_Master_2026!B:B, Product_Master_2026!A:A), "Discontinued / Review Required")</f>
        <v>PROD_2026_005</v>
      </c>
      <c r="I2089">
        <f>IFERROR(_xlfn.XLOOKUP(H2089, Product_Master_2026!A:A, Product_Master_2026!D:D), 0)</f>
        <v>5.4</v>
      </c>
      <c r="J2089">
        <f t="shared" si="65"/>
        <v>1328.4</v>
      </c>
    </row>
    <row r="2090" spans="1:10" x14ac:dyDescent="0.3">
      <c r="A2090" t="s">
        <v>2112</v>
      </c>
      <c r="B2090" s="1">
        <v>45724</v>
      </c>
      <c r="C2090" t="s">
        <v>26</v>
      </c>
      <c r="D2090" t="s">
        <v>14</v>
      </c>
      <c r="E2090">
        <v>380</v>
      </c>
      <c r="F2090">
        <v>6237.46</v>
      </c>
      <c r="G2090" t="str">
        <f t="shared" si="64"/>
        <v>Dhl Express</v>
      </c>
      <c r="H2090" t="str">
        <f>IFERROR(_xlfn.XLOOKUP(D2090, Product_Master_2026!B:B, Product_Master_2026!A:A), "Discontinued / Review Required")</f>
        <v>Discontinued / Review Required</v>
      </c>
      <c r="I2090">
        <f>IFERROR(_xlfn.XLOOKUP(H2090, Product_Master_2026!A:A, Product_Master_2026!D:D), 0)</f>
        <v>0</v>
      </c>
      <c r="J2090">
        <f t="shared" si="65"/>
        <v>0</v>
      </c>
    </row>
    <row r="2091" spans="1:10" x14ac:dyDescent="0.3">
      <c r="A2091" t="s">
        <v>2113</v>
      </c>
      <c r="B2091" s="1">
        <v>45670</v>
      </c>
      <c r="C2091" t="s">
        <v>7</v>
      </c>
      <c r="D2091" t="s">
        <v>8</v>
      </c>
      <c r="E2091">
        <v>201</v>
      </c>
      <c r="F2091">
        <v>3547.08</v>
      </c>
      <c r="G2091" t="str">
        <f t="shared" si="64"/>
        <v>Henkel Logistics</v>
      </c>
      <c r="H2091" t="str">
        <f>IFERROR(_xlfn.XLOOKUP(D2091, Product_Master_2026!B:B, Product_Master_2026!A:A), "Discontinued / Review Required")</f>
        <v>PROD_2026_002</v>
      </c>
      <c r="I2091">
        <f>IFERROR(_xlfn.XLOOKUP(H2091, Product_Master_2026!A:A, Product_Master_2026!D:D), 0)</f>
        <v>18.2</v>
      </c>
      <c r="J2091">
        <f t="shared" si="65"/>
        <v>3658.2</v>
      </c>
    </row>
    <row r="2092" spans="1:10" x14ac:dyDescent="0.3">
      <c r="A2092" t="s">
        <v>2114</v>
      </c>
      <c r="B2092" s="1">
        <v>45754</v>
      </c>
      <c r="C2092" t="s">
        <v>24</v>
      </c>
      <c r="D2092" t="s">
        <v>8</v>
      </c>
      <c r="E2092">
        <v>490</v>
      </c>
      <c r="F2092">
        <v>14297.3</v>
      </c>
      <c r="G2092" t="str">
        <f t="shared" si="64"/>
        <v>Bluedart Corp</v>
      </c>
      <c r="H2092" t="str">
        <f>IFERROR(_xlfn.XLOOKUP(D2092, Product_Master_2026!B:B, Product_Master_2026!A:A), "Discontinued / Review Required")</f>
        <v>PROD_2026_002</v>
      </c>
      <c r="I2092">
        <f>IFERROR(_xlfn.XLOOKUP(H2092, Product_Master_2026!A:A, Product_Master_2026!D:D), 0)</f>
        <v>18.2</v>
      </c>
      <c r="J2092">
        <f t="shared" si="65"/>
        <v>8918</v>
      </c>
    </row>
    <row r="2093" spans="1:10" x14ac:dyDescent="0.3">
      <c r="A2093" t="s">
        <v>2115</v>
      </c>
      <c r="B2093" s="1">
        <v>45721</v>
      </c>
      <c r="C2093" t="s">
        <v>24</v>
      </c>
      <c r="D2093" t="s">
        <v>11</v>
      </c>
      <c r="E2093">
        <v>321</v>
      </c>
      <c r="F2093">
        <v>14227.03</v>
      </c>
      <c r="G2093" t="str">
        <f t="shared" si="64"/>
        <v>Bluedart Corp</v>
      </c>
      <c r="H2093" t="str">
        <f>IFERROR(_xlfn.XLOOKUP(D2093, Product_Master_2026!B:B, Product_Master_2026!A:A), "Discontinued / Review Required")</f>
        <v>PROD_2026_003</v>
      </c>
      <c r="I2093">
        <f>IFERROR(_xlfn.XLOOKUP(H2093, Product_Master_2026!A:A, Product_Master_2026!D:D), 0)</f>
        <v>8.9</v>
      </c>
      <c r="J2093">
        <f t="shared" si="65"/>
        <v>2856.9</v>
      </c>
    </row>
    <row r="2094" spans="1:10" x14ac:dyDescent="0.3">
      <c r="A2094" t="s">
        <v>2116</v>
      </c>
      <c r="B2094" s="1">
        <v>45685</v>
      </c>
      <c r="C2094" t="s">
        <v>10</v>
      </c>
      <c r="D2094" t="s">
        <v>14</v>
      </c>
      <c r="E2094">
        <v>64</v>
      </c>
      <c r="F2094">
        <v>1867.1</v>
      </c>
      <c r="G2094" t="str">
        <f t="shared" si="64"/>
        <v>Henkel Logistics</v>
      </c>
      <c r="H2094" t="str">
        <f>IFERROR(_xlfn.XLOOKUP(D2094, Product_Master_2026!B:B, Product_Master_2026!A:A), "Discontinued / Review Required")</f>
        <v>Discontinued / Review Required</v>
      </c>
      <c r="I2094">
        <f>IFERROR(_xlfn.XLOOKUP(H2094, Product_Master_2026!A:A, Product_Master_2026!D:D), 0)</f>
        <v>0</v>
      </c>
      <c r="J2094">
        <f t="shared" si="65"/>
        <v>0</v>
      </c>
    </row>
    <row r="2095" spans="1:10" x14ac:dyDescent="0.3">
      <c r="A2095" t="s">
        <v>2117</v>
      </c>
      <c r="B2095" s="1">
        <v>45767</v>
      </c>
      <c r="C2095" t="s">
        <v>18</v>
      </c>
      <c r="D2095" t="s">
        <v>21</v>
      </c>
      <c r="E2095">
        <v>351</v>
      </c>
      <c r="F2095">
        <v>6297.25</v>
      </c>
      <c r="G2095" t="str">
        <f t="shared" si="64"/>
        <v>Dhl Express</v>
      </c>
      <c r="H2095" t="str">
        <f>IFERROR(_xlfn.XLOOKUP(D2095, Product_Master_2026!B:B, Product_Master_2026!A:A), "Discontinued / Review Required")</f>
        <v>PROD_2026_001</v>
      </c>
      <c r="I2095">
        <f>IFERROR(_xlfn.XLOOKUP(H2095, Product_Master_2026!A:A, Product_Master_2026!D:D), 0)</f>
        <v>12.5</v>
      </c>
      <c r="J2095">
        <f t="shared" si="65"/>
        <v>4387.5</v>
      </c>
    </row>
    <row r="2096" spans="1:10" x14ac:dyDescent="0.3">
      <c r="A2096" t="s">
        <v>2118</v>
      </c>
      <c r="B2096" s="1">
        <v>45883</v>
      </c>
      <c r="C2096" t="s">
        <v>7</v>
      </c>
      <c r="D2096" t="s">
        <v>32</v>
      </c>
      <c r="E2096">
        <v>351</v>
      </c>
      <c r="F2096">
        <v>9060.99</v>
      </c>
      <c r="G2096" t="str">
        <f t="shared" si="64"/>
        <v>Henkel Logistics</v>
      </c>
      <c r="H2096" t="str">
        <f>IFERROR(_xlfn.XLOOKUP(D2096, Product_Master_2026!B:B, Product_Master_2026!A:A), "Discontinued / Review Required")</f>
        <v>Discontinued / Review Required</v>
      </c>
      <c r="I2096">
        <f>IFERROR(_xlfn.XLOOKUP(H2096, Product_Master_2026!A:A, Product_Master_2026!D:D), 0)</f>
        <v>0</v>
      </c>
      <c r="J2096">
        <f t="shared" si="65"/>
        <v>0</v>
      </c>
    </row>
    <row r="2097" spans="1:10" x14ac:dyDescent="0.3">
      <c r="A2097" t="s">
        <v>2119</v>
      </c>
      <c r="B2097" s="1">
        <v>46008</v>
      </c>
      <c r="C2097" t="s">
        <v>18</v>
      </c>
      <c r="D2097" t="s">
        <v>8</v>
      </c>
      <c r="E2097">
        <v>66</v>
      </c>
      <c r="F2097">
        <v>2490.2399999999998</v>
      </c>
      <c r="G2097" t="str">
        <f t="shared" si="64"/>
        <v>Dhl Express</v>
      </c>
      <c r="H2097" t="str">
        <f>IFERROR(_xlfn.XLOOKUP(D2097, Product_Master_2026!B:B, Product_Master_2026!A:A), "Discontinued / Review Required")</f>
        <v>PROD_2026_002</v>
      </c>
      <c r="I2097">
        <f>IFERROR(_xlfn.XLOOKUP(H2097, Product_Master_2026!A:A, Product_Master_2026!D:D), 0)</f>
        <v>18.2</v>
      </c>
      <c r="J2097">
        <f t="shared" si="65"/>
        <v>1201.2</v>
      </c>
    </row>
    <row r="2098" spans="1:10" x14ac:dyDescent="0.3">
      <c r="A2098" t="s">
        <v>2120</v>
      </c>
      <c r="B2098" s="1">
        <v>45874</v>
      </c>
      <c r="C2098" t="s">
        <v>13</v>
      </c>
      <c r="D2098" t="s">
        <v>16</v>
      </c>
      <c r="E2098">
        <v>461</v>
      </c>
      <c r="F2098">
        <v>16589.259999999998</v>
      </c>
      <c r="G2098" t="str">
        <f t="shared" si="64"/>
        <v>Henkel Logistics</v>
      </c>
      <c r="H2098" t="str">
        <f>IFERROR(_xlfn.XLOOKUP(D2098, Product_Master_2026!B:B, Product_Master_2026!A:A), "Discontinued / Review Required")</f>
        <v>PROD_2026_004</v>
      </c>
      <c r="I2098">
        <f>IFERROR(_xlfn.XLOOKUP(H2098, Product_Master_2026!A:A, Product_Master_2026!D:D), 0)</f>
        <v>22</v>
      </c>
      <c r="J2098">
        <f t="shared" si="65"/>
        <v>10142</v>
      </c>
    </row>
    <row r="2099" spans="1:10" x14ac:dyDescent="0.3">
      <c r="A2099" t="s">
        <v>2121</v>
      </c>
      <c r="B2099" s="1">
        <v>45672</v>
      </c>
      <c r="C2099" t="s">
        <v>13</v>
      </c>
      <c r="D2099" t="s">
        <v>14</v>
      </c>
      <c r="E2099">
        <v>238</v>
      </c>
      <c r="F2099">
        <v>3613.11</v>
      </c>
      <c r="G2099" t="str">
        <f t="shared" si="64"/>
        <v>Henkel Logistics</v>
      </c>
      <c r="H2099" t="str">
        <f>IFERROR(_xlfn.XLOOKUP(D2099, Product_Master_2026!B:B, Product_Master_2026!A:A), "Discontinued / Review Required")</f>
        <v>Discontinued / Review Required</v>
      </c>
      <c r="I2099">
        <f>IFERROR(_xlfn.XLOOKUP(H2099, Product_Master_2026!A:A, Product_Master_2026!D:D), 0)</f>
        <v>0</v>
      </c>
      <c r="J2099">
        <f t="shared" si="65"/>
        <v>0</v>
      </c>
    </row>
    <row r="2100" spans="1:10" x14ac:dyDescent="0.3">
      <c r="A2100" t="s">
        <v>2122</v>
      </c>
      <c r="B2100" s="1">
        <v>45990</v>
      </c>
      <c r="C2100" t="s">
        <v>13</v>
      </c>
      <c r="D2100" t="s">
        <v>38</v>
      </c>
      <c r="E2100">
        <v>240</v>
      </c>
      <c r="F2100">
        <v>3721.08</v>
      </c>
      <c r="G2100" t="str">
        <f t="shared" si="64"/>
        <v>Henkel Logistics</v>
      </c>
      <c r="H2100" t="str">
        <f>IFERROR(_xlfn.XLOOKUP(D2100, Product_Master_2026!B:B, Product_Master_2026!A:A), "Discontinued / Review Required")</f>
        <v>PROD_2026_005</v>
      </c>
      <c r="I2100">
        <f>IFERROR(_xlfn.XLOOKUP(H2100, Product_Master_2026!A:A, Product_Master_2026!D:D), 0)</f>
        <v>5.4</v>
      </c>
      <c r="J2100">
        <f t="shared" si="65"/>
        <v>1296</v>
      </c>
    </row>
    <row r="2101" spans="1:10" x14ac:dyDescent="0.3">
      <c r="A2101" t="s">
        <v>2123</v>
      </c>
      <c r="B2101" s="1">
        <v>45879</v>
      </c>
      <c r="C2101" t="s">
        <v>10</v>
      </c>
      <c r="D2101" t="s">
        <v>32</v>
      </c>
      <c r="E2101">
        <v>51</v>
      </c>
      <c r="F2101">
        <v>778.6</v>
      </c>
      <c r="G2101" t="str">
        <f t="shared" si="64"/>
        <v>Henkel Logistics</v>
      </c>
      <c r="H2101" t="str">
        <f>IFERROR(_xlfn.XLOOKUP(D2101, Product_Master_2026!B:B, Product_Master_2026!A:A), "Discontinued / Review Required")</f>
        <v>Discontinued / Review Required</v>
      </c>
      <c r="I2101">
        <f>IFERROR(_xlfn.XLOOKUP(H2101, Product_Master_2026!A:A, Product_Master_2026!D:D), 0)</f>
        <v>0</v>
      </c>
      <c r="J2101">
        <f t="shared" si="65"/>
        <v>0</v>
      </c>
    </row>
    <row r="2102" spans="1:10" x14ac:dyDescent="0.3">
      <c r="A2102" t="s">
        <v>2124</v>
      </c>
      <c r="B2102" s="1">
        <v>45937</v>
      </c>
      <c r="C2102" t="s">
        <v>44</v>
      </c>
      <c r="D2102" t="s">
        <v>14</v>
      </c>
      <c r="E2102">
        <v>464</v>
      </c>
      <c r="F2102">
        <v>20401.13</v>
      </c>
      <c r="G2102" t="str">
        <f t="shared" si="64"/>
        <v>Bluedart Corp</v>
      </c>
      <c r="H2102" t="str">
        <f>IFERROR(_xlfn.XLOOKUP(D2102, Product_Master_2026!B:B, Product_Master_2026!A:A), "Discontinued / Review Required")</f>
        <v>Discontinued / Review Required</v>
      </c>
      <c r="I2102">
        <f>IFERROR(_xlfn.XLOOKUP(H2102, Product_Master_2026!A:A, Product_Master_2026!D:D), 0)</f>
        <v>0</v>
      </c>
      <c r="J2102">
        <f t="shared" si="65"/>
        <v>0</v>
      </c>
    </row>
    <row r="2103" spans="1:10" x14ac:dyDescent="0.3">
      <c r="A2103" t="s">
        <v>2125</v>
      </c>
      <c r="B2103" s="1">
        <v>45838</v>
      </c>
      <c r="C2103" t="s">
        <v>7</v>
      </c>
      <c r="D2103" t="s">
        <v>32</v>
      </c>
      <c r="E2103">
        <v>485</v>
      </c>
      <c r="F2103">
        <v>19962.599999999999</v>
      </c>
      <c r="G2103" t="str">
        <f t="shared" si="64"/>
        <v>Henkel Logistics</v>
      </c>
      <c r="H2103" t="str">
        <f>IFERROR(_xlfn.XLOOKUP(D2103, Product_Master_2026!B:B, Product_Master_2026!A:A), "Discontinued / Review Required")</f>
        <v>Discontinued / Review Required</v>
      </c>
      <c r="I2103">
        <f>IFERROR(_xlfn.XLOOKUP(H2103, Product_Master_2026!A:A, Product_Master_2026!D:D), 0)</f>
        <v>0</v>
      </c>
      <c r="J2103">
        <f t="shared" si="65"/>
        <v>0</v>
      </c>
    </row>
    <row r="2104" spans="1:10" x14ac:dyDescent="0.3">
      <c r="A2104" t="s">
        <v>2126</v>
      </c>
      <c r="B2104" s="1">
        <v>45842</v>
      </c>
      <c r="C2104" t="s">
        <v>37</v>
      </c>
      <c r="D2104" t="s">
        <v>14</v>
      </c>
      <c r="E2104">
        <v>339</v>
      </c>
      <c r="F2104">
        <v>15206.62</v>
      </c>
      <c r="G2104" t="str">
        <f t="shared" si="64"/>
        <v>Bluedart Corp</v>
      </c>
      <c r="H2104" t="str">
        <f>IFERROR(_xlfn.XLOOKUP(D2104, Product_Master_2026!B:B, Product_Master_2026!A:A), "Discontinued / Review Required")</f>
        <v>Discontinued / Review Required</v>
      </c>
      <c r="I2104">
        <f>IFERROR(_xlfn.XLOOKUP(H2104, Product_Master_2026!A:A, Product_Master_2026!D:D), 0)</f>
        <v>0</v>
      </c>
      <c r="J2104">
        <f t="shared" si="65"/>
        <v>0</v>
      </c>
    </row>
    <row r="2105" spans="1:10" x14ac:dyDescent="0.3">
      <c r="A2105" t="s">
        <v>2127</v>
      </c>
      <c r="B2105" s="1">
        <v>46006</v>
      </c>
      <c r="C2105" t="s">
        <v>7</v>
      </c>
      <c r="D2105" t="s">
        <v>38</v>
      </c>
      <c r="E2105">
        <v>11</v>
      </c>
      <c r="F2105">
        <v>415.26</v>
      </c>
      <c r="G2105" t="str">
        <f t="shared" si="64"/>
        <v>Henkel Logistics</v>
      </c>
      <c r="H2105" t="str">
        <f>IFERROR(_xlfn.XLOOKUP(D2105, Product_Master_2026!B:B, Product_Master_2026!A:A), "Discontinued / Review Required")</f>
        <v>PROD_2026_005</v>
      </c>
      <c r="I2105">
        <f>IFERROR(_xlfn.XLOOKUP(H2105, Product_Master_2026!A:A, Product_Master_2026!D:D), 0)</f>
        <v>5.4</v>
      </c>
      <c r="J2105">
        <f t="shared" si="65"/>
        <v>59.400000000000006</v>
      </c>
    </row>
    <row r="2106" spans="1:10" x14ac:dyDescent="0.3">
      <c r="A2106" t="s">
        <v>2128</v>
      </c>
      <c r="B2106" s="1">
        <v>45918</v>
      </c>
      <c r="C2106" t="s">
        <v>24</v>
      </c>
      <c r="D2106" t="s">
        <v>8</v>
      </c>
      <c r="E2106">
        <v>191</v>
      </c>
      <c r="F2106">
        <v>5268.53</v>
      </c>
      <c r="G2106" t="str">
        <f t="shared" si="64"/>
        <v>Bluedart Corp</v>
      </c>
      <c r="H2106" t="str">
        <f>IFERROR(_xlfn.XLOOKUP(D2106, Product_Master_2026!B:B, Product_Master_2026!A:A), "Discontinued / Review Required")</f>
        <v>PROD_2026_002</v>
      </c>
      <c r="I2106">
        <f>IFERROR(_xlfn.XLOOKUP(H2106, Product_Master_2026!A:A, Product_Master_2026!D:D), 0)</f>
        <v>18.2</v>
      </c>
      <c r="J2106">
        <f t="shared" si="65"/>
        <v>3476.2</v>
      </c>
    </row>
    <row r="2107" spans="1:10" x14ac:dyDescent="0.3">
      <c r="A2107" t="s">
        <v>2129</v>
      </c>
      <c r="B2107" s="1">
        <v>45963</v>
      </c>
      <c r="C2107" t="s">
        <v>20</v>
      </c>
      <c r="D2107" t="s">
        <v>8</v>
      </c>
      <c r="E2107">
        <v>413</v>
      </c>
      <c r="F2107">
        <v>16597.64</v>
      </c>
      <c r="G2107" t="str">
        <f t="shared" si="64"/>
        <v>Fedex Global</v>
      </c>
      <c r="H2107" t="str">
        <f>IFERROR(_xlfn.XLOOKUP(D2107, Product_Master_2026!B:B, Product_Master_2026!A:A), "Discontinued / Review Required")</f>
        <v>PROD_2026_002</v>
      </c>
      <c r="I2107">
        <f>IFERROR(_xlfn.XLOOKUP(H2107, Product_Master_2026!A:A, Product_Master_2026!D:D), 0)</f>
        <v>18.2</v>
      </c>
      <c r="J2107">
        <f t="shared" si="65"/>
        <v>7516.5999999999995</v>
      </c>
    </row>
    <row r="2108" spans="1:10" x14ac:dyDescent="0.3">
      <c r="A2108" t="s">
        <v>2130</v>
      </c>
      <c r="B2108" s="1">
        <v>45771</v>
      </c>
      <c r="C2108" t="s">
        <v>28</v>
      </c>
      <c r="D2108" t="s">
        <v>38</v>
      </c>
      <c r="E2108">
        <v>454</v>
      </c>
      <c r="F2108">
        <v>15449.26</v>
      </c>
      <c r="G2108" t="str">
        <f t="shared" si="64"/>
        <v>Fedex Global</v>
      </c>
      <c r="H2108" t="str">
        <f>IFERROR(_xlfn.XLOOKUP(D2108, Product_Master_2026!B:B, Product_Master_2026!A:A), "Discontinued / Review Required")</f>
        <v>PROD_2026_005</v>
      </c>
      <c r="I2108">
        <f>IFERROR(_xlfn.XLOOKUP(H2108, Product_Master_2026!A:A, Product_Master_2026!D:D), 0)</f>
        <v>5.4</v>
      </c>
      <c r="J2108">
        <f t="shared" si="65"/>
        <v>2451.6000000000004</v>
      </c>
    </row>
    <row r="2109" spans="1:10" x14ac:dyDescent="0.3">
      <c r="A2109" t="s">
        <v>2131</v>
      </c>
      <c r="B2109" s="1">
        <v>45814</v>
      </c>
      <c r="C2109" t="s">
        <v>44</v>
      </c>
      <c r="D2109" t="s">
        <v>14</v>
      </c>
      <c r="E2109">
        <v>334</v>
      </c>
      <c r="F2109">
        <v>6101.13</v>
      </c>
      <c r="G2109" t="str">
        <f t="shared" si="64"/>
        <v>Bluedart Corp</v>
      </c>
      <c r="H2109" t="str">
        <f>IFERROR(_xlfn.XLOOKUP(D2109, Product_Master_2026!B:B, Product_Master_2026!A:A), "Discontinued / Review Required")</f>
        <v>Discontinued / Review Required</v>
      </c>
      <c r="I2109">
        <f>IFERROR(_xlfn.XLOOKUP(H2109, Product_Master_2026!A:A, Product_Master_2026!D:D), 0)</f>
        <v>0</v>
      </c>
      <c r="J2109">
        <f t="shared" si="65"/>
        <v>0</v>
      </c>
    </row>
    <row r="2110" spans="1:10" x14ac:dyDescent="0.3">
      <c r="A2110" t="s">
        <v>2132</v>
      </c>
      <c r="B2110" s="1">
        <v>45830</v>
      </c>
      <c r="C2110" t="s">
        <v>24</v>
      </c>
      <c r="D2110" t="s">
        <v>38</v>
      </c>
      <c r="E2110">
        <v>167</v>
      </c>
      <c r="F2110">
        <v>4396.58</v>
      </c>
      <c r="G2110" t="str">
        <f t="shared" si="64"/>
        <v>Bluedart Corp</v>
      </c>
      <c r="H2110" t="str">
        <f>IFERROR(_xlfn.XLOOKUP(D2110, Product_Master_2026!B:B, Product_Master_2026!A:A), "Discontinued / Review Required")</f>
        <v>PROD_2026_005</v>
      </c>
      <c r="I2110">
        <f>IFERROR(_xlfn.XLOOKUP(H2110, Product_Master_2026!A:A, Product_Master_2026!D:D), 0)</f>
        <v>5.4</v>
      </c>
      <c r="J2110">
        <f t="shared" si="65"/>
        <v>901.80000000000007</v>
      </c>
    </row>
    <row r="2111" spans="1:10" x14ac:dyDescent="0.3">
      <c r="A2111" t="s">
        <v>2133</v>
      </c>
      <c r="B2111" s="1">
        <v>46018</v>
      </c>
      <c r="C2111" t="s">
        <v>24</v>
      </c>
      <c r="D2111" t="s">
        <v>21</v>
      </c>
      <c r="E2111">
        <v>35</v>
      </c>
      <c r="F2111">
        <v>760.47</v>
      </c>
      <c r="G2111" t="str">
        <f t="shared" si="64"/>
        <v>Bluedart Corp</v>
      </c>
      <c r="H2111" t="str">
        <f>IFERROR(_xlfn.XLOOKUP(D2111, Product_Master_2026!B:B, Product_Master_2026!A:A), "Discontinued / Review Required")</f>
        <v>PROD_2026_001</v>
      </c>
      <c r="I2111">
        <f>IFERROR(_xlfn.XLOOKUP(H2111, Product_Master_2026!A:A, Product_Master_2026!D:D), 0)</f>
        <v>12.5</v>
      </c>
      <c r="J2111">
        <f t="shared" si="65"/>
        <v>437.5</v>
      </c>
    </row>
    <row r="2112" spans="1:10" x14ac:dyDescent="0.3">
      <c r="A2112" t="s">
        <v>2134</v>
      </c>
      <c r="B2112" s="1">
        <v>45942</v>
      </c>
      <c r="C2112" t="s">
        <v>37</v>
      </c>
      <c r="D2112" t="s">
        <v>16</v>
      </c>
      <c r="E2112">
        <v>298</v>
      </c>
      <c r="F2112">
        <v>8908.2000000000007</v>
      </c>
      <c r="G2112" t="str">
        <f t="shared" si="64"/>
        <v>Bluedart Corp</v>
      </c>
      <c r="H2112" t="str">
        <f>IFERROR(_xlfn.XLOOKUP(D2112, Product_Master_2026!B:B, Product_Master_2026!A:A), "Discontinued / Review Required")</f>
        <v>PROD_2026_004</v>
      </c>
      <c r="I2112">
        <f>IFERROR(_xlfn.XLOOKUP(H2112, Product_Master_2026!A:A, Product_Master_2026!D:D), 0)</f>
        <v>22</v>
      </c>
      <c r="J2112">
        <f t="shared" si="65"/>
        <v>6556</v>
      </c>
    </row>
    <row r="2113" spans="1:10" x14ac:dyDescent="0.3">
      <c r="A2113" t="s">
        <v>2135</v>
      </c>
      <c r="B2113" s="1">
        <v>45690</v>
      </c>
      <c r="C2113" t="s">
        <v>24</v>
      </c>
      <c r="D2113" t="s">
        <v>14</v>
      </c>
      <c r="E2113">
        <v>432</v>
      </c>
      <c r="F2113">
        <v>12709.55</v>
      </c>
      <c r="G2113" t="str">
        <f t="shared" si="64"/>
        <v>Bluedart Corp</v>
      </c>
      <c r="H2113" t="str">
        <f>IFERROR(_xlfn.XLOOKUP(D2113, Product_Master_2026!B:B, Product_Master_2026!A:A), "Discontinued / Review Required")</f>
        <v>Discontinued / Review Required</v>
      </c>
      <c r="I2113">
        <f>IFERROR(_xlfn.XLOOKUP(H2113, Product_Master_2026!A:A, Product_Master_2026!D:D), 0)</f>
        <v>0</v>
      </c>
      <c r="J2113">
        <f t="shared" si="65"/>
        <v>0</v>
      </c>
    </row>
    <row r="2114" spans="1:10" x14ac:dyDescent="0.3">
      <c r="A2114" t="s">
        <v>2136</v>
      </c>
      <c r="B2114" s="1">
        <v>45717</v>
      </c>
      <c r="C2114" t="s">
        <v>28</v>
      </c>
      <c r="D2114" t="s">
        <v>38</v>
      </c>
      <c r="E2114">
        <v>183</v>
      </c>
      <c r="F2114">
        <v>4799.47</v>
      </c>
      <c r="G2114" t="str">
        <f t="shared" si="64"/>
        <v>Fedex Global</v>
      </c>
      <c r="H2114" t="str">
        <f>IFERROR(_xlfn.XLOOKUP(D2114, Product_Master_2026!B:B, Product_Master_2026!A:A), "Discontinued / Review Required")</f>
        <v>PROD_2026_005</v>
      </c>
      <c r="I2114">
        <f>IFERROR(_xlfn.XLOOKUP(H2114, Product_Master_2026!A:A, Product_Master_2026!D:D), 0)</f>
        <v>5.4</v>
      </c>
      <c r="J2114">
        <f t="shared" si="65"/>
        <v>988.2</v>
      </c>
    </row>
    <row r="2115" spans="1:10" x14ac:dyDescent="0.3">
      <c r="A2115" t="s">
        <v>2137</v>
      </c>
      <c r="B2115" s="1">
        <v>46009</v>
      </c>
      <c r="C2115" t="s">
        <v>28</v>
      </c>
      <c r="D2115" t="s">
        <v>8</v>
      </c>
      <c r="E2115">
        <v>25</v>
      </c>
      <c r="F2115">
        <v>582.07000000000005</v>
      </c>
      <c r="G2115" t="str">
        <f t="shared" ref="G2115:G2178" si="66">PROPER(TRIM(C2115))</f>
        <v>Fedex Global</v>
      </c>
      <c r="H2115" t="str">
        <f>IFERROR(_xlfn.XLOOKUP(D2115, Product_Master_2026!B:B, Product_Master_2026!A:A), "Discontinued / Review Required")</f>
        <v>PROD_2026_002</v>
      </c>
      <c r="I2115">
        <f>IFERROR(_xlfn.XLOOKUP(H2115, Product_Master_2026!A:A, Product_Master_2026!D:D), 0)</f>
        <v>18.2</v>
      </c>
      <c r="J2115">
        <f t="shared" ref="J2115:J2178" si="67">E2115 * I2115</f>
        <v>455</v>
      </c>
    </row>
    <row r="2116" spans="1:10" x14ac:dyDescent="0.3">
      <c r="A2116" t="s">
        <v>2138</v>
      </c>
      <c r="B2116" s="1">
        <v>45921</v>
      </c>
      <c r="C2116" t="s">
        <v>44</v>
      </c>
      <c r="D2116" t="s">
        <v>14</v>
      </c>
      <c r="E2116">
        <v>498</v>
      </c>
      <c r="F2116">
        <v>17159.810000000001</v>
      </c>
      <c r="G2116" t="str">
        <f t="shared" si="66"/>
        <v>Bluedart Corp</v>
      </c>
      <c r="H2116" t="str">
        <f>IFERROR(_xlfn.XLOOKUP(D2116, Product_Master_2026!B:B, Product_Master_2026!A:A), "Discontinued / Review Required")</f>
        <v>Discontinued / Review Required</v>
      </c>
      <c r="I2116">
        <f>IFERROR(_xlfn.XLOOKUP(H2116, Product_Master_2026!A:A, Product_Master_2026!D:D), 0)</f>
        <v>0</v>
      </c>
      <c r="J2116">
        <f t="shared" si="67"/>
        <v>0</v>
      </c>
    </row>
    <row r="2117" spans="1:10" x14ac:dyDescent="0.3">
      <c r="A2117" t="s">
        <v>2139</v>
      </c>
      <c r="B2117" s="1">
        <v>45698</v>
      </c>
      <c r="C2117" t="s">
        <v>44</v>
      </c>
      <c r="D2117" t="s">
        <v>16</v>
      </c>
      <c r="E2117">
        <v>478</v>
      </c>
      <c r="F2117">
        <v>19041.259999999998</v>
      </c>
      <c r="G2117" t="str">
        <f t="shared" si="66"/>
        <v>Bluedart Corp</v>
      </c>
      <c r="H2117" t="str">
        <f>IFERROR(_xlfn.XLOOKUP(D2117, Product_Master_2026!B:B, Product_Master_2026!A:A), "Discontinued / Review Required")</f>
        <v>PROD_2026_004</v>
      </c>
      <c r="I2117">
        <f>IFERROR(_xlfn.XLOOKUP(H2117, Product_Master_2026!A:A, Product_Master_2026!D:D), 0)</f>
        <v>22</v>
      </c>
      <c r="J2117">
        <f t="shared" si="67"/>
        <v>10516</v>
      </c>
    </row>
    <row r="2118" spans="1:10" x14ac:dyDescent="0.3">
      <c r="A2118" t="s">
        <v>2140</v>
      </c>
      <c r="B2118" s="1">
        <v>45766</v>
      </c>
      <c r="C2118" t="s">
        <v>13</v>
      </c>
      <c r="D2118" t="s">
        <v>14</v>
      </c>
      <c r="E2118">
        <v>20</v>
      </c>
      <c r="F2118">
        <v>352.88</v>
      </c>
      <c r="G2118" t="str">
        <f t="shared" si="66"/>
        <v>Henkel Logistics</v>
      </c>
      <c r="H2118" t="str">
        <f>IFERROR(_xlfn.XLOOKUP(D2118, Product_Master_2026!B:B, Product_Master_2026!A:A), "Discontinued / Review Required")</f>
        <v>Discontinued / Review Required</v>
      </c>
      <c r="I2118">
        <f>IFERROR(_xlfn.XLOOKUP(H2118, Product_Master_2026!A:A, Product_Master_2026!D:D), 0)</f>
        <v>0</v>
      </c>
      <c r="J2118">
        <f t="shared" si="67"/>
        <v>0</v>
      </c>
    </row>
    <row r="2119" spans="1:10" x14ac:dyDescent="0.3">
      <c r="A2119" t="s">
        <v>2141</v>
      </c>
      <c r="B2119" s="1">
        <v>45853</v>
      </c>
      <c r="C2119" t="s">
        <v>18</v>
      </c>
      <c r="D2119" t="s">
        <v>14</v>
      </c>
      <c r="E2119">
        <v>142</v>
      </c>
      <c r="F2119">
        <v>2827.32</v>
      </c>
      <c r="G2119" t="str">
        <f t="shared" si="66"/>
        <v>Dhl Express</v>
      </c>
      <c r="H2119" t="str">
        <f>IFERROR(_xlfn.XLOOKUP(D2119, Product_Master_2026!B:B, Product_Master_2026!A:A), "Discontinued / Review Required")</f>
        <v>Discontinued / Review Required</v>
      </c>
      <c r="I2119">
        <f>IFERROR(_xlfn.XLOOKUP(H2119, Product_Master_2026!A:A, Product_Master_2026!D:D), 0)</f>
        <v>0</v>
      </c>
      <c r="J2119">
        <f t="shared" si="67"/>
        <v>0</v>
      </c>
    </row>
    <row r="2120" spans="1:10" x14ac:dyDescent="0.3">
      <c r="A2120" t="s">
        <v>2142</v>
      </c>
      <c r="B2120" s="1">
        <v>45789</v>
      </c>
      <c r="C2120" t="s">
        <v>18</v>
      </c>
      <c r="D2120" t="s">
        <v>21</v>
      </c>
      <c r="E2120">
        <v>97</v>
      </c>
      <c r="F2120">
        <v>2604.5100000000002</v>
      </c>
      <c r="G2120" t="str">
        <f t="shared" si="66"/>
        <v>Dhl Express</v>
      </c>
      <c r="H2120" t="str">
        <f>IFERROR(_xlfn.XLOOKUP(D2120, Product_Master_2026!B:B, Product_Master_2026!A:A), "Discontinued / Review Required")</f>
        <v>PROD_2026_001</v>
      </c>
      <c r="I2120">
        <f>IFERROR(_xlfn.XLOOKUP(H2120, Product_Master_2026!A:A, Product_Master_2026!D:D), 0)</f>
        <v>12.5</v>
      </c>
      <c r="J2120">
        <f t="shared" si="67"/>
        <v>1212.5</v>
      </c>
    </row>
    <row r="2121" spans="1:10" x14ac:dyDescent="0.3">
      <c r="A2121" t="s">
        <v>2143</v>
      </c>
      <c r="B2121" s="1">
        <v>45873</v>
      </c>
      <c r="C2121" t="s">
        <v>10</v>
      </c>
      <c r="D2121" t="s">
        <v>11</v>
      </c>
      <c r="E2121">
        <v>124</v>
      </c>
      <c r="F2121">
        <v>5057.6899999999996</v>
      </c>
      <c r="G2121" t="str">
        <f t="shared" si="66"/>
        <v>Henkel Logistics</v>
      </c>
      <c r="H2121" t="str">
        <f>IFERROR(_xlfn.XLOOKUP(D2121, Product_Master_2026!B:B, Product_Master_2026!A:A), "Discontinued / Review Required")</f>
        <v>PROD_2026_003</v>
      </c>
      <c r="I2121">
        <f>IFERROR(_xlfn.XLOOKUP(H2121, Product_Master_2026!A:A, Product_Master_2026!D:D), 0)</f>
        <v>8.9</v>
      </c>
      <c r="J2121">
        <f t="shared" si="67"/>
        <v>1103.6000000000001</v>
      </c>
    </row>
    <row r="2122" spans="1:10" x14ac:dyDescent="0.3">
      <c r="A2122" t="s">
        <v>2144</v>
      </c>
      <c r="B2122" s="1">
        <v>45858</v>
      </c>
      <c r="C2122" t="s">
        <v>44</v>
      </c>
      <c r="D2122" t="s">
        <v>16</v>
      </c>
      <c r="E2122">
        <v>270</v>
      </c>
      <c r="F2122">
        <v>11359.22</v>
      </c>
      <c r="G2122" t="str">
        <f t="shared" si="66"/>
        <v>Bluedart Corp</v>
      </c>
      <c r="H2122" t="str">
        <f>IFERROR(_xlfn.XLOOKUP(D2122, Product_Master_2026!B:B, Product_Master_2026!A:A), "Discontinued / Review Required")</f>
        <v>PROD_2026_004</v>
      </c>
      <c r="I2122">
        <f>IFERROR(_xlfn.XLOOKUP(H2122, Product_Master_2026!A:A, Product_Master_2026!D:D), 0)</f>
        <v>22</v>
      </c>
      <c r="J2122">
        <f t="shared" si="67"/>
        <v>5940</v>
      </c>
    </row>
    <row r="2123" spans="1:10" x14ac:dyDescent="0.3">
      <c r="A2123" t="s">
        <v>2145</v>
      </c>
      <c r="B2123" s="1">
        <v>45732</v>
      </c>
      <c r="C2123" t="s">
        <v>13</v>
      </c>
      <c r="D2123" t="s">
        <v>8</v>
      </c>
      <c r="E2123">
        <v>416</v>
      </c>
      <c r="F2123">
        <v>12737.75</v>
      </c>
      <c r="G2123" t="str">
        <f t="shared" si="66"/>
        <v>Henkel Logistics</v>
      </c>
      <c r="H2123" t="str">
        <f>IFERROR(_xlfn.XLOOKUP(D2123, Product_Master_2026!B:B, Product_Master_2026!A:A), "Discontinued / Review Required")</f>
        <v>PROD_2026_002</v>
      </c>
      <c r="I2123">
        <f>IFERROR(_xlfn.XLOOKUP(H2123, Product_Master_2026!A:A, Product_Master_2026!D:D), 0)</f>
        <v>18.2</v>
      </c>
      <c r="J2123">
        <f t="shared" si="67"/>
        <v>7571.2</v>
      </c>
    </row>
    <row r="2124" spans="1:10" x14ac:dyDescent="0.3">
      <c r="A2124" t="s">
        <v>2146</v>
      </c>
      <c r="B2124" s="1">
        <v>45875</v>
      </c>
      <c r="C2124" t="s">
        <v>26</v>
      </c>
      <c r="D2124" t="s">
        <v>11</v>
      </c>
      <c r="E2124">
        <v>483</v>
      </c>
      <c r="F2124">
        <v>15764.42</v>
      </c>
      <c r="G2124" t="str">
        <f t="shared" si="66"/>
        <v>Dhl Express</v>
      </c>
      <c r="H2124" t="str">
        <f>IFERROR(_xlfn.XLOOKUP(D2124, Product_Master_2026!B:B, Product_Master_2026!A:A), "Discontinued / Review Required")</f>
        <v>PROD_2026_003</v>
      </c>
      <c r="I2124">
        <f>IFERROR(_xlfn.XLOOKUP(H2124, Product_Master_2026!A:A, Product_Master_2026!D:D), 0)</f>
        <v>8.9</v>
      </c>
      <c r="J2124">
        <f t="shared" si="67"/>
        <v>4298.7</v>
      </c>
    </row>
    <row r="2125" spans="1:10" x14ac:dyDescent="0.3">
      <c r="A2125" t="s">
        <v>2147</v>
      </c>
      <c r="B2125" s="1">
        <v>46006</v>
      </c>
      <c r="C2125" t="s">
        <v>18</v>
      </c>
      <c r="D2125" t="s">
        <v>14</v>
      </c>
      <c r="E2125">
        <v>257</v>
      </c>
      <c r="F2125">
        <v>11551.97</v>
      </c>
      <c r="G2125" t="str">
        <f t="shared" si="66"/>
        <v>Dhl Express</v>
      </c>
      <c r="H2125" t="str">
        <f>IFERROR(_xlfn.XLOOKUP(D2125, Product_Master_2026!B:B, Product_Master_2026!A:A), "Discontinued / Review Required")</f>
        <v>Discontinued / Review Required</v>
      </c>
      <c r="I2125">
        <f>IFERROR(_xlfn.XLOOKUP(H2125, Product_Master_2026!A:A, Product_Master_2026!D:D), 0)</f>
        <v>0</v>
      </c>
      <c r="J2125">
        <f t="shared" si="67"/>
        <v>0</v>
      </c>
    </row>
    <row r="2126" spans="1:10" x14ac:dyDescent="0.3">
      <c r="A2126" t="s">
        <v>2148</v>
      </c>
      <c r="B2126" s="1">
        <v>45839</v>
      </c>
      <c r="C2126" t="s">
        <v>24</v>
      </c>
      <c r="D2126" t="s">
        <v>16</v>
      </c>
      <c r="E2126">
        <v>187</v>
      </c>
      <c r="F2126">
        <v>6570.29</v>
      </c>
      <c r="G2126" t="str">
        <f t="shared" si="66"/>
        <v>Bluedart Corp</v>
      </c>
      <c r="H2126" t="str">
        <f>IFERROR(_xlfn.XLOOKUP(D2126, Product_Master_2026!B:B, Product_Master_2026!A:A), "Discontinued / Review Required")</f>
        <v>PROD_2026_004</v>
      </c>
      <c r="I2126">
        <f>IFERROR(_xlfn.XLOOKUP(H2126, Product_Master_2026!A:A, Product_Master_2026!D:D), 0)</f>
        <v>22</v>
      </c>
      <c r="J2126">
        <f t="shared" si="67"/>
        <v>4114</v>
      </c>
    </row>
    <row r="2127" spans="1:10" x14ac:dyDescent="0.3">
      <c r="A2127" t="s">
        <v>2149</v>
      </c>
      <c r="B2127" s="1">
        <v>45746</v>
      </c>
      <c r="C2127" t="s">
        <v>7</v>
      </c>
      <c r="D2127" t="s">
        <v>38</v>
      </c>
      <c r="E2127">
        <v>390</v>
      </c>
      <c r="F2127">
        <v>13908.59</v>
      </c>
      <c r="G2127" t="str">
        <f t="shared" si="66"/>
        <v>Henkel Logistics</v>
      </c>
      <c r="H2127" t="str">
        <f>IFERROR(_xlfn.XLOOKUP(D2127, Product_Master_2026!B:B, Product_Master_2026!A:A), "Discontinued / Review Required")</f>
        <v>PROD_2026_005</v>
      </c>
      <c r="I2127">
        <f>IFERROR(_xlfn.XLOOKUP(H2127, Product_Master_2026!A:A, Product_Master_2026!D:D), 0)</f>
        <v>5.4</v>
      </c>
      <c r="J2127">
        <f t="shared" si="67"/>
        <v>2106</v>
      </c>
    </row>
    <row r="2128" spans="1:10" x14ac:dyDescent="0.3">
      <c r="A2128" t="s">
        <v>2150</v>
      </c>
      <c r="B2128" s="1">
        <v>45803</v>
      </c>
      <c r="C2128" t="s">
        <v>44</v>
      </c>
      <c r="D2128" t="s">
        <v>8</v>
      </c>
      <c r="E2128">
        <v>376</v>
      </c>
      <c r="F2128">
        <v>10035.48</v>
      </c>
      <c r="G2128" t="str">
        <f t="shared" si="66"/>
        <v>Bluedart Corp</v>
      </c>
      <c r="H2128" t="str">
        <f>IFERROR(_xlfn.XLOOKUP(D2128, Product_Master_2026!B:B, Product_Master_2026!A:A), "Discontinued / Review Required")</f>
        <v>PROD_2026_002</v>
      </c>
      <c r="I2128">
        <f>IFERROR(_xlfn.XLOOKUP(H2128, Product_Master_2026!A:A, Product_Master_2026!D:D), 0)</f>
        <v>18.2</v>
      </c>
      <c r="J2128">
        <f t="shared" si="67"/>
        <v>6843.2</v>
      </c>
    </row>
    <row r="2129" spans="1:10" x14ac:dyDescent="0.3">
      <c r="A2129" t="s">
        <v>2151</v>
      </c>
      <c r="B2129" s="1">
        <v>46004</v>
      </c>
      <c r="C2129" t="s">
        <v>34</v>
      </c>
      <c r="D2129" t="s">
        <v>38</v>
      </c>
      <c r="E2129">
        <v>134</v>
      </c>
      <c r="F2129">
        <v>5983.92</v>
      </c>
      <c r="G2129" t="str">
        <f t="shared" si="66"/>
        <v>Dhl Express</v>
      </c>
      <c r="H2129" t="str">
        <f>IFERROR(_xlfn.XLOOKUP(D2129, Product_Master_2026!B:B, Product_Master_2026!A:A), "Discontinued / Review Required")</f>
        <v>PROD_2026_005</v>
      </c>
      <c r="I2129">
        <f>IFERROR(_xlfn.XLOOKUP(H2129, Product_Master_2026!A:A, Product_Master_2026!D:D), 0)</f>
        <v>5.4</v>
      </c>
      <c r="J2129">
        <f t="shared" si="67"/>
        <v>723.6</v>
      </c>
    </row>
    <row r="2130" spans="1:10" x14ac:dyDescent="0.3">
      <c r="A2130" t="s">
        <v>2152</v>
      </c>
      <c r="B2130" s="1">
        <v>45813</v>
      </c>
      <c r="C2130" t="s">
        <v>28</v>
      </c>
      <c r="D2130" t="s">
        <v>21</v>
      </c>
      <c r="E2130">
        <v>47</v>
      </c>
      <c r="F2130">
        <v>1003.94</v>
      </c>
      <c r="G2130" t="str">
        <f t="shared" si="66"/>
        <v>Fedex Global</v>
      </c>
      <c r="H2130" t="str">
        <f>IFERROR(_xlfn.XLOOKUP(D2130, Product_Master_2026!B:B, Product_Master_2026!A:A), "Discontinued / Review Required")</f>
        <v>PROD_2026_001</v>
      </c>
      <c r="I2130">
        <f>IFERROR(_xlfn.XLOOKUP(H2130, Product_Master_2026!A:A, Product_Master_2026!D:D), 0)</f>
        <v>12.5</v>
      </c>
      <c r="J2130">
        <f t="shared" si="67"/>
        <v>587.5</v>
      </c>
    </row>
    <row r="2131" spans="1:10" x14ac:dyDescent="0.3">
      <c r="A2131" t="s">
        <v>2153</v>
      </c>
      <c r="B2131" s="1">
        <v>45686</v>
      </c>
      <c r="C2131" t="s">
        <v>24</v>
      </c>
      <c r="D2131" t="s">
        <v>16</v>
      </c>
      <c r="E2131">
        <v>227</v>
      </c>
      <c r="F2131">
        <v>8521.57</v>
      </c>
      <c r="G2131" t="str">
        <f t="shared" si="66"/>
        <v>Bluedart Corp</v>
      </c>
      <c r="H2131" t="str">
        <f>IFERROR(_xlfn.XLOOKUP(D2131, Product_Master_2026!B:B, Product_Master_2026!A:A), "Discontinued / Review Required")</f>
        <v>PROD_2026_004</v>
      </c>
      <c r="I2131">
        <f>IFERROR(_xlfn.XLOOKUP(H2131, Product_Master_2026!A:A, Product_Master_2026!D:D), 0)</f>
        <v>22</v>
      </c>
      <c r="J2131">
        <f t="shared" si="67"/>
        <v>4994</v>
      </c>
    </row>
    <row r="2132" spans="1:10" x14ac:dyDescent="0.3">
      <c r="A2132" t="s">
        <v>2154</v>
      </c>
      <c r="B2132" s="1">
        <v>45682</v>
      </c>
      <c r="C2132" t="s">
        <v>18</v>
      </c>
      <c r="D2132" t="s">
        <v>21</v>
      </c>
      <c r="E2132">
        <v>369</v>
      </c>
      <c r="F2132">
        <v>8248.69</v>
      </c>
      <c r="G2132" t="str">
        <f t="shared" si="66"/>
        <v>Dhl Express</v>
      </c>
      <c r="H2132" t="str">
        <f>IFERROR(_xlfn.XLOOKUP(D2132, Product_Master_2026!B:B, Product_Master_2026!A:A), "Discontinued / Review Required")</f>
        <v>PROD_2026_001</v>
      </c>
      <c r="I2132">
        <f>IFERROR(_xlfn.XLOOKUP(H2132, Product_Master_2026!A:A, Product_Master_2026!D:D), 0)</f>
        <v>12.5</v>
      </c>
      <c r="J2132">
        <f t="shared" si="67"/>
        <v>4612.5</v>
      </c>
    </row>
    <row r="2133" spans="1:10" x14ac:dyDescent="0.3">
      <c r="A2133" t="s">
        <v>2155</v>
      </c>
      <c r="B2133" s="1">
        <v>45843</v>
      </c>
      <c r="C2133" t="s">
        <v>26</v>
      </c>
      <c r="D2133" t="s">
        <v>32</v>
      </c>
      <c r="E2133">
        <v>59</v>
      </c>
      <c r="F2133">
        <v>1169.8699999999999</v>
      </c>
      <c r="G2133" t="str">
        <f t="shared" si="66"/>
        <v>Dhl Express</v>
      </c>
      <c r="H2133" t="str">
        <f>IFERROR(_xlfn.XLOOKUP(D2133, Product_Master_2026!B:B, Product_Master_2026!A:A), "Discontinued / Review Required")</f>
        <v>Discontinued / Review Required</v>
      </c>
      <c r="I2133">
        <f>IFERROR(_xlfn.XLOOKUP(H2133, Product_Master_2026!A:A, Product_Master_2026!D:D), 0)</f>
        <v>0</v>
      </c>
      <c r="J2133">
        <f t="shared" si="67"/>
        <v>0</v>
      </c>
    </row>
    <row r="2134" spans="1:10" x14ac:dyDescent="0.3">
      <c r="A2134" t="s">
        <v>2156</v>
      </c>
      <c r="B2134" s="1">
        <v>45813</v>
      </c>
      <c r="C2134" t="s">
        <v>24</v>
      </c>
      <c r="D2134" t="s">
        <v>14</v>
      </c>
      <c r="E2134">
        <v>78</v>
      </c>
      <c r="F2134">
        <v>2757.98</v>
      </c>
      <c r="G2134" t="str">
        <f t="shared" si="66"/>
        <v>Bluedart Corp</v>
      </c>
      <c r="H2134" t="str">
        <f>IFERROR(_xlfn.XLOOKUP(D2134, Product_Master_2026!B:B, Product_Master_2026!A:A), "Discontinued / Review Required")</f>
        <v>Discontinued / Review Required</v>
      </c>
      <c r="I2134">
        <f>IFERROR(_xlfn.XLOOKUP(H2134, Product_Master_2026!A:A, Product_Master_2026!D:D), 0)</f>
        <v>0</v>
      </c>
      <c r="J2134">
        <f t="shared" si="67"/>
        <v>0</v>
      </c>
    </row>
    <row r="2135" spans="1:10" x14ac:dyDescent="0.3">
      <c r="A2135" t="s">
        <v>2157</v>
      </c>
      <c r="B2135" s="1">
        <v>45726</v>
      </c>
      <c r="C2135" t="s">
        <v>26</v>
      </c>
      <c r="D2135" t="s">
        <v>21</v>
      </c>
      <c r="E2135">
        <v>198</v>
      </c>
      <c r="F2135">
        <v>6251.55</v>
      </c>
      <c r="G2135" t="str">
        <f t="shared" si="66"/>
        <v>Dhl Express</v>
      </c>
      <c r="H2135" t="str">
        <f>IFERROR(_xlfn.XLOOKUP(D2135, Product_Master_2026!B:B, Product_Master_2026!A:A), "Discontinued / Review Required")</f>
        <v>PROD_2026_001</v>
      </c>
      <c r="I2135">
        <f>IFERROR(_xlfn.XLOOKUP(H2135, Product_Master_2026!A:A, Product_Master_2026!D:D), 0)</f>
        <v>12.5</v>
      </c>
      <c r="J2135">
        <f t="shared" si="67"/>
        <v>2475</v>
      </c>
    </row>
    <row r="2136" spans="1:10" x14ac:dyDescent="0.3">
      <c r="A2136" t="s">
        <v>2158</v>
      </c>
      <c r="B2136" s="1">
        <v>45998</v>
      </c>
      <c r="C2136" t="s">
        <v>13</v>
      </c>
      <c r="D2136" t="s">
        <v>8</v>
      </c>
      <c r="E2136">
        <v>414</v>
      </c>
      <c r="F2136">
        <v>11450.85</v>
      </c>
      <c r="G2136" t="str">
        <f t="shared" si="66"/>
        <v>Henkel Logistics</v>
      </c>
      <c r="H2136" t="str">
        <f>IFERROR(_xlfn.XLOOKUP(D2136, Product_Master_2026!B:B, Product_Master_2026!A:A), "Discontinued / Review Required")</f>
        <v>PROD_2026_002</v>
      </c>
      <c r="I2136">
        <f>IFERROR(_xlfn.XLOOKUP(H2136, Product_Master_2026!A:A, Product_Master_2026!D:D), 0)</f>
        <v>18.2</v>
      </c>
      <c r="J2136">
        <f t="shared" si="67"/>
        <v>7534.7999999999993</v>
      </c>
    </row>
    <row r="2137" spans="1:10" x14ac:dyDescent="0.3">
      <c r="A2137" t="s">
        <v>2159</v>
      </c>
      <c r="B2137" s="1">
        <v>45866</v>
      </c>
      <c r="C2137" t="s">
        <v>24</v>
      </c>
      <c r="D2137" t="s">
        <v>21</v>
      </c>
      <c r="E2137">
        <v>270</v>
      </c>
      <c r="F2137">
        <v>4792.25</v>
      </c>
      <c r="G2137" t="str">
        <f t="shared" si="66"/>
        <v>Bluedart Corp</v>
      </c>
      <c r="H2137" t="str">
        <f>IFERROR(_xlfn.XLOOKUP(D2137, Product_Master_2026!B:B, Product_Master_2026!A:A), "Discontinued / Review Required")</f>
        <v>PROD_2026_001</v>
      </c>
      <c r="I2137">
        <f>IFERROR(_xlfn.XLOOKUP(H2137, Product_Master_2026!A:A, Product_Master_2026!D:D), 0)</f>
        <v>12.5</v>
      </c>
      <c r="J2137">
        <f t="shared" si="67"/>
        <v>3375</v>
      </c>
    </row>
    <row r="2138" spans="1:10" x14ac:dyDescent="0.3">
      <c r="A2138" t="s">
        <v>2160</v>
      </c>
      <c r="B2138" s="1">
        <v>46001</v>
      </c>
      <c r="C2138" t="s">
        <v>28</v>
      </c>
      <c r="D2138" t="s">
        <v>21</v>
      </c>
      <c r="E2138">
        <v>19</v>
      </c>
      <c r="F2138">
        <v>673.14</v>
      </c>
      <c r="G2138" t="str">
        <f t="shared" si="66"/>
        <v>Fedex Global</v>
      </c>
      <c r="H2138" t="str">
        <f>IFERROR(_xlfn.XLOOKUP(D2138, Product_Master_2026!B:B, Product_Master_2026!A:A), "Discontinued / Review Required")</f>
        <v>PROD_2026_001</v>
      </c>
      <c r="I2138">
        <f>IFERROR(_xlfn.XLOOKUP(H2138, Product_Master_2026!A:A, Product_Master_2026!D:D), 0)</f>
        <v>12.5</v>
      </c>
      <c r="J2138">
        <f t="shared" si="67"/>
        <v>237.5</v>
      </c>
    </row>
    <row r="2139" spans="1:10" x14ac:dyDescent="0.3">
      <c r="A2139" t="s">
        <v>2161</v>
      </c>
      <c r="B2139" s="1">
        <v>45869</v>
      </c>
      <c r="C2139" t="s">
        <v>28</v>
      </c>
      <c r="D2139" t="s">
        <v>21</v>
      </c>
      <c r="E2139">
        <v>408</v>
      </c>
      <c r="F2139">
        <v>14866.86</v>
      </c>
      <c r="G2139" t="str">
        <f t="shared" si="66"/>
        <v>Fedex Global</v>
      </c>
      <c r="H2139" t="str">
        <f>IFERROR(_xlfn.XLOOKUP(D2139, Product_Master_2026!B:B, Product_Master_2026!A:A), "Discontinued / Review Required")</f>
        <v>PROD_2026_001</v>
      </c>
      <c r="I2139">
        <f>IFERROR(_xlfn.XLOOKUP(H2139, Product_Master_2026!A:A, Product_Master_2026!D:D), 0)</f>
        <v>12.5</v>
      </c>
      <c r="J2139">
        <f t="shared" si="67"/>
        <v>5100</v>
      </c>
    </row>
    <row r="2140" spans="1:10" x14ac:dyDescent="0.3">
      <c r="A2140" t="s">
        <v>2162</v>
      </c>
      <c r="B2140" s="1">
        <v>45855</v>
      </c>
      <c r="C2140" t="s">
        <v>7</v>
      </c>
      <c r="D2140" t="s">
        <v>16</v>
      </c>
      <c r="E2140">
        <v>107</v>
      </c>
      <c r="F2140">
        <v>2125.44</v>
      </c>
      <c r="G2140" t="str">
        <f t="shared" si="66"/>
        <v>Henkel Logistics</v>
      </c>
      <c r="H2140" t="str">
        <f>IFERROR(_xlfn.XLOOKUP(D2140, Product_Master_2026!B:B, Product_Master_2026!A:A), "Discontinued / Review Required")</f>
        <v>PROD_2026_004</v>
      </c>
      <c r="I2140">
        <f>IFERROR(_xlfn.XLOOKUP(H2140, Product_Master_2026!A:A, Product_Master_2026!D:D), 0)</f>
        <v>22</v>
      </c>
      <c r="J2140">
        <f t="shared" si="67"/>
        <v>2354</v>
      </c>
    </row>
    <row r="2141" spans="1:10" x14ac:dyDescent="0.3">
      <c r="A2141" t="s">
        <v>2163</v>
      </c>
      <c r="B2141" s="1">
        <v>45945</v>
      </c>
      <c r="C2141" t="s">
        <v>28</v>
      </c>
      <c r="D2141" t="s">
        <v>8</v>
      </c>
      <c r="E2141">
        <v>481</v>
      </c>
      <c r="F2141">
        <v>10951.17</v>
      </c>
      <c r="G2141" t="str">
        <f t="shared" si="66"/>
        <v>Fedex Global</v>
      </c>
      <c r="H2141" t="str">
        <f>IFERROR(_xlfn.XLOOKUP(D2141, Product_Master_2026!B:B, Product_Master_2026!A:A), "Discontinued / Review Required")</f>
        <v>PROD_2026_002</v>
      </c>
      <c r="I2141">
        <f>IFERROR(_xlfn.XLOOKUP(H2141, Product_Master_2026!A:A, Product_Master_2026!D:D), 0)</f>
        <v>18.2</v>
      </c>
      <c r="J2141">
        <f t="shared" si="67"/>
        <v>8754.1999999999989</v>
      </c>
    </row>
    <row r="2142" spans="1:10" x14ac:dyDescent="0.3">
      <c r="A2142" t="s">
        <v>2164</v>
      </c>
      <c r="B2142" s="1">
        <v>45838</v>
      </c>
      <c r="C2142" t="s">
        <v>18</v>
      </c>
      <c r="D2142" t="s">
        <v>21</v>
      </c>
      <c r="E2142">
        <v>288</v>
      </c>
      <c r="F2142">
        <v>9205.64</v>
      </c>
      <c r="G2142" t="str">
        <f t="shared" si="66"/>
        <v>Dhl Express</v>
      </c>
      <c r="H2142" t="str">
        <f>IFERROR(_xlfn.XLOOKUP(D2142, Product_Master_2026!B:B, Product_Master_2026!A:A), "Discontinued / Review Required")</f>
        <v>PROD_2026_001</v>
      </c>
      <c r="I2142">
        <f>IFERROR(_xlfn.XLOOKUP(H2142, Product_Master_2026!A:A, Product_Master_2026!D:D), 0)</f>
        <v>12.5</v>
      </c>
      <c r="J2142">
        <f t="shared" si="67"/>
        <v>3600</v>
      </c>
    </row>
    <row r="2143" spans="1:10" x14ac:dyDescent="0.3">
      <c r="A2143" t="s">
        <v>2165</v>
      </c>
      <c r="B2143" s="1">
        <v>45761</v>
      </c>
      <c r="C2143" t="s">
        <v>37</v>
      </c>
      <c r="D2143" t="s">
        <v>32</v>
      </c>
      <c r="E2143">
        <v>388</v>
      </c>
      <c r="F2143">
        <v>16630.14</v>
      </c>
      <c r="G2143" t="str">
        <f t="shared" si="66"/>
        <v>Bluedart Corp</v>
      </c>
      <c r="H2143" t="str">
        <f>IFERROR(_xlfn.XLOOKUP(D2143, Product_Master_2026!B:B, Product_Master_2026!A:A), "Discontinued / Review Required")</f>
        <v>Discontinued / Review Required</v>
      </c>
      <c r="I2143">
        <f>IFERROR(_xlfn.XLOOKUP(H2143, Product_Master_2026!A:A, Product_Master_2026!D:D), 0)</f>
        <v>0</v>
      </c>
      <c r="J2143">
        <f t="shared" si="67"/>
        <v>0</v>
      </c>
    </row>
    <row r="2144" spans="1:10" x14ac:dyDescent="0.3">
      <c r="A2144" t="s">
        <v>2166</v>
      </c>
      <c r="B2144" s="1">
        <v>45814</v>
      </c>
      <c r="C2144" t="s">
        <v>20</v>
      </c>
      <c r="D2144" t="s">
        <v>8</v>
      </c>
      <c r="E2144">
        <v>41</v>
      </c>
      <c r="F2144">
        <v>1303.5899999999999</v>
      </c>
      <c r="G2144" t="str">
        <f t="shared" si="66"/>
        <v>Fedex Global</v>
      </c>
      <c r="H2144" t="str">
        <f>IFERROR(_xlfn.XLOOKUP(D2144, Product_Master_2026!B:B, Product_Master_2026!A:A), "Discontinued / Review Required")</f>
        <v>PROD_2026_002</v>
      </c>
      <c r="I2144">
        <f>IFERROR(_xlfn.XLOOKUP(H2144, Product_Master_2026!A:A, Product_Master_2026!D:D), 0)</f>
        <v>18.2</v>
      </c>
      <c r="J2144">
        <f t="shared" si="67"/>
        <v>746.19999999999993</v>
      </c>
    </row>
    <row r="2145" spans="1:10" x14ac:dyDescent="0.3">
      <c r="A2145" t="s">
        <v>2167</v>
      </c>
      <c r="B2145" s="1">
        <v>45734</v>
      </c>
      <c r="C2145" t="s">
        <v>28</v>
      </c>
      <c r="D2145" t="s">
        <v>14</v>
      </c>
      <c r="E2145">
        <v>388</v>
      </c>
      <c r="F2145">
        <v>6493.2</v>
      </c>
      <c r="G2145" t="str">
        <f t="shared" si="66"/>
        <v>Fedex Global</v>
      </c>
      <c r="H2145" t="str">
        <f>IFERROR(_xlfn.XLOOKUP(D2145, Product_Master_2026!B:B, Product_Master_2026!A:A), "Discontinued / Review Required")</f>
        <v>Discontinued / Review Required</v>
      </c>
      <c r="I2145">
        <f>IFERROR(_xlfn.XLOOKUP(H2145, Product_Master_2026!A:A, Product_Master_2026!D:D), 0)</f>
        <v>0</v>
      </c>
      <c r="J2145">
        <f t="shared" si="67"/>
        <v>0</v>
      </c>
    </row>
    <row r="2146" spans="1:10" x14ac:dyDescent="0.3">
      <c r="A2146" t="s">
        <v>2168</v>
      </c>
      <c r="B2146" s="1">
        <v>45943</v>
      </c>
      <c r="C2146" t="s">
        <v>7</v>
      </c>
      <c r="D2146" t="s">
        <v>38</v>
      </c>
      <c r="E2146">
        <v>168</v>
      </c>
      <c r="F2146">
        <v>6557.53</v>
      </c>
      <c r="G2146" t="str">
        <f t="shared" si="66"/>
        <v>Henkel Logistics</v>
      </c>
      <c r="H2146" t="str">
        <f>IFERROR(_xlfn.XLOOKUP(D2146, Product_Master_2026!B:B, Product_Master_2026!A:A), "Discontinued / Review Required")</f>
        <v>PROD_2026_005</v>
      </c>
      <c r="I2146">
        <f>IFERROR(_xlfn.XLOOKUP(H2146, Product_Master_2026!A:A, Product_Master_2026!D:D), 0)</f>
        <v>5.4</v>
      </c>
      <c r="J2146">
        <f t="shared" si="67"/>
        <v>907.2</v>
      </c>
    </row>
    <row r="2147" spans="1:10" x14ac:dyDescent="0.3">
      <c r="A2147" t="s">
        <v>2169</v>
      </c>
      <c r="B2147" s="1">
        <v>45949</v>
      </c>
      <c r="C2147" t="s">
        <v>34</v>
      </c>
      <c r="D2147" t="s">
        <v>14</v>
      </c>
      <c r="E2147">
        <v>263</v>
      </c>
      <c r="F2147">
        <v>9191.9599999999991</v>
      </c>
      <c r="G2147" t="str">
        <f t="shared" si="66"/>
        <v>Dhl Express</v>
      </c>
      <c r="H2147" t="str">
        <f>IFERROR(_xlfn.XLOOKUP(D2147, Product_Master_2026!B:B, Product_Master_2026!A:A), "Discontinued / Review Required")</f>
        <v>Discontinued / Review Required</v>
      </c>
      <c r="I2147">
        <f>IFERROR(_xlfn.XLOOKUP(H2147, Product_Master_2026!A:A, Product_Master_2026!D:D), 0)</f>
        <v>0</v>
      </c>
      <c r="J2147">
        <f t="shared" si="67"/>
        <v>0</v>
      </c>
    </row>
    <row r="2148" spans="1:10" x14ac:dyDescent="0.3">
      <c r="A2148" t="s">
        <v>2170</v>
      </c>
      <c r="B2148" s="1">
        <v>45938</v>
      </c>
      <c r="C2148" t="s">
        <v>26</v>
      </c>
      <c r="D2148" t="s">
        <v>21</v>
      </c>
      <c r="E2148">
        <v>362</v>
      </c>
      <c r="F2148">
        <v>8200.2999999999993</v>
      </c>
      <c r="G2148" t="str">
        <f t="shared" si="66"/>
        <v>Dhl Express</v>
      </c>
      <c r="H2148" t="str">
        <f>IFERROR(_xlfn.XLOOKUP(D2148, Product_Master_2026!B:B, Product_Master_2026!A:A), "Discontinued / Review Required")</f>
        <v>PROD_2026_001</v>
      </c>
      <c r="I2148">
        <f>IFERROR(_xlfn.XLOOKUP(H2148, Product_Master_2026!A:A, Product_Master_2026!D:D), 0)</f>
        <v>12.5</v>
      </c>
      <c r="J2148">
        <f t="shared" si="67"/>
        <v>4525</v>
      </c>
    </row>
    <row r="2149" spans="1:10" x14ac:dyDescent="0.3">
      <c r="A2149" t="s">
        <v>2171</v>
      </c>
      <c r="B2149" s="1">
        <v>45939</v>
      </c>
      <c r="C2149" t="s">
        <v>7</v>
      </c>
      <c r="D2149" t="s">
        <v>38</v>
      </c>
      <c r="E2149">
        <v>363</v>
      </c>
      <c r="F2149">
        <v>6841.17</v>
      </c>
      <c r="G2149" t="str">
        <f t="shared" si="66"/>
        <v>Henkel Logistics</v>
      </c>
      <c r="H2149" t="str">
        <f>IFERROR(_xlfn.XLOOKUP(D2149, Product_Master_2026!B:B, Product_Master_2026!A:A), "Discontinued / Review Required")</f>
        <v>PROD_2026_005</v>
      </c>
      <c r="I2149">
        <f>IFERROR(_xlfn.XLOOKUP(H2149, Product_Master_2026!A:A, Product_Master_2026!D:D), 0)</f>
        <v>5.4</v>
      </c>
      <c r="J2149">
        <f t="shared" si="67"/>
        <v>1960.2</v>
      </c>
    </row>
    <row r="2150" spans="1:10" x14ac:dyDescent="0.3">
      <c r="A2150" t="s">
        <v>2172</v>
      </c>
      <c r="B2150" s="1">
        <v>45761</v>
      </c>
      <c r="C2150" t="s">
        <v>7</v>
      </c>
      <c r="D2150" t="s">
        <v>14</v>
      </c>
      <c r="E2150">
        <v>318</v>
      </c>
      <c r="F2150">
        <v>11705.23</v>
      </c>
      <c r="G2150" t="str">
        <f t="shared" si="66"/>
        <v>Henkel Logistics</v>
      </c>
      <c r="H2150" t="str">
        <f>IFERROR(_xlfn.XLOOKUP(D2150, Product_Master_2026!B:B, Product_Master_2026!A:A), "Discontinued / Review Required")</f>
        <v>Discontinued / Review Required</v>
      </c>
      <c r="I2150">
        <f>IFERROR(_xlfn.XLOOKUP(H2150, Product_Master_2026!A:A, Product_Master_2026!D:D), 0)</f>
        <v>0</v>
      </c>
      <c r="J2150">
        <f t="shared" si="67"/>
        <v>0</v>
      </c>
    </row>
    <row r="2151" spans="1:10" x14ac:dyDescent="0.3">
      <c r="A2151" t="s">
        <v>2173</v>
      </c>
      <c r="B2151" s="1">
        <v>45890</v>
      </c>
      <c r="C2151" t="s">
        <v>37</v>
      </c>
      <c r="D2151" t="s">
        <v>11</v>
      </c>
      <c r="E2151">
        <v>378</v>
      </c>
      <c r="F2151">
        <v>13019.11</v>
      </c>
      <c r="G2151" t="str">
        <f t="shared" si="66"/>
        <v>Bluedart Corp</v>
      </c>
      <c r="H2151" t="str">
        <f>IFERROR(_xlfn.XLOOKUP(D2151, Product_Master_2026!B:B, Product_Master_2026!A:A), "Discontinued / Review Required")</f>
        <v>PROD_2026_003</v>
      </c>
      <c r="I2151">
        <f>IFERROR(_xlfn.XLOOKUP(H2151, Product_Master_2026!A:A, Product_Master_2026!D:D), 0)</f>
        <v>8.9</v>
      </c>
      <c r="J2151">
        <f t="shared" si="67"/>
        <v>3364.2000000000003</v>
      </c>
    </row>
    <row r="2152" spans="1:10" x14ac:dyDescent="0.3">
      <c r="A2152" t="s">
        <v>2174</v>
      </c>
      <c r="B2152" s="1">
        <v>45757</v>
      </c>
      <c r="C2152" t="s">
        <v>24</v>
      </c>
      <c r="D2152" t="s">
        <v>11</v>
      </c>
      <c r="E2152">
        <v>426</v>
      </c>
      <c r="F2152">
        <v>9648</v>
      </c>
      <c r="G2152" t="str">
        <f t="shared" si="66"/>
        <v>Bluedart Corp</v>
      </c>
      <c r="H2152" t="str">
        <f>IFERROR(_xlfn.XLOOKUP(D2152, Product_Master_2026!B:B, Product_Master_2026!A:A), "Discontinued / Review Required")</f>
        <v>PROD_2026_003</v>
      </c>
      <c r="I2152">
        <f>IFERROR(_xlfn.XLOOKUP(H2152, Product_Master_2026!A:A, Product_Master_2026!D:D), 0)</f>
        <v>8.9</v>
      </c>
      <c r="J2152">
        <f t="shared" si="67"/>
        <v>3791.4</v>
      </c>
    </row>
    <row r="2153" spans="1:10" x14ac:dyDescent="0.3">
      <c r="A2153" t="s">
        <v>2175</v>
      </c>
      <c r="B2153" s="1">
        <v>45701</v>
      </c>
      <c r="C2153" t="s">
        <v>37</v>
      </c>
      <c r="D2153" t="s">
        <v>16</v>
      </c>
      <c r="E2153">
        <v>23</v>
      </c>
      <c r="F2153">
        <v>1000.28</v>
      </c>
      <c r="G2153" t="str">
        <f t="shared" si="66"/>
        <v>Bluedart Corp</v>
      </c>
      <c r="H2153" t="str">
        <f>IFERROR(_xlfn.XLOOKUP(D2153, Product_Master_2026!B:B, Product_Master_2026!A:A), "Discontinued / Review Required")</f>
        <v>PROD_2026_004</v>
      </c>
      <c r="I2153">
        <f>IFERROR(_xlfn.XLOOKUP(H2153, Product_Master_2026!A:A, Product_Master_2026!D:D), 0)</f>
        <v>22</v>
      </c>
      <c r="J2153">
        <f t="shared" si="67"/>
        <v>506</v>
      </c>
    </row>
    <row r="2154" spans="1:10" x14ac:dyDescent="0.3">
      <c r="A2154" t="s">
        <v>2176</v>
      </c>
      <c r="B2154" s="1">
        <v>45821</v>
      </c>
      <c r="C2154" t="s">
        <v>13</v>
      </c>
      <c r="D2154" t="s">
        <v>16</v>
      </c>
      <c r="E2154">
        <v>382</v>
      </c>
      <c r="F2154">
        <v>11180.46</v>
      </c>
      <c r="G2154" t="str">
        <f t="shared" si="66"/>
        <v>Henkel Logistics</v>
      </c>
      <c r="H2154" t="str">
        <f>IFERROR(_xlfn.XLOOKUP(D2154, Product_Master_2026!B:B, Product_Master_2026!A:A), "Discontinued / Review Required")</f>
        <v>PROD_2026_004</v>
      </c>
      <c r="I2154">
        <f>IFERROR(_xlfn.XLOOKUP(H2154, Product_Master_2026!A:A, Product_Master_2026!D:D), 0)</f>
        <v>22</v>
      </c>
      <c r="J2154">
        <f t="shared" si="67"/>
        <v>8404</v>
      </c>
    </row>
    <row r="2155" spans="1:10" x14ac:dyDescent="0.3">
      <c r="A2155" t="s">
        <v>2177</v>
      </c>
      <c r="B2155" s="1">
        <v>45993</v>
      </c>
      <c r="C2155" t="s">
        <v>28</v>
      </c>
      <c r="D2155" t="s">
        <v>16</v>
      </c>
      <c r="E2155">
        <v>225</v>
      </c>
      <c r="F2155">
        <v>10107.52</v>
      </c>
      <c r="G2155" t="str">
        <f t="shared" si="66"/>
        <v>Fedex Global</v>
      </c>
      <c r="H2155" t="str">
        <f>IFERROR(_xlfn.XLOOKUP(D2155, Product_Master_2026!B:B, Product_Master_2026!A:A), "Discontinued / Review Required")</f>
        <v>PROD_2026_004</v>
      </c>
      <c r="I2155">
        <f>IFERROR(_xlfn.XLOOKUP(H2155, Product_Master_2026!A:A, Product_Master_2026!D:D), 0)</f>
        <v>22</v>
      </c>
      <c r="J2155">
        <f t="shared" si="67"/>
        <v>4950</v>
      </c>
    </row>
    <row r="2156" spans="1:10" x14ac:dyDescent="0.3">
      <c r="A2156" t="s">
        <v>2178</v>
      </c>
      <c r="B2156" s="1">
        <v>45955</v>
      </c>
      <c r="C2156" t="s">
        <v>7</v>
      </c>
      <c r="D2156" t="s">
        <v>11</v>
      </c>
      <c r="E2156">
        <v>28</v>
      </c>
      <c r="F2156">
        <v>1041.97</v>
      </c>
      <c r="G2156" t="str">
        <f t="shared" si="66"/>
        <v>Henkel Logistics</v>
      </c>
      <c r="H2156" t="str">
        <f>IFERROR(_xlfn.XLOOKUP(D2156, Product_Master_2026!B:B, Product_Master_2026!A:A), "Discontinued / Review Required")</f>
        <v>PROD_2026_003</v>
      </c>
      <c r="I2156">
        <f>IFERROR(_xlfn.XLOOKUP(H2156, Product_Master_2026!A:A, Product_Master_2026!D:D), 0)</f>
        <v>8.9</v>
      </c>
      <c r="J2156">
        <f t="shared" si="67"/>
        <v>249.20000000000002</v>
      </c>
    </row>
    <row r="2157" spans="1:10" x14ac:dyDescent="0.3">
      <c r="A2157" t="s">
        <v>2179</v>
      </c>
      <c r="B2157" s="1">
        <v>46001</v>
      </c>
      <c r="C2157" t="s">
        <v>18</v>
      </c>
      <c r="D2157" t="s">
        <v>21</v>
      </c>
      <c r="E2157">
        <v>361</v>
      </c>
      <c r="F2157">
        <v>9924.15</v>
      </c>
      <c r="G2157" t="str">
        <f t="shared" si="66"/>
        <v>Dhl Express</v>
      </c>
      <c r="H2157" t="str">
        <f>IFERROR(_xlfn.XLOOKUP(D2157, Product_Master_2026!B:B, Product_Master_2026!A:A), "Discontinued / Review Required")</f>
        <v>PROD_2026_001</v>
      </c>
      <c r="I2157">
        <f>IFERROR(_xlfn.XLOOKUP(H2157, Product_Master_2026!A:A, Product_Master_2026!D:D), 0)</f>
        <v>12.5</v>
      </c>
      <c r="J2157">
        <f t="shared" si="67"/>
        <v>4512.5</v>
      </c>
    </row>
    <row r="2158" spans="1:10" x14ac:dyDescent="0.3">
      <c r="A2158" t="s">
        <v>2180</v>
      </c>
      <c r="B2158" s="1">
        <v>45965</v>
      </c>
      <c r="C2158" t="s">
        <v>18</v>
      </c>
      <c r="D2158" t="s">
        <v>14</v>
      </c>
      <c r="E2158">
        <v>130</v>
      </c>
      <c r="F2158">
        <v>3386.72</v>
      </c>
      <c r="G2158" t="str">
        <f t="shared" si="66"/>
        <v>Dhl Express</v>
      </c>
      <c r="H2158" t="str">
        <f>IFERROR(_xlfn.XLOOKUP(D2158, Product_Master_2026!B:B, Product_Master_2026!A:A), "Discontinued / Review Required")</f>
        <v>Discontinued / Review Required</v>
      </c>
      <c r="I2158">
        <f>IFERROR(_xlfn.XLOOKUP(H2158, Product_Master_2026!A:A, Product_Master_2026!D:D), 0)</f>
        <v>0</v>
      </c>
      <c r="J2158">
        <f t="shared" si="67"/>
        <v>0</v>
      </c>
    </row>
    <row r="2159" spans="1:10" x14ac:dyDescent="0.3">
      <c r="A2159" t="s">
        <v>2181</v>
      </c>
      <c r="B2159" s="1">
        <v>45903</v>
      </c>
      <c r="C2159" t="s">
        <v>28</v>
      </c>
      <c r="D2159" t="s">
        <v>14</v>
      </c>
      <c r="E2159">
        <v>378</v>
      </c>
      <c r="F2159">
        <v>16297.83</v>
      </c>
      <c r="G2159" t="str">
        <f t="shared" si="66"/>
        <v>Fedex Global</v>
      </c>
      <c r="H2159" t="str">
        <f>IFERROR(_xlfn.XLOOKUP(D2159, Product_Master_2026!B:B, Product_Master_2026!A:A), "Discontinued / Review Required")</f>
        <v>Discontinued / Review Required</v>
      </c>
      <c r="I2159">
        <f>IFERROR(_xlfn.XLOOKUP(H2159, Product_Master_2026!A:A, Product_Master_2026!D:D), 0)</f>
        <v>0</v>
      </c>
      <c r="J2159">
        <f t="shared" si="67"/>
        <v>0</v>
      </c>
    </row>
    <row r="2160" spans="1:10" x14ac:dyDescent="0.3">
      <c r="A2160" t="s">
        <v>2182</v>
      </c>
      <c r="B2160" s="1">
        <v>45955</v>
      </c>
      <c r="C2160" t="s">
        <v>24</v>
      </c>
      <c r="D2160" t="s">
        <v>16</v>
      </c>
      <c r="E2160">
        <v>246</v>
      </c>
      <c r="F2160">
        <v>8862.32</v>
      </c>
      <c r="G2160" t="str">
        <f t="shared" si="66"/>
        <v>Bluedart Corp</v>
      </c>
      <c r="H2160" t="str">
        <f>IFERROR(_xlfn.XLOOKUP(D2160, Product_Master_2026!B:B, Product_Master_2026!A:A), "Discontinued / Review Required")</f>
        <v>PROD_2026_004</v>
      </c>
      <c r="I2160">
        <f>IFERROR(_xlfn.XLOOKUP(H2160, Product_Master_2026!A:A, Product_Master_2026!D:D), 0)</f>
        <v>22</v>
      </c>
      <c r="J2160">
        <f t="shared" si="67"/>
        <v>5412</v>
      </c>
    </row>
    <row r="2161" spans="1:10" x14ac:dyDescent="0.3">
      <c r="A2161" t="s">
        <v>2183</v>
      </c>
      <c r="B2161" s="1">
        <v>45948</v>
      </c>
      <c r="C2161" t="s">
        <v>7</v>
      </c>
      <c r="D2161" t="s">
        <v>8</v>
      </c>
      <c r="E2161">
        <v>470</v>
      </c>
      <c r="F2161">
        <v>18134.91</v>
      </c>
      <c r="G2161" t="str">
        <f t="shared" si="66"/>
        <v>Henkel Logistics</v>
      </c>
      <c r="H2161" t="str">
        <f>IFERROR(_xlfn.XLOOKUP(D2161, Product_Master_2026!B:B, Product_Master_2026!A:A), "Discontinued / Review Required")</f>
        <v>PROD_2026_002</v>
      </c>
      <c r="I2161">
        <f>IFERROR(_xlfn.XLOOKUP(H2161, Product_Master_2026!A:A, Product_Master_2026!D:D), 0)</f>
        <v>18.2</v>
      </c>
      <c r="J2161">
        <f t="shared" si="67"/>
        <v>8554</v>
      </c>
    </row>
    <row r="2162" spans="1:10" x14ac:dyDescent="0.3">
      <c r="A2162" t="s">
        <v>2184</v>
      </c>
      <c r="B2162" s="1">
        <v>45891</v>
      </c>
      <c r="C2162" t="s">
        <v>44</v>
      </c>
      <c r="D2162" t="s">
        <v>8</v>
      </c>
      <c r="E2162">
        <v>399</v>
      </c>
      <c r="F2162">
        <v>13181</v>
      </c>
      <c r="G2162" t="str">
        <f t="shared" si="66"/>
        <v>Bluedart Corp</v>
      </c>
      <c r="H2162" t="str">
        <f>IFERROR(_xlfn.XLOOKUP(D2162, Product_Master_2026!B:B, Product_Master_2026!A:A), "Discontinued / Review Required")</f>
        <v>PROD_2026_002</v>
      </c>
      <c r="I2162">
        <f>IFERROR(_xlfn.XLOOKUP(H2162, Product_Master_2026!A:A, Product_Master_2026!D:D), 0)</f>
        <v>18.2</v>
      </c>
      <c r="J2162">
        <f t="shared" si="67"/>
        <v>7261.7999999999993</v>
      </c>
    </row>
    <row r="2163" spans="1:10" x14ac:dyDescent="0.3">
      <c r="A2163" t="s">
        <v>2185</v>
      </c>
      <c r="B2163" s="1">
        <v>45755</v>
      </c>
      <c r="C2163" t="s">
        <v>7</v>
      </c>
      <c r="D2163" t="s">
        <v>21</v>
      </c>
      <c r="E2163">
        <v>161</v>
      </c>
      <c r="F2163">
        <v>3076.18</v>
      </c>
      <c r="G2163" t="str">
        <f t="shared" si="66"/>
        <v>Henkel Logistics</v>
      </c>
      <c r="H2163" t="str">
        <f>IFERROR(_xlfn.XLOOKUP(D2163, Product_Master_2026!B:B, Product_Master_2026!A:A), "Discontinued / Review Required")</f>
        <v>PROD_2026_001</v>
      </c>
      <c r="I2163">
        <f>IFERROR(_xlfn.XLOOKUP(H2163, Product_Master_2026!A:A, Product_Master_2026!D:D), 0)</f>
        <v>12.5</v>
      </c>
      <c r="J2163">
        <f t="shared" si="67"/>
        <v>2012.5</v>
      </c>
    </row>
    <row r="2164" spans="1:10" x14ac:dyDescent="0.3">
      <c r="A2164" t="s">
        <v>2186</v>
      </c>
      <c r="B2164" s="1">
        <v>45853</v>
      </c>
      <c r="C2164" t="s">
        <v>24</v>
      </c>
      <c r="D2164" t="s">
        <v>16</v>
      </c>
      <c r="E2164">
        <v>273</v>
      </c>
      <c r="F2164">
        <v>4665.83</v>
      </c>
      <c r="G2164" t="str">
        <f t="shared" si="66"/>
        <v>Bluedart Corp</v>
      </c>
      <c r="H2164" t="str">
        <f>IFERROR(_xlfn.XLOOKUP(D2164, Product_Master_2026!B:B, Product_Master_2026!A:A), "Discontinued / Review Required")</f>
        <v>PROD_2026_004</v>
      </c>
      <c r="I2164">
        <f>IFERROR(_xlfn.XLOOKUP(H2164, Product_Master_2026!A:A, Product_Master_2026!D:D), 0)</f>
        <v>22</v>
      </c>
      <c r="J2164">
        <f t="shared" si="67"/>
        <v>6006</v>
      </c>
    </row>
    <row r="2165" spans="1:10" x14ac:dyDescent="0.3">
      <c r="A2165" t="s">
        <v>2187</v>
      </c>
      <c r="B2165" s="1">
        <v>45792</v>
      </c>
      <c r="C2165" t="s">
        <v>26</v>
      </c>
      <c r="D2165" t="s">
        <v>21</v>
      </c>
      <c r="E2165">
        <v>135</v>
      </c>
      <c r="F2165">
        <v>2714.82</v>
      </c>
      <c r="G2165" t="str">
        <f t="shared" si="66"/>
        <v>Dhl Express</v>
      </c>
      <c r="H2165" t="str">
        <f>IFERROR(_xlfn.XLOOKUP(D2165, Product_Master_2026!B:B, Product_Master_2026!A:A), "Discontinued / Review Required")</f>
        <v>PROD_2026_001</v>
      </c>
      <c r="I2165">
        <f>IFERROR(_xlfn.XLOOKUP(H2165, Product_Master_2026!A:A, Product_Master_2026!D:D), 0)</f>
        <v>12.5</v>
      </c>
      <c r="J2165">
        <f t="shared" si="67"/>
        <v>1687.5</v>
      </c>
    </row>
    <row r="2166" spans="1:10" x14ac:dyDescent="0.3">
      <c r="A2166" t="s">
        <v>2188</v>
      </c>
      <c r="B2166" s="1">
        <v>45666</v>
      </c>
      <c r="C2166" t="s">
        <v>26</v>
      </c>
      <c r="D2166" t="s">
        <v>11</v>
      </c>
      <c r="E2166">
        <v>28</v>
      </c>
      <c r="F2166">
        <v>1116.08</v>
      </c>
      <c r="G2166" t="str">
        <f t="shared" si="66"/>
        <v>Dhl Express</v>
      </c>
      <c r="H2166" t="str">
        <f>IFERROR(_xlfn.XLOOKUP(D2166, Product_Master_2026!B:B, Product_Master_2026!A:A), "Discontinued / Review Required")</f>
        <v>PROD_2026_003</v>
      </c>
      <c r="I2166">
        <f>IFERROR(_xlfn.XLOOKUP(H2166, Product_Master_2026!A:A, Product_Master_2026!D:D), 0)</f>
        <v>8.9</v>
      </c>
      <c r="J2166">
        <f t="shared" si="67"/>
        <v>249.20000000000002</v>
      </c>
    </row>
    <row r="2167" spans="1:10" x14ac:dyDescent="0.3">
      <c r="A2167" t="s">
        <v>2189</v>
      </c>
      <c r="B2167" s="1">
        <v>45708</v>
      </c>
      <c r="C2167" t="s">
        <v>24</v>
      </c>
      <c r="D2167" t="s">
        <v>16</v>
      </c>
      <c r="E2167">
        <v>422</v>
      </c>
      <c r="F2167">
        <v>14579.93</v>
      </c>
      <c r="G2167" t="str">
        <f t="shared" si="66"/>
        <v>Bluedart Corp</v>
      </c>
      <c r="H2167" t="str">
        <f>IFERROR(_xlfn.XLOOKUP(D2167, Product_Master_2026!B:B, Product_Master_2026!A:A), "Discontinued / Review Required")</f>
        <v>PROD_2026_004</v>
      </c>
      <c r="I2167">
        <f>IFERROR(_xlfn.XLOOKUP(H2167, Product_Master_2026!A:A, Product_Master_2026!D:D), 0)</f>
        <v>22</v>
      </c>
      <c r="J2167">
        <f t="shared" si="67"/>
        <v>9284</v>
      </c>
    </row>
    <row r="2168" spans="1:10" x14ac:dyDescent="0.3">
      <c r="A2168" t="s">
        <v>2190</v>
      </c>
      <c r="B2168" s="1">
        <v>45998</v>
      </c>
      <c r="C2168" t="s">
        <v>24</v>
      </c>
      <c r="D2168" t="s">
        <v>38</v>
      </c>
      <c r="E2168">
        <v>41</v>
      </c>
      <c r="F2168">
        <v>1773.41</v>
      </c>
      <c r="G2168" t="str">
        <f t="shared" si="66"/>
        <v>Bluedart Corp</v>
      </c>
      <c r="H2168" t="str">
        <f>IFERROR(_xlfn.XLOOKUP(D2168, Product_Master_2026!B:B, Product_Master_2026!A:A), "Discontinued / Review Required")</f>
        <v>PROD_2026_005</v>
      </c>
      <c r="I2168">
        <f>IFERROR(_xlfn.XLOOKUP(H2168, Product_Master_2026!A:A, Product_Master_2026!D:D), 0)</f>
        <v>5.4</v>
      </c>
      <c r="J2168">
        <f t="shared" si="67"/>
        <v>221.4</v>
      </c>
    </row>
    <row r="2169" spans="1:10" x14ac:dyDescent="0.3">
      <c r="A2169" t="s">
        <v>2191</v>
      </c>
      <c r="B2169" s="1">
        <v>45924</v>
      </c>
      <c r="C2169" t="s">
        <v>24</v>
      </c>
      <c r="D2169" t="s">
        <v>16</v>
      </c>
      <c r="E2169">
        <v>252</v>
      </c>
      <c r="F2169">
        <v>9441.2199999999993</v>
      </c>
      <c r="G2169" t="str">
        <f t="shared" si="66"/>
        <v>Bluedart Corp</v>
      </c>
      <c r="H2169" t="str">
        <f>IFERROR(_xlfn.XLOOKUP(D2169, Product_Master_2026!B:B, Product_Master_2026!A:A), "Discontinued / Review Required")</f>
        <v>PROD_2026_004</v>
      </c>
      <c r="I2169">
        <f>IFERROR(_xlfn.XLOOKUP(H2169, Product_Master_2026!A:A, Product_Master_2026!D:D), 0)</f>
        <v>22</v>
      </c>
      <c r="J2169">
        <f t="shared" si="67"/>
        <v>5544</v>
      </c>
    </row>
    <row r="2170" spans="1:10" x14ac:dyDescent="0.3">
      <c r="A2170" t="s">
        <v>2192</v>
      </c>
      <c r="B2170" s="1">
        <v>45736</v>
      </c>
      <c r="C2170" t="s">
        <v>44</v>
      </c>
      <c r="D2170" t="s">
        <v>38</v>
      </c>
      <c r="E2170">
        <v>433</v>
      </c>
      <c r="F2170">
        <v>14960.59</v>
      </c>
      <c r="G2170" t="str">
        <f t="shared" si="66"/>
        <v>Bluedart Corp</v>
      </c>
      <c r="H2170" t="str">
        <f>IFERROR(_xlfn.XLOOKUP(D2170, Product_Master_2026!B:B, Product_Master_2026!A:A), "Discontinued / Review Required")</f>
        <v>PROD_2026_005</v>
      </c>
      <c r="I2170">
        <f>IFERROR(_xlfn.XLOOKUP(H2170, Product_Master_2026!A:A, Product_Master_2026!D:D), 0)</f>
        <v>5.4</v>
      </c>
      <c r="J2170">
        <f t="shared" si="67"/>
        <v>2338.2000000000003</v>
      </c>
    </row>
    <row r="2171" spans="1:10" x14ac:dyDescent="0.3">
      <c r="A2171" t="s">
        <v>2193</v>
      </c>
      <c r="B2171" s="1">
        <v>45942</v>
      </c>
      <c r="C2171" t="s">
        <v>28</v>
      </c>
      <c r="D2171" t="s">
        <v>14</v>
      </c>
      <c r="E2171">
        <v>74</v>
      </c>
      <c r="F2171">
        <v>1504.82</v>
      </c>
      <c r="G2171" t="str">
        <f t="shared" si="66"/>
        <v>Fedex Global</v>
      </c>
      <c r="H2171" t="str">
        <f>IFERROR(_xlfn.XLOOKUP(D2171, Product_Master_2026!B:B, Product_Master_2026!A:A), "Discontinued / Review Required")</f>
        <v>Discontinued / Review Required</v>
      </c>
      <c r="I2171">
        <f>IFERROR(_xlfn.XLOOKUP(H2171, Product_Master_2026!A:A, Product_Master_2026!D:D), 0)</f>
        <v>0</v>
      </c>
      <c r="J2171">
        <f t="shared" si="67"/>
        <v>0</v>
      </c>
    </row>
    <row r="2172" spans="1:10" x14ac:dyDescent="0.3">
      <c r="A2172" t="s">
        <v>2194</v>
      </c>
      <c r="B2172" s="1">
        <v>45965</v>
      </c>
      <c r="C2172" t="s">
        <v>44</v>
      </c>
      <c r="D2172" t="s">
        <v>32</v>
      </c>
      <c r="E2172">
        <v>99</v>
      </c>
      <c r="F2172">
        <v>3428.79</v>
      </c>
      <c r="G2172" t="str">
        <f t="shared" si="66"/>
        <v>Bluedart Corp</v>
      </c>
      <c r="H2172" t="str">
        <f>IFERROR(_xlfn.XLOOKUP(D2172, Product_Master_2026!B:B, Product_Master_2026!A:A), "Discontinued / Review Required")</f>
        <v>Discontinued / Review Required</v>
      </c>
      <c r="I2172">
        <f>IFERROR(_xlfn.XLOOKUP(H2172, Product_Master_2026!A:A, Product_Master_2026!D:D), 0)</f>
        <v>0</v>
      </c>
      <c r="J2172">
        <f t="shared" si="67"/>
        <v>0</v>
      </c>
    </row>
    <row r="2173" spans="1:10" x14ac:dyDescent="0.3">
      <c r="A2173" t="s">
        <v>2195</v>
      </c>
      <c r="B2173" s="1">
        <v>45975</v>
      </c>
      <c r="C2173" t="s">
        <v>26</v>
      </c>
      <c r="D2173" t="s">
        <v>38</v>
      </c>
      <c r="E2173">
        <v>147</v>
      </c>
      <c r="F2173">
        <v>2376.11</v>
      </c>
      <c r="G2173" t="str">
        <f t="shared" si="66"/>
        <v>Dhl Express</v>
      </c>
      <c r="H2173" t="str">
        <f>IFERROR(_xlfn.XLOOKUP(D2173, Product_Master_2026!B:B, Product_Master_2026!A:A), "Discontinued / Review Required")</f>
        <v>PROD_2026_005</v>
      </c>
      <c r="I2173">
        <f>IFERROR(_xlfn.XLOOKUP(H2173, Product_Master_2026!A:A, Product_Master_2026!D:D), 0)</f>
        <v>5.4</v>
      </c>
      <c r="J2173">
        <f t="shared" si="67"/>
        <v>793.80000000000007</v>
      </c>
    </row>
    <row r="2174" spans="1:10" x14ac:dyDescent="0.3">
      <c r="A2174" t="s">
        <v>2196</v>
      </c>
      <c r="B2174" s="1">
        <v>45926</v>
      </c>
      <c r="C2174" t="s">
        <v>26</v>
      </c>
      <c r="D2174" t="s">
        <v>8</v>
      </c>
      <c r="E2174">
        <v>283</v>
      </c>
      <c r="F2174">
        <v>8048.83</v>
      </c>
      <c r="G2174" t="str">
        <f t="shared" si="66"/>
        <v>Dhl Express</v>
      </c>
      <c r="H2174" t="str">
        <f>IFERROR(_xlfn.XLOOKUP(D2174, Product_Master_2026!B:B, Product_Master_2026!A:A), "Discontinued / Review Required")</f>
        <v>PROD_2026_002</v>
      </c>
      <c r="I2174">
        <f>IFERROR(_xlfn.XLOOKUP(H2174, Product_Master_2026!A:A, Product_Master_2026!D:D), 0)</f>
        <v>18.2</v>
      </c>
      <c r="J2174">
        <f t="shared" si="67"/>
        <v>5150.5999999999995</v>
      </c>
    </row>
    <row r="2175" spans="1:10" x14ac:dyDescent="0.3">
      <c r="A2175" t="s">
        <v>2197</v>
      </c>
      <c r="B2175" s="1">
        <v>45807</v>
      </c>
      <c r="C2175" t="s">
        <v>18</v>
      </c>
      <c r="D2175" t="s">
        <v>21</v>
      </c>
      <c r="E2175">
        <v>358</v>
      </c>
      <c r="F2175">
        <v>12017.87</v>
      </c>
      <c r="G2175" t="str">
        <f t="shared" si="66"/>
        <v>Dhl Express</v>
      </c>
      <c r="H2175" t="str">
        <f>IFERROR(_xlfn.XLOOKUP(D2175, Product_Master_2026!B:B, Product_Master_2026!A:A), "Discontinued / Review Required")</f>
        <v>PROD_2026_001</v>
      </c>
      <c r="I2175">
        <f>IFERROR(_xlfn.XLOOKUP(H2175, Product_Master_2026!A:A, Product_Master_2026!D:D), 0)</f>
        <v>12.5</v>
      </c>
      <c r="J2175">
        <f t="shared" si="67"/>
        <v>4475</v>
      </c>
    </row>
    <row r="2176" spans="1:10" x14ac:dyDescent="0.3">
      <c r="A2176" t="s">
        <v>2198</v>
      </c>
      <c r="B2176" s="1">
        <v>45740</v>
      </c>
      <c r="C2176" t="s">
        <v>37</v>
      </c>
      <c r="D2176" t="s">
        <v>8</v>
      </c>
      <c r="E2176">
        <v>233</v>
      </c>
      <c r="F2176">
        <v>9313.4500000000007</v>
      </c>
      <c r="G2176" t="str">
        <f t="shared" si="66"/>
        <v>Bluedart Corp</v>
      </c>
      <c r="H2176" t="str">
        <f>IFERROR(_xlfn.XLOOKUP(D2176, Product_Master_2026!B:B, Product_Master_2026!A:A), "Discontinued / Review Required")</f>
        <v>PROD_2026_002</v>
      </c>
      <c r="I2176">
        <f>IFERROR(_xlfn.XLOOKUP(H2176, Product_Master_2026!A:A, Product_Master_2026!D:D), 0)</f>
        <v>18.2</v>
      </c>
      <c r="J2176">
        <f t="shared" si="67"/>
        <v>4240.5999999999995</v>
      </c>
    </row>
    <row r="2177" spans="1:10" x14ac:dyDescent="0.3">
      <c r="A2177" t="s">
        <v>2199</v>
      </c>
      <c r="B2177" s="1">
        <v>45866</v>
      </c>
      <c r="C2177" t="s">
        <v>7</v>
      </c>
      <c r="D2177" t="s">
        <v>16</v>
      </c>
      <c r="E2177">
        <v>452</v>
      </c>
      <c r="F2177">
        <v>14633.19</v>
      </c>
      <c r="G2177" t="str">
        <f t="shared" si="66"/>
        <v>Henkel Logistics</v>
      </c>
      <c r="H2177" t="str">
        <f>IFERROR(_xlfn.XLOOKUP(D2177, Product_Master_2026!B:B, Product_Master_2026!A:A), "Discontinued / Review Required")</f>
        <v>PROD_2026_004</v>
      </c>
      <c r="I2177">
        <f>IFERROR(_xlfn.XLOOKUP(H2177, Product_Master_2026!A:A, Product_Master_2026!D:D), 0)</f>
        <v>22</v>
      </c>
      <c r="J2177">
        <f t="shared" si="67"/>
        <v>9944</v>
      </c>
    </row>
    <row r="2178" spans="1:10" x14ac:dyDescent="0.3">
      <c r="A2178" t="s">
        <v>2200</v>
      </c>
      <c r="B2178" s="1">
        <v>45676</v>
      </c>
      <c r="C2178" t="s">
        <v>37</v>
      </c>
      <c r="D2178" t="s">
        <v>38</v>
      </c>
      <c r="E2178">
        <v>390</v>
      </c>
      <c r="F2178">
        <v>6175.74</v>
      </c>
      <c r="G2178" t="str">
        <f t="shared" si="66"/>
        <v>Bluedart Corp</v>
      </c>
      <c r="H2178" t="str">
        <f>IFERROR(_xlfn.XLOOKUP(D2178, Product_Master_2026!B:B, Product_Master_2026!A:A), "Discontinued / Review Required")</f>
        <v>PROD_2026_005</v>
      </c>
      <c r="I2178">
        <f>IFERROR(_xlfn.XLOOKUP(H2178, Product_Master_2026!A:A, Product_Master_2026!D:D), 0)</f>
        <v>5.4</v>
      </c>
      <c r="J2178">
        <f t="shared" si="67"/>
        <v>2106</v>
      </c>
    </row>
    <row r="2179" spans="1:10" x14ac:dyDescent="0.3">
      <c r="A2179" t="s">
        <v>2201</v>
      </c>
      <c r="B2179" s="1">
        <v>45837</v>
      </c>
      <c r="C2179" t="s">
        <v>13</v>
      </c>
      <c r="D2179" t="s">
        <v>38</v>
      </c>
      <c r="E2179">
        <v>402</v>
      </c>
      <c r="F2179">
        <v>9300.6299999999992</v>
      </c>
      <c r="G2179" t="str">
        <f t="shared" ref="G2179:G2242" si="68">PROPER(TRIM(C2179))</f>
        <v>Henkel Logistics</v>
      </c>
      <c r="H2179" t="str">
        <f>IFERROR(_xlfn.XLOOKUP(D2179, Product_Master_2026!B:B, Product_Master_2026!A:A), "Discontinued / Review Required")</f>
        <v>PROD_2026_005</v>
      </c>
      <c r="I2179">
        <f>IFERROR(_xlfn.XLOOKUP(H2179, Product_Master_2026!A:A, Product_Master_2026!D:D), 0)</f>
        <v>5.4</v>
      </c>
      <c r="J2179">
        <f t="shared" ref="J2179:J2242" si="69">E2179 * I2179</f>
        <v>2170.8000000000002</v>
      </c>
    </row>
    <row r="2180" spans="1:10" x14ac:dyDescent="0.3">
      <c r="A2180" t="s">
        <v>2202</v>
      </c>
      <c r="B2180" s="1">
        <v>45729</v>
      </c>
      <c r="C2180" t="s">
        <v>34</v>
      </c>
      <c r="D2180" t="s">
        <v>11</v>
      </c>
      <c r="E2180">
        <v>464</v>
      </c>
      <c r="F2180">
        <v>15448.02</v>
      </c>
      <c r="G2180" t="str">
        <f t="shared" si="68"/>
        <v>Dhl Express</v>
      </c>
      <c r="H2180" t="str">
        <f>IFERROR(_xlfn.XLOOKUP(D2180, Product_Master_2026!B:B, Product_Master_2026!A:A), "Discontinued / Review Required")</f>
        <v>PROD_2026_003</v>
      </c>
      <c r="I2180">
        <f>IFERROR(_xlfn.XLOOKUP(H2180, Product_Master_2026!A:A, Product_Master_2026!D:D), 0)</f>
        <v>8.9</v>
      </c>
      <c r="J2180">
        <f t="shared" si="69"/>
        <v>4129.6000000000004</v>
      </c>
    </row>
    <row r="2181" spans="1:10" x14ac:dyDescent="0.3">
      <c r="A2181" t="s">
        <v>2203</v>
      </c>
      <c r="B2181" s="1">
        <v>45741</v>
      </c>
      <c r="C2181" t="s">
        <v>7</v>
      </c>
      <c r="D2181" t="s">
        <v>38</v>
      </c>
      <c r="E2181">
        <v>268</v>
      </c>
      <c r="F2181">
        <v>9898.1</v>
      </c>
      <c r="G2181" t="str">
        <f t="shared" si="68"/>
        <v>Henkel Logistics</v>
      </c>
      <c r="H2181" t="str">
        <f>IFERROR(_xlfn.XLOOKUP(D2181, Product_Master_2026!B:B, Product_Master_2026!A:A), "Discontinued / Review Required")</f>
        <v>PROD_2026_005</v>
      </c>
      <c r="I2181">
        <f>IFERROR(_xlfn.XLOOKUP(H2181, Product_Master_2026!A:A, Product_Master_2026!D:D), 0)</f>
        <v>5.4</v>
      </c>
      <c r="J2181">
        <f t="shared" si="69"/>
        <v>1447.2</v>
      </c>
    </row>
    <row r="2182" spans="1:10" x14ac:dyDescent="0.3">
      <c r="A2182" t="s">
        <v>2204</v>
      </c>
      <c r="B2182" s="1">
        <v>46012</v>
      </c>
      <c r="C2182" t="s">
        <v>7</v>
      </c>
      <c r="D2182" t="s">
        <v>38</v>
      </c>
      <c r="E2182">
        <v>131</v>
      </c>
      <c r="F2182">
        <v>2473.29</v>
      </c>
      <c r="G2182" t="str">
        <f t="shared" si="68"/>
        <v>Henkel Logistics</v>
      </c>
      <c r="H2182" t="str">
        <f>IFERROR(_xlfn.XLOOKUP(D2182, Product_Master_2026!B:B, Product_Master_2026!A:A), "Discontinued / Review Required")</f>
        <v>PROD_2026_005</v>
      </c>
      <c r="I2182">
        <f>IFERROR(_xlfn.XLOOKUP(H2182, Product_Master_2026!A:A, Product_Master_2026!D:D), 0)</f>
        <v>5.4</v>
      </c>
      <c r="J2182">
        <f t="shared" si="69"/>
        <v>707.40000000000009</v>
      </c>
    </row>
    <row r="2183" spans="1:10" x14ac:dyDescent="0.3">
      <c r="A2183" t="s">
        <v>2205</v>
      </c>
      <c r="B2183" s="1">
        <v>45941</v>
      </c>
      <c r="C2183" t="s">
        <v>18</v>
      </c>
      <c r="D2183" t="s">
        <v>8</v>
      </c>
      <c r="E2183">
        <v>135</v>
      </c>
      <c r="F2183">
        <v>5051.55</v>
      </c>
      <c r="G2183" t="str">
        <f t="shared" si="68"/>
        <v>Dhl Express</v>
      </c>
      <c r="H2183" t="str">
        <f>IFERROR(_xlfn.XLOOKUP(D2183, Product_Master_2026!B:B, Product_Master_2026!A:A), "Discontinued / Review Required")</f>
        <v>PROD_2026_002</v>
      </c>
      <c r="I2183">
        <f>IFERROR(_xlfn.XLOOKUP(H2183, Product_Master_2026!A:A, Product_Master_2026!D:D), 0)</f>
        <v>18.2</v>
      </c>
      <c r="J2183">
        <f t="shared" si="69"/>
        <v>2457</v>
      </c>
    </row>
    <row r="2184" spans="1:10" x14ac:dyDescent="0.3">
      <c r="A2184" t="s">
        <v>2206</v>
      </c>
      <c r="B2184" s="1">
        <v>45901</v>
      </c>
      <c r="C2184" t="s">
        <v>18</v>
      </c>
      <c r="D2184" t="s">
        <v>14</v>
      </c>
      <c r="E2184">
        <v>44</v>
      </c>
      <c r="F2184">
        <v>1153.78</v>
      </c>
      <c r="G2184" t="str">
        <f t="shared" si="68"/>
        <v>Dhl Express</v>
      </c>
      <c r="H2184" t="str">
        <f>IFERROR(_xlfn.XLOOKUP(D2184, Product_Master_2026!B:B, Product_Master_2026!A:A), "Discontinued / Review Required")</f>
        <v>Discontinued / Review Required</v>
      </c>
      <c r="I2184">
        <f>IFERROR(_xlfn.XLOOKUP(H2184, Product_Master_2026!A:A, Product_Master_2026!D:D), 0)</f>
        <v>0</v>
      </c>
      <c r="J2184">
        <f t="shared" si="69"/>
        <v>0</v>
      </c>
    </row>
    <row r="2185" spans="1:10" x14ac:dyDescent="0.3">
      <c r="A2185" t="s">
        <v>2207</v>
      </c>
      <c r="B2185" s="1">
        <v>45979</v>
      </c>
      <c r="C2185" t="s">
        <v>18</v>
      </c>
      <c r="D2185" t="s">
        <v>38</v>
      </c>
      <c r="E2185">
        <v>211</v>
      </c>
      <c r="F2185">
        <v>8798.36</v>
      </c>
      <c r="G2185" t="str">
        <f t="shared" si="68"/>
        <v>Dhl Express</v>
      </c>
      <c r="H2185" t="str">
        <f>IFERROR(_xlfn.XLOOKUP(D2185, Product_Master_2026!B:B, Product_Master_2026!A:A), "Discontinued / Review Required")</f>
        <v>PROD_2026_005</v>
      </c>
      <c r="I2185">
        <f>IFERROR(_xlfn.XLOOKUP(H2185, Product_Master_2026!A:A, Product_Master_2026!D:D), 0)</f>
        <v>5.4</v>
      </c>
      <c r="J2185">
        <f t="shared" si="69"/>
        <v>1139.4000000000001</v>
      </c>
    </row>
    <row r="2186" spans="1:10" x14ac:dyDescent="0.3">
      <c r="A2186" t="s">
        <v>2208</v>
      </c>
      <c r="B2186" s="1">
        <v>45941</v>
      </c>
      <c r="C2186" t="s">
        <v>7</v>
      </c>
      <c r="D2186" t="s">
        <v>21</v>
      </c>
      <c r="E2186">
        <v>192</v>
      </c>
      <c r="F2186">
        <v>4659.24</v>
      </c>
      <c r="G2186" t="str">
        <f t="shared" si="68"/>
        <v>Henkel Logistics</v>
      </c>
      <c r="H2186" t="str">
        <f>IFERROR(_xlfn.XLOOKUP(D2186, Product_Master_2026!B:B, Product_Master_2026!A:A), "Discontinued / Review Required")</f>
        <v>PROD_2026_001</v>
      </c>
      <c r="I2186">
        <f>IFERROR(_xlfn.XLOOKUP(H2186, Product_Master_2026!A:A, Product_Master_2026!D:D), 0)</f>
        <v>12.5</v>
      </c>
      <c r="J2186">
        <f t="shared" si="69"/>
        <v>2400</v>
      </c>
    </row>
    <row r="2187" spans="1:10" x14ac:dyDescent="0.3">
      <c r="A2187" t="s">
        <v>2209</v>
      </c>
      <c r="B2187" s="1">
        <v>45740</v>
      </c>
      <c r="C2187" t="s">
        <v>7</v>
      </c>
      <c r="D2187" t="s">
        <v>38</v>
      </c>
      <c r="E2187">
        <v>309</v>
      </c>
      <c r="F2187">
        <v>12083.88</v>
      </c>
      <c r="G2187" t="str">
        <f t="shared" si="68"/>
        <v>Henkel Logistics</v>
      </c>
      <c r="H2187" t="str">
        <f>IFERROR(_xlfn.XLOOKUP(D2187, Product_Master_2026!B:B, Product_Master_2026!A:A), "Discontinued / Review Required")</f>
        <v>PROD_2026_005</v>
      </c>
      <c r="I2187">
        <f>IFERROR(_xlfn.XLOOKUP(H2187, Product_Master_2026!A:A, Product_Master_2026!D:D), 0)</f>
        <v>5.4</v>
      </c>
      <c r="J2187">
        <f t="shared" si="69"/>
        <v>1668.6000000000001</v>
      </c>
    </row>
    <row r="2188" spans="1:10" x14ac:dyDescent="0.3">
      <c r="A2188" t="s">
        <v>2210</v>
      </c>
      <c r="B2188" s="1">
        <v>45717</v>
      </c>
      <c r="C2188" t="s">
        <v>20</v>
      </c>
      <c r="D2188" t="s">
        <v>16</v>
      </c>
      <c r="E2188">
        <v>289</v>
      </c>
      <c r="F2188">
        <v>6728.64</v>
      </c>
      <c r="G2188" t="str">
        <f t="shared" si="68"/>
        <v>Fedex Global</v>
      </c>
      <c r="H2188" t="str">
        <f>IFERROR(_xlfn.XLOOKUP(D2188, Product_Master_2026!B:B, Product_Master_2026!A:A), "Discontinued / Review Required")</f>
        <v>PROD_2026_004</v>
      </c>
      <c r="I2188">
        <f>IFERROR(_xlfn.XLOOKUP(H2188, Product_Master_2026!A:A, Product_Master_2026!D:D), 0)</f>
        <v>22</v>
      </c>
      <c r="J2188">
        <f t="shared" si="69"/>
        <v>6358</v>
      </c>
    </row>
    <row r="2189" spans="1:10" x14ac:dyDescent="0.3">
      <c r="A2189" t="s">
        <v>2211</v>
      </c>
      <c r="B2189" s="1">
        <v>46014</v>
      </c>
      <c r="C2189" t="s">
        <v>28</v>
      </c>
      <c r="D2189" t="s">
        <v>14</v>
      </c>
      <c r="E2189">
        <v>330</v>
      </c>
      <c r="F2189">
        <v>10808.26</v>
      </c>
      <c r="G2189" t="str">
        <f t="shared" si="68"/>
        <v>Fedex Global</v>
      </c>
      <c r="H2189" t="str">
        <f>IFERROR(_xlfn.XLOOKUP(D2189, Product_Master_2026!B:B, Product_Master_2026!A:A), "Discontinued / Review Required")</f>
        <v>Discontinued / Review Required</v>
      </c>
      <c r="I2189">
        <f>IFERROR(_xlfn.XLOOKUP(H2189, Product_Master_2026!A:A, Product_Master_2026!D:D), 0)</f>
        <v>0</v>
      </c>
      <c r="J2189">
        <f t="shared" si="69"/>
        <v>0</v>
      </c>
    </row>
    <row r="2190" spans="1:10" x14ac:dyDescent="0.3">
      <c r="A2190" t="s">
        <v>2212</v>
      </c>
      <c r="B2190" s="1">
        <v>45902</v>
      </c>
      <c r="C2190" t="s">
        <v>24</v>
      </c>
      <c r="D2190" t="s">
        <v>21</v>
      </c>
      <c r="E2190">
        <v>267</v>
      </c>
      <c r="F2190">
        <v>5247.42</v>
      </c>
      <c r="G2190" t="str">
        <f t="shared" si="68"/>
        <v>Bluedart Corp</v>
      </c>
      <c r="H2190" t="str">
        <f>IFERROR(_xlfn.XLOOKUP(D2190, Product_Master_2026!B:B, Product_Master_2026!A:A), "Discontinued / Review Required")</f>
        <v>PROD_2026_001</v>
      </c>
      <c r="I2190">
        <f>IFERROR(_xlfn.XLOOKUP(H2190, Product_Master_2026!A:A, Product_Master_2026!D:D), 0)</f>
        <v>12.5</v>
      </c>
      <c r="J2190">
        <f t="shared" si="69"/>
        <v>3337.5</v>
      </c>
    </row>
    <row r="2191" spans="1:10" x14ac:dyDescent="0.3">
      <c r="A2191" t="s">
        <v>2213</v>
      </c>
      <c r="B2191" s="1">
        <v>46002</v>
      </c>
      <c r="C2191" t="s">
        <v>26</v>
      </c>
      <c r="D2191" t="s">
        <v>16</v>
      </c>
      <c r="E2191">
        <v>153</v>
      </c>
      <c r="F2191">
        <v>5455.71</v>
      </c>
      <c r="G2191" t="str">
        <f t="shared" si="68"/>
        <v>Dhl Express</v>
      </c>
      <c r="H2191" t="str">
        <f>IFERROR(_xlfn.XLOOKUP(D2191, Product_Master_2026!B:B, Product_Master_2026!A:A), "Discontinued / Review Required")</f>
        <v>PROD_2026_004</v>
      </c>
      <c r="I2191">
        <f>IFERROR(_xlfn.XLOOKUP(H2191, Product_Master_2026!A:A, Product_Master_2026!D:D), 0)</f>
        <v>22</v>
      </c>
      <c r="J2191">
        <f t="shared" si="69"/>
        <v>3366</v>
      </c>
    </row>
    <row r="2192" spans="1:10" x14ac:dyDescent="0.3">
      <c r="A2192" t="s">
        <v>2214</v>
      </c>
      <c r="B2192" s="1">
        <v>45695</v>
      </c>
      <c r="C2192" t="s">
        <v>37</v>
      </c>
      <c r="D2192" t="s">
        <v>14</v>
      </c>
      <c r="E2192">
        <v>361</v>
      </c>
      <c r="F2192">
        <v>8199.82</v>
      </c>
      <c r="G2192" t="str">
        <f t="shared" si="68"/>
        <v>Bluedart Corp</v>
      </c>
      <c r="H2192" t="str">
        <f>IFERROR(_xlfn.XLOOKUP(D2192, Product_Master_2026!B:B, Product_Master_2026!A:A), "Discontinued / Review Required")</f>
        <v>Discontinued / Review Required</v>
      </c>
      <c r="I2192">
        <f>IFERROR(_xlfn.XLOOKUP(H2192, Product_Master_2026!A:A, Product_Master_2026!D:D), 0)</f>
        <v>0</v>
      </c>
      <c r="J2192">
        <f t="shared" si="69"/>
        <v>0</v>
      </c>
    </row>
    <row r="2193" spans="1:10" x14ac:dyDescent="0.3">
      <c r="A2193" t="s">
        <v>2215</v>
      </c>
      <c r="B2193" s="1">
        <v>46008</v>
      </c>
      <c r="C2193" t="s">
        <v>18</v>
      </c>
      <c r="D2193" t="s">
        <v>38</v>
      </c>
      <c r="E2193">
        <v>321</v>
      </c>
      <c r="F2193">
        <v>5357</v>
      </c>
      <c r="G2193" t="str">
        <f t="shared" si="68"/>
        <v>Dhl Express</v>
      </c>
      <c r="H2193" t="str">
        <f>IFERROR(_xlfn.XLOOKUP(D2193, Product_Master_2026!B:B, Product_Master_2026!A:A), "Discontinued / Review Required")</f>
        <v>PROD_2026_005</v>
      </c>
      <c r="I2193">
        <f>IFERROR(_xlfn.XLOOKUP(H2193, Product_Master_2026!A:A, Product_Master_2026!D:D), 0)</f>
        <v>5.4</v>
      </c>
      <c r="J2193">
        <f t="shared" si="69"/>
        <v>1733.4</v>
      </c>
    </row>
    <row r="2194" spans="1:10" x14ac:dyDescent="0.3">
      <c r="A2194" t="s">
        <v>2216</v>
      </c>
      <c r="B2194" s="1">
        <v>45821</v>
      </c>
      <c r="C2194" t="s">
        <v>26</v>
      </c>
      <c r="D2194" t="s">
        <v>21</v>
      </c>
      <c r="E2194">
        <v>327</v>
      </c>
      <c r="F2194">
        <v>13940.16</v>
      </c>
      <c r="G2194" t="str">
        <f t="shared" si="68"/>
        <v>Dhl Express</v>
      </c>
      <c r="H2194" t="str">
        <f>IFERROR(_xlfn.XLOOKUP(D2194, Product_Master_2026!B:B, Product_Master_2026!A:A), "Discontinued / Review Required")</f>
        <v>PROD_2026_001</v>
      </c>
      <c r="I2194">
        <f>IFERROR(_xlfn.XLOOKUP(H2194, Product_Master_2026!A:A, Product_Master_2026!D:D), 0)</f>
        <v>12.5</v>
      </c>
      <c r="J2194">
        <f t="shared" si="69"/>
        <v>4087.5</v>
      </c>
    </row>
    <row r="2195" spans="1:10" x14ac:dyDescent="0.3">
      <c r="A2195" t="s">
        <v>2217</v>
      </c>
      <c r="B2195" s="1">
        <v>46014</v>
      </c>
      <c r="C2195" t="s">
        <v>18</v>
      </c>
      <c r="D2195" t="s">
        <v>14</v>
      </c>
      <c r="E2195">
        <v>432</v>
      </c>
      <c r="F2195">
        <v>9122.39</v>
      </c>
      <c r="G2195" t="str">
        <f t="shared" si="68"/>
        <v>Dhl Express</v>
      </c>
      <c r="H2195" t="str">
        <f>IFERROR(_xlfn.XLOOKUP(D2195, Product_Master_2026!B:B, Product_Master_2026!A:A), "Discontinued / Review Required")</f>
        <v>Discontinued / Review Required</v>
      </c>
      <c r="I2195">
        <f>IFERROR(_xlfn.XLOOKUP(H2195, Product_Master_2026!A:A, Product_Master_2026!D:D), 0)</f>
        <v>0</v>
      </c>
      <c r="J2195">
        <f t="shared" si="69"/>
        <v>0</v>
      </c>
    </row>
    <row r="2196" spans="1:10" x14ac:dyDescent="0.3">
      <c r="A2196" t="s">
        <v>2218</v>
      </c>
      <c r="B2196" s="1">
        <v>45773</v>
      </c>
      <c r="C2196" t="s">
        <v>34</v>
      </c>
      <c r="D2196" t="s">
        <v>21</v>
      </c>
      <c r="E2196">
        <v>468</v>
      </c>
      <c r="F2196">
        <v>8176.77</v>
      </c>
      <c r="G2196" t="str">
        <f t="shared" si="68"/>
        <v>Dhl Express</v>
      </c>
      <c r="H2196" t="str">
        <f>IFERROR(_xlfn.XLOOKUP(D2196, Product_Master_2026!B:B, Product_Master_2026!A:A), "Discontinued / Review Required")</f>
        <v>PROD_2026_001</v>
      </c>
      <c r="I2196">
        <f>IFERROR(_xlfn.XLOOKUP(H2196, Product_Master_2026!A:A, Product_Master_2026!D:D), 0)</f>
        <v>12.5</v>
      </c>
      <c r="J2196">
        <f t="shared" si="69"/>
        <v>5850</v>
      </c>
    </row>
    <row r="2197" spans="1:10" x14ac:dyDescent="0.3">
      <c r="A2197" t="s">
        <v>2219</v>
      </c>
      <c r="B2197" s="1">
        <v>45697</v>
      </c>
      <c r="C2197" t="s">
        <v>7</v>
      </c>
      <c r="D2197" t="s">
        <v>38</v>
      </c>
      <c r="E2197">
        <v>339</v>
      </c>
      <c r="F2197">
        <v>9962.41</v>
      </c>
      <c r="G2197" t="str">
        <f t="shared" si="68"/>
        <v>Henkel Logistics</v>
      </c>
      <c r="H2197" t="str">
        <f>IFERROR(_xlfn.XLOOKUP(D2197, Product_Master_2026!B:B, Product_Master_2026!A:A), "Discontinued / Review Required")</f>
        <v>PROD_2026_005</v>
      </c>
      <c r="I2197">
        <f>IFERROR(_xlfn.XLOOKUP(H2197, Product_Master_2026!A:A, Product_Master_2026!D:D), 0)</f>
        <v>5.4</v>
      </c>
      <c r="J2197">
        <f t="shared" si="69"/>
        <v>1830.6000000000001</v>
      </c>
    </row>
    <row r="2198" spans="1:10" x14ac:dyDescent="0.3">
      <c r="A2198" t="s">
        <v>2220</v>
      </c>
      <c r="B2198" s="1">
        <v>45881</v>
      </c>
      <c r="C2198" t="s">
        <v>26</v>
      </c>
      <c r="D2198" t="s">
        <v>8</v>
      </c>
      <c r="E2198">
        <v>203</v>
      </c>
      <c r="F2198">
        <v>7873.26</v>
      </c>
      <c r="G2198" t="str">
        <f t="shared" si="68"/>
        <v>Dhl Express</v>
      </c>
      <c r="H2198" t="str">
        <f>IFERROR(_xlfn.XLOOKUP(D2198, Product_Master_2026!B:B, Product_Master_2026!A:A), "Discontinued / Review Required")</f>
        <v>PROD_2026_002</v>
      </c>
      <c r="I2198">
        <f>IFERROR(_xlfn.XLOOKUP(H2198, Product_Master_2026!A:A, Product_Master_2026!D:D), 0)</f>
        <v>18.2</v>
      </c>
      <c r="J2198">
        <f t="shared" si="69"/>
        <v>3694.6</v>
      </c>
    </row>
    <row r="2199" spans="1:10" x14ac:dyDescent="0.3">
      <c r="A2199" t="s">
        <v>2221</v>
      </c>
      <c r="B2199" s="1">
        <v>45883</v>
      </c>
      <c r="C2199" t="s">
        <v>18</v>
      </c>
      <c r="D2199" t="s">
        <v>16</v>
      </c>
      <c r="E2199">
        <v>393</v>
      </c>
      <c r="F2199">
        <v>9744.5400000000009</v>
      </c>
      <c r="G2199" t="str">
        <f t="shared" si="68"/>
        <v>Dhl Express</v>
      </c>
      <c r="H2199" t="str">
        <f>IFERROR(_xlfn.XLOOKUP(D2199, Product_Master_2026!B:B, Product_Master_2026!A:A), "Discontinued / Review Required")</f>
        <v>PROD_2026_004</v>
      </c>
      <c r="I2199">
        <f>IFERROR(_xlfn.XLOOKUP(H2199, Product_Master_2026!A:A, Product_Master_2026!D:D), 0)</f>
        <v>22</v>
      </c>
      <c r="J2199">
        <f t="shared" si="69"/>
        <v>8646</v>
      </c>
    </row>
    <row r="2200" spans="1:10" x14ac:dyDescent="0.3">
      <c r="A2200" t="s">
        <v>2222</v>
      </c>
      <c r="B2200" s="1">
        <v>45791</v>
      </c>
      <c r="C2200" t="s">
        <v>44</v>
      </c>
      <c r="D2200" t="s">
        <v>14</v>
      </c>
      <c r="E2200">
        <v>212</v>
      </c>
      <c r="F2200">
        <v>9411.25</v>
      </c>
      <c r="G2200" t="str">
        <f t="shared" si="68"/>
        <v>Bluedart Corp</v>
      </c>
      <c r="H2200" t="str">
        <f>IFERROR(_xlfn.XLOOKUP(D2200, Product_Master_2026!B:B, Product_Master_2026!A:A), "Discontinued / Review Required")</f>
        <v>Discontinued / Review Required</v>
      </c>
      <c r="I2200">
        <f>IFERROR(_xlfn.XLOOKUP(H2200, Product_Master_2026!A:A, Product_Master_2026!D:D), 0)</f>
        <v>0</v>
      </c>
      <c r="J2200">
        <f t="shared" si="69"/>
        <v>0</v>
      </c>
    </row>
    <row r="2201" spans="1:10" x14ac:dyDescent="0.3">
      <c r="A2201" t="s">
        <v>2223</v>
      </c>
      <c r="B2201" s="1">
        <v>45806</v>
      </c>
      <c r="C2201" t="s">
        <v>18</v>
      </c>
      <c r="D2201" t="s">
        <v>8</v>
      </c>
      <c r="E2201">
        <v>192</v>
      </c>
      <c r="F2201">
        <v>4741.3900000000003</v>
      </c>
      <c r="G2201" t="str">
        <f t="shared" si="68"/>
        <v>Dhl Express</v>
      </c>
      <c r="H2201" t="str">
        <f>IFERROR(_xlfn.XLOOKUP(D2201, Product_Master_2026!B:B, Product_Master_2026!A:A), "Discontinued / Review Required")</f>
        <v>PROD_2026_002</v>
      </c>
      <c r="I2201">
        <f>IFERROR(_xlfn.XLOOKUP(H2201, Product_Master_2026!A:A, Product_Master_2026!D:D), 0)</f>
        <v>18.2</v>
      </c>
      <c r="J2201">
        <f t="shared" si="69"/>
        <v>3494.3999999999996</v>
      </c>
    </row>
    <row r="2202" spans="1:10" x14ac:dyDescent="0.3">
      <c r="A2202" t="s">
        <v>2224</v>
      </c>
      <c r="B2202" s="1">
        <v>45947</v>
      </c>
      <c r="C2202" t="s">
        <v>13</v>
      </c>
      <c r="D2202" t="s">
        <v>16</v>
      </c>
      <c r="E2202">
        <v>291</v>
      </c>
      <c r="F2202">
        <v>8415.2000000000007</v>
      </c>
      <c r="G2202" t="str">
        <f t="shared" si="68"/>
        <v>Henkel Logistics</v>
      </c>
      <c r="H2202" t="str">
        <f>IFERROR(_xlfn.XLOOKUP(D2202, Product_Master_2026!B:B, Product_Master_2026!A:A), "Discontinued / Review Required")</f>
        <v>PROD_2026_004</v>
      </c>
      <c r="I2202">
        <f>IFERROR(_xlfn.XLOOKUP(H2202, Product_Master_2026!A:A, Product_Master_2026!D:D), 0)</f>
        <v>22</v>
      </c>
      <c r="J2202">
        <f t="shared" si="69"/>
        <v>6402</v>
      </c>
    </row>
    <row r="2203" spans="1:10" x14ac:dyDescent="0.3">
      <c r="A2203" t="s">
        <v>2225</v>
      </c>
      <c r="B2203" s="1">
        <v>45944</v>
      </c>
      <c r="C2203" t="s">
        <v>7</v>
      </c>
      <c r="D2203" t="s">
        <v>38</v>
      </c>
      <c r="E2203">
        <v>269</v>
      </c>
      <c r="F2203">
        <v>5137.3500000000004</v>
      </c>
      <c r="G2203" t="str">
        <f t="shared" si="68"/>
        <v>Henkel Logistics</v>
      </c>
      <c r="H2203" t="str">
        <f>IFERROR(_xlfn.XLOOKUP(D2203, Product_Master_2026!B:B, Product_Master_2026!A:A), "Discontinued / Review Required")</f>
        <v>PROD_2026_005</v>
      </c>
      <c r="I2203">
        <f>IFERROR(_xlfn.XLOOKUP(H2203, Product_Master_2026!A:A, Product_Master_2026!D:D), 0)</f>
        <v>5.4</v>
      </c>
      <c r="J2203">
        <f t="shared" si="69"/>
        <v>1452.6000000000001</v>
      </c>
    </row>
    <row r="2204" spans="1:10" x14ac:dyDescent="0.3">
      <c r="A2204" t="s">
        <v>2226</v>
      </c>
      <c r="B2204" s="1">
        <v>45839</v>
      </c>
      <c r="C2204" t="s">
        <v>26</v>
      </c>
      <c r="D2204" t="s">
        <v>21</v>
      </c>
      <c r="E2204">
        <v>492</v>
      </c>
      <c r="F2204">
        <v>10717.96</v>
      </c>
      <c r="G2204" t="str">
        <f t="shared" si="68"/>
        <v>Dhl Express</v>
      </c>
      <c r="H2204" t="str">
        <f>IFERROR(_xlfn.XLOOKUP(D2204, Product_Master_2026!B:B, Product_Master_2026!A:A), "Discontinued / Review Required")</f>
        <v>PROD_2026_001</v>
      </c>
      <c r="I2204">
        <f>IFERROR(_xlfn.XLOOKUP(H2204, Product_Master_2026!A:A, Product_Master_2026!D:D), 0)</f>
        <v>12.5</v>
      </c>
      <c r="J2204">
        <f t="shared" si="69"/>
        <v>6150</v>
      </c>
    </row>
    <row r="2205" spans="1:10" x14ac:dyDescent="0.3">
      <c r="A2205" t="s">
        <v>2227</v>
      </c>
      <c r="B2205" s="1">
        <v>45963</v>
      </c>
      <c r="C2205" t="s">
        <v>26</v>
      </c>
      <c r="D2205" t="s">
        <v>38</v>
      </c>
      <c r="E2205">
        <v>75</v>
      </c>
      <c r="F2205">
        <v>1860.98</v>
      </c>
      <c r="G2205" t="str">
        <f t="shared" si="68"/>
        <v>Dhl Express</v>
      </c>
      <c r="H2205" t="str">
        <f>IFERROR(_xlfn.XLOOKUP(D2205, Product_Master_2026!B:B, Product_Master_2026!A:A), "Discontinued / Review Required")</f>
        <v>PROD_2026_005</v>
      </c>
      <c r="I2205">
        <f>IFERROR(_xlfn.XLOOKUP(H2205, Product_Master_2026!A:A, Product_Master_2026!D:D), 0)</f>
        <v>5.4</v>
      </c>
      <c r="J2205">
        <f t="shared" si="69"/>
        <v>405</v>
      </c>
    </row>
    <row r="2206" spans="1:10" x14ac:dyDescent="0.3">
      <c r="A2206" t="s">
        <v>2228</v>
      </c>
      <c r="B2206" s="1">
        <v>45748</v>
      </c>
      <c r="C2206" t="s">
        <v>28</v>
      </c>
      <c r="D2206" t="s">
        <v>16</v>
      </c>
      <c r="E2206">
        <v>400</v>
      </c>
      <c r="F2206">
        <v>8511.07</v>
      </c>
      <c r="G2206" t="str">
        <f t="shared" si="68"/>
        <v>Fedex Global</v>
      </c>
      <c r="H2206" t="str">
        <f>IFERROR(_xlfn.XLOOKUP(D2206, Product_Master_2026!B:B, Product_Master_2026!A:A), "Discontinued / Review Required")</f>
        <v>PROD_2026_004</v>
      </c>
      <c r="I2206">
        <f>IFERROR(_xlfn.XLOOKUP(H2206, Product_Master_2026!A:A, Product_Master_2026!D:D), 0)</f>
        <v>22</v>
      </c>
      <c r="J2206">
        <f t="shared" si="69"/>
        <v>8800</v>
      </c>
    </row>
    <row r="2207" spans="1:10" x14ac:dyDescent="0.3">
      <c r="A2207" t="s">
        <v>2229</v>
      </c>
      <c r="B2207" s="1">
        <v>45729</v>
      </c>
      <c r="C2207" t="s">
        <v>28</v>
      </c>
      <c r="D2207" t="s">
        <v>8</v>
      </c>
      <c r="E2207">
        <v>31</v>
      </c>
      <c r="F2207">
        <v>1117.56</v>
      </c>
      <c r="G2207" t="str">
        <f t="shared" si="68"/>
        <v>Fedex Global</v>
      </c>
      <c r="H2207" t="str">
        <f>IFERROR(_xlfn.XLOOKUP(D2207, Product_Master_2026!B:B, Product_Master_2026!A:A), "Discontinued / Review Required")</f>
        <v>PROD_2026_002</v>
      </c>
      <c r="I2207">
        <f>IFERROR(_xlfn.XLOOKUP(H2207, Product_Master_2026!A:A, Product_Master_2026!D:D), 0)</f>
        <v>18.2</v>
      </c>
      <c r="J2207">
        <f t="shared" si="69"/>
        <v>564.19999999999993</v>
      </c>
    </row>
    <row r="2208" spans="1:10" x14ac:dyDescent="0.3">
      <c r="A2208" t="s">
        <v>2230</v>
      </c>
      <c r="B2208" s="1">
        <v>45974</v>
      </c>
      <c r="C2208" t="s">
        <v>26</v>
      </c>
      <c r="D2208" t="s">
        <v>11</v>
      </c>
      <c r="E2208">
        <v>232</v>
      </c>
      <c r="F2208">
        <v>7751.93</v>
      </c>
      <c r="G2208" t="str">
        <f t="shared" si="68"/>
        <v>Dhl Express</v>
      </c>
      <c r="H2208" t="str">
        <f>IFERROR(_xlfn.XLOOKUP(D2208, Product_Master_2026!B:B, Product_Master_2026!A:A), "Discontinued / Review Required")</f>
        <v>PROD_2026_003</v>
      </c>
      <c r="I2208">
        <f>IFERROR(_xlfn.XLOOKUP(H2208, Product_Master_2026!A:A, Product_Master_2026!D:D), 0)</f>
        <v>8.9</v>
      </c>
      <c r="J2208">
        <f t="shared" si="69"/>
        <v>2064.8000000000002</v>
      </c>
    </row>
    <row r="2209" spans="1:10" x14ac:dyDescent="0.3">
      <c r="A2209" t="s">
        <v>2231</v>
      </c>
      <c r="B2209" s="1">
        <v>45765</v>
      </c>
      <c r="C2209" t="s">
        <v>44</v>
      </c>
      <c r="D2209" t="s">
        <v>14</v>
      </c>
      <c r="E2209">
        <v>10</v>
      </c>
      <c r="F2209">
        <v>326.92</v>
      </c>
      <c r="G2209" t="str">
        <f t="shared" si="68"/>
        <v>Bluedart Corp</v>
      </c>
      <c r="H2209" t="str">
        <f>IFERROR(_xlfn.XLOOKUP(D2209, Product_Master_2026!B:B, Product_Master_2026!A:A), "Discontinued / Review Required")</f>
        <v>Discontinued / Review Required</v>
      </c>
      <c r="I2209">
        <f>IFERROR(_xlfn.XLOOKUP(H2209, Product_Master_2026!A:A, Product_Master_2026!D:D), 0)</f>
        <v>0</v>
      </c>
      <c r="J2209">
        <f t="shared" si="69"/>
        <v>0</v>
      </c>
    </row>
    <row r="2210" spans="1:10" x14ac:dyDescent="0.3">
      <c r="A2210" t="s">
        <v>2232</v>
      </c>
      <c r="B2210" s="1">
        <v>45723</v>
      </c>
      <c r="C2210" t="s">
        <v>24</v>
      </c>
      <c r="D2210" t="s">
        <v>8</v>
      </c>
      <c r="E2210">
        <v>463</v>
      </c>
      <c r="F2210">
        <v>10633.14</v>
      </c>
      <c r="G2210" t="str">
        <f t="shared" si="68"/>
        <v>Bluedart Corp</v>
      </c>
      <c r="H2210" t="str">
        <f>IFERROR(_xlfn.XLOOKUP(D2210, Product_Master_2026!B:B, Product_Master_2026!A:A), "Discontinued / Review Required")</f>
        <v>PROD_2026_002</v>
      </c>
      <c r="I2210">
        <f>IFERROR(_xlfn.XLOOKUP(H2210, Product_Master_2026!A:A, Product_Master_2026!D:D), 0)</f>
        <v>18.2</v>
      </c>
      <c r="J2210">
        <f t="shared" si="69"/>
        <v>8426.6</v>
      </c>
    </row>
    <row r="2211" spans="1:10" x14ac:dyDescent="0.3">
      <c r="A2211" t="s">
        <v>2233</v>
      </c>
      <c r="B2211" s="1">
        <v>46011</v>
      </c>
      <c r="C2211" t="s">
        <v>24</v>
      </c>
      <c r="D2211" t="s">
        <v>11</v>
      </c>
      <c r="E2211">
        <v>326</v>
      </c>
      <c r="F2211">
        <v>10470.32</v>
      </c>
      <c r="G2211" t="str">
        <f t="shared" si="68"/>
        <v>Bluedart Corp</v>
      </c>
      <c r="H2211" t="str">
        <f>IFERROR(_xlfn.XLOOKUP(D2211, Product_Master_2026!B:B, Product_Master_2026!A:A), "Discontinued / Review Required")</f>
        <v>PROD_2026_003</v>
      </c>
      <c r="I2211">
        <f>IFERROR(_xlfn.XLOOKUP(H2211, Product_Master_2026!A:A, Product_Master_2026!D:D), 0)</f>
        <v>8.9</v>
      </c>
      <c r="J2211">
        <f t="shared" si="69"/>
        <v>2901.4</v>
      </c>
    </row>
    <row r="2212" spans="1:10" x14ac:dyDescent="0.3">
      <c r="A2212" t="s">
        <v>2234</v>
      </c>
      <c r="B2212" s="1">
        <v>45771</v>
      </c>
      <c r="C2212" t="s">
        <v>26</v>
      </c>
      <c r="D2212" t="s">
        <v>11</v>
      </c>
      <c r="E2212">
        <v>493</v>
      </c>
      <c r="F2212">
        <v>12964.34</v>
      </c>
      <c r="G2212" t="str">
        <f t="shared" si="68"/>
        <v>Dhl Express</v>
      </c>
      <c r="H2212" t="str">
        <f>IFERROR(_xlfn.XLOOKUP(D2212, Product_Master_2026!B:B, Product_Master_2026!A:A), "Discontinued / Review Required")</f>
        <v>PROD_2026_003</v>
      </c>
      <c r="I2212">
        <f>IFERROR(_xlfn.XLOOKUP(H2212, Product_Master_2026!A:A, Product_Master_2026!D:D), 0)</f>
        <v>8.9</v>
      </c>
      <c r="J2212">
        <f t="shared" si="69"/>
        <v>4387.7</v>
      </c>
    </row>
    <row r="2213" spans="1:10" x14ac:dyDescent="0.3">
      <c r="A2213" t="s">
        <v>2235</v>
      </c>
      <c r="B2213" s="1">
        <v>45887</v>
      </c>
      <c r="C2213" t="s">
        <v>44</v>
      </c>
      <c r="D2213" t="s">
        <v>38</v>
      </c>
      <c r="E2213">
        <v>293</v>
      </c>
      <c r="F2213">
        <v>4736.2</v>
      </c>
      <c r="G2213" t="str">
        <f t="shared" si="68"/>
        <v>Bluedart Corp</v>
      </c>
      <c r="H2213" t="str">
        <f>IFERROR(_xlfn.XLOOKUP(D2213, Product_Master_2026!B:B, Product_Master_2026!A:A), "Discontinued / Review Required")</f>
        <v>PROD_2026_005</v>
      </c>
      <c r="I2213">
        <f>IFERROR(_xlfn.XLOOKUP(H2213, Product_Master_2026!A:A, Product_Master_2026!D:D), 0)</f>
        <v>5.4</v>
      </c>
      <c r="J2213">
        <f t="shared" si="69"/>
        <v>1582.2</v>
      </c>
    </row>
    <row r="2214" spans="1:10" x14ac:dyDescent="0.3">
      <c r="A2214" t="s">
        <v>2236</v>
      </c>
      <c r="B2214" s="1">
        <v>45745</v>
      </c>
      <c r="C2214" t="s">
        <v>44</v>
      </c>
      <c r="D2214" t="s">
        <v>21</v>
      </c>
      <c r="E2214">
        <v>242</v>
      </c>
      <c r="F2214">
        <v>10465.23</v>
      </c>
      <c r="G2214" t="str">
        <f t="shared" si="68"/>
        <v>Bluedart Corp</v>
      </c>
      <c r="H2214" t="str">
        <f>IFERROR(_xlfn.XLOOKUP(D2214, Product_Master_2026!B:B, Product_Master_2026!A:A), "Discontinued / Review Required")</f>
        <v>PROD_2026_001</v>
      </c>
      <c r="I2214">
        <f>IFERROR(_xlfn.XLOOKUP(H2214, Product_Master_2026!A:A, Product_Master_2026!D:D), 0)</f>
        <v>12.5</v>
      </c>
      <c r="J2214">
        <f t="shared" si="69"/>
        <v>3025</v>
      </c>
    </row>
    <row r="2215" spans="1:10" x14ac:dyDescent="0.3">
      <c r="A2215" t="s">
        <v>2237</v>
      </c>
      <c r="B2215" s="1">
        <v>45861</v>
      </c>
      <c r="C2215" t="s">
        <v>28</v>
      </c>
      <c r="D2215" t="s">
        <v>8</v>
      </c>
      <c r="E2215">
        <v>327</v>
      </c>
      <c r="F2215">
        <v>13616.79</v>
      </c>
      <c r="G2215" t="str">
        <f t="shared" si="68"/>
        <v>Fedex Global</v>
      </c>
      <c r="H2215" t="str">
        <f>IFERROR(_xlfn.XLOOKUP(D2215, Product_Master_2026!B:B, Product_Master_2026!A:A), "Discontinued / Review Required")</f>
        <v>PROD_2026_002</v>
      </c>
      <c r="I2215">
        <f>IFERROR(_xlfn.XLOOKUP(H2215, Product_Master_2026!A:A, Product_Master_2026!D:D), 0)</f>
        <v>18.2</v>
      </c>
      <c r="J2215">
        <f t="shared" si="69"/>
        <v>5951.4</v>
      </c>
    </row>
    <row r="2216" spans="1:10" x14ac:dyDescent="0.3">
      <c r="A2216" t="s">
        <v>2238</v>
      </c>
      <c r="B2216" s="1">
        <v>45843</v>
      </c>
      <c r="C2216" t="s">
        <v>13</v>
      </c>
      <c r="D2216" t="s">
        <v>16</v>
      </c>
      <c r="E2216">
        <v>353</v>
      </c>
      <c r="F2216">
        <v>14934.35</v>
      </c>
      <c r="G2216" t="str">
        <f t="shared" si="68"/>
        <v>Henkel Logistics</v>
      </c>
      <c r="H2216" t="str">
        <f>IFERROR(_xlfn.XLOOKUP(D2216, Product_Master_2026!B:B, Product_Master_2026!A:A), "Discontinued / Review Required")</f>
        <v>PROD_2026_004</v>
      </c>
      <c r="I2216">
        <f>IFERROR(_xlfn.XLOOKUP(H2216, Product_Master_2026!A:A, Product_Master_2026!D:D), 0)</f>
        <v>22</v>
      </c>
      <c r="J2216">
        <f t="shared" si="69"/>
        <v>7766</v>
      </c>
    </row>
    <row r="2217" spans="1:10" x14ac:dyDescent="0.3">
      <c r="A2217" t="s">
        <v>2239</v>
      </c>
      <c r="B2217" s="1">
        <v>45695</v>
      </c>
      <c r="C2217" t="s">
        <v>7</v>
      </c>
      <c r="D2217" t="s">
        <v>11</v>
      </c>
      <c r="E2217">
        <v>358</v>
      </c>
      <c r="F2217">
        <v>11199.15</v>
      </c>
      <c r="G2217" t="str">
        <f t="shared" si="68"/>
        <v>Henkel Logistics</v>
      </c>
      <c r="H2217" t="str">
        <f>IFERROR(_xlfn.XLOOKUP(D2217, Product_Master_2026!B:B, Product_Master_2026!A:A), "Discontinued / Review Required")</f>
        <v>PROD_2026_003</v>
      </c>
      <c r="I2217">
        <f>IFERROR(_xlfn.XLOOKUP(H2217, Product_Master_2026!A:A, Product_Master_2026!D:D), 0)</f>
        <v>8.9</v>
      </c>
      <c r="J2217">
        <f t="shared" si="69"/>
        <v>3186.2000000000003</v>
      </c>
    </row>
    <row r="2218" spans="1:10" x14ac:dyDescent="0.3">
      <c r="A2218" t="s">
        <v>2240</v>
      </c>
      <c r="B2218" s="1">
        <v>45676</v>
      </c>
      <c r="C2218" t="s">
        <v>44</v>
      </c>
      <c r="D2218" t="s">
        <v>14</v>
      </c>
      <c r="E2218">
        <v>371</v>
      </c>
      <c r="F2218">
        <v>15567.59</v>
      </c>
      <c r="G2218" t="str">
        <f t="shared" si="68"/>
        <v>Bluedart Corp</v>
      </c>
      <c r="H2218" t="str">
        <f>IFERROR(_xlfn.XLOOKUP(D2218, Product_Master_2026!B:B, Product_Master_2026!A:A), "Discontinued / Review Required")</f>
        <v>Discontinued / Review Required</v>
      </c>
      <c r="I2218">
        <f>IFERROR(_xlfn.XLOOKUP(H2218, Product_Master_2026!A:A, Product_Master_2026!D:D), 0)</f>
        <v>0</v>
      </c>
      <c r="J2218">
        <f t="shared" si="69"/>
        <v>0</v>
      </c>
    </row>
    <row r="2219" spans="1:10" x14ac:dyDescent="0.3">
      <c r="A2219" t="s">
        <v>2241</v>
      </c>
      <c r="B2219" s="1">
        <v>45741</v>
      </c>
      <c r="C2219" t="s">
        <v>13</v>
      </c>
      <c r="D2219" t="s">
        <v>32</v>
      </c>
      <c r="E2219">
        <v>488</v>
      </c>
      <c r="F2219">
        <v>11683.96</v>
      </c>
      <c r="G2219" t="str">
        <f t="shared" si="68"/>
        <v>Henkel Logistics</v>
      </c>
      <c r="H2219" t="str">
        <f>IFERROR(_xlfn.XLOOKUP(D2219, Product_Master_2026!B:B, Product_Master_2026!A:A), "Discontinued / Review Required")</f>
        <v>Discontinued / Review Required</v>
      </c>
      <c r="I2219">
        <f>IFERROR(_xlfn.XLOOKUP(H2219, Product_Master_2026!A:A, Product_Master_2026!D:D), 0)</f>
        <v>0</v>
      </c>
      <c r="J2219">
        <f t="shared" si="69"/>
        <v>0</v>
      </c>
    </row>
    <row r="2220" spans="1:10" x14ac:dyDescent="0.3">
      <c r="A2220" t="s">
        <v>2242</v>
      </c>
      <c r="B2220" s="1">
        <v>45672</v>
      </c>
      <c r="C2220" t="s">
        <v>28</v>
      </c>
      <c r="D2220" t="s">
        <v>32</v>
      </c>
      <c r="E2220">
        <v>279</v>
      </c>
      <c r="F2220">
        <v>10428.65</v>
      </c>
      <c r="G2220" t="str">
        <f t="shared" si="68"/>
        <v>Fedex Global</v>
      </c>
      <c r="H2220" t="str">
        <f>IFERROR(_xlfn.XLOOKUP(D2220, Product_Master_2026!B:B, Product_Master_2026!A:A), "Discontinued / Review Required")</f>
        <v>Discontinued / Review Required</v>
      </c>
      <c r="I2220">
        <f>IFERROR(_xlfn.XLOOKUP(H2220, Product_Master_2026!A:A, Product_Master_2026!D:D), 0)</f>
        <v>0</v>
      </c>
      <c r="J2220">
        <f t="shared" si="69"/>
        <v>0</v>
      </c>
    </row>
    <row r="2221" spans="1:10" x14ac:dyDescent="0.3">
      <c r="A2221" t="s">
        <v>2243</v>
      </c>
      <c r="B2221" s="1">
        <v>45659</v>
      </c>
      <c r="C2221" t="s">
        <v>10</v>
      </c>
      <c r="D2221" t="s">
        <v>38</v>
      </c>
      <c r="E2221">
        <v>24</v>
      </c>
      <c r="F2221">
        <v>564.26</v>
      </c>
      <c r="G2221" t="str">
        <f t="shared" si="68"/>
        <v>Henkel Logistics</v>
      </c>
      <c r="H2221" t="str">
        <f>IFERROR(_xlfn.XLOOKUP(D2221, Product_Master_2026!B:B, Product_Master_2026!A:A), "Discontinued / Review Required")</f>
        <v>PROD_2026_005</v>
      </c>
      <c r="I2221">
        <f>IFERROR(_xlfn.XLOOKUP(H2221, Product_Master_2026!A:A, Product_Master_2026!D:D), 0)</f>
        <v>5.4</v>
      </c>
      <c r="J2221">
        <f t="shared" si="69"/>
        <v>129.60000000000002</v>
      </c>
    </row>
    <row r="2222" spans="1:10" x14ac:dyDescent="0.3">
      <c r="A2222" t="s">
        <v>2244</v>
      </c>
      <c r="B2222" s="1">
        <v>45926</v>
      </c>
      <c r="C2222" t="s">
        <v>24</v>
      </c>
      <c r="D2222" t="s">
        <v>32</v>
      </c>
      <c r="E2222">
        <v>193</v>
      </c>
      <c r="F2222">
        <v>4781.82</v>
      </c>
      <c r="G2222" t="str">
        <f t="shared" si="68"/>
        <v>Bluedart Corp</v>
      </c>
      <c r="H2222" t="str">
        <f>IFERROR(_xlfn.XLOOKUP(D2222, Product_Master_2026!B:B, Product_Master_2026!A:A), "Discontinued / Review Required")</f>
        <v>Discontinued / Review Required</v>
      </c>
      <c r="I2222">
        <f>IFERROR(_xlfn.XLOOKUP(H2222, Product_Master_2026!A:A, Product_Master_2026!D:D), 0)</f>
        <v>0</v>
      </c>
      <c r="J2222">
        <f t="shared" si="69"/>
        <v>0</v>
      </c>
    </row>
    <row r="2223" spans="1:10" x14ac:dyDescent="0.3">
      <c r="A2223" t="s">
        <v>2245</v>
      </c>
      <c r="B2223" s="1">
        <v>45851</v>
      </c>
      <c r="C2223" t="s">
        <v>24</v>
      </c>
      <c r="D2223" t="s">
        <v>38</v>
      </c>
      <c r="E2223">
        <v>56</v>
      </c>
      <c r="F2223">
        <v>1213.1400000000001</v>
      </c>
      <c r="G2223" t="str">
        <f t="shared" si="68"/>
        <v>Bluedart Corp</v>
      </c>
      <c r="H2223" t="str">
        <f>IFERROR(_xlfn.XLOOKUP(D2223, Product_Master_2026!B:B, Product_Master_2026!A:A), "Discontinued / Review Required")</f>
        <v>PROD_2026_005</v>
      </c>
      <c r="I2223">
        <f>IFERROR(_xlfn.XLOOKUP(H2223, Product_Master_2026!A:A, Product_Master_2026!D:D), 0)</f>
        <v>5.4</v>
      </c>
      <c r="J2223">
        <f t="shared" si="69"/>
        <v>302.40000000000003</v>
      </c>
    </row>
    <row r="2224" spans="1:10" x14ac:dyDescent="0.3">
      <c r="A2224" t="s">
        <v>2246</v>
      </c>
      <c r="B2224" s="1">
        <v>45936</v>
      </c>
      <c r="C2224" t="s">
        <v>26</v>
      </c>
      <c r="D2224" t="s">
        <v>21</v>
      </c>
      <c r="E2224">
        <v>477</v>
      </c>
      <c r="F2224">
        <v>10178.69</v>
      </c>
      <c r="G2224" t="str">
        <f t="shared" si="68"/>
        <v>Dhl Express</v>
      </c>
      <c r="H2224" t="str">
        <f>IFERROR(_xlfn.XLOOKUP(D2224, Product_Master_2026!B:B, Product_Master_2026!A:A), "Discontinued / Review Required")</f>
        <v>PROD_2026_001</v>
      </c>
      <c r="I2224">
        <f>IFERROR(_xlfn.XLOOKUP(H2224, Product_Master_2026!A:A, Product_Master_2026!D:D), 0)</f>
        <v>12.5</v>
      </c>
      <c r="J2224">
        <f t="shared" si="69"/>
        <v>5962.5</v>
      </c>
    </row>
    <row r="2225" spans="1:10" x14ac:dyDescent="0.3">
      <c r="A2225" t="s">
        <v>2247</v>
      </c>
      <c r="B2225" s="1">
        <v>45680</v>
      </c>
      <c r="C2225" t="s">
        <v>24</v>
      </c>
      <c r="D2225" t="s">
        <v>16</v>
      </c>
      <c r="E2225">
        <v>451</v>
      </c>
      <c r="F2225">
        <v>11468.46</v>
      </c>
      <c r="G2225" t="str">
        <f t="shared" si="68"/>
        <v>Bluedart Corp</v>
      </c>
      <c r="H2225" t="str">
        <f>IFERROR(_xlfn.XLOOKUP(D2225, Product_Master_2026!B:B, Product_Master_2026!A:A), "Discontinued / Review Required")</f>
        <v>PROD_2026_004</v>
      </c>
      <c r="I2225">
        <f>IFERROR(_xlfn.XLOOKUP(H2225, Product_Master_2026!A:A, Product_Master_2026!D:D), 0)</f>
        <v>22</v>
      </c>
      <c r="J2225">
        <f t="shared" si="69"/>
        <v>9922</v>
      </c>
    </row>
    <row r="2226" spans="1:10" x14ac:dyDescent="0.3">
      <c r="A2226" t="s">
        <v>2248</v>
      </c>
      <c r="B2226" s="1">
        <v>45920</v>
      </c>
      <c r="C2226" t="s">
        <v>26</v>
      </c>
      <c r="D2226" t="s">
        <v>14</v>
      </c>
      <c r="E2226">
        <v>184</v>
      </c>
      <c r="F2226">
        <v>4859.8599999999997</v>
      </c>
      <c r="G2226" t="str">
        <f t="shared" si="68"/>
        <v>Dhl Express</v>
      </c>
      <c r="H2226" t="str">
        <f>IFERROR(_xlfn.XLOOKUP(D2226, Product_Master_2026!B:B, Product_Master_2026!A:A), "Discontinued / Review Required")</f>
        <v>Discontinued / Review Required</v>
      </c>
      <c r="I2226">
        <f>IFERROR(_xlfn.XLOOKUP(H2226, Product_Master_2026!A:A, Product_Master_2026!D:D), 0)</f>
        <v>0</v>
      </c>
      <c r="J2226">
        <f t="shared" si="69"/>
        <v>0</v>
      </c>
    </row>
    <row r="2227" spans="1:10" x14ac:dyDescent="0.3">
      <c r="A2227" t="s">
        <v>2249</v>
      </c>
      <c r="B2227" s="1">
        <v>46023</v>
      </c>
      <c r="C2227" t="s">
        <v>7</v>
      </c>
      <c r="D2227" t="s">
        <v>14</v>
      </c>
      <c r="E2227">
        <v>300</v>
      </c>
      <c r="F2227">
        <v>13021.29</v>
      </c>
      <c r="G2227" t="str">
        <f t="shared" si="68"/>
        <v>Henkel Logistics</v>
      </c>
      <c r="H2227" t="str">
        <f>IFERROR(_xlfn.XLOOKUP(D2227, Product_Master_2026!B:B, Product_Master_2026!A:A), "Discontinued / Review Required")</f>
        <v>Discontinued / Review Required</v>
      </c>
      <c r="I2227">
        <f>IFERROR(_xlfn.XLOOKUP(H2227, Product_Master_2026!A:A, Product_Master_2026!D:D), 0)</f>
        <v>0</v>
      </c>
      <c r="J2227">
        <f t="shared" si="69"/>
        <v>0</v>
      </c>
    </row>
    <row r="2228" spans="1:10" x14ac:dyDescent="0.3">
      <c r="A2228" t="s">
        <v>2250</v>
      </c>
      <c r="B2228" s="1">
        <v>45810</v>
      </c>
      <c r="C2228" t="s">
        <v>28</v>
      </c>
      <c r="D2228" t="s">
        <v>21</v>
      </c>
      <c r="E2228">
        <v>311</v>
      </c>
      <c r="F2228">
        <v>4697.9799999999996</v>
      </c>
      <c r="G2228" t="str">
        <f t="shared" si="68"/>
        <v>Fedex Global</v>
      </c>
      <c r="H2228" t="str">
        <f>IFERROR(_xlfn.XLOOKUP(D2228, Product_Master_2026!B:B, Product_Master_2026!A:A), "Discontinued / Review Required")</f>
        <v>PROD_2026_001</v>
      </c>
      <c r="I2228">
        <f>IFERROR(_xlfn.XLOOKUP(H2228, Product_Master_2026!A:A, Product_Master_2026!D:D), 0)</f>
        <v>12.5</v>
      </c>
      <c r="J2228">
        <f t="shared" si="69"/>
        <v>3887.5</v>
      </c>
    </row>
    <row r="2229" spans="1:10" x14ac:dyDescent="0.3">
      <c r="A2229" t="s">
        <v>2251</v>
      </c>
      <c r="B2229" s="1">
        <v>45796</v>
      </c>
      <c r="C2229" t="s">
        <v>18</v>
      </c>
      <c r="D2229" t="s">
        <v>14</v>
      </c>
      <c r="E2229">
        <v>113</v>
      </c>
      <c r="F2229">
        <v>3659.06</v>
      </c>
      <c r="G2229" t="str">
        <f t="shared" si="68"/>
        <v>Dhl Express</v>
      </c>
      <c r="H2229" t="str">
        <f>IFERROR(_xlfn.XLOOKUP(D2229, Product_Master_2026!B:B, Product_Master_2026!A:A), "Discontinued / Review Required")</f>
        <v>Discontinued / Review Required</v>
      </c>
      <c r="I2229">
        <f>IFERROR(_xlfn.XLOOKUP(H2229, Product_Master_2026!A:A, Product_Master_2026!D:D), 0)</f>
        <v>0</v>
      </c>
      <c r="J2229">
        <f t="shared" si="69"/>
        <v>0</v>
      </c>
    </row>
    <row r="2230" spans="1:10" x14ac:dyDescent="0.3">
      <c r="A2230" t="s">
        <v>2252</v>
      </c>
      <c r="B2230" s="1">
        <v>45728</v>
      </c>
      <c r="C2230" t="s">
        <v>26</v>
      </c>
      <c r="D2230" t="s">
        <v>14</v>
      </c>
      <c r="E2230">
        <v>308</v>
      </c>
      <c r="F2230">
        <v>6520.02</v>
      </c>
      <c r="G2230" t="str">
        <f t="shared" si="68"/>
        <v>Dhl Express</v>
      </c>
      <c r="H2230" t="str">
        <f>IFERROR(_xlfn.XLOOKUP(D2230, Product_Master_2026!B:B, Product_Master_2026!A:A), "Discontinued / Review Required")</f>
        <v>Discontinued / Review Required</v>
      </c>
      <c r="I2230">
        <f>IFERROR(_xlfn.XLOOKUP(H2230, Product_Master_2026!A:A, Product_Master_2026!D:D), 0)</f>
        <v>0</v>
      </c>
      <c r="J2230">
        <f t="shared" si="69"/>
        <v>0</v>
      </c>
    </row>
    <row r="2231" spans="1:10" x14ac:dyDescent="0.3">
      <c r="A2231" t="s">
        <v>2253</v>
      </c>
      <c r="B2231" s="1">
        <v>45679</v>
      </c>
      <c r="C2231" t="s">
        <v>28</v>
      </c>
      <c r="D2231" t="s">
        <v>16</v>
      </c>
      <c r="E2231">
        <v>225</v>
      </c>
      <c r="F2231">
        <v>4088.02</v>
      </c>
      <c r="G2231" t="str">
        <f t="shared" si="68"/>
        <v>Fedex Global</v>
      </c>
      <c r="H2231" t="str">
        <f>IFERROR(_xlfn.XLOOKUP(D2231, Product_Master_2026!B:B, Product_Master_2026!A:A), "Discontinued / Review Required")</f>
        <v>PROD_2026_004</v>
      </c>
      <c r="I2231">
        <f>IFERROR(_xlfn.XLOOKUP(H2231, Product_Master_2026!A:A, Product_Master_2026!D:D), 0)</f>
        <v>22</v>
      </c>
      <c r="J2231">
        <f t="shared" si="69"/>
        <v>4950</v>
      </c>
    </row>
    <row r="2232" spans="1:10" x14ac:dyDescent="0.3">
      <c r="A2232" t="s">
        <v>2254</v>
      </c>
      <c r="B2232" s="1">
        <v>45881</v>
      </c>
      <c r="C2232" t="s">
        <v>7</v>
      </c>
      <c r="D2232" t="s">
        <v>11</v>
      </c>
      <c r="E2232">
        <v>485</v>
      </c>
      <c r="F2232">
        <v>13976.31</v>
      </c>
      <c r="G2232" t="str">
        <f t="shared" si="68"/>
        <v>Henkel Logistics</v>
      </c>
      <c r="H2232" t="str">
        <f>IFERROR(_xlfn.XLOOKUP(D2232, Product_Master_2026!B:B, Product_Master_2026!A:A), "Discontinued / Review Required")</f>
        <v>PROD_2026_003</v>
      </c>
      <c r="I2232">
        <f>IFERROR(_xlfn.XLOOKUP(H2232, Product_Master_2026!A:A, Product_Master_2026!D:D), 0)</f>
        <v>8.9</v>
      </c>
      <c r="J2232">
        <f t="shared" si="69"/>
        <v>4316.5</v>
      </c>
    </row>
    <row r="2233" spans="1:10" x14ac:dyDescent="0.3">
      <c r="A2233" t="s">
        <v>2255</v>
      </c>
      <c r="B2233" s="1">
        <v>46023</v>
      </c>
      <c r="C2233" t="s">
        <v>13</v>
      </c>
      <c r="D2233" t="s">
        <v>38</v>
      </c>
      <c r="E2233">
        <v>217</v>
      </c>
      <c r="F2233">
        <v>8316.75</v>
      </c>
      <c r="G2233" t="str">
        <f t="shared" si="68"/>
        <v>Henkel Logistics</v>
      </c>
      <c r="H2233" t="str">
        <f>IFERROR(_xlfn.XLOOKUP(D2233, Product_Master_2026!B:B, Product_Master_2026!A:A), "Discontinued / Review Required")</f>
        <v>PROD_2026_005</v>
      </c>
      <c r="I2233">
        <f>IFERROR(_xlfn.XLOOKUP(H2233, Product_Master_2026!A:A, Product_Master_2026!D:D), 0)</f>
        <v>5.4</v>
      </c>
      <c r="J2233">
        <f t="shared" si="69"/>
        <v>1171.8000000000002</v>
      </c>
    </row>
    <row r="2234" spans="1:10" x14ac:dyDescent="0.3">
      <c r="A2234" t="s">
        <v>2256</v>
      </c>
      <c r="B2234" s="1">
        <v>45824</v>
      </c>
      <c r="C2234" t="s">
        <v>28</v>
      </c>
      <c r="D2234" t="s">
        <v>11</v>
      </c>
      <c r="E2234">
        <v>284</v>
      </c>
      <c r="F2234">
        <v>7263.93</v>
      </c>
      <c r="G2234" t="str">
        <f t="shared" si="68"/>
        <v>Fedex Global</v>
      </c>
      <c r="H2234" t="str">
        <f>IFERROR(_xlfn.XLOOKUP(D2234, Product_Master_2026!B:B, Product_Master_2026!A:A), "Discontinued / Review Required")</f>
        <v>PROD_2026_003</v>
      </c>
      <c r="I2234">
        <f>IFERROR(_xlfn.XLOOKUP(H2234, Product_Master_2026!A:A, Product_Master_2026!D:D), 0)</f>
        <v>8.9</v>
      </c>
      <c r="J2234">
        <f t="shared" si="69"/>
        <v>2527.6</v>
      </c>
    </row>
    <row r="2235" spans="1:10" x14ac:dyDescent="0.3">
      <c r="A2235" t="s">
        <v>2257</v>
      </c>
      <c r="B2235" s="1">
        <v>45944</v>
      </c>
      <c r="C2235" t="s">
        <v>26</v>
      </c>
      <c r="D2235" t="s">
        <v>14</v>
      </c>
      <c r="E2235">
        <v>139</v>
      </c>
      <c r="F2235">
        <v>3056.22</v>
      </c>
      <c r="G2235" t="str">
        <f t="shared" si="68"/>
        <v>Dhl Express</v>
      </c>
      <c r="H2235" t="str">
        <f>IFERROR(_xlfn.XLOOKUP(D2235, Product_Master_2026!B:B, Product_Master_2026!A:A), "Discontinued / Review Required")</f>
        <v>Discontinued / Review Required</v>
      </c>
      <c r="I2235">
        <f>IFERROR(_xlfn.XLOOKUP(H2235, Product_Master_2026!A:A, Product_Master_2026!D:D), 0)</f>
        <v>0</v>
      </c>
      <c r="J2235">
        <f t="shared" si="69"/>
        <v>0</v>
      </c>
    </row>
    <row r="2236" spans="1:10" x14ac:dyDescent="0.3">
      <c r="A2236" t="s">
        <v>2258</v>
      </c>
      <c r="B2236" s="1">
        <v>45994</v>
      </c>
      <c r="C2236" t="s">
        <v>18</v>
      </c>
      <c r="D2236" t="s">
        <v>38</v>
      </c>
      <c r="E2236">
        <v>242</v>
      </c>
      <c r="F2236">
        <v>3827.62</v>
      </c>
      <c r="G2236" t="str">
        <f t="shared" si="68"/>
        <v>Dhl Express</v>
      </c>
      <c r="H2236" t="str">
        <f>IFERROR(_xlfn.XLOOKUP(D2236, Product_Master_2026!B:B, Product_Master_2026!A:A), "Discontinued / Review Required")</f>
        <v>PROD_2026_005</v>
      </c>
      <c r="I2236">
        <f>IFERROR(_xlfn.XLOOKUP(H2236, Product_Master_2026!A:A, Product_Master_2026!D:D), 0)</f>
        <v>5.4</v>
      </c>
      <c r="J2236">
        <f t="shared" si="69"/>
        <v>1306.8000000000002</v>
      </c>
    </row>
    <row r="2237" spans="1:10" x14ac:dyDescent="0.3">
      <c r="A2237" t="s">
        <v>2259</v>
      </c>
      <c r="B2237" s="1">
        <v>45865</v>
      </c>
      <c r="C2237" t="s">
        <v>37</v>
      </c>
      <c r="D2237" t="s">
        <v>16</v>
      </c>
      <c r="E2237">
        <v>53</v>
      </c>
      <c r="F2237">
        <v>1126.83</v>
      </c>
      <c r="G2237" t="str">
        <f t="shared" si="68"/>
        <v>Bluedart Corp</v>
      </c>
      <c r="H2237" t="str">
        <f>IFERROR(_xlfn.XLOOKUP(D2237, Product_Master_2026!B:B, Product_Master_2026!A:A), "Discontinued / Review Required")</f>
        <v>PROD_2026_004</v>
      </c>
      <c r="I2237">
        <f>IFERROR(_xlfn.XLOOKUP(H2237, Product_Master_2026!A:A, Product_Master_2026!D:D), 0)</f>
        <v>22</v>
      </c>
      <c r="J2237">
        <f t="shared" si="69"/>
        <v>1166</v>
      </c>
    </row>
    <row r="2238" spans="1:10" x14ac:dyDescent="0.3">
      <c r="A2238" t="s">
        <v>2260</v>
      </c>
      <c r="B2238" s="1">
        <v>45692</v>
      </c>
      <c r="C2238" t="s">
        <v>28</v>
      </c>
      <c r="D2238" t="s">
        <v>16</v>
      </c>
      <c r="E2238">
        <v>370</v>
      </c>
      <c r="F2238">
        <v>7477.21</v>
      </c>
      <c r="G2238" t="str">
        <f t="shared" si="68"/>
        <v>Fedex Global</v>
      </c>
      <c r="H2238" t="str">
        <f>IFERROR(_xlfn.XLOOKUP(D2238, Product_Master_2026!B:B, Product_Master_2026!A:A), "Discontinued / Review Required")</f>
        <v>PROD_2026_004</v>
      </c>
      <c r="I2238">
        <f>IFERROR(_xlfn.XLOOKUP(H2238, Product_Master_2026!A:A, Product_Master_2026!D:D), 0)</f>
        <v>22</v>
      </c>
      <c r="J2238">
        <f t="shared" si="69"/>
        <v>8140</v>
      </c>
    </row>
    <row r="2239" spans="1:10" x14ac:dyDescent="0.3">
      <c r="A2239" t="s">
        <v>2261</v>
      </c>
      <c r="B2239" s="1">
        <v>45778</v>
      </c>
      <c r="C2239" t="s">
        <v>7</v>
      </c>
      <c r="D2239" t="s">
        <v>8</v>
      </c>
      <c r="E2239">
        <v>140</v>
      </c>
      <c r="F2239">
        <v>4556.8</v>
      </c>
      <c r="G2239" t="str">
        <f t="shared" si="68"/>
        <v>Henkel Logistics</v>
      </c>
      <c r="H2239" t="str">
        <f>IFERROR(_xlfn.XLOOKUP(D2239, Product_Master_2026!B:B, Product_Master_2026!A:A), "Discontinued / Review Required")</f>
        <v>PROD_2026_002</v>
      </c>
      <c r="I2239">
        <f>IFERROR(_xlfn.XLOOKUP(H2239, Product_Master_2026!A:A, Product_Master_2026!D:D), 0)</f>
        <v>18.2</v>
      </c>
      <c r="J2239">
        <f t="shared" si="69"/>
        <v>2548</v>
      </c>
    </row>
    <row r="2240" spans="1:10" x14ac:dyDescent="0.3">
      <c r="A2240" t="s">
        <v>2262</v>
      </c>
      <c r="B2240" s="1">
        <v>45672</v>
      </c>
      <c r="C2240" t="s">
        <v>44</v>
      </c>
      <c r="D2240" t="s">
        <v>16</v>
      </c>
      <c r="E2240">
        <v>345</v>
      </c>
      <c r="F2240">
        <v>9970.36</v>
      </c>
      <c r="G2240" t="str">
        <f t="shared" si="68"/>
        <v>Bluedart Corp</v>
      </c>
      <c r="H2240" t="str">
        <f>IFERROR(_xlfn.XLOOKUP(D2240, Product_Master_2026!B:B, Product_Master_2026!A:A), "Discontinued / Review Required")</f>
        <v>PROD_2026_004</v>
      </c>
      <c r="I2240">
        <f>IFERROR(_xlfn.XLOOKUP(H2240, Product_Master_2026!A:A, Product_Master_2026!D:D), 0)</f>
        <v>22</v>
      </c>
      <c r="J2240">
        <f t="shared" si="69"/>
        <v>7590</v>
      </c>
    </row>
    <row r="2241" spans="1:10" x14ac:dyDescent="0.3">
      <c r="A2241" t="s">
        <v>2263</v>
      </c>
      <c r="B2241" s="1">
        <v>45792</v>
      </c>
      <c r="C2241" t="s">
        <v>13</v>
      </c>
      <c r="D2241" t="s">
        <v>14</v>
      </c>
      <c r="E2241">
        <v>182</v>
      </c>
      <c r="F2241">
        <v>6554.65</v>
      </c>
      <c r="G2241" t="str">
        <f t="shared" si="68"/>
        <v>Henkel Logistics</v>
      </c>
      <c r="H2241" t="str">
        <f>IFERROR(_xlfn.XLOOKUP(D2241, Product_Master_2026!B:B, Product_Master_2026!A:A), "Discontinued / Review Required")</f>
        <v>Discontinued / Review Required</v>
      </c>
      <c r="I2241">
        <f>IFERROR(_xlfn.XLOOKUP(H2241, Product_Master_2026!A:A, Product_Master_2026!D:D), 0)</f>
        <v>0</v>
      </c>
      <c r="J2241">
        <f t="shared" si="69"/>
        <v>0</v>
      </c>
    </row>
    <row r="2242" spans="1:10" x14ac:dyDescent="0.3">
      <c r="A2242" t="s">
        <v>2264</v>
      </c>
      <c r="B2242" s="1">
        <v>45948</v>
      </c>
      <c r="C2242" t="s">
        <v>10</v>
      </c>
      <c r="D2242" t="s">
        <v>38</v>
      </c>
      <c r="E2242">
        <v>171</v>
      </c>
      <c r="F2242">
        <v>2867.25</v>
      </c>
      <c r="G2242" t="str">
        <f t="shared" si="68"/>
        <v>Henkel Logistics</v>
      </c>
      <c r="H2242" t="str">
        <f>IFERROR(_xlfn.XLOOKUP(D2242, Product_Master_2026!B:B, Product_Master_2026!A:A), "Discontinued / Review Required")</f>
        <v>PROD_2026_005</v>
      </c>
      <c r="I2242">
        <f>IFERROR(_xlfn.XLOOKUP(H2242, Product_Master_2026!A:A, Product_Master_2026!D:D), 0)</f>
        <v>5.4</v>
      </c>
      <c r="J2242">
        <f t="shared" si="69"/>
        <v>923.40000000000009</v>
      </c>
    </row>
    <row r="2243" spans="1:10" x14ac:dyDescent="0.3">
      <c r="A2243" t="s">
        <v>2265</v>
      </c>
      <c r="B2243" s="1">
        <v>45681</v>
      </c>
      <c r="C2243" t="s">
        <v>18</v>
      </c>
      <c r="D2243" t="s">
        <v>21</v>
      </c>
      <c r="E2243">
        <v>412</v>
      </c>
      <c r="F2243">
        <v>12206.69</v>
      </c>
      <c r="G2243" t="str">
        <f t="shared" ref="G2243:G2306" si="70">PROPER(TRIM(C2243))</f>
        <v>Dhl Express</v>
      </c>
      <c r="H2243" t="str">
        <f>IFERROR(_xlfn.XLOOKUP(D2243, Product_Master_2026!B:B, Product_Master_2026!A:A), "Discontinued / Review Required")</f>
        <v>PROD_2026_001</v>
      </c>
      <c r="I2243">
        <f>IFERROR(_xlfn.XLOOKUP(H2243, Product_Master_2026!A:A, Product_Master_2026!D:D), 0)</f>
        <v>12.5</v>
      </c>
      <c r="J2243">
        <f t="shared" ref="J2243:J2306" si="71">E2243 * I2243</f>
        <v>5150</v>
      </c>
    </row>
    <row r="2244" spans="1:10" x14ac:dyDescent="0.3">
      <c r="A2244" t="s">
        <v>2266</v>
      </c>
      <c r="B2244" s="1">
        <v>45857</v>
      </c>
      <c r="C2244" t="s">
        <v>28</v>
      </c>
      <c r="D2244" t="s">
        <v>14</v>
      </c>
      <c r="E2244">
        <v>402</v>
      </c>
      <c r="F2244">
        <v>11090.4</v>
      </c>
      <c r="G2244" t="str">
        <f t="shared" si="70"/>
        <v>Fedex Global</v>
      </c>
      <c r="H2244" t="str">
        <f>IFERROR(_xlfn.XLOOKUP(D2244, Product_Master_2026!B:B, Product_Master_2026!A:A), "Discontinued / Review Required")</f>
        <v>Discontinued / Review Required</v>
      </c>
      <c r="I2244">
        <f>IFERROR(_xlfn.XLOOKUP(H2244, Product_Master_2026!A:A, Product_Master_2026!D:D), 0)</f>
        <v>0</v>
      </c>
      <c r="J2244">
        <f t="shared" si="71"/>
        <v>0</v>
      </c>
    </row>
    <row r="2245" spans="1:10" x14ac:dyDescent="0.3">
      <c r="A2245" t="s">
        <v>2267</v>
      </c>
      <c r="B2245" s="1">
        <v>45869</v>
      </c>
      <c r="C2245" t="s">
        <v>28</v>
      </c>
      <c r="D2245" t="s">
        <v>14</v>
      </c>
      <c r="E2245">
        <v>261</v>
      </c>
      <c r="F2245">
        <v>9645.2000000000007</v>
      </c>
      <c r="G2245" t="str">
        <f t="shared" si="70"/>
        <v>Fedex Global</v>
      </c>
      <c r="H2245" t="str">
        <f>IFERROR(_xlfn.XLOOKUP(D2245, Product_Master_2026!B:B, Product_Master_2026!A:A), "Discontinued / Review Required")</f>
        <v>Discontinued / Review Required</v>
      </c>
      <c r="I2245">
        <f>IFERROR(_xlfn.XLOOKUP(H2245, Product_Master_2026!A:A, Product_Master_2026!D:D), 0)</f>
        <v>0</v>
      </c>
      <c r="J2245">
        <f t="shared" si="71"/>
        <v>0</v>
      </c>
    </row>
    <row r="2246" spans="1:10" x14ac:dyDescent="0.3">
      <c r="A2246" t="s">
        <v>2268</v>
      </c>
      <c r="B2246" s="1">
        <v>45905</v>
      </c>
      <c r="C2246" t="s">
        <v>24</v>
      </c>
      <c r="D2246" t="s">
        <v>21</v>
      </c>
      <c r="E2246">
        <v>400</v>
      </c>
      <c r="F2246">
        <v>14989.07</v>
      </c>
      <c r="G2246" t="str">
        <f t="shared" si="70"/>
        <v>Bluedart Corp</v>
      </c>
      <c r="H2246" t="str">
        <f>IFERROR(_xlfn.XLOOKUP(D2246, Product_Master_2026!B:B, Product_Master_2026!A:A), "Discontinued / Review Required")</f>
        <v>PROD_2026_001</v>
      </c>
      <c r="I2246">
        <f>IFERROR(_xlfn.XLOOKUP(H2246, Product_Master_2026!A:A, Product_Master_2026!D:D), 0)</f>
        <v>12.5</v>
      </c>
      <c r="J2246">
        <f t="shared" si="71"/>
        <v>5000</v>
      </c>
    </row>
    <row r="2247" spans="1:10" x14ac:dyDescent="0.3">
      <c r="A2247" t="s">
        <v>2269</v>
      </c>
      <c r="B2247" s="1">
        <v>45831</v>
      </c>
      <c r="C2247" t="s">
        <v>28</v>
      </c>
      <c r="D2247" t="s">
        <v>14</v>
      </c>
      <c r="E2247">
        <v>133</v>
      </c>
      <c r="F2247">
        <v>3684.27</v>
      </c>
      <c r="G2247" t="str">
        <f t="shared" si="70"/>
        <v>Fedex Global</v>
      </c>
      <c r="H2247" t="str">
        <f>IFERROR(_xlfn.XLOOKUP(D2247, Product_Master_2026!B:B, Product_Master_2026!A:A), "Discontinued / Review Required")</f>
        <v>Discontinued / Review Required</v>
      </c>
      <c r="I2247">
        <f>IFERROR(_xlfn.XLOOKUP(H2247, Product_Master_2026!A:A, Product_Master_2026!D:D), 0)</f>
        <v>0</v>
      </c>
      <c r="J2247">
        <f t="shared" si="71"/>
        <v>0</v>
      </c>
    </row>
    <row r="2248" spans="1:10" x14ac:dyDescent="0.3">
      <c r="A2248" t="s">
        <v>2270</v>
      </c>
      <c r="B2248" s="1">
        <v>45814</v>
      </c>
      <c r="C2248" t="s">
        <v>7</v>
      </c>
      <c r="D2248" t="s">
        <v>11</v>
      </c>
      <c r="E2248">
        <v>101</v>
      </c>
      <c r="F2248">
        <v>2269.63</v>
      </c>
      <c r="G2248" t="str">
        <f t="shared" si="70"/>
        <v>Henkel Logistics</v>
      </c>
      <c r="H2248" t="str">
        <f>IFERROR(_xlfn.XLOOKUP(D2248, Product_Master_2026!B:B, Product_Master_2026!A:A), "Discontinued / Review Required")</f>
        <v>PROD_2026_003</v>
      </c>
      <c r="I2248">
        <f>IFERROR(_xlfn.XLOOKUP(H2248, Product_Master_2026!A:A, Product_Master_2026!D:D), 0)</f>
        <v>8.9</v>
      </c>
      <c r="J2248">
        <f t="shared" si="71"/>
        <v>898.90000000000009</v>
      </c>
    </row>
    <row r="2249" spans="1:10" x14ac:dyDescent="0.3">
      <c r="A2249" t="s">
        <v>2271</v>
      </c>
      <c r="B2249" s="1">
        <v>45808</v>
      </c>
      <c r="C2249" t="s">
        <v>7</v>
      </c>
      <c r="D2249" t="s">
        <v>11</v>
      </c>
      <c r="E2249">
        <v>94</v>
      </c>
      <c r="F2249">
        <v>3425.23</v>
      </c>
      <c r="G2249" t="str">
        <f t="shared" si="70"/>
        <v>Henkel Logistics</v>
      </c>
      <c r="H2249" t="str">
        <f>IFERROR(_xlfn.XLOOKUP(D2249, Product_Master_2026!B:B, Product_Master_2026!A:A), "Discontinued / Review Required")</f>
        <v>PROD_2026_003</v>
      </c>
      <c r="I2249">
        <f>IFERROR(_xlfn.XLOOKUP(H2249, Product_Master_2026!A:A, Product_Master_2026!D:D), 0)</f>
        <v>8.9</v>
      </c>
      <c r="J2249">
        <f t="shared" si="71"/>
        <v>836.6</v>
      </c>
    </row>
    <row r="2250" spans="1:10" x14ac:dyDescent="0.3">
      <c r="A2250" t="s">
        <v>2272</v>
      </c>
      <c r="B2250" s="1">
        <v>45900</v>
      </c>
      <c r="C2250" t="s">
        <v>24</v>
      </c>
      <c r="D2250" t="s">
        <v>14</v>
      </c>
      <c r="E2250">
        <v>210</v>
      </c>
      <c r="F2250">
        <v>4439.55</v>
      </c>
      <c r="G2250" t="str">
        <f t="shared" si="70"/>
        <v>Bluedart Corp</v>
      </c>
      <c r="H2250" t="str">
        <f>IFERROR(_xlfn.XLOOKUP(D2250, Product_Master_2026!B:B, Product_Master_2026!A:A), "Discontinued / Review Required")</f>
        <v>Discontinued / Review Required</v>
      </c>
      <c r="I2250">
        <f>IFERROR(_xlfn.XLOOKUP(H2250, Product_Master_2026!A:A, Product_Master_2026!D:D), 0)</f>
        <v>0</v>
      </c>
      <c r="J2250">
        <f t="shared" si="71"/>
        <v>0</v>
      </c>
    </row>
    <row r="2251" spans="1:10" x14ac:dyDescent="0.3">
      <c r="A2251" t="s">
        <v>2273</v>
      </c>
      <c r="B2251" s="1">
        <v>45744</v>
      </c>
      <c r="C2251" t="s">
        <v>24</v>
      </c>
      <c r="D2251" t="s">
        <v>11</v>
      </c>
      <c r="E2251">
        <v>409</v>
      </c>
      <c r="F2251">
        <v>8251.6200000000008</v>
      </c>
      <c r="G2251" t="str">
        <f t="shared" si="70"/>
        <v>Bluedart Corp</v>
      </c>
      <c r="H2251" t="str">
        <f>IFERROR(_xlfn.XLOOKUP(D2251, Product_Master_2026!B:B, Product_Master_2026!A:A), "Discontinued / Review Required")</f>
        <v>PROD_2026_003</v>
      </c>
      <c r="I2251">
        <f>IFERROR(_xlfn.XLOOKUP(H2251, Product_Master_2026!A:A, Product_Master_2026!D:D), 0)</f>
        <v>8.9</v>
      </c>
      <c r="J2251">
        <f t="shared" si="71"/>
        <v>3640.1000000000004</v>
      </c>
    </row>
    <row r="2252" spans="1:10" x14ac:dyDescent="0.3">
      <c r="A2252" t="s">
        <v>2274</v>
      </c>
      <c r="B2252" s="1">
        <v>45876</v>
      </c>
      <c r="C2252" t="s">
        <v>13</v>
      </c>
      <c r="D2252" t="s">
        <v>32</v>
      </c>
      <c r="E2252">
        <v>454</v>
      </c>
      <c r="F2252">
        <v>15776.37</v>
      </c>
      <c r="G2252" t="str">
        <f t="shared" si="70"/>
        <v>Henkel Logistics</v>
      </c>
      <c r="H2252" t="str">
        <f>IFERROR(_xlfn.XLOOKUP(D2252, Product_Master_2026!B:B, Product_Master_2026!A:A), "Discontinued / Review Required")</f>
        <v>Discontinued / Review Required</v>
      </c>
      <c r="I2252">
        <f>IFERROR(_xlfn.XLOOKUP(H2252, Product_Master_2026!A:A, Product_Master_2026!D:D), 0)</f>
        <v>0</v>
      </c>
      <c r="J2252">
        <f t="shared" si="71"/>
        <v>0</v>
      </c>
    </row>
    <row r="2253" spans="1:10" x14ac:dyDescent="0.3">
      <c r="A2253" t="s">
        <v>2275</v>
      </c>
      <c r="B2253" s="1">
        <v>45659</v>
      </c>
      <c r="C2253" t="s">
        <v>37</v>
      </c>
      <c r="D2253" t="s">
        <v>38</v>
      </c>
      <c r="E2253">
        <v>310</v>
      </c>
      <c r="F2253">
        <v>9873.4599999999991</v>
      </c>
      <c r="G2253" t="str">
        <f t="shared" si="70"/>
        <v>Bluedart Corp</v>
      </c>
      <c r="H2253" t="str">
        <f>IFERROR(_xlfn.XLOOKUP(D2253, Product_Master_2026!B:B, Product_Master_2026!A:A), "Discontinued / Review Required")</f>
        <v>PROD_2026_005</v>
      </c>
      <c r="I2253">
        <f>IFERROR(_xlfn.XLOOKUP(H2253, Product_Master_2026!A:A, Product_Master_2026!D:D), 0)</f>
        <v>5.4</v>
      </c>
      <c r="J2253">
        <f t="shared" si="71"/>
        <v>1674</v>
      </c>
    </row>
    <row r="2254" spans="1:10" x14ac:dyDescent="0.3">
      <c r="A2254" t="s">
        <v>2276</v>
      </c>
      <c r="B2254" s="1">
        <v>46017</v>
      </c>
      <c r="C2254" t="s">
        <v>28</v>
      </c>
      <c r="D2254" t="s">
        <v>32</v>
      </c>
      <c r="E2254">
        <v>361</v>
      </c>
      <c r="F2254">
        <v>15207.21</v>
      </c>
      <c r="G2254" t="str">
        <f t="shared" si="70"/>
        <v>Fedex Global</v>
      </c>
      <c r="H2254" t="str">
        <f>IFERROR(_xlfn.XLOOKUP(D2254, Product_Master_2026!B:B, Product_Master_2026!A:A), "Discontinued / Review Required")</f>
        <v>Discontinued / Review Required</v>
      </c>
      <c r="I2254">
        <f>IFERROR(_xlfn.XLOOKUP(H2254, Product_Master_2026!A:A, Product_Master_2026!D:D), 0)</f>
        <v>0</v>
      </c>
      <c r="J2254">
        <f t="shared" si="71"/>
        <v>0</v>
      </c>
    </row>
    <row r="2255" spans="1:10" x14ac:dyDescent="0.3">
      <c r="A2255" t="s">
        <v>2277</v>
      </c>
      <c r="B2255" s="1">
        <v>45706</v>
      </c>
      <c r="C2255" t="s">
        <v>24</v>
      </c>
      <c r="D2255" t="s">
        <v>16</v>
      </c>
      <c r="E2255">
        <v>17</v>
      </c>
      <c r="F2255">
        <v>412.03</v>
      </c>
      <c r="G2255" t="str">
        <f t="shared" si="70"/>
        <v>Bluedart Corp</v>
      </c>
      <c r="H2255" t="str">
        <f>IFERROR(_xlfn.XLOOKUP(D2255, Product_Master_2026!B:B, Product_Master_2026!A:A), "Discontinued / Review Required")</f>
        <v>PROD_2026_004</v>
      </c>
      <c r="I2255">
        <f>IFERROR(_xlfn.XLOOKUP(H2255, Product_Master_2026!A:A, Product_Master_2026!D:D), 0)</f>
        <v>22</v>
      </c>
      <c r="J2255">
        <f t="shared" si="71"/>
        <v>374</v>
      </c>
    </row>
    <row r="2256" spans="1:10" x14ac:dyDescent="0.3">
      <c r="A2256" t="s">
        <v>2278</v>
      </c>
      <c r="B2256" s="1">
        <v>45863</v>
      </c>
      <c r="C2256" t="s">
        <v>24</v>
      </c>
      <c r="D2256" t="s">
        <v>11</v>
      </c>
      <c r="E2256">
        <v>134</v>
      </c>
      <c r="F2256">
        <v>2918.62</v>
      </c>
      <c r="G2256" t="str">
        <f t="shared" si="70"/>
        <v>Bluedart Corp</v>
      </c>
      <c r="H2256" t="str">
        <f>IFERROR(_xlfn.XLOOKUP(D2256, Product_Master_2026!B:B, Product_Master_2026!A:A), "Discontinued / Review Required")</f>
        <v>PROD_2026_003</v>
      </c>
      <c r="I2256">
        <f>IFERROR(_xlfn.XLOOKUP(H2256, Product_Master_2026!A:A, Product_Master_2026!D:D), 0)</f>
        <v>8.9</v>
      </c>
      <c r="J2256">
        <f t="shared" si="71"/>
        <v>1192.6000000000001</v>
      </c>
    </row>
    <row r="2257" spans="1:10" x14ac:dyDescent="0.3">
      <c r="A2257" t="s">
        <v>2279</v>
      </c>
      <c r="B2257" s="1">
        <v>45825</v>
      </c>
      <c r="C2257" t="s">
        <v>24</v>
      </c>
      <c r="D2257" t="s">
        <v>8</v>
      </c>
      <c r="E2257">
        <v>376</v>
      </c>
      <c r="F2257">
        <v>6709.32</v>
      </c>
      <c r="G2257" t="str">
        <f t="shared" si="70"/>
        <v>Bluedart Corp</v>
      </c>
      <c r="H2257" t="str">
        <f>IFERROR(_xlfn.XLOOKUP(D2257, Product_Master_2026!B:B, Product_Master_2026!A:A), "Discontinued / Review Required")</f>
        <v>PROD_2026_002</v>
      </c>
      <c r="I2257">
        <f>IFERROR(_xlfn.XLOOKUP(H2257, Product_Master_2026!A:A, Product_Master_2026!D:D), 0)</f>
        <v>18.2</v>
      </c>
      <c r="J2257">
        <f t="shared" si="71"/>
        <v>6843.2</v>
      </c>
    </row>
    <row r="2258" spans="1:10" x14ac:dyDescent="0.3">
      <c r="A2258" t="s">
        <v>2280</v>
      </c>
      <c r="B2258" s="1">
        <v>45676</v>
      </c>
      <c r="C2258" t="s">
        <v>24</v>
      </c>
      <c r="D2258" t="s">
        <v>14</v>
      </c>
      <c r="E2258">
        <v>135</v>
      </c>
      <c r="F2258">
        <v>2114.0300000000002</v>
      </c>
      <c r="G2258" t="str">
        <f t="shared" si="70"/>
        <v>Bluedart Corp</v>
      </c>
      <c r="H2258" t="str">
        <f>IFERROR(_xlfn.XLOOKUP(D2258, Product_Master_2026!B:B, Product_Master_2026!A:A), "Discontinued / Review Required")</f>
        <v>Discontinued / Review Required</v>
      </c>
      <c r="I2258">
        <f>IFERROR(_xlfn.XLOOKUP(H2258, Product_Master_2026!A:A, Product_Master_2026!D:D), 0)</f>
        <v>0</v>
      </c>
      <c r="J2258">
        <f t="shared" si="71"/>
        <v>0</v>
      </c>
    </row>
    <row r="2259" spans="1:10" x14ac:dyDescent="0.3">
      <c r="A2259" t="s">
        <v>2281</v>
      </c>
      <c r="B2259" s="1">
        <v>45851</v>
      </c>
      <c r="C2259" t="s">
        <v>37</v>
      </c>
      <c r="D2259" t="s">
        <v>32</v>
      </c>
      <c r="E2259">
        <v>93</v>
      </c>
      <c r="F2259">
        <v>1786.88</v>
      </c>
      <c r="G2259" t="str">
        <f t="shared" si="70"/>
        <v>Bluedart Corp</v>
      </c>
      <c r="H2259" t="str">
        <f>IFERROR(_xlfn.XLOOKUP(D2259, Product_Master_2026!B:B, Product_Master_2026!A:A), "Discontinued / Review Required")</f>
        <v>Discontinued / Review Required</v>
      </c>
      <c r="I2259">
        <f>IFERROR(_xlfn.XLOOKUP(H2259, Product_Master_2026!A:A, Product_Master_2026!D:D), 0)</f>
        <v>0</v>
      </c>
      <c r="J2259">
        <f t="shared" si="71"/>
        <v>0</v>
      </c>
    </row>
    <row r="2260" spans="1:10" x14ac:dyDescent="0.3">
      <c r="A2260" t="s">
        <v>2282</v>
      </c>
      <c r="B2260" s="1">
        <v>45701</v>
      </c>
      <c r="C2260" t="s">
        <v>18</v>
      </c>
      <c r="D2260" t="s">
        <v>21</v>
      </c>
      <c r="E2260">
        <v>415</v>
      </c>
      <c r="F2260">
        <v>9393.31</v>
      </c>
      <c r="G2260" t="str">
        <f t="shared" si="70"/>
        <v>Dhl Express</v>
      </c>
      <c r="H2260" t="str">
        <f>IFERROR(_xlfn.XLOOKUP(D2260, Product_Master_2026!B:B, Product_Master_2026!A:A), "Discontinued / Review Required")</f>
        <v>PROD_2026_001</v>
      </c>
      <c r="I2260">
        <f>IFERROR(_xlfn.XLOOKUP(H2260, Product_Master_2026!A:A, Product_Master_2026!D:D), 0)</f>
        <v>12.5</v>
      </c>
      <c r="J2260">
        <f t="shared" si="71"/>
        <v>5187.5</v>
      </c>
    </row>
    <row r="2261" spans="1:10" x14ac:dyDescent="0.3">
      <c r="A2261" t="s">
        <v>2283</v>
      </c>
      <c r="B2261" s="1">
        <v>45725</v>
      </c>
      <c r="C2261" t="s">
        <v>26</v>
      </c>
      <c r="D2261" t="s">
        <v>16</v>
      </c>
      <c r="E2261">
        <v>371</v>
      </c>
      <c r="F2261">
        <v>10826.51</v>
      </c>
      <c r="G2261" t="str">
        <f t="shared" si="70"/>
        <v>Dhl Express</v>
      </c>
      <c r="H2261" t="str">
        <f>IFERROR(_xlfn.XLOOKUP(D2261, Product_Master_2026!B:B, Product_Master_2026!A:A), "Discontinued / Review Required")</f>
        <v>PROD_2026_004</v>
      </c>
      <c r="I2261">
        <f>IFERROR(_xlfn.XLOOKUP(H2261, Product_Master_2026!A:A, Product_Master_2026!D:D), 0)</f>
        <v>22</v>
      </c>
      <c r="J2261">
        <f t="shared" si="71"/>
        <v>8162</v>
      </c>
    </row>
    <row r="2262" spans="1:10" x14ac:dyDescent="0.3">
      <c r="A2262" t="s">
        <v>2284</v>
      </c>
      <c r="B2262" s="1">
        <v>45873</v>
      </c>
      <c r="C2262" t="s">
        <v>44</v>
      </c>
      <c r="D2262" t="s">
        <v>11</v>
      </c>
      <c r="E2262">
        <v>41</v>
      </c>
      <c r="F2262">
        <v>1179.46</v>
      </c>
      <c r="G2262" t="str">
        <f t="shared" si="70"/>
        <v>Bluedart Corp</v>
      </c>
      <c r="H2262" t="str">
        <f>IFERROR(_xlfn.XLOOKUP(D2262, Product_Master_2026!B:B, Product_Master_2026!A:A), "Discontinued / Review Required")</f>
        <v>PROD_2026_003</v>
      </c>
      <c r="I2262">
        <f>IFERROR(_xlfn.XLOOKUP(H2262, Product_Master_2026!A:A, Product_Master_2026!D:D), 0)</f>
        <v>8.9</v>
      </c>
      <c r="J2262">
        <f t="shared" si="71"/>
        <v>364.90000000000003</v>
      </c>
    </row>
    <row r="2263" spans="1:10" x14ac:dyDescent="0.3">
      <c r="A2263" t="s">
        <v>2285</v>
      </c>
      <c r="B2263" s="1">
        <v>45749</v>
      </c>
      <c r="C2263" t="s">
        <v>28</v>
      </c>
      <c r="D2263" t="s">
        <v>11</v>
      </c>
      <c r="E2263">
        <v>136</v>
      </c>
      <c r="F2263">
        <v>2454.0700000000002</v>
      </c>
      <c r="G2263" t="str">
        <f t="shared" si="70"/>
        <v>Fedex Global</v>
      </c>
      <c r="H2263" t="str">
        <f>IFERROR(_xlfn.XLOOKUP(D2263, Product_Master_2026!B:B, Product_Master_2026!A:A), "Discontinued / Review Required")</f>
        <v>PROD_2026_003</v>
      </c>
      <c r="I2263">
        <f>IFERROR(_xlfn.XLOOKUP(H2263, Product_Master_2026!A:A, Product_Master_2026!D:D), 0)</f>
        <v>8.9</v>
      </c>
      <c r="J2263">
        <f t="shared" si="71"/>
        <v>1210.4000000000001</v>
      </c>
    </row>
    <row r="2264" spans="1:10" x14ac:dyDescent="0.3">
      <c r="A2264" t="s">
        <v>2286</v>
      </c>
      <c r="B2264" s="1">
        <v>45811</v>
      </c>
      <c r="C2264" t="s">
        <v>28</v>
      </c>
      <c r="D2264" t="s">
        <v>21</v>
      </c>
      <c r="E2264">
        <v>271</v>
      </c>
      <c r="F2264">
        <v>10282.629999999999</v>
      </c>
      <c r="G2264" t="str">
        <f t="shared" si="70"/>
        <v>Fedex Global</v>
      </c>
      <c r="H2264" t="str">
        <f>IFERROR(_xlfn.XLOOKUP(D2264, Product_Master_2026!B:B, Product_Master_2026!A:A), "Discontinued / Review Required")</f>
        <v>PROD_2026_001</v>
      </c>
      <c r="I2264">
        <f>IFERROR(_xlfn.XLOOKUP(H2264, Product_Master_2026!A:A, Product_Master_2026!D:D), 0)</f>
        <v>12.5</v>
      </c>
      <c r="J2264">
        <f t="shared" si="71"/>
        <v>3387.5</v>
      </c>
    </row>
    <row r="2265" spans="1:10" x14ac:dyDescent="0.3">
      <c r="A2265" t="s">
        <v>2287</v>
      </c>
      <c r="B2265" s="1">
        <v>45881</v>
      </c>
      <c r="C2265" t="s">
        <v>44</v>
      </c>
      <c r="D2265" t="s">
        <v>8</v>
      </c>
      <c r="E2265">
        <v>166</v>
      </c>
      <c r="F2265">
        <v>5076.09</v>
      </c>
      <c r="G2265" t="str">
        <f t="shared" si="70"/>
        <v>Bluedart Corp</v>
      </c>
      <c r="H2265" t="str">
        <f>IFERROR(_xlfn.XLOOKUP(D2265, Product_Master_2026!B:B, Product_Master_2026!A:A), "Discontinued / Review Required")</f>
        <v>PROD_2026_002</v>
      </c>
      <c r="I2265">
        <f>IFERROR(_xlfn.XLOOKUP(H2265, Product_Master_2026!A:A, Product_Master_2026!D:D), 0)</f>
        <v>18.2</v>
      </c>
      <c r="J2265">
        <f t="shared" si="71"/>
        <v>3021.2</v>
      </c>
    </row>
    <row r="2266" spans="1:10" x14ac:dyDescent="0.3">
      <c r="A2266" t="s">
        <v>2288</v>
      </c>
      <c r="B2266" s="1">
        <v>45738</v>
      </c>
      <c r="C2266" t="s">
        <v>26</v>
      </c>
      <c r="D2266" t="s">
        <v>14</v>
      </c>
      <c r="E2266">
        <v>146</v>
      </c>
      <c r="F2266">
        <v>2215.58</v>
      </c>
      <c r="G2266" t="str">
        <f t="shared" si="70"/>
        <v>Dhl Express</v>
      </c>
      <c r="H2266" t="str">
        <f>IFERROR(_xlfn.XLOOKUP(D2266, Product_Master_2026!B:B, Product_Master_2026!A:A), "Discontinued / Review Required")</f>
        <v>Discontinued / Review Required</v>
      </c>
      <c r="I2266">
        <f>IFERROR(_xlfn.XLOOKUP(H2266, Product_Master_2026!A:A, Product_Master_2026!D:D), 0)</f>
        <v>0</v>
      </c>
      <c r="J2266">
        <f t="shared" si="71"/>
        <v>0</v>
      </c>
    </row>
    <row r="2267" spans="1:10" x14ac:dyDescent="0.3">
      <c r="A2267" t="s">
        <v>2289</v>
      </c>
      <c r="B2267" s="1">
        <v>45943</v>
      </c>
      <c r="C2267" t="s">
        <v>13</v>
      </c>
      <c r="D2267" t="s">
        <v>8</v>
      </c>
      <c r="E2267">
        <v>434</v>
      </c>
      <c r="F2267">
        <v>9684.19</v>
      </c>
      <c r="G2267" t="str">
        <f t="shared" si="70"/>
        <v>Henkel Logistics</v>
      </c>
      <c r="H2267" t="str">
        <f>IFERROR(_xlfn.XLOOKUP(D2267, Product_Master_2026!B:B, Product_Master_2026!A:A), "Discontinued / Review Required")</f>
        <v>PROD_2026_002</v>
      </c>
      <c r="I2267">
        <f>IFERROR(_xlfn.XLOOKUP(H2267, Product_Master_2026!A:A, Product_Master_2026!D:D), 0)</f>
        <v>18.2</v>
      </c>
      <c r="J2267">
        <f t="shared" si="71"/>
        <v>7898.7999999999993</v>
      </c>
    </row>
    <row r="2268" spans="1:10" x14ac:dyDescent="0.3">
      <c r="A2268" t="s">
        <v>2290</v>
      </c>
      <c r="B2268" s="1">
        <v>45942</v>
      </c>
      <c r="C2268" t="s">
        <v>44</v>
      </c>
      <c r="D2268" t="s">
        <v>21</v>
      </c>
      <c r="E2268">
        <v>17</v>
      </c>
      <c r="F2268">
        <v>358.5</v>
      </c>
      <c r="G2268" t="str">
        <f t="shared" si="70"/>
        <v>Bluedart Corp</v>
      </c>
      <c r="H2268" t="str">
        <f>IFERROR(_xlfn.XLOOKUP(D2268, Product_Master_2026!B:B, Product_Master_2026!A:A), "Discontinued / Review Required")</f>
        <v>PROD_2026_001</v>
      </c>
      <c r="I2268">
        <f>IFERROR(_xlfn.XLOOKUP(H2268, Product_Master_2026!A:A, Product_Master_2026!D:D), 0)</f>
        <v>12.5</v>
      </c>
      <c r="J2268">
        <f t="shared" si="71"/>
        <v>212.5</v>
      </c>
    </row>
    <row r="2269" spans="1:10" x14ac:dyDescent="0.3">
      <c r="A2269" t="s">
        <v>2291</v>
      </c>
      <c r="B2269" s="1">
        <v>45849</v>
      </c>
      <c r="C2269" t="s">
        <v>26</v>
      </c>
      <c r="D2269" t="s">
        <v>16</v>
      </c>
      <c r="E2269">
        <v>337</v>
      </c>
      <c r="F2269">
        <v>6650.3</v>
      </c>
      <c r="G2269" t="str">
        <f t="shared" si="70"/>
        <v>Dhl Express</v>
      </c>
      <c r="H2269" t="str">
        <f>IFERROR(_xlfn.XLOOKUP(D2269, Product_Master_2026!B:B, Product_Master_2026!A:A), "Discontinued / Review Required")</f>
        <v>PROD_2026_004</v>
      </c>
      <c r="I2269">
        <f>IFERROR(_xlfn.XLOOKUP(H2269, Product_Master_2026!A:A, Product_Master_2026!D:D), 0)</f>
        <v>22</v>
      </c>
      <c r="J2269">
        <f t="shared" si="71"/>
        <v>7414</v>
      </c>
    </row>
    <row r="2270" spans="1:10" x14ac:dyDescent="0.3">
      <c r="A2270" t="s">
        <v>2292</v>
      </c>
      <c r="B2270" s="1">
        <v>45941</v>
      </c>
      <c r="C2270" t="s">
        <v>44</v>
      </c>
      <c r="D2270" t="s">
        <v>16</v>
      </c>
      <c r="E2270">
        <v>312</v>
      </c>
      <c r="F2270">
        <v>8606.1200000000008</v>
      </c>
      <c r="G2270" t="str">
        <f t="shared" si="70"/>
        <v>Bluedart Corp</v>
      </c>
      <c r="H2270" t="str">
        <f>IFERROR(_xlfn.XLOOKUP(D2270, Product_Master_2026!B:B, Product_Master_2026!A:A), "Discontinued / Review Required")</f>
        <v>PROD_2026_004</v>
      </c>
      <c r="I2270">
        <f>IFERROR(_xlfn.XLOOKUP(H2270, Product_Master_2026!A:A, Product_Master_2026!D:D), 0)</f>
        <v>22</v>
      </c>
      <c r="J2270">
        <f t="shared" si="71"/>
        <v>6864</v>
      </c>
    </row>
    <row r="2271" spans="1:10" x14ac:dyDescent="0.3">
      <c r="A2271" t="s">
        <v>2293</v>
      </c>
      <c r="B2271" s="1">
        <v>45786</v>
      </c>
      <c r="C2271" t="s">
        <v>18</v>
      </c>
      <c r="D2271" t="s">
        <v>16</v>
      </c>
      <c r="E2271">
        <v>64</v>
      </c>
      <c r="F2271">
        <v>2678.76</v>
      </c>
      <c r="G2271" t="str">
        <f t="shared" si="70"/>
        <v>Dhl Express</v>
      </c>
      <c r="H2271" t="str">
        <f>IFERROR(_xlfn.XLOOKUP(D2271, Product_Master_2026!B:B, Product_Master_2026!A:A), "Discontinued / Review Required")</f>
        <v>PROD_2026_004</v>
      </c>
      <c r="I2271">
        <f>IFERROR(_xlfn.XLOOKUP(H2271, Product_Master_2026!A:A, Product_Master_2026!D:D), 0)</f>
        <v>22</v>
      </c>
      <c r="J2271">
        <f t="shared" si="71"/>
        <v>1408</v>
      </c>
    </row>
    <row r="2272" spans="1:10" x14ac:dyDescent="0.3">
      <c r="A2272" t="s">
        <v>2294</v>
      </c>
      <c r="B2272" s="1">
        <v>45807</v>
      </c>
      <c r="C2272" t="s">
        <v>7</v>
      </c>
      <c r="D2272" t="s">
        <v>38</v>
      </c>
      <c r="E2272">
        <v>157</v>
      </c>
      <c r="F2272">
        <v>5187.0600000000004</v>
      </c>
      <c r="G2272" t="str">
        <f t="shared" si="70"/>
        <v>Henkel Logistics</v>
      </c>
      <c r="H2272" t="str">
        <f>IFERROR(_xlfn.XLOOKUP(D2272, Product_Master_2026!B:B, Product_Master_2026!A:A), "Discontinued / Review Required")</f>
        <v>PROD_2026_005</v>
      </c>
      <c r="I2272">
        <f>IFERROR(_xlfn.XLOOKUP(H2272, Product_Master_2026!A:A, Product_Master_2026!D:D), 0)</f>
        <v>5.4</v>
      </c>
      <c r="J2272">
        <f t="shared" si="71"/>
        <v>847.80000000000007</v>
      </c>
    </row>
    <row r="2273" spans="1:10" x14ac:dyDescent="0.3">
      <c r="A2273" t="s">
        <v>2295</v>
      </c>
      <c r="B2273" s="1">
        <v>45856</v>
      </c>
      <c r="C2273" t="s">
        <v>44</v>
      </c>
      <c r="D2273" t="s">
        <v>11</v>
      </c>
      <c r="E2273">
        <v>95</v>
      </c>
      <c r="F2273">
        <v>1960.06</v>
      </c>
      <c r="G2273" t="str">
        <f t="shared" si="70"/>
        <v>Bluedart Corp</v>
      </c>
      <c r="H2273" t="str">
        <f>IFERROR(_xlfn.XLOOKUP(D2273, Product_Master_2026!B:B, Product_Master_2026!A:A), "Discontinued / Review Required")</f>
        <v>PROD_2026_003</v>
      </c>
      <c r="I2273">
        <f>IFERROR(_xlfn.XLOOKUP(H2273, Product_Master_2026!A:A, Product_Master_2026!D:D), 0)</f>
        <v>8.9</v>
      </c>
      <c r="J2273">
        <f t="shared" si="71"/>
        <v>845.5</v>
      </c>
    </row>
    <row r="2274" spans="1:10" x14ac:dyDescent="0.3">
      <c r="A2274" t="s">
        <v>2296</v>
      </c>
      <c r="B2274" s="1">
        <v>45707</v>
      </c>
      <c r="C2274" t="s">
        <v>28</v>
      </c>
      <c r="D2274" t="s">
        <v>38</v>
      </c>
      <c r="E2274">
        <v>409</v>
      </c>
      <c r="F2274">
        <v>16000.78</v>
      </c>
      <c r="G2274" t="str">
        <f t="shared" si="70"/>
        <v>Fedex Global</v>
      </c>
      <c r="H2274" t="str">
        <f>IFERROR(_xlfn.XLOOKUP(D2274, Product_Master_2026!B:B, Product_Master_2026!A:A), "Discontinued / Review Required")</f>
        <v>PROD_2026_005</v>
      </c>
      <c r="I2274">
        <f>IFERROR(_xlfn.XLOOKUP(H2274, Product_Master_2026!A:A, Product_Master_2026!D:D), 0)</f>
        <v>5.4</v>
      </c>
      <c r="J2274">
        <f t="shared" si="71"/>
        <v>2208.6000000000004</v>
      </c>
    </row>
    <row r="2275" spans="1:10" x14ac:dyDescent="0.3">
      <c r="A2275" t="s">
        <v>2297</v>
      </c>
      <c r="B2275" s="1">
        <v>45836</v>
      </c>
      <c r="C2275" t="s">
        <v>24</v>
      </c>
      <c r="D2275" t="s">
        <v>38</v>
      </c>
      <c r="E2275">
        <v>53</v>
      </c>
      <c r="F2275">
        <v>1346.53</v>
      </c>
      <c r="G2275" t="str">
        <f t="shared" si="70"/>
        <v>Bluedart Corp</v>
      </c>
      <c r="H2275" t="str">
        <f>IFERROR(_xlfn.XLOOKUP(D2275, Product_Master_2026!B:B, Product_Master_2026!A:A), "Discontinued / Review Required")</f>
        <v>PROD_2026_005</v>
      </c>
      <c r="I2275">
        <f>IFERROR(_xlfn.XLOOKUP(H2275, Product_Master_2026!A:A, Product_Master_2026!D:D), 0)</f>
        <v>5.4</v>
      </c>
      <c r="J2275">
        <f t="shared" si="71"/>
        <v>286.20000000000005</v>
      </c>
    </row>
    <row r="2276" spans="1:10" x14ac:dyDescent="0.3">
      <c r="A2276" t="s">
        <v>2298</v>
      </c>
      <c r="B2276" s="1">
        <v>45888</v>
      </c>
      <c r="C2276" t="s">
        <v>28</v>
      </c>
      <c r="D2276" t="s">
        <v>21</v>
      </c>
      <c r="E2276">
        <v>371</v>
      </c>
      <c r="F2276">
        <v>6547.14</v>
      </c>
      <c r="G2276" t="str">
        <f t="shared" si="70"/>
        <v>Fedex Global</v>
      </c>
      <c r="H2276" t="str">
        <f>IFERROR(_xlfn.XLOOKUP(D2276, Product_Master_2026!B:B, Product_Master_2026!A:A), "Discontinued / Review Required")</f>
        <v>PROD_2026_001</v>
      </c>
      <c r="I2276">
        <f>IFERROR(_xlfn.XLOOKUP(H2276, Product_Master_2026!A:A, Product_Master_2026!D:D), 0)</f>
        <v>12.5</v>
      </c>
      <c r="J2276">
        <f t="shared" si="71"/>
        <v>4637.5</v>
      </c>
    </row>
    <row r="2277" spans="1:10" x14ac:dyDescent="0.3">
      <c r="A2277" t="s">
        <v>2299</v>
      </c>
      <c r="B2277" s="1">
        <v>45665</v>
      </c>
      <c r="C2277" t="s">
        <v>44</v>
      </c>
      <c r="D2277" t="s">
        <v>38</v>
      </c>
      <c r="E2277">
        <v>204</v>
      </c>
      <c r="F2277">
        <v>7154.31</v>
      </c>
      <c r="G2277" t="str">
        <f t="shared" si="70"/>
        <v>Bluedart Corp</v>
      </c>
      <c r="H2277" t="str">
        <f>IFERROR(_xlfn.XLOOKUP(D2277, Product_Master_2026!B:B, Product_Master_2026!A:A), "Discontinued / Review Required")</f>
        <v>PROD_2026_005</v>
      </c>
      <c r="I2277">
        <f>IFERROR(_xlfn.XLOOKUP(H2277, Product_Master_2026!A:A, Product_Master_2026!D:D), 0)</f>
        <v>5.4</v>
      </c>
      <c r="J2277">
        <f t="shared" si="71"/>
        <v>1101.6000000000001</v>
      </c>
    </row>
    <row r="2278" spans="1:10" x14ac:dyDescent="0.3">
      <c r="A2278" t="s">
        <v>2300</v>
      </c>
      <c r="B2278" s="1">
        <v>45736</v>
      </c>
      <c r="C2278" t="s">
        <v>13</v>
      </c>
      <c r="D2278" t="s">
        <v>38</v>
      </c>
      <c r="E2278">
        <v>148</v>
      </c>
      <c r="F2278">
        <v>6249.26</v>
      </c>
      <c r="G2278" t="str">
        <f t="shared" si="70"/>
        <v>Henkel Logistics</v>
      </c>
      <c r="H2278" t="str">
        <f>IFERROR(_xlfn.XLOOKUP(D2278, Product_Master_2026!B:B, Product_Master_2026!A:A), "Discontinued / Review Required")</f>
        <v>PROD_2026_005</v>
      </c>
      <c r="I2278">
        <f>IFERROR(_xlfn.XLOOKUP(H2278, Product_Master_2026!A:A, Product_Master_2026!D:D), 0)</f>
        <v>5.4</v>
      </c>
      <c r="J2278">
        <f t="shared" si="71"/>
        <v>799.2</v>
      </c>
    </row>
    <row r="2279" spans="1:10" x14ac:dyDescent="0.3">
      <c r="A2279" t="s">
        <v>2301</v>
      </c>
      <c r="B2279" s="1">
        <v>45910</v>
      </c>
      <c r="C2279" t="s">
        <v>44</v>
      </c>
      <c r="D2279" t="s">
        <v>14</v>
      </c>
      <c r="E2279">
        <v>265</v>
      </c>
      <c r="F2279">
        <v>7969.33</v>
      </c>
      <c r="G2279" t="str">
        <f t="shared" si="70"/>
        <v>Bluedart Corp</v>
      </c>
      <c r="H2279" t="str">
        <f>IFERROR(_xlfn.XLOOKUP(D2279, Product_Master_2026!B:B, Product_Master_2026!A:A), "Discontinued / Review Required")</f>
        <v>Discontinued / Review Required</v>
      </c>
      <c r="I2279">
        <f>IFERROR(_xlfn.XLOOKUP(H2279, Product_Master_2026!A:A, Product_Master_2026!D:D), 0)</f>
        <v>0</v>
      </c>
      <c r="J2279">
        <f t="shared" si="71"/>
        <v>0</v>
      </c>
    </row>
    <row r="2280" spans="1:10" x14ac:dyDescent="0.3">
      <c r="A2280" t="s">
        <v>2302</v>
      </c>
      <c r="B2280" s="1">
        <v>45887</v>
      </c>
      <c r="C2280" t="s">
        <v>13</v>
      </c>
      <c r="D2280" t="s">
        <v>21</v>
      </c>
      <c r="E2280">
        <v>59</v>
      </c>
      <c r="F2280">
        <v>2205.06</v>
      </c>
      <c r="G2280" t="str">
        <f t="shared" si="70"/>
        <v>Henkel Logistics</v>
      </c>
      <c r="H2280" t="str">
        <f>IFERROR(_xlfn.XLOOKUP(D2280, Product_Master_2026!B:B, Product_Master_2026!A:A), "Discontinued / Review Required")</f>
        <v>PROD_2026_001</v>
      </c>
      <c r="I2280">
        <f>IFERROR(_xlfn.XLOOKUP(H2280, Product_Master_2026!A:A, Product_Master_2026!D:D), 0)</f>
        <v>12.5</v>
      </c>
      <c r="J2280">
        <f t="shared" si="71"/>
        <v>737.5</v>
      </c>
    </row>
    <row r="2281" spans="1:10" x14ac:dyDescent="0.3">
      <c r="A2281" t="s">
        <v>2303</v>
      </c>
      <c r="B2281" s="1">
        <v>45669</v>
      </c>
      <c r="C2281" t="s">
        <v>28</v>
      </c>
      <c r="D2281" t="s">
        <v>21</v>
      </c>
      <c r="E2281">
        <v>425</v>
      </c>
      <c r="F2281">
        <v>7047.21</v>
      </c>
      <c r="G2281" t="str">
        <f t="shared" si="70"/>
        <v>Fedex Global</v>
      </c>
      <c r="H2281" t="str">
        <f>IFERROR(_xlfn.XLOOKUP(D2281, Product_Master_2026!B:B, Product_Master_2026!A:A), "Discontinued / Review Required")</f>
        <v>PROD_2026_001</v>
      </c>
      <c r="I2281">
        <f>IFERROR(_xlfn.XLOOKUP(H2281, Product_Master_2026!A:A, Product_Master_2026!D:D), 0)</f>
        <v>12.5</v>
      </c>
      <c r="J2281">
        <f t="shared" si="71"/>
        <v>5312.5</v>
      </c>
    </row>
    <row r="2282" spans="1:10" x14ac:dyDescent="0.3">
      <c r="A2282" t="s">
        <v>2304</v>
      </c>
      <c r="B2282" s="1">
        <v>45856</v>
      </c>
      <c r="C2282" t="s">
        <v>26</v>
      </c>
      <c r="D2282" t="s">
        <v>38</v>
      </c>
      <c r="E2282">
        <v>111</v>
      </c>
      <c r="F2282">
        <v>1835.81</v>
      </c>
      <c r="G2282" t="str">
        <f t="shared" si="70"/>
        <v>Dhl Express</v>
      </c>
      <c r="H2282" t="str">
        <f>IFERROR(_xlfn.XLOOKUP(D2282, Product_Master_2026!B:B, Product_Master_2026!A:A), "Discontinued / Review Required")</f>
        <v>PROD_2026_005</v>
      </c>
      <c r="I2282">
        <f>IFERROR(_xlfn.XLOOKUP(H2282, Product_Master_2026!A:A, Product_Master_2026!D:D), 0)</f>
        <v>5.4</v>
      </c>
      <c r="J2282">
        <f t="shared" si="71"/>
        <v>599.40000000000009</v>
      </c>
    </row>
    <row r="2283" spans="1:10" x14ac:dyDescent="0.3">
      <c r="A2283" t="s">
        <v>2305</v>
      </c>
      <c r="B2283" s="1">
        <v>45950</v>
      </c>
      <c r="C2283" t="s">
        <v>26</v>
      </c>
      <c r="D2283" t="s">
        <v>38</v>
      </c>
      <c r="E2283">
        <v>287</v>
      </c>
      <c r="F2283">
        <v>10309.719999999999</v>
      </c>
      <c r="G2283" t="str">
        <f t="shared" si="70"/>
        <v>Dhl Express</v>
      </c>
      <c r="H2283" t="str">
        <f>IFERROR(_xlfn.XLOOKUP(D2283, Product_Master_2026!B:B, Product_Master_2026!A:A), "Discontinued / Review Required")</f>
        <v>PROD_2026_005</v>
      </c>
      <c r="I2283">
        <f>IFERROR(_xlfn.XLOOKUP(H2283, Product_Master_2026!A:A, Product_Master_2026!D:D), 0)</f>
        <v>5.4</v>
      </c>
      <c r="J2283">
        <f t="shared" si="71"/>
        <v>1549.8000000000002</v>
      </c>
    </row>
    <row r="2284" spans="1:10" x14ac:dyDescent="0.3">
      <c r="A2284" t="s">
        <v>2306</v>
      </c>
      <c r="B2284" s="1">
        <v>45941</v>
      </c>
      <c r="C2284" t="s">
        <v>7</v>
      </c>
      <c r="D2284" t="s">
        <v>38</v>
      </c>
      <c r="E2284">
        <v>139</v>
      </c>
      <c r="F2284">
        <v>4859.58</v>
      </c>
      <c r="G2284" t="str">
        <f t="shared" si="70"/>
        <v>Henkel Logistics</v>
      </c>
      <c r="H2284" t="str">
        <f>IFERROR(_xlfn.XLOOKUP(D2284, Product_Master_2026!B:B, Product_Master_2026!A:A), "Discontinued / Review Required")</f>
        <v>PROD_2026_005</v>
      </c>
      <c r="I2284">
        <f>IFERROR(_xlfn.XLOOKUP(H2284, Product_Master_2026!A:A, Product_Master_2026!D:D), 0)</f>
        <v>5.4</v>
      </c>
      <c r="J2284">
        <f t="shared" si="71"/>
        <v>750.6</v>
      </c>
    </row>
    <row r="2285" spans="1:10" x14ac:dyDescent="0.3">
      <c r="A2285" t="s">
        <v>2307</v>
      </c>
      <c r="B2285" s="1">
        <v>45728</v>
      </c>
      <c r="C2285" t="s">
        <v>13</v>
      </c>
      <c r="D2285" t="s">
        <v>38</v>
      </c>
      <c r="E2285">
        <v>151</v>
      </c>
      <c r="F2285">
        <v>3342.69</v>
      </c>
      <c r="G2285" t="str">
        <f t="shared" si="70"/>
        <v>Henkel Logistics</v>
      </c>
      <c r="H2285" t="str">
        <f>IFERROR(_xlfn.XLOOKUP(D2285, Product_Master_2026!B:B, Product_Master_2026!A:A), "Discontinued / Review Required")</f>
        <v>PROD_2026_005</v>
      </c>
      <c r="I2285">
        <f>IFERROR(_xlfn.XLOOKUP(H2285, Product_Master_2026!A:A, Product_Master_2026!D:D), 0)</f>
        <v>5.4</v>
      </c>
      <c r="J2285">
        <f t="shared" si="71"/>
        <v>815.40000000000009</v>
      </c>
    </row>
    <row r="2286" spans="1:10" x14ac:dyDescent="0.3">
      <c r="A2286" t="s">
        <v>2308</v>
      </c>
      <c r="B2286" s="1">
        <v>46005</v>
      </c>
      <c r="C2286" t="s">
        <v>18</v>
      </c>
      <c r="D2286" t="s">
        <v>16</v>
      </c>
      <c r="E2286">
        <v>197</v>
      </c>
      <c r="F2286">
        <v>8472.2099999999991</v>
      </c>
      <c r="G2286" t="str">
        <f t="shared" si="70"/>
        <v>Dhl Express</v>
      </c>
      <c r="H2286" t="str">
        <f>IFERROR(_xlfn.XLOOKUP(D2286, Product_Master_2026!B:B, Product_Master_2026!A:A), "Discontinued / Review Required")</f>
        <v>PROD_2026_004</v>
      </c>
      <c r="I2286">
        <f>IFERROR(_xlfn.XLOOKUP(H2286, Product_Master_2026!A:A, Product_Master_2026!D:D), 0)</f>
        <v>22</v>
      </c>
      <c r="J2286">
        <f t="shared" si="71"/>
        <v>4334</v>
      </c>
    </row>
    <row r="2287" spans="1:10" x14ac:dyDescent="0.3">
      <c r="A2287" t="s">
        <v>2309</v>
      </c>
      <c r="B2287" s="1">
        <v>45679</v>
      </c>
      <c r="C2287" t="s">
        <v>44</v>
      </c>
      <c r="D2287" t="s">
        <v>38</v>
      </c>
      <c r="E2287">
        <v>202</v>
      </c>
      <c r="F2287">
        <v>3463.45</v>
      </c>
      <c r="G2287" t="str">
        <f t="shared" si="70"/>
        <v>Bluedart Corp</v>
      </c>
      <c r="H2287" t="str">
        <f>IFERROR(_xlfn.XLOOKUP(D2287, Product_Master_2026!B:B, Product_Master_2026!A:A), "Discontinued / Review Required")</f>
        <v>PROD_2026_005</v>
      </c>
      <c r="I2287">
        <f>IFERROR(_xlfn.XLOOKUP(H2287, Product_Master_2026!A:A, Product_Master_2026!D:D), 0)</f>
        <v>5.4</v>
      </c>
      <c r="J2287">
        <f t="shared" si="71"/>
        <v>1090.8000000000002</v>
      </c>
    </row>
    <row r="2288" spans="1:10" x14ac:dyDescent="0.3">
      <c r="A2288" t="s">
        <v>2310</v>
      </c>
      <c r="B2288" s="1">
        <v>45843</v>
      </c>
      <c r="C2288" t="s">
        <v>7</v>
      </c>
      <c r="D2288" t="s">
        <v>21</v>
      </c>
      <c r="E2288">
        <v>55</v>
      </c>
      <c r="F2288">
        <v>1495.63</v>
      </c>
      <c r="G2288" t="str">
        <f t="shared" si="70"/>
        <v>Henkel Logistics</v>
      </c>
      <c r="H2288" t="str">
        <f>IFERROR(_xlfn.XLOOKUP(D2288, Product_Master_2026!B:B, Product_Master_2026!A:A), "Discontinued / Review Required")</f>
        <v>PROD_2026_001</v>
      </c>
      <c r="I2288">
        <f>IFERROR(_xlfn.XLOOKUP(H2288, Product_Master_2026!A:A, Product_Master_2026!D:D), 0)</f>
        <v>12.5</v>
      </c>
      <c r="J2288">
        <f t="shared" si="71"/>
        <v>687.5</v>
      </c>
    </row>
    <row r="2289" spans="1:10" x14ac:dyDescent="0.3">
      <c r="A2289" t="s">
        <v>2311</v>
      </c>
      <c r="B2289" s="1">
        <v>45885</v>
      </c>
      <c r="C2289" t="s">
        <v>18</v>
      </c>
      <c r="D2289" t="s">
        <v>38</v>
      </c>
      <c r="E2289">
        <v>40</v>
      </c>
      <c r="F2289">
        <v>1416.32</v>
      </c>
      <c r="G2289" t="str">
        <f t="shared" si="70"/>
        <v>Dhl Express</v>
      </c>
      <c r="H2289" t="str">
        <f>IFERROR(_xlfn.XLOOKUP(D2289, Product_Master_2026!B:B, Product_Master_2026!A:A), "Discontinued / Review Required")</f>
        <v>PROD_2026_005</v>
      </c>
      <c r="I2289">
        <f>IFERROR(_xlfn.XLOOKUP(H2289, Product_Master_2026!A:A, Product_Master_2026!D:D), 0)</f>
        <v>5.4</v>
      </c>
      <c r="J2289">
        <f t="shared" si="71"/>
        <v>216</v>
      </c>
    </row>
    <row r="2290" spans="1:10" x14ac:dyDescent="0.3">
      <c r="A2290" t="s">
        <v>2312</v>
      </c>
      <c r="B2290" s="1">
        <v>45970</v>
      </c>
      <c r="C2290" t="s">
        <v>44</v>
      </c>
      <c r="D2290" t="s">
        <v>16</v>
      </c>
      <c r="E2290">
        <v>400</v>
      </c>
      <c r="F2290">
        <v>13235.58</v>
      </c>
      <c r="G2290" t="str">
        <f t="shared" si="70"/>
        <v>Bluedart Corp</v>
      </c>
      <c r="H2290" t="str">
        <f>IFERROR(_xlfn.XLOOKUP(D2290, Product_Master_2026!B:B, Product_Master_2026!A:A), "Discontinued / Review Required")</f>
        <v>PROD_2026_004</v>
      </c>
      <c r="I2290">
        <f>IFERROR(_xlfn.XLOOKUP(H2290, Product_Master_2026!A:A, Product_Master_2026!D:D), 0)</f>
        <v>22</v>
      </c>
      <c r="J2290">
        <f t="shared" si="71"/>
        <v>8800</v>
      </c>
    </row>
    <row r="2291" spans="1:10" x14ac:dyDescent="0.3">
      <c r="A2291" t="s">
        <v>2313</v>
      </c>
      <c r="B2291" s="1">
        <v>45707</v>
      </c>
      <c r="C2291" t="s">
        <v>26</v>
      </c>
      <c r="D2291" t="s">
        <v>38</v>
      </c>
      <c r="E2291">
        <v>433</v>
      </c>
      <c r="F2291">
        <v>12899.61</v>
      </c>
      <c r="G2291" t="str">
        <f t="shared" si="70"/>
        <v>Dhl Express</v>
      </c>
      <c r="H2291" t="str">
        <f>IFERROR(_xlfn.XLOOKUP(D2291, Product_Master_2026!B:B, Product_Master_2026!A:A), "Discontinued / Review Required")</f>
        <v>PROD_2026_005</v>
      </c>
      <c r="I2291">
        <f>IFERROR(_xlfn.XLOOKUP(H2291, Product_Master_2026!A:A, Product_Master_2026!D:D), 0)</f>
        <v>5.4</v>
      </c>
      <c r="J2291">
        <f t="shared" si="71"/>
        <v>2338.2000000000003</v>
      </c>
    </row>
    <row r="2292" spans="1:10" x14ac:dyDescent="0.3">
      <c r="A2292" t="s">
        <v>2314</v>
      </c>
      <c r="B2292" s="1">
        <v>45894</v>
      </c>
      <c r="C2292" t="s">
        <v>24</v>
      </c>
      <c r="D2292" t="s">
        <v>16</v>
      </c>
      <c r="E2292">
        <v>139</v>
      </c>
      <c r="F2292">
        <v>4035.33</v>
      </c>
      <c r="G2292" t="str">
        <f t="shared" si="70"/>
        <v>Bluedart Corp</v>
      </c>
      <c r="H2292" t="str">
        <f>IFERROR(_xlfn.XLOOKUP(D2292, Product_Master_2026!B:B, Product_Master_2026!A:A), "Discontinued / Review Required")</f>
        <v>PROD_2026_004</v>
      </c>
      <c r="I2292">
        <f>IFERROR(_xlfn.XLOOKUP(H2292, Product_Master_2026!A:A, Product_Master_2026!D:D), 0)</f>
        <v>22</v>
      </c>
      <c r="J2292">
        <f t="shared" si="71"/>
        <v>3058</v>
      </c>
    </row>
    <row r="2293" spans="1:10" x14ac:dyDescent="0.3">
      <c r="A2293" t="s">
        <v>2315</v>
      </c>
      <c r="B2293" s="1">
        <v>46001</v>
      </c>
      <c r="C2293" t="s">
        <v>44</v>
      </c>
      <c r="D2293" t="s">
        <v>8</v>
      </c>
      <c r="E2293">
        <v>303</v>
      </c>
      <c r="F2293">
        <v>6927.41</v>
      </c>
      <c r="G2293" t="str">
        <f t="shared" si="70"/>
        <v>Bluedart Corp</v>
      </c>
      <c r="H2293" t="str">
        <f>IFERROR(_xlfn.XLOOKUP(D2293, Product_Master_2026!B:B, Product_Master_2026!A:A), "Discontinued / Review Required")</f>
        <v>PROD_2026_002</v>
      </c>
      <c r="I2293">
        <f>IFERROR(_xlfn.XLOOKUP(H2293, Product_Master_2026!A:A, Product_Master_2026!D:D), 0)</f>
        <v>18.2</v>
      </c>
      <c r="J2293">
        <f t="shared" si="71"/>
        <v>5514.5999999999995</v>
      </c>
    </row>
    <row r="2294" spans="1:10" x14ac:dyDescent="0.3">
      <c r="A2294" t="s">
        <v>2316</v>
      </c>
      <c r="B2294" s="1">
        <v>45895</v>
      </c>
      <c r="C2294" t="s">
        <v>44</v>
      </c>
      <c r="D2294" t="s">
        <v>38</v>
      </c>
      <c r="E2294">
        <v>470</v>
      </c>
      <c r="F2294">
        <v>19181.400000000001</v>
      </c>
      <c r="G2294" t="str">
        <f t="shared" si="70"/>
        <v>Bluedart Corp</v>
      </c>
      <c r="H2294" t="str">
        <f>IFERROR(_xlfn.XLOOKUP(D2294, Product_Master_2026!B:B, Product_Master_2026!A:A), "Discontinued / Review Required")</f>
        <v>PROD_2026_005</v>
      </c>
      <c r="I2294">
        <f>IFERROR(_xlfn.XLOOKUP(H2294, Product_Master_2026!A:A, Product_Master_2026!D:D), 0)</f>
        <v>5.4</v>
      </c>
      <c r="J2294">
        <f t="shared" si="71"/>
        <v>2538</v>
      </c>
    </row>
    <row r="2295" spans="1:10" x14ac:dyDescent="0.3">
      <c r="A2295" t="s">
        <v>2317</v>
      </c>
      <c r="B2295" s="1">
        <v>45996</v>
      </c>
      <c r="C2295" t="s">
        <v>28</v>
      </c>
      <c r="D2295" t="s">
        <v>38</v>
      </c>
      <c r="E2295">
        <v>48</v>
      </c>
      <c r="F2295">
        <v>1257.24</v>
      </c>
      <c r="G2295" t="str">
        <f t="shared" si="70"/>
        <v>Fedex Global</v>
      </c>
      <c r="H2295" t="str">
        <f>IFERROR(_xlfn.XLOOKUP(D2295, Product_Master_2026!B:B, Product_Master_2026!A:A), "Discontinued / Review Required")</f>
        <v>PROD_2026_005</v>
      </c>
      <c r="I2295">
        <f>IFERROR(_xlfn.XLOOKUP(H2295, Product_Master_2026!A:A, Product_Master_2026!D:D), 0)</f>
        <v>5.4</v>
      </c>
      <c r="J2295">
        <f t="shared" si="71"/>
        <v>259.20000000000005</v>
      </c>
    </row>
    <row r="2296" spans="1:10" x14ac:dyDescent="0.3">
      <c r="A2296" t="s">
        <v>2318</v>
      </c>
      <c r="B2296" s="1">
        <v>45660</v>
      </c>
      <c r="C2296" t="s">
        <v>10</v>
      </c>
      <c r="D2296" t="s">
        <v>8</v>
      </c>
      <c r="E2296">
        <v>203</v>
      </c>
      <c r="F2296">
        <v>8487.56</v>
      </c>
      <c r="G2296" t="str">
        <f t="shared" si="70"/>
        <v>Henkel Logistics</v>
      </c>
      <c r="H2296" t="str">
        <f>IFERROR(_xlfn.XLOOKUP(D2296, Product_Master_2026!B:B, Product_Master_2026!A:A), "Discontinued / Review Required")</f>
        <v>PROD_2026_002</v>
      </c>
      <c r="I2296">
        <f>IFERROR(_xlfn.XLOOKUP(H2296, Product_Master_2026!A:A, Product_Master_2026!D:D), 0)</f>
        <v>18.2</v>
      </c>
      <c r="J2296">
        <f t="shared" si="71"/>
        <v>3694.6</v>
      </c>
    </row>
    <row r="2297" spans="1:10" x14ac:dyDescent="0.3">
      <c r="A2297" t="s">
        <v>2319</v>
      </c>
      <c r="B2297" s="1">
        <v>45776</v>
      </c>
      <c r="C2297" t="s">
        <v>13</v>
      </c>
      <c r="D2297" t="s">
        <v>38</v>
      </c>
      <c r="E2297">
        <v>126</v>
      </c>
      <c r="F2297">
        <v>3643.9</v>
      </c>
      <c r="G2297" t="str">
        <f t="shared" si="70"/>
        <v>Henkel Logistics</v>
      </c>
      <c r="H2297" t="str">
        <f>IFERROR(_xlfn.XLOOKUP(D2297, Product_Master_2026!B:B, Product_Master_2026!A:A), "Discontinued / Review Required")</f>
        <v>PROD_2026_005</v>
      </c>
      <c r="I2297">
        <f>IFERROR(_xlfn.XLOOKUP(H2297, Product_Master_2026!A:A, Product_Master_2026!D:D), 0)</f>
        <v>5.4</v>
      </c>
      <c r="J2297">
        <f t="shared" si="71"/>
        <v>680.40000000000009</v>
      </c>
    </row>
    <row r="2298" spans="1:10" x14ac:dyDescent="0.3">
      <c r="A2298" t="s">
        <v>2320</v>
      </c>
      <c r="B2298" s="1">
        <v>45689</v>
      </c>
      <c r="C2298" t="s">
        <v>37</v>
      </c>
      <c r="D2298" t="s">
        <v>16</v>
      </c>
      <c r="E2298">
        <v>345</v>
      </c>
      <c r="F2298">
        <v>6427.53</v>
      </c>
      <c r="G2298" t="str">
        <f t="shared" si="70"/>
        <v>Bluedart Corp</v>
      </c>
      <c r="H2298" t="str">
        <f>IFERROR(_xlfn.XLOOKUP(D2298, Product_Master_2026!B:B, Product_Master_2026!A:A), "Discontinued / Review Required")</f>
        <v>PROD_2026_004</v>
      </c>
      <c r="I2298">
        <f>IFERROR(_xlfn.XLOOKUP(H2298, Product_Master_2026!A:A, Product_Master_2026!D:D), 0)</f>
        <v>22</v>
      </c>
      <c r="J2298">
        <f t="shared" si="71"/>
        <v>7590</v>
      </c>
    </row>
    <row r="2299" spans="1:10" x14ac:dyDescent="0.3">
      <c r="A2299" t="s">
        <v>2321</v>
      </c>
      <c r="B2299" s="1">
        <v>45955</v>
      </c>
      <c r="C2299" t="s">
        <v>44</v>
      </c>
      <c r="D2299" t="s">
        <v>8</v>
      </c>
      <c r="E2299">
        <v>159</v>
      </c>
      <c r="F2299">
        <v>6840.18</v>
      </c>
      <c r="G2299" t="str">
        <f t="shared" si="70"/>
        <v>Bluedart Corp</v>
      </c>
      <c r="H2299" t="str">
        <f>IFERROR(_xlfn.XLOOKUP(D2299, Product_Master_2026!B:B, Product_Master_2026!A:A), "Discontinued / Review Required")</f>
        <v>PROD_2026_002</v>
      </c>
      <c r="I2299">
        <f>IFERROR(_xlfn.XLOOKUP(H2299, Product_Master_2026!A:A, Product_Master_2026!D:D), 0)</f>
        <v>18.2</v>
      </c>
      <c r="J2299">
        <f t="shared" si="71"/>
        <v>2893.7999999999997</v>
      </c>
    </row>
    <row r="2300" spans="1:10" x14ac:dyDescent="0.3">
      <c r="A2300" t="s">
        <v>2322</v>
      </c>
      <c r="B2300" s="1">
        <v>45937</v>
      </c>
      <c r="C2300" t="s">
        <v>7</v>
      </c>
      <c r="D2300" t="s">
        <v>38</v>
      </c>
      <c r="E2300">
        <v>300</v>
      </c>
      <c r="F2300">
        <v>4859.55</v>
      </c>
      <c r="G2300" t="str">
        <f t="shared" si="70"/>
        <v>Henkel Logistics</v>
      </c>
      <c r="H2300" t="str">
        <f>IFERROR(_xlfn.XLOOKUP(D2300, Product_Master_2026!B:B, Product_Master_2026!A:A), "Discontinued / Review Required")</f>
        <v>PROD_2026_005</v>
      </c>
      <c r="I2300">
        <f>IFERROR(_xlfn.XLOOKUP(H2300, Product_Master_2026!A:A, Product_Master_2026!D:D), 0)</f>
        <v>5.4</v>
      </c>
      <c r="J2300">
        <f t="shared" si="71"/>
        <v>1620</v>
      </c>
    </row>
    <row r="2301" spans="1:10" x14ac:dyDescent="0.3">
      <c r="A2301" t="s">
        <v>2323</v>
      </c>
      <c r="B2301" s="1">
        <v>45727</v>
      </c>
      <c r="C2301" t="s">
        <v>34</v>
      </c>
      <c r="D2301" t="s">
        <v>32</v>
      </c>
      <c r="E2301">
        <v>404</v>
      </c>
      <c r="F2301">
        <v>8324.26</v>
      </c>
      <c r="G2301" t="str">
        <f t="shared" si="70"/>
        <v>Dhl Express</v>
      </c>
      <c r="H2301" t="str">
        <f>IFERROR(_xlfn.XLOOKUP(D2301, Product_Master_2026!B:B, Product_Master_2026!A:A), "Discontinued / Review Required")</f>
        <v>Discontinued / Review Required</v>
      </c>
      <c r="I2301">
        <f>IFERROR(_xlfn.XLOOKUP(H2301, Product_Master_2026!A:A, Product_Master_2026!D:D), 0)</f>
        <v>0</v>
      </c>
      <c r="J2301">
        <f t="shared" si="71"/>
        <v>0</v>
      </c>
    </row>
    <row r="2302" spans="1:10" x14ac:dyDescent="0.3">
      <c r="A2302" t="s">
        <v>2324</v>
      </c>
      <c r="B2302" s="1">
        <v>45827</v>
      </c>
      <c r="C2302" t="s">
        <v>24</v>
      </c>
      <c r="D2302" t="s">
        <v>8</v>
      </c>
      <c r="E2302">
        <v>123</v>
      </c>
      <c r="F2302">
        <v>5014.28</v>
      </c>
      <c r="G2302" t="str">
        <f t="shared" si="70"/>
        <v>Bluedart Corp</v>
      </c>
      <c r="H2302" t="str">
        <f>IFERROR(_xlfn.XLOOKUP(D2302, Product_Master_2026!B:B, Product_Master_2026!A:A), "Discontinued / Review Required")</f>
        <v>PROD_2026_002</v>
      </c>
      <c r="I2302">
        <f>IFERROR(_xlfn.XLOOKUP(H2302, Product_Master_2026!A:A, Product_Master_2026!D:D), 0)</f>
        <v>18.2</v>
      </c>
      <c r="J2302">
        <f t="shared" si="71"/>
        <v>2238.6</v>
      </c>
    </row>
    <row r="2303" spans="1:10" x14ac:dyDescent="0.3">
      <c r="A2303" t="s">
        <v>2325</v>
      </c>
      <c r="B2303" s="1">
        <v>45869</v>
      </c>
      <c r="C2303" t="s">
        <v>44</v>
      </c>
      <c r="D2303" t="s">
        <v>14</v>
      </c>
      <c r="E2303">
        <v>32</v>
      </c>
      <c r="F2303">
        <v>532.69000000000005</v>
      </c>
      <c r="G2303" t="str">
        <f t="shared" si="70"/>
        <v>Bluedart Corp</v>
      </c>
      <c r="H2303" t="str">
        <f>IFERROR(_xlfn.XLOOKUP(D2303, Product_Master_2026!B:B, Product_Master_2026!A:A), "Discontinued / Review Required")</f>
        <v>Discontinued / Review Required</v>
      </c>
      <c r="I2303">
        <f>IFERROR(_xlfn.XLOOKUP(H2303, Product_Master_2026!A:A, Product_Master_2026!D:D), 0)</f>
        <v>0</v>
      </c>
      <c r="J2303">
        <f t="shared" si="71"/>
        <v>0</v>
      </c>
    </row>
    <row r="2304" spans="1:10" x14ac:dyDescent="0.3">
      <c r="A2304" t="s">
        <v>2326</v>
      </c>
      <c r="B2304" s="1">
        <v>45976</v>
      </c>
      <c r="C2304" t="s">
        <v>44</v>
      </c>
      <c r="D2304" t="s">
        <v>14</v>
      </c>
      <c r="E2304">
        <v>368</v>
      </c>
      <c r="F2304">
        <v>10541.05</v>
      </c>
      <c r="G2304" t="str">
        <f t="shared" si="70"/>
        <v>Bluedart Corp</v>
      </c>
      <c r="H2304" t="str">
        <f>IFERROR(_xlfn.XLOOKUP(D2304, Product_Master_2026!B:B, Product_Master_2026!A:A), "Discontinued / Review Required")</f>
        <v>Discontinued / Review Required</v>
      </c>
      <c r="I2304">
        <f>IFERROR(_xlfn.XLOOKUP(H2304, Product_Master_2026!A:A, Product_Master_2026!D:D), 0)</f>
        <v>0</v>
      </c>
      <c r="J2304">
        <f t="shared" si="71"/>
        <v>0</v>
      </c>
    </row>
    <row r="2305" spans="1:10" x14ac:dyDescent="0.3">
      <c r="A2305" t="s">
        <v>2327</v>
      </c>
      <c r="B2305" s="1">
        <v>45905</v>
      </c>
      <c r="C2305" t="s">
        <v>37</v>
      </c>
      <c r="D2305" t="s">
        <v>8</v>
      </c>
      <c r="E2305">
        <v>138</v>
      </c>
      <c r="F2305">
        <v>5830.96</v>
      </c>
      <c r="G2305" t="str">
        <f t="shared" si="70"/>
        <v>Bluedart Corp</v>
      </c>
      <c r="H2305" t="str">
        <f>IFERROR(_xlfn.XLOOKUP(D2305, Product_Master_2026!B:B, Product_Master_2026!A:A), "Discontinued / Review Required")</f>
        <v>PROD_2026_002</v>
      </c>
      <c r="I2305">
        <f>IFERROR(_xlfn.XLOOKUP(H2305, Product_Master_2026!A:A, Product_Master_2026!D:D), 0)</f>
        <v>18.2</v>
      </c>
      <c r="J2305">
        <f t="shared" si="71"/>
        <v>2511.6</v>
      </c>
    </row>
    <row r="2306" spans="1:10" x14ac:dyDescent="0.3">
      <c r="A2306" t="s">
        <v>2328</v>
      </c>
      <c r="B2306" s="1">
        <v>45660</v>
      </c>
      <c r="C2306" t="s">
        <v>26</v>
      </c>
      <c r="D2306" t="s">
        <v>21</v>
      </c>
      <c r="E2306">
        <v>53</v>
      </c>
      <c r="F2306">
        <v>1574.9</v>
      </c>
      <c r="G2306" t="str">
        <f t="shared" si="70"/>
        <v>Dhl Express</v>
      </c>
      <c r="H2306" t="str">
        <f>IFERROR(_xlfn.XLOOKUP(D2306, Product_Master_2026!B:B, Product_Master_2026!A:A), "Discontinued / Review Required")</f>
        <v>PROD_2026_001</v>
      </c>
      <c r="I2306">
        <f>IFERROR(_xlfn.XLOOKUP(H2306, Product_Master_2026!A:A, Product_Master_2026!D:D), 0)</f>
        <v>12.5</v>
      </c>
      <c r="J2306">
        <f t="shared" si="71"/>
        <v>662.5</v>
      </c>
    </row>
    <row r="2307" spans="1:10" x14ac:dyDescent="0.3">
      <c r="A2307" t="s">
        <v>2329</v>
      </c>
      <c r="B2307" s="1">
        <v>45804</v>
      </c>
      <c r="C2307" t="s">
        <v>18</v>
      </c>
      <c r="D2307" t="s">
        <v>14</v>
      </c>
      <c r="E2307">
        <v>380</v>
      </c>
      <c r="F2307">
        <v>6676.15</v>
      </c>
      <c r="G2307" t="str">
        <f t="shared" ref="G2307:G2370" si="72">PROPER(TRIM(C2307))</f>
        <v>Dhl Express</v>
      </c>
      <c r="H2307" t="str">
        <f>IFERROR(_xlfn.XLOOKUP(D2307, Product_Master_2026!B:B, Product_Master_2026!A:A), "Discontinued / Review Required")</f>
        <v>Discontinued / Review Required</v>
      </c>
      <c r="I2307">
        <f>IFERROR(_xlfn.XLOOKUP(H2307, Product_Master_2026!A:A, Product_Master_2026!D:D), 0)</f>
        <v>0</v>
      </c>
      <c r="J2307">
        <f t="shared" ref="J2307:J2370" si="73">E2307 * I2307</f>
        <v>0</v>
      </c>
    </row>
    <row r="2308" spans="1:10" x14ac:dyDescent="0.3">
      <c r="A2308" t="s">
        <v>2330</v>
      </c>
      <c r="B2308" s="1">
        <v>45971</v>
      </c>
      <c r="C2308" t="s">
        <v>7</v>
      </c>
      <c r="D2308" t="s">
        <v>14</v>
      </c>
      <c r="E2308">
        <v>251</v>
      </c>
      <c r="F2308">
        <v>8459.2800000000007</v>
      </c>
      <c r="G2308" t="str">
        <f t="shared" si="72"/>
        <v>Henkel Logistics</v>
      </c>
      <c r="H2308" t="str">
        <f>IFERROR(_xlfn.XLOOKUP(D2308, Product_Master_2026!B:B, Product_Master_2026!A:A), "Discontinued / Review Required")</f>
        <v>Discontinued / Review Required</v>
      </c>
      <c r="I2308">
        <f>IFERROR(_xlfn.XLOOKUP(H2308, Product_Master_2026!A:A, Product_Master_2026!D:D), 0)</f>
        <v>0</v>
      </c>
      <c r="J2308">
        <f t="shared" si="73"/>
        <v>0</v>
      </c>
    </row>
    <row r="2309" spans="1:10" x14ac:dyDescent="0.3">
      <c r="A2309" t="s">
        <v>2331</v>
      </c>
      <c r="B2309" s="1">
        <v>45856</v>
      </c>
      <c r="C2309" t="s">
        <v>44</v>
      </c>
      <c r="D2309" t="s">
        <v>16</v>
      </c>
      <c r="E2309">
        <v>260</v>
      </c>
      <c r="F2309">
        <v>10075.99</v>
      </c>
      <c r="G2309" t="str">
        <f t="shared" si="72"/>
        <v>Bluedart Corp</v>
      </c>
      <c r="H2309" t="str">
        <f>IFERROR(_xlfn.XLOOKUP(D2309, Product_Master_2026!B:B, Product_Master_2026!A:A), "Discontinued / Review Required")</f>
        <v>PROD_2026_004</v>
      </c>
      <c r="I2309">
        <f>IFERROR(_xlfn.XLOOKUP(H2309, Product_Master_2026!A:A, Product_Master_2026!D:D), 0)</f>
        <v>22</v>
      </c>
      <c r="J2309">
        <f t="shared" si="73"/>
        <v>5720</v>
      </c>
    </row>
    <row r="2310" spans="1:10" x14ac:dyDescent="0.3">
      <c r="A2310" t="s">
        <v>2332</v>
      </c>
      <c r="B2310" s="1">
        <v>46010</v>
      </c>
      <c r="C2310" t="s">
        <v>20</v>
      </c>
      <c r="D2310" t="s">
        <v>8</v>
      </c>
      <c r="E2310">
        <v>296</v>
      </c>
      <c r="F2310">
        <v>11912.36</v>
      </c>
      <c r="G2310" t="str">
        <f t="shared" si="72"/>
        <v>Fedex Global</v>
      </c>
      <c r="H2310" t="str">
        <f>IFERROR(_xlfn.XLOOKUP(D2310, Product_Master_2026!B:B, Product_Master_2026!A:A), "Discontinued / Review Required")</f>
        <v>PROD_2026_002</v>
      </c>
      <c r="I2310">
        <f>IFERROR(_xlfn.XLOOKUP(H2310, Product_Master_2026!A:A, Product_Master_2026!D:D), 0)</f>
        <v>18.2</v>
      </c>
      <c r="J2310">
        <f t="shared" si="73"/>
        <v>5387.2</v>
      </c>
    </row>
    <row r="2311" spans="1:10" x14ac:dyDescent="0.3">
      <c r="A2311" t="s">
        <v>2333</v>
      </c>
      <c r="B2311" s="1">
        <v>45943</v>
      </c>
      <c r="C2311" t="s">
        <v>26</v>
      </c>
      <c r="D2311" t="s">
        <v>38</v>
      </c>
      <c r="E2311">
        <v>38</v>
      </c>
      <c r="F2311">
        <v>1660.94</v>
      </c>
      <c r="G2311" t="str">
        <f t="shared" si="72"/>
        <v>Dhl Express</v>
      </c>
      <c r="H2311" t="str">
        <f>IFERROR(_xlfn.XLOOKUP(D2311, Product_Master_2026!B:B, Product_Master_2026!A:A), "Discontinued / Review Required")</f>
        <v>PROD_2026_005</v>
      </c>
      <c r="I2311">
        <f>IFERROR(_xlfn.XLOOKUP(H2311, Product_Master_2026!A:A, Product_Master_2026!D:D), 0)</f>
        <v>5.4</v>
      </c>
      <c r="J2311">
        <f t="shared" si="73"/>
        <v>205.20000000000002</v>
      </c>
    </row>
    <row r="2312" spans="1:10" x14ac:dyDescent="0.3">
      <c r="A2312" t="s">
        <v>2334</v>
      </c>
      <c r="B2312" s="1">
        <v>45937</v>
      </c>
      <c r="C2312" t="s">
        <v>44</v>
      </c>
      <c r="D2312" t="s">
        <v>8</v>
      </c>
      <c r="E2312">
        <v>451</v>
      </c>
      <c r="F2312">
        <v>8220.14</v>
      </c>
      <c r="G2312" t="str">
        <f t="shared" si="72"/>
        <v>Bluedart Corp</v>
      </c>
      <c r="H2312" t="str">
        <f>IFERROR(_xlfn.XLOOKUP(D2312, Product_Master_2026!B:B, Product_Master_2026!A:A), "Discontinued / Review Required")</f>
        <v>PROD_2026_002</v>
      </c>
      <c r="I2312">
        <f>IFERROR(_xlfn.XLOOKUP(H2312, Product_Master_2026!A:A, Product_Master_2026!D:D), 0)</f>
        <v>18.2</v>
      </c>
      <c r="J2312">
        <f t="shared" si="73"/>
        <v>8208.1999999999989</v>
      </c>
    </row>
    <row r="2313" spans="1:10" x14ac:dyDescent="0.3">
      <c r="A2313" t="s">
        <v>2335</v>
      </c>
      <c r="B2313" s="1">
        <v>45990</v>
      </c>
      <c r="C2313" t="s">
        <v>37</v>
      </c>
      <c r="D2313" t="s">
        <v>8</v>
      </c>
      <c r="E2313">
        <v>74</v>
      </c>
      <c r="F2313">
        <v>3221.05</v>
      </c>
      <c r="G2313" t="str">
        <f t="shared" si="72"/>
        <v>Bluedart Corp</v>
      </c>
      <c r="H2313" t="str">
        <f>IFERROR(_xlfn.XLOOKUP(D2313, Product_Master_2026!B:B, Product_Master_2026!A:A), "Discontinued / Review Required")</f>
        <v>PROD_2026_002</v>
      </c>
      <c r="I2313">
        <f>IFERROR(_xlfn.XLOOKUP(H2313, Product_Master_2026!A:A, Product_Master_2026!D:D), 0)</f>
        <v>18.2</v>
      </c>
      <c r="J2313">
        <f t="shared" si="73"/>
        <v>1346.8</v>
      </c>
    </row>
    <row r="2314" spans="1:10" x14ac:dyDescent="0.3">
      <c r="A2314" t="s">
        <v>2336</v>
      </c>
      <c r="B2314" s="1">
        <v>45734</v>
      </c>
      <c r="C2314" t="s">
        <v>13</v>
      </c>
      <c r="D2314" t="s">
        <v>11</v>
      </c>
      <c r="E2314">
        <v>309</v>
      </c>
      <c r="F2314">
        <v>11208.5</v>
      </c>
      <c r="G2314" t="str">
        <f t="shared" si="72"/>
        <v>Henkel Logistics</v>
      </c>
      <c r="H2314" t="str">
        <f>IFERROR(_xlfn.XLOOKUP(D2314, Product_Master_2026!B:B, Product_Master_2026!A:A), "Discontinued / Review Required")</f>
        <v>PROD_2026_003</v>
      </c>
      <c r="I2314">
        <f>IFERROR(_xlfn.XLOOKUP(H2314, Product_Master_2026!A:A, Product_Master_2026!D:D), 0)</f>
        <v>8.9</v>
      </c>
      <c r="J2314">
        <f t="shared" si="73"/>
        <v>2750.1</v>
      </c>
    </row>
    <row r="2315" spans="1:10" x14ac:dyDescent="0.3">
      <c r="A2315" t="s">
        <v>2337</v>
      </c>
      <c r="B2315" s="1">
        <v>45879</v>
      </c>
      <c r="C2315" t="s">
        <v>34</v>
      </c>
      <c r="D2315" t="s">
        <v>11</v>
      </c>
      <c r="E2315">
        <v>143</v>
      </c>
      <c r="F2315">
        <v>5656.7</v>
      </c>
      <c r="G2315" t="str">
        <f t="shared" si="72"/>
        <v>Dhl Express</v>
      </c>
      <c r="H2315" t="str">
        <f>IFERROR(_xlfn.XLOOKUP(D2315, Product_Master_2026!B:B, Product_Master_2026!A:A), "Discontinued / Review Required")</f>
        <v>PROD_2026_003</v>
      </c>
      <c r="I2315">
        <f>IFERROR(_xlfn.XLOOKUP(H2315, Product_Master_2026!A:A, Product_Master_2026!D:D), 0)</f>
        <v>8.9</v>
      </c>
      <c r="J2315">
        <f t="shared" si="73"/>
        <v>1272.7</v>
      </c>
    </row>
    <row r="2316" spans="1:10" x14ac:dyDescent="0.3">
      <c r="A2316" t="s">
        <v>2338</v>
      </c>
      <c r="B2316" s="1">
        <v>45718</v>
      </c>
      <c r="C2316" t="s">
        <v>28</v>
      </c>
      <c r="D2316" t="s">
        <v>21</v>
      </c>
      <c r="E2316">
        <v>296</v>
      </c>
      <c r="F2316">
        <v>11559.4</v>
      </c>
      <c r="G2316" t="str">
        <f t="shared" si="72"/>
        <v>Fedex Global</v>
      </c>
      <c r="H2316" t="str">
        <f>IFERROR(_xlfn.XLOOKUP(D2316, Product_Master_2026!B:B, Product_Master_2026!A:A), "Discontinued / Review Required")</f>
        <v>PROD_2026_001</v>
      </c>
      <c r="I2316">
        <f>IFERROR(_xlfn.XLOOKUP(H2316, Product_Master_2026!A:A, Product_Master_2026!D:D), 0)</f>
        <v>12.5</v>
      </c>
      <c r="J2316">
        <f t="shared" si="73"/>
        <v>3700</v>
      </c>
    </row>
    <row r="2317" spans="1:10" x14ac:dyDescent="0.3">
      <c r="A2317" t="s">
        <v>2339</v>
      </c>
      <c r="B2317" s="1">
        <v>45901</v>
      </c>
      <c r="C2317" t="s">
        <v>28</v>
      </c>
      <c r="D2317" t="s">
        <v>21</v>
      </c>
      <c r="E2317">
        <v>269</v>
      </c>
      <c r="F2317">
        <v>9853.9599999999991</v>
      </c>
      <c r="G2317" t="str">
        <f t="shared" si="72"/>
        <v>Fedex Global</v>
      </c>
      <c r="H2317" t="str">
        <f>IFERROR(_xlfn.XLOOKUP(D2317, Product_Master_2026!B:B, Product_Master_2026!A:A), "Discontinued / Review Required")</f>
        <v>PROD_2026_001</v>
      </c>
      <c r="I2317">
        <f>IFERROR(_xlfn.XLOOKUP(H2317, Product_Master_2026!A:A, Product_Master_2026!D:D), 0)</f>
        <v>12.5</v>
      </c>
      <c r="J2317">
        <f t="shared" si="73"/>
        <v>3362.5</v>
      </c>
    </row>
    <row r="2318" spans="1:10" x14ac:dyDescent="0.3">
      <c r="A2318" t="s">
        <v>2340</v>
      </c>
      <c r="B2318" s="1">
        <v>45816</v>
      </c>
      <c r="C2318" t="s">
        <v>44</v>
      </c>
      <c r="D2318" t="s">
        <v>8</v>
      </c>
      <c r="E2318">
        <v>220</v>
      </c>
      <c r="F2318">
        <v>7394.46</v>
      </c>
      <c r="G2318" t="str">
        <f t="shared" si="72"/>
        <v>Bluedart Corp</v>
      </c>
      <c r="H2318" t="str">
        <f>IFERROR(_xlfn.XLOOKUP(D2318, Product_Master_2026!B:B, Product_Master_2026!A:A), "Discontinued / Review Required")</f>
        <v>PROD_2026_002</v>
      </c>
      <c r="I2318">
        <f>IFERROR(_xlfn.XLOOKUP(H2318, Product_Master_2026!A:A, Product_Master_2026!D:D), 0)</f>
        <v>18.2</v>
      </c>
      <c r="J2318">
        <f t="shared" si="73"/>
        <v>4004</v>
      </c>
    </row>
    <row r="2319" spans="1:10" x14ac:dyDescent="0.3">
      <c r="A2319" t="s">
        <v>2341</v>
      </c>
      <c r="B2319" s="1">
        <v>45939</v>
      </c>
      <c r="C2319" t="s">
        <v>7</v>
      </c>
      <c r="D2319" t="s">
        <v>21</v>
      </c>
      <c r="E2319">
        <v>453</v>
      </c>
      <c r="F2319">
        <v>11077.75</v>
      </c>
      <c r="G2319" t="str">
        <f t="shared" si="72"/>
        <v>Henkel Logistics</v>
      </c>
      <c r="H2319" t="str">
        <f>IFERROR(_xlfn.XLOOKUP(D2319, Product_Master_2026!B:B, Product_Master_2026!A:A), "Discontinued / Review Required")</f>
        <v>PROD_2026_001</v>
      </c>
      <c r="I2319">
        <f>IFERROR(_xlfn.XLOOKUP(H2319, Product_Master_2026!A:A, Product_Master_2026!D:D), 0)</f>
        <v>12.5</v>
      </c>
      <c r="J2319">
        <f t="shared" si="73"/>
        <v>5662.5</v>
      </c>
    </row>
    <row r="2320" spans="1:10" x14ac:dyDescent="0.3">
      <c r="A2320" t="s">
        <v>2342</v>
      </c>
      <c r="B2320" s="1">
        <v>45995</v>
      </c>
      <c r="C2320" t="s">
        <v>26</v>
      </c>
      <c r="D2320" t="s">
        <v>16</v>
      </c>
      <c r="E2320">
        <v>44</v>
      </c>
      <c r="F2320">
        <v>1869.28</v>
      </c>
      <c r="G2320" t="str">
        <f t="shared" si="72"/>
        <v>Dhl Express</v>
      </c>
      <c r="H2320" t="str">
        <f>IFERROR(_xlfn.XLOOKUP(D2320, Product_Master_2026!B:B, Product_Master_2026!A:A), "Discontinued / Review Required")</f>
        <v>PROD_2026_004</v>
      </c>
      <c r="I2320">
        <f>IFERROR(_xlfn.XLOOKUP(H2320, Product_Master_2026!A:A, Product_Master_2026!D:D), 0)</f>
        <v>22</v>
      </c>
      <c r="J2320">
        <f t="shared" si="73"/>
        <v>968</v>
      </c>
    </row>
    <row r="2321" spans="1:10" x14ac:dyDescent="0.3">
      <c r="A2321" t="s">
        <v>2343</v>
      </c>
      <c r="B2321" s="1">
        <v>45914</v>
      </c>
      <c r="C2321" t="s">
        <v>24</v>
      </c>
      <c r="D2321" t="s">
        <v>32</v>
      </c>
      <c r="E2321">
        <v>341</v>
      </c>
      <c r="F2321">
        <v>12838.67</v>
      </c>
      <c r="G2321" t="str">
        <f t="shared" si="72"/>
        <v>Bluedart Corp</v>
      </c>
      <c r="H2321" t="str">
        <f>IFERROR(_xlfn.XLOOKUP(D2321, Product_Master_2026!B:B, Product_Master_2026!A:A), "Discontinued / Review Required")</f>
        <v>Discontinued / Review Required</v>
      </c>
      <c r="I2321">
        <f>IFERROR(_xlfn.XLOOKUP(H2321, Product_Master_2026!A:A, Product_Master_2026!D:D), 0)</f>
        <v>0</v>
      </c>
      <c r="J2321">
        <f t="shared" si="73"/>
        <v>0</v>
      </c>
    </row>
    <row r="2322" spans="1:10" x14ac:dyDescent="0.3">
      <c r="A2322" t="s">
        <v>2344</v>
      </c>
      <c r="B2322" s="1">
        <v>45786</v>
      </c>
      <c r="C2322" t="s">
        <v>24</v>
      </c>
      <c r="D2322" t="s">
        <v>11</v>
      </c>
      <c r="E2322">
        <v>198</v>
      </c>
      <c r="F2322">
        <v>4201.32</v>
      </c>
      <c r="G2322" t="str">
        <f t="shared" si="72"/>
        <v>Bluedart Corp</v>
      </c>
      <c r="H2322" t="str">
        <f>IFERROR(_xlfn.XLOOKUP(D2322, Product_Master_2026!B:B, Product_Master_2026!A:A), "Discontinued / Review Required")</f>
        <v>PROD_2026_003</v>
      </c>
      <c r="I2322">
        <f>IFERROR(_xlfn.XLOOKUP(H2322, Product_Master_2026!A:A, Product_Master_2026!D:D), 0)</f>
        <v>8.9</v>
      </c>
      <c r="J2322">
        <f t="shared" si="73"/>
        <v>1762.2</v>
      </c>
    </row>
    <row r="2323" spans="1:10" x14ac:dyDescent="0.3">
      <c r="A2323" t="s">
        <v>2345</v>
      </c>
      <c r="B2323" s="1">
        <v>45870</v>
      </c>
      <c r="C2323" t="s">
        <v>13</v>
      </c>
      <c r="D2323" t="s">
        <v>11</v>
      </c>
      <c r="E2323">
        <v>178</v>
      </c>
      <c r="F2323">
        <v>6575.33</v>
      </c>
      <c r="G2323" t="str">
        <f t="shared" si="72"/>
        <v>Henkel Logistics</v>
      </c>
      <c r="H2323" t="str">
        <f>IFERROR(_xlfn.XLOOKUP(D2323, Product_Master_2026!B:B, Product_Master_2026!A:A), "Discontinued / Review Required")</f>
        <v>PROD_2026_003</v>
      </c>
      <c r="I2323">
        <f>IFERROR(_xlfn.XLOOKUP(H2323, Product_Master_2026!A:A, Product_Master_2026!D:D), 0)</f>
        <v>8.9</v>
      </c>
      <c r="J2323">
        <f t="shared" si="73"/>
        <v>1584.2</v>
      </c>
    </row>
    <row r="2324" spans="1:10" x14ac:dyDescent="0.3">
      <c r="A2324" t="s">
        <v>2346</v>
      </c>
      <c r="B2324" s="1">
        <v>45848</v>
      </c>
      <c r="C2324" t="s">
        <v>18</v>
      </c>
      <c r="D2324" t="s">
        <v>14</v>
      </c>
      <c r="E2324">
        <v>92</v>
      </c>
      <c r="F2324">
        <v>3829.89</v>
      </c>
      <c r="G2324" t="str">
        <f t="shared" si="72"/>
        <v>Dhl Express</v>
      </c>
      <c r="H2324" t="str">
        <f>IFERROR(_xlfn.XLOOKUP(D2324, Product_Master_2026!B:B, Product_Master_2026!A:A), "Discontinued / Review Required")</f>
        <v>Discontinued / Review Required</v>
      </c>
      <c r="I2324">
        <f>IFERROR(_xlfn.XLOOKUP(H2324, Product_Master_2026!A:A, Product_Master_2026!D:D), 0)</f>
        <v>0</v>
      </c>
      <c r="J2324">
        <f t="shared" si="73"/>
        <v>0</v>
      </c>
    </row>
    <row r="2325" spans="1:10" x14ac:dyDescent="0.3">
      <c r="A2325" t="s">
        <v>2347</v>
      </c>
      <c r="B2325" s="1">
        <v>45920</v>
      </c>
      <c r="C2325" t="s">
        <v>7</v>
      </c>
      <c r="D2325" t="s">
        <v>16</v>
      </c>
      <c r="E2325">
        <v>381</v>
      </c>
      <c r="F2325">
        <v>17005.939999999999</v>
      </c>
      <c r="G2325" t="str">
        <f t="shared" si="72"/>
        <v>Henkel Logistics</v>
      </c>
      <c r="H2325" t="str">
        <f>IFERROR(_xlfn.XLOOKUP(D2325, Product_Master_2026!B:B, Product_Master_2026!A:A), "Discontinued / Review Required")</f>
        <v>PROD_2026_004</v>
      </c>
      <c r="I2325">
        <f>IFERROR(_xlfn.XLOOKUP(H2325, Product_Master_2026!A:A, Product_Master_2026!D:D), 0)</f>
        <v>22</v>
      </c>
      <c r="J2325">
        <f t="shared" si="73"/>
        <v>8382</v>
      </c>
    </row>
    <row r="2326" spans="1:10" x14ac:dyDescent="0.3">
      <c r="A2326" t="s">
        <v>2348</v>
      </c>
      <c r="B2326" s="1">
        <v>45795</v>
      </c>
      <c r="C2326" t="s">
        <v>18</v>
      </c>
      <c r="D2326" t="s">
        <v>8</v>
      </c>
      <c r="E2326">
        <v>374</v>
      </c>
      <c r="F2326">
        <v>12063.15</v>
      </c>
      <c r="G2326" t="str">
        <f t="shared" si="72"/>
        <v>Dhl Express</v>
      </c>
      <c r="H2326" t="str">
        <f>IFERROR(_xlfn.XLOOKUP(D2326, Product_Master_2026!B:B, Product_Master_2026!A:A), "Discontinued / Review Required")</f>
        <v>PROD_2026_002</v>
      </c>
      <c r="I2326">
        <f>IFERROR(_xlfn.XLOOKUP(H2326, Product_Master_2026!A:A, Product_Master_2026!D:D), 0)</f>
        <v>18.2</v>
      </c>
      <c r="J2326">
        <f t="shared" si="73"/>
        <v>6806.8</v>
      </c>
    </row>
    <row r="2327" spans="1:10" x14ac:dyDescent="0.3">
      <c r="A2327" t="s">
        <v>2349</v>
      </c>
      <c r="B2327" s="1">
        <v>45963</v>
      </c>
      <c r="C2327" t="s">
        <v>26</v>
      </c>
      <c r="D2327" t="s">
        <v>8</v>
      </c>
      <c r="E2327">
        <v>169</v>
      </c>
      <c r="F2327">
        <v>2816.74</v>
      </c>
      <c r="G2327" t="str">
        <f t="shared" si="72"/>
        <v>Dhl Express</v>
      </c>
      <c r="H2327" t="str">
        <f>IFERROR(_xlfn.XLOOKUP(D2327, Product_Master_2026!B:B, Product_Master_2026!A:A), "Discontinued / Review Required")</f>
        <v>PROD_2026_002</v>
      </c>
      <c r="I2327">
        <f>IFERROR(_xlfn.XLOOKUP(H2327, Product_Master_2026!A:A, Product_Master_2026!D:D), 0)</f>
        <v>18.2</v>
      </c>
      <c r="J2327">
        <f t="shared" si="73"/>
        <v>3075.7999999999997</v>
      </c>
    </row>
    <row r="2328" spans="1:10" x14ac:dyDescent="0.3">
      <c r="A2328" t="s">
        <v>2350</v>
      </c>
      <c r="B2328" s="1">
        <v>45901</v>
      </c>
      <c r="C2328" t="s">
        <v>7</v>
      </c>
      <c r="D2328" t="s">
        <v>14</v>
      </c>
      <c r="E2328">
        <v>183</v>
      </c>
      <c r="F2328">
        <v>5686.13</v>
      </c>
      <c r="G2328" t="str">
        <f t="shared" si="72"/>
        <v>Henkel Logistics</v>
      </c>
      <c r="H2328" t="str">
        <f>IFERROR(_xlfn.XLOOKUP(D2328, Product_Master_2026!B:B, Product_Master_2026!A:A), "Discontinued / Review Required")</f>
        <v>Discontinued / Review Required</v>
      </c>
      <c r="I2328">
        <f>IFERROR(_xlfn.XLOOKUP(H2328, Product_Master_2026!A:A, Product_Master_2026!D:D), 0)</f>
        <v>0</v>
      </c>
      <c r="J2328">
        <f t="shared" si="73"/>
        <v>0</v>
      </c>
    </row>
    <row r="2329" spans="1:10" x14ac:dyDescent="0.3">
      <c r="A2329" t="s">
        <v>2351</v>
      </c>
      <c r="B2329" s="1">
        <v>45776</v>
      </c>
      <c r="C2329" t="s">
        <v>37</v>
      </c>
      <c r="D2329" t="s">
        <v>16</v>
      </c>
      <c r="E2329">
        <v>210</v>
      </c>
      <c r="F2329">
        <v>7444.28</v>
      </c>
      <c r="G2329" t="str">
        <f t="shared" si="72"/>
        <v>Bluedart Corp</v>
      </c>
      <c r="H2329" t="str">
        <f>IFERROR(_xlfn.XLOOKUP(D2329, Product_Master_2026!B:B, Product_Master_2026!A:A), "Discontinued / Review Required")</f>
        <v>PROD_2026_004</v>
      </c>
      <c r="I2329">
        <f>IFERROR(_xlfn.XLOOKUP(H2329, Product_Master_2026!A:A, Product_Master_2026!D:D), 0)</f>
        <v>22</v>
      </c>
      <c r="J2329">
        <f t="shared" si="73"/>
        <v>4620</v>
      </c>
    </row>
    <row r="2330" spans="1:10" x14ac:dyDescent="0.3">
      <c r="A2330" t="s">
        <v>2352</v>
      </c>
      <c r="B2330" s="1">
        <v>45940</v>
      </c>
      <c r="C2330" t="s">
        <v>26</v>
      </c>
      <c r="D2330" t="s">
        <v>8</v>
      </c>
      <c r="E2330">
        <v>205</v>
      </c>
      <c r="F2330">
        <v>9076.81</v>
      </c>
      <c r="G2330" t="str">
        <f t="shared" si="72"/>
        <v>Dhl Express</v>
      </c>
      <c r="H2330" t="str">
        <f>IFERROR(_xlfn.XLOOKUP(D2330, Product_Master_2026!B:B, Product_Master_2026!A:A), "Discontinued / Review Required")</f>
        <v>PROD_2026_002</v>
      </c>
      <c r="I2330">
        <f>IFERROR(_xlfn.XLOOKUP(H2330, Product_Master_2026!A:A, Product_Master_2026!D:D), 0)</f>
        <v>18.2</v>
      </c>
      <c r="J2330">
        <f t="shared" si="73"/>
        <v>3731</v>
      </c>
    </row>
    <row r="2331" spans="1:10" x14ac:dyDescent="0.3">
      <c r="A2331" t="s">
        <v>2353</v>
      </c>
      <c r="B2331" s="1">
        <v>45904</v>
      </c>
      <c r="C2331" t="s">
        <v>26</v>
      </c>
      <c r="D2331" t="s">
        <v>14</v>
      </c>
      <c r="E2331">
        <v>53</v>
      </c>
      <c r="F2331">
        <v>876.65</v>
      </c>
      <c r="G2331" t="str">
        <f t="shared" si="72"/>
        <v>Dhl Express</v>
      </c>
      <c r="H2331" t="str">
        <f>IFERROR(_xlfn.XLOOKUP(D2331, Product_Master_2026!B:B, Product_Master_2026!A:A), "Discontinued / Review Required")</f>
        <v>Discontinued / Review Required</v>
      </c>
      <c r="I2331">
        <f>IFERROR(_xlfn.XLOOKUP(H2331, Product_Master_2026!A:A, Product_Master_2026!D:D), 0)</f>
        <v>0</v>
      </c>
      <c r="J2331">
        <f t="shared" si="73"/>
        <v>0</v>
      </c>
    </row>
    <row r="2332" spans="1:10" x14ac:dyDescent="0.3">
      <c r="A2332" t="s">
        <v>2354</v>
      </c>
      <c r="B2332" s="1">
        <v>45707</v>
      </c>
      <c r="C2332" t="s">
        <v>28</v>
      </c>
      <c r="D2332" t="s">
        <v>38</v>
      </c>
      <c r="E2332">
        <v>262</v>
      </c>
      <c r="F2332">
        <v>11737.26</v>
      </c>
      <c r="G2332" t="str">
        <f t="shared" si="72"/>
        <v>Fedex Global</v>
      </c>
      <c r="H2332" t="str">
        <f>IFERROR(_xlfn.XLOOKUP(D2332, Product_Master_2026!B:B, Product_Master_2026!A:A), "Discontinued / Review Required")</f>
        <v>PROD_2026_005</v>
      </c>
      <c r="I2332">
        <f>IFERROR(_xlfn.XLOOKUP(H2332, Product_Master_2026!A:A, Product_Master_2026!D:D), 0)</f>
        <v>5.4</v>
      </c>
      <c r="J2332">
        <f t="shared" si="73"/>
        <v>1414.8000000000002</v>
      </c>
    </row>
    <row r="2333" spans="1:10" x14ac:dyDescent="0.3">
      <c r="A2333" t="s">
        <v>2355</v>
      </c>
      <c r="B2333" s="1">
        <v>46012</v>
      </c>
      <c r="C2333" t="s">
        <v>7</v>
      </c>
      <c r="D2333" t="s">
        <v>8</v>
      </c>
      <c r="E2333">
        <v>304</v>
      </c>
      <c r="F2333">
        <v>5192.88</v>
      </c>
      <c r="G2333" t="str">
        <f t="shared" si="72"/>
        <v>Henkel Logistics</v>
      </c>
      <c r="H2333" t="str">
        <f>IFERROR(_xlfn.XLOOKUP(D2333, Product_Master_2026!B:B, Product_Master_2026!A:A), "Discontinued / Review Required")</f>
        <v>PROD_2026_002</v>
      </c>
      <c r="I2333">
        <f>IFERROR(_xlfn.XLOOKUP(H2333, Product_Master_2026!A:A, Product_Master_2026!D:D), 0)</f>
        <v>18.2</v>
      </c>
      <c r="J2333">
        <f t="shared" si="73"/>
        <v>5532.8</v>
      </c>
    </row>
    <row r="2334" spans="1:10" x14ac:dyDescent="0.3">
      <c r="A2334" t="s">
        <v>2356</v>
      </c>
      <c r="B2334" s="1">
        <v>45801</v>
      </c>
      <c r="C2334" t="s">
        <v>20</v>
      </c>
      <c r="D2334" t="s">
        <v>14</v>
      </c>
      <c r="E2334">
        <v>269</v>
      </c>
      <c r="F2334">
        <v>8051.28</v>
      </c>
      <c r="G2334" t="str">
        <f t="shared" si="72"/>
        <v>Fedex Global</v>
      </c>
      <c r="H2334" t="str">
        <f>IFERROR(_xlfn.XLOOKUP(D2334, Product_Master_2026!B:B, Product_Master_2026!A:A), "Discontinued / Review Required")</f>
        <v>Discontinued / Review Required</v>
      </c>
      <c r="I2334">
        <f>IFERROR(_xlfn.XLOOKUP(H2334, Product_Master_2026!A:A, Product_Master_2026!D:D), 0)</f>
        <v>0</v>
      </c>
      <c r="J2334">
        <f t="shared" si="73"/>
        <v>0</v>
      </c>
    </row>
    <row r="2335" spans="1:10" x14ac:dyDescent="0.3">
      <c r="A2335" t="s">
        <v>2357</v>
      </c>
      <c r="B2335" s="1">
        <v>45900</v>
      </c>
      <c r="C2335" t="s">
        <v>28</v>
      </c>
      <c r="D2335" t="s">
        <v>16</v>
      </c>
      <c r="E2335">
        <v>70</v>
      </c>
      <c r="F2335">
        <v>2552.31</v>
      </c>
      <c r="G2335" t="str">
        <f t="shared" si="72"/>
        <v>Fedex Global</v>
      </c>
      <c r="H2335" t="str">
        <f>IFERROR(_xlfn.XLOOKUP(D2335, Product_Master_2026!B:B, Product_Master_2026!A:A), "Discontinued / Review Required")</f>
        <v>PROD_2026_004</v>
      </c>
      <c r="I2335">
        <f>IFERROR(_xlfn.XLOOKUP(H2335, Product_Master_2026!A:A, Product_Master_2026!D:D), 0)</f>
        <v>22</v>
      </c>
      <c r="J2335">
        <f t="shared" si="73"/>
        <v>1540</v>
      </c>
    </row>
    <row r="2336" spans="1:10" x14ac:dyDescent="0.3">
      <c r="A2336" t="s">
        <v>2358</v>
      </c>
      <c r="B2336" s="1">
        <v>46007</v>
      </c>
      <c r="C2336" t="s">
        <v>28</v>
      </c>
      <c r="D2336" t="s">
        <v>16</v>
      </c>
      <c r="E2336">
        <v>221</v>
      </c>
      <c r="F2336">
        <v>6200.76</v>
      </c>
      <c r="G2336" t="str">
        <f t="shared" si="72"/>
        <v>Fedex Global</v>
      </c>
      <c r="H2336" t="str">
        <f>IFERROR(_xlfn.XLOOKUP(D2336, Product_Master_2026!B:B, Product_Master_2026!A:A), "Discontinued / Review Required")</f>
        <v>PROD_2026_004</v>
      </c>
      <c r="I2336">
        <f>IFERROR(_xlfn.XLOOKUP(H2336, Product_Master_2026!A:A, Product_Master_2026!D:D), 0)</f>
        <v>22</v>
      </c>
      <c r="J2336">
        <f t="shared" si="73"/>
        <v>4862</v>
      </c>
    </row>
    <row r="2337" spans="1:10" x14ac:dyDescent="0.3">
      <c r="A2337" t="s">
        <v>2359</v>
      </c>
      <c r="B2337" s="1">
        <v>45887</v>
      </c>
      <c r="C2337" t="s">
        <v>37</v>
      </c>
      <c r="D2337" t="s">
        <v>21</v>
      </c>
      <c r="E2337">
        <v>83</v>
      </c>
      <c r="F2337">
        <v>3007.46</v>
      </c>
      <c r="G2337" t="str">
        <f t="shared" si="72"/>
        <v>Bluedart Corp</v>
      </c>
      <c r="H2337" t="str">
        <f>IFERROR(_xlfn.XLOOKUP(D2337, Product_Master_2026!B:B, Product_Master_2026!A:A), "Discontinued / Review Required")</f>
        <v>PROD_2026_001</v>
      </c>
      <c r="I2337">
        <f>IFERROR(_xlfn.XLOOKUP(H2337, Product_Master_2026!A:A, Product_Master_2026!D:D), 0)</f>
        <v>12.5</v>
      </c>
      <c r="J2337">
        <f t="shared" si="73"/>
        <v>1037.5</v>
      </c>
    </row>
    <row r="2338" spans="1:10" x14ac:dyDescent="0.3">
      <c r="A2338" t="s">
        <v>2360</v>
      </c>
      <c r="B2338" s="1">
        <v>45951</v>
      </c>
      <c r="C2338" t="s">
        <v>37</v>
      </c>
      <c r="D2338" t="s">
        <v>14</v>
      </c>
      <c r="E2338">
        <v>85</v>
      </c>
      <c r="F2338">
        <v>2204.04</v>
      </c>
      <c r="G2338" t="str">
        <f t="shared" si="72"/>
        <v>Bluedart Corp</v>
      </c>
      <c r="H2338" t="str">
        <f>IFERROR(_xlfn.XLOOKUP(D2338, Product_Master_2026!B:B, Product_Master_2026!A:A), "Discontinued / Review Required")</f>
        <v>Discontinued / Review Required</v>
      </c>
      <c r="I2338">
        <f>IFERROR(_xlfn.XLOOKUP(H2338, Product_Master_2026!A:A, Product_Master_2026!D:D), 0)</f>
        <v>0</v>
      </c>
      <c r="J2338">
        <f t="shared" si="73"/>
        <v>0</v>
      </c>
    </row>
    <row r="2339" spans="1:10" x14ac:dyDescent="0.3">
      <c r="A2339" t="s">
        <v>2361</v>
      </c>
      <c r="B2339" s="1">
        <v>45828</v>
      </c>
      <c r="C2339" t="s">
        <v>26</v>
      </c>
      <c r="D2339" t="s">
        <v>16</v>
      </c>
      <c r="E2339">
        <v>354</v>
      </c>
      <c r="F2339">
        <v>6152.96</v>
      </c>
      <c r="G2339" t="str">
        <f t="shared" si="72"/>
        <v>Dhl Express</v>
      </c>
      <c r="H2339" t="str">
        <f>IFERROR(_xlfn.XLOOKUP(D2339, Product_Master_2026!B:B, Product_Master_2026!A:A), "Discontinued / Review Required")</f>
        <v>PROD_2026_004</v>
      </c>
      <c r="I2339">
        <f>IFERROR(_xlfn.XLOOKUP(H2339, Product_Master_2026!A:A, Product_Master_2026!D:D), 0)</f>
        <v>22</v>
      </c>
      <c r="J2339">
        <f t="shared" si="73"/>
        <v>7788</v>
      </c>
    </row>
    <row r="2340" spans="1:10" x14ac:dyDescent="0.3">
      <c r="A2340" t="s">
        <v>2362</v>
      </c>
      <c r="B2340" s="1">
        <v>45964</v>
      </c>
      <c r="C2340" t="s">
        <v>28</v>
      </c>
      <c r="D2340" t="s">
        <v>32</v>
      </c>
      <c r="E2340">
        <v>158</v>
      </c>
      <c r="F2340">
        <v>6850.17</v>
      </c>
      <c r="G2340" t="str">
        <f t="shared" si="72"/>
        <v>Fedex Global</v>
      </c>
      <c r="H2340" t="str">
        <f>IFERROR(_xlfn.XLOOKUP(D2340, Product_Master_2026!B:B, Product_Master_2026!A:A), "Discontinued / Review Required")</f>
        <v>Discontinued / Review Required</v>
      </c>
      <c r="I2340">
        <f>IFERROR(_xlfn.XLOOKUP(H2340, Product_Master_2026!A:A, Product_Master_2026!D:D), 0)</f>
        <v>0</v>
      </c>
      <c r="J2340">
        <f t="shared" si="73"/>
        <v>0</v>
      </c>
    </row>
    <row r="2341" spans="1:10" x14ac:dyDescent="0.3">
      <c r="A2341" t="s">
        <v>2363</v>
      </c>
      <c r="B2341" s="1">
        <v>45762</v>
      </c>
      <c r="C2341" t="s">
        <v>44</v>
      </c>
      <c r="D2341" t="s">
        <v>11</v>
      </c>
      <c r="E2341">
        <v>460</v>
      </c>
      <c r="F2341">
        <v>12921.4</v>
      </c>
      <c r="G2341" t="str">
        <f t="shared" si="72"/>
        <v>Bluedart Corp</v>
      </c>
      <c r="H2341" t="str">
        <f>IFERROR(_xlfn.XLOOKUP(D2341, Product_Master_2026!B:B, Product_Master_2026!A:A), "Discontinued / Review Required")</f>
        <v>PROD_2026_003</v>
      </c>
      <c r="I2341">
        <f>IFERROR(_xlfn.XLOOKUP(H2341, Product_Master_2026!A:A, Product_Master_2026!D:D), 0)</f>
        <v>8.9</v>
      </c>
      <c r="J2341">
        <f t="shared" si="73"/>
        <v>4094</v>
      </c>
    </row>
    <row r="2342" spans="1:10" x14ac:dyDescent="0.3">
      <c r="A2342" t="s">
        <v>2364</v>
      </c>
      <c r="B2342" s="1">
        <v>45746</v>
      </c>
      <c r="C2342" t="s">
        <v>24</v>
      </c>
      <c r="D2342" t="s">
        <v>11</v>
      </c>
      <c r="E2342">
        <v>152</v>
      </c>
      <c r="F2342">
        <v>3824.03</v>
      </c>
      <c r="G2342" t="str">
        <f t="shared" si="72"/>
        <v>Bluedart Corp</v>
      </c>
      <c r="H2342" t="str">
        <f>IFERROR(_xlfn.XLOOKUP(D2342, Product_Master_2026!B:B, Product_Master_2026!A:A), "Discontinued / Review Required")</f>
        <v>PROD_2026_003</v>
      </c>
      <c r="I2342">
        <f>IFERROR(_xlfn.XLOOKUP(H2342, Product_Master_2026!A:A, Product_Master_2026!D:D), 0)</f>
        <v>8.9</v>
      </c>
      <c r="J2342">
        <f t="shared" si="73"/>
        <v>1352.8</v>
      </c>
    </row>
    <row r="2343" spans="1:10" x14ac:dyDescent="0.3">
      <c r="A2343" t="s">
        <v>2365</v>
      </c>
      <c r="B2343" s="1">
        <v>45871</v>
      </c>
      <c r="C2343" t="s">
        <v>7</v>
      </c>
      <c r="D2343" t="s">
        <v>21</v>
      </c>
      <c r="E2343">
        <v>257</v>
      </c>
      <c r="F2343">
        <v>10980.31</v>
      </c>
      <c r="G2343" t="str">
        <f t="shared" si="72"/>
        <v>Henkel Logistics</v>
      </c>
      <c r="H2343" t="str">
        <f>IFERROR(_xlfn.XLOOKUP(D2343, Product_Master_2026!B:B, Product_Master_2026!A:A), "Discontinued / Review Required")</f>
        <v>PROD_2026_001</v>
      </c>
      <c r="I2343">
        <f>IFERROR(_xlfn.XLOOKUP(H2343, Product_Master_2026!A:A, Product_Master_2026!D:D), 0)</f>
        <v>12.5</v>
      </c>
      <c r="J2343">
        <f t="shared" si="73"/>
        <v>3212.5</v>
      </c>
    </row>
    <row r="2344" spans="1:10" x14ac:dyDescent="0.3">
      <c r="A2344" t="s">
        <v>2366</v>
      </c>
      <c r="B2344" s="1">
        <v>46012</v>
      </c>
      <c r="C2344" t="s">
        <v>44</v>
      </c>
      <c r="D2344" t="s">
        <v>32</v>
      </c>
      <c r="E2344">
        <v>476</v>
      </c>
      <c r="F2344">
        <v>13576.56</v>
      </c>
      <c r="G2344" t="str">
        <f t="shared" si="72"/>
        <v>Bluedart Corp</v>
      </c>
      <c r="H2344" t="str">
        <f>IFERROR(_xlfn.XLOOKUP(D2344, Product_Master_2026!B:B, Product_Master_2026!A:A), "Discontinued / Review Required")</f>
        <v>Discontinued / Review Required</v>
      </c>
      <c r="I2344">
        <f>IFERROR(_xlfn.XLOOKUP(H2344, Product_Master_2026!A:A, Product_Master_2026!D:D), 0)</f>
        <v>0</v>
      </c>
      <c r="J2344">
        <f t="shared" si="73"/>
        <v>0</v>
      </c>
    </row>
    <row r="2345" spans="1:10" x14ac:dyDescent="0.3">
      <c r="A2345" t="s">
        <v>2367</v>
      </c>
      <c r="B2345" s="1">
        <v>45860</v>
      </c>
      <c r="C2345" t="s">
        <v>18</v>
      </c>
      <c r="D2345" t="s">
        <v>38</v>
      </c>
      <c r="E2345">
        <v>282</v>
      </c>
      <c r="F2345">
        <v>10071.709999999999</v>
      </c>
      <c r="G2345" t="str">
        <f t="shared" si="72"/>
        <v>Dhl Express</v>
      </c>
      <c r="H2345" t="str">
        <f>IFERROR(_xlfn.XLOOKUP(D2345, Product_Master_2026!B:B, Product_Master_2026!A:A), "Discontinued / Review Required")</f>
        <v>PROD_2026_005</v>
      </c>
      <c r="I2345">
        <f>IFERROR(_xlfn.XLOOKUP(H2345, Product_Master_2026!A:A, Product_Master_2026!D:D), 0)</f>
        <v>5.4</v>
      </c>
      <c r="J2345">
        <f t="shared" si="73"/>
        <v>1522.8000000000002</v>
      </c>
    </row>
    <row r="2346" spans="1:10" x14ac:dyDescent="0.3">
      <c r="A2346" t="s">
        <v>2368</v>
      </c>
      <c r="B2346" s="1">
        <v>45788</v>
      </c>
      <c r="C2346" t="s">
        <v>13</v>
      </c>
      <c r="D2346" t="s">
        <v>14</v>
      </c>
      <c r="E2346">
        <v>69</v>
      </c>
      <c r="F2346">
        <v>2540.2600000000002</v>
      </c>
      <c r="G2346" t="str">
        <f t="shared" si="72"/>
        <v>Henkel Logistics</v>
      </c>
      <c r="H2346" t="str">
        <f>IFERROR(_xlfn.XLOOKUP(D2346, Product_Master_2026!B:B, Product_Master_2026!A:A), "Discontinued / Review Required")</f>
        <v>Discontinued / Review Required</v>
      </c>
      <c r="I2346">
        <f>IFERROR(_xlfn.XLOOKUP(H2346, Product_Master_2026!A:A, Product_Master_2026!D:D), 0)</f>
        <v>0</v>
      </c>
      <c r="J2346">
        <f t="shared" si="73"/>
        <v>0</v>
      </c>
    </row>
    <row r="2347" spans="1:10" x14ac:dyDescent="0.3">
      <c r="A2347" t="s">
        <v>2369</v>
      </c>
      <c r="B2347" s="1">
        <v>45659</v>
      </c>
      <c r="C2347" t="s">
        <v>18</v>
      </c>
      <c r="D2347" t="s">
        <v>11</v>
      </c>
      <c r="E2347">
        <v>71</v>
      </c>
      <c r="F2347">
        <v>2133.25</v>
      </c>
      <c r="G2347" t="str">
        <f t="shared" si="72"/>
        <v>Dhl Express</v>
      </c>
      <c r="H2347" t="str">
        <f>IFERROR(_xlfn.XLOOKUP(D2347, Product_Master_2026!B:B, Product_Master_2026!A:A), "Discontinued / Review Required")</f>
        <v>PROD_2026_003</v>
      </c>
      <c r="I2347">
        <f>IFERROR(_xlfn.XLOOKUP(H2347, Product_Master_2026!A:A, Product_Master_2026!D:D), 0)</f>
        <v>8.9</v>
      </c>
      <c r="J2347">
        <f t="shared" si="73"/>
        <v>631.9</v>
      </c>
    </row>
    <row r="2348" spans="1:10" x14ac:dyDescent="0.3">
      <c r="A2348" t="s">
        <v>2370</v>
      </c>
      <c r="B2348" s="1">
        <v>46022</v>
      </c>
      <c r="C2348" t="s">
        <v>7</v>
      </c>
      <c r="D2348" t="s">
        <v>14</v>
      </c>
      <c r="E2348">
        <v>241</v>
      </c>
      <c r="F2348">
        <v>4950.25</v>
      </c>
      <c r="G2348" t="str">
        <f t="shared" si="72"/>
        <v>Henkel Logistics</v>
      </c>
      <c r="H2348" t="str">
        <f>IFERROR(_xlfn.XLOOKUP(D2348, Product_Master_2026!B:B, Product_Master_2026!A:A), "Discontinued / Review Required")</f>
        <v>Discontinued / Review Required</v>
      </c>
      <c r="I2348">
        <f>IFERROR(_xlfn.XLOOKUP(H2348, Product_Master_2026!A:A, Product_Master_2026!D:D), 0)</f>
        <v>0</v>
      </c>
      <c r="J2348">
        <f t="shared" si="73"/>
        <v>0</v>
      </c>
    </row>
    <row r="2349" spans="1:10" x14ac:dyDescent="0.3">
      <c r="A2349" t="s">
        <v>2371</v>
      </c>
      <c r="B2349" s="1">
        <v>45733</v>
      </c>
      <c r="C2349" t="s">
        <v>18</v>
      </c>
      <c r="D2349" t="s">
        <v>16</v>
      </c>
      <c r="E2349">
        <v>315</v>
      </c>
      <c r="F2349">
        <v>8749.2999999999993</v>
      </c>
      <c r="G2349" t="str">
        <f t="shared" si="72"/>
        <v>Dhl Express</v>
      </c>
      <c r="H2349" t="str">
        <f>IFERROR(_xlfn.XLOOKUP(D2349, Product_Master_2026!B:B, Product_Master_2026!A:A), "Discontinued / Review Required")</f>
        <v>PROD_2026_004</v>
      </c>
      <c r="I2349">
        <f>IFERROR(_xlfn.XLOOKUP(H2349, Product_Master_2026!A:A, Product_Master_2026!D:D), 0)</f>
        <v>22</v>
      </c>
      <c r="J2349">
        <f t="shared" si="73"/>
        <v>6930</v>
      </c>
    </row>
    <row r="2350" spans="1:10" x14ac:dyDescent="0.3">
      <c r="A2350" t="s">
        <v>2372</v>
      </c>
      <c r="B2350" s="1">
        <v>45773</v>
      </c>
      <c r="C2350" t="s">
        <v>26</v>
      </c>
      <c r="D2350" t="s">
        <v>21</v>
      </c>
      <c r="E2350">
        <v>131</v>
      </c>
      <c r="F2350">
        <v>2690.49</v>
      </c>
      <c r="G2350" t="str">
        <f t="shared" si="72"/>
        <v>Dhl Express</v>
      </c>
      <c r="H2350" t="str">
        <f>IFERROR(_xlfn.XLOOKUP(D2350, Product_Master_2026!B:B, Product_Master_2026!A:A), "Discontinued / Review Required")</f>
        <v>PROD_2026_001</v>
      </c>
      <c r="I2350">
        <f>IFERROR(_xlfn.XLOOKUP(H2350, Product_Master_2026!A:A, Product_Master_2026!D:D), 0)</f>
        <v>12.5</v>
      </c>
      <c r="J2350">
        <f t="shared" si="73"/>
        <v>1637.5</v>
      </c>
    </row>
    <row r="2351" spans="1:10" x14ac:dyDescent="0.3">
      <c r="A2351" t="s">
        <v>2373</v>
      </c>
      <c r="B2351" s="1">
        <v>46004</v>
      </c>
      <c r="C2351" t="s">
        <v>37</v>
      </c>
      <c r="D2351" t="s">
        <v>11</v>
      </c>
      <c r="E2351">
        <v>456</v>
      </c>
      <c r="F2351">
        <v>13355.12</v>
      </c>
      <c r="G2351" t="str">
        <f t="shared" si="72"/>
        <v>Bluedart Corp</v>
      </c>
      <c r="H2351" t="str">
        <f>IFERROR(_xlfn.XLOOKUP(D2351, Product_Master_2026!B:B, Product_Master_2026!A:A), "Discontinued / Review Required")</f>
        <v>PROD_2026_003</v>
      </c>
      <c r="I2351">
        <f>IFERROR(_xlfn.XLOOKUP(H2351, Product_Master_2026!A:A, Product_Master_2026!D:D), 0)</f>
        <v>8.9</v>
      </c>
      <c r="J2351">
        <f t="shared" si="73"/>
        <v>4058.4</v>
      </c>
    </row>
    <row r="2352" spans="1:10" x14ac:dyDescent="0.3">
      <c r="A2352" t="s">
        <v>2374</v>
      </c>
      <c r="B2352" s="1">
        <v>45843</v>
      </c>
      <c r="C2352" t="s">
        <v>20</v>
      </c>
      <c r="D2352" t="s">
        <v>38</v>
      </c>
      <c r="E2352">
        <v>137</v>
      </c>
      <c r="F2352">
        <v>4919.0600000000004</v>
      </c>
      <c r="G2352" t="str">
        <f t="shared" si="72"/>
        <v>Fedex Global</v>
      </c>
      <c r="H2352" t="str">
        <f>IFERROR(_xlfn.XLOOKUP(D2352, Product_Master_2026!B:B, Product_Master_2026!A:A), "Discontinued / Review Required")</f>
        <v>PROD_2026_005</v>
      </c>
      <c r="I2352">
        <f>IFERROR(_xlfn.XLOOKUP(H2352, Product_Master_2026!A:A, Product_Master_2026!D:D), 0)</f>
        <v>5.4</v>
      </c>
      <c r="J2352">
        <f t="shared" si="73"/>
        <v>739.80000000000007</v>
      </c>
    </row>
    <row r="2353" spans="1:10" x14ac:dyDescent="0.3">
      <c r="A2353" t="s">
        <v>2375</v>
      </c>
      <c r="B2353" s="1">
        <v>45710</v>
      </c>
      <c r="C2353" t="s">
        <v>28</v>
      </c>
      <c r="D2353" t="s">
        <v>21</v>
      </c>
      <c r="E2353">
        <v>126</v>
      </c>
      <c r="F2353">
        <v>2791.63</v>
      </c>
      <c r="G2353" t="str">
        <f t="shared" si="72"/>
        <v>Fedex Global</v>
      </c>
      <c r="H2353" t="str">
        <f>IFERROR(_xlfn.XLOOKUP(D2353, Product_Master_2026!B:B, Product_Master_2026!A:A), "Discontinued / Review Required")</f>
        <v>PROD_2026_001</v>
      </c>
      <c r="I2353">
        <f>IFERROR(_xlfn.XLOOKUP(H2353, Product_Master_2026!A:A, Product_Master_2026!D:D), 0)</f>
        <v>12.5</v>
      </c>
      <c r="J2353">
        <f t="shared" si="73"/>
        <v>1575</v>
      </c>
    </row>
    <row r="2354" spans="1:10" x14ac:dyDescent="0.3">
      <c r="A2354" t="s">
        <v>2376</v>
      </c>
      <c r="B2354" s="1">
        <v>45783</v>
      </c>
      <c r="C2354" t="s">
        <v>24</v>
      </c>
      <c r="D2354" t="s">
        <v>16</v>
      </c>
      <c r="E2354">
        <v>413</v>
      </c>
      <c r="F2354">
        <v>14073.26</v>
      </c>
      <c r="G2354" t="str">
        <f t="shared" si="72"/>
        <v>Bluedart Corp</v>
      </c>
      <c r="H2354" t="str">
        <f>IFERROR(_xlfn.XLOOKUP(D2354, Product_Master_2026!B:B, Product_Master_2026!A:A), "Discontinued / Review Required")</f>
        <v>PROD_2026_004</v>
      </c>
      <c r="I2354">
        <f>IFERROR(_xlfn.XLOOKUP(H2354, Product_Master_2026!A:A, Product_Master_2026!D:D), 0)</f>
        <v>22</v>
      </c>
      <c r="J2354">
        <f t="shared" si="73"/>
        <v>9086</v>
      </c>
    </row>
    <row r="2355" spans="1:10" x14ac:dyDescent="0.3">
      <c r="A2355" t="s">
        <v>2377</v>
      </c>
      <c r="B2355" s="1">
        <v>45715</v>
      </c>
      <c r="C2355" t="s">
        <v>18</v>
      </c>
      <c r="D2355" t="s">
        <v>16</v>
      </c>
      <c r="E2355">
        <v>369</v>
      </c>
      <c r="F2355">
        <v>12033.44</v>
      </c>
      <c r="G2355" t="str">
        <f t="shared" si="72"/>
        <v>Dhl Express</v>
      </c>
      <c r="H2355" t="str">
        <f>IFERROR(_xlfn.XLOOKUP(D2355, Product_Master_2026!B:B, Product_Master_2026!A:A), "Discontinued / Review Required")</f>
        <v>PROD_2026_004</v>
      </c>
      <c r="I2355">
        <f>IFERROR(_xlfn.XLOOKUP(H2355, Product_Master_2026!A:A, Product_Master_2026!D:D), 0)</f>
        <v>22</v>
      </c>
      <c r="J2355">
        <f t="shared" si="73"/>
        <v>8118</v>
      </c>
    </row>
    <row r="2356" spans="1:10" x14ac:dyDescent="0.3">
      <c r="A2356" t="s">
        <v>2378</v>
      </c>
      <c r="B2356" s="1">
        <v>45706</v>
      </c>
      <c r="C2356" t="s">
        <v>26</v>
      </c>
      <c r="D2356" t="s">
        <v>38</v>
      </c>
      <c r="E2356">
        <v>475</v>
      </c>
      <c r="F2356">
        <v>20930.52</v>
      </c>
      <c r="G2356" t="str">
        <f t="shared" si="72"/>
        <v>Dhl Express</v>
      </c>
      <c r="H2356" t="str">
        <f>IFERROR(_xlfn.XLOOKUP(D2356, Product_Master_2026!B:B, Product_Master_2026!A:A), "Discontinued / Review Required")</f>
        <v>PROD_2026_005</v>
      </c>
      <c r="I2356">
        <f>IFERROR(_xlfn.XLOOKUP(H2356, Product_Master_2026!A:A, Product_Master_2026!D:D), 0)</f>
        <v>5.4</v>
      </c>
      <c r="J2356">
        <f t="shared" si="73"/>
        <v>2565</v>
      </c>
    </row>
    <row r="2357" spans="1:10" x14ac:dyDescent="0.3">
      <c r="A2357" t="s">
        <v>2379</v>
      </c>
      <c r="B2357" s="1">
        <v>45836</v>
      </c>
      <c r="C2357" t="s">
        <v>10</v>
      </c>
      <c r="D2357" t="s">
        <v>21</v>
      </c>
      <c r="E2357">
        <v>260</v>
      </c>
      <c r="F2357">
        <v>7950.18</v>
      </c>
      <c r="G2357" t="str">
        <f t="shared" si="72"/>
        <v>Henkel Logistics</v>
      </c>
      <c r="H2357" t="str">
        <f>IFERROR(_xlfn.XLOOKUP(D2357, Product_Master_2026!B:B, Product_Master_2026!A:A), "Discontinued / Review Required")</f>
        <v>PROD_2026_001</v>
      </c>
      <c r="I2357">
        <f>IFERROR(_xlfn.XLOOKUP(H2357, Product_Master_2026!A:A, Product_Master_2026!D:D), 0)</f>
        <v>12.5</v>
      </c>
      <c r="J2357">
        <f t="shared" si="73"/>
        <v>3250</v>
      </c>
    </row>
    <row r="2358" spans="1:10" x14ac:dyDescent="0.3">
      <c r="A2358" t="s">
        <v>2380</v>
      </c>
      <c r="B2358" s="1">
        <v>45780</v>
      </c>
      <c r="C2358" t="s">
        <v>10</v>
      </c>
      <c r="D2358" t="s">
        <v>8</v>
      </c>
      <c r="E2358">
        <v>130</v>
      </c>
      <c r="F2358">
        <v>4021.29</v>
      </c>
      <c r="G2358" t="str">
        <f t="shared" si="72"/>
        <v>Henkel Logistics</v>
      </c>
      <c r="H2358" t="str">
        <f>IFERROR(_xlfn.XLOOKUP(D2358, Product_Master_2026!B:B, Product_Master_2026!A:A), "Discontinued / Review Required")</f>
        <v>PROD_2026_002</v>
      </c>
      <c r="I2358">
        <f>IFERROR(_xlfn.XLOOKUP(H2358, Product_Master_2026!A:A, Product_Master_2026!D:D), 0)</f>
        <v>18.2</v>
      </c>
      <c r="J2358">
        <f t="shared" si="73"/>
        <v>2366</v>
      </c>
    </row>
    <row r="2359" spans="1:10" x14ac:dyDescent="0.3">
      <c r="A2359" t="s">
        <v>2381</v>
      </c>
      <c r="B2359" s="1">
        <v>45721</v>
      </c>
      <c r="C2359" t="s">
        <v>28</v>
      </c>
      <c r="D2359" t="s">
        <v>8</v>
      </c>
      <c r="E2359">
        <v>174</v>
      </c>
      <c r="F2359">
        <v>2792.05</v>
      </c>
      <c r="G2359" t="str">
        <f t="shared" si="72"/>
        <v>Fedex Global</v>
      </c>
      <c r="H2359" t="str">
        <f>IFERROR(_xlfn.XLOOKUP(D2359, Product_Master_2026!B:B, Product_Master_2026!A:A), "Discontinued / Review Required")</f>
        <v>PROD_2026_002</v>
      </c>
      <c r="I2359">
        <f>IFERROR(_xlfn.XLOOKUP(H2359, Product_Master_2026!A:A, Product_Master_2026!D:D), 0)</f>
        <v>18.2</v>
      </c>
      <c r="J2359">
        <f t="shared" si="73"/>
        <v>3166.7999999999997</v>
      </c>
    </row>
    <row r="2360" spans="1:10" x14ac:dyDescent="0.3">
      <c r="A2360" t="s">
        <v>2382</v>
      </c>
      <c r="B2360" s="1">
        <v>45938</v>
      </c>
      <c r="C2360" t="s">
        <v>44</v>
      </c>
      <c r="D2360" t="s">
        <v>21</v>
      </c>
      <c r="E2360">
        <v>75</v>
      </c>
      <c r="F2360">
        <v>1210.4000000000001</v>
      </c>
      <c r="G2360" t="str">
        <f t="shared" si="72"/>
        <v>Bluedart Corp</v>
      </c>
      <c r="H2360" t="str">
        <f>IFERROR(_xlfn.XLOOKUP(D2360, Product_Master_2026!B:B, Product_Master_2026!A:A), "Discontinued / Review Required")</f>
        <v>PROD_2026_001</v>
      </c>
      <c r="I2360">
        <f>IFERROR(_xlfn.XLOOKUP(H2360, Product_Master_2026!A:A, Product_Master_2026!D:D), 0)</f>
        <v>12.5</v>
      </c>
      <c r="J2360">
        <f t="shared" si="73"/>
        <v>937.5</v>
      </c>
    </row>
    <row r="2361" spans="1:10" x14ac:dyDescent="0.3">
      <c r="A2361" t="s">
        <v>2383</v>
      </c>
      <c r="B2361" s="1">
        <v>45783</v>
      </c>
      <c r="C2361" t="s">
        <v>28</v>
      </c>
      <c r="D2361" t="s">
        <v>14</v>
      </c>
      <c r="E2361">
        <v>132</v>
      </c>
      <c r="F2361">
        <v>2988.28</v>
      </c>
      <c r="G2361" t="str">
        <f t="shared" si="72"/>
        <v>Fedex Global</v>
      </c>
      <c r="H2361" t="str">
        <f>IFERROR(_xlfn.XLOOKUP(D2361, Product_Master_2026!B:B, Product_Master_2026!A:A), "Discontinued / Review Required")</f>
        <v>Discontinued / Review Required</v>
      </c>
      <c r="I2361">
        <f>IFERROR(_xlfn.XLOOKUP(H2361, Product_Master_2026!A:A, Product_Master_2026!D:D), 0)</f>
        <v>0</v>
      </c>
      <c r="J2361">
        <f t="shared" si="73"/>
        <v>0</v>
      </c>
    </row>
    <row r="2362" spans="1:10" x14ac:dyDescent="0.3">
      <c r="A2362" t="s">
        <v>2384</v>
      </c>
      <c r="B2362" s="1">
        <v>45810</v>
      </c>
      <c r="C2362" t="s">
        <v>24</v>
      </c>
      <c r="D2362" t="s">
        <v>14</v>
      </c>
      <c r="E2362">
        <v>241</v>
      </c>
      <c r="F2362">
        <v>7650.42</v>
      </c>
      <c r="G2362" t="str">
        <f t="shared" si="72"/>
        <v>Bluedart Corp</v>
      </c>
      <c r="H2362" t="str">
        <f>IFERROR(_xlfn.XLOOKUP(D2362, Product_Master_2026!B:B, Product_Master_2026!A:A), "Discontinued / Review Required")</f>
        <v>Discontinued / Review Required</v>
      </c>
      <c r="I2362">
        <f>IFERROR(_xlfn.XLOOKUP(H2362, Product_Master_2026!A:A, Product_Master_2026!D:D), 0)</f>
        <v>0</v>
      </c>
      <c r="J2362">
        <f t="shared" si="73"/>
        <v>0</v>
      </c>
    </row>
    <row r="2363" spans="1:10" x14ac:dyDescent="0.3">
      <c r="A2363" t="s">
        <v>2385</v>
      </c>
      <c r="B2363" s="1">
        <v>45735</v>
      </c>
      <c r="C2363" t="s">
        <v>13</v>
      </c>
      <c r="D2363" t="s">
        <v>38</v>
      </c>
      <c r="E2363">
        <v>198</v>
      </c>
      <c r="F2363">
        <v>6762.33</v>
      </c>
      <c r="G2363" t="str">
        <f t="shared" si="72"/>
        <v>Henkel Logistics</v>
      </c>
      <c r="H2363" t="str">
        <f>IFERROR(_xlfn.XLOOKUP(D2363, Product_Master_2026!B:B, Product_Master_2026!A:A), "Discontinued / Review Required")</f>
        <v>PROD_2026_005</v>
      </c>
      <c r="I2363">
        <f>IFERROR(_xlfn.XLOOKUP(H2363, Product_Master_2026!A:A, Product_Master_2026!D:D), 0)</f>
        <v>5.4</v>
      </c>
      <c r="J2363">
        <f t="shared" si="73"/>
        <v>1069.2</v>
      </c>
    </row>
    <row r="2364" spans="1:10" x14ac:dyDescent="0.3">
      <c r="A2364" t="s">
        <v>2386</v>
      </c>
      <c r="B2364" s="1">
        <v>45768</v>
      </c>
      <c r="C2364" t="s">
        <v>18</v>
      </c>
      <c r="D2364" t="s">
        <v>16</v>
      </c>
      <c r="E2364">
        <v>252</v>
      </c>
      <c r="F2364">
        <v>8113.25</v>
      </c>
      <c r="G2364" t="str">
        <f t="shared" si="72"/>
        <v>Dhl Express</v>
      </c>
      <c r="H2364" t="str">
        <f>IFERROR(_xlfn.XLOOKUP(D2364, Product_Master_2026!B:B, Product_Master_2026!A:A), "Discontinued / Review Required")</f>
        <v>PROD_2026_004</v>
      </c>
      <c r="I2364">
        <f>IFERROR(_xlfn.XLOOKUP(H2364, Product_Master_2026!A:A, Product_Master_2026!D:D), 0)</f>
        <v>22</v>
      </c>
      <c r="J2364">
        <f t="shared" si="73"/>
        <v>5544</v>
      </c>
    </row>
    <row r="2365" spans="1:10" x14ac:dyDescent="0.3">
      <c r="A2365" t="s">
        <v>2387</v>
      </c>
      <c r="B2365" s="1">
        <v>45905</v>
      </c>
      <c r="C2365" t="s">
        <v>26</v>
      </c>
      <c r="D2365" t="s">
        <v>16</v>
      </c>
      <c r="E2365">
        <v>424</v>
      </c>
      <c r="F2365">
        <v>7711.94</v>
      </c>
      <c r="G2365" t="str">
        <f t="shared" si="72"/>
        <v>Dhl Express</v>
      </c>
      <c r="H2365" t="str">
        <f>IFERROR(_xlfn.XLOOKUP(D2365, Product_Master_2026!B:B, Product_Master_2026!A:A), "Discontinued / Review Required")</f>
        <v>PROD_2026_004</v>
      </c>
      <c r="I2365">
        <f>IFERROR(_xlfn.XLOOKUP(H2365, Product_Master_2026!A:A, Product_Master_2026!D:D), 0)</f>
        <v>22</v>
      </c>
      <c r="J2365">
        <f t="shared" si="73"/>
        <v>9328</v>
      </c>
    </row>
    <row r="2366" spans="1:10" x14ac:dyDescent="0.3">
      <c r="A2366" t="s">
        <v>2388</v>
      </c>
      <c r="B2366" s="1">
        <v>45830</v>
      </c>
      <c r="C2366" t="s">
        <v>13</v>
      </c>
      <c r="D2366" t="s">
        <v>11</v>
      </c>
      <c r="E2366">
        <v>305</v>
      </c>
      <c r="F2366">
        <v>4825.99</v>
      </c>
      <c r="G2366" t="str">
        <f t="shared" si="72"/>
        <v>Henkel Logistics</v>
      </c>
      <c r="H2366" t="str">
        <f>IFERROR(_xlfn.XLOOKUP(D2366, Product_Master_2026!B:B, Product_Master_2026!A:A), "Discontinued / Review Required")</f>
        <v>PROD_2026_003</v>
      </c>
      <c r="I2366">
        <f>IFERROR(_xlfn.XLOOKUP(H2366, Product_Master_2026!A:A, Product_Master_2026!D:D), 0)</f>
        <v>8.9</v>
      </c>
      <c r="J2366">
        <f t="shared" si="73"/>
        <v>2714.5</v>
      </c>
    </row>
    <row r="2367" spans="1:10" x14ac:dyDescent="0.3">
      <c r="A2367" t="s">
        <v>2389</v>
      </c>
      <c r="B2367" s="1">
        <v>45700</v>
      </c>
      <c r="C2367" t="s">
        <v>18</v>
      </c>
      <c r="D2367" t="s">
        <v>38</v>
      </c>
      <c r="E2367">
        <v>15</v>
      </c>
      <c r="F2367">
        <v>326.17</v>
      </c>
      <c r="G2367" t="str">
        <f t="shared" si="72"/>
        <v>Dhl Express</v>
      </c>
      <c r="H2367" t="str">
        <f>IFERROR(_xlfn.XLOOKUP(D2367, Product_Master_2026!B:B, Product_Master_2026!A:A), "Discontinued / Review Required")</f>
        <v>PROD_2026_005</v>
      </c>
      <c r="I2367">
        <f>IFERROR(_xlfn.XLOOKUP(H2367, Product_Master_2026!A:A, Product_Master_2026!D:D), 0)</f>
        <v>5.4</v>
      </c>
      <c r="J2367">
        <f t="shared" si="73"/>
        <v>81</v>
      </c>
    </row>
    <row r="2368" spans="1:10" x14ac:dyDescent="0.3">
      <c r="A2368" t="s">
        <v>2390</v>
      </c>
      <c r="B2368" s="1">
        <v>45789</v>
      </c>
      <c r="C2368" t="s">
        <v>26</v>
      </c>
      <c r="D2368" t="s">
        <v>16</v>
      </c>
      <c r="E2368">
        <v>453</v>
      </c>
      <c r="F2368">
        <v>11949</v>
      </c>
      <c r="G2368" t="str">
        <f t="shared" si="72"/>
        <v>Dhl Express</v>
      </c>
      <c r="H2368" t="str">
        <f>IFERROR(_xlfn.XLOOKUP(D2368, Product_Master_2026!B:B, Product_Master_2026!A:A), "Discontinued / Review Required")</f>
        <v>PROD_2026_004</v>
      </c>
      <c r="I2368">
        <f>IFERROR(_xlfn.XLOOKUP(H2368, Product_Master_2026!A:A, Product_Master_2026!D:D), 0)</f>
        <v>22</v>
      </c>
      <c r="J2368">
        <f t="shared" si="73"/>
        <v>9966</v>
      </c>
    </row>
    <row r="2369" spans="1:10" x14ac:dyDescent="0.3">
      <c r="A2369" t="s">
        <v>2391</v>
      </c>
      <c r="B2369" s="1">
        <v>45788</v>
      </c>
      <c r="C2369" t="s">
        <v>26</v>
      </c>
      <c r="D2369" t="s">
        <v>8</v>
      </c>
      <c r="E2369">
        <v>336</v>
      </c>
      <c r="F2369">
        <v>7487.42</v>
      </c>
      <c r="G2369" t="str">
        <f t="shared" si="72"/>
        <v>Dhl Express</v>
      </c>
      <c r="H2369" t="str">
        <f>IFERROR(_xlfn.XLOOKUP(D2369, Product_Master_2026!B:B, Product_Master_2026!A:A), "Discontinued / Review Required")</f>
        <v>PROD_2026_002</v>
      </c>
      <c r="I2369">
        <f>IFERROR(_xlfn.XLOOKUP(H2369, Product_Master_2026!A:A, Product_Master_2026!D:D), 0)</f>
        <v>18.2</v>
      </c>
      <c r="J2369">
        <f t="shared" si="73"/>
        <v>6115.2</v>
      </c>
    </row>
    <row r="2370" spans="1:10" x14ac:dyDescent="0.3">
      <c r="A2370" t="s">
        <v>2392</v>
      </c>
      <c r="B2370" s="1">
        <v>45874</v>
      </c>
      <c r="C2370" t="s">
        <v>13</v>
      </c>
      <c r="D2370" t="s">
        <v>14</v>
      </c>
      <c r="E2370">
        <v>493</v>
      </c>
      <c r="F2370">
        <v>13413.04</v>
      </c>
      <c r="G2370" t="str">
        <f t="shared" si="72"/>
        <v>Henkel Logistics</v>
      </c>
      <c r="H2370" t="str">
        <f>IFERROR(_xlfn.XLOOKUP(D2370, Product_Master_2026!B:B, Product_Master_2026!A:A), "Discontinued / Review Required")</f>
        <v>Discontinued / Review Required</v>
      </c>
      <c r="I2370">
        <f>IFERROR(_xlfn.XLOOKUP(H2370, Product_Master_2026!A:A, Product_Master_2026!D:D), 0)</f>
        <v>0</v>
      </c>
      <c r="J2370">
        <f t="shared" si="73"/>
        <v>0</v>
      </c>
    </row>
    <row r="2371" spans="1:10" x14ac:dyDescent="0.3">
      <c r="A2371" t="s">
        <v>2393</v>
      </c>
      <c r="B2371" s="1">
        <v>45999</v>
      </c>
      <c r="C2371" t="s">
        <v>28</v>
      </c>
      <c r="D2371" t="s">
        <v>38</v>
      </c>
      <c r="E2371">
        <v>236</v>
      </c>
      <c r="F2371">
        <v>6946.87</v>
      </c>
      <c r="G2371" t="str">
        <f t="shared" ref="G2371:G2434" si="74">PROPER(TRIM(C2371))</f>
        <v>Fedex Global</v>
      </c>
      <c r="H2371" t="str">
        <f>IFERROR(_xlfn.XLOOKUP(D2371, Product_Master_2026!B:B, Product_Master_2026!A:A), "Discontinued / Review Required")</f>
        <v>PROD_2026_005</v>
      </c>
      <c r="I2371">
        <f>IFERROR(_xlfn.XLOOKUP(H2371, Product_Master_2026!A:A, Product_Master_2026!D:D), 0)</f>
        <v>5.4</v>
      </c>
      <c r="J2371">
        <f t="shared" ref="J2371:J2434" si="75">E2371 * I2371</f>
        <v>1274.4000000000001</v>
      </c>
    </row>
    <row r="2372" spans="1:10" x14ac:dyDescent="0.3">
      <c r="A2372" t="s">
        <v>2394</v>
      </c>
      <c r="B2372" s="1">
        <v>45683</v>
      </c>
      <c r="C2372" t="s">
        <v>37</v>
      </c>
      <c r="D2372" t="s">
        <v>16</v>
      </c>
      <c r="E2372">
        <v>152</v>
      </c>
      <c r="F2372">
        <v>6348.6</v>
      </c>
      <c r="G2372" t="str">
        <f t="shared" si="74"/>
        <v>Bluedart Corp</v>
      </c>
      <c r="H2372" t="str">
        <f>IFERROR(_xlfn.XLOOKUP(D2372, Product_Master_2026!B:B, Product_Master_2026!A:A), "Discontinued / Review Required")</f>
        <v>PROD_2026_004</v>
      </c>
      <c r="I2372">
        <f>IFERROR(_xlfn.XLOOKUP(H2372, Product_Master_2026!A:A, Product_Master_2026!D:D), 0)</f>
        <v>22</v>
      </c>
      <c r="J2372">
        <f t="shared" si="75"/>
        <v>3344</v>
      </c>
    </row>
    <row r="2373" spans="1:10" x14ac:dyDescent="0.3">
      <c r="A2373" t="s">
        <v>2395</v>
      </c>
      <c r="B2373" s="1">
        <v>45930</v>
      </c>
      <c r="C2373" t="s">
        <v>24</v>
      </c>
      <c r="D2373" t="s">
        <v>16</v>
      </c>
      <c r="E2373">
        <v>425</v>
      </c>
      <c r="F2373">
        <v>16151.62</v>
      </c>
      <c r="G2373" t="str">
        <f t="shared" si="74"/>
        <v>Bluedart Corp</v>
      </c>
      <c r="H2373" t="str">
        <f>IFERROR(_xlfn.XLOOKUP(D2373, Product_Master_2026!B:B, Product_Master_2026!A:A), "Discontinued / Review Required")</f>
        <v>PROD_2026_004</v>
      </c>
      <c r="I2373">
        <f>IFERROR(_xlfn.XLOOKUP(H2373, Product_Master_2026!A:A, Product_Master_2026!D:D), 0)</f>
        <v>22</v>
      </c>
      <c r="J2373">
        <f t="shared" si="75"/>
        <v>9350</v>
      </c>
    </row>
    <row r="2374" spans="1:10" x14ac:dyDescent="0.3">
      <c r="A2374" t="s">
        <v>2396</v>
      </c>
      <c r="B2374" s="1">
        <v>45986</v>
      </c>
      <c r="C2374" t="s">
        <v>13</v>
      </c>
      <c r="D2374" t="s">
        <v>21</v>
      </c>
      <c r="E2374">
        <v>344</v>
      </c>
      <c r="F2374">
        <v>10277.950000000001</v>
      </c>
      <c r="G2374" t="str">
        <f t="shared" si="74"/>
        <v>Henkel Logistics</v>
      </c>
      <c r="H2374" t="str">
        <f>IFERROR(_xlfn.XLOOKUP(D2374, Product_Master_2026!B:B, Product_Master_2026!A:A), "Discontinued / Review Required")</f>
        <v>PROD_2026_001</v>
      </c>
      <c r="I2374">
        <f>IFERROR(_xlfn.XLOOKUP(H2374, Product_Master_2026!A:A, Product_Master_2026!D:D), 0)</f>
        <v>12.5</v>
      </c>
      <c r="J2374">
        <f t="shared" si="75"/>
        <v>4300</v>
      </c>
    </row>
    <row r="2375" spans="1:10" x14ac:dyDescent="0.3">
      <c r="A2375" t="s">
        <v>2397</v>
      </c>
      <c r="B2375" s="1">
        <v>45804</v>
      </c>
      <c r="C2375" t="s">
        <v>13</v>
      </c>
      <c r="D2375" t="s">
        <v>11</v>
      </c>
      <c r="E2375">
        <v>433</v>
      </c>
      <c r="F2375">
        <v>11798.7</v>
      </c>
      <c r="G2375" t="str">
        <f t="shared" si="74"/>
        <v>Henkel Logistics</v>
      </c>
      <c r="H2375" t="str">
        <f>IFERROR(_xlfn.XLOOKUP(D2375, Product_Master_2026!B:B, Product_Master_2026!A:A), "Discontinued / Review Required")</f>
        <v>PROD_2026_003</v>
      </c>
      <c r="I2375">
        <f>IFERROR(_xlfn.XLOOKUP(H2375, Product_Master_2026!A:A, Product_Master_2026!D:D), 0)</f>
        <v>8.9</v>
      </c>
      <c r="J2375">
        <f t="shared" si="75"/>
        <v>3853.7000000000003</v>
      </c>
    </row>
    <row r="2376" spans="1:10" x14ac:dyDescent="0.3">
      <c r="A2376" t="s">
        <v>2398</v>
      </c>
      <c r="B2376" s="1">
        <v>45769</v>
      </c>
      <c r="C2376" t="s">
        <v>44</v>
      </c>
      <c r="D2376" t="s">
        <v>16</v>
      </c>
      <c r="E2376">
        <v>105</v>
      </c>
      <c r="F2376">
        <v>3143.06</v>
      </c>
      <c r="G2376" t="str">
        <f t="shared" si="74"/>
        <v>Bluedart Corp</v>
      </c>
      <c r="H2376" t="str">
        <f>IFERROR(_xlfn.XLOOKUP(D2376, Product_Master_2026!B:B, Product_Master_2026!A:A), "Discontinued / Review Required")</f>
        <v>PROD_2026_004</v>
      </c>
      <c r="I2376">
        <f>IFERROR(_xlfn.XLOOKUP(H2376, Product_Master_2026!A:A, Product_Master_2026!D:D), 0)</f>
        <v>22</v>
      </c>
      <c r="J2376">
        <f t="shared" si="75"/>
        <v>2310</v>
      </c>
    </row>
    <row r="2377" spans="1:10" x14ac:dyDescent="0.3">
      <c r="A2377" t="s">
        <v>2399</v>
      </c>
      <c r="B2377" s="1">
        <v>46019</v>
      </c>
      <c r="C2377" t="s">
        <v>7</v>
      </c>
      <c r="D2377" t="s">
        <v>38</v>
      </c>
      <c r="E2377">
        <v>270</v>
      </c>
      <c r="F2377">
        <v>4115.83</v>
      </c>
      <c r="G2377" t="str">
        <f t="shared" si="74"/>
        <v>Henkel Logistics</v>
      </c>
      <c r="H2377" t="str">
        <f>IFERROR(_xlfn.XLOOKUP(D2377, Product_Master_2026!B:B, Product_Master_2026!A:A), "Discontinued / Review Required")</f>
        <v>PROD_2026_005</v>
      </c>
      <c r="I2377">
        <f>IFERROR(_xlfn.XLOOKUP(H2377, Product_Master_2026!A:A, Product_Master_2026!D:D), 0)</f>
        <v>5.4</v>
      </c>
      <c r="J2377">
        <f t="shared" si="75"/>
        <v>1458</v>
      </c>
    </row>
    <row r="2378" spans="1:10" x14ac:dyDescent="0.3">
      <c r="A2378" t="s">
        <v>2400</v>
      </c>
      <c r="B2378" s="1">
        <v>45880</v>
      </c>
      <c r="C2378" t="s">
        <v>26</v>
      </c>
      <c r="D2378" t="s">
        <v>38</v>
      </c>
      <c r="E2378">
        <v>148</v>
      </c>
      <c r="F2378">
        <v>6009.68</v>
      </c>
      <c r="G2378" t="str">
        <f t="shared" si="74"/>
        <v>Dhl Express</v>
      </c>
      <c r="H2378" t="str">
        <f>IFERROR(_xlfn.XLOOKUP(D2378, Product_Master_2026!B:B, Product_Master_2026!A:A), "Discontinued / Review Required")</f>
        <v>PROD_2026_005</v>
      </c>
      <c r="I2378">
        <f>IFERROR(_xlfn.XLOOKUP(H2378, Product_Master_2026!A:A, Product_Master_2026!D:D), 0)</f>
        <v>5.4</v>
      </c>
      <c r="J2378">
        <f t="shared" si="75"/>
        <v>799.2</v>
      </c>
    </row>
    <row r="2379" spans="1:10" x14ac:dyDescent="0.3">
      <c r="A2379" t="s">
        <v>2401</v>
      </c>
      <c r="B2379" s="1">
        <v>45857</v>
      </c>
      <c r="C2379" t="s">
        <v>13</v>
      </c>
      <c r="D2379" t="s">
        <v>38</v>
      </c>
      <c r="E2379">
        <v>461</v>
      </c>
      <c r="F2379">
        <v>10467.950000000001</v>
      </c>
      <c r="G2379" t="str">
        <f t="shared" si="74"/>
        <v>Henkel Logistics</v>
      </c>
      <c r="H2379" t="str">
        <f>IFERROR(_xlfn.XLOOKUP(D2379, Product_Master_2026!B:B, Product_Master_2026!A:A), "Discontinued / Review Required")</f>
        <v>PROD_2026_005</v>
      </c>
      <c r="I2379">
        <f>IFERROR(_xlfn.XLOOKUP(H2379, Product_Master_2026!A:A, Product_Master_2026!D:D), 0)</f>
        <v>5.4</v>
      </c>
      <c r="J2379">
        <f t="shared" si="75"/>
        <v>2489.4</v>
      </c>
    </row>
    <row r="2380" spans="1:10" x14ac:dyDescent="0.3">
      <c r="A2380" t="s">
        <v>2402</v>
      </c>
      <c r="B2380" s="1">
        <v>45979</v>
      </c>
      <c r="C2380" t="s">
        <v>24</v>
      </c>
      <c r="D2380" t="s">
        <v>11</v>
      </c>
      <c r="E2380">
        <v>499</v>
      </c>
      <c r="F2380">
        <v>20440.400000000001</v>
      </c>
      <c r="G2380" t="str">
        <f t="shared" si="74"/>
        <v>Bluedart Corp</v>
      </c>
      <c r="H2380" t="str">
        <f>IFERROR(_xlfn.XLOOKUP(D2380, Product_Master_2026!B:B, Product_Master_2026!A:A), "Discontinued / Review Required")</f>
        <v>PROD_2026_003</v>
      </c>
      <c r="I2380">
        <f>IFERROR(_xlfn.XLOOKUP(H2380, Product_Master_2026!A:A, Product_Master_2026!D:D), 0)</f>
        <v>8.9</v>
      </c>
      <c r="J2380">
        <f t="shared" si="75"/>
        <v>4441.1000000000004</v>
      </c>
    </row>
    <row r="2381" spans="1:10" x14ac:dyDescent="0.3">
      <c r="A2381" t="s">
        <v>2403</v>
      </c>
      <c r="B2381" s="1">
        <v>45748</v>
      </c>
      <c r="C2381" t="s">
        <v>37</v>
      </c>
      <c r="D2381" t="s">
        <v>11</v>
      </c>
      <c r="E2381">
        <v>475</v>
      </c>
      <c r="F2381">
        <v>11520.33</v>
      </c>
      <c r="G2381" t="str">
        <f t="shared" si="74"/>
        <v>Bluedart Corp</v>
      </c>
      <c r="H2381" t="str">
        <f>IFERROR(_xlfn.XLOOKUP(D2381, Product_Master_2026!B:B, Product_Master_2026!A:A), "Discontinued / Review Required")</f>
        <v>PROD_2026_003</v>
      </c>
      <c r="I2381">
        <f>IFERROR(_xlfn.XLOOKUP(H2381, Product_Master_2026!A:A, Product_Master_2026!D:D), 0)</f>
        <v>8.9</v>
      </c>
      <c r="J2381">
        <f t="shared" si="75"/>
        <v>4227.5</v>
      </c>
    </row>
    <row r="2382" spans="1:10" x14ac:dyDescent="0.3">
      <c r="A2382" t="s">
        <v>2404</v>
      </c>
      <c r="B2382" s="1">
        <v>45990</v>
      </c>
      <c r="C2382" t="s">
        <v>24</v>
      </c>
      <c r="D2382" t="s">
        <v>21</v>
      </c>
      <c r="E2382">
        <v>346</v>
      </c>
      <c r="F2382">
        <v>13235.35</v>
      </c>
      <c r="G2382" t="str">
        <f t="shared" si="74"/>
        <v>Bluedart Corp</v>
      </c>
      <c r="H2382" t="str">
        <f>IFERROR(_xlfn.XLOOKUP(D2382, Product_Master_2026!B:B, Product_Master_2026!A:A), "Discontinued / Review Required")</f>
        <v>PROD_2026_001</v>
      </c>
      <c r="I2382">
        <f>IFERROR(_xlfn.XLOOKUP(H2382, Product_Master_2026!A:A, Product_Master_2026!D:D), 0)</f>
        <v>12.5</v>
      </c>
      <c r="J2382">
        <f t="shared" si="75"/>
        <v>4325</v>
      </c>
    </row>
    <row r="2383" spans="1:10" x14ac:dyDescent="0.3">
      <c r="A2383" t="s">
        <v>2405</v>
      </c>
      <c r="B2383" s="1">
        <v>45666</v>
      </c>
      <c r="C2383" t="s">
        <v>13</v>
      </c>
      <c r="D2383" t="s">
        <v>16</v>
      </c>
      <c r="E2383">
        <v>158</v>
      </c>
      <c r="F2383">
        <v>5524.36</v>
      </c>
      <c r="G2383" t="str">
        <f t="shared" si="74"/>
        <v>Henkel Logistics</v>
      </c>
      <c r="H2383" t="str">
        <f>IFERROR(_xlfn.XLOOKUP(D2383, Product_Master_2026!B:B, Product_Master_2026!A:A), "Discontinued / Review Required")</f>
        <v>PROD_2026_004</v>
      </c>
      <c r="I2383">
        <f>IFERROR(_xlfn.XLOOKUP(H2383, Product_Master_2026!A:A, Product_Master_2026!D:D), 0)</f>
        <v>22</v>
      </c>
      <c r="J2383">
        <f t="shared" si="75"/>
        <v>3476</v>
      </c>
    </row>
    <row r="2384" spans="1:10" x14ac:dyDescent="0.3">
      <c r="A2384" t="s">
        <v>2406</v>
      </c>
      <c r="B2384" s="1">
        <v>46016</v>
      </c>
      <c r="C2384" t="s">
        <v>24</v>
      </c>
      <c r="D2384" t="s">
        <v>14</v>
      </c>
      <c r="E2384">
        <v>383</v>
      </c>
      <c r="F2384">
        <v>6182.97</v>
      </c>
      <c r="G2384" t="str">
        <f t="shared" si="74"/>
        <v>Bluedart Corp</v>
      </c>
      <c r="H2384" t="str">
        <f>IFERROR(_xlfn.XLOOKUP(D2384, Product_Master_2026!B:B, Product_Master_2026!A:A), "Discontinued / Review Required")</f>
        <v>Discontinued / Review Required</v>
      </c>
      <c r="I2384">
        <f>IFERROR(_xlfn.XLOOKUP(H2384, Product_Master_2026!A:A, Product_Master_2026!D:D), 0)</f>
        <v>0</v>
      </c>
      <c r="J2384">
        <f t="shared" si="75"/>
        <v>0</v>
      </c>
    </row>
    <row r="2385" spans="1:10" x14ac:dyDescent="0.3">
      <c r="A2385" t="s">
        <v>2407</v>
      </c>
      <c r="B2385" s="1">
        <v>45920</v>
      </c>
      <c r="C2385" t="s">
        <v>44</v>
      </c>
      <c r="D2385" t="s">
        <v>38</v>
      </c>
      <c r="E2385">
        <v>230</v>
      </c>
      <c r="F2385">
        <v>4487.1099999999997</v>
      </c>
      <c r="G2385" t="str">
        <f t="shared" si="74"/>
        <v>Bluedart Corp</v>
      </c>
      <c r="H2385" t="str">
        <f>IFERROR(_xlfn.XLOOKUP(D2385, Product_Master_2026!B:B, Product_Master_2026!A:A), "Discontinued / Review Required")</f>
        <v>PROD_2026_005</v>
      </c>
      <c r="I2385">
        <f>IFERROR(_xlfn.XLOOKUP(H2385, Product_Master_2026!A:A, Product_Master_2026!D:D), 0)</f>
        <v>5.4</v>
      </c>
      <c r="J2385">
        <f t="shared" si="75"/>
        <v>1242</v>
      </c>
    </row>
    <row r="2386" spans="1:10" x14ac:dyDescent="0.3">
      <c r="A2386" t="s">
        <v>2408</v>
      </c>
      <c r="B2386" s="1">
        <v>45761</v>
      </c>
      <c r="C2386" t="s">
        <v>13</v>
      </c>
      <c r="D2386" t="s">
        <v>8</v>
      </c>
      <c r="E2386">
        <v>387</v>
      </c>
      <c r="F2386">
        <v>8204.5400000000009</v>
      </c>
      <c r="G2386" t="str">
        <f t="shared" si="74"/>
        <v>Henkel Logistics</v>
      </c>
      <c r="H2386" t="str">
        <f>IFERROR(_xlfn.XLOOKUP(D2386, Product_Master_2026!B:B, Product_Master_2026!A:A), "Discontinued / Review Required")</f>
        <v>PROD_2026_002</v>
      </c>
      <c r="I2386">
        <f>IFERROR(_xlfn.XLOOKUP(H2386, Product_Master_2026!A:A, Product_Master_2026!D:D), 0)</f>
        <v>18.2</v>
      </c>
      <c r="J2386">
        <f t="shared" si="75"/>
        <v>7043.4</v>
      </c>
    </row>
    <row r="2387" spans="1:10" x14ac:dyDescent="0.3">
      <c r="A2387" t="s">
        <v>2409</v>
      </c>
      <c r="B2387" s="1">
        <v>45852</v>
      </c>
      <c r="C2387" t="s">
        <v>24</v>
      </c>
      <c r="D2387" t="s">
        <v>21</v>
      </c>
      <c r="E2387">
        <v>84</v>
      </c>
      <c r="F2387">
        <v>2193.02</v>
      </c>
      <c r="G2387" t="str">
        <f t="shared" si="74"/>
        <v>Bluedart Corp</v>
      </c>
      <c r="H2387" t="str">
        <f>IFERROR(_xlfn.XLOOKUP(D2387, Product_Master_2026!B:B, Product_Master_2026!A:A), "Discontinued / Review Required")</f>
        <v>PROD_2026_001</v>
      </c>
      <c r="I2387">
        <f>IFERROR(_xlfn.XLOOKUP(H2387, Product_Master_2026!A:A, Product_Master_2026!D:D), 0)</f>
        <v>12.5</v>
      </c>
      <c r="J2387">
        <f t="shared" si="75"/>
        <v>1050</v>
      </c>
    </row>
    <row r="2388" spans="1:10" x14ac:dyDescent="0.3">
      <c r="A2388" t="s">
        <v>2410</v>
      </c>
      <c r="B2388" s="1">
        <v>45791</v>
      </c>
      <c r="C2388" t="s">
        <v>13</v>
      </c>
      <c r="D2388" t="s">
        <v>11</v>
      </c>
      <c r="E2388">
        <v>405</v>
      </c>
      <c r="F2388">
        <v>17260.11</v>
      </c>
      <c r="G2388" t="str">
        <f t="shared" si="74"/>
        <v>Henkel Logistics</v>
      </c>
      <c r="H2388" t="str">
        <f>IFERROR(_xlfn.XLOOKUP(D2388, Product_Master_2026!B:B, Product_Master_2026!A:A), "Discontinued / Review Required")</f>
        <v>PROD_2026_003</v>
      </c>
      <c r="I2388">
        <f>IFERROR(_xlfn.XLOOKUP(H2388, Product_Master_2026!A:A, Product_Master_2026!D:D), 0)</f>
        <v>8.9</v>
      </c>
      <c r="J2388">
        <f t="shared" si="75"/>
        <v>3604.5</v>
      </c>
    </row>
    <row r="2389" spans="1:10" x14ac:dyDescent="0.3">
      <c r="A2389" t="s">
        <v>2411</v>
      </c>
      <c r="B2389" s="1">
        <v>45756</v>
      </c>
      <c r="C2389" t="s">
        <v>28</v>
      </c>
      <c r="D2389" t="s">
        <v>16</v>
      </c>
      <c r="E2389">
        <v>310</v>
      </c>
      <c r="F2389">
        <v>7090.36</v>
      </c>
      <c r="G2389" t="str">
        <f t="shared" si="74"/>
        <v>Fedex Global</v>
      </c>
      <c r="H2389" t="str">
        <f>IFERROR(_xlfn.XLOOKUP(D2389, Product_Master_2026!B:B, Product_Master_2026!A:A), "Discontinued / Review Required")</f>
        <v>PROD_2026_004</v>
      </c>
      <c r="I2389">
        <f>IFERROR(_xlfn.XLOOKUP(H2389, Product_Master_2026!A:A, Product_Master_2026!D:D), 0)</f>
        <v>22</v>
      </c>
      <c r="J2389">
        <f t="shared" si="75"/>
        <v>6820</v>
      </c>
    </row>
    <row r="2390" spans="1:10" x14ac:dyDescent="0.3">
      <c r="A2390" t="s">
        <v>2412</v>
      </c>
      <c r="B2390" s="1">
        <v>45782</v>
      </c>
      <c r="C2390" t="s">
        <v>44</v>
      </c>
      <c r="D2390" t="s">
        <v>14</v>
      </c>
      <c r="E2390">
        <v>65</v>
      </c>
      <c r="F2390">
        <v>2641.91</v>
      </c>
      <c r="G2390" t="str">
        <f t="shared" si="74"/>
        <v>Bluedart Corp</v>
      </c>
      <c r="H2390" t="str">
        <f>IFERROR(_xlfn.XLOOKUP(D2390, Product_Master_2026!B:B, Product_Master_2026!A:A), "Discontinued / Review Required")</f>
        <v>Discontinued / Review Required</v>
      </c>
      <c r="I2390">
        <f>IFERROR(_xlfn.XLOOKUP(H2390, Product_Master_2026!A:A, Product_Master_2026!D:D), 0)</f>
        <v>0</v>
      </c>
      <c r="J2390">
        <f t="shared" si="75"/>
        <v>0</v>
      </c>
    </row>
    <row r="2391" spans="1:10" x14ac:dyDescent="0.3">
      <c r="A2391" t="s">
        <v>2413</v>
      </c>
      <c r="B2391" s="1">
        <v>46020</v>
      </c>
      <c r="C2391" t="s">
        <v>26</v>
      </c>
      <c r="D2391" t="s">
        <v>14</v>
      </c>
      <c r="E2391">
        <v>36</v>
      </c>
      <c r="F2391">
        <v>1187.23</v>
      </c>
      <c r="G2391" t="str">
        <f t="shared" si="74"/>
        <v>Dhl Express</v>
      </c>
      <c r="H2391" t="str">
        <f>IFERROR(_xlfn.XLOOKUP(D2391, Product_Master_2026!B:B, Product_Master_2026!A:A), "Discontinued / Review Required")</f>
        <v>Discontinued / Review Required</v>
      </c>
      <c r="I2391">
        <f>IFERROR(_xlfn.XLOOKUP(H2391, Product_Master_2026!A:A, Product_Master_2026!D:D), 0)</f>
        <v>0</v>
      </c>
      <c r="J2391">
        <f t="shared" si="75"/>
        <v>0</v>
      </c>
    </row>
    <row r="2392" spans="1:10" x14ac:dyDescent="0.3">
      <c r="A2392" t="s">
        <v>2414</v>
      </c>
      <c r="B2392" s="1">
        <v>45821</v>
      </c>
      <c r="C2392" t="s">
        <v>24</v>
      </c>
      <c r="D2392" t="s">
        <v>38</v>
      </c>
      <c r="E2392">
        <v>413</v>
      </c>
      <c r="F2392">
        <v>9702.42</v>
      </c>
      <c r="G2392" t="str">
        <f t="shared" si="74"/>
        <v>Bluedart Corp</v>
      </c>
      <c r="H2392" t="str">
        <f>IFERROR(_xlfn.XLOOKUP(D2392, Product_Master_2026!B:B, Product_Master_2026!A:A), "Discontinued / Review Required")</f>
        <v>PROD_2026_005</v>
      </c>
      <c r="I2392">
        <f>IFERROR(_xlfn.XLOOKUP(H2392, Product_Master_2026!A:A, Product_Master_2026!D:D), 0)</f>
        <v>5.4</v>
      </c>
      <c r="J2392">
        <f t="shared" si="75"/>
        <v>2230.2000000000003</v>
      </c>
    </row>
    <row r="2393" spans="1:10" x14ac:dyDescent="0.3">
      <c r="A2393" t="s">
        <v>2415</v>
      </c>
      <c r="B2393" s="1">
        <v>45940</v>
      </c>
      <c r="C2393" t="s">
        <v>10</v>
      </c>
      <c r="D2393" t="s">
        <v>14</v>
      </c>
      <c r="E2393">
        <v>166</v>
      </c>
      <c r="F2393">
        <v>4834.49</v>
      </c>
      <c r="G2393" t="str">
        <f t="shared" si="74"/>
        <v>Henkel Logistics</v>
      </c>
      <c r="H2393" t="str">
        <f>IFERROR(_xlfn.XLOOKUP(D2393, Product_Master_2026!B:B, Product_Master_2026!A:A), "Discontinued / Review Required")</f>
        <v>Discontinued / Review Required</v>
      </c>
      <c r="I2393">
        <f>IFERROR(_xlfn.XLOOKUP(H2393, Product_Master_2026!A:A, Product_Master_2026!D:D), 0)</f>
        <v>0</v>
      </c>
      <c r="J2393">
        <f t="shared" si="75"/>
        <v>0</v>
      </c>
    </row>
    <row r="2394" spans="1:10" x14ac:dyDescent="0.3">
      <c r="A2394" t="s">
        <v>2416</v>
      </c>
      <c r="B2394" s="1">
        <v>45763</v>
      </c>
      <c r="C2394" t="s">
        <v>18</v>
      </c>
      <c r="D2394" t="s">
        <v>14</v>
      </c>
      <c r="E2394">
        <v>205</v>
      </c>
      <c r="F2394">
        <v>8518.41</v>
      </c>
      <c r="G2394" t="str">
        <f t="shared" si="74"/>
        <v>Dhl Express</v>
      </c>
      <c r="H2394" t="str">
        <f>IFERROR(_xlfn.XLOOKUP(D2394, Product_Master_2026!B:B, Product_Master_2026!A:A), "Discontinued / Review Required")</f>
        <v>Discontinued / Review Required</v>
      </c>
      <c r="I2394">
        <f>IFERROR(_xlfn.XLOOKUP(H2394, Product_Master_2026!A:A, Product_Master_2026!D:D), 0)</f>
        <v>0</v>
      </c>
      <c r="J2394">
        <f t="shared" si="75"/>
        <v>0</v>
      </c>
    </row>
    <row r="2395" spans="1:10" x14ac:dyDescent="0.3">
      <c r="A2395" t="s">
        <v>2417</v>
      </c>
      <c r="B2395" s="1">
        <v>45877</v>
      </c>
      <c r="C2395" t="s">
        <v>26</v>
      </c>
      <c r="D2395" t="s">
        <v>32</v>
      </c>
      <c r="E2395">
        <v>254</v>
      </c>
      <c r="F2395">
        <v>8280.91</v>
      </c>
      <c r="G2395" t="str">
        <f t="shared" si="74"/>
        <v>Dhl Express</v>
      </c>
      <c r="H2395" t="str">
        <f>IFERROR(_xlfn.XLOOKUP(D2395, Product_Master_2026!B:B, Product_Master_2026!A:A), "Discontinued / Review Required")</f>
        <v>Discontinued / Review Required</v>
      </c>
      <c r="I2395">
        <f>IFERROR(_xlfn.XLOOKUP(H2395, Product_Master_2026!A:A, Product_Master_2026!D:D), 0)</f>
        <v>0</v>
      </c>
      <c r="J2395">
        <f t="shared" si="75"/>
        <v>0</v>
      </c>
    </row>
    <row r="2396" spans="1:10" x14ac:dyDescent="0.3">
      <c r="A2396" t="s">
        <v>2418</v>
      </c>
      <c r="B2396" s="1">
        <v>45658</v>
      </c>
      <c r="C2396" t="s">
        <v>10</v>
      </c>
      <c r="D2396" t="s">
        <v>32</v>
      </c>
      <c r="E2396">
        <v>472</v>
      </c>
      <c r="F2396">
        <v>7321.13</v>
      </c>
      <c r="G2396" t="str">
        <f t="shared" si="74"/>
        <v>Henkel Logistics</v>
      </c>
      <c r="H2396" t="str">
        <f>IFERROR(_xlfn.XLOOKUP(D2396, Product_Master_2026!B:B, Product_Master_2026!A:A), "Discontinued / Review Required")</f>
        <v>Discontinued / Review Required</v>
      </c>
      <c r="I2396">
        <f>IFERROR(_xlfn.XLOOKUP(H2396, Product_Master_2026!A:A, Product_Master_2026!D:D), 0)</f>
        <v>0</v>
      </c>
      <c r="J2396">
        <f t="shared" si="75"/>
        <v>0</v>
      </c>
    </row>
    <row r="2397" spans="1:10" x14ac:dyDescent="0.3">
      <c r="A2397" t="s">
        <v>2419</v>
      </c>
      <c r="B2397" s="1">
        <v>45966</v>
      </c>
      <c r="C2397" t="s">
        <v>7</v>
      </c>
      <c r="D2397" t="s">
        <v>11</v>
      </c>
      <c r="E2397">
        <v>27</v>
      </c>
      <c r="F2397">
        <v>497.11</v>
      </c>
      <c r="G2397" t="str">
        <f t="shared" si="74"/>
        <v>Henkel Logistics</v>
      </c>
      <c r="H2397" t="str">
        <f>IFERROR(_xlfn.XLOOKUP(D2397, Product_Master_2026!B:B, Product_Master_2026!A:A), "Discontinued / Review Required")</f>
        <v>PROD_2026_003</v>
      </c>
      <c r="I2397">
        <f>IFERROR(_xlfn.XLOOKUP(H2397, Product_Master_2026!A:A, Product_Master_2026!D:D), 0)</f>
        <v>8.9</v>
      </c>
      <c r="J2397">
        <f t="shared" si="75"/>
        <v>240.3</v>
      </c>
    </row>
    <row r="2398" spans="1:10" x14ac:dyDescent="0.3">
      <c r="A2398" t="s">
        <v>2420</v>
      </c>
      <c r="B2398" s="1">
        <v>45885</v>
      </c>
      <c r="C2398" t="s">
        <v>13</v>
      </c>
      <c r="D2398" t="s">
        <v>14</v>
      </c>
      <c r="E2398">
        <v>159</v>
      </c>
      <c r="F2398">
        <v>5267.47</v>
      </c>
      <c r="G2398" t="str">
        <f t="shared" si="74"/>
        <v>Henkel Logistics</v>
      </c>
      <c r="H2398" t="str">
        <f>IFERROR(_xlfn.XLOOKUP(D2398, Product_Master_2026!B:B, Product_Master_2026!A:A), "Discontinued / Review Required")</f>
        <v>Discontinued / Review Required</v>
      </c>
      <c r="I2398">
        <f>IFERROR(_xlfn.XLOOKUP(H2398, Product_Master_2026!A:A, Product_Master_2026!D:D), 0)</f>
        <v>0</v>
      </c>
      <c r="J2398">
        <f t="shared" si="75"/>
        <v>0</v>
      </c>
    </row>
    <row r="2399" spans="1:10" x14ac:dyDescent="0.3">
      <c r="A2399" t="s">
        <v>2421</v>
      </c>
      <c r="B2399" s="1">
        <v>45880</v>
      </c>
      <c r="C2399" t="s">
        <v>44</v>
      </c>
      <c r="D2399" t="s">
        <v>21</v>
      </c>
      <c r="E2399">
        <v>409</v>
      </c>
      <c r="F2399">
        <v>15555.27</v>
      </c>
      <c r="G2399" t="str">
        <f t="shared" si="74"/>
        <v>Bluedart Corp</v>
      </c>
      <c r="H2399" t="str">
        <f>IFERROR(_xlfn.XLOOKUP(D2399, Product_Master_2026!B:B, Product_Master_2026!A:A), "Discontinued / Review Required")</f>
        <v>PROD_2026_001</v>
      </c>
      <c r="I2399">
        <f>IFERROR(_xlfn.XLOOKUP(H2399, Product_Master_2026!A:A, Product_Master_2026!D:D), 0)</f>
        <v>12.5</v>
      </c>
      <c r="J2399">
        <f t="shared" si="75"/>
        <v>5112.5</v>
      </c>
    </row>
    <row r="2400" spans="1:10" x14ac:dyDescent="0.3">
      <c r="A2400" t="s">
        <v>2422</v>
      </c>
      <c r="B2400" s="1">
        <v>45696</v>
      </c>
      <c r="C2400" t="s">
        <v>7</v>
      </c>
      <c r="D2400" t="s">
        <v>14</v>
      </c>
      <c r="E2400">
        <v>268</v>
      </c>
      <c r="F2400">
        <v>9738.7999999999993</v>
      </c>
      <c r="G2400" t="str">
        <f t="shared" si="74"/>
        <v>Henkel Logistics</v>
      </c>
      <c r="H2400" t="str">
        <f>IFERROR(_xlfn.XLOOKUP(D2400, Product_Master_2026!B:B, Product_Master_2026!A:A), "Discontinued / Review Required")</f>
        <v>Discontinued / Review Required</v>
      </c>
      <c r="I2400">
        <f>IFERROR(_xlfn.XLOOKUP(H2400, Product_Master_2026!A:A, Product_Master_2026!D:D), 0)</f>
        <v>0</v>
      </c>
      <c r="J2400">
        <f t="shared" si="75"/>
        <v>0</v>
      </c>
    </row>
    <row r="2401" spans="1:10" x14ac:dyDescent="0.3">
      <c r="A2401" t="s">
        <v>2423</v>
      </c>
      <c r="B2401" s="1">
        <v>45694</v>
      </c>
      <c r="C2401" t="s">
        <v>34</v>
      </c>
      <c r="D2401" t="s">
        <v>38</v>
      </c>
      <c r="E2401">
        <v>241</v>
      </c>
      <c r="F2401">
        <v>9340.76</v>
      </c>
      <c r="G2401" t="str">
        <f t="shared" si="74"/>
        <v>Dhl Express</v>
      </c>
      <c r="H2401" t="str">
        <f>IFERROR(_xlfn.XLOOKUP(D2401, Product_Master_2026!B:B, Product_Master_2026!A:A), "Discontinued / Review Required")</f>
        <v>PROD_2026_005</v>
      </c>
      <c r="I2401">
        <f>IFERROR(_xlfn.XLOOKUP(H2401, Product_Master_2026!A:A, Product_Master_2026!D:D), 0)</f>
        <v>5.4</v>
      </c>
      <c r="J2401">
        <f t="shared" si="75"/>
        <v>1301.4000000000001</v>
      </c>
    </row>
    <row r="2402" spans="1:10" x14ac:dyDescent="0.3">
      <c r="A2402" t="s">
        <v>2424</v>
      </c>
      <c r="B2402" s="1">
        <v>45838</v>
      </c>
      <c r="C2402" t="s">
        <v>13</v>
      </c>
      <c r="D2402" t="s">
        <v>14</v>
      </c>
      <c r="E2402">
        <v>204</v>
      </c>
      <c r="F2402">
        <v>5863.79</v>
      </c>
      <c r="G2402" t="str">
        <f t="shared" si="74"/>
        <v>Henkel Logistics</v>
      </c>
      <c r="H2402" t="str">
        <f>IFERROR(_xlfn.XLOOKUP(D2402, Product_Master_2026!B:B, Product_Master_2026!A:A), "Discontinued / Review Required")</f>
        <v>Discontinued / Review Required</v>
      </c>
      <c r="I2402">
        <f>IFERROR(_xlfn.XLOOKUP(H2402, Product_Master_2026!A:A, Product_Master_2026!D:D), 0)</f>
        <v>0</v>
      </c>
      <c r="J2402">
        <f t="shared" si="75"/>
        <v>0</v>
      </c>
    </row>
    <row r="2403" spans="1:10" x14ac:dyDescent="0.3">
      <c r="A2403" t="s">
        <v>2425</v>
      </c>
      <c r="B2403" s="1">
        <v>45912</v>
      </c>
      <c r="C2403" t="s">
        <v>26</v>
      </c>
      <c r="D2403" t="s">
        <v>8</v>
      </c>
      <c r="E2403">
        <v>361</v>
      </c>
      <c r="F2403">
        <v>15240.79</v>
      </c>
      <c r="G2403" t="str">
        <f t="shared" si="74"/>
        <v>Dhl Express</v>
      </c>
      <c r="H2403" t="str">
        <f>IFERROR(_xlfn.XLOOKUP(D2403, Product_Master_2026!B:B, Product_Master_2026!A:A), "Discontinued / Review Required")</f>
        <v>PROD_2026_002</v>
      </c>
      <c r="I2403">
        <f>IFERROR(_xlfn.XLOOKUP(H2403, Product_Master_2026!A:A, Product_Master_2026!D:D), 0)</f>
        <v>18.2</v>
      </c>
      <c r="J2403">
        <f t="shared" si="75"/>
        <v>6570.2</v>
      </c>
    </row>
    <row r="2404" spans="1:10" x14ac:dyDescent="0.3">
      <c r="A2404" t="s">
        <v>2426</v>
      </c>
      <c r="B2404" s="1">
        <v>45788</v>
      </c>
      <c r="C2404" t="s">
        <v>28</v>
      </c>
      <c r="D2404" t="s">
        <v>38</v>
      </c>
      <c r="E2404">
        <v>497</v>
      </c>
      <c r="F2404">
        <v>11807.96</v>
      </c>
      <c r="G2404" t="str">
        <f t="shared" si="74"/>
        <v>Fedex Global</v>
      </c>
      <c r="H2404" t="str">
        <f>IFERROR(_xlfn.XLOOKUP(D2404, Product_Master_2026!B:B, Product_Master_2026!A:A), "Discontinued / Review Required")</f>
        <v>PROD_2026_005</v>
      </c>
      <c r="I2404">
        <f>IFERROR(_xlfn.XLOOKUP(H2404, Product_Master_2026!A:A, Product_Master_2026!D:D), 0)</f>
        <v>5.4</v>
      </c>
      <c r="J2404">
        <f t="shared" si="75"/>
        <v>2683.8</v>
      </c>
    </row>
    <row r="2405" spans="1:10" x14ac:dyDescent="0.3">
      <c r="A2405" t="s">
        <v>2427</v>
      </c>
      <c r="B2405" s="1">
        <v>45974</v>
      </c>
      <c r="C2405" t="s">
        <v>7</v>
      </c>
      <c r="D2405" t="s">
        <v>11</v>
      </c>
      <c r="E2405">
        <v>368</v>
      </c>
      <c r="F2405">
        <v>14057.57</v>
      </c>
      <c r="G2405" t="str">
        <f t="shared" si="74"/>
        <v>Henkel Logistics</v>
      </c>
      <c r="H2405" t="str">
        <f>IFERROR(_xlfn.XLOOKUP(D2405, Product_Master_2026!B:B, Product_Master_2026!A:A), "Discontinued / Review Required")</f>
        <v>PROD_2026_003</v>
      </c>
      <c r="I2405">
        <f>IFERROR(_xlfn.XLOOKUP(H2405, Product_Master_2026!A:A, Product_Master_2026!D:D), 0)</f>
        <v>8.9</v>
      </c>
      <c r="J2405">
        <f t="shared" si="75"/>
        <v>3275.2000000000003</v>
      </c>
    </row>
    <row r="2406" spans="1:10" x14ac:dyDescent="0.3">
      <c r="A2406" t="s">
        <v>2428</v>
      </c>
      <c r="B2406" s="1">
        <v>45886</v>
      </c>
      <c r="C2406" t="s">
        <v>10</v>
      </c>
      <c r="D2406" t="s">
        <v>8</v>
      </c>
      <c r="E2406">
        <v>147</v>
      </c>
      <c r="F2406">
        <v>4213.63</v>
      </c>
      <c r="G2406" t="str">
        <f t="shared" si="74"/>
        <v>Henkel Logistics</v>
      </c>
      <c r="H2406" t="str">
        <f>IFERROR(_xlfn.XLOOKUP(D2406, Product_Master_2026!B:B, Product_Master_2026!A:A), "Discontinued / Review Required")</f>
        <v>PROD_2026_002</v>
      </c>
      <c r="I2406">
        <f>IFERROR(_xlfn.XLOOKUP(H2406, Product_Master_2026!A:A, Product_Master_2026!D:D), 0)</f>
        <v>18.2</v>
      </c>
      <c r="J2406">
        <f t="shared" si="75"/>
        <v>2675.4</v>
      </c>
    </row>
    <row r="2407" spans="1:10" x14ac:dyDescent="0.3">
      <c r="A2407" t="s">
        <v>2429</v>
      </c>
      <c r="B2407" s="1">
        <v>45847</v>
      </c>
      <c r="C2407" t="s">
        <v>28</v>
      </c>
      <c r="D2407" t="s">
        <v>21</v>
      </c>
      <c r="E2407">
        <v>122</v>
      </c>
      <c r="F2407">
        <v>4976.13</v>
      </c>
      <c r="G2407" t="str">
        <f t="shared" si="74"/>
        <v>Fedex Global</v>
      </c>
      <c r="H2407" t="str">
        <f>IFERROR(_xlfn.XLOOKUP(D2407, Product_Master_2026!B:B, Product_Master_2026!A:A), "Discontinued / Review Required")</f>
        <v>PROD_2026_001</v>
      </c>
      <c r="I2407">
        <f>IFERROR(_xlfn.XLOOKUP(H2407, Product_Master_2026!A:A, Product_Master_2026!D:D), 0)</f>
        <v>12.5</v>
      </c>
      <c r="J2407">
        <f t="shared" si="75"/>
        <v>1525</v>
      </c>
    </row>
    <row r="2408" spans="1:10" x14ac:dyDescent="0.3">
      <c r="A2408" t="s">
        <v>2430</v>
      </c>
      <c r="B2408" s="1">
        <v>45982</v>
      </c>
      <c r="C2408" t="s">
        <v>24</v>
      </c>
      <c r="D2408" t="s">
        <v>21</v>
      </c>
      <c r="E2408">
        <v>235</v>
      </c>
      <c r="F2408">
        <v>7332.18</v>
      </c>
      <c r="G2408" t="str">
        <f t="shared" si="74"/>
        <v>Bluedart Corp</v>
      </c>
      <c r="H2408" t="str">
        <f>IFERROR(_xlfn.XLOOKUP(D2408, Product_Master_2026!B:B, Product_Master_2026!A:A), "Discontinued / Review Required")</f>
        <v>PROD_2026_001</v>
      </c>
      <c r="I2408">
        <f>IFERROR(_xlfn.XLOOKUP(H2408, Product_Master_2026!A:A, Product_Master_2026!D:D), 0)</f>
        <v>12.5</v>
      </c>
      <c r="J2408">
        <f t="shared" si="75"/>
        <v>2937.5</v>
      </c>
    </row>
    <row r="2409" spans="1:10" x14ac:dyDescent="0.3">
      <c r="A2409" t="s">
        <v>2431</v>
      </c>
      <c r="B2409" s="1">
        <v>45901</v>
      </c>
      <c r="C2409" t="s">
        <v>13</v>
      </c>
      <c r="D2409" t="s">
        <v>21</v>
      </c>
      <c r="E2409">
        <v>386</v>
      </c>
      <c r="F2409">
        <v>13536.69</v>
      </c>
      <c r="G2409" t="str">
        <f t="shared" si="74"/>
        <v>Henkel Logistics</v>
      </c>
      <c r="H2409" t="str">
        <f>IFERROR(_xlfn.XLOOKUP(D2409, Product_Master_2026!B:B, Product_Master_2026!A:A), "Discontinued / Review Required")</f>
        <v>PROD_2026_001</v>
      </c>
      <c r="I2409">
        <f>IFERROR(_xlfn.XLOOKUP(H2409, Product_Master_2026!A:A, Product_Master_2026!D:D), 0)</f>
        <v>12.5</v>
      </c>
      <c r="J2409">
        <f t="shared" si="75"/>
        <v>4825</v>
      </c>
    </row>
    <row r="2410" spans="1:10" x14ac:dyDescent="0.3">
      <c r="A2410" t="s">
        <v>2432</v>
      </c>
      <c r="B2410" s="1">
        <v>45968</v>
      </c>
      <c r="C2410" t="s">
        <v>28</v>
      </c>
      <c r="D2410" t="s">
        <v>8</v>
      </c>
      <c r="E2410">
        <v>152</v>
      </c>
      <c r="F2410">
        <v>6653.09</v>
      </c>
      <c r="G2410" t="str">
        <f t="shared" si="74"/>
        <v>Fedex Global</v>
      </c>
      <c r="H2410" t="str">
        <f>IFERROR(_xlfn.XLOOKUP(D2410, Product_Master_2026!B:B, Product_Master_2026!A:A), "Discontinued / Review Required")</f>
        <v>PROD_2026_002</v>
      </c>
      <c r="I2410">
        <f>IFERROR(_xlfn.XLOOKUP(H2410, Product_Master_2026!A:A, Product_Master_2026!D:D), 0)</f>
        <v>18.2</v>
      </c>
      <c r="J2410">
        <f t="shared" si="75"/>
        <v>2766.4</v>
      </c>
    </row>
    <row r="2411" spans="1:10" x14ac:dyDescent="0.3">
      <c r="A2411" t="s">
        <v>2433</v>
      </c>
      <c r="B2411" s="1">
        <v>45886</v>
      </c>
      <c r="C2411" t="s">
        <v>7</v>
      </c>
      <c r="D2411" t="s">
        <v>21</v>
      </c>
      <c r="E2411">
        <v>462</v>
      </c>
      <c r="F2411">
        <v>15312.3</v>
      </c>
      <c r="G2411" t="str">
        <f t="shared" si="74"/>
        <v>Henkel Logistics</v>
      </c>
      <c r="H2411" t="str">
        <f>IFERROR(_xlfn.XLOOKUP(D2411, Product_Master_2026!B:B, Product_Master_2026!A:A), "Discontinued / Review Required")</f>
        <v>PROD_2026_001</v>
      </c>
      <c r="I2411">
        <f>IFERROR(_xlfn.XLOOKUP(H2411, Product_Master_2026!A:A, Product_Master_2026!D:D), 0)</f>
        <v>12.5</v>
      </c>
      <c r="J2411">
        <f t="shared" si="75"/>
        <v>5775</v>
      </c>
    </row>
    <row r="2412" spans="1:10" x14ac:dyDescent="0.3">
      <c r="A2412" t="s">
        <v>2434</v>
      </c>
      <c r="B2412" s="1">
        <v>45761</v>
      </c>
      <c r="C2412" t="s">
        <v>44</v>
      </c>
      <c r="D2412" t="s">
        <v>8</v>
      </c>
      <c r="E2412">
        <v>365</v>
      </c>
      <c r="F2412">
        <v>13479.6</v>
      </c>
      <c r="G2412" t="str">
        <f t="shared" si="74"/>
        <v>Bluedart Corp</v>
      </c>
      <c r="H2412" t="str">
        <f>IFERROR(_xlfn.XLOOKUP(D2412, Product_Master_2026!B:B, Product_Master_2026!A:A), "Discontinued / Review Required")</f>
        <v>PROD_2026_002</v>
      </c>
      <c r="I2412">
        <f>IFERROR(_xlfn.XLOOKUP(H2412, Product_Master_2026!A:A, Product_Master_2026!D:D), 0)</f>
        <v>18.2</v>
      </c>
      <c r="J2412">
        <f t="shared" si="75"/>
        <v>6643</v>
      </c>
    </row>
    <row r="2413" spans="1:10" x14ac:dyDescent="0.3">
      <c r="A2413" t="s">
        <v>2435</v>
      </c>
      <c r="B2413" s="1">
        <v>45716</v>
      </c>
      <c r="C2413" t="s">
        <v>18</v>
      </c>
      <c r="D2413" t="s">
        <v>11</v>
      </c>
      <c r="E2413">
        <v>260</v>
      </c>
      <c r="F2413">
        <v>10824.38</v>
      </c>
      <c r="G2413" t="str">
        <f t="shared" si="74"/>
        <v>Dhl Express</v>
      </c>
      <c r="H2413" t="str">
        <f>IFERROR(_xlfn.XLOOKUP(D2413, Product_Master_2026!B:B, Product_Master_2026!A:A), "Discontinued / Review Required")</f>
        <v>PROD_2026_003</v>
      </c>
      <c r="I2413">
        <f>IFERROR(_xlfn.XLOOKUP(H2413, Product_Master_2026!A:A, Product_Master_2026!D:D), 0)</f>
        <v>8.9</v>
      </c>
      <c r="J2413">
        <f t="shared" si="75"/>
        <v>2314</v>
      </c>
    </row>
    <row r="2414" spans="1:10" x14ac:dyDescent="0.3">
      <c r="A2414" t="s">
        <v>2436</v>
      </c>
      <c r="B2414" s="1">
        <v>45941</v>
      </c>
      <c r="C2414" t="s">
        <v>13</v>
      </c>
      <c r="D2414" t="s">
        <v>21</v>
      </c>
      <c r="E2414">
        <v>153</v>
      </c>
      <c r="F2414">
        <v>4986.8100000000004</v>
      </c>
      <c r="G2414" t="str">
        <f t="shared" si="74"/>
        <v>Henkel Logistics</v>
      </c>
      <c r="H2414" t="str">
        <f>IFERROR(_xlfn.XLOOKUP(D2414, Product_Master_2026!B:B, Product_Master_2026!A:A), "Discontinued / Review Required")</f>
        <v>PROD_2026_001</v>
      </c>
      <c r="I2414">
        <f>IFERROR(_xlfn.XLOOKUP(H2414, Product_Master_2026!A:A, Product_Master_2026!D:D), 0)</f>
        <v>12.5</v>
      </c>
      <c r="J2414">
        <f t="shared" si="75"/>
        <v>1912.5</v>
      </c>
    </row>
    <row r="2415" spans="1:10" x14ac:dyDescent="0.3">
      <c r="A2415" t="s">
        <v>2437</v>
      </c>
      <c r="B2415" s="1">
        <v>45738</v>
      </c>
      <c r="C2415" t="s">
        <v>37</v>
      </c>
      <c r="D2415" t="s">
        <v>14</v>
      </c>
      <c r="E2415">
        <v>306</v>
      </c>
      <c r="F2415">
        <v>6960</v>
      </c>
      <c r="G2415" t="str">
        <f t="shared" si="74"/>
        <v>Bluedart Corp</v>
      </c>
      <c r="H2415" t="str">
        <f>IFERROR(_xlfn.XLOOKUP(D2415, Product_Master_2026!B:B, Product_Master_2026!A:A), "Discontinued / Review Required")</f>
        <v>Discontinued / Review Required</v>
      </c>
      <c r="I2415">
        <f>IFERROR(_xlfn.XLOOKUP(H2415, Product_Master_2026!A:A, Product_Master_2026!D:D), 0)</f>
        <v>0</v>
      </c>
      <c r="J2415">
        <f t="shared" si="75"/>
        <v>0</v>
      </c>
    </row>
    <row r="2416" spans="1:10" x14ac:dyDescent="0.3">
      <c r="A2416" t="s">
        <v>2438</v>
      </c>
      <c r="B2416" s="1">
        <v>45805</v>
      </c>
      <c r="C2416" t="s">
        <v>13</v>
      </c>
      <c r="D2416" t="s">
        <v>38</v>
      </c>
      <c r="E2416">
        <v>274</v>
      </c>
      <c r="F2416">
        <v>7503.93</v>
      </c>
      <c r="G2416" t="str">
        <f t="shared" si="74"/>
        <v>Henkel Logistics</v>
      </c>
      <c r="H2416" t="str">
        <f>IFERROR(_xlfn.XLOOKUP(D2416, Product_Master_2026!B:B, Product_Master_2026!A:A), "Discontinued / Review Required")</f>
        <v>PROD_2026_005</v>
      </c>
      <c r="I2416">
        <f>IFERROR(_xlfn.XLOOKUP(H2416, Product_Master_2026!A:A, Product_Master_2026!D:D), 0)</f>
        <v>5.4</v>
      </c>
      <c r="J2416">
        <f t="shared" si="75"/>
        <v>1479.6000000000001</v>
      </c>
    </row>
    <row r="2417" spans="1:10" x14ac:dyDescent="0.3">
      <c r="A2417" t="s">
        <v>2439</v>
      </c>
      <c r="B2417" s="1">
        <v>45978</v>
      </c>
      <c r="C2417" t="s">
        <v>28</v>
      </c>
      <c r="D2417" t="s">
        <v>8</v>
      </c>
      <c r="E2417">
        <v>267</v>
      </c>
      <c r="F2417">
        <v>7033.53</v>
      </c>
      <c r="G2417" t="str">
        <f t="shared" si="74"/>
        <v>Fedex Global</v>
      </c>
      <c r="H2417" t="str">
        <f>IFERROR(_xlfn.XLOOKUP(D2417, Product_Master_2026!B:B, Product_Master_2026!A:A), "Discontinued / Review Required")</f>
        <v>PROD_2026_002</v>
      </c>
      <c r="I2417">
        <f>IFERROR(_xlfn.XLOOKUP(H2417, Product_Master_2026!A:A, Product_Master_2026!D:D), 0)</f>
        <v>18.2</v>
      </c>
      <c r="J2417">
        <f t="shared" si="75"/>
        <v>4859.3999999999996</v>
      </c>
    </row>
    <row r="2418" spans="1:10" x14ac:dyDescent="0.3">
      <c r="A2418" t="s">
        <v>2440</v>
      </c>
      <c r="B2418" s="1">
        <v>45761</v>
      </c>
      <c r="C2418" t="s">
        <v>44</v>
      </c>
      <c r="D2418" t="s">
        <v>8</v>
      </c>
      <c r="E2418">
        <v>391</v>
      </c>
      <c r="F2418">
        <v>13199.11</v>
      </c>
      <c r="G2418" t="str">
        <f t="shared" si="74"/>
        <v>Bluedart Corp</v>
      </c>
      <c r="H2418" t="str">
        <f>IFERROR(_xlfn.XLOOKUP(D2418, Product_Master_2026!B:B, Product_Master_2026!A:A), "Discontinued / Review Required")</f>
        <v>PROD_2026_002</v>
      </c>
      <c r="I2418">
        <f>IFERROR(_xlfn.XLOOKUP(H2418, Product_Master_2026!A:A, Product_Master_2026!D:D), 0)</f>
        <v>18.2</v>
      </c>
      <c r="J2418">
        <f t="shared" si="75"/>
        <v>7116.2</v>
      </c>
    </row>
    <row r="2419" spans="1:10" x14ac:dyDescent="0.3">
      <c r="A2419" t="s">
        <v>2441</v>
      </c>
      <c r="B2419" s="1">
        <v>45855</v>
      </c>
      <c r="C2419" t="s">
        <v>13</v>
      </c>
      <c r="D2419" t="s">
        <v>38</v>
      </c>
      <c r="E2419">
        <v>59</v>
      </c>
      <c r="F2419">
        <v>2033.78</v>
      </c>
      <c r="G2419" t="str">
        <f t="shared" si="74"/>
        <v>Henkel Logistics</v>
      </c>
      <c r="H2419" t="str">
        <f>IFERROR(_xlfn.XLOOKUP(D2419, Product_Master_2026!B:B, Product_Master_2026!A:A), "Discontinued / Review Required")</f>
        <v>PROD_2026_005</v>
      </c>
      <c r="I2419">
        <f>IFERROR(_xlfn.XLOOKUP(H2419, Product_Master_2026!A:A, Product_Master_2026!D:D), 0)</f>
        <v>5.4</v>
      </c>
      <c r="J2419">
        <f t="shared" si="75"/>
        <v>318.60000000000002</v>
      </c>
    </row>
    <row r="2420" spans="1:10" x14ac:dyDescent="0.3">
      <c r="A2420" t="s">
        <v>2442</v>
      </c>
      <c r="B2420" s="1">
        <v>46012</v>
      </c>
      <c r="C2420" t="s">
        <v>7</v>
      </c>
      <c r="D2420" t="s">
        <v>11</v>
      </c>
      <c r="E2420">
        <v>50</v>
      </c>
      <c r="F2420">
        <v>780.51</v>
      </c>
      <c r="G2420" t="str">
        <f t="shared" si="74"/>
        <v>Henkel Logistics</v>
      </c>
      <c r="H2420" t="str">
        <f>IFERROR(_xlfn.XLOOKUP(D2420, Product_Master_2026!B:B, Product_Master_2026!A:A), "Discontinued / Review Required")</f>
        <v>PROD_2026_003</v>
      </c>
      <c r="I2420">
        <f>IFERROR(_xlfn.XLOOKUP(H2420, Product_Master_2026!A:A, Product_Master_2026!D:D), 0)</f>
        <v>8.9</v>
      </c>
      <c r="J2420">
        <f t="shared" si="75"/>
        <v>445</v>
      </c>
    </row>
    <row r="2421" spans="1:10" x14ac:dyDescent="0.3">
      <c r="A2421" t="s">
        <v>2443</v>
      </c>
      <c r="B2421" s="1">
        <v>45777</v>
      </c>
      <c r="C2421" t="s">
        <v>44</v>
      </c>
      <c r="D2421" t="s">
        <v>16</v>
      </c>
      <c r="E2421">
        <v>454</v>
      </c>
      <c r="F2421">
        <v>9524.57</v>
      </c>
      <c r="G2421" t="str">
        <f t="shared" si="74"/>
        <v>Bluedart Corp</v>
      </c>
      <c r="H2421" t="str">
        <f>IFERROR(_xlfn.XLOOKUP(D2421, Product_Master_2026!B:B, Product_Master_2026!A:A), "Discontinued / Review Required")</f>
        <v>PROD_2026_004</v>
      </c>
      <c r="I2421">
        <f>IFERROR(_xlfn.XLOOKUP(H2421, Product_Master_2026!A:A, Product_Master_2026!D:D), 0)</f>
        <v>22</v>
      </c>
      <c r="J2421">
        <f t="shared" si="75"/>
        <v>9988</v>
      </c>
    </row>
    <row r="2422" spans="1:10" x14ac:dyDescent="0.3">
      <c r="A2422" t="s">
        <v>2444</v>
      </c>
      <c r="B2422" s="1">
        <v>45964</v>
      </c>
      <c r="C2422" t="s">
        <v>13</v>
      </c>
      <c r="D2422" t="s">
        <v>14</v>
      </c>
      <c r="E2422">
        <v>371</v>
      </c>
      <c r="F2422">
        <v>13725.25</v>
      </c>
      <c r="G2422" t="str">
        <f t="shared" si="74"/>
        <v>Henkel Logistics</v>
      </c>
      <c r="H2422" t="str">
        <f>IFERROR(_xlfn.XLOOKUP(D2422, Product_Master_2026!B:B, Product_Master_2026!A:A), "Discontinued / Review Required")</f>
        <v>Discontinued / Review Required</v>
      </c>
      <c r="I2422">
        <f>IFERROR(_xlfn.XLOOKUP(H2422, Product_Master_2026!A:A, Product_Master_2026!D:D), 0)</f>
        <v>0</v>
      </c>
      <c r="J2422">
        <f t="shared" si="75"/>
        <v>0</v>
      </c>
    </row>
    <row r="2423" spans="1:10" x14ac:dyDescent="0.3">
      <c r="A2423" t="s">
        <v>2445</v>
      </c>
      <c r="B2423" s="1">
        <v>45879</v>
      </c>
      <c r="C2423" t="s">
        <v>24</v>
      </c>
      <c r="D2423" t="s">
        <v>11</v>
      </c>
      <c r="E2423">
        <v>22</v>
      </c>
      <c r="F2423">
        <v>630.17999999999995</v>
      </c>
      <c r="G2423" t="str">
        <f t="shared" si="74"/>
        <v>Bluedart Corp</v>
      </c>
      <c r="H2423" t="str">
        <f>IFERROR(_xlfn.XLOOKUP(D2423, Product_Master_2026!B:B, Product_Master_2026!A:A), "Discontinued / Review Required")</f>
        <v>PROD_2026_003</v>
      </c>
      <c r="I2423">
        <f>IFERROR(_xlfn.XLOOKUP(H2423, Product_Master_2026!A:A, Product_Master_2026!D:D), 0)</f>
        <v>8.9</v>
      </c>
      <c r="J2423">
        <f t="shared" si="75"/>
        <v>195.8</v>
      </c>
    </row>
    <row r="2424" spans="1:10" x14ac:dyDescent="0.3">
      <c r="A2424" t="s">
        <v>2446</v>
      </c>
      <c r="B2424" s="1">
        <v>45659</v>
      </c>
      <c r="C2424" t="s">
        <v>13</v>
      </c>
      <c r="D2424" t="s">
        <v>16</v>
      </c>
      <c r="E2424">
        <v>329</v>
      </c>
      <c r="F2424">
        <v>8917.83</v>
      </c>
      <c r="G2424" t="str">
        <f t="shared" si="74"/>
        <v>Henkel Logistics</v>
      </c>
      <c r="H2424" t="str">
        <f>IFERROR(_xlfn.XLOOKUP(D2424, Product_Master_2026!B:B, Product_Master_2026!A:A), "Discontinued / Review Required")</f>
        <v>PROD_2026_004</v>
      </c>
      <c r="I2424">
        <f>IFERROR(_xlfn.XLOOKUP(H2424, Product_Master_2026!A:A, Product_Master_2026!D:D), 0)</f>
        <v>22</v>
      </c>
      <c r="J2424">
        <f t="shared" si="75"/>
        <v>7238</v>
      </c>
    </row>
    <row r="2425" spans="1:10" x14ac:dyDescent="0.3">
      <c r="A2425" t="s">
        <v>2447</v>
      </c>
      <c r="B2425" s="1">
        <v>45895</v>
      </c>
      <c r="C2425" t="s">
        <v>24</v>
      </c>
      <c r="D2425" t="s">
        <v>38</v>
      </c>
      <c r="E2425">
        <v>498</v>
      </c>
      <c r="F2425">
        <v>19385.23</v>
      </c>
      <c r="G2425" t="str">
        <f t="shared" si="74"/>
        <v>Bluedart Corp</v>
      </c>
      <c r="H2425" t="str">
        <f>IFERROR(_xlfn.XLOOKUP(D2425, Product_Master_2026!B:B, Product_Master_2026!A:A), "Discontinued / Review Required")</f>
        <v>PROD_2026_005</v>
      </c>
      <c r="I2425">
        <f>IFERROR(_xlfn.XLOOKUP(H2425, Product_Master_2026!A:A, Product_Master_2026!D:D), 0)</f>
        <v>5.4</v>
      </c>
      <c r="J2425">
        <f t="shared" si="75"/>
        <v>2689.2000000000003</v>
      </c>
    </row>
    <row r="2426" spans="1:10" x14ac:dyDescent="0.3">
      <c r="A2426" t="s">
        <v>2448</v>
      </c>
      <c r="B2426" s="1">
        <v>46011</v>
      </c>
      <c r="C2426" t="s">
        <v>28</v>
      </c>
      <c r="D2426" t="s">
        <v>14</v>
      </c>
      <c r="E2426">
        <v>68</v>
      </c>
      <c r="F2426">
        <v>1317.02</v>
      </c>
      <c r="G2426" t="str">
        <f t="shared" si="74"/>
        <v>Fedex Global</v>
      </c>
      <c r="H2426" t="str">
        <f>IFERROR(_xlfn.XLOOKUP(D2426, Product_Master_2026!B:B, Product_Master_2026!A:A), "Discontinued / Review Required")</f>
        <v>Discontinued / Review Required</v>
      </c>
      <c r="I2426">
        <f>IFERROR(_xlfn.XLOOKUP(H2426, Product_Master_2026!A:A, Product_Master_2026!D:D), 0)</f>
        <v>0</v>
      </c>
      <c r="J2426">
        <f t="shared" si="75"/>
        <v>0</v>
      </c>
    </row>
    <row r="2427" spans="1:10" x14ac:dyDescent="0.3">
      <c r="A2427" t="s">
        <v>2449</v>
      </c>
      <c r="B2427" s="1">
        <v>46010</v>
      </c>
      <c r="C2427" t="s">
        <v>26</v>
      </c>
      <c r="D2427" t="s">
        <v>11</v>
      </c>
      <c r="E2427">
        <v>78</v>
      </c>
      <c r="F2427">
        <v>3038.72</v>
      </c>
      <c r="G2427" t="str">
        <f t="shared" si="74"/>
        <v>Dhl Express</v>
      </c>
      <c r="H2427" t="str">
        <f>IFERROR(_xlfn.XLOOKUP(D2427, Product_Master_2026!B:B, Product_Master_2026!A:A), "Discontinued / Review Required")</f>
        <v>PROD_2026_003</v>
      </c>
      <c r="I2427">
        <f>IFERROR(_xlfn.XLOOKUP(H2427, Product_Master_2026!A:A, Product_Master_2026!D:D), 0)</f>
        <v>8.9</v>
      </c>
      <c r="J2427">
        <f t="shared" si="75"/>
        <v>694.2</v>
      </c>
    </row>
    <row r="2428" spans="1:10" x14ac:dyDescent="0.3">
      <c r="A2428" t="s">
        <v>2450</v>
      </c>
      <c r="B2428" s="1">
        <v>45826</v>
      </c>
      <c r="C2428" t="s">
        <v>7</v>
      </c>
      <c r="D2428" t="s">
        <v>11</v>
      </c>
      <c r="E2428">
        <v>496</v>
      </c>
      <c r="F2428">
        <v>10307.780000000001</v>
      </c>
      <c r="G2428" t="str">
        <f t="shared" si="74"/>
        <v>Henkel Logistics</v>
      </c>
      <c r="H2428" t="str">
        <f>IFERROR(_xlfn.XLOOKUP(D2428, Product_Master_2026!B:B, Product_Master_2026!A:A), "Discontinued / Review Required")</f>
        <v>PROD_2026_003</v>
      </c>
      <c r="I2428">
        <f>IFERROR(_xlfn.XLOOKUP(H2428, Product_Master_2026!A:A, Product_Master_2026!D:D), 0)</f>
        <v>8.9</v>
      </c>
      <c r="J2428">
        <f t="shared" si="75"/>
        <v>4414.4000000000005</v>
      </c>
    </row>
    <row r="2429" spans="1:10" x14ac:dyDescent="0.3">
      <c r="A2429" t="s">
        <v>2451</v>
      </c>
      <c r="B2429" s="1">
        <v>45776</v>
      </c>
      <c r="C2429" t="s">
        <v>13</v>
      </c>
      <c r="D2429" t="s">
        <v>14</v>
      </c>
      <c r="E2429">
        <v>249</v>
      </c>
      <c r="F2429">
        <v>7082.64</v>
      </c>
      <c r="G2429" t="str">
        <f t="shared" si="74"/>
        <v>Henkel Logistics</v>
      </c>
      <c r="H2429" t="str">
        <f>IFERROR(_xlfn.XLOOKUP(D2429, Product_Master_2026!B:B, Product_Master_2026!A:A), "Discontinued / Review Required")</f>
        <v>Discontinued / Review Required</v>
      </c>
      <c r="I2429">
        <f>IFERROR(_xlfn.XLOOKUP(H2429, Product_Master_2026!A:A, Product_Master_2026!D:D), 0)</f>
        <v>0</v>
      </c>
      <c r="J2429">
        <f t="shared" si="75"/>
        <v>0</v>
      </c>
    </row>
    <row r="2430" spans="1:10" x14ac:dyDescent="0.3">
      <c r="A2430" t="s">
        <v>2452</v>
      </c>
      <c r="B2430" s="1">
        <v>45721</v>
      </c>
      <c r="C2430" t="s">
        <v>13</v>
      </c>
      <c r="D2430" t="s">
        <v>32</v>
      </c>
      <c r="E2430">
        <v>444</v>
      </c>
      <c r="F2430">
        <v>10050.94</v>
      </c>
      <c r="G2430" t="str">
        <f t="shared" si="74"/>
        <v>Henkel Logistics</v>
      </c>
      <c r="H2430" t="str">
        <f>IFERROR(_xlfn.XLOOKUP(D2430, Product_Master_2026!B:B, Product_Master_2026!A:A), "Discontinued / Review Required")</f>
        <v>Discontinued / Review Required</v>
      </c>
      <c r="I2430">
        <f>IFERROR(_xlfn.XLOOKUP(H2430, Product_Master_2026!A:A, Product_Master_2026!D:D), 0)</f>
        <v>0</v>
      </c>
      <c r="J2430">
        <f t="shared" si="75"/>
        <v>0</v>
      </c>
    </row>
    <row r="2431" spans="1:10" x14ac:dyDescent="0.3">
      <c r="A2431" t="s">
        <v>2453</v>
      </c>
      <c r="B2431" s="1">
        <v>45690</v>
      </c>
      <c r="C2431" t="s">
        <v>28</v>
      </c>
      <c r="D2431" t="s">
        <v>8</v>
      </c>
      <c r="E2431">
        <v>266</v>
      </c>
      <c r="F2431">
        <v>11714.01</v>
      </c>
      <c r="G2431" t="str">
        <f t="shared" si="74"/>
        <v>Fedex Global</v>
      </c>
      <c r="H2431" t="str">
        <f>IFERROR(_xlfn.XLOOKUP(D2431, Product_Master_2026!B:B, Product_Master_2026!A:A), "Discontinued / Review Required")</f>
        <v>PROD_2026_002</v>
      </c>
      <c r="I2431">
        <f>IFERROR(_xlfn.XLOOKUP(H2431, Product_Master_2026!A:A, Product_Master_2026!D:D), 0)</f>
        <v>18.2</v>
      </c>
      <c r="J2431">
        <f t="shared" si="75"/>
        <v>4841.2</v>
      </c>
    </row>
    <row r="2432" spans="1:10" x14ac:dyDescent="0.3">
      <c r="A2432" t="s">
        <v>2454</v>
      </c>
      <c r="B2432" s="1">
        <v>45751</v>
      </c>
      <c r="C2432" t="s">
        <v>24</v>
      </c>
      <c r="D2432" t="s">
        <v>21</v>
      </c>
      <c r="E2432">
        <v>326</v>
      </c>
      <c r="F2432">
        <v>12577</v>
      </c>
      <c r="G2432" t="str">
        <f t="shared" si="74"/>
        <v>Bluedart Corp</v>
      </c>
      <c r="H2432" t="str">
        <f>IFERROR(_xlfn.XLOOKUP(D2432, Product_Master_2026!B:B, Product_Master_2026!A:A), "Discontinued / Review Required")</f>
        <v>PROD_2026_001</v>
      </c>
      <c r="I2432">
        <f>IFERROR(_xlfn.XLOOKUP(H2432, Product_Master_2026!A:A, Product_Master_2026!D:D), 0)</f>
        <v>12.5</v>
      </c>
      <c r="J2432">
        <f t="shared" si="75"/>
        <v>4075</v>
      </c>
    </row>
    <row r="2433" spans="1:10" x14ac:dyDescent="0.3">
      <c r="A2433" t="s">
        <v>2455</v>
      </c>
      <c r="B2433" s="1">
        <v>45838</v>
      </c>
      <c r="C2433" t="s">
        <v>7</v>
      </c>
      <c r="D2433" t="s">
        <v>38</v>
      </c>
      <c r="E2433">
        <v>134</v>
      </c>
      <c r="F2433">
        <v>3572.77</v>
      </c>
      <c r="G2433" t="str">
        <f t="shared" si="74"/>
        <v>Henkel Logistics</v>
      </c>
      <c r="H2433" t="str">
        <f>IFERROR(_xlfn.XLOOKUP(D2433, Product_Master_2026!B:B, Product_Master_2026!A:A), "Discontinued / Review Required")</f>
        <v>PROD_2026_005</v>
      </c>
      <c r="I2433">
        <f>IFERROR(_xlfn.XLOOKUP(H2433, Product_Master_2026!A:A, Product_Master_2026!D:D), 0)</f>
        <v>5.4</v>
      </c>
      <c r="J2433">
        <f t="shared" si="75"/>
        <v>723.6</v>
      </c>
    </row>
    <row r="2434" spans="1:10" x14ac:dyDescent="0.3">
      <c r="A2434" t="s">
        <v>2456</v>
      </c>
      <c r="B2434" s="1">
        <v>45974</v>
      </c>
      <c r="C2434" t="s">
        <v>44</v>
      </c>
      <c r="D2434" t="s">
        <v>21</v>
      </c>
      <c r="E2434">
        <v>205</v>
      </c>
      <c r="F2434">
        <v>5852.88</v>
      </c>
      <c r="G2434" t="str">
        <f t="shared" si="74"/>
        <v>Bluedart Corp</v>
      </c>
      <c r="H2434" t="str">
        <f>IFERROR(_xlfn.XLOOKUP(D2434, Product_Master_2026!B:B, Product_Master_2026!A:A), "Discontinued / Review Required")</f>
        <v>PROD_2026_001</v>
      </c>
      <c r="I2434">
        <f>IFERROR(_xlfn.XLOOKUP(H2434, Product_Master_2026!A:A, Product_Master_2026!D:D), 0)</f>
        <v>12.5</v>
      </c>
      <c r="J2434">
        <f t="shared" si="75"/>
        <v>2562.5</v>
      </c>
    </row>
    <row r="2435" spans="1:10" x14ac:dyDescent="0.3">
      <c r="A2435" t="s">
        <v>2457</v>
      </c>
      <c r="B2435" s="1">
        <v>45769</v>
      </c>
      <c r="C2435" t="s">
        <v>28</v>
      </c>
      <c r="D2435" t="s">
        <v>16</v>
      </c>
      <c r="E2435">
        <v>147</v>
      </c>
      <c r="F2435">
        <v>4675.09</v>
      </c>
      <c r="G2435" t="str">
        <f t="shared" ref="G2435:G2498" si="76">PROPER(TRIM(C2435))</f>
        <v>Fedex Global</v>
      </c>
      <c r="H2435" t="str">
        <f>IFERROR(_xlfn.XLOOKUP(D2435, Product_Master_2026!B:B, Product_Master_2026!A:A), "Discontinued / Review Required")</f>
        <v>PROD_2026_004</v>
      </c>
      <c r="I2435">
        <f>IFERROR(_xlfn.XLOOKUP(H2435, Product_Master_2026!A:A, Product_Master_2026!D:D), 0)</f>
        <v>22</v>
      </c>
      <c r="J2435">
        <f t="shared" ref="J2435:J2498" si="77">E2435 * I2435</f>
        <v>3234</v>
      </c>
    </row>
    <row r="2436" spans="1:10" x14ac:dyDescent="0.3">
      <c r="A2436" t="s">
        <v>2458</v>
      </c>
      <c r="B2436" s="1">
        <v>45835</v>
      </c>
      <c r="C2436" t="s">
        <v>20</v>
      </c>
      <c r="D2436" t="s">
        <v>8</v>
      </c>
      <c r="E2436">
        <v>434</v>
      </c>
      <c r="F2436">
        <v>17937.23</v>
      </c>
      <c r="G2436" t="str">
        <f t="shared" si="76"/>
        <v>Fedex Global</v>
      </c>
      <c r="H2436" t="str">
        <f>IFERROR(_xlfn.XLOOKUP(D2436, Product_Master_2026!B:B, Product_Master_2026!A:A), "Discontinued / Review Required")</f>
        <v>PROD_2026_002</v>
      </c>
      <c r="I2436">
        <f>IFERROR(_xlfn.XLOOKUP(H2436, Product_Master_2026!A:A, Product_Master_2026!D:D), 0)</f>
        <v>18.2</v>
      </c>
      <c r="J2436">
        <f t="shared" si="77"/>
        <v>7898.7999999999993</v>
      </c>
    </row>
    <row r="2437" spans="1:10" x14ac:dyDescent="0.3">
      <c r="A2437" t="s">
        <v>2459</v>
      </c>
      <c r="B2437" s="1">
        <v>45873</v>
      </c>
      <c r="C2437" t="s">
        <v>18</v>
      </c>
      <c r="D2437" t="s">
        <v>16</v>
      </c>
      <c r="E2437">
        <v>241</v>
      </c>
      <c r="F2437">
        <v>4583.57</v>
      </c>
      <c r="G2437" t="str">
        <f t="shared" si="76"/>
        <v>Dhl Express</v>
      </c>
      <c r="H2437" t="str">
        <f>IFERROR(_xlfn.XLOOKUP(D2437, Product_Master_2026!B:B, Product_Master_2026!A:A), "Discontinued / Review Required")</f>
        <v>PROD_2026_004</v>
      </c>
      <c r="I2437">
        <f>IFERROR(_xlfn.XLOOKUP(H2437, Product_Master_2026!A:A, Product_Master_2026!D:D), 0)</f>
        <v>22</v>
      </c>
      <c r="J2437">
        <f t="shared" si="77"/>
        <v>5302</v>
      </c>
    </row>
    <row r="2438" spans="1:10" x14ac:dyDescent="0.3">
      <c r="A2438" t="s">
        <v>2460</v>
      </c>
      <c r="B2438" s="1">
        <v>45702</v>
      </c>
      <c r="C2438" t="s">
        <v>26</v>
      </c>
      <c r="D2438" t="s">
        <v>8</v>
      </c>
      <c r="E2438">
        <v>22</v>
      </c>
      <c r="F2438">
        <v>355.18</v>
      </c>
      <c r="G2438" t="str">
        <f t="shared" si="76"/>
        <v>Dhl Express</v>
      </c>
      <c r="H2438" t="str">
        <f>IFERROR(_xlfn.XLOOKUP(D2438, Product_Master_2026!B:B, Product_Master_2026!A:A), "Discontinued / Review Required")</f>
        <v>PROD_2026_002</v>
      </c>
      <c r="I2438">
        <f>IFERROR(_xlfn.XLOOKUP(H2438, Product_Master_2026!A:A, Product_Master_2026!D:D), 0)</f>
        <v>18.2</v>
      </c>
      <c r="J2438">
        <f t="shared" si="77"/>
        <v>400.4</v>
      </c>
    </row>
    <row r="2439" spans="1:10" x14ac:dyDescent="0.3">
      <c r="A2439" t="s">
        <v>2461</v>
      </c>
      <c r="B2439" s="1">
        <v>45845</v>
      </c>
      <c r="C2439" t="s">
        <v>44</v>
      </c>
      <c r="D2439" t="s">
        <v>21</v>
      </c>
      <c r="E2439">
        <v>280</v>
      </c>
      <c r="F2439">
        <v>11888.95</v>
      </c>
      <c r="G2439" t="str">
        <f t="shared" si="76"/>
        <v>Bluedart Corp</v>
      </c>
      <c r="H2439" t="str">
        <f>IFERROR(_xlfn.XLOOKUP(D2439, Product_Master_2026!B:B, Product_Master_2026!A:A), "Discontinued / Review Required")</f>
        <v>PROD_2026_001</v>
      </c>
      <c r="I2439">
        <f>IFERROR(_xlfn.XLOOKUP(H2439, Product_Master_2026!A:A, Product_Master_2026!D:D), 0)</f>
        <v>12.5</v>
      </c>
      <c r="J2439">
        <f t="shared" si="77"/>
        <v>3500</v>
      </c>
    </row>
    <row r="2440" spans="1:10" x14ac:dyDescent="0.3">
      <c r="A2440" t="s">
        <v>2462</v>
      </c>
      <c r="B2440" s="1">
        <v>45970</v>
      </c>
      <c r="C2440" t="s">
        <v>7</v>
      </c>
      <c r="D2440" t="s">
        <v>38</v>
      </c>
      <c r="E2440">
        <v>254</v>
      </c>
      <c r="F2440">
        <v>11132.19</v>
      </c>
      <c r="G2440" t="str">
        <f t="shared" si="76"/>
        <v>Henkel Logistics</v>
      </c>
      <c r="H2440" t="str">
        <f>IFERROR(_xlfn.XLOOKUP(D2440, Product_Master_2026!B:B, Product_Master_2026!A:A), "Discontinued / Review Required")</f>
        <v>PROD_2026_005</v>
      </c>
      <c r="I2440">
        <f>IFERROR(_xlfn.XLOOKUP(H2440, Product_Master_2026!A:A, Product_Master_2026!D:D), 0)</f>
        <v>5.4</v>
      </c>
      <c r="J2440">
        <f t="shared" si="77"/>
        <v>1371.6000000000001</v>
      </c>
    </row>
    <row r="2441" spans="1:10" x14ac:dyDescent="0.3">
      <c r="A2441" t="s">
        <v>2463</v>
      </c>
      <c r="B2441" s="1">
        <v>45948</v>
      </c>
      <c r="C2441" t="s">
        <v>28</v>
      </c>
      <c r="D2441" t="s">
        <v>21</v>
      </c>
      <c r="E2441">
        <v>237</v>
      </c>
      <c r="F2441">
        <v>6757.86</v>
      </c>
      <c r="G2441" t="str">
        <f t="shared" si="76"/>
        <v>Fedex Global</v>
      </c>
      <c r="H2441" t="str">
        <f>IFERROR(_xlfn.XLOOKUP(D2441, Product_Master_2026!B:B, Product_Master_2026!A:A), "Discontinued / Review Required")</f>
        <v>PROD_2026_001</v>
      </c>
      <c r="I2441">
        <f>IFERROR(_xlfn.XLOOKUP(H2441, Product_Master_2026!A:A, Product_Master_2026!D:D), 0)</f>
        <v>12.5</v>
      </c>
      <c r="J2441">
        <f t="shared" si="77"/>
        <v>2962.5</v>
      </c>
    </row>
    <row r="2442" spans="1:10" x14ac:dyDescent="0.3">
      <c r="A2442" t="s">
        <v>2464</v>
      </c>
      <c r="B2442" s="1">
        <v>45817</v>
      </c>
      <c r="C2442" t="s">
        <v>26</v>
      </c>
      <c r="D2442" t="s">
        <v>38</v>
      </c>
      <c r="E2442">
        <v>125</v>
      </c>
      <c r="F2442">
        <v>4901.24</v>
      </c>
      <c r="G2442" t="str">
        <f t="shared" si="76"/>
        <v>Dhl Express</v>
      </c>
      <c r="H2442" t="str">
        <f>IFERROR(_xlfn.XLOOKUP(D2442, Product_Master_2026!B:B, Product_Master_2026!A:A), "Discontinued / Review Required")</f>
        <v>PROD_2026_005</v>
      </c>
      <c r="I2442">
        <f>IFERROR(_xlfn.XLOOKUP(H2442, Product_Master_2026!A:A, Product_Master_2026!D:D), 0)</f>
        <v>5.4</v>
      </c>
      <c r="J2442">
        <f t="shared" si="77"/>
        <v>675</v>
      </c>
    </row>
    <row r="2443" spans="1:10" x14ac:dyDescent="0.3">
      <c r="A2443" t="s">
        <v>2465</v>
      </c>
      <c r="B2443" s="1">
        <v>45711</v>
      </c>
      <c r="C2443" t="s">
        <v>26</v>
      </c>
      <c r="D2443" t="s">
        <v>32</v>
      </c>
      <c r="E2443">
        <v>186</v>
      </c>
      <c r="F2443">
        <v>5065.3999999999996</v>
      </c>
      <c r="G2443" t="str">
        <f t="shared" si="76"/>
        <v>Dhl Express</v>
      </c>
      <c r="H2443" t="str">
        <f>IFERROR(_xlfn.XLOOKUP(D2443, Product_Master_2026!B:B, Product_Master_2026!A:A), "Discontinued / Review Required")</f>
        <v>Discontinued / Review Required</v>
      </c>
      <c r="I2443">
        <f>IFERROR(_xlfn.XLOOKUP(H2443, Product_Master_2026!A:A, Product_Master_2026!D:D), 0)</f>
        <v>0</v>
      </c>
      <c r="J2443">
        <f t="shared" si="77"/>
        <v>0</v>
      </c>
    </row>
    <row r="2444" spans="1:10" x14ac:dyDescent="0.3">
      <c r="A2444" t="s">
        <v>2466</v>
      </c>
      <c r="B2444" s="1">
        <v>45926</v>
      </c>
      <c r="C2444" t="s">
        <v>13</v>
      </c>
      <c r="D2444" t="s">
        <v>21</v>
      </c>
      <c r="E2444">
        <v>83</v>
      </c>
      <c r="F2444">
        <v>1598.83</v>
      </c>
      <c r="G2444" t="str">
        <f t="shared" si="76"/>
        <v>Henkel Logistics</v>
      </c>
      <c r="H2444" t="str">
        <f>IFERROR(_xlfn.XLOOKUP(D2444, Product_Master_2026!B:B, Product_Master_2026!A:A), "Discontinued / Review Required")</f>
        <v>PROD_2026_001</v>
      </c>
      <c r="I2444">
        <f>IFERROR(_xlfn.XLOOKUP(H2444, Product_Master_2026!A:A, Product_Master_2026!D:D), 0)</f>
        <v>12.5</v>
      </c>
      <c r="J2444">
        <f t="shared" si="77"/>
        <v>1037.5</v>
      </c>
    </row>
    <row r="2445" spans="1:10" x14ac:dyDescent="0.3">
      <c r="A2445" t="s">
        <v>2467</v>
      </c>
      <c r="B2445" s="1">
        <v>45854</v>
      </c>
      <c r="C2445" t="s">
        <v>24</v>
      </c>
      <c r="D2445" t="s">
        <v>14</v>
      </c>
      <c r="E2445">
        <v>18</v>
      </c>
      <c r="F2445">
        <v>769.58</v>
      </c>
      <c r="G2445" t="str">
        <f t="shared" si="76"/>
        <v>Bluedart Corp</v>
      </c>
      <c r="H2445" t="str">
        <f>IFERROR(_xlfn.XLOOKUP(D2445, Product_Master_2026!B:B, Product_Master_2026!A:A), "Discontinued / Review Required")</f>
        <v>Discontinued / Review Required</v>
      </c>
      <c r="I2445">
        <f>IFERROR(_xlfn.XLOOKUP(H2445, Product_Master_2026!A:A, Product_Master_2026!D:D), 0)</f>
        <v>0</v>
      </c>
      <c r="J2445">
        <f t="shared" si="77"/>
        <v>0</v>
      </c>
    </row>
    <row r="2446" spans="1:10" x14ac:dyDescent="0.3">
      <c r="A2446" t="s">
        <v>2468</v>
      </c>
      <c r="B2446" s="1">
        <v>45774</v>
      </c>
      <c r="C2446" t="s">
        <v>44</v>
      </c>
      <c r="D2446" t="s">
        <v>38</v>
      </c>
      <c r="E2446">
        <v>168</v>
      </c>
      <c r="F2446">
        <v>5756</v>
      </c>
      <c r="G2446" t="str">
        <f t="shared" si="76"/>
        <v>Bluedart Corp</v>
      </c>
      <c r="H2446" t="str">
        <f>IFERROR(_xlfn.XLOOKUP(D2446, Product_Master_2026!B:B, Product_Master_2026!A:A), "Discontinued / Review Required")</f>
        <v>PROD_2026_005</v>
      </c>
      <c r="I2446">
        <f>IFERROR(_xlfn.XLOOKUP(H2446, Product_Master_2026!A:A, Product_Master_2026!D:D), 0)</f>
        <v>5.4</v>
      </c>
      <c r="J2446">
        <f t="shared" si="77"/>
        <v>907.2</v>
      </c>
    </row>
    <row r="2447" spans="1:10" x14ac:dyDescent="0.3">
      <c r="A2447" t="s">
        <v>2469</v>
      </c>
      <c r="B2447" s="1">
        <v>45885</v>
      </c>
      <c r="C2447" t="s">
        <v>13</v>
      </c>
      <c r="D2447" t="s">
        <v>11</v>
      </c>
      <c r="E2447">
        <v>227</v>
      </c>
      <c r="F2447">
        <v>9875.52</v>
      </c>
      <c r="G2447" t="str">
        <f t="shared" si="76"/>
        <v>Henkel Logistics</v>
      </c>
      <c r="H2447" t="str">
        <f>IFERROR(_xlfn.XLOOKUP(D2447, Product_Master_2026!B:B, Product_Master_2026!A:A), "Discontinued / Review Required")</f>
        <v>PROD_2026_003</v>
      </c>
      <c r="I2447">
        <f>IFERROR(_xlfn.XLOOKUP(H2447, Product_Master_2026!A:A, Product_Master_2026!D:D), 0)</f>
        <v>8.9</v>
      </c>
      <c r="J2447">
        <f t="shared" si="77"/>
        <v>2020.3000000000002</v>
      </c>
    </row>
    <row r="2448" spans="1:10" x14ac:dyDescent="0.3">
      <c r="A2448" t="s">
        <v>2470</v>
      </c>
      <c r="B2448" s="1">
        <v>46001</v>
      </c>
      <c r="C2448" t="s">
        <v>13</v>
      </c>
      <c r="D2448" t="s">
        <v>21</v>
      </c>
      <c r="E2448">
        <v>140</v>
      </c>
      <c r="F2448">
        <v>4607.6499999999996</v>
      </c>
      <c r="G2448" t="str">
        <f t="shared" si="76"/>
        <v>Henkel Logistics</v>
      </c>
      <c r="H2448" t="str">
        <f>IFERROR(_xlfn.XLOOKUP(D2448, Product_Master_2026!B:B, Product_Master_2026!A:A), "Discontinued / Review Required")</f>
        <v>PROD_2026_001</v>
      </c>
      <c r="I2448">
        <f>IFERROR(_xlfn.XLOOKUP(H2448, Product_Master_2026!A:A, Product_Master_2026!D:D), 0)</f>
        <v>12.5</v>
      </c>
      <c r="J2448">
        <f t="shared" si="77"/>
        <v>1750</v>
      </c>
    </row>
    <row r="2449" spans="1:10" x14ac:dyDescent="0.3">
      <c r="A2449" t="s">
        <v>2471</v>
      </c>
      <c r="B2449" s="1">
        <v>45974</v>
      </c>
      <c r="C2449" t="s">
        <v>26</v>
      </c>
      <c r="D2449" t="s">
        <v>16</v>
      </c>
      <c r="E2449">
        <v>112</v>
      </c>
      <c r="F2449">
        <v>3036.34</v>
      </c>
      <c r="G2449" t="str">
        <f t="shared" si="76"/>
        <v>Dhl Express</v>
      </c>
      <c r="H2449" t="str">
        <f>IFERROR(_xlfn.XLOOKUP(D2449, Product_Master_2026!B:B, Product_Master_2026!A:A), "Discontinued / Review Required")</f>
        <v>PROD_2026_004</v>
      </c>
      <c r="I2449">
        <f>IFERROR(_xlfn.XLOOKUP(H2449, Product_Master_2026!A:A, Product_Master_2026!D:D), 0)</f>
        <v>22</v>
      </c>
      <c r="J2449">
        <f t="shared" si="77"/>
        <v>2464</v>
      </c>
    </row>
    <row r="2450" spans="1:10" x14ac:dyDescent="0.3">
      <c r="A2450" t="s">
        <v>2472</v>
      </c>
      <c r="B2450" s="1">
        <v>45802</v>
      </c>
      <c r="C2450" t="s">
        <v>26</v>
      </c>
      <c r="D2450" t="s">
        <v>38</v>
      </c>
      <c r="E2450">
        <v>60</v>
      </c>
      <c r="F2450">
        <v>908.03</v>
      </c>
      <c r="G2450" t="str">
        <f t="shared" si="76"/>
        <v>Dhl Express</v>
      </c>
      <c r="H2450" t="str">
        <f>IFERROR(_xlfn.XLOOKUP(D2450, Product_Master_2026!B:B, Product_Master_2026!A:A), "Discontinued / Review Required")</f>
        <v>PROD_2026_005</v>
      </c>
      <c r="I2450">
        <f>IFERROR(_xlfn.XLOOKUP(H2450, Product_Master_2026!A:A, Product_Master_2026!D:D), 0)</f>
        <v>5.4</v>
      </c>
      <c r="J2450">
        <f t="shared" si="77"/>
        <v>324</v>
      </c>
    </row>
    <row r="2451" spans="1:10" x14ac:dyDescent="0.3">
      <c r="A2451" t="s">
        <v>2473</v>
      </c>
      <c r="B2451" s="1">
        <v>45892</v>
      </c>
      <c r="C2451" t="s">
        <v>18</v>
      </c>
      <c r="D2451" t="s">
        <v>11</v>
      </c>
      <c r="E2451">
        <v>461</v>
      </c>
      <c r="F2451">
        <v>10255.91</v>
      </c>
      <c r="G2451" t="str">
        <f t="shared" si="76"/>
        <v>Dhl Express</v>
      </c>
      <c r="H2451" t="str">
        <f>IFERROR(_xlfn.XLOOKUP(D2451, Product_Master_2026!B:B, Product_Master_2026!A:A), "Discontinued / Review Required")</f>
        <v>PROD_2026_003</v>
      </c>
      <c r="I2451">
        <f>IFERROR(_xlfn.XLOOKUP(H2451, Product_Master_2026!A:A, Product_Master_2026!D:D), 0)</f>
        <v>8.9</v>
      </c>
      <c r="J2451">
        <f t="shared" si="77"/>
        <v>4102.9000000000005</v>
      </c>
    </row>
    <row r="2452" spans="1:10" x14ac:dyDescent="0.3">
      <c r="A2452" t="s">
        <v>2474</v>
      </c>
      <c r="B2452" s="1">
        <v>45874</v>
      </c>
      <c r="C2452" t="s">
        <v>44</v>
      </c>
      <c r="D2452" t="s">
        <v>16</v>
      </c>
      <c r="E2452">
        <v>347</v>
      </c>
      <c r="F2452">
        <v>9056.0300000000007</v>
      </c>
      <c r="G2452" t="str">
        <f t="shared" si="76"/>
        <v>Bluedart Corp</v>
      </c>
      <c r="H2452" t="str">
        <f>IFERROR(_xlfn.XLOOKUP(D2452, Product_Master_2026!B:B, Product_Master_2026!A:A), "Discontinued / Review Required")</f>
        <v>PROD_2026_004</v>
      </c>
      <c r="I2452">
        <f>IFERROR(_xlfn.XLOOKUP(H2452, Product_Master_2026!A:A, Product_Master_2026!D:D), 0)</f>
        <v>22</v>
      </c>
      <c r="J2452">
        <f t="shared" si="77"/>
        <v>7634</v>
      </c>
    </row>
    <row r="2453" spans="1:10" x14ac:dyDescent="0.3">
      <c r="A2453" t="s">
        <v>2475</v>
      </c>
      <c r="B2453" s="1">
        <v>45769</v>
      </c>
      <c r="C2453" t="s">
        <v>37</v>
      </c>
      <c r="D2453" t="s">
        <v>38</v>
      </c>
      <c r="E2453">
        <v>330</v>
      </c>
      <c r="F2453">
        <v>11640.48</v>
      </c>
      <c r="G2453" t="str">
        <f t="shared" si="76"/>
        <v>Bluedart Corp</v>
      </c>
      <c r="H2453" t="str">
        <f>IFERROR(_xlfn.XLOOKUP(D2453, Product_Master_2026!B:B, Product_Master_2026!A:A), "Discontinued / Review Required")</f>
        <v>PROD_2026_005</v>
      </c>
      <c r="I2453">
        <f>IFERROR(_xlfn.XLOOKUP(H2453, Product_Master_2026!A:A, Product_Master_2026!D:D), 0)</f>
        <v>5.4</v>
      </c>
      <c r="J2453">
        <f t="shared" si="77"/>
        <v>1782.0000000000002</v>
      </c>
    </row>
    <row r="2454" spans="1:10" x14ac:dyDescent="0.3">
      <c r="A2454" t="s">
        <v>2476</v>
      </c>
      <c r="B2454" s="1">
        <v>45872</v>
      </c>
      <c r="C2454" t="s">
        <v>7</v>
      </c>
      <c r="D2454" t="s">
        <v>21</v>
      </c>
      <c r="E2454">
        <v>296</v>
      </c>
      <c r="F2454">
        <v>13046.68</v>
      </c>
      <c r="G2454" t="str">
        <f t="shared" si="76"/>
        <v>Henkel Logistics</v>
      </c>
      <c r="H2454" t="str">
        <f>IFERROR(_xlfn.XLOOKUP(D2454, Product_Master_2026!B:B, Product_Master_2026!A:A), "Discontinued / Review Required")</f>
        <v>PROD_2026_001</v>
      </c>
      <c r="I2454">
        <f>IFERROR(_xlfn.XLOOKUP(H2454, Product_Master_2026!A:A, Product_Master_2026!D:D), 0)</f>
        <v>12.5</v>
      </c>
      <c r="J2454">
        <f t="shared" si="77"/>
        <v>3700</v>
      </c>
    </row>
    <row r="2455" spans="1:10" x14ac:dyDescent="0.3">
      <c r="A2455" t="s">
        <v>2477</v>
      </c>
      <c r="B2455" s="1">
        <v>45743</v>
      </c>
      <c r="C2455" t="s">
        <v>26</v>
      </c>
      <c r="D2455" t="s">
        <v>8</v>
      </c>
      <c r="E2455">
        <v>405</v>
      </c>
      <c r="F2455">
        <v>11534.32</v>
      </c>
      <c r="G2455" t="str">
        <f t="shared" si="76"/>
        <v>Dhl Express</v>
      </c>
      <c r="H2455" t="str">
        <f>IFERROR(_xlfn.XLOOKUP(D2455, Product_Master_2026!B:B, Product_Master_2026!A:A), "Discontinued / Review Required")</f>
        <v>PROD_2026_002</v>
      </c>
      <c r="I2455">
        <f>IFERROR(_xlfn.XLOOKUP(H2455, Product_Master_2026!A:A, Product_Master_2026!D:D), 0)</f>
        <v>18.2</v>
      </c>
      <c r="J2455">
        <f t="shared" si="77"/>
        <v>7371</v>
      </c>
    </row>
    <row r="2456" spans="1:10" x14ac:dyDescent="0.3">
      <c r="A2456" t="s">
        <v>2478</v>
      </c>
      <c r="B2456" s="1">
        <v>45694</v>
      </c>
      <c r="C2456" t="s">
        <v>24</v>
      </c>
      <c r="D2456" t="s">
        <v>21</v>
      </c>
      <c r="E2456">
        <v>125</v>
      </c>
      <c r="F2456">
        <v>2357.61</v>
      </c>
      <c r="G2456" t="str">
        <f t="shared" si="76"/>
        <v>Bluedart Corp</v>
      </c>
      <c r="H2456" t="str">
        <f>IFERROR(_xlfn.XLOOKUP(D2456, Product_Master_2026!B:B, Product_Master_2026!A:A), "Discontinued / Review Required")</f>
        <v>PROD_2026_001</v>
      </c>
      <c r="I2456">
        <f>IFERROR(_xlfn.XLOOKUP(H2456, Product_Master_2026!A:A, Product_Master_2026!D:D), 0)</f>
        <v>12.5</v>
      </c>
      <c r="J2456">
        <f t="shared" si="77"/>
        <v>1562.5</v>
      </c>
    </row>
    <row r="2457" spans="1:10" x14ac:dyDescent="0.3">
      <c r="A2457" t="s">
        <v>2479</v>
      </c>
      <c r="B2457" s="1">
        <v>45839</v>
      </c>
      <c r="C2457" t="s">
        <v>28</v>
      </c>
      <c r="D2457" t="s">
        <v>11</v>
      </c>
      <c r="E2457">
        <v>98</v>
      </c>
      <c r="F2457">
        <v>3694.63</v>
      </c>
      <c r="G2457" t="str">
        <f t="shared" si="76"/>
        <v>Fedex Global</v>
      </c>
      <c r="H2457" t="str">
        <f>IFERROR(_xlfn.XLOOKUP(D2457, Product_Master_2026!B:B, Product_Master_2026!A:A), "Discontinued / Review Required")</f>
        <v>PROD_2026_003</v>
      </c>
      <c r="I2457">
        <f>IFERROR(_xlfn.XLOOKUP(H2457, Product_Master_2026!A:A, Product_Master_2026!D:D), 0)</f>
        <v>8.9</v>
      </c>
      <c r="J2457">
        <f t="shared" si="77"/>
        <v>872.2</v>
      </c>
    </row>
    <row r="2458" spans="1:10" x14ac:dyDescent="0.3">
      <c r="A2458" t="s">
        <v>2480</v>
      </c>
      <c r="B2458" s="1">
        <v>45869</v>
      </c>
      <c r="C2458" t="s">
        <v>13</v>
      </c>
      <c r="D2458" t="s">
        <v>11</v>
      </c>
      <c r="E2458">
        <v>31</v>
      </c>
      <c r="F2458">
        <v>1207.82</v>
      </c>
      <c r="G2458" t="str">
        <f t="shared" si="76"/>
        <v>Henkel Logistics</v>
      </c>
      <c r="H2458" t="str">
        <f>IFERROR(_xlfn.XLOOKUP(D2458, Product_Master_2026!B:B, Product_Master_2026!A:A), "Discontinued / Review Required")</f>
        <v>PROD_2026_003</v>
      </c>
      <c r="I2458">
        <f>IFERROR(_xlfn.XLOOKUP(H2458, Product_Master_2026!A:A, Product_Master_2026!D:D), 0)</f>
        <v>8.9</v>
      </c>
      <c r="J2458">
        <f t="shared" si="77"/>
        <v>275.90000000000003</v>
      </c>
    </row>
    <row r="2459" spans="1:10" x14ac:dyDescent="0.3">
      <c r="A2459" t="s">
        <v>2481</v>
      </c>
      <c r="B2459" s="1">
        <v>45746</v>
      </c>
      <c r="C2459" t="s">
        <v>26</v>
      </c>
      <c r="D2459" t="s">
        <v>38</v>
      </c>
      <c r="E2459">
        <v>439</v>
      </c>
      <c r="F2459">
        <v>7170.7</v>
      </c>
      <c r="G2459" t="str">
        <f t="shared" si="76"/>
        <v>Dhl Express</v>
      </c>
      <c r="H2459" t="str">
        <f>IFERROR(_xlfn.XLOOKUP(D2459, Product_Master_2026!B:B, Product_Master_2026!A:A), "Discontinued / Review Required")</f>
        <v>PROD_2026_005</v>
      </c>
      <c r="I2459">
        <f>IFERROR(_xlfn.XLOOKUP(H2459, Product_Master_2026!A:A, Product_Master_2026!D:D), 0)</f>
        <v>5.4</v>
      </c>
      <c r="J2459">
        <f t="shared" si="77"/>
        <v>2370.6000000000004</v>
      </c>
    </row>
    <row r="2460" spans="1:10" x14ac:dyDescent="0.3">
      <c r="A2460" t="s">
        <v>2482</v>
      </c>
      <c r="B2460" s="1">
        <v>45821</v>
      </c>
      <c r="C2460" t="s">
        <v>13</v>
      </c>
      <c r="D2460" t="s">
        <v>38</v>
      </c>
      <c r="E2460">
        <v>59</v>
      </c>
      <c r="F2460">
        <v>1264.8399999999999</v>
      </c>
      <c r="G2460" t="str">
        <f t="shared" si="76"/>
        <v>Henkel Logistics</v>
      </c>
      <c r="H2460" t="str">
        <f>IFERROR(_xlfn.XLOOKUP(D2460, Product_Master_2026!B:B, Product_Master_2026!A:A), "Discontinued / Review Required")</f>
        <v>PROD_2026_005</v>
      </c>
      <c r="I2460">
        <f>IFERROR(_xlfn.XLOOKUP(H2460, Product_Master_2026!A:A, Product_Master_2026!D:D), 0)</f>
        <v>5.4</v>
      </c>
      <c r="J2460">
        <f t="shared" si="77"/>
        <v>318.60000000000002</v>
      </c>
    </row>
    <row r="2461" spans="1:10" x14ac:dyDescent="0.3">
      <c r="A2461" t="s">
        <v>2483</v>
      </c>
      <c r="B2461" s="1">
        <v>45865</v>
      </c>
      <c r="C2461" t="s">
        <v>26</v>
      </c>
      <c r="D2461" t="s">
        <v>8</v>
      </c>
      <c r="E2461">
        <v>238</v>
      </c>
      <c r="F2461">
        <v>7316.23</v>
      </c>
      <c r="G2461" t="str">
        <f t="shared" si="76"/>
        <v>Dhl Express</v>
      </c>
      <c r="H2461" t="str">
        <f>IFERROR(_xlfn.XLOOKUP(D2461, Product_Master_2026!B:B, Product_Master_2026!A:A), "Discontinued / Review Required")</f>
        <v>PROD_2026_002</v>
      </c>
      <c r="I2461">
        <f>IFERROR(_xlfn.XLOOKUP(H2461, Product_Master_2026!A:A, Product_Master_2026!D:D), 0)</f>
        <v>18.2</v>
      </c>
      <c r="J2461">
        <f t="shared" si="77"/>
        <v>4331.5999999999995</v>
      </c>
    </row>
    <row r="2462" spans="1:10" x14ac:dyDescent="0.3">
      <c r="A2462" t="s">
        <v>2484</v>
      </c>
      <c r="B2462" s="1">
        <v>45795</v>
      </c>
      <c r="C2462" t="s">
        <v>28</v>
      </c>
      <c r="D2462" t="s">
        <v>38</v>
      </c>
      <c r="E2462">
        <v>472</v>
      </c>
      <c r="F2462">
        <v>17874.52</v>
      </c>
      <c r="G2462" t="str">
        <f t="shared" si="76"/>
        <v>Fedex Global</v>
      </c>
      <c r="H2462" t="str">
        <f>IFERROR(_xlfn.XLOOKUP(D2462, Product_Master_2026!B:B, Product_Master_2026!A:A), "Discontinued / Review Required")</f>
        <v>PROD_2026_005</v>
      </c>
      <c r="I2462">
        <f>IFERROR(_xlfn.XLOOKUP(H2462, Product_Master_2026!A:A, Product_Master_2026!D:D), 0)</f>
        <v>5.4</v>
      </c>
      <c r="J2462">
        <f t="shared" si="77"/>
        <v>2548.8000000000002</v>
      </c>
    </row>
    <row r="2463" spans="1:10" x14ac:dyDescent="0.3">
      <c r="A2463" t="s">
        <v>2485</v>
      </c>
      <c r="B2463" s="1">
        <v>45759</v>
      </c>
      <c r="C2463" t="s">
        <v>24</v>
      </c>
      <c r="D2463" t="s">
        <v>16</v>
      </c>
      <c r="E2463">
        <v>191</v>
      </c>
      <c r="F2463">
        <v>4467.3900000000003</v>
      </c>
      <c r="G2463" t="str">
        <f t="shared" si="76"/>
        <v>Bluedart Corp</v>
      </c>
      <c r="H2463" t="str">
        <f>IFERROR(_xlfn.XLOOKUP(D2463, Product_Master_2026!B:B, Product_Master_2026!A:A), "Discontinued / Review Required")</f>
        <v>PROD_2026_004</v>
      </c>
      <c r="I2463">
        <f>IFERROR(_xlfn.XLOOKUP(H2463, Product_Master_2026!A:A, Product_Master_2026!D:D), 0)</f>
        <v>22</v>
      </c>
      <c r="J2463">
        <f t="shared" si="77"/>
        <v>4202</v>
      </c>
    </row>
    <row r="2464" spans="1:10" x14ac:dyDescent="0.3">
      <c r="A2464" t="s">
        <v>2486</v>
      </c>
      <c r="B2464" s="1">
        <v>45685</v>
      </c>
      <c r="C2464" t="s">
        <v>28</v>
      </c>
      <c r="D2464" t="s">
        <v>21</v>
      </c>
      <c r="E2464">
        <v>246</v>
      </c>
      <c r="F2464">
        <v>6642.15</v>
      </c>
      <c r="G2464" t="str">
        <f t="shared" si="76"/>
        <v>Fedex Global</v>
      </c>
      <c r="H2464" t="str">
        <f>IFERROR(_xlfn.XLOOKUP(D2464, Product_Master_2026!B:B, Product_Master_2026!A:A), "Discontinued / Review Required")</f>
        <v>PROD_2026_001</v>
      </c>
      <c r="I2464">
        <f>IFERROR(_xlfn.XLOOKUP(H2464, Product_Master_2026!A:A, Product_Master_2026!D:D), 0)</f>
        <v>12.5</v>
      </c>
      <c r="J2464">
        <f t="shared" si="77"/>
        <v>3075</v>
      </c>
    </row>
    <row r="2465" spans="1:10" x14ac:dyDescent="0.3">
      <c r="A2465" t="s">
        <v>2487</v>
      </c>
      <c r="B2465" s="1">
        <v>45688</v>
      </c>
      <c r="C2465" t="s">
        <v>28</v>
      </c>
      <c r="D2465" t="s">
        <v>8</v>
      </c>
      <c r="E2465">
        <v>225</v>
      </c>
      <c r="F2465">
        <v>6545.15</v>
      </c>
      <c r="G2465" t="str">
        <f t="shared" si="76"/>
        <v>Fedex Global</v>
      </c>
      <c r="H2465" t="str">
        <f>IFERROR(_xlfn.XLOOKUP(D2465, Product_Master_2026!B:B, Product_Master_2026!A:A), "Discontinued / Review Required")</f>
        <v>PROD_2026_002</v>
      </c>
      <c r="I2465">
        <f>IFERROR(_xlfn.XLOOKUP(H2465, Product_Master_2026!A:A, Product_Master_2026!D:D), 0)</f>
        <v>18.2</v>
      </c>
      <c r="J2465">
        <f t="shared" si="77"/>
        <v>4095</v>
      </c>
    </row>
    <row r="2466" spans="1:10" x14ac:dyDescent="0.3">
      <c r="A2466" t="s">
        <v>2488</v>
      </c>
      <c r="B2466" s="1">
        <v>45882</v>
      </c>
      <c r="C2466" t="s">
        <v>28</v>
      </c>
      <c r="D2466" t="s">
        <v>14</v>
      </c>
      <c r="E2466">
        <v>279</v>
      </c>
      <c r="F2466">
        <v>10863.33</v>
      </c>
      <c r="G2466" t="str">
        <f t="shared" si="76"/>
        <v>Fedex Global</v>
      </c>
      <c r="H2466" t="str">
        <f>IFERROR(_xlfn.XLOOKUP(D2466, Product_Master_2026!B:B, Product_Master_2026!A:A), "Discontinued / Review Required")</f>
        <v>Discontinued / Review Required</v>
      </c>
      <c r="I2466">
        <f>IFERROR(_xlfn.XLOOKUP(H2466, Product_Master_2026!A:A, Product_Master_2026!D:D), 0)</f>
        <v>0</v>
      </c>
      <c r="J2466">
        <f t="shared" si="77"/>
        <v>0</v>
      </c>
    </row>
    <row r="2467" spans="1:10" x14ac:dyDescent="0.3">
      <c r="A2467" t="s">
        <v>2489</v>
      </c>
      <c r="B2467" s="1">
        <v>45872</v>
      </c>
      <c r="C2467" t="s">
        <v>28</v>
      </c>
      <c r="D2467" t="s">
        <v>14</v>
      </c>
      <c r="E2467">
        <v>32</v>
      </c>
      <c r="F2467">
        <v>1170.0899999999999</v>
      </c>
      <c r="G2467" t="str">
        <f t="shared" si="76"/>
        <v>Fedex Global</v>
      </c>
      <c r="H2467" t="str">
        <f>IFERROR(_xlfn.XLOOKUP(D2467, Product_Master_2026!B:B, Product_Master_2026!A:A), "Discontinued / Review Required")</f>
        <v>Discontinued / Review Required</v>
      </c>
      <c r="I2467">
        <f>IFERROR(_xlfn.XLOOKUP(H2467, Product_Master_2026!A:A, Product_Master_2026!D:D), 0)</f>
        <v>0</v>
      </c>
      <c r="J2467">
        <f t="shared" si="77"/>
        <v>0</v>
      </c>
    </row>
    <row r="2468" spans="1:10" x14ac:dyDescent="0.3">
      <c r="A2468" t="s">
        <v>2490</v>
      </c>
      <c r="B2468" s="1">
        <v>45684</v>
      </c>
      <c r="C2468" t="s">
        <v>28</v>
      </c>
      <c r="D2468" t="s">
        <v>16</v>
      </c>
      <c r="E2468">
        <v>308</v>
      </c>
      <c r="F2468">
        <v>13188.13</v>
      </c>
      <c r="G2468" t="str">
        <f t="shared" si="76"/>
        <v>Fedex Global</v>
      </c>
      <c r="H2468" t="str">
        <f>IFERROR(_xlfn.XLOOKUP(D2468, Product_Master_2026!B:B, Product_Master_2026!A:A), "Discontinued / Review Required")</f>
        <v>PROD_2026_004</v>
      </c>
      <c r="I2468">
        <f>IFERROR(_xlfn.XLOOKUP(H2468, Product_Master_2026!A:A, Product_Master_2026!D:D), 0)</f>
        <v>22</v>
      </c>
      <c r="J2468">
        <f t="shared" si="77"/>
        <v>6776</v>
      </c>
    </row>
    <row r="2469" spans="1:10" x14ac:dyDescent="0.3">
      <c r="A2469" t="s">
        <v>2491</v>
      </c>
      <c r="B2469" s="1">
        <v>45734</v>
      </c>
      <c r="C2469" t="s">
        <v>26</v>
      </c>
      <c r="D2469" t="s">
        <v>8</v>
      </c>
      <c r="E2469">
        <v>295</v>
      </c>
      <c r="F2469">
        <v>10462.26</v>
      </c>
      <c r="G2469" t="str">
        <f t="shared" si="76"/>
        <v>Dhl Express</v>
      </c>
      <c r="H2469" t="str">
        <f>IFERROR(_xlfn.XLOOKUP(D2469, Product_Master_2026!B:B, Product_Master_2026!A:A), "Discontinued / Review Required")</f>
        <v>PROD_2026_002</v>
      </c>
      <c r="I2469">
        <f>IFERROR(_xlfn.XLOOKUP(H2469, Product_Master_2026!A:A, Product_Master_2026!D:D), 0)</f>
        <v>18.2</v>
      </c>
      <c r="J2469">
        <f t="shared" si="77"/>
        <v>5369</v>
      </c>
    </row>
    <row r="2470" spans="1:10" x14ac:dyDescent="0.3">
      <c r="A2470" t="s">
        <v>2492</v>
      </c>
      <c r="B2470" s="1">
        <v>45926</v>
      </c>
      <c r="C2470" t="s">
        <v>44</v>
      </c>
      <c r="D2470" t="s">
        <v>21</v>
      </c>
      <c r="E2470">
        <v>406</v>
      </c>
      <c r="F2470">
        <v>12040.74</v>
      </c>
      <c r="G2470" t="str">
        <f t="shared" si="76"/>
        <v>Bluedart Corp</v>
      </c>
      <c r="H2470" t="str">
        <f>IFERROR(_xlfn.XLOOKUP(D2470, Product_Master_2026!B:B, Product_Master_2026!A:A), "Discontinued / Review Required")</f>
        <v>PROD_2026_001</v>
      </c>
      <c r="I2470">
        <f>IFERROR(_xlfn.XLOOKUP(H2470, Product_Master_2026!A:A, Product_Master_2026!D:D), 0)</f>
        <v>12.5</v>
      </c>
      <c r="J2470">
        <f t="shared" si="77"/>
        <v>5075</v>
      </c>
    </row>
    <row r="2471" spans="1:10" x14ac:dyDescent="0.3">
      <c r="A2471" t="s">
        <v>2493</v>
      </c>
      <c r="B2471" s="1">
        <v>45975</v>
      </c>
      <c r="C2471" t="s">
        <v>44</v>
      </c>
      <c r="D2471" t="s">
        <v>16</v>
      </c>
      <c r="E2471">
        <v>204</v>
      </c>
      <c r="F2471">
        <v>5227.5600000000004</v>
      </c>
      <c r="G2471" t="str">
        <f t="shared" si="76"/>
        <v>Bluedart Corp</v>
      </c>
      <c r="H2471" t="str">
        <f>IFERROR(_xlfn.XLOOKUP(D2471, Product_Master_2026!B:B, Product_Master_2026!A:A), "Discontinued / Review Required")</f>
        <v>PROD_2026_004</v>
      </c>
      <c r="I2471">
        <f>IFERROR(_xlfn.XLOOKUP(H2471, Product_Master_2026!A:A, Product_Master_2026!D:D), 0)</f>
        <v>22</v>
      </c>
      <c r="J2471">
        <f t="shared" si="77"/>
        <v>4488</v>
      </c>
    </row>
    <row r="2472" spans="1:10" x14ac:dyDescent="0.3">
      <c r="A2472" t="s">
        <v>2494</v>
      </c>
      <c r="B2472" s="1">
        <v>45941</v>
      </c>
      <c r="C2472" t="s">
        <v>13</v>
      </c>
      <c r="D2472" t="s">
        <v>16</v>
      </c>
      <c r="E2472">
        <v>468</v>
      </c>
      <c r="F2472">
        <v>11607.38</v>
      </c>
      <c r="G2472" t="str">
        <f t="shared" si="76"/>
        <v>Henkel Logistics</v>
      </c>
      <c r="H2472" t="str">
        <f>IFERROR(_xlfn.XLOOKUP(D2472, Product_Master_2026!B:B, Product_Master_2026!A:A), "Discontinued / Review Required")</f>
        <v>PROD_2026_004</v>
      </c>
      <c r="I2472">
        <f>IFERROR(_xlfn.XLOOKUP(H2472, Product_Master_2026!A:A, Product_Master_2026!D:D), 0)</f>
        <v>22</v>
      </c>
      <c r="J2472">
        <f t="shared" si="77"/>
        <v>10296</v>
      </c>
    </row>
    <row r="2473" spans="1:10" x14ac:dyDescent="0.3">
      <c r="A2473" t="s">
        <v>2495</v>
      </c>
      <c r="B2473" s="1">
        <v>45804</v>
      </c>
      <c r="C2473" t="s">
        <v>44</v>
      </c>
      <c r="D2473" t="s">
        <v>14</v>
      </c>
      <c r="E2473">
        <v>364</v>
      </c>
      <c r="F2473">
        <v>16124.55</v>
      </c>
      <c r="G2473" t="str">
        <f t="shared" si="76"/>
        <v>Bluedart Corp</v>
      </c>
      <c r="H2473" t="str">
        <f>IFERROR(_xlfn.XLOOKUP(D2473, Product_Master_2026!B:B, Product_Master_2026!A:A), "Discontinued / Review Required")</f>
        <v>Discontinued / Review Required</v>
      </c>
      <c r="I2473">
        <f>IFERROR(_xlfn.XLOOKUP(H2473, Product_Master_2026!A:A, Product_Master_2026!D:D), 0)</f>
        <v>0</v>
      </c>
      <c r="J2473">
        <f t="shared" si="77"/>
        <v>0</v>
      </c>
    </row>
    <row r="2474" spans="1:10" x14ac:dyDescent="0.3">
      <c r="A2474" t="s">
        <v>2496</v>
      </c>
      <c r="B2474" s="1">
        <v>45666</v>
      </c>
      <c r="C2474" t="s">
        <v>10</v>
      </c>
      <c r="D2474" t="s">
        <v>21</v>
      </c>
      <c r="E2474">
        <v>136</v>
      </c>
      <c r="F2474">
        <v>5931.5</v>
      </c>
      <c r="G2474" t="str">
        <f t="shared" si="76"/>
        <v>Henkel Logistics</v>
      </c>
      <c r="H2474" t="str">
        <f>IFERROR(_xlfn.XLOOKUP(D2474, Product_Master_2026!B:B, Product_Master_2026!A:A), "Discontinued / Review Required")</f>
        <v>PROD_2026_001</v>
      </c>
      <c r="I2474">
        <f>IFERROR(_xlfn.XLOOKUP(H2474, Product_Master_2026!A:A, Product_Master_2026!D:D), 0)</f>
        <v>12.5</v>
      </c>
      <c r="J2474">
        <f t="shared" si="77"/>
        <v>1700</v>
      </c>
    </row>
    <row r="2475" spans="1:10" x14ac:dyDescent="0.3">
      <c r="A2475" t="s">
        <v>2497</v>
      </c>
      <c r="B2475" s="1">
        <v>45825</v>
      </c>
      <c r="C2475" t="s">
        <v>18</v>
      </c>
      <c r="D2475" t="s">
        <v>11</v>
      </c>
      <c r="E2475">
        <v>464</v>
      </c>
      <c r="F2475">
        <v>20755.89</v>
      </c>
      <c r="G2475" t="str">
        <f t="shared" si="76"/>
        <v>Dhl Express</v>
      </c>
      <c r="H2475" t="str">
        <f>IFERROR(_xlfn.XLOOKUP(D2475, Product_Master_2026!B:B, Product_Master_2026!A:A), "Discontinued / Review Required")</f>
        <v>PROD_2026_003</v>
      </c>
      <c r="I2475">
        <f>IFERROR(_xlfn.XLOOKUP(H2475, Product_Master_2026!A:A, Product_Master_2026!D:D), 0)</f>
        <v>8.9</v>
      </c>
      <c r="J2475">
        <f t="shared" si="77"/>
        <v>4129.6000000000004</v>
      </c>
    </row>
    <row r="2476" spans="1:10" x14ac:dyDescent="0.3">
      <c r="A2476" t="s">
        <v>2498</v>
      </c>
      <c r="B2476" s="1">
        <v>45944</v>
      </c>
      <c r="C2476" t="s">
        <v>37</v>
      </c>
      <c r="D2476" t="s">
        <v>32</v>
      </c>
      <c r="E2476">
        <v>272</v>
      </c>
      <c r="F2476">
        <v>5068.8999999999996</v>
      </c>
      <c r="G2476" t="str">
        <f t="shared" si="76"/>
        <v>Bluedart Corp</v>
      </c>
      <c r="H2476" t="str">
        <f>IFERROR(_xlfn.XLOOKUP(D2476, Product_Master_2026!B:B, Product_Master_2026!A:A), "Discontinued / Review Required")</f>
        <v>Discontinued / Review Required</v>
      </c>
      <c r="I2476">
        <f>IFERROR(_xlfn.XLOOKUP(H2476, Product_Master_2026!A:A, Product_Master_2026!D:D), 0)</f>
        <v>0</v>
      </c>
      <c r="J2476">
        <f t="shared" si="77"/>
        <v>0</v>
      </c>
    </row>
    <row r="2477" spans="1:10" x14ac:dyDescent="0.3">
      <c r="A2477" t="s">
        <v>2499</v>
      </c>
      <c r="B2477" s="1">
        <v>45839</v>
      </c>
      <c r="C2477" t="s">
        <v>34</v>
      </c>
      <c r="D2477" t="s">
        <v>16</v>
      </c>
      <c r="E2477">
        <v>132</v>
      </c>
      <c r="F2477">
        <v>3096.74</v>
      </c>
      <c r="G2477" t="str">
        <f t="shared" si="76"/>
        <v>Dhl Express</v>
      </c>
      <c r="H2477" t="str">
        <f>IFERROR(_xlfn.XLOOKUP(D2477, Product_Master_2026!B:B, Product_Master_2026!A:A), "Discontinued / Review Required")</f>
        <v>PROD_2026_004</v>
      </c>
      <c r="I2477">
        <f>IFERROR(_xlfn.XLOOKUP(H2477, Product_Master_2026!A:A, Product_Master_2026!D:D), 0)</f>
        <v>22</v>
      </c>
      <c r="J2477">
        <f t="shared" si="77"/>
        <v>2904</v>
      </c>
    </row>
    <row r="2478" spans="1:10" x14ac:dyDescent="0.3">
      <c r="A2478" t="s">
        <v>2500</v>
      </c>
      <c r="B2478" s="1">
        <v>45704</v>
      </c>
      <c r="C2478" t="s">
        <v>18</v>
      </c>
      <c r="D2478" t="s">
        <v>14</v>
      </c>
      <c r="E2478">
        <v>391</v>
      </c>
      <c r="F2478">
        <v>14448.64</v>
      </c>
      <c r="G2478" t="str">
        <f t="shared" si="76"/>
        <v>Dhl Express</v>
      </c>
      <c r="H2478" t="str">
        <f>IFERROR(_xlfn.XLOOKUP(D2478, Product_Master_2026!B:B, Product_Master_2026!A:A), "Discontinued / Review Required")</f>
        <v>Discontinued / Review Required</v>
      </c>
      <c r="I2478">
        <f>IFERROR(_xlfn.XLOOKUP(H2478, Product_Master_2026!A:A, Product_Master_2026!D:D), 0)</f>
        <v>0</v>
      </c>
      <c r="J2478">
        <f t="shared" si="77"/>
        <v>0</v>
      </c>
    </row>
    <row r="2479" spans="1:10" x14ac:dyDescent="0.3">
      <c r="A2479" t="s">
        <v>2501</v>
      </c>
      <c r="B2479" s="1">
        <v>45965</v>
      </c>
      <c r="C2479" t="s">
        <v>24</v>
      </c>
      <c r="D2479" t="s">
        <v>38</v>
      </c>
      <c r="E2479">
        <v>56</v>
      </c>
      <c r="F2479">
        <v>1719.5</v>
      </c>
      <c r="G2479" t="str">
        <f t="shared" si="76"/>
        <v>Bluedart Corp</v>
      </c>
      <c r="H2479" t="str">
        <f>IFERROR(_xlfn.XLOOKUP(D2479, Product_Master_2026!B:B, Product_Master_2026!A:A), "Discontinued / Review Required")</f>
        <v>PROD_2026_005</v>
      </c>
      <c r="I2479">
        <f>IFERROR(_xlfn.XLOOKUP(H2479, Product_Master_2026!A:A, Product_Master_2026!D:D), 0)</f>
        <v>5.4</v>
      </c>
      <c r="J2479">
        <f t="shared" si="77"/>
        <v>302.40000000000003</v>
      </c>
    </row>
    <row r="2480" spans="1:10" x14ac:dyDescent="0.3">
      <c r="A2480" t="s">
        <v>2502</v>
      </c>
      <c r="B2480" s="1">
        <v>45795</v>
      </c>
      <c r="C2480" t="s">
        <v>13</v>
      </c>
      <c r="D2480" t="s">
        <v>21</v>
      </c>
      <c r="E2480">
        <v>272</v>
      </c>
      <c r="F2480">
        <v>5526.18</v>
      </c>
      <c r="G2480" t="str">
        <f t="shared" si="76"/>
        <v>Henkel Logistics</v>
      </c>
      <c r="H2480" t="str">
        <f>IFERROR(_xlfn.XLOOKUP(D2480, Product_Master_2026!B:B, Product_Master_2026!A:A), "Discontinued / Review Required")</f>
        <v>PROD_2026_001</v>
      </c>
      <c r="I2480">
        <f>IFERROR(_xlfn.XLOOKUP(H2480, Product_Master_2026!A:A, Product_Master_2026!D:D), 0)</f>
        <v>12.5</v>
      </c>
      <c r="J2480">
        <f t="shared" si="77"/>
        <v>3400</v>
      </c>
    </row>
    <row r="2481" spans="1:10" x14ac:dyDescent="0.3">
      <c r="A2481" t="s">
        <v>2503</v>
      </c>
      <c r="B2481" s="1">
        <v>45795</v>
      </c>
      <c r="C2481" t="s">
        <v>10</v>
      </c>
      <c r="D2481" t="s">
        <v>38</v>
      </c>
      <c r="E2481">
        <v>195</v>
      </c>
      <c r="F2481">
        <v>5084.03</v>
      </c>
      <c r="G2481" t="str">
        <f t="shared" si="76"/>
        <v>Henkel Logistics</v>
      </c>
      <c r="H2481" t="str">
        <f>IFERROR(_xlfn.XLOOKUP(D2481, Product_Master_2026!B:B, Product_Master_2026!A:A), "Discontinued / Review Required")</f>
        <v>PROD_2026_005</v>
      </c>
      <c r="I2481">
        <f>IFERROR(_xlfn.XLOOKUP(H2481, Product_Master_2026!A:A, Product_Master_2026!D:D), 0)</f>
        <v>5.4</v>
      </c>
      <c r="J2481">
        <f t="shared" si="77"/>
        <v>1053</v>
      </c>
    </row>
    <row r="2482" spans="1:10" x14ac:dyDescent="0.3">
      <c r="A2482" t="s">
        <v>2504</v>
      </c>
      <c r="B2482" s="1">
        <v>45850</v>
      </c>
      <c r="C2482" t="s">
        <v>7</v>
      </c>
      <c r="D2482" t="s">
        <v>16</v>
      </c>
      <c r="E2482">
        <v>454</v>
      </c>
      <c r="F2482">
        <v>11504.89</v>
      </c>
      <c r="G2482" t="str">
        <f t="shared" si="76"/>
        <v>Henkel Logistics</v>
      </c>
      <c r="H2482" t="str">
        <f>IFERROR(_xlfn.XLOOKUP(D2482, Product_Master_2026!B:B, Product_Master_2026!A:A), "Discontinued / Review Required")</f>
        <v>PROD_2026_004</v>
      </c>
      <c r="I2482">
        <f>IFERROR(_xlfn.XLOOKUP(H2482, Product_Master_2026!A:A, Product_Master_2026!D:D), 0)</f>
        <v>22</v>
      </c>
      <c r="J2482">
        <f t="shared" si="77"/>
        <v>9988</v>
      </c>
    </row>
    <row r="2483" spans="1:10" x14ac:dyDescent="0.3">
      <c r="A2483" t="s">
        <v>2505</v>
      </c>
      <c r="B2483" s="1">
        <v>45891</v>
      </c>
      <c r="C2483" t="s">
        <v>13</v>
      </c>
      <c r="D2483" t="s">
        <v>38</v>
      </c>
      <c r="E2483">
        <v>184</v>
      </c>
      <c r="F2483">
        <v>7710.64</v>
      </c>
      <c r="G2483" t="str">
        <f t="shared" si="76"/>
        <v>Henkel Logistics</v>
      </c>
      <c r="H2483" t="str">
        <f>IFERROR(_xlfn.XLOOKUP(D2483, Product_Master_2026!B:B, Product_Master_2026!A:A), "Discontinued / Review Required")</f>
        <v>PROD_2026_005</v>
      </c>
      <c r="I2483">
        <f>IFERROR(_xlfn.XLOOKUP(H2483, Product_Master_2026!A:A, Product_Master_2026!D:D), 0)</f>
        <v>5.4</v>
      </c>
      <c r="J2483">
        <f t="shared" si="77"/>
        <v>993.6</v>
      </c>
    </row>
    <row r="2484" spans="1:10" x14ac:dyDescent="0.3">
      <c r="A2484" t="s">
        <v>2506</v>
      </c>
      <c r="B2484" s="1">
        <v>45835</v>
      </c>
      <c r="C2484" t="s">
        <v>28</v>
      </c>
      <c r="D2484" t="s">
        <v>11</v>
      </c>
      <c r="E2484">
        <v>71</v>
      </c>
      <c r="F2484">
        <v>1184.46</v>
      </c>
      <c r="G2484" t="str">
        <f t="shared" si="76"/>
        <v>Fedex Global</v>
      </c>
      <c r="H2484" t="str">
        <f>IFERROR(_xlfn.XLOOKUP(D2484, Product_Master_2026!B:B, Product_Master_2026!A:A), "Discontinued / Review Required")</f>
        <v>PROD_2026_003</v>
      </c>
      <c r="I2484">
        <f>IFERROR(_xlfn.XLOOKUP(H2484, Product_Master_2026!A:A, Product_Master_2026!D:D), 0)</f>
        <v>8.9</v>
      </c>
      <c r="J2484">
        <f t="shared" si="77"/>
        <v>631.9</v>
      </c>
    </row>
    <row r="2485" spans="1:10" x14ac:dyDescent="0.3">
      <c r="A2485" t="s">
        <v>2507</v>
      </c>
      <c r="B2485" s="1">
        <v>45801</v>
      </c>
      <c r="C2485" t="s">
        <v>24</v>
      </c>
      <c r="D2485" t="s">
        <v>38</v>
      </c>
      <c r="E2485">
        <v>15</v>
      </c>
      <c r="F2485">
        <v>461.8</v>
      </c>
      <c r="G2485" t="str">
        <f t="shared" si="76"/>
        <v>Bluedart Corp</v>
      </c>
      <c r="H2485" t="str">
        <f>IFERROR(_xlfn.XLOOKUP(D2485, Product_Master_2026!B:B, Product_Master_2026!A:A), "Discontinued / Review Required")</f>
        <v>PROD_2026_005</v>
      </c>
      <c r="I2485">
        <f>IFERROR(_xlfn.XLOOKUP(H2485, Product_Master_2026!A:A, Product_Master_2026!D:D), 0)</f>
        <v>5.4</v>
      </c>
      <c r="J2485">
        <f t="shared" si="77"/>
        <v>81</v>
      </c>
    </row>
    <row r="2486" spans="1:10" x14ac:dyDescent="0.3">
      <c r="A2486" t="s">
        <v>2508</v>
      </c>
      <c r="B2486" s="1">
        <v>45968</v>
      </c>
      <c r="C2486" t="s">
        <v>18</v>
      </c>
      <c r="D2486" t="s">
        <v>38</v>
      </c>
      <c r="E2486">
        <v>451</v>
      </c>
      <c r="F2486">
        <v>15140.61</v>
      </c>
      <c r="G2486" t="str">
        <f t="shared" si="76"/>
        <v>Dhl Express</v>
      </c>
      <c r="H2486" t="str">
        <f>IFERROR(_xlfn.XLOOKUP(D2486, Product_Master_2026!B:B, Product_Master_2026!A:A), "Discontinued / Review Required")</f>
        <v>PROD_2026_005</v>
      </c>
      <c r="I2486">
        <f>IFERROR(_xlfn.XLOOKUP(H2486, Product_Master_2026!A:A, Product_Master_2026!D:D), 0)</f>
        <v>5.4</v>
      </c>
      <c r="J2486">
        <f t="shared" si="77"/>
        <v>2435.4</v>
      </c>
    </row>
    <row r="2487" spans="1:10" x14ac:dyDescent="0.3">
      <c r="A2487" t="s">
        <v>2509</v>
      </c>
      <c r="B2487" s="1">
        <v>45835</v>
      </c>
      <c r="C2487" t="s">
        <v>7</v>
      </c>
      <c r="D2487" t="s">
        <v>14</v>
      </c>
      <c r="E2487">
        <v>238</v>
      </c>
      <c r="F2487">
        <v>8076.72</v>
      </c>
      <c r="G2487" t="str">
        <f t="shared" si="76"/>
        <v>Henkel Logistics</v>
      </c>
      <c r="H2487" t="str">
        <f>IFERROR(_xlfn.XLOOKUP(D2487, Product_Master_2026!B:B, Product_Master_2026!A:A), "Discontinued / Review Required")</f>
        <v>Discontinued / Review Required</v>
      </c>
      <c r="I2487">
        <f>IFERROR(_xlfn.XLOOKUP(H2487, Product_Master_2026!A:A, Product_Master_2026!D:D), 0)</f>
        <v>0</v>
      </c>
      <c r="J2487">
        <f t="shared" si="77"/>
        <v>0</v>
      </c>
    </row>
    <row r="2488" spans="1:10" x14ac:dyDescent="0.3">
      <c r="A2488" t="s">
        <v>2510</v>
      </c>
      <c r="B2488" s="1">
        <v>45842</v>
      </c>
      <c r="C2488" t="s">
        <v>44</v>
      </c>
      <c r="D2488" t="s">
        <v>14</v>
      </c>
      <c r="E2488">
        <v>356</v>
      </c>
      <c r="F2488">
        <v>13850.57</v>
      </c>
      <c r="G2488" t="str">
        <f t="shared" si="76"/>
        <v>Bluedart Corp</v>
      </c>
      <c r="H2488" t="str">
        <f>IFERROR(_xlfn.XLOOKUP(D2488, Product_Master_2026!B:B, Product_Master_2026!A:A), "Discontinued / Review Required")</f>
        <v>Discontinued / Review Required</v>
      </c>
      <c r="I2488">
        <f>IFERROR(_xlfn.XLOOKUP(H2488, Product_Master_2026!A:A, Product_Master_2026!D:D), 0)</f>
        <v>0</v>
      </c>
      <c r="J2488">
        <f t="shared" si="77"/>
        <v>0</v>
      </c>
    </row>
    <row r="2489" spans="1:10" x14ac:dyDescent="0.3">
      <c r="A2489" t="s">
        <v>2511</v>
      </c>
      <c r="B2489" s="1">
        <v>45854</v>
      </c>
      <c r="C2489" t="s">
        <v>7</v>
      </c>
      <c r="D2489" t="s">
        <v>11</v>
      </c>
      <c r="E2489">
        <v>105</v>
      </c>
      <c r="F2489">
        <v>3449.24</v>
      </c>
      <c r="G2489" t="str">
        <f t="shared" si="76"/>
        <v>Henkel Logistics</v>
      </c>
      <c r="H2489" t="str">
        <f>IFERROR(_xlfn.XLOOKUP(D2489, Product_Master_2026!B:B, Product_Master_2026!A:A), "Discontinued / Review Required")</f>
        <v>PROD_2026_003</v>
      </c>
      <c r="I2489">
        <f>IFERROR(_xlfn.XLOOKUP(H2489, Product_Master_2026!A:A, Product_Master_2026!D:D), 0)</f>
        <v>8.9</v>
      </c>
      <c r="J2489">
        <f t="shared" si="77"/>
        <v>934.5</v>
      </c>
    </row>
    <row r="2490" spans="1:10" x14ac:dyDescent="0.3">
      <c r="A2490" t="s">
        <v>2512</v>
      </c>
      <c r="B2490" s="1">
        <v>45790</v>
      </c>
      <c r="C2490" t="s">
        <v>7</v>
      </c>
      <c r="D2490" t="s">
        <v>38</v>
      </c>
      <c r="E2490">
        <v>27</v>
      </c>
      <c r="F2490">
        <v>957.68</v>
      </c>
      <c r="G2490" t="str">
        <f t="shared" si="76"/>
        <v>Henkel Logistics</v>
      </c>
      <c r="H2490" t="str">
        <f>IFERROR(_xlfn.XLOOKUP(D2490, Product_Master_2026!B:B, Product_Master_2026!A:A), "Discontinued / Review Required")</f>
        <v>PROD_2026_005</v>
      </c>
      <c r="I2490">
        <f>IFERROR(_xlfn.XLOOKUP(H2490, Product_Master_2026!A:A, Product_Master_2026!D:D), 0)</f>
        <v>5.4</v>
      </c>
      <c r="J2490">
        <f t="shared" si="77"/>
        <v>145.80000000000001</v>
      </c>
    </row>
    <row r="2491" spans="1:10" x14ac:dyDescent="0.3">
      <c r="A2491" t="s">
        <v>2513</v>
      </c>
      <c r="B2491" s="1">
        <v>45871</v>
      </c>
      <c r="C2491" t="s">
        <v>24</v>
      </c>
      <c r="D2491" t="s">
        <v>11</v>
      </c>
      <c r="E2491">
        <v>100</v>
      </c>
      <c r="F2491">
        <v>4453.8100000000004</v>
      </c>
      <c r="G2491" t="str">
        <f t="shared" si="76"/>
        <v>Bluedart Corp</v>
      </c>
      <c r="H2491" t="str">
        <f>IFERROR(_xlfn.XLOOKUP(D2491, Product_Master_2026!B:B, Product_Master_2026!A:A), "Discontinued / Review Required")</f>
        <v>PROD_2026_003</v>
      </c>
      <c r="I2491">
        <f>IFERROR(_xlfn.XLOOKUP(H2491, Product_Master_2026!A:A, Product_Master_2026!D:D), 0)</f>
        <v>8.9</v>
      </c>
      <c r="J2491">
        <f t="shared" si="77"/>
        <v>890</v>
      </c>
    </row>
    <row r="2492" spans="1:10" x14ac:dyDescent="0.3">
      <c r="A2492" t="s">
        <v>2514</v>
      </c>
      <c r="B2492" s="1">
        <v>45976</v>
      </c>
      <c r="C2492" t="s">
        <v>37</v>
      </c>
      <c r="D2492" t="s">
        <v>11</v>
      </c>
      <c r="E2492">
        <v>352</v>
      </c>
      <c r="F2492">
        <v>5335.29</v>
      </c>
      <c r="G2492" t="str">
        <f t="shared" si="76"/>
        <v>Bluedart Corp</v>
      </c>
      <c r="H2492" t="str">
        <f>IFERROR(_xlfn.XLOOKUP(D2492, Product_Master_2026!B:B, Product_Master_2026!A:A), "Discontinued / Review Required")</f>
        <v>PROD_2026_003</v>
      </c>
      <c r="I2492">
        <f>IFERROR(_xlfn.XLOOKUP(H2492, Product_Master_2026!A:A, Product_Master_2026!D:D), 0)</f>
        <v>8.9</v>
      </c>
      <c r="J2492">
        <f t="shared" si="77"/>
        <v>3132.8</v>
      </c>
    </row>
    <row r="2493" spans="1:10" x14ac:dyDescent="0.3">
      <c r="A2493" t="s">
        <v>2515</v>
      </c>
      <c r="B2493" s="1">
        <v>45823</v>
      </c>
      <c r="C2493" t="s">
        <v>20</v>
      </c>
      <c r="D2493" t="s">
        <v>11</v>
      </c>
      <c r="E2493">
        <v>386</v>
      </c>
      <c r="F2493">
        <v>14032.12</v>
      </c>
      <c r="G2493" t="str">
        <f t="shared" si="76"/>
        <v>Fedex Global</v>
      </c>
      <c r="H2493" t="str">
        <f>IFERROR(_xlfn.XLOOKUP(D2493, Product_Master_2026!B:B, Product_Master_2026!A:A), "Discontinued / Review Required")</f>
        <v>PROD_2026_003</v>
      </c>
      <c r="I2493">
        <f>IFERROR(_xlfn.XLOOKUP(H2493, Product_Master_2026!A:A, Product_Master_2026!D:D), 0)</f>
        <v>8.9</v>
      </c>
      <c r="J2493">
        <f t="shared" si="77"/>
        <v>3435.4</v>
      </c>
    </row>
    <row r="2494" spans="1:10" x14ac:dyDescent="0.3">
      <c r="A2494" t="s">
        <v>2516</v>
      </c>
      <c r="B2494" s="1">
        <v>45892</v>
      </c>
      <c r="C2494" t="s">
        <v>7</v>
      </c>
      <c r="D2494" t="s">
        <v>14</v>
      </c>
      <c r="E2494">
        <v>161</v>
      </c>
      <c r="F2494">
        <v>3837.61</v>
      </c>
      <c r="G2494" t="str">
        <f t="shared" si="76"/>
        <v>Henkel Logistics</v>
      </c>
      <c r="H2494" t="str">
        <f>IFERROR(_xlfn.XLOOKUP(D2494, Product_Master_2026!B:B, Product_Master_2026!A:A), "Discontinued / Review Required")</f>
        <v>Discontinued / Review Required</v>
      </c>
      <c r="I2494">
        <f>IFERROR(_xlfn.XLOOKUP(H2494, Product_Master_2026!A:A, Product_Master_2026!D:D), 0)</f>
        <v>0</v>
      </c>
      <c r="J2494">
        <f t="shared" si="77"/>
        <v>0</v>
      </c>
    </row>
    <row r="2495" spans="1:10" x14ac:dyDescent="0.3">
      <c r="A2495" t="s">
        <v>2517</v>
      </c>
      <c r="B2495" s="1">
        <v>45674</v>
      </c>
      <c r="C2495" t="s">
        <v>10</v>
      </c>
      <c r="D2495" t="s">
        <v>8</v>
      </c>
      <c r="E2495">
        <v>281</v>
      </c>
      <c r="F2495">
        <v>9897.1</v>
      </c>
      <c r="G2495" t="str">
        <f t="shared" si="76"/>
        <v>Henkel Logistics</v>
      </c>
      <c r="H2495" t="str">
        <f>IFERROR(_xlfn.XLOOKUP(D2495, Product_Master_2026!B:B, Product_Master_2026!A:A), "Discontinued / Review Required")</f>
        <v>PROD_2026_002</v>
      </c>
      <c r="I2495">
        <f>IFERROR(_xlfn.XLOOKUP(H2495, Product_Master_2026!A:A, Product_Master_2026!D:D), 0)</f>
        <v>18.2</v>
      </c>
      <c r="J2495">
        <f t="shared" si="77"/>
        <v>5114.2</v>
      </c>
    </row>
    <row r="2496" spans="1:10" x14ac:dyDescent="0.3">
      <c r="A2496" t="s">
        <v>2518</v>
      </c>
      <c r="B2496" s="1">
        <v>45963</v>
      </c>
      <c r="C2496" t="s">
        <v>20</v>
      </c>
      <c r="D2496" t="s">
        <v>11</v>
      </c>
      <c r="E2496">
        <v>246</v>
      </c>
      <c r="F2496">
        <v>8135.61</v>
      </c>
      <c r="G2496" t="str">
        <f t="shared" si="76"/>
        <v>Fedex Global</v>
      </c>
      <c r="H2496" t="str">
        <f>IFERROR(_xlfn.XLOOKUP(D2496, Product_Master_2026!B:B, Product_Master_2026!A:A), "Discontinued / Review Required")</f>
        <v>PROD_2026_003</v>
      </c>
      <c r="I2496">
        <f>IFERROR(_xlfn.XLOOKUP(H2496, Product_Master_2026!A:A, Product_Master_2026!D:D), 0)</f>
        <v>8.9</v>
      </c>
      <c r="J2496">
        <f t="shared" si="77"/>
        <v>2189.4</v>
      </c>
    </row>
    <row r="2497" spans="1:10" x14ac:dyDescent="0.3">
      <c r="A2497" t="s">
        <v>2519</v>
      </c>
      <c r="B2497" s="1">
        <v>45850</v>
      </c>
      <c r="C2497" t="s">
        <v>26</v>
      </c>
      <c r="D2497" t="s">
        <v>32</v>
      </c>
      <c r="E2497">
        <v>136</v>
      </c>
      <c r="F2497">
        <v>4886.24</v>
      </c>
      <c r="G2497" t="str">
        <f t="shared" si="76"/>
        <v>Dhl Express</v>
      </c>
      <c r="H2497" t="str">
        <f>IFERROR(_xlfn.XLOOKUP(D2497, Product_Master_2026!B:B, Product_Master_2026!A:A), "Discontinued / Review Required")</f>
        <v>Discontinued / Review Required</v>
      </c>
      <c r="I2497">
        <f>IFERROR(_xlfn.XLOOKUP(H2497, Product_Master_2026!A:A, Product_Master_2026!D:D), 0)</f>
        <v>0</v>
      </c>
      <c r="J2497">
        <f t="shared" si="77"/>
        <v>0</v>
      </c>
    </row>
    <row r="2498" spans="1:10" x14ac:dyDescent="0.3">
      <c r="A2498" t="s">
        <v>2520</v>
      </c>
      <c r="B2498" s="1">
        <v>45823</v>
      </c>
      <c r="C2498" t="s">
        <v>18</v>
      </c>
      <c r="D2498" t="s">
        <v>32</v>
      </c>
      <c r="E2498">
        <v>33</v>
      </c>
      <c r="F2498">
        <v>1192.69</v>
      </c>
      <c r="G2498" t="str">
        <f t="shared" si="76"/>
        <v>Dhl Express</v>
      </c>
      <c r="H2498" t="str">
        <f>IFERROR(_xlfn.XLOOKUP(D2498, Product_Master_2026!B:B, Product_Master_2026!A:A), "Discontinued / Review Required")</f>
        <v>Discontinued / Review Required</v>
      </c>
      <c r="I2498">
        <f>IFERROR(_xlfn.XLOOKUP(H2498, Product_Master_2026!A:A, Product_Master_2026!D:D), 0)</f>
        <v>0</v>
      </c>
      <c r="J2498">
        <f t="shared" si="77"/>
        <v>0</v>
      </c>
    </row>
    <row r="2499" spans="1:10" x14ac:dyDescent="0.3">
      <c r="A2499" t="s">
        <v>2521</v>
      </c>
      <c r="B2499" s="1">
        <v>45797</v>
      </c>
      <c r="C2499" t="s">
        <v>24</v>
      </c>
      <c r="D2499" t="s">
        <v>8</v>
      </c>
      <c r="E2499">
        <v>290</v>
      </c>
      <c r="F2499">
        <v>9960.93</v>
      </c>
      <c r="G2499" t="str">
        <f t="shared" ref="G2499:G2562" si="78">PROPER(TRIM(C2499))</f>
        <v>Bluedart Corp</v>
      </c>
      <c r="H2499" t="str">
        <f>IFERROR(_xlfn.XLOOKUP(D2499, Product_Master_2026!B:B, Product_Master_2026!A:A), "Discontinued / Review Required")</f>
        <v>PROD_2026_002</v>
      </c>
      <c r="I2499">
        <f>IFERROR(_xlfn.XLOOKUP(H2499, Product_Master_2026!A:A, Product_Master_2026!D:D), 0)</f>
        <v>18.2</v>
      </c>
      <c r="J2499">
        <f t="shared" ref="J2499:J2562" si="79">E2499 * I2499</f>
        <v>5278</v>
      </c>
    </row>
    <row r="2500" spans="1:10" x14ac:dyDescent="0.3">
      <c r="A2500" t="s">
        <v>2522</v>
      </c>
      <c r="B2500" s="1">
        <v>45721</v>
      </c>
      <c r="C2500" t="s">
        <v>24</v>
      </c>
      <c r="D2500" t="s">
        <v>14</v>
      </c>
      <c r="E2500">
        <v>325</v>
      </c>
      <c r="F2500">
        <v>13316.14</v>
      </c>
      <c r="G2500" t="str">
        <f t="shared" si="78"/>
        <v>Bluedart Corp</v>
      </c>
      <c r="H2500" t="str">
        <f>IFERROR(_xlfn.XLOOKUP(D2500, Product_Master_2026!B:B, Product_Master_2026!A:A), "Discontinued / Review Required")</f>
        <v>Discontinued / Review Required</v>
      </c>
      <c r="I2500">
        <f>IFERROR(_xlfn.XLOOKUP(H2500, Product_Master_2026!A:A, Product_Master_2026!D:D), 0)</f>
        <v>0</v>
      </c>
      <c r="J2500">
        <f t="shared" si="79"/>
        <v>0</v>
      </c>
    </row>
    <row r="2501" spans="1:10" x14ac:dyDescent="0.3">
      <c r="A2501" t="s">
        <v>2523</v>
      </c>
      <c r="B2501" s="1">
        <v>45987</v>
      </c>
      <c r="C2501" t="s">
        <v>28</v>
      </c>
      <c r="D2501" t="s">
        <v>21</v>
      </c>
      <c r="E2501">
        <v>218</v>
      </c>
      <c r="F2501">
        <v>8755.24</v>
      </c>
      <c r="G2501" t="str">
        <f t="shared" si="78"/>
        <v>Fedex Global</v>
      </c>
      <c r="H2501" t="str">
        <f>IFERROR(_xlfn.XLOOKUP(D2501, Product_Master_2026!B:B, Product_Master_2026!A:A), "Discontinued / Review Required")</f>
        <v>PROD_2026_001</v>
      </c>
      <c r="I2501">
        <f>IFERROR(_xlfn.XLOOKUP(H2501, Product_Master_2026!A:A, Product_Master_2026!D:D), 0)</f>
        <v>12.5</v>
      </c>
      <c r="J2501">
        <f t="shared" si="79"/>
        <v>2725</v>
      </c>
    </row>
    <row r="2502" spans="1:10" x14ac:dyDescent="0.3">
      <c r="A2502" t="s">
        <v>2524</v>
      </c>
      <c r="B2502" s="1">
        <v>45702</v>
      </c>
      <c r="C2502" t="s">
        <v>24</v>
      </c>
      <c r="D2502" t="s">
        <v>16</v>
      </c>
      <c r="E2502">
        <v>221</v>
      </c>
      <c r="F2502">
        <v>7609.77</v>
      </c>
      <c r="G2502" t="str">
        <f t="shared" si="78"/>
        <v>Bluedart Corp</v>
      </c>
      <c r="H2502" t="str">
        <f>IFERROR(_xlfn.XLOOKUP(D2502, Product_Master_2026!B:B, Product_Master_2026!A:A), "Discontinued / Review Required")</f>
        <v>PROD_2026_004</v>
      </c>
      <c r="I2502">
        <f>IFERROR(_xlfn.XLOOKUP(H2502, Product_Master_2026!A:A, Product_Master_2026!D:D), 0)</f>
        <v>22</v>
      </c>
      <c r="J2502">
        <f t="shared" si="79"/>
        <v>4862</v>
      </c>
    </row>
    <row r="2503" spans="1:10" x14ac:dyDescent="0.3">
      <c r="A2503" t="s">
        <v>2525</v>
      </c>
      <c r="B2503" s="1">
        <v>45971</v>
      </c>
      <c r="C2503" t="s">
        <v>7</v>
      </c>
      <c r="D2503" t="s">
        <v>11</v>
      </c>
      <c r="E2503">
        <v>62</v>
      </c>
      <c r="F2503">
        <v>1082.0899999999999</v>
      </c>
      <c r="G2503" t="str">
        <f t="shared" si="78"/>
        <v>Henkel Logistics</v>
      </c>
      <c r="H2503" t="str">
        <f>IFERROR(_xlfn.XLOOKUP(D2503, Product_Master_2026!B:B, Product_Master_2026!A:A), "Discontinued / Review Required")</f>
        <v>PROD_2026_003</v>
      </c>
      <c r="I2503">
        <f>IFERROR(_xlfn.XLOOKUP(H2503, Product_Master_2026!A:A, Product_Master_2026!D:D), 0)</f>
        <v>8.9</v>
      </c>
      <c r="J2503">
        <f t="shared" si="79"/>
        <v>551.80000000000007</v>
      </c>
    </row>
    <row r="2504" spans="1:10" x14ac:dyDescent="0.3">
      <c r="A2504" t="s">
        <v>2526</v>
      </c>
      <c r="B2504" s="1">
        <v>45697</v>
      </c>
      <c r="C2504" t="s">
        <v>26</v>
      </c>
      <c r="D2504" t="s">
        <v>8</v>
      </c>
      <c r="E2504">
        <v>114</v>
      </c>
      <c r="F2504">
        <v>4300.0600000000004</v>
      </c>
      <c r="G2504" t="str">
        <f t="shared" si="78"/>
        <v>Dhl Express</v>
      </c>
      <c r="H2504" t="str">
        <f>IFERROR(_xlfn.XLOOKUP(D2504, Product_Master_2026!B:B, Product_Master_2026!A:A), "Discontinued / Review Required")</f>
        <v>PROD_2026_002</v>
      </c>
      <c r="I2504">
        <f>IFERROR(_xlfn.XLOOKUP(H2504, Product_Master_2026!A:A, Product_Master_2026!D:D), 0)</f>
        <v>18.2</v>
      </c>
      <c r="J2504">
        <f t="shared" si="79"/>
        <v>2074.7999999999997</v>
      </c>
    </row>
    <row r="2505" spans="1:10" x14ac:dyDescent="0.3">
      <c r="A2505" t="s">
        <v>2527</v>
      </c>
      <c r="B2505" s="1">
        <v>45730</v>
      </c>
      <c r="C2505" t="s">
        <v>26</v>
      </c>
      <c r="D2505" t="s">
        <v>38</v>
      </c>
      <c r="E2505">
        <v>88</v>
      </c>
      <c r="F2505">
        <v>2000.63</v>
      </c>
      <c r="G2505" t="str">
        <f t="shared" si="78"/>
        <v>Dhl Express</v>
      </c>
      <c r="H2505" t="str">
        <f>IFERROR(_xlfn.XLOOKUP(D2505, Product_Master_2026!B:B, Product_Master_2026!A:A), "Discontinued / Review Required")</f>
        <v>PROD_2026_005</v>
      </c>
      <c r="I2505">
        <f>IFERROR(_xlfn.XLOOKUP(H2505, Product_Master_2026!A:A, Product_Master_2026!D:D), 0)</f>
        <v>5.4</v>
      </c>
      <c r="J2505">
        <f t="shared" si="79"/>
        <v>475.20000000000005</v>
      </c>
    </row>
    <row r="2506" spans="1:10" x14ac:dyDescent="0.3">
      <c r="A2506" t="s">
        <v>2528</v>
      </c>
      <c r="B2506" s="1">
        <v>45953</v>
      </c>
      <c r="C2506" t="s">
        <v>18</v>
      </c>
      <c r="D2506" t="s">
        <v>14</v>
      </c>
      <c r="E2506">
        <v>66</v>
      </c>
      <c r="F2506">
        <v>2051.75</v>
      </c>
      <c r="G2506" t="str">
        <f t="shared" si="78"/>
        <v>Dhl Express</v>
      </c>
      <c r="H2506" t="str">
        <f>IFERROR(_xlfn.XLOOKUP(D2506, Product_Master_2026!B:B, Product_Master_2026!A:A), "Discontinued / Review Required")</f>
        <v>Discontinued / Review Required</v>
      </c>
      <c r="I2506">
        <f>IFERROR(_xlfn.XLOOKUP(H2506, Product_Master_2026!A:A, Product_Master_2026!D:D), 0)</f>
        <v>0</v>
      </c>
      <c r="J2506">
        <f t="shared" si="79"/>
        <v>0</v>
      </c>
    </row>
    <row r="2507" spans="1:10" x14ac:dyDescent="0.3">
      <c r="A2507" t="s">
        <v>2529</v>
      </c>
      <c r="B2507" s="1">
        <v>45678</v>
      </c>
      <c r="C2507" t="s">
        <v>13</v>
      </c>
      <c r="D2507" t="s">
        <v>14</v>
      </c>
      <c r="E2507">
        <v>414</v>
      </c>
      <c r="F2507">
        <v>9705.8700000000008</v>
      </c>
      <c r="G2507" t="str">
        <f t="shared" si="78"/>
        <v>Henkel Logistics</v>
      </c>
      <c r="H2507" t="str">
        <f>IFERROR(_xlfn.XLOOKUP(D2507, Product_Master_2026!B:B, Product_Master_2026!A:A), "Discontinued / Review Required")</f>
        <v>Discontinued / Review Required</v>
      </c>
      <c r="I2507">
        <f>IFERROR(_xlfn.XLOOKUP(H2507, Product_Master_2026!A:A, Product_Master_2026!D:D), 0)</f>
        <v>0</v>
      </c>
      <c r="J2507">
        <f t="shared" si="79"/>
        <v>0</v>
      </c>
    </row>
    <row r="2508" spans="1:10" x14ac:dyDescent="0.3">
      <c r="A2508" t="s">
        <v>2530</v>
      </c>
      <c r="B2508" s="1">
        <v>45861</v>
      </c>
      <c r="C2508" t="s">
        <v>28</v>
      </c>
      <c r="D2508" t="s">
        <v>38</v>
      </c>
      <c r="E2508">
        <v>293</v>
      </c>
      <c r="F2508">
        <v>12479.79</v>
      </c>
      <c r="G2508" t="str">
        <f t="shared" si="78"/>
        <v>Fedex Global</v>
      </c>
      <c r="H2508" t="str">
        <f>IFERROR(_xlfn.XLOOKUP(D2508, Product_Master_2026!B:B, Product_Master_2026!A:A), "Discontinued / Review Required")</f>
        <v>PROD_2026_005</v>
      </c>
      <c r="I2508">
        <f>IFERROR(_xlfn.XLOOKUP(H2508, Product_Master_2026!A:A, Product_Master_2026!D:D), 0)</f>
        <v>5.4</v>
      </c>
      <c r="J2508">
        <f t="shared" si="79"/>
        <v>1582.2</v>
      </c>
    </row>
    <row r="2509" spans="1:10" x14ac:dyDescent="0.3">
      <c r="A2509" t="s">
        <v>2531</v>
      </c>
      <c r="B2509" s="1">
        <v>45668</v>
      </c>
      <c r="C2509" t="s">
        <v>28</v>
      </c>
      <c r="D2509" t="s">
        <v>11</v>
      </c>
      <c r="E2509">
        <v>10</v>
      </c>
      <c r="F2509">
        <v>446.32</v>
      </c>
      <c r="G2509" t="str">
        <f t="shared" si="78"/>
        <v>Fedex Global</v>
      </c>
      <c r="H2509" t="str">
        <f>IFERROR(_xlfn.XLOOKUP(D2509, Product_Master_2026!B:B, Product_Master_2026!A:A), "Discontinued / Review Required")</f>
        <v>PROD_2026_003</v>
      </c>
      <c r="I2509">
        <f>IFERROR(_xlfn.XLOOKUP(H2509, Product_Master_2026!A:A, Product_Master_2026!D:D), 0)</f>
        <v>8.9</v>
      </c>
      <c r="J2509">
        <f t="shared" si="79"/>
        <v>89</v>
      </c>
    </row>
    <row r="2510" spans="1:10" x14ac:dyDescent="0.3">
      <c r="A2510" t="s">
        <v>2532</v>
      </c>
      <c r="B2510" s="1">
        <v>45738</v>
      </c>
      <c r="C2510" t="s">
        <v>7</v>
      </c>
      <c r="D2510" t="s">
        <v>14</v>
      </c>
      <c r="E2510">
        <v>403</v>
      </c>
      <c r="F2510">
        <v>15430.27</v>
      </c>
      <c r="G2510" t="str">
        <f t="shared" si="78"/>
        <v>Henkel Logistics</v>
      </c>
      <c r="H2510" t="str">
        <f>IFERROR(_xlfn.XLOOKUP(D2510, Product_Master_2026!B:B, Product_Master_2026!A:A), "Discontinued / Review Required")</f>
        <v>Discontinued / Review Required</v>
      </c>
      <c r="I2510">
        <f>IFERROR(_xlfn.XLOOKUP(H2510, Product_Master_2026!A:A, Product_Master_2026!D:D), 0)</f>
        <v>0</v>
      </c>
      <c r="J2510">
        <f t="shared" si="79"/>
        <v>0</v>
      </c>
    </row>
    <row r="2511" spans="1:10" x14ac:dyDescent="0.3">
      <c r="A2511" t="s">
        <v>2533</v>
      </c>
      <c r="B2511" s="1">
        <v>45782</v>
      </c>
      <c r="C2511" t="s">
        <v>26</v>
      </c>
      <c r="D2511" t="s">
        <v>14</v>
      </c>
      <c r="E2511">
        <v>384</v>
      </c>
      <c r="F2511">
        <v>12967.72</v>
      </c>
      <c r="G2511" t="str">
        <f t="shared" si="78"/>
        <v>Dhl Express</v>
      </c>
      <c r="H2511" t="str">
        <f>IFERROR(_xlfn.XLOOKUP(D2511, Product_Master_2026!B:B, Product_Master_2026!A:A), "Discontinued / Review Required")</f>
        <v>Discontinued / Review Required</v>
      </c>
      <c r="I2511">
        <f>IFERROR(_xlfn.XLOOKUP(H2511, Product_Master_2026!A:A, Product_Master_2026!D:D), 0)</f>
        <v>0</v>
      </c>
      <c r="J2511">
        <f t="shared" si="79"/>
        <v>0</v>
      </c>
    </row>
    <row r="2512" spans="1:10" x14ac:dyDescent="0.3">
      <c r="A2512" t="s">
        <v>2534</v>
      </c>
      <c r="B2512" s="1">
        <v>45968</v>
      </c>
      <c r="C2512" t="s">
        <v>13</v>
      </c>
      <c r="D2512" t="s">
        <v>8</v>
      </c>
      <c r="E2512">
        <v>421</v>
      </c>
      <c r="F2512">
        <v>14358.13</v>
      </c>
      <c r="G2512" t="str">
        <f t="shared" si="78"/>
        <v>Henkel Logistics</v>
      </c>
      <c r="H2512" t="str">
        <f>IFERROR(_xlfn.XLOOKUP(D2512, Product_Master_2026!B:B, Product_Master_2026!A:A), "Discontinued / Review Required")</f>
        <v>PROD_2026_002</v>
      </c>
      <c r="I2512">
        <f>IFERROR(_xlfn.XLOOKUP(H2512, Product_Master_2026!A:A, Product_Master_2026!D:D), 0)</f>
        <v>18.2</v>
      </c>
      <c r="J2512">
        <f t="shared" si="79"/>
        <v>7662.2</v>
      </c>
    </row>
    <row r="2513" spans="1:10" x14ac:dyDescent="0.3">
      <c r="A2513" t="s">
        <v>2535</v>
      </c>
      <c r="B2513" s="1">
        <v>45714</v>
      </c>
      <c r="C2513" t="s">
        <v>7</v>
      </c>
      <c r="D2513" t="s">
        <v>14</v>
      </c>
      <c r="E2513">
        <v>101</v>
      </c>
      <c r="F2513">
        <v>2830.56</v>
      </c>
      <c r="G2513" t="str">
        <f t="shared" si="78"/>
        <v>Henkel Logistics</v>
      </c>
      <c r="H2513" t="str">
        <f>IFERROR(_xlfn.XLOOKUP(D2513, Product_Master_2026!B:B, Product_Master_2026!A:A), "Discontinued / Review Required")</f>
        <v>Discontinued / Review Required</v>
      </c>
      <c r="I2513">
        <f>IFERROR(_xlfn.XLOOKUP(H2513, Product_Master_2026!A:A, Product_Master_2026!D:D), 0)</f>
        <v>0</v>
      </c>
      <c r="J2513">
        <f t="shared" si="79"/>
        <v>0</v>
      </c>
    </row>
    <row r="2514" spans="1:10" x14ac:dyDescent="0.3">
      <c r="A2514" t="s">
        <v>2536</v>
      </c>
      <c r="B2514" s="1">
        <v>45677</v>
      </c>
      <c r="C2514" t="s">
        <v>18</v>
      </c>
      <c r="D2514" t="s">
        <v>14</v>
      </c>
      <c r="E2514">
        <v>387</v>
      </c>
      <c r="F2514">
        <v>16975.009999999998</v>
      </c>
      <c r="G2514" t="str">
        <f t="shared" si="78"/>
        <v>Dhl Express</v>
      </c>
      <c r="H2514" t="str">
        <f>IFERROR(_xlfn.XLOOKUP(D2514, Product_Master_2026!B:B, Product_Master_2026!A:A), "Discontinued / Review Required")</f>
        <v>Discontinued / Review Required</v>
      </c>
      <c r="I2514">
        <f>IFERROR(_xlfn.XLOOKUP(H2514, Product_Master_2026!A:A, Product_Master_2026!D:D), 0)</f>
        <v>0</v>
      </c>
      <c r="J2514">
        <f t="shared" si="79"/>
        <v>0</v>
      </c>
    </row>
    <row r="2515" spans="1:10" x14ac:dyDescent="0.3">
      <c r="A2515" t="s">
        <v>2537</v>
      </c>
      <c r="B2515" s="1">
        <v>45947</v>
      </c>
      <c r="C2515" t="s">
        <v>18</v>
      </c>
      <c r="D2515" t="s">
        <v>21</v>
      </c>
      <c r="E2515">
        <v>186</v>
      </c>
      <c r="F2515">
        <v>5877.79</v>
      </c>
      <c r="G2515" t="str">
        <f t="shared" si="78"/>
        <v>Dhl Express</v>
      </c>
      <c r="H2515" t="str">
        <f>IFERROR(_xlfn.XLOOKUP(D2515, Product_Master_2026!B:B, Product_Master_2026!A:A), "Discontinued / Review Required")</f>
        <v>PROD_2026_001</v>
      </c>
      <c r="I2515">
        <f>IFERROR(_xlfn.XLOOKUP(H2515, Product_Master_2026!A:A, Product_Master_2026!D:D), 0)</f>
        <v>12.5</v>
      </c>
      <c r="J2515">
        <f t="shared" si="79"/>
        <v>2325</v>
      </c>
    </row>
    <row r="2516" spans="1:10" x14ac:dyDescent="0.3">
      <c r="A2516" t="s">
        <v>2538</v>
      </c>
      <c r="B2516" s="1">
        <v>45940</v>
      </c>
      <c r="C2516" t="s">
        <v>44</v>
      </c>
      <c r="D2516" t="s">
        <v>38</v>
      </c>
      <c r="E2516">
        <v>242</v>
      </c>
      <c r="F2516">
        <v>4924.42</v>
      </c>
      <c r="G2516" t="str">
        <f t="shared" si="78"/>
        <v>Bluedart Corp</v>
      </c>
      <c r="H2516" t="str">
        <f>IFERROR(_xlfn.XLOOKUP(D2516, Product_Master_2026!B:B, Product_Master_2026!A:A), "Discontinued / Review Required")</f>
        <v>PROD_2026_005</v>
      </c>
      <c r="I2516">
        <f>IFERROR(_xlfn.XLOOKUP(H2516, Product_Master_2026!A:A, Product_Master_2026!D:D), 0)</f>
        <v>5.4</v>
      </c>
      <c r="J2516">
        <f t="shared" si="79"/>
        <v>1306.8000000000002</v>
      </c>
    </row>
    <row r="2517" spans="1:10" x14ac:dyDescent="0.3">
      <c r="A2517" t="s">
        <v>2539</v>
      </c>
      <c r="B2517" s="1">
        <v>45666</v>
      </c>
      <c r="C2517" t="s">
        <v>7</v>
      </c>
      <c r="D2517" t="s">
        <v>8</v>
      </c>
      <c r="E2517">
        <v>200</v>
      </c>
      <c r="F2517">
        <v>7577.7</v>
      </c>
      <c r="G2517" t="str">
        <f t="shared" si="78"/>
        <v>Henkel Logistics</v>
      </c>
      <c r="H2517" t="str">
        <f>IFERROR(_xlfn.XLOOKUP(D2517, Product_Master_2026!B:B, Product_Master_2026!A:A), "Discontinued / Review Required")</f>
        <v>PROD_2026_002</v>
      </c>
      <c r="I2517">
        <f>IFERROR(_xlfn.XLOOKUP(H2517, Product_Master_2026!A:A, Product_Master_2026!D:D), 0)</f>
        <v>18.2</v>
      </c>
      <c r="J2517">
        <f t="shared" si="79"/>
        <v>3640</v>
      </c>
    </row>
    <row r="2518" spans="1:10" x14ac:dyDescent="0.3">
      <c r="A2518" t="s">
        <v>2540</v>
      </c>
      <c r="B2518" s="1">
        <v>45708</v>
      </c>
      <c r="C2518" t="s">
        <v>28</v>
      </c>
      <c r="D2518" t="s">
        <v>38</v>
      </c>
      <c r="E2518">
        <v>312</v>
      </c>
      <c r="F2518">
        <v>7526.55</v>
      </c>
      <c r="G2518" t="str">
        <f t="shared" si="78"/>
        <v>Fedex Global</v>
      </c>
      <c r="H2518" t="str">
        <f>IFERROR(_xlfn.XLOOKUP(D2518, Product_Master_2026!B:B, Product_Master_2026!A:A), "Discontinued / Review Required")</f>
        <v>PROD_2026_005</v>
      </c>
      <c r="I2518">
        <f>IFERROR(_xlfn.XLOOKUP(H2518, Product_Master_2026!A:A, Product_Master_2026!D:D), 0)</f>
        <v>5.4</v>
      </c>
      <c r="J2518">
        <f t="shared" si="79"/>
        <v>1684.8000000000002</v>
      </c>
    </row>
    <row r="2519" spans="1:10" x14ac:dyDescent="0.3">
      <c r="A2519" t="s">
        <v>2541</v>
      </c>
      <c r="B2519" s="1">
        <v>45854</v>
      </c>
      <c r="C2519" t="s">
        <v>18</v>
      </c>
      <c r="D2519" t="s">
        <v>21</v>
      </c>
      <c r="E2519">
        <v>50</v>
      </c>
      <c r="F2519">
        <v>980.51</v>
      </c>
      <c r="G2519" t="str">
        <f t="shared" si="78"/>
        <v>Dhl Express</v>
      </c>
      <c r="H2519" t="str">
        <f>IFERROR(_xlfn.XLOOKUP(D2519, Product_Master_2026!B:B, Product_Master_2026!A:A), "Discontinued / Review Required")</f>
        <v>PROD_2026_001</v>
      </c>
      <c r="I2519">
        <f>IFERROR(_xlfn.XLOOKUP(H2519, Product_Master_2026!A:A, Product_Master_2026!D:D), 0)</f>
        <v>12.5</v>
      </c>
      <c r="J2519">
        <f t="shared" si="79"/>
        <v>625</v>
      </c>
    </row>
    <row r="2520" spans="1:10" x14ac:dyDescent="0.3">
      <c r="A2520" t="s">
        <v>2542</v>
      </c>
      <c r="B2520" s="1">
        <v>45689</v>
      </c>
      <c r="C2520" t="s">
        <v>26</v>
      </c>
      <c r="D2520" t="s">
        <v>14</v>
      </c>
      <c r="E2520">
        <v>319</v>
      </c>
      <c r="F2520">
        <v>12435.77</v>
      </c>
      <c r="G2520" t="str">
        <f t="shared" si="78"/>
        <v>Dhl Express</v>
      </c>
      <c r="H2520" t="str">
        <f>IFERROR(_xlfn.XLOOKUP(D2520, Product_Master_2026!B:B, Product_Master_2026!A:A), "Discontinued / Review Required")</f>
        <v>Discontinued / Review Required</v>
      </c>
      <c r="I2520">
        <f>IFERROR(_xlfn.XLOOKUP(H2520, Product_Master_2026!A:A, Product_Master_2026!D:D), 0)</f>
        <v>0</v>
      </c>
      <c r="J2520">
        <f t="shared" si="79"/>
        <v>0</v>
      </c>
    </row>
    <row r="2521" spans="1:10" x14ac:dyDescent="0.3">
      <c r="A2521" t="s">
        <v>2543</v>
      </c>
      <c r="B2521" s="1">
        <v>45988</v>
      </c>
      <c r="C2521" t="s">
        <v>10</v>
      </c>
      <c r="D2521" t="s">
        <v>16</v>
      </c>
      <c r="E2521">
        <v>24</v>
      </c>
      <c r="F2521">
        <v>424.92</v>
      </c>
      <c r="G2521" t="str">
        <f t="shared" si="78"/>
        <v>Henkel Logistics</v>
      </c>
      <c r="H2521" t="str">
        <f>IFERROR(_xlfn.XLOOKUP(D2521, Product_Master_2026!B:B, Product_Master_2026!A:A), "Discontinued / Review Required")</f>
        <v>PROD_2026_004</v>
      </c>
      <c r="I2521">
        <f>IFERROR(_xlfn.XLOOKUP(H2521, Product_Master_2026!A:A, Product_Master_2026!D:D), 0)</f>
        <v>22</v>
      </c>
      <c r="J2521">
        <f t="shared" si="79"/>
        <v>528</v>
      </c>
    </row>
    <row r="2522" spans="1:10" x14ac:dyDescent="0.3">
      <c r="A2522" t="s">
        <v>2544</v>
      </c>
      <c r="B2522" s="1">
        <v>45695</v>
      </c>
      <c r="C2522" t="s">
        <v>26</v>
      </c>
      <c r="D2522" t="s">
        <v>14</v>
      </c>
      <c r="E2522">
        <v>120</v>
      </c>
      <c r="F2522">
        <v>5389.6</v>
      </c>
      <c r="G2522" t="str">
        <f t="shared" si="78"/>
        <v>Dhl Express</v>
      </c>
      <c r="H2522" t="str">
        <f>IFERROR(_xlfn.XLOOKUP(D2522, Product_Master_2026!B:B, Product_Master_2026!A:A), "Discontinued / Review Required")</f>
        <v>Discontinued / Review Required</v>
      </c>
      <c r="I2522">
        <f>IFERROR(_xlfn.XLOOKUP(H2522, Product_Master_2026!A:A, Product_Master_2026!D:D), 0)</f>
        <v>0</v>
      </c>
      <c r="J2522">
        <f t="shared" si="79"/>
        <v>0</v>
      </c>
    </row>
    <row r="2523" spans="1:10" x14ac:dyDescent="0.3">
      <c r="A2523" t="s">
        <v>2545</v>
      </c>
      <c r="B2523" s="1">
        <v>45966</v>
      </c>
      <c r="C2523" t="s">
        <v>28</v>
      </c>
      <c r="D2523" t="s">
        <v>16</v>
      </c>
      <c r="E2523">
        <v>458</v>
      </c>
      <c r="F2523">
        <v>8868.8700000000008</v>
      </c>
      <c r="G2523" t="str">
        <f t="shared" si="78"/>
        <v>Fedex Global</v>
      </c>
      <c r="H2523" t="str">
        <f>IFERROR(_xlfn.XLOOKUP(D2523, Product_Master_2026!B:B, Product_Master_2026!A:A), "Discontinued / Review Required")</f>
        <v>PROD_2026_004</v>
      </c>
      <c r="I2523">
        <f>IFERROR(_xlfn.XLOOKUP(H2523, Product_Master_2026!A:A, Product_Master_2026!D:D), 0)</f>
        <v>22</v>
      </c>
      <c r="J2523">
        <f t="shared" si="79"/>
        <v>10076</v>
      </c>
    </row>
    <row r="2524" spans="1:10" x14ac:dyDescent="0.3">
      <c r="A2524" t="s">
        <v>2546</v>
      </c>
      <c r="B2524" s="1">
        <v>45934</v>
      </c>
      <c r="C2524" t="s">
        <v>26</v>
      </c>
      <c r="D2524" t="s">
        <v>21</v>
      </c>
      <c r="E2524">
        <v>30</v>
      </c>
      <c r="F2524">
        <v>1289.6300000000001</v>
      </c>
      <c r="G2524" t="str">
        <f t="shared" si="78"/>
        <v>Dhl Express</v>
      </c>
      <c r="H2524" t="str">
        <f>IFERROR(_xlfn.XLOOKUP(D2524, Product_Master_2026!B:B, Product_Master_2026!A:A), "Discontinued / Review Required")</f>
        <v>PROD_2026_001</v>
      </c>
      <c r="I2524">
        <f>IFERROR(_xlfn.XLOOKUP(H2524, Product_Master_2026!A:A, Product_Master_2026!D:D), 0)</f>
        <v>12.5</v>
      </c>
      <c r="J2524">
        <f t="shared" si="79"/>
        <v>375</v>
      </c>
    </row>
    <row r="2525" spans="1:10" x14ac:dyDescent="0.3">
      <c r="A2525" t="s">
        <v>2547</v>
      </c>
      <c r="B2525" s="1">
        <v>45933</v>
      </c>
      <c r="C2525" t="s">
        <v>20</v>
      </c>
      <c r="D2525" t="s">
        <v>38</v>
      </c>
      <c r="E2525">
        <v>469</v>
      </c>
      <c r="F2525">
        <v>7037.84</v>
      </c>
      <c r="G2525" t="str">
        <f t="shared" si="78"/>
        <v>Fedex Global</v>
      </c>
      <c r="H2525" t="str">
        <f>IFERROR(_xlfn.XLOOKUP(D2525, Product_Master_2026!B:B, Product_Master_2026!A:A), "Discontinued / Review Required")</f>
        <v>PROD_2026_005</v>
      </c>
      <c r="I2525">
        <f>IFERROR(_xlfn.XLOOKUP(H2525, Product_Master_2026!A:A, Product_Master_2026!D:D), 0)</f>
        <v>5.4</v>
      </c>
      <c r="J2525">
        <f t="shared" si="79"/>
        <v>2532.6000000000004</v>
      </c>
    </row>
    <row r="2526" spans="1:10" x14ac:dyDescent="0.3">
      <c r="A2526" t="s">
        <v>2548</v>
      </c>
      <c r="B2526" s="1">
        <v>45899</v>
      </c>
      <c r="C2526" t="s">
        <v>7</v>
      </c>
      <c r="D2526" t="s">
        <v>8</v>
      </c>
      <c r="E2526">
        <v>100</v>
      </c>
      <c r="F2526">
        <v>1642.25</v>
      </c>
      <c r="G2526" t="str">
        <f t="shared" si="78"/>
        <v>Henkel Logistics</v>
      </c>
      <c r="H2526" t="str">
        <f>IFERROR(_xlfn.XLOOKUP(D2526, Product_Master_2026!B:B, Product_Master_2026!A:A), "Discontinued / Review Required")</f>
        <v>PROD_2026_002</v>
      </c>
      <c r="I2526">
        <f>IFERROR(_xlfn.XLOOKUP(H2526, Product_Master_2026!A:A, Product_Master_2026!D:D), 0)</f>
        <v>18.2</v>
      </c>
      <c r="J2526">
        <f t="shared" si="79"/>
        <v>1820</v>
      </c>
    </row>
    <row r="2527" spans="1:10" x14ac:dyDescent="0.3">
      <c r="A2527" t="s">
        <v>2549</v>
      </c>
      <c r="B2527" s="1">
        <v>46012</v>
      </c>
      <c r="C2527" t="s">
        <v>7</v>
      </c>
      <c r="D2527" t="s">
        <v>14</v>
      </c>
      <c r="E2527">
        <v>68</v>
      </c>
      <c r="F2527">
        <v>2786.8</v>
      </c>
      <c r="G2527" t="str">
        <f t="shared" si="78"/>
        <v>Henkel Logistics</v>
      </c>
      <c r="H2527" t="str">
        <f>IFERROR(_xlfn.XLOOKUP(D2527, Product_Master_2026!B:B, Product_Master_2026!A:A), "Discontinued / Review Required")</f>
        <v>Discontinued / Review Required</v>
      </c>
      <c r="I2527">
        <f>IFERROR(_xlfn.XLOOKUP(H2527, Product_Master_2026!A:A, Product_Master_2026!D:D), 0)</f>
        <v>0</v>
      </c>
      <c r="J2527">
        <f t="shared" si="79"/>
        <v>0</v>
      </c>
    </row>
    <row r="2528" spans="1:10" x14ac:dyDescent="0.3">
      <c r="A2528" t="s">
        <v>2550</v>
      </c>
      <c r="B2528" s="1">
        <v>45907</v>
      </c>
      <c r="C2528" t="s">
        <v>24</v>
      </c>
      <c r="D2528" t="s">
        <v>11</v>
      </c>
      <c r="E2528">
        <v>302</v>
      </c>
      <c r="F2528">
        <v>8928.76</v>
      </c>
      <c r="G2528" t="str">
        <f t="shared" si="78"/>
        <v>Bluedart Corp</v>
      </c>
      <c r="H2528" t="str">
        <f>IFERROR(_xlfn.XLOOKUP(D2528, Product_Master_2026!B:B, Product_Master_2026!A:A), "Discontinued / Review Required")</f>
        <v>PROD_2026_003</v>
      </c>
      <c r="I2528">
        <f>IFERROR(_xlfn.XLOOKUP(H2528, Product_Master_2026!A:A, Product_Master_2026!D:D), 0)</f>
        <v>8.9</v>
      </c>
      <c r="J2528">
        <f t="shared" si="79"/>
        <v>2687.8</v>
      </c>
    </row>
    <row r="2529" spans="1:10" x14ac:dyDescent="0.3">
      <c r="A2529" t="s">
        <v>2551</v>
      </c>
      <c r="B2529" s="1">
        <v>45863</v>
      </c>
      <c r="C2529" t="s">
        <v>26</v>
      </c>
      <c r="D2529" t="s">
        <v>11</v>
      </c>
      <c r="E2529">
        <v>116</v>
      </c>
      <c r="F2529">
        <v>4012</v>
      </c>
      <c r="G2529" t="str">
        <f t="shared" si="78"/>
        <v>Dhl Express</v>
      </c>
      <c r="H2529" t="str">
        <f>IFERROR(_xlfn.XLOOKUP(D2529, Product_Master_2026!B:B, Product_Master_2026!A:A), "Discontinued / Review Required")</f>
        <v>PROD_2026_003</v>
      </c>
      <c r="I2529">
        <f>IFERROR(_xlfn.XLOOKUP(H2529, Product_Master_2026!A:A, Product_Master_2026!D:D), 0)</f>
        <v>8.9</v>
      </c>
      <c r="J2529">
        <f t="shared" si="79"/>
        <v>1032.4000000000001</v>
      </c>
    </row>
    <row r="2530" spans="1:10" x14ac:dyDescent="0.3">
      <c r="A2530" t="s">
        <v>2552</v>
      </c>
      <c r="B2530" s="1">
        <v>45686</v>
      </c>
      <c r="C2530" t="s">
        <v>18</v>
      </c>
      <c r="D2530" t="s">
        <v>21</v>
      </c>
      <c r="E2530">
        <v>241</v>
      </c>
      <c r="F2530">
        <v>6406.25</v>
      </c>
      <c r="G2530" t="str">
        <f t="shared" si="78"/>
        <v>Dhl Express</v>
      </c>
      <c r="H2530" t="str">
        <f>IFERROR(_xlfn.XLOOKUP(D2530, Product_Master_2026!B:B, Product_Master_2026!A:A), "Discontinued / Review Required")</f>
        <v>PROD_2026_001</v>
      </c>
      <c r="I2530">
        <f>IFERROR(_xlfn.XLOOKUP(H2530, Product_Master_2026!A:A, Product_Master_2026!D:D), 0)</f>
        <v>12.5</v>
      </c>
      <c r="J2530">
        <f t="shared" si="79"/>
        <v>3012.5</v>
      </c>
    </row>
    <row r="2531" spans="1:10" x14ac:dyDescent="0.3">
      <c r="A2531" t="s">
        <v>2553</v>
      </c>
      <c r="B2531" s="1">
        <v>45777</v>
      </c>
      <c r="C2531" t="s">
        <v>24</v>
      </c>
      <c r="D2531" t="s">
        <v>16</v>
      </c>
      <c r="E2531">
        <v>349</v>
      </c>
      <c r="F2531">
        <v>14589.81</v>
      </c>
      <c r="G2531" t="str">
        <f t="shared" si="78"/>
        <v>Bluedart Corp</v>
      </c>
      <c r="H2531" t="str">
        <f>IFERROR(_xlfn.XLOOKUP(D2531, Product_Master_2026!B:B, Product_Master_2026!A:A), "Discontinued / Review Required")</f>
        <v>PROD_2026_004</v>
      </c>
      <c r="I2531">
        <f>IFERROR(_xlfn.XLOOKUP(H2531, Product_Master_2026!A:A, Product_Master_2026!D:D), 0)</f>
        <v>22</v>
      </c>
      <c r="J2531">
        <f t="shared" si="79"/>
        <v>7678</v>
      </c>
    </row>
    <row r="2532" spans="1:10" x14ac:dyDescent="0.3">
      <c r="A2532" t="s">
        <v>2554</v>
      </c>
      <c r="B2532" s="1">
        <v>45988</v>
      </c>
      <c r="C2532" t="s">
        <v>28</v>
      </c>
      <c r="D2532" t="s">
        <v>32</v>
      </c>
      <c r="E2532">
        <v>95</v>
      </c>
      <c r="F2532">
        <v>3743.15</v>
      </c>
      <c r="G2532" t="str">
        <f t="shared" si="78"/>
        <v>Fedex Global</v>
      </c>
      <c r="H2532" t="str">
        <f>IFERROR(_xlfn.XLOOKUP(D2532, Product_Master_2026!B:B, Product_Master_2026!A:A), "Discontinued / Review Required")</f>
        <v>Discontinued / Review Required</v>
      </c>
      <c r="I2532">
        <f>IFERROR(_xlfn.XLOOKUP(H2532, Product_Master_2026!A:A, Product_Master_2026!D:D), 0)</f>
        <v>0</v>
      </c>
      <c r="J2532">
        <f t="shared" si="79"/>
        <v>0</v>
      </c>
    </row>
    <row r="2533" spans="1:10" x14ac:dyDescent="0.3">
      <c r="A2533" t="s">
        <v>2555</v>
      </c>
      <c r="B2533" s="1">
        <v>45746</v>
      </c>
      <c r="C2533" t="s">
        <v>13</v>
      </c>
      <c r="D2533" t="s">
        <v>14</v>
      </c>
      <c r="E2533">
        <v>365</v>
      </c>
      <c r="F2533">
        <v>6070.19</v>
      </c>
      <c r="G2533" t="str">
        <f t="shared" si="78"/>
        <v>Henkel Logistics</v>
      </c>
      <c r="H2533" t="str">
        <f>IFERROR(_xlfn.XLOOKUP(D2533, Product_Master_2026!B:B, Product_Master_2026!A:A), "Discontinued / Review Required")</f>
        <v>Discontinued / Review Required</v>
      </c>
      <c r="I2533">
        <f>IFERROR(_xlfn.XLOOKUP(H2533, Product_Master_2026!A:A, Product_Master_2026!D:D), 0)</f>
        <v>0</v>
      </c>
      <c r="J2533">
        <f t="shared" si="79"/>
        <v>0</v>
      </c>
    </row>
    <row r="2534" spans="1:10" x14ac:dyDescent="0.3">
      <c r="A2534" t="s">
        <v>2556</v>
      </c>
      <c r="B2534" s="1">
        <v>45931</v>
      </c>
      <c r="C2534" t="s">
        <v>28</v>
      </c>
      <c r="D2534" t="s">
        <v>8</v>
      </c>
      <c r="E2534">
        <v>369</v>
      </c>
      <c r="F2534">
        <v>12247.84</v>
      </c>
      <c r="G2534" t="str">
        <f t="shared" si="78"/>
        <v>Fedex Global</v>
      </c>
      <c r="H2534" t="str">
        <f>IFERROR(_xlfn.XLOOKUP(D2534, Product_Master_2026!B:B, Product_Master_2026!A:A), "Discontinued / Review Required")</f>
        <v>PROD_2026_002</v>
      </c>
      <c r="I2534">
        <f>IFERROR(_xlfn.XLOOKUP(H2534, Product_Master_2026!A:A, Product_Master_2026!D:D), 0)</f>
        <v>18.2</v>
      </c>
      <c r="J2534">
        <f t="shared" si="79"/>
        <v>6715.8</v>
      </c>
    </row>
    <row r="2535" spans="1:10" x14ac:dyDescent="0.3">
      <c r="A2535" t="s">
        <v>2557</v>
      </c>
      <c r="B2535" s="1">
        <v>45774</v>
      </c>
      <c r="C2535" t="s">
        <v>37</v>
      </c>
      <c r="D2535" t="s">
        <v>11</v>
      </c>
      <c r="E2535">
        <v>227</v>
      </c>
      <c r="F2535">
        <v>7786.61</v>
      </c>
      <c r="G2535" t="str">
        <f t="shared" si="78"/>
        <v>Bluedart Corp</v>
      </c>
      <c r="H2535" t="str">
        <f>IFERROR(_xlfn.XLOOKUP(D2535, Product_Master_2026!B:B, Product_Master_2026!A:A), "Discontinued / Review Required")</f>
        <v>PROD_2026_003</v>
      </c>
      <c r="I2535">
        <f>IFERROR(_xlfn.XLOOKUP(H2535, Product_Master_2026!A:A, Product_Master_2026!D:D), 0)</f>
        <v>8.9</v>
      </c>
      <c r="J2535">
        <f t="shared" si="79"/>
        <v>2020.3000000000002</v>
      </c>
    </row>
    <row r="2536" spans="1:10" x14ac:dyDescent="0.3">
      <c r="A2536" t="s">
        <v>2558</v>
      </c>
      <c r="B2536" s="1">
        <v>45827</v>
      </c>
      <c r="C2536" t="s">
        <v>7</v>
      </c>
      <c r="D2536" t="s">
        <v>38</v>
      </c>
      <c r="E2536">
        <v>333</v>
      </c>
      <c r="F2536">
        <v>13702.89</v>
      </c>
      <c r="G2536" t="str">
        <f t="shared" si="78"/>
        <v>Henkel Logistics</v>
      </c>
      <c r="H2536" t="str">
        <f>IFERROR(_xlfn.XLOOKUP(D2536, Product_Master_2026!B:B, Product_Master_2026!A:A), "Discontinued / Review Required")</f>
        <v>PROD_2026_005</v>
      </c>
      <c r="I2536">
        <f>IFERROR(_xlfn.XLOOKUP(H2536, Product_Master_2026!A:A, Product_Master_2026!D:D), 0)</f>
        <v>5.4</v>
      </c>
      <c r="J2536">
        <f t="shared" si="79"/>
        <v>1798.2</v>
      </c>
    </row>
    <row r="2537" spans="1:10" x14ac:dyDescent="0.3">
      <c r="A2537" t="s">
        <v>2559</v>
      </c>
      <c r="B2537" s="1">
        <v>45828</v>
      </c>
      <c r="C2537" t="s">
        <v>37</v>
      </c>
      <c r="D2537" t="s">
        <v>11</v>
      </c>
      <c r="E2537">
        <v>219</v>
      </c>
      <c r="F2537">
        <v>6325.32</v>
      </c>
      <c r="G2537" t="str">
        <f t="shared" si="78"/>
        <v>Bluedart Corp</v>
      </c>
      <c r="H2537" t="str">
        <f>IFERROR(_xlfn.XLOOKUP(D2537, Product_Master_2026!B:B, Product_Master_2026!A:A), "Discontinued / Review Required")</f>
        <v>PROD_2026_003</v>
      </c>
      <c r="I2537">
        <f>IFERROR(_xlfn.XLOOKUP(H2537, Product_Master_2026!A:A, Product_Master_2026!D:D), 0)</f>
        <v>8.9</v>
      </c>
      <c r="J2537">
        <f t="shared" si="79"/>
        <v>1949.1000000000001</v>
      </c>
    </row>
    <row r="2538" spans="1:10" x14ac:dyDescent="0.3">
      <c r="A2538" t="s">
        <v>2560</v>
      </c>
      <c r="B2538" s="1">
        <v>45980</v>
      </c>
      <c r="C2538" t="s">
        <v>7</v>
      </c>
      <c r="D2538" t="s">
        <v>8</v>
      </c>
      <c r="E2538">
        <v>371</v>
      </c>
      <c r="F2538">
        <v>15168.61</v>
      </c>
      <c r="G2538" t="str">
        <f t="shared" si="78"/>
        <v>Henkel Logistics</v>
      </c>
      <c r="H2538" t="str">
        <f>IFERROR(_xlfn.XLOOKUP(D2538, Product_Master_2026!B:B, Product_Master_2026!A:A), "Discontinued / Review Required")</f>
        <v>PROD_2026_002</v>
      </c>
      <c r="I2538">
        <f>IFERROR(_xlfn.XLOOKUP(H2538, Product_Master_2026!A:A, Product_Master_2026!D:D), 0)</f>
        <v>18.2</v>
      </c>
      <c r="J2538">
        <f t="shared" si="79"/>
        <v>6752.2</v>
      </c>
    </row>
    <row r="2539" spans="1:10" x14ac:dyDescent="0.3">
      <c r="A2539" t="s">
        <v>2561</v>
      </c>
      <c r="B2539" s="1">
        <v>45963</v>
      </c>
      <c r="C2539" t="s">
        <v>13</v>
      </c>
      <c r="D2539" t="s">
        <v>11</v>
      </c>
      <c r="E2539">
        <v>326</v>
      </c>
      <c r="F2539">
        <v>11094.59</v>
      </c>
      <c r="G2539" t="str">
        <f t="shared" si="78"/>
        <v>Henkel Logistics</v>
      </c>
      <c r="H2539" t="str">
        <f>IFERROR(_xlfn.XLOOKUP(D2539, Product_Master_2026!B:B, Product_Master_2026!A:A), "Discontinued / Review Required")</f>
        <v>PROD_2026_003</v>
      </c>
      <c r="I2539">
        <f>IFERROR(_xlfn.XLOOKUP(H2539, Product_Master_2026!A:A, Product_Master_2026!D:D), 0)</f>
        <v>8.9</v>
      </c>
      <c r="J2539">
        <f t="shared" si="79"/>
        <v>2901.4</v>
      </c>
    </row>
    <row r="2540" spans="1:10" x14ac:dyDescent="0.3">
      <c r="A2540" t="s">
        <v>2562</v>
      </c>
      <c r="B2540" s="1">
        <v>46015</v>
      </c>
      <c r="C2540" t="s">
        <v>13</v>
      </c>
      <c r="D2540" t="s">
        <v>8</v>
      </c>
      <c r="E2540">
        <v>411</v>
      </c>
      <c r="F2540">
        <v>15443.17</v>
      </c>
      <c r="G2540" t="str">
        <f t="shared" si="78"/>
        <v>Henkel Logistics</v>
      </c>
      <c r="H2540" t="str">
        <f>IFERROR(_xlfn.XLOOKUP(D2540, Product_Master_2026!B:B, Product_Master_2026!A:A), "Discontinued / Review Required")</f>
        <v>PROD_2026_002</v>
      </c>
      <c r="I2540">
        <f>IFERROR(_xlfn.XLOOKUP(H2540, Product_Master_2026!A:A, Product_Master_2026!D:D), 0)</f>
        <v>18.2</v>
      </c>
      <c r="J2540">
        <f t="shared" si="79"/>
        <v>7480.2</v>
      </c>
    </row>
    <row r="2541" spans="1:10" x14ac:dyDescent="0.3">
      <c r="A2541" t="s">
        <v>2563</v>
      </c>
      <c r="B2541" s="1">
        <v>45950</v>
      </c>
      <c r="C2541" t="s">
        <v>18</v>
      </c>
      <c r="D2541" t="s">
        <v>14</v>
      </c>
      <c r="E2541">
        <v>244</v>
      </c>
      <c r="F2541">
        <v>8342.65</v>
      </c>
      <c r="G2541" t="str">
        <f t="shared" si="78"/>
        <v>Dhl Express</v>
      </c>
      <c r="H2541" t="str">
        <f>IFERROR(_xlfn.XLOOKUP(D2541, Product_Master_2026!B:B, Product_Master_2026!A:A), "Discontinued / Review Required")</f>
        <v>Discontinued / Review Required</v>
      </c>
      <c r="I2541">
        <f>IFERROR(_xlfn.XLOOKUP(H2541, Product_Master_2026!A:A, Product_Master_2026!D:D), 0)</f>
        <v>0</v>
      </c>
      <c r="J2541">
        <f t="shared" si="79"/>
        <v>0</v>
      </c>
    </row>
    <row r="2542" spans="1:10" x14ac:dyDescent="0.3">
      <c r="A2542" t="s">
        <v>2564</v>
      </c>
      <c r="B2542" s="1">
        <v>45702</v>
      </c>
      <c r="C2542" t="s">
        <v>18</v>
      </c>
      <c r="D2542" t="s">
        <v>14</v>
      </c>
      <c r="E2542">
        <v>228</v>
      </c>
      <c r="F2542">
        <v>7061.35</v>
      </c>
      <c r="G2542" t="str">
        <f t="shared" si="78"/>
        <v>Dhl Express</v>
      </c>
      <c r="H2542" t="str">
        <f>IFERROR(_xlfn.XLOOKUP(D2542, Product_Master_2026!B:B, Product_Master_2026!A:A), "Discontinued / Review Required")</f>
        <v>Discontinued / Review Required</v>
      </c>
      <c r="I2542">
        <f>IFERROR(_xlfn.XLOOKUP(H2542, Product_Master_2026!A:A, Product_Master_2026!D:D), 0)</f>
        <v>0</v>
      </c>
      <c r="J2542">
        <f t="shared" si="79"/>
        <v>0</v>
      </c>
    </row>
    <row r="2543" spans="1:10" x14ac:dyDescent="0.3">
      <c r="A2543" t="s">
        <v>2565</v>
      </c>
      <c r="B2543" s="1">
        <v>45748</v>
      </c>
      <c r="C2543" t="s">
        <v>44</v>
      </c>
      <c r="D2543" t="s">
        <v>16</v>
      </c>
      <c r="E2543">
        <v>322</v>
      </c>
      <c r="F2543">
        <v>12385.14</v>
      </c>
      <c r="G2543" t="str">
        <f t="shared" si="78"/>
        <v>Bluedart Corp</v>
      </c>
      <c r="H2543" t="str">
        <f>IFERROR(_xlfn.XLOOKUP(D2543, Product_Master_2026!B:B, Product_Master_2026!A:A), "Discontinued / Review Required")</f>
        <v>PROD_2026_004</v>
      </c>
      <c r="I2543">
        <f>IFERROR(_xlfn.XLOOKUP(H2543, Product_Master_2026!A:A, Product_Master_2026!D:D), 0)</f>
        <v>22</v>
      </c>
      <c r="J2543">
        <f t="shared" si="79"/>
        <v>7084</v>
      </c>
    </row>
    <row r="2544" spans="1:10" x14ac:dyDescent="0.3">
      <c r="A2544" t="s">
        <v>2566</v>
      </c>
      <c r="B2544" s="1">
        <v>45896</v>
      </c>
      <c r="C2544" t="s">
        <v>28</v>
      </c>
      <c r="D2544" t="s">
        <v>14</v>
      </c>
      <c r="E2544">
        <v>263</v>
      </c>
      <c r="F2544">
        <v>9228.76</v>
      </c>
      <c r="G2544" t="str">
        <f t="shared" si="78"/>
        <v>Fedex Global</v>
      </c>
      <c r="H2544" t="str">
        <f>IFERROR(_xlfn.XLOOKUP(D2544, Product_Master_2026!B:B, Product_Master_2026!A:A), "Discontinued / Review Required")</f>
        <v>Discontinued / Review Required</v>
      </c>
      <c r="I2544">
        <f>IFERROR(_xlfn.XLOOKUP(H2544, Product_Master_2026!A:A, Product_Master_2026!D:D), 0)</f>
        <v>0</v>
      </c>
      <c r="J2544">
        <f t="shared" si="79"/>
        <v>0</v>
      </c>
    </row>
    <row r="2545" spans="1:10" x14ac:dyDescent="0.3">
      <c r="A2545" t="s">
        <v>2567</v>
      </c>
      <c r="B2545" s="1">
        <v>45755</v>
      </c>
      <c r="C2545" t="s">
        <v>44</v>
      </c>
      <c r="D2545" t="s">
        <v>8</v>
      </c>
      <c r="E2545">
        <v>144</v>
      </c>
      <c r="F2545">
        <v>3248.65</v>
      </c>
      <c r="G2545" t="str">
        <f t="shared" si="78"/>
        <v>Bluedart Corp</v>
      </c>
      <c r="H2545" t="str">
        <f>IFERROR(_xlfn.XLOOKUP(D2545, Product_Master_2026!B:B, Product_Master_2026!A:A), "Discontinued / Review Required")</f>
        <v>PROD_2026_002</v>
      </c>
      <c r="I2545">
        <f>IFERROR(_xlfn.XLOOKUP(H2545, Product_Master_2026!A:A, Product_Master_2026!D:D), 0)</f>
        <v>18.2</v>
      </c>
      <c r="J2545">
        <f t="shared" si="79"/>
        <v>2620.7999999999997</v>
      </c>
    </row>
    <row r="2546" spans="1:10" x14ac:dyDescent="0.3">
      <c r="A2546" t="s">
        <v>2568</v>
      </c>
      <c r="B2546" s="1">
        <v>45848</v>
      </c>
      <c r="C2546" t="s">
        <v>28</v>
      </c>
      <c r="D2546" t="s">
        <v>8</v>
      </c>
      <c r="E2546">
        <v>487</v>
      </c>
      <c r="F2546">
        <v>12289.23</v>
      </c>
      <c r="G2546" t="str">
        <f t="shared" si="78"/>
        <v>Fedex Global</v>
      </c>
      <c r="H2546" t="str">
        <f>IFERROR(_xlfn.XLOOKUP(D2546, Product_Master_2026!B:B, Product_Master_2026!A:A), "Discontinued / Review Required")</f>
        <v>PROD_2026_002</v>
      </c>
      <c r="I2546">
        <f>IFERROR(_xlfn.XLOOKUP(H2546, Product_Master_2026!A:A, Product_Master_2026!D:D), 0)</f>
        <v>18.2</v>
      </c>
      <c r="J2546">
        <f t="shared" si="79"/>
        <v>8863.4</v>
      </c>
    </row>
    <row r="2547" spans="1:10" x14ac:dyDescent="0.3">
      <c r="A2547" t="s">
        <v>2569</v>
      </c>
      <c r="B2547" s="1">
        <v>45672</v>
      </c>
      <c r="C2547" t="s">
        <v>13</v>
      </c>
      <c r="D2547" t="s">
        <v>21</v>
      </c>
      <c r="E2547">
        <v>383</v>
      </c>
      <c r="F2547">
        <v>6671.64</v>
      </c>
      <c r="G2547" t="str">
        <f t="shared" si="78"/>
        <v>Henkel Logistics</v>
      </c>
      <c r="H2547" t="str">
        <f>IFERROR(_xlfn.XLOOKUP(D2547, Product_Master_2026!B:B, Product_Master_2026!A:A), "Discontinued / Review Required")</f>
        <v>PROD_2026_001</v>
      </c>
      <c r="I2547">
        <f>IFERROR(_xlfn.XLOOKUP(H2547, Product_Master_2026!A:A, Product_Master_2026!D:D), 0)</f>
        <v>12.5</v>
      </c>
      <c r="J2547">
        <f t="shared" si="79"/>
        <v>4787.5</v>
      </c>
    </row>
    <row r="2548" spans="1:10" x14ac:dyDescent="0.3">
      <c r="A2548" t="s">
        <v>2570</v>
      </c>
      <c r="B2548" s="1">
        <v>45975</v>
      </c>
      <c r="C2548" t="s">
        <v>26</v>
      </c>
      <c r="D2548" t="s">
        <v>38</v>
      </c>
      <c r="E2548">
        <v>80</v>
      </c>
      <c r="F2548">
        <v>1688.79</v>
      </c>
      <c r="G2548" t="str">
        <f t="shared" si="78"/>
        <v>Dhl Express</v>
      </c>
      <c r="H2548" t="str">
        <f>IFERROR(_xlfn.XLOOKUP(D2548, Product_Master_2026!B:B, Product_Master_2026!A:A), "Discontinued / Review Required")</f>
        <v>PROD_2026_005</v>
      </c>
      <c r="I2548">
        <f>IFERROR(_xlfn.XLOOKUP(H2548, Product_Master_2026!A:A, Product_Master_2026!D:D), 0)</f>
        <v>5.4</v>
      </c>
      <c r="J2548">
        <f t="shared" si="79"/>
        <v>432</v>
      </c>
    </row>
    <row r="2549" spans="1:10" x14ac:dyDescent="0.3">
      <c r="A2549" t="s">
        <v>2571</v>
      </c>
      <c r="B2549" s="1">
        <v>45810</v>
      </c>
      <c r="C2549" t="s">
        <v>26</v>
      </c>
      <c r="D2549" t="s">
        <v>14</v>
      </c>
      <c r="E2549">
        <v>270</v>
      </c>
      <c r="F2549">
        <v>8155.89</v>
      </c>
      <c r="G2549" t="str">
        <f t="shared" si="78"/>
        <v>Dhl Express</v>
      </c>
      <c r="H2549" t="str">
        <f>IFERROR(_xlfn.XLOOKUP(D2549, Product_Master_2026!B:B, Product_Master_2026!A:A), "Discontinued / Review Required")</f>
        <v>Discontinued / Review Required</v>
      </c>
      <c r="I2549">
        <f>IFERROR(_xlfn.XLOOKUP(H2549, Product_Master_2026!A:A, Product_Master_2026!D:D), 0)</f>
        <v>0</v>
      </c>
      <c r="J2549">
        <f t="shared" si="79"/>
        <v>0</v>
      </c>
    </row>
    <row r="2550" spans="1:10" x14ac:dyDescent="0.3">
      <c r="A2550" t="s">
        <v>2572</v>
      </c>
      <c r="B2550" s="1">
        <v>45735</v>
      </c>
      <c r="C2550" t="s">
        <v>24</v>
      </c>
      <c r="D2550" t="s">
        <v>21</v>
      </c>
      <c r="E2550">
        <v>376</v>
      </c>
      <c r="F2550">
        <v>7925.44</v>
      </c>
      <c r="G2550" t="str">
        <f t="shared" si="78"/>
        <v>Bluedart Corp</v>
      </c>
      <c r="H2550" t="str">
        <f>IFERROR(_xlfn.XLOOKUP(D2550, Product_Master_2026!B:B, Product_Master_2026!A:A), "Discontinued / Review Required")</f>
        <v>PROD_2026_001</v>
      </c>
      <c r="I2550">
        <f>IFERROR(_xlfn.XLOOKUP(H2550, Product_Master_2026!A:A, Product_Master_2026!D:D), 0)</f>
        <v>12.5</v>
      </c>
      <c r="J2550">
        <f t="shared" si="79"/>
        <v>4700</v>
      </c>
    </row>
    <row r="2551" spans="1:10" x14ac:dyDescent="0.3">
      <c r="A2551" t="s">
        <v>2573</v>
      </c>
      <c r="B2551" s="1">
        <v>46005</v>
      </c>
      <c r="C2551" t="s">
        <v>10</v>
      </c>
      <c r="D2551" t="s">
        <v>32</v>
      </c>
      <c r="E2551">
        <v>306</v>
      </c>
      <c r="F2551">
        <v>8479.67</v>
      </c>
      <c r="G2551" t="str">
        <f t="shared" si="78"/>
        <v>Henkel Logistics</v>
      </c>
      <c r="H2551" t="str">
        <f>IFERROR(_xlfn.XLOOKUP(D2551, Product_Master_2026!B:B, Product_Master_2026!A:A), "Discontinued / Review Required")</f>
        <v>Discontinued / Review Required</v>
      </c>
      <c r="I2551">
        <f>IFERROR(_xlfn.XLOOKUP(H2551, Product_Master_2026!A:A, Product_Master_2026!D:D), 0)</f>
        <v>0</v>
      </c>
      <c r="J2551">
        <f t="shared" si="79"/>
        <v>0</v>
      </c>
    </row>
    <row r="2552" spans="1:10" x14ac:dyDescent="0.3">
      <c r="A2552" t="s">
        <v>2574</v>
      </c>
      <c r="B2552" s="1">
        <v>45680</v>
      </c>
      <c r="C2552" t="s">
        <v>44</v>
      </c>
      <c r="D2552" t="s">
        <v>16</v>
      </c>
      <c r="E2552">
        <v>10</v>
      </c>
      <c r="F2552">
        <v>204.18</v>
      </c>
      <c r="G2552" t="str">
        <f t="shared" si="78"/>
        <v>Bluedart Corp</v>
      </c>
      <c r="H2552" t="str">
        <f>IFERROR(_xlfn.XLOOKUP(D2552, Product_Master_2026!B:B, Product_Master_2026!A:A), "Discontinued / Review Required")</f>
        <v>PROD_2026_004</v>
      </c>
      <c r="I2552">
        <f>IFERROR(_xlfn.XLOOKUP(H2552, Product_Master_2026!A:A, Product_Master_2026!D:D), 0)</f>
        <v>22</v>
      </c>
      <c r="J2552">
        <f t="shared" si="79"/>
        <v>220</v>
      </c>
    </row>
    <row r="2553" spans="1:10" x14ac:dyDescent="0.3">
      <c r="A2553" t="s">
        <v>2575</v>
      </c>
      <c r="B2553" s="1">
        <v>45662</v>
      </c>
      <c r="C2553" t="s">
        <v>26</v>
      </c>
      <c r="D2553" t="s">
        <v>21</v>
      </c>
      <c r="E2553">
        <v>428</v>
      </c>
      <c r="F2553">
        <v>8920.43</v>
      </c>
      <c r="G2553" t="str">
        <f t="shared" si="78"/>
        <v>Dhl Express</v>
      </c>
      <c r="H2553" t="str">
        <f>IFERROR(_xlfn.XLOOKUP(D2553, Product_Master_2026!B:B, Product_Master_2026!A:A), "Discontinued / Review Required")</f>
        <v>PROD_2026_001</v>
      </c>
      <c r="I2553">
        <f>IFERROR(_xlfn.XLOOKUP(H2553, Product_Master_2026!A:A, Product_Master_2026!D:D), 0)</f>
        <v>12.5</v>
      </c>
      <c r="J2553">
        <f t="shared" si="79"/>
        <v>5350</v>
      </c>
    </row>
    <row r="2554" spans="1:10" x14ac:dyDescent="0.3">
      <c r="A2554" t="s">
        <v>2576</v>
      </c>
      <c r="B2554" s="1">
        <v>45916</v>
      </c>
      <c r="C2554" t="s">
        <v>37</v>
      </c>
      <c r="D2554" t="s">
        <v>16</v>
      </c>
      <c r="E2554">
        <v>116</v>
      </c>
      <c r="F2554">
        <v>2641.97</v>
      </c>
      <c r="G2554" t="str">
        <f t="shared" si="78"/>
        <v>Bluedart Corp</v>
      </c>
      <c r="H2554" t="str">
        <f>IFERROR(_xlfn.XLOOKUP(D2554, Product_Master_2026!B:B, Product_Master_2026!A:A), "Discontinued / Review Required")</f>
        <v>PROD_2026_004</v>
      </c>
      <c r="I2554">
        <f>IFERROR(_xlfn.XLOOKUP(H2554, Product_Master_2026!A:A, Product_Master_2026!D:D), 0)</f>
        <v>22</v>
      </c>
      <c r="J2554">
        <f t="shared" si="79"/>
        <v>2552</v>
      </c>
    </row>
    <row r="2555" spans="1:10" x14ac:dyDescent="0.3">
      <c r="A2555" t="s">
        <v>2577</v>
      </c>
      <c r="B2555" s="1">
        <v>45879</v>
      </c>
      <c r="C2555" t="s">
        <v>44</v>
      </c>
      <c r="D2555" t="s">
        <v>8</v>
      </c>
      <c r="E2555">
        <v>116</v>
      </c>
      <c r="F2555">
        <v>4766.0200000000004</v>
      </c>
      <c r="G2555" t="str">
        <f t="shared" si="78"/>
        <v>Bluedart Corp</v>
      </c>
      <c r="H2555" t="str">
        <f>IFERROR(_xlfn.XLOOKUP(D2555, Product_Master_2026!B:B, Product_Master_2026!A:A), "Discontinued / Review Required")</f>
        <v>PROD_2026_002</v>
      </c>
      <c r="I2555">
        <f>IFERROR(_xlfn.XLOOKUP(H2555, Product_Master_2026!A:A, Product_Master_2026!D:D), 0)</f>
        <v>18.2</v>
      </c>
      <c r="J2555">
        <f t="shared" si="79"/>
        <v>2111.1999999999998</v>
      </c>
    </row>
    <row r="2556" spans="1:10" x14ac:dyDescent="0.3">
      <c r="A2556" t="s">
        <v>2578</v>
      </c>
      <c r="B2556" s="1">
        <v>45898</v>
      </c>
      <c r="C2556" t="s">
        <v>26</v>
      </c>
      <c r="D2556" t="s">
        <v>21</v>
      </c>
      <c r="E2556">
        <v>438</v>
      </c>
      <c r="F2556">
        <v>9267.19</v>
      </c>
      <c r="G2556" t="str">
        <f t="shared" si="78"/>
        <v>Dhl Express</v>
      </c>
      <c r="H2556" t="str">
        <f>IFERROR(_xlfn.XLOOKUP(D2556, Product_Master_2026!B:B, Product_Master_2026!A:A), "Discontinued / Review Required")</f>
        <v>PROD_2026_001</v>
      </c>
      <c r="I2556">
        <f>IFERROR(_xlfn.XLOOKUP(H2556, Product_Master_2026!A:A, Product_Master_2026!D:D), 0)</f>
        <v>12.5</v>
      </c>
      <c r="J2556">
        <f t="shared" si="79"/>
        <v>5475</v>
      </c>
    </row>
    <row r="2557" spans="1:10" x14ac:dyDescent="0.3">
      <c r="A2557" t="s">
        <v>2579</v>
      </c>
      <c r="B2557" s="1">
        <v>45967</v>
      </c>
      <c r="C2557" t="s">
        <v>13</v>
      </c>
      <c r="D2557" t="s">
        <v>14</v>
      </c>
      <c r="E2557">
        <v>322</v>
      </c>
      <c r="F2557">
        <v>6794.55</v>
      </c>
      <c r="G2557" t="str">
        <f t="shared" si="78"/>
        <v>Henkel Logistics</v>
      </c>
      <c r="H2557" t="str">
        <f>IFERROR(_xlfn.XLOOKUP(D2557, Product_Master_2026!B:B, Product_Master_2026!A:A), "Discontinued / Review Required")</f>
        <v>Discontinued / Review Required</v>
      </c>
      <c r="I2557">
        <f>IFERROR(_xlfn.XLOOKUP(H2557, Product_Master_2026!A:A, Product_Master_2026!D:D), 0)</f>
        <v>0</v>
      </c>
      <c r="J2557">
        <f t="shared" si="79"/>
        <v>0</v>
      </c>
    </row>
    <row r="2558" spans="1:10" x14ac:dyDescent="0.3">
      <c r="A2558" t="s">
        <v>2580</v>
      </c>
      <c r="B2558" s="1">
        <v>45755</v>
      </c>
      <c r="C2558" t="s">
        <v>24</v>
      </c>
      <c r="D2558" t="s">
        <v>32</v>
      </c>
      <c r="E2558">
        <v>238</v>
      </c>
      <c r="F2558">
        <v>7392.13</v>
      </c>
      <c r="G2558" t="str">
        <f t="shared" si="78"/>
        <v>Bluedart Corp</v>
      </c>
      <c r="H2558" t="str">
        <f>IFERROR(_xlfn.XLOOKUP(D2558, Product_Master_2026!B:B, Product_Master_2026!A:A), "Discontinued / Review Required")</f>
        <v>Discontinued / Review Required</v>
      </c>
      <c r="I2558">
        <f>IFERROR(_xlfn.XLOOKUP(H2558, Product_Master_2026!A:A, Product_Master_2026!D:D), 0)</f>
        <v>0</v>
      </c>
      <c r="J2558">
        <f t="shared" si="79"/>
        <v>0</v>
      </c>
    </row>
    <row r="2559" spans="1:10" x14ac:dyDescent="0.3">
      <c r="A2559" t="s">
        <v>2581</v>
      </c>
      <c r="B2559" s="1">
        <v>45811</v>
      </c>
      <c r="C2559" t="s">
        <v>44</v>
      </c>
      <c r="D2559" t="s">
        <v>38</v>
      </c>
      <c r="E2559">
        <v>470</v>
      </c>
      <c r="F2559">
        <v>20459.28</v>
      </c>
      <c r="G2559" t="str">
        <f t="shared" si="78"/>
        <v>Bluedart Corp</v>
      </c>
      <c r="H2559" t="str">
        <f>IFERROR(_xlfn.XLOOKUP(D2559, Product_Master_2026!B:B, Product_Master_2026!A:A), "Discontinued / Review Required")</f>
        <v>PROD_2026_005</v>
      </c>
      <c r="I2559">
        <f>IFERROR(_xlfn.XLOOKUP(H2559, Product_Master_2026!A:A, Product_Master_2026!D:D), 0)</f>
        <v>5.4</v>
      </c>
      <c r="J2559">
        <f t="shared" si="79"/>
        <v>2538</v>
      </c>
    </row>
    <row r="2560" spans="1:10" x14ac:dyDescent="0.3">
      <c r="A2560" t="s">
        <v>2582</v>
      </c>
      <c r="B2560" s="1">
        <v>45898</v>
      </c>
      <c r="C2560" t="s">
        <v>7</v>
      </c>
      <c r="D2560" t="s">
        <v>8</v>
      </c>
      <c r="E2560">
        <v>67</v>
      </c>
      <c r="F2560">
        <v>2172.3000000000002</v>
      </c>
      <c r="G2560" t="str">
        <f t="shared" si="78"/>
        <v>Henkel Logistics</v>
      </c>
      <c r="H2560" t="str">
        <f>IFERROR(_xlfn.XLOOKUP(D2560, Product_Master_2026!B:B, Product_Master_2026!A:A), "Discontinued / Review Required")</f>
        <v>PROD_2026_002</v>
      </c>
      <c r="I2560">
        <f>IFERROR(_xlfn.XLOOKUP(H2560, Product_Master_2026!A:A, Product_Master_2026!D:D), 0)</f>
        <v>18.2</v>
      </c>
      <c r="J2560">
        <f t="shared" si="79"/>
        <v>1219.3999999999999</v>
      </c>
    </row>
    <row r="2561" spans="1:10" x14ac:dyDescent="0.3">
      <c r="A2561" t="s">
        <v>2583</v>
      </c>
      <c r="B2561" s="1">
        <v>45761</v>
      </c>
      <c r="C2561" t="s">
        <v>28</v>
      </c>
      <c r="D2561" t="s">
        <v>8</v>
      </c>
      <c r="E2561">
        <v>149</v>
      </c>
      <c r="F2561">
        <v>4913.3500000000004</v>
      </c>
      <c r="G2561" t="str">
        <f t="shared" si="78"/>
        <v>Fedex Global</v>
      </c>
      <c r="H2561" t="str">
        <f>IFERROR(_xlfn.XLOOKUP(D2561, Product_Master_2026!B:B, Product_Master_2026!A:A), "Discontinued / Review Required")</f>
        <v>PROD_2026_002</v>
      </c>
      <c r="I2561">
        <f>IFERROR(_xlfn.XLOOKUP(H2561, Product_Master_2026!A:A, Product_Master_2026!D:D), 0)</f>
        <v>18.2</v>
      </c>
      <c r="J2561">
        <f t="shared" si="79"/>
        <v>2711.7999999999997</v>
      </c>
    </row>
    <row r="2562" spans="1:10" x14ac:dyDescent="0.3">
      <c r="A2562" t="s">
        <v>2584</v>
      </c>
      <c r="B2562" s="1">
        <v>45749</v>
      </c>
      <c r="C2562" t="s">
        <v>7</v>
      </c>
      <c r="D2562" t="s">
        <v>38</v>
      </c>
      <c r="E2562">
        <v>146</v>
      </c>
      <c r="F2562">
        <v>4577.03</v>
      </c>
      <c r="G2562" t="str">
        <f t="shared" si="78"/>
        <v>Henkel Logistics</v>
      </c>
      <c r="H2562" t="str">
        <f>IFERROR(_xlfn.XLOOKUP(D2562, Product_Master_2026!B:B, Product_Master_2026!A:A), "Discontinued / Review Required")</f>
        <v>PROD_2026_005</v>
      </c>
      <c r="I2562">
        <f>IFERROR(_xlfn.XLOOKUP(H2562, Product_Master_2026!A:A, Product_Master_2026!D:D), 0)</f>
        <v>5.4</v>
      </c>
      <c r="J2562">
        <f t="shared" si="79"/>
        <v>788.40000000000009</v>
      </c>
    </row>
    <row r="2563" spans="1:10" x14ac:dyDescent="0.3">
      <c r="A2563" t="s">
        <v>2585</v>
      </c>
      <c r="B2563" s="1">
        <v>45659</v>
      </c>
      <c r="C2563" t="s">
        <v>13</v>
      </c>
      <c r="D2563" t="s">
        <v>14</v>
      </c>
      <c r="E2563">
        <v>158</v>
      </c>
      <c r="F2563">
        <v>4938.95</v>
      </c>
      <c r="G2563" t="str">
        <f t="shared" ref="G2563:G2626" si="80">PROPER(TRIM(C2563))</f>
        <v>Henkel Logistics</v>
      </c>
      <c r="H2563" t="str">
        <f>IFERROR(_xlfn.XLOOKUP(D2563, Product_Master_2026!B:B, Product_Master_2026!A:A), "Discontinued / Review Required")</f>
        <v>Discontinued / Review Required</v>
      </c>
      <c r="I2563">
        <f>IFERROR(_xlfn.XLOOKUP(H2563, Product_Master_2026!A:A, Product_Master_2026!D:D), 0)</f>
        <v>0</v>
      </c>
      <c r="J2563">
        <f t="shared" ref="J2563:J2626" si="81">E2563 * I2563</f>
        <v>0</v>
      </c>
    </row>
    <row r="2564" spans="1:10" x14ac:dyDescent="0.3">
      <c r="A2564" t="s">
        <v>2586</v>
      </c>
      <c r="B2564" s="1">
        <v>46001</v>
      </c>
      <c r="C2564" t="s">
        <v>7</v>
      </c>
      <c r="D2564" t="s">
        <v>21</v>
      </c>
      <c r="E2564">
        <v>100</v>
      </c>
      <c r="F2564">
        <v>2833.97</v>
      </c>
      <c r="G2564" t="str">
        <f t="shared" si="80"/>
        <v>Henkel Logistics</v>
      </c>
      <c r="H2564" t="str">
        <f>IFERROR(_xlfn.XLOOKUP(D2564, Product_Master_2026!B:B, Product_Master_2026!A:A), "Discontinued / Review Required")</f>
        <v>PROD_2026_001</v>
      </c>
      <c r="I2564">
        <f>IFERROR(_xlfn.XLOOKUP(H2564, Product_Master_2026!A:A, Product_Master_2026!D:D), 0)</f>
        <v>12.5</v>
      </c>
      <c r="J2564">
        <f t="shared" si="81"/>
        <v>1250</v>
      </c>
    </row>
    <row r="2565" spans="1:10" x14ac:dyDescent="0.3">
      <c r="A2565" t="s">
        <v>2587</v>
      </c>
      <c r="B2565" s="1">
        <v>45809</v>
      </c>
      <c r="C2565" t="s">
        <v>28</v>
      </c>
      <c r="D2565" t="s">
        <v>21</v>
      </c>
      <c r="E2565">
        <v>407</v>
      </c>
      <c r="F2565">
        <v>13853.02</v>
      </c>
      <c r="G2565" t="str">
        <f t="shared" si="80"/>
        <v>Fedex Global</v>
      </c>
      <c r="H2565" t="str">
        <f>IFERROR(_xlfn.XLOOKUP(D2565, Product_Master_2026!B:B, Product_Master_2026!A:A), "Discontinued / Review Required")</f>
        <v>PROD_2026_001</v>
      </c>
      <c r="I2565">
        <f>IFERROR(_xlfn.XLOOKUP(H2565, Product_Master_2026!A:A, Product_Master_2026!D:D), 0)</f>
        <v>12.5</v>
      </c>
      <c r="J2565">
        <f t="shared" si="81"/>
        <v>5087.5</v>
      </c>
    </row>
    <row r="2566" spans="1:10" x14ac:dyDescent="0.3">
      <c r="A2566" t="s">
        <v>2588</v>
      </c>
      <c r="B2566" s="1">
        <v>45693</v>
      </c>
      <c r="C2566" t="s">
        <v>37</v>
      </c>
      <c r="D2566" t="s">
        <v>14</v>
      </c>
      <c r="E2566">
        <v>239</v>
      </c>
      <c r="F2566">
        <v>4168.67</v>
      </c>
      <c r="G2566" t="str">
        <f t="shared" si="80"/>
        <v>Bluedart Corp</v>
      </c>
      <c r="H2566" t="str">
        <f>IFERROR(_xlfn.XLOOKUP(D2566, Product_Master_2026!B:B, Product_Master_2026!A:A), "Discontinued / Review Required")</f>
        <v>Discontinued / Review Required</v>
      </c>
      <c r="I2566">
        <f>IFERROR(_xlfn.XLOOKUP(H2566, Product_Master_2026!A:A, Product_Master_2026!D:D), 0)</f>
        <v>0</v>
      </c>
      <c r="J2566">
        <f t="shared" si="81"/>
        <v>0</v>
      </c>
    </row>
    <row r="2567" spans="1:10" x14ac:dyDescent="0.3">
      <c r="A2567" t="s">
        <v>2589</v>
      </c>
      <c r="B2567" s="1">
        <v>45982</v>
      </c>
      <c r="C2567" t="s">
        <v>26</v>
      </c>
      <c r="D2567" t="s">
        <v>38</v>
      </c>
      <c r="E2567">
        <v>169</v>
      </c>
      <c r="F2567">
        <v>6393.21</v>
      </c>
      <c r="G2567" t="str">
        <f t="shared" si="80"/>
        <v>Dhl Express</v>
      </c>
      <c r="H2567" t="str">
        <f>IFERROR(_xlfn.XLOOKUP(D2567, Product_Master_2026!B:B, Product_Master_2026!A:A), "Discontinued / Review Required")</f>
        <v>PROD_2026_005</v>
      </c>
      <c r="I2567">
        <f>IFERROR(_xlfn.XLOOKUP(H2567, Product_Master_2026!A:A, Product_Master_2026!D:D), 0)</f>
        <v>5.4</v>
      </c>
      <c r="J2567">
        <f t="shared" si="81"/>
        <v>912.6</v>
      </c>
    </row>
    <row r="2568" spans="1:10" x14ac:dyDescent="0.3">
      <c r="A2568" t="s">
        <v>2590</v>
      </c>
      <c r="B2568" s="1">
        <v>45923</v>
      </c>
      <c r="C2568" t="s">
        <v>44</v>
      </c>
      <c r="D2568" t="s">
        <v>16</v>
      </c>
      <c r="E2568">
        <v>238</v>
      </c>
      <c r="F2568">
        <v>6050.98</v>
      </c>
      <c r="G2568" t="str">
        <f t="shared" si="80"/>
        <v>Bluedart Corp</v>
      </c>
      <c r="H2568" t="str">
        <f>IFERROR(_xlfn.XLOOKUP(D2568, Product_Master_2026!B:B, Product_Master_2026!A:A), "Discontinued / Review Required")</f>
        <v>PROD_2026_004</v>
      </c>
      <c r="I2568">
        <f>IFERROR(_xlfn.XLOOKUP(H2568, Product_Master_2026!A:A, Product_Master_2026!D:D), 0)</f>
        <v>22</v>
      </c>
      <c r="J2568">
        <f t="shared" si="81"/>
        <v>5236</v>
      </c>
    </row>
    <row r="2569" spans="1:10" x14ac:dyDescent="0.3">
      <c r="A2569" t="s">
        <v>2591</v>
      </c>
      <c r="B2569" s="1">
        <v>46000</v>
      </c>
      <c r="C2569" t="s">
        <v>10</v>
      </c>
      <c r="D2569" t="s">
        <v>16</v>
      </c>
      <c r="E2569">
        <v>68</v>
      </c>
      <c r="F2569">
        <v>1766.88</v>
      </c>
      <c r="G2569" t="str">
        <f t="shared" si="80"/>
        <v>Henkel Logistics</v>
      </c>
      <c r="H2569" t="str">
        <f>IFERROR(_xlfn.XLOOKUP(D2569, Product_Master_2026!B:B, Product_Master_2026!A:A), "Discontinued / Review Required")</f>
        <v>PROD_2026_004</v>
      </c>
      <c r="I2569">
        <f>IFERROR(_xlfn.XLOOKUP(H2569, Product_Master_2026!A:A, Product_Master_2026!D:D), 0)</f>
        <v>22</v>
      </c>
      <c r="J2569">
        <f t="shared" si="81"/>
        <v>1496</v>
      </c>
    </row>
    <row r="2570" spans="1:10" x14ac:dyDescent="0.3">
      <c r="A2570" t="s">
        <v>2592</v>
      </c>
      <c r="B2570" s="1">
        <v>45714</v>
      </c>
      <c r="C2570" t="s">
        <v>24</v>
      </c>
      <c r="D2570" t="s">
        <v>16</v>
      </c>
      <c r="E2570">
        <v>450</v>
      </c>
      <c r="F2570">
        <v>19383.45</v>
      </c>
      <c r="G2570" t="str">
        <f t="shared" si="80"/>
        <v>Bluedart Corp</v>
      </c>
      <c r="H2570" t="str">
        <f>IFERROR(_xlfn.XLOOKUP(D2570, Product_Master_2026!B:B, Product_Master_2026!A:A), "Discontinued / Review Required")</f>
        <v>PROD_2026_004</v>
      </c>
      <c r="I2570">
        <f>IFERROR(_xlfn.XLOOKUP(H2570, Product_Master_2026!A:A, Product_Master_2026!D:D), 0)</f>
        <v>22</v>
      </c>
      <c r="J2570">
        <f t="shared" si="81"/>
        <v>9900</v>
      </c>
    </row>
    <row r="2571" spans="1:10" x14ac:dyDescent="0.3">
      <c r="A2571" t="s">
        <v>2593</v>
      </c>
      <c r="B2571" s="1">
        <v>45751</v>
      </c>
      <c r="C2571" t="s">
        <v>26</v>
      </c>
      <c r="D2571" t="s">
        <v>11</v>
      </c>
      <c r="E2571">
        <v>195</v>
      </c>
      <c r="F2571">
        <v>5579.54</v>
      </c>
      <c r="G2571" t="str">
        <f t="shared" si="80"/>
        <v>Dhl Express</v>
      </c>
      <c r="H2571" t="str">
        <f>IFERROR(_xlfn.XLOOKUP(D2571, Product_Master_2026!B:B, Product_Master_2026!A:A), "Discontinued / Review Required")</f>
        <v>PROD_2026_003</v>
      </c>
      <c r="I2571">
        <f>IFERROR(_xlfn.XLOOKUP(H2571, Product_Master_2026!A:A, Product_Master_2026!D:D), 0)</f>
        <v>8.9</v>
      </c>
      <c r="J2571">
        <f t="shared" si="81"/>
        <v>1735.5</v>
      </c>
    </row>
    <row r="2572" spans="1:10" x14ac:dyDescent="0.3">
      <c r="A2572" t="s">
        <v>2594</v>
      </c>
      <c r="B2572" s="1">
        <v>45712</v>
      </c>
      <c r="C2572" t="s">
        <v>44</v>
      </c>
      <c r="D2572" t="s">
        <v>11</v>
      </c>
      <c r="E2572">
        <v>293</v>
      </c>
      <c r="F2572">
        <v>10412</v>
      </c>
      <c r="G2572" t="str">
        <f t="shared" si="80"/>
        <v>Bluedart Corp</v>
      </c>
      <c r="H2572" t="str">
        <f>IFERROR(_xlfn.XLOOKUP(D2572, Product_Master_2026!B:B, Product_Master_2026!A:A), "Discontinued / Review Required")</f>
        <v>PROD_2026_003</v>
      </c>
      <c r="I2572">
        <f>IFERROR(_xlfn.XLOOKUP(H2572, Product_Master_2026!A:A, Product_Master_2026!D:D), 0)</f>
        <v>8.9</v>
      </c>
      <c r="J2572">
        <f t="shared" si="81"/>
        <v>2607.7000000000003</v>
      </c>
    </row>
    <row r="2573" spans="1:10" x14ac:dyDescent="0.3">
      <c r="A2573" t="s">
        <v>2595</v>
      </c>
      <c r="B2573" s="1">
        <v>45928</v>
      </c>
      <c r="C2573" t="s">
        <v>24</v>
      </c>
      <c r="D2573" t="s">
        <v>38</v>
      </c>
      <c r="E2573">
        <v>181</v>
      </c>
      <c r="F2573">
        <v>7896.65</v>
      </c>
      <c r="G2573" t="str">
        <f t="shared" si="80"/>
        <v>Bluedart Corp</v>
      </c>
      <c r="H2573" t="str">
        <f>IFERROR(_xlfn.XLOOKUP(D2573, Product_Master_2026!B:B, Product_Master_2026!A:A), "Discontinued / Review Required")</f>
        <v>PROD_2026_005</v>
      </c>
      <c r="I2573">
        <f>IFERROR(_xlfn.XLOOKUP(H2573, Product_Master_2026!A:A, Product_Master_2026!D:D), 0)</f>
        <v>5.4</v>
      </c>
      <c r="J2573">
        <f t="shared" si="81"/>
        <v>977.40000000000009</v>
      </c>
    </row>
    <row r="2574" spans="1:10" x14ac:dyDescent="0.3">
      <c r="A2574" t="s">
        <v>2596</v>
      </c>
      <c r="B2574" s="1">
        <v>45807</v>
      </c>
      <c r="C2574" t="s">
        <v>7</v>
      </c>
      <c r="D2574" t="s">
        <v>11</v>
      </c>
      <c r="E2574">
        <v>16</v>
      </c>
      <c r="F2574">
        <v>486.07</v>
      </c>
      <c r="G2574" t="str">
        <f t="shared" si="80"/>
        <v>Henkel Logistics</v>
      </c>
      <c r="H2574" t="str">
        <f>IFERROR(_xlfn.XLOOKUP(D2574, Product_Master_2026!B:B, Product_Master_2026!A:A), "Discontinued / Review Required")</f>
        <v>PROD_2026_003</v>
      </c>
      <c r="I2574">
        <f>IFERROR(_xlfn.XLOOKUP(H2574, Product_Master_2026!A:A, Product_Master_2026!D:D), 0)</f>
        <v>8.9</v>
      </c>
      <c r="J2574">
        <f t="shared" si="81"/>
        <v>142.4</v>
      </c>
    </row>
    <row r="2575" spans="1:10" x14ac:dyDescent="0.3">
      <c r="A2575" t="s">
        <v>2597</v>
      </c>
      <c r="B2575" s="1">
        <v>45768</v>
      </c>
      <c r="C2575" t="s">
        <v>7</v>
      </c>
      <c r="D2575" t="s">
        <v>16</v>
      </c>
      <c r="E2575">
        <v>453</v>
      </c>
      <c r="F2575">
        <v>10170.57</v>
      </c>
      <c r="G2575" t="str">
        <f t="shared" si="80"/>
        <v>Henkel Logistics</v>
      </c>
      <c r="H2575" t="str">
        <f>IFERROR(_xlfn.XLOOKUP(D2575, Product_Master_2026!B:B, Product_Master_2026!A:A), "Discontinued / Review Required")</f>
        <v>PROD_2026_004</v>
      </c>
      <c r="I2575">
        <f>IFERROR(_xlfn.XLOOKUP(H2575, Product_Master_2026!A:A, Product_Master_2026!D:D), 0)</f>
        <v>22</v>
      </c>
      <c r="J2575">
        <f t="shared" si="81"/>
        <v>9966</v>
      </c>
    </row>
    <row r="2576" spans="1:10" x14ac:dyDescent="0.3">
      <c r="A2576" t="s">
        <v>2598</v>
      </c>
      <c r="B2576" s="1">
        <v>45970</v>
      </c>
      <c r="C2576" t="s">
        <v>18</v>
      </c>
      <c r="D2576" t="s">
        <v>11</v>
      </c>
      <c r="E2576">
        <v>39</v>
      </c>
      <c r="F2576">
        <v>589.38</v>
      </c>
      <c r="G2576" t="str">
        <f t="shared" si="80"/>
        <v>Dhl Express</v>
      </c>
      <c r="H2576" t="str">
        <f>IFERROR(_xlfn.XLOOKUP(D2576, Product_Master_2026!B:B, Product_Master_2026!A:A), "Discontinued / Review Required")</f>
        <v>PROD_2026_003</v>
      </c>
      <c r="I2576">
        <f>IFERROR(_xlfn.XLOOKUP(H2576, Product_Master_2026!A:A, Product_Master_2026!D:D), 0)</f>
        <v>8.9</v>
      </c>
      <c r="J2576">
        <f t="shared" si="81"/>
        <v>347.1</v>
      </c>
    </row>
    <row r="2577" spans="1:10" x14ac:dyDescent="0.3">
      <c r="A2577" t="s">
        <v>2599</v>
      </c>
      <c r="B2577" s="1">
        <v>45729</v>
      </c>
      <c r="C2577" t="s">
        <v>26</v>
      </c>
      <c r="D2577" t="s">
        <v>14</v>
      </c>
      <c r="E2577">
        <v>307</v>
      </c>
      <c r="F2577">
        <v>11695.91</v>
      </c>
      <c r="G2577" t="str">
        <f t="shared" si="80"/>
        <v>Dhl Express</v>
      </c>
      <c r="H2577" t="str">
        <f>IFERROR(_xlfn.XLOOKUP(D2577, Product_Master_2026!B:B, Product_Master_2026!A:A), "Discontinued / Review Required")</f>
        <v>Discontinued / Review Required</v>
      </c>
      <c r="I2577">
        <f>IFERROR(_xlfn.XLOOKUP(H2577, Product_Master_2026!A:A, Product_Master_2026!D:D), 0)</f>
        <v>0</v>
      </c>
      <c r="J2577">
        <f t="shared" si="81"/>
        <v>0</v>
      </c>
    </row>
    <row r="2578" spans="1:10" x14ac:dyDescent="0.3">
      <c r="A2578" t="s">
        <v>2600</v>
      </c>
      <c r="B2578" s="1">
        <v>45765</v>
      </c>
      <c r="C2578" t="s">
        <v>18</v>
      </c>
      <c r="D2578" t="s">
        <v>11</v>
      </c>
      <c r="E2578">
        <v>146</v>
      </c>
      <c r="F2578">
        <v>3871.73</v>
      </c>
      <c r="G2578" t="str">
        <f t="shared" si="80"/>
        <v>Dhl Express</v>
      </c>
      <c r="H2578" t="str">
        <f>IFERROR(_xlfn.XLOOKUP(D2578, Product_Master_2026!B:B, Product_Master_2026!A:A), "Discontinued / Review Required")</f>
        <v>PROD_2026_003</v>
      </c>
      <c r="I2578">
        <f>IFERROR(_xlfn.XLOOKUP(H2578, Product_Master_2026!A:A, Product_Master_2026!D:D), 0)</f>
        <v>8.9</v>
      </c>
      <c r="J2578">
        <f t="shared" si="81"/>
        <v>1299.4000000000001</v>
      </c>
    </row>
    <row r="2579" spans="1:10" x14ac:dyDescent="0.3">
      <c r="A2579" t="s">
        <v>2601</v>
      </c>
      <c r="B2579" s="1">
        <v>45672</v>
      </c>
      <c r="C2579" t="s">
        <v>28</v>
      </c>
      <c r="D2579" t="s">
        <v>14</v>
      </c>
      <c r="E2579">
        <v>280</v>
      </c>
      <c r="F2579">
        <v>11938.32</v>
      </c>
      <c r="G2579" t="str">
        <f t="shared" si="80"/>
        <v>Fedex Global</v>
      </c>
      <c r="H2579" t="str">
        <f>IFERROR(_xlfn.XLOOKUP(D2579, Product_Master_2026!B:B, Product_Master_2026!A:A), "Discontinued / Review Required")</f>
        <v>Discontinued / Review Required</v>
      </c>
      <c r="I2579">
        <f>IFERROR(_xlfn.XLOOKUP(H2579, Product_Master_2026!A:A, Product_Master_2026!D:D), 0)</f>
        <v>0</v>
      </c>
      <c r="J2579">
        <f t="shared" si="81"/>
        <v>0</v>
      </c>
    </row>
    <row r="2580" spans="1:10" x14ac:dyDescent="0.3">
      <c r="A2580" t="s">
        <v>2602</v>
      </c>
      <c r="B2580" s="1">
        <v>45936</v>
      </c>
      <c r="C2580" t="s">
        <v>28</v>
      </c>
      <c r="D2580" t="s">
        <v>11</v>
      </c>
      <c r="E2580">
        <v>86</v>
      </c>
      <c r="F2580">
        <v>2858.75</v>
      </c>
      <c r="G2580" t="str">
        <f t="shared" si="80"/>
        <v>Fedex Global</v>
      </c>
      <c r="H2580" t="str">
        <f>IFERROR(_xlfn.XLOOKUP(D2580, Product_Master_2026!B:B, Product_Master_2026!A:A), "Discontinued / Review Required")</f>
        <v>PROD_2026_003</v>
      </c>
      <c r="I2580">
        <f>IFERROR(_xlfn.XLOOKUP(H2580, Product_Master_2026!A:A, Product_Master_2026!D:D), 0)</f>
        <v>8.9</v>
      </c>
      <c r="J2580">
        <f t="shared" si="81"/>
        <v>765.4</v>
      </c>
    </row>
    <row r="2581" spans="1:10" x14ac:dyDescent="0.3">
      <c r="A2581" t="s">
        <v>2603</v>
      </c>
      <c r="B2581" s="1">
        <v>45915</v>
      </c>
      <c r="C2581" t="s">
        <v>28</v>
      </c>
      <c r="D2581" t="s">
        <v>38</v>
      </c>
      <c r="E2581">
        <v>151</v>
      </c>
      <c r="F2581">
        <v>3773.53</v>
      </c>
      <c r="G2581" t="str">
        <f t="shared" si="80"/>
        <v>Fedex Global</v>
      </c>
      <c r="H2581" t="str">
        <f>IFERROR(_xlfn.XLOOKUP(D2581, Product_Master_2026!B:B, Product_Master_2026!A:A), "Discontinued / Review Required")</f>
        <v>PROD_2026_005</v>
      </c>
      <c r="I2581">
        <f>IFERROR(_xlfn.XLOOKUP(H2581, Product_Master_2026!A:A, Product_Master_2026!D:D), 0)</f>
        <v>5.4</v>
      </c>
      <c r="J2581">
        <f t="shared" si="81"/>
        <v>815.40000000000009</v>
      </c>
    </row>
    <row r="2582" spans="1:10" x14ac:dyDescent="0.3">
      <c r="A2582" t="s">
        <v>2604</v>
      </c>
      <c r="B2582" s="1">
        <v>45831</v>
      </c>
      <c r="C2582" t="s">
        <v>24</v>
      </c>
      <c r="D2582" t="s">
        <v>16</v>
      </c>
      <c r="E2582">
        <v>209</v>
      </c>
      <c r="F2582">
        <v>4719.3500000000004</v>
      </c>
      <c r="G2582" t="str">
        <f t="shared" si="80"/>
        <v>Bluedart Corp</v>
      </c>
      <c r="H2582" t="str">
        <f>IFERROR(_xlfn.XLOOKUP(D2582, Product_Master_2026!B:B, Product_Master_2026!A:A), "Discontinued / Review Required")</f>
        <v>PROD_2026_004</v>
      </c>
      <c r="I2582">
        <f>IFERROR(_xlfn.XLOOKUP(H2582, Product_Master_2026!A:A, Product_Master_2026!D:D), 0)</f>
        <v>22</v>
      </c>
      <c r="J2582">
        <f t="shared" si="81"/>
        <v>4598</v>
      </c>
    </row>
    <row r="2583" spans="1:10" x14ac:dyDescent="0.3">
      <c r="A2583" t="s">
        <v>2605</v>
      </c>
      <c r="B2583" s="1">
        <v>45912</v>
      </c>
      <c r="C2583" t="s">
        <v>20</v>
      </c>
      <c r="D2583" t="s">
        <v>8</v>
      </c>
      <c r="E2583">
        <v>235</v>
      </c>
      <c r="F2583">
        <v>5084.8999999999996</v>
      </c>
      <c r="G2583" t="str">
        <f t="shared" si="80"/>
        <v>Fedex Global</v>
      </c>
      <c r="H2583" t="str">
        <f>IFERROR(_xlfn.XLOOKUP(D2583, Product_Master_2026!B:B, Product_Master_2026!A:A), "Discontinued / Review Required")</f>
        <v>PROD_2026_002</v>
      </c>
      <c r="I2583">
        <f>IFERROR(_xlfn.XLOOKUP(H2583, Product_Master_2026!A:A, Product_Master_2026!D:D), 0)</f>
        <v>18.2</v>
      </c>
      <c r="J2583">
        <f t="shared" si="81"/>
        <v>4277</v>
      </c>
    </row>
    <row r="2584" spans="1:10" x14ac:dyDescent="0.3">
      <c r="A2584" t="s">
        <v>2606</v>
      </c>
      <c r="B2584" s="1">
        <v>45805</v>
      </c>
      <c r="C2584" t="s">
        <v>26</v>
      </c>
      <c r="D2584" t="s">
        <v>11</v>
      </c>
      <c r="E2584">
        <v>136</v>
      </c>
      <c r="F2584">
        <v>3280.73</v>
      </c>
      <c r="G2584" t="str">
        <f t="shared" si="80"/>
        <v>Dhl Express</v>
      </c>
      <c r="H2584" t="str">
        <f>IFERROR(_xlfn.XLOOKUP(D2584, Product_Master_2026!B:B, Product_Master_2026!A:A), "Discontinued / Review Required")</f>
        <v>PROD_2026_003</v>
      </c>
      <c r="I2584">
        <f>IFERROR(_xlfn.XLOOKUP(H2584, Product_Master_2026!A:A, Product_Master_2026!D:D), 0)</f>
        <v>8.9</v>
      </c>
      <c r="J2584">
        <f t="shared" si="81"/>
        <v>1210.4000000000001</v>
      </c>
    </row>
    <row r="2585" spans="1:10" x14ac:dyDescent="0.3">
      <c r="A2585" t="s">
        <v>2607</v>
      </c>
      <c r="B2585" s="1">
        <v>46011</v>
      </c>
      <c r="C2585" t="s">
        <v>18</v>
      </c>
      <c r="D2585" t="s">
        <v>8</v>
      </c>
      <c r="E2585">
        <v>118</v>
      </c>
      <c r="F2585">
        <v>3942.18</v>
      </c>
      <c r="G2585" t="str">
        <f t="shared" si="80"/>
        <v>Dhl Express</v>
      </c>
      <c r="H2585" t="str">
        <f>IFERROR(_xlfn.XLOOKUP(D2585, Product_Master_2026!B:B, Product_Master_2026!A:A), "Discontinued / Review Required")</f>
        <v>PROD_2026_002</v>
      </c>
      <c r="I2585">
        <f>IFERROR(_xlfn.XLOOKUP(H2585, Product_Master_2026!A:A, Product_Master_2026!D:D), 0)</f>
        <v>18.2</v>
      </c>
      <c r="J2585">
        <f t="shared" si="81"/>
        <v>2147.6</v>
      </c>
    </row>
    <row r="2586" spans="1:10" x14ac:dyDescent="0.3">
      <c r="A2586" t="s">
        <v>2608</v>
      </c>
      <c r="B2586" s="1">
        <v>45719</v>
      </c>
      <c r="C2586" t="s">
        <v>26</v>
      </c>
      <c r="D2586" t="s">
        <v>14</v>
      </c>
      <c r="E2586">
        <v>396</v>
      </c>
      <c r="F2586">
        <v>8471.2900000000009</v>
      </c>
      <c r="G2586" t="str">
        <f t="shared" si="80"/>
        <v>Dhl Express</v>
      </c>
      <c r="H2586" t="str">
        <f>IFERROR(_xlfn.XLOOKUP(D2586, Product_Master_2026!B:B, Product_Master_2026!A:A), "Discontinued / Review Required")</f>
        <v>Discontinued / Review Required</v>
      </c>
      <c r="I2586">
        <f>IFERROR(_xlfn.XLOOKUP(H2586, Product_Master_2026!A:A, Product_Master_2026!D:D), 0)</f>
        <v>0</v>
      </c>
      <c r="J2586">
        <f t="shared" si="81"/>
        <v>0</v>
      </c>
    </row>
    <row r="2587" spans="1:10" x14ac:dyDescent="0.3">
      <c r="A2587" t="s">
        <v>2609</v>
      </c>
      <c r="B2587" s="1">
        <v>46012</v>
      </c>
      <c r="C2587" t="s">
        <v>24</v>
      </c>
      <c r="D2587" t="s">
        <v>11</v>
      </c>
      <c r="E2587">
        <v>167</v>
      </c>
      <c r="F2587">
        <v>3778.52</v>
      </c>
      <c r="G2587" t="str">
        <f t="shared" si="80"/>
        <v>Bluedart Corp</v>
      </c>
      <c r="H2587" t="str">
        <f>IFERROR(_xlfn.XLOOKUP(D2587, Product_Master_2026!B:B, Product_Master_2026!A:A), "Discontinued / Review Required")</f>
        <v>PROD_2026_003</v>
      </c>
      <c r="I2587">
        <f>IFERROR(_xlfn.XLOOKUP(H2587, Product_Master_2026!A:A, Product_Master_2026!D:D), 0)</f>
        <v>8.9</v>
      </c>
      <c r="J2587">
        <f t="shared" si="81"/>
        <v>1486.3</v>
      </c>
    </row>
    <row r="2588" spans="1:10" x14ac:dyDescent="0.3">
      <c r="A2588" t="s">
        <v>2610</v>
      </c>
      <c r="B2588" s="1">
        <v>45743</v>
      </c>
      <c r="C2588" t="s">
        <v>28</v>
      </c>
      <c r="D2588" t="s">
        <v>38</v>
      </c>
      <c r="E2588">
        <v>287</v>
      </c>
      <c r="F2588">
        <v>8431.39</v>
      </c>
      <c r="G2588" t="str">
        <f t="shared" si="80"/>
        <v>Fedex Global</v>
      </c>
      <c r="H2588" t="str">
        <f>IFERROR(_xlfn.XLOOKUP(D2588, Product_Master_2026!B:B, Product_Master_2026!A:A), "Discontinued / Review Required")</f>
        <v>PROD_2026_005</v>
      </c>
      <c r="I2588">
        <f>IFERROR(_xlfn.XLOOKUP(H2588, Product_Master_2026!A:A, Product_Master_2026!D:D), 0)</f>
        <v>5.4</v>
      </c>
      <c r="J2588">
        <f t="shared" si="81"/>
        <v>1549.8000000000002</v>
      </c>
    </row>
    <row r="2589" spans="1:10" x14ac:dyDescent="0.3">
      <c r="A2589" t="s">
        <v>2611</v>
      </c>
      <c r="B2589" s="1">
        <v>45900</v>
      </c>
      <c r="C2589" t="s">
        <v>24</v>
      </c>
      <c r="D2589" t="s">
        <v>14</v>
      </c>
      <c r="E2589">
        <v>190</v>
      </c>
      <c r="F2589">
        <v>4052.58</v>
      </c>
      <c r="G2589" t="str">
        <f t="shared" si="80"/>
        <v>Bluedart Corp</v>
      </c>
      <c r="H2589" t="str">
        <f>IFERROR(_xlfn.XLOOKUP(D2589, Product_Master_2026!B:B, Product_Master_2026!A:A), "Discontinued / Review Required")</f>
        <v>Discontinued / Review Required</v>
      </c>
      <c r="I2589">
        <f>IFERROR(_xlfn.XLOOKUP(H2589, Product_Master_2026!A:A, Product_Master_2026!D:D), 0)</f>
        <v>0</v>
      </c>
      <c r="J2589">
        <f t="shared" si="81"/>
        <v>0</v>
      </c>
    </row>
    <row r="2590" spans="1:10" x14ac:dyDescent="0.3">
      <c r="A2590" t="s">
        <v>2612</v>
      </c>
      <c r="B2590" s="1">
        <v>45948</v>
      </c>
      <c r="C2590" t="s">
        <v>26</v>
      </c>
      <c r="D2590" t="s">
        <v>14</v>
      </c>
      <c r="E2590">
        <v>226</v>
      </c>
      <c r="F2590">
        <v>7539.94</v>
      </c>
      <c r="G2590" t="str">
        <f t="shared" si="80"/>
        <v>Dhl Express</v>
      </c>
      <c r="H2590" t="str">
        <f>IFERROR(_xlfn.XLOOKUP(D2590, Product_Master_2026!B:B, Product_Master_2026!A:A), "Discontinued / Review Required")</f>
        <v>Discontinued / Review Required</v>
      </c>
      <c r="I2590">
        <f>IFERROR(_xlfn.XLOOKUP(H2590, Product_Master_2026!A:A, Product_Master_2026!D:D), 0)</f>
        <v>0</v>
      </c>
      <c r="J2590">
        <f t="shared" si="81"/>
        <v>0</v>
      </c>
    </row>
    <row r="2591" spans="1:10" x14ac:dyDescent="0.3">
      <c r="A2591" t="s">
        <v>2613</v>
      </c>
      <c r="B2591" s="1">
        <v>45806</v>
      </c>
      <c r="C2591" t="s">
        <v>20</v>
      </c>
      <c r="D2591" t="s">
        <v>21</v>
      </c>
      <c r="E2591">
        <v>87</v>
      </c>
      <c r="F2591">
        <v>3901.59</v>
      </c>
      <c r="G2591" t="str">
        <f t="shared" si="80"/>
        <v>Fedex Global</v>
      </c>
      <c r="H2591" t="str">
        <f>IFERROR(_xlfn.XLOOKUP(D2591, Product_Master_2026!B:B, Product_Master_2026!A:A), "Discontinued / Review Required")</f>
        <v>PROD_2026_001</v>
      </c>
      <c r="I2591">
        <f>IFERROR(_xlfn.XLOOKUP(H2591, Product_Master_2026!A:A, Product_Master_2026!D:D), 0)</f>
        <v>12.5</v>
      </c>
      <c r="J2591">
        <f t="shared" si="81"/>
        <v>1087.5</v>
      </c>
    </row>
    <row r="2592" spans="1:10" x14ac:dyDescent="0.3">
      <c r="A2592" t="s">
        <v>2614</v>
      </c>
      <c r="B2592" s="1">
        <v>45934</v>
      </c>
      <c r="C2592" t="s">
        <v>28</v>
      </c>
      <c r="D2592" t="s">
        <v>14</v>
      </c>
      <c r="E2592">
        <v>296</v>
      </c>
      <c r="F2592">
        <v>6217.53</v>
      </c>
      <c r="G2592" t="str">
        <f t="shared" si="80"/>
        <v>Fedex Global</v>
      </c>
      <c r="H2592" t="str">
        <f>IFERROR(_xlfn.XLOOKUP(D2592, Product_Master_2026!B:B, Product_Master_2026!A:A), "Discontinued / Review Required")</f>
        <v>Discontinued / Review Required</v>
      </c>
      <c r="I2592">
        <f>IFERROR(_xlfn.XLOOKUP(H2592, Product_Master_2026!A:A, Product_Master_2026!D:D), 0)</f>
        <v>0</v>
      </c>
      <c r="J2592">
        <f t="shared" si="81"/>
        <v>0</v>
      </c>
    </row>
    <row r="2593" spans="1:10" x14ac:dyDescent="0.3">
      <c r="A2593" t="s">
        <v>2615</v>
      </c>
      <c r="B2593" s="1">
        <v>45810</v>
      </c>
      <c r="C2593" t="s">
        <v>7</v>
      </c>
      <c r="D2593" t="s">
        <v>8</v>
      </c>
      <c r="E2593">
        <v>25</v>
      </c>
      <c r="F2593">
        <v>795.02</v>
      </c>
      <c r="G2593" t="str">
        <f t="shared" si="80"/>
        <v>Henkel Logistics</v>
      </c>
      <c r="H2593" t="str">
        <f>IFERROR(_xlfn.XLOOKUP(D2593, Product_Master_2026!B:B, Product_Master_2026!A:A), "Discontinued / Review Required")</f>
        <v>PROD_2026_002</v>
      </c>
      <c r="I2593">
        <f>IFERROR(_xlfn.XLOOKUP(H2593, Product_Master_2026!A:A, Product_Master_2026!D:D), 0)</f>
        <v>18.2</v>
      </c>
      <c r="J2593">
        <f t="shared" si="81"/>
        <v>455</v>
      </c>
    </row>
    <row r="2594" spans="1:10" x14ac:dyDescent="0.3">
      <c r="A2594" t="s">
        <v>2616</v>
      </c>
      <c r="B2594" s="1">
        <v>45777</v>
      </c>
      <c r="C2594" t="s">
        <v>28</v>
      </c>
      <c r="D2594" t="s">
        <v>11</v>
      </c>
      <c r="E2594">
        <v>220</v>
      </c>
      <c r="F2594">
        <v>6763.85</v>
      </c>
      <c r="G2594" t="str">
        <f t="shared" si="80"/>
        <v>Fedex Global</v>
      </c>
      <c r="H2594" t="str">
        <f>IFERROR(_xlfn.XLOOKUP(D2594, Product_Master_2026!B:B, Product_Master_2026!A:A), "Discontinued / Review Required")</f>
        <v>PROD_2026_003</v>
      </c>
      <c r="I2594">
        <f>IFERROR(_xlfn.XLOOKUP(H2594, Product_Master_2026!A:A, Product_Master_2026!D:D), 0)</f>
        <v>8.9</v>
      </c>
      <c r="J2594">
        <f t="shared" si="81"/>
        <v>1958</v>
      </c>
    </row>
    <row r="2595" spans="1:10" x14ac:dyDescent="0.3">
      <c r="A2595" t="s">
        <v>2617</v>
      </c>
      <c r="B2595" s="1">
        <v>45953</v>
      </c>
      <c r="C2595" t="s">
        <v>13</v>
      </c>
      <c r="D2595" t="s">
        <v>14</v>
      </c>
      <c r="E2595">
        <v>138</v>
      </c>
      <c r="F2595">
        <v>4892.01</v>
      </c>
      <c r="G2595" t="str">
        <f t="shared" si="80"/>
        <v>Henkel Logistics</v>
      </c>
      <c r="H2595" t="str">
        <f>IFERROR(_xlfn.XLOOKUP(D2595, Product_Master_2026!B:B, Product_Master_2026!A:A), "Discontinued / Review Required")</f>
        <v>Discontinued / Review Required</v>
      </c>
      <c r="I2595">
        <f>IFERROR(_xlfn.XLOOKUP(H2595, Product_Master_2026!A:A, Product_Master_2026!D:D), 0)</f>
        <v>0</v>
      </c>
      <c r="J2595">
        <f t="shared" si="81"/>
        <v>0</v>
      </c>
    </row>
    <row r="2596" spans="1:10" x14ac:dyDescent="0.3">
      <c r="A2596" t="s">
        <v>2618</v>
      </c>
      <c r="B2596" s="1">
        <v>45786</v>
      </c>
      <c r="C2596" t="s">
        <v>13</v>
      </c>
      <c r="D2596" t="s">
        <v>21</v>
      </c>
      <c r="E2596">
        <v>353</v>
      </c>
      <c r="F2596">
        <v>12996.63</v>
      </c>
      <c r="G2596" t="str">
        <f t="shared" si="80"/>
        <v>Henkel Logistics</v>
      </c>
      <c r="H2596" t="str">
        <f>IFERROR(_xlfn.XLOOKUP(D2596, Product_Master_2026!B:B, Product_Master_2026!A:A), "Discontinued / Review Required")</f>
        <v>PROD_2026_001</v>
      </c>
      <c r="I2596">
        <f>IFERROR(_xlfn.XLOOKUP(H2596, Product_Master_2026!A:A, Product_Master_2026!D:D), 0)</f>
        <v>12.5</v>
      </c>
      <c r="J2596">
        <f t="shared" si="81"/>
        <v>4412.5</v>
      </c>
    </row>
    <row r="2597" spans="1:10" x14ac:dyDescent="0.3">
      <c r="A2597" t="s">
        <v>2619</v>
      </c>
      <c r="B2597" s="1">
        <v>45863</v>
      </c>
      <c r="C2597" t="s">
        <v>7</v>
      </c>
      <c r="D2597" t="s">
        <v>38</v>
      </c>
      <c r="E2597">
        <v>37</v>
      </c>
      <c r="F2597">
        <v>749.27</v>
      </c>
      <c r="G2597" t="str">
        <f t="shared" si="80"/>
        <v>Henkel Logistics</v>
      </c>
      <c r="H2597" t="str">
        <f>IFERROR(_xlfn.XLOOKUP(D2597, Product_Master_2026!B:B, Product_Master_2026!A:A), "Discontinued / Review Required")</f>
        <v>PROD_2026_005</v>
      </c>
      <c r="I2597">
        <f>IFERROR(_xlfn.XLOOKUP(H2597, Product_Master_2026!A:A, Product_Master_2026!D:D), 0)</f>
        <v>5.4</v>
      </c>
      <c r="J2597">
        <f t="shared" si="81"/>
        <v>199.8</v>
      </c>
    </row>
    <row r="2598" spans="1:10" x14ac:dyDescent="0.3">
      <c r="A2598" t="s">
        <v>2620</v>
      </c>
      <c r="B2598" s="1">
        <v>45786</v>
      </c>
      <c r="C2598" t="s">
        <v>26</v>
      </c>
      <c r="D2598" t="s">
        <v>16</v>
      </c>
      <c r="E2598">
        <v>259</v>
      </c>
      <c r="F2598">
        <v>6706.47</v>
      </c>
      <c r="G2598" t="str">
        <f t="shared" si="80"/>
        <v>Dhl Express</v>
      </c>
      <c r="H2598" t="str">
        <f>IFERROR(_xlfn.XLOOKUP(D2598, Product_Master_2026!B:B, Product_Master_2026!A:A), "Discontinued / Review Required")</f>
        <v>PROD_2026_004</v>
      </c>
      <c r="I2598">
        <f>IFERROR(_xlfn.XLOOKUP(H2598, Product_Master_2026!A:A, Product_Master_2026!D:D), 0)</f>
        <v>22</v>
      </c>
      <c r="J2598">
        <f t="shared" si="81"/>
        <v>5698</v>
      </c>
    </row>
    <row r="2599" spans="1:10" x14ac:dyDescent="0.3">
      <c r="A2599" t="s">
        <v>2621</v>
      </c>
      <c r="B2599" s="1">
        <v>45830</v>
      </c>
      <c r="C2599" t="s">
        <v>18</v>
      </c>
      <c r="D2599" t="s">
        <v>8</v>
      </c>
      <c r="E2599">
        <v>146</v>
      </c>
      <c r="F2599">
        <v>4542.24</v>
      </c>
      <c r="G2599" t="str">
        <f t="shared" si="80"/>
        <v>Dhl Express</v>
      </c>
      <c r="H2599" t="str">
        <f>IFERROR(_xlfn.XLOOKUP(D2599, Product_Master_2026!B:B, Product_Master_2026!A:A), "Discontinued / Review Required")</f>
        <v>PROD_2026_002</v>
      </c>
      <c r="I2599">
        <f>IFERROR(_xlfn.XLOOKUP(H2599, Product_Master_2026!A:A, Product_Master_2026!D:D), 0)</f>
        <v>18.2</v>
      </c>
      <c r="J2599">
        <f t="shared" si="81"/>
        <v>2657.2</v>
      </c>
    </row>
    <row r="2600" spans="1:10" x14ac:dyDescent="0.3">
      <c r="A2600" t="s">
        <v>2622</v>
      </c>
      <c r="B2600" s="1">
        <v>45812</v>
      </c>
      <c r="C2600" t="s">
        <v>24</v>
      </c>
      <c r="D2600" t="s">
        <v>11</v>
      </c>
      <c r="E2600">
        <v>478</v>
      </c>
      <c r="F2600">
        <v>10191.950000000001</v>
      </c>
      <c r="G2600" t="str">
        <f t="shared" si="80"/>
        <v>Bluedart Corp</v>
      </c>
      <c r="H2600" t="str">
        <f>IFERROR(_xlfn.XLOOKUP(D2600, Product_Master_2026!B:B, Product_Master_2026!A:A), "Discontinued / Review Required")</f>
        <v>PROD_2026_003</v>
      </c>
      <c r="I2600">
        <f>IFERROR(_xlfn.XLOOKUP(H2600, Product_Master_2026!A:A, Product_Master_2026!D:D), 0)</f>
        <v>8.9</v>
      </c>
      <c r="J2600">
        <f t="shared" si="81"/>
        <v>4254.2</v>
      </c>
    </row>
    <row r="2601" spans="1:10" x14ac:dyDescent="0.3">
      <c r="A2601" t="s">
        <v>2623</v>
      </c>
      <c r="B2601" s="1">
        <v>45918</v>
      </c>
      <c r="C2601" t="s">
        <v>7</v>
      </c>
      <c r="D2601" t="s">
        <v>38</v>
      </c>
      <c r="E2601">
        <v>261</v>
      </c>
      <c r="F2601">
        <v>8954.5300000000007</v>
      </c>
      <c r="G2601" t="str">
        <f t="shared" si="80"/>
        <v>Henkel Logistics</v>
      </c>
      <c r="H2601" t="str">
        <f>IFERROR(_xlfn.XLOOKUP(D2601, Product_Master_2026!B:B, Product_Master_2026!A:A), "Discontinued / Review Required")</f>
        <v>PROD_2026_005</v>
      </c>
      <c r="I2601">
        <f>IFERROR(_xlfn.XLOOKUP(H2601, Product_Master_2026!A:A, Product_Master_2026!D:D), 0)</f>
        <v>5.4</v>
      </c>
      <c r="J2601">
        <f t="shared" si="81"/>
        <v>1409.4</v>
      </c>
    </row>
    <row r="2602" spans="1:10" x14ac:dyDescent="0.3">
      <c r="A2602" t="s">
        <v>2624</v>
      </c>
      <c r="B2602" s="1">
        <v>45909</v>
      </c>
      <c r="C2602" t="s">
        <v>26</v>
      </c>
      <c r="D2602" t="s">
        <v>21</v>
      </c>
      <c r="E2602">
        <v>164</v>
      </c>
      <c r="F2602">
        <v>4741.6499999999996</v>
      </c>
      <c r="G2602" t="str">
        <f t="shared" si="80"/>
        <v>Dhl Express</v>
      </c>
      <c r="H2602" t="str">
        <f>IFERROR(_xlfn.XLOOKUP(D2602, Product_Master_2026!B:B, Product_Master_2026!A:A), "Discontinued / Review Required")</f>
        <v>PROD_2026_001</v>
      </c>
      <c r="I2602">
        <f>IFERROR(_xlfn.XLOOKUP(H2602, Product_Master_2026!A:A, Product_Master_2026!D:D), 0)</f>
        <v>12.5</v>
      </c>
      <c r="J2602">
        <f t="shared" si="81"/>
        <v>2050</v>
      </c>
    </row>
    <row r="2603" spans="1:10" x14ac:dyDescent="0.3">
      <c r="A2603" t="s">
        <v>2625</v>
      </c>
      <c r="B2603" s="1">
        <v>45663</v>
      </c>
      <c r="C2603" t="s">
        <v>37</v>
      </c>
      <c r="D2603" t="s">
        <v>16</v>
      </c>
      <c r="E2603">
        <v>77</v>
      </c>
      <c r="F2603">
        <v>2893.44</v>
      </c>
      <c r="G2603" t="str">
        <f t="shared" si="80"/>
        <v>Bluedart Corp</v>
      </c>
      <c r="H2603" t="str">
        <f>IFERROR(_xlfn.XLOOKUP(D2603, Product_Master_2026!B:B, Product_Master_2026!A:A), "Discontinued / Review Required")</f>
        <v>PROD_2026_004</v>
      </c>
      <c r="I2603">
        <f>IFERROR(_xlfn.XLOOKUP(H2603, Product_Master_2026!A:A, Product_Master_2026!D:D), 0)</f>
        <v>22</v>
      </c>
      <c r="J2603">
        <f t="shared" si="81"/>
        <v>1694</v>
      </c>
    </row>
    <row r="2604" spans="1:10" x14ac:dyDescent="0.3">
      <c r="A2604" t="s">
        <v>2626</v>
      </c>
      <c r="B2604" s="1">
        <v>45701</v>
      </c>
      <c r="C2604" t="s">
        <v>10</v>
      </c>
      <c r="D2604" t="s">
        <v>21</v>
      </c>
      <c r="E2604">
        <v>414</v>
      </c>
      <c r="F2604">
        <v>18216.23</v>
      </c>
      <c r="G2604" t="str">
        <f t="shared" si="80"/>
        <v>Henkel Logistics</v>
      </c>
      <c r="H2604" t="str">
        <f>IFERROR(_xlfn.XLOOKUP(D2604, Product_Master_2026!B:B, Product_Master_2026!A:A), "Discontinued / Review Required")</f>
        <v>PROD_2026_001</v>
      </c>
      <c r="I2604">
        <f>IFERROR(_xlfn.XLOOKUP(H2604, Product_Master_2026!A:A, Product_Master_2026!D:D), 0)</f>
        <v>12.5</v>
      </c>
      <c r="J2604">
        <f t="shared" si="81"/>
        <v>5175</v>
      </c>
    </row>
    <row r="2605" spans="1:10" x14ac:dyDescent="0.3">
      <c r="A2605" t="s">
        <v>2627</v>
      </c>
      <c r="B2605" s="1">
        <v>45737</v>
      </c>
      <c r="C2605" t="s">
        <v>7</v>
      </c>
      <c r="D2605" t="s">
        <v>21</v>
      </c>
      <c r="E2605">
        <v>470</v>
      </c>
      <c r="F2605">
        <v>11462.7</v>
      </c>
      <c r="G2605" t="str">
        <f t="shared" si="80"/>
        <v>Henkel Logistics</v>
      </c>
      <c r="H2605" t="str">
        <f>IFERROR(_xlfn.XLOOKUP(D2605, Product_Master_2026!B:B, Product_Master_2026!A:A), "Discontinued / Review Required")</f>
        <v>PROD_2026_001</v>
      </c>
      <c r="I2605">
        <f>IFERROR(_xlfn.XLOOKUP(H2605, Product_Master_2026!A:A, Product_Master_2026!D:D), 0)</f>
        <v>12.5</v>
      </c>
      <c r="J2605">
        <f t="shared" si="81"/>
        <v>5875</v>
      </c>
    </row>
    <row r="2606" spans="1:10" x14ac:dyDescent="0.3">
      <c r="A2606" t="s">
        <v>2628</v>
      </c>
      <c r="B2606" s="1">
        <v>45999</v>
      </c>
      <c r="C2606" t="s">
        <v>13</v>
      </c>
      <c r="D2606" t="s">
        <v>21</v>
      </c>
      <c r="E2606">
        <v>495</v>
      </c>
      <c r="F2606">
        <v>15945.6</v>
      </c>
      <c r="G2606" t="str">
        <f t="shared" si="80"/>
        <v>Henkel Logistics</v>
      </c>
      <c r="H2606" t="str">
        <f>IFERROR(_xlfn.XLOOKUP(D2606, Product_Master_2026!B:B, Product_Master_2026!A:A), "Discontinued / Review Required")</f>
        <v>PROD_2026_001</v>
      </c>
      <c r="I2606">
        <f>IFERROR(_xlfn.XLOOKUP(H2606, Product_Master_2026!A:A, Product_Master_2026!D:D), 0)</f>
        <v>12.5</v>
      </c>
      <c r="J2606">
        <f t="shared" si="81"/>
        <v>6187.5</v>
      </c>
    </row>
    <row r="2607" spans="1:10" x14ac:dyDescent="0.3">
      <c r="A2607" t="s">
        <v>2629</v>
      </c>
      <c r="B2607" s="1">
        <v>45882</v>
      </c>
      <c r="C2607" t="s">
        <v>28</v>
      </c>
      <c r="D2607" t="s">
        <v>16</v>
      </c>
      <c r="E2607">
        <v>411</v>
      </c>
      <c r="F2607">
        <v>14894.28</v>
      </c>
      <c r="G2607" t="str">
        <f t="shared" si="80"/>
        <v>Fedex Global</v>
      </c>
      <c r="H2607" t="str">
        <f>IFERROR(_xlfn.XLOOKUP(D2607, Product_Master_2026!B:B, Product_Master_2026!A:A), "Discontinued / Review Required")</f>
        <v>PROD_2026_004</v>
      </c>
      <c r="I2607">
        <f>IFERROR(_xlfn.XLOOKUP(H2607, Product_Master_2026!A:A, Product_Master_2026!D:D), 0)</f>
        <v>22</v>
      </c>
      <c r="J2607">
        <f t="shared" si="81"/>
        <v>9042</v>
      </c>
    </row>
    <row r="2608" spans="1:10" x14ac:dyDescent="0.3">
      <c r="A2608" t="s">
        <v>2630</v>
      </c>
      <c r="B2608" s="1">
        <v>45861</v>
      </c>
      <c r="C2608" t="s">
        <v>13</v>
      </c>
      <c r="D2608" t="s">
        <v>16</v>
      </c>
      <c r="E2608">
        <v>202</v>
      </c>
      <c r="F2608">
        <v>4277.1099999999997</v>
      </c>
      <c r="G2608" t="str">
        <f t="shared" si="80"/>
        <v>Henkel Logistics</v>
      </c>
      <c r="H2608" t="str">
        <f>IFERROR(_xlfn.XLOOKUP(D2608, Product_Master_2026!B:B, Product_Master_2026!A:A), "Discontinued / Review Required")</f>
        <v>PROD_2026_004</v>
      </c>
      <c r="I2608">
        <f>IFERROR(_xlfn.XLOOKUP(H2608, Product_Master_2026!A:A, Product_Master_2026!D:D), 0)</f>
        <v>22</v>
      </c>
      <c r="J2608">
        <f t="shared" si="81"/>
        <v>4444</v>
      </c>
    </row>
    <row r="2609" spans="1:10" x14ac:dyDescent="0.3">
      <c r="A2609" t="s">
        <v>2631</v>
      </c>
      <c r="B2609" s="1">
        <v>45665</v>
      </c>
      <c r="C2609" t="s">
        <v>37</v>
      </c>
      <c r="D2609" t="s">
        <v>38</v>
      </c>
      <c r="E2609">
        <v>187</v>
      </c>
      <c r="F2609">
        <v>7985.12</v>
      </c>
      <c r="G2609" t="str">
        <f t="shared" si="80"/>
        <v>Bluedart Corp</v>
      </c>
      <c r="H2609" t="str">
        <f>IFERROR(_xlfn.XLOOKUP(D2609, Product_Master_2026!B:B, Product_Master_2026!A:A), "Discontinued / Review Required")</f>
        <v>PROD_2026_005</v>
      </c>
      <c r="I2609">
        <f>IFERROR(_xlfn.XLOOKUP(H2609, Product_Master_2026!A:A, Product_Master_2026!D:D), 0)</f>
        <v>5.4</v>
      </c>
      <c r="J2609">
        <f t="shared" si="81"/>
        <v>1009.8000000000001</v>
      </c>
    </row>
    <row r="2610" spans="1:10" x14ac:dyDescent="0.3">
      <c r="A2610" t="s">
        <v>2632</v>
      </c>
      <c r="B2610" s="1">
        <v>45683</v>
      </c>
      <c r="C2610" t="s">
        <v>28</v>
      </c>
      <c r="D2610" t="s">
        <v>14</v>
      </c>
      <c r="E2610">
        <v>334</v>
      </c>
      <c r="F2610">
        <v>11507.23</v>
      </c>
      <c r="G2610" t="str">
        <f t="shared" si="80"/>
        <v>Fedex Global</v>
      </c>
      <c r="H2610" t="str">
        <f>IFERROR(_xlfn.XLOOKUP(D2610, Product_Master_2026!B:B, Product_Master_2026!A:A), "Discontinued / Review Required")</f>
        <v>Discontinued / Review Required</v>
      </c>
      <c r="I2610">
        <f>IFERROR(_xlfn.XLOOKUP(H2610, Product_Master_2026!A:A, Product_Master_2026!D:D), 0)</f>
        <v>0</v>
      </c>
      <c r="J2610">
        <f t="shared" si="81"/>
        <v>0</v>
      </c>
    </row>
    <row r="2611" spans="1:10" x14ac:dyDescent="0.3">
      <c r="A2611" t="s">
        <v>2633</v>
      </c>
      <c r="B2611" s="1">
        <v>45915</v>
      </c>
      <c r="C2611" t="s">
        <v>44</v>
      </c>
      <c r="D2611" t="s">
        <v>38</v>
      </c>
      <c r="E2611">
        <v>244</v>
      </c>
      <c r="F2611">
        <v>8614.32</v>
      </c>
      <c r="G2611" t="str">
        <f t="shared" si="80"/>
        <v>Bluedart Corp</v>
      </c>
      <c r="H2611" t="str">
        <f>IFERROR(_xlfn.XLOOKUP(D2611, Product_Master_2026!B:B, Product_Master_2026!A:A), "Discontinued / Review Required")</f>
        <v>PROD_2026_005</v>
      </c>
      <c r="I2611">
        <f>IFERROR(_xlfn.XLOOKUP(H2611, Product_Master_2026!A:A, Product_Master_2026!D:D), 0)</f>
        <v>5.4</v>
      </c>
      <c r="J2611">
        <f t="shared" si="81"/>
        <v>1317.6000000000001</v>
      </c>
    </row>
    <row r="2612" spans="1:10" x14ac:dyDescent="0.3">
      <c r="A2612" t="s">
        <v>2634</v>
      </c>
      <c r="B2612" s="1">
        <v>45914</v>
      </c>
      <c r="C2612" t="s">
        <v>28</v>
      </c>
      <c r="D2612" t="s">
        <v>8</v>
      </c>
      <c r="E2612">
        <v>360</v>
      </c>
      <c r="F2612">
        <v>5533.75</v>
      </c>
      <c r="G2612" t="str">
        <f t="shared" si="80"/>
        <v>Fedex Global</v>
      </c>
      <c r="H2612" t="str">
        <f>IFERROR(_xlfn.XLOOKUP(D2612, Product_Master_2026!B:B, Product_Master_2026!A:A), "Discontinued / Review Required")</f>
        <v>PROD_2026_002</v>
      </c>
      <c r="I2612">
        <f>IFERROR(_xlfn.XLOOKUP(H2612, Product_Master_2026!A:A, Product_Master_2026!D:D), 0)</f>
        <v>18.2</v>
      </c>
      <c r="J2612">
        <f t="shared" si="81"/>
        <v>6552</v>
      </c>
    </row>
    <row r="2613" spans="1:10" x14ac:dyDescent="0.3">
      <c r="A2613" t="s">
        <v>2635</v>
      </c>
      <c r="B2613" s="1">
        <v>45846</v>
      </c>
      <c r="C2613" t="s">
        <v>26</v>
      </c>
      <c r="D2613" t="s">
        <v>16</v>
      </c>
      <c r="E2613">
        <v>371</v>
      </c>
      <c r="F2613">
        <v>10500.61</v>
      </c>
      <c r="G2613" t="str">
        <f t="shared" si="80"/>
        <v>Dhl Express</v>
      </c>
      <c r="H2613" t="str">
        <f>IFERROR(_xlfn.XLOOKUP(D2613, Product_Master_2026!B:B, Product_Master_2026!A:A), "Discontinued / Review Required")</f>
        <v>PROD_2026_004</v>
      </c>
      <c r="I2613">
        <f>IFERROR(_xlfn.XLOOKUP(H2613, Product_Master_2026!A:A, Product_Master_2026!D:D), 0)</f>
        <v>22</v>
      </c>
      <c r="J2613">
        <f t="shared" si="81"/>
        <v>8162</v>
      </c>
    </row>
    <row r="2614" spans="1:10" x14ac:dyDescent="0.3">
      <c r="A2614" t="s">
        <v>2636</v>
      </c>
      <c r="B2614" s="1">
        <v>45816</v>
      </c>
      <c r="C2614" t="s">
        <v>13</v>
      </c>
      <c r="D2614" t="s">
        <v>14</v>
      </c>
      <c r="E2614">
        <v>402</v>
      </c>
      <c r="F2614">
        <v>8275.2199999999993</v>
      </c>
      <c r="G2614" t="str">
        <f t="shared" si="80"/>
        <v>Henkel Logistics</v>
      </c>
      <c r="H2614" t="str">
        <f>IFERROR(_xlfn.XLOOKUP(D2614, Product_Master_2026!B:B, Product_Master_2026!A:A), "Discontinued / Review Required")</f>
        <v>Discontinued / Review Required</v>
      </c>
      <c r="I2614">
        <f>IFERROR(_xlfn.XLOOKUP(H2614, Product_Master_2026!A:A, Product_Master_2026!D:D), 0)</f>
        <v>0</v>
      </c>
      <c r="J2614">
        <f t="shared" si="81"/>
        <v>0</v>
      </c>
    </row>
    <row r="2615" spans="1:10" x14ac:dyDescent="0.3">
      <c r="A2615" t="s">
        <v>2637</v>
      </c>
      <c r="B2615" s="1">
        <v>45948</v>
      </c>
      <c r="C2615" t="s">
        <v>13</v>
      </c>
      <c r="D2615" t="s">
        <v>38</v>
      </c>
      <c r="E2615">
        <v>290</v>
      </c>
      <c r="F2615">
        <v>12261.05</v>
      </c>
      <c r="G2615" t="str">
        <f t="shared" si="80"/>
        <v>Henkel Logistics</v>
      </c>
      <c r="H2615" t="str">
        <f>IFERROR(_xlfn.XLOOKUP(D2615, Product_Master_2026!B:B, Product_Master_2026!A:A), "Discontinued / Review Required")</f>
        <v>PROD_2026_005</v>
      </c>
      <c r="I2615">
        <f>IFERROR(_xlfn.XLOOKUP(H2615, Product_Master_2026!A:A, Product_Master_2026!D:D), 0)</f>
        <v>5.4</v>
      </c>
      <c r="J2615">
        <f t="shared" si="81"/>
        <v>1566</v>
      </c>
    </row>
    <row r="2616" spans="1:10" x14ac:dyDescent="0.3">
      <c r="A2616" t="s">
        <v>2638</v>
      </c>
      <c r="B2616" s="1">
        <v>46008</v>
      </c>
      <c r="C2616" t="s">
        <v>28</v>
      </c>
      <c r="D2616" t="s">
        <v>21</v>
      </c>
      <c r="E2616">
        <v>360</v>
      </c>
      <c r="F2616">
        <v>7135.73</v>
      </c>
      <c r="G2616" t="str">
        <f t="shared" si="80"/>
        <v>Fedex Global</v>
      </c>
      <c r="H2616" t="str">
        <f>IFERROR(_xlfn.XLOOKUP(D2616, Product_Master_2026!B:B, Product_Master_2026!A:A), "Discontinued / Review Required")</f>
        <v>PROD_2026_001</v>
      </c>
      <c r="I2616">
        <f>IFERROR(_xlfn.XLOOKUP(H2616, Product_Master_2026!A:A, Product_Master_2026!D:D), 0)</f>
        <v>12.5</v>
      </c>
      <c r="J2616">
        <f t="shared" si="81"/>
        <v>4500</v>
      </c>
    </row>
    <row r="2617" spans="1:10" x14ac:dyDescent="0.3">
      <c r="A2617" t="s">
        <v>2639</v>
      </c>
      <c r="B2617" s="1">
        <v>45848</v>
      </c>
      <c r="C2617" t="s">
        <v>24</v>
      </c>
      <c r="D2617" t="s">
        <v>11</v>
      </c>
      <c r="E2617">
        <v>257</v>
      </c>
      <c r="F2617">
        <v>6186.02</v>
      </c>
      <c r="G2617" t="str">
        <f t="shared" si="80"/>
        <v>Bluedart Corp</v>
      </c>
      <c r="H2617" t="str">
        <f>IFERROR(_xlfn.XLOOKUP(D2617, Product_Master_2026!B:B, Product_Master_2026!A:A), "Discontinued / Review Required")</f>
        <v>PROD_2026_003</v>
      </c>
      <c r="I2617">
        <f>IFERROR(_xlfn.XLOOKUP(H2617, Product_Master_2026!A:A, Product_Master_2026!D:D), 0)</f>
        <v>8.9</v>
      </c>
      <c r="J2617">
        <f t="shared" si="81"/>
        <v>2287.3000000000002</v>
      </c>
    </row>
    <row r="2618" spans="1:10" x14ac:dyDescent="0.3">
      <c r="A2618" t="s">
        <v>2640</v>
      </c>
      <c r="B2618" s="1">
        <v>45981</v>
      </c>
      <c r="C2618" t="s">
        <v>34</v>
      </c>
      <c r="D2618" t="s">
        <v>11</v>
      </c>
      <c r="E2618">
        <v>186</v>
      </c>
      <c r="F2618">
        <v>6417.33</v>
      </c>
      <c r="G2618" t="str">
        <f t="shared" si="80"/>
        <v>Dhl Express</v>
      </c>
      <c r="H2618" t="str">
        <f>IFERROR(_xlfn.XLOOKUP(D2618, Product_Master_2026!B:B, Product_Master_2026!A:A), "Discontinued / Review Required")</f>
        <v>PROD_2026_003</v>
      </c>
      <c r="I2618">
        <f>IFERROR(_xlfn.XLOOKUP(H2618, Product_Master_2026!A:A, Product_Master_2026!D:D), 0)</f>
        <v>8.9</v>
      </c>
      <c r="J2618">
        <f t="shared" si="81"/>
        <v>1655.4</v>
      </c>
    </row>
    <row r="2619" spans="1:10" x14ac:dyDescent="0.3">
      <c r="A2619" t="s">
        <v>2641</v>
      </c>
      <c r="B2619" s="1">
        <v>45703</v>
      </c>
      <c r="C2619" t="s">
        <v>20</v>
      </c>
      <c r="D2619" t="s">
        <v>8</v>
      </c>
      <c r="E2619">
        <v>37</v>
      </c>
      <c r="F2619">
        <v>1541.66</v>
      </c>
      <c r="G2619" t="str">
        <f t="shared" si="80"/>
        <v>Fedex Global</v>
      </c>
      <c r="H2619" t="str">
        <f>IFERROR(_xlfn.XLOOKUP(D2619, Product_Master_2026!B:B, Product_Master_2026!A:A), "Discontinued / Review Required")</f>
        <v>PROD_2026_002</v>
      </c>
      <c r="I2619">
        <f>IFERROR(_xlfn.XLOOKUP(H2619, Product_Master_2026!A:A, Product_Master_2026!D:D), 0)</f>
        <v>18.2</v>
      </c>
      <c r="J2619">
        <f t="shared" si="81"/>
        <v>673.4</v>
      </c>
    </row>
    <row r="2620" spans="1:10" x14ac:dyDescent="0.3">
      <c r="A2620" t="s">
        <v>2642</v>
      </c>
      <c r="B2620" s="1">
        <v>45897</v>
      </c>
      <c r="C2620" t="s">
        <v>13</v>
      </c>
      <c r="D2620" t="s">
        <v>38</v>
      </c>
      <c r="E2620">
        <v>424</v>
      </c>
      <c r="F2620">
        <v>11993.52</v>
      </c>
      <c r="G2620" t="str">
        <f t="shared" si="80"/>
        <v>Henkel Logistics</v>
      </c>
      <c r="H2620" t="str">
        <f>IFERROR(_xlfn.XLOOKUP(D2620, Product_Master_2026!B:B, Product_Master_2026!A:A), "Discontinued / Review Required")</f>
        <v>PROD_2026_005</v>
      </c>
      <c r="I2620">
        <f>IFERROR(_xlfn.XLOOKUP(H2620, Product_Master_2026!A:A, Product_Master_2026!D:D), 0)</f>
        <v>5.4</v>
      </c>
      <c r="J2620">
        <f t="shared" si="81"/>
        <v>2289.6000000000004</v>
      </c>
    </row>
    <row r="2621" spans="1:10" x14ac:dyDescent="0.3">
      <c r="A2621" t="s">
        <v>2643</v>
      </c>
      <c r="B2621" s="1">
        <v>45871</v>
      </c>
      <c r="C2621" t="s">
        <v>18</v>
      </c>
      <c r="D2621" t="s">
        <v>16</v>
      </c>
      <c r="E2621">
        <v>130</v>
      </c>
      <c r="F2621">
        <v>3831.74</v>
      </c>
      <c r="G2621" t="str">
        <f t="shared" si="80"/>
        <v>Dhl Express</v>
      </c>
      <c r="H2621" t="str">
        <f>IFERROR(_xlfn.XLOOKUP(D2621, Product_Master_2026!B:B, Product_Master_2026!A:A), "Discontinued / Review Required")</f>
        <v>PROD_2026_004</v>
      </c>
      <c r="I2621">
        <f>IFERROR(_xlfn.XLOOKUP(H2621, Product_Master_2026!A:A, Product_Master_2026!D:D), 0)</f>
        <v>22</v>
      </c>
      <c r="J2621">
        <f t="shared" si="81"/>
        <v>2860</v>
      </c>
    </row>
    <row r="2622" spans="1:10" x14ac:dyDescent="0.3">
      <c r="A2622" t="s">
        <v>2644</v>
      </c>
      <c r="B2622" s="1">
        <v>45678</v>
      </c>
      <c r="C2622" t="s">
        <v>20</v>
      </c>
      <c r="D2622" t="s">
        <v>21</v>
      </c>
      <c r="E2622">
        <v>277</v>
      </c>
      <c r="F2622">
        <v>12076.88</v>
      </c>
      <c r="G2622" t="str">
        <f t="shared" si="80"/>
        <v>Fedex Global</v>
      </c>
      <c r="H2622" t="str">
        <f>IFERROR(_xlfn.XLOOKUP(D2622, Product_Master_2026!B:B, Product_Master_2026!A:A), "Discontinued / Review Required")</f>
        <v>PROD_2026_001</v>
      </c>
      <c r="I2622">
        <f>IFERROR(_xlfn.XLOOKUP(H2622, Product_Master_2026!A:A, Product_Master_2026!D:D), 0)</f>
        <v>12.5</v>
      </c>
      <c r="J2622">
        <f t="shared" si="81"/>
        <v>3462.5</v>
      </c>
    </row>
    <row r="2623" spans="1:10" x14ac:dyDescent="0.3">
      <c r="A2623" t="s">
        <v>2645</v>
      </c>
      <c r="B2623" s="1">
        <v>45973</v>
      </c>
      <c r="C2623" t="s">
        <v>7</v>
      </c>
      <c r="D2623" t="s">
        <v>16</v>
      </c>
      <c r="E2623">
        <v>44</v>
      </c>
      <c r="F2623">
        <v>1300.96</v>
      </c>
      <c r="G2623" t="str">
        <f t="shared" si="80"/>
        <v>Henkel Logistics</v>
      </c>
      <c r="H2623" t="str">
        <f>IFERROR(_xlfn.XLOOKUP(D2623, Product_Master_2026!B:B, Product_Master_2026!A:A), "Discontinued / Review Required")</f>
        <v>PROD_2026_004</v>
      </c>
      <c r="I2623">
        <f>IFERROR(_xlfn.XLOOKUP(H2623, Product_Master_2026!A:A, Product_Master_2026!D:D), 0)</f>
        <v>22</v>
      </c>
      <c r="J2623">
        <f t="shared" si="81"/>
        <v>968</v>
      </c>
    </row>
    <row r="2624" spans="1:10" x14ac:dyDescent="0.3">
      <c r="A2624" t="s">
        <v>2646</v>
      </c>
      <c r="B2624" s="1">
        <v>45848</v>
      </c>
      <c r="C2624" t="s">
        <v>13</v>
      </c>
      <c r="D2624" t="s">
        <v>11</v>
      </c>
      <c r="E2624">
        <v>128</v>
      </c>
      <c r="F2624">
        <v>2421.84</v>
      </c>
      <c r="G2624" t="str">
        <f t="shared" si="80"/>
        <v>Henkel Logistics</v>
      </c>
      <c r="H2624" t="str">
        <f>IFERROR(_xlfn.XLOOKUP(D2624, Product_Master_2026!B:B, Product_Master_2026!A:A), "Discontinued / Review Required")</f>
        <v>PROD_2026_003</v>
      </c>
      <c r="I2624">
        <f>IFERROR(_xlfn.XLOOKUP(H2624, Product_Master_2026!A:A, Product_Master_2026!D:D), 0)</f>
        <v>8.9</v>
      </c>
      <c r="J2624">
        <f t="shared" si="81"/>
        <v>1139.2</v>
      </c>
    </row>
    <row r="2625" spans="1:10" x14ac:dyDescent="0.3">
      <c r="A2625" t="s">
        <v>2647</v>
      </c>
      <c r="B2625" s="1">
        <v>45842</v>
      </c>
      <c r="C2625" t="s">
        <v>44</v>
      </c>
      <c r="D2625" t="s">
        <v>16</v>
      </c>
      <c r="E2625">
        <v>258</v>
      </c>
      <c r="F2625">
        <v>9756.52</v>
      </c>
      <c r="G2625" t="str">
        <f t="shared" si="80"/>
        <v>Bluedart Corp</v>
      </c>
      <c r="H2625" t="str">
        <f>IFERROR(_xlfn.XLOOKUP(D2625, Product_Master_2026!B:B, Product_Master_2026!A:A), "Discontinued / Review Required")</f>
        <v>PROD_2026_004</v>
      </c>
      <c r="I2625">
        <f>IFERROR(_xlfn.XLOOKUP(H2625, Product_Master_2026!A:A, Product_Master_2026!D:D), 0)</f>
        <v>22</v>
      </c>
      <c r="J2625">
        <f t="shared" si="81"/>
        <v>5676</v>
      </c>
    </row>
    <row r="2626" spans="1:10" x14ac:dyDescent="0.3">
      <c r="A2626" t="s">
        <v>2648</v>
      </c>
      <c r="B2626" s="1">
        <v>45828</v>
      </c>
      <c r="C2626" t="s">
        <v>18</v>
      </c>
      <c r="D2626" t="s">
        <v>16</v>
      </c>
      <c r="E2626">
        <v>117</v>
      </c>
      <c r="F2626">
        <v>2020.59</v>
      </c>
      <c r="G2626" t="str">
        <f t="shared" si="80"/>
        <v>Dhl Express</v>
      </c>
      <c r="H2626" t="str">
        <f>IFERROR(_xlfn.XLOOKUP(D2626, Product_Master_2026!B:B, Product_Master_2026!A:A), "Discontinued / Review Required")</f>
        <v>PROD_2026_004</v>
      </c>
      <c r="I2626">
        <f>IFERROR(_xlfn.XLOOKUP(H2626, Product_Master_2026!A:A, Product_Master_2026!D:D), 0)</f>
        <v>22</v>
      </c>
      <c r="J2626">
        <f t="shared" si="81"/>
        <v>2574</v>
      </c>
    </row>
    <row r="2627" spans="1:10" x14ac:dyDescent="0.3">
      <c r="A2627" t="s">
        <v>2649</v>
      </c>
      <c r="B2627" s="1">
        <v>45800</v>
      </c>
      <c r="C2627" t="s">
        <v>13</v>
      </c>
      <c r="D2627" t="s">
        <v>16</v>
      </c>
      <c r="E2627">
        <v>19</v>
      </c>
      <c r="F2627">
        <v>469.49</v>
      </c>
      <c r="G2627" t="str">
        <f t="shared" ref="G2627:G2690" si="82">PROPER(TRIM(C2627))</f>
        <v>Henkel Logistics</v>
      </c>
      <c r="H2627" t="str">
        <f>IFERROR(_xlfn.XLOOKUP(D2627, Product_Master_2026!B:B, Product_Master_2026!A:A), "Discontinued / Review Required")</f>
        <v>PROD_2026_004</v>
      </c>
      <c r="I2627">
        <f>IFERROR(_xlfn.XLOOKUP(H2627, Product_Master_2026!A:A, Product_Master_2026!D:D), 0)</f>
        <v>22</v>
      </c>
      <c r="J2627">
        <f t="shared" ref="J2627:J2690" si="83">E2627 * I2627</f>
        <v>418</v>
      </c>
    </row>
    <row r="2628" spans="1:10" x14ac:dyDescent="0.3">
      <c r="A2628" t="s">
        <v>2650</v>
      </c>
      <c r="B2628" s="1">
        <v>45926</v>
      </c>
      <c r="C2628" t="s">
        <v>7</v>
      </c>
      <c r="D2628" t="s">
        <v>8</v>
      </c>
      <c r="E2628">
        <v>341</v>
      </c>
      <c r="F2628">
        <v>13073.83</v>
      </c>
      <c r="G2628" t="str">
        <f t="shared" si="82"/>
        <v>Henkel Logistics</v>
      </c>
      <c r="H2628" t="str">
        <f>IFERROR(_xlfn.XLOOKUP(D2628, Product_Master_2026!B:B, Product_Master_2026!A:A), "Discontinued / Review Required")</f>
        <v>PROD_2026_002</v>
      </c>
      <c r="I2628">
        <f>IFERROR(_xlfn.XLOOKUP(H2628, Product_Master_2026!A:A, Product_Master_2026!D:D), 0)</f>
        <v>18.2</v>
      </c>
      <c r="J2628">
        <f t="shared" si="83"/>
        <v>6206.2</v>
      </c>
    </row>
    <row r="2629" spans="1:10" x14ac:dyDescent="0.3">
      <c r="A2629" t="s">
        <v>2651</v>
      </c>
      <c r="B2629" s="1">
        <v>45720</v>
      </c>
      <c r="C2629" t="s">
        <v>24</v>
      </c>
      <c r="D2629" t="s">
        <v>8</v>
      </c>
      <c r="E2629">
        <v>184</v>
      </c>
      <c r="F2629">
        <v>7326.75</v>
      </c>
      <c r="G2629" t="str">
        <f t="shared" si="82"/>
        <v>Bluedart Corp</v>
      </c>
      <c r="H2629" t="str">
        <f>IFERROR(_xlfn.XLOOKUP(D2629, Product_Master_2026!B:B, Product_Master_2026!A:A), "Discontinued / Review Required")</f>
        <v>PROD_2026_002</v>
      </c>
      <c r="I2629">
        <f>IFERROR(_xlfn.XLOOKUP(H2629, Product_Master_2026!A:A, Product_Master_2026!D:D), 0)</f>
        <v>18.2</v>
      </c>
      <c r="J2629">
        <f t="shared" si="83"/>
        <v>3348.7999999999997</v>
      </c>
    </row>
    <row r="2630" spans="1:10" x14ac:dyDescent="0.3">
      <c r="A2630" t="s">
        <v>2652</v>
      </c>
      <c r="B2630" s="1">
        <v>45943</v>
      </c>
      <c r="C2630" t="s">
        <v>18</v>
      </c>
      <c r="D2630" t="s">
        <v>8</v>
      </c>
      <c r="E2630">
        <v>452</v>
      </c>
      <c r="F2630">
        <v>9476.52</v>
      </c>
      <c r="G2630" t="str">
        <f t="shared" si="82"/>
        <v>Dhl Express</v>
      </c>
      <c r="H2630" t="str">
        <f>IFERROR(_xlfn.XLOOKUP(D2630, Product_Master_2026!B:B, Product_Master_2026!A:A), "Discontinued / Review Required")</f>
        <v>PROD_2026_002</v>
      </c>
      <c r="I2630">
        <f>IFERROR(_xlfn.XLOOKUP(H2630, Product_Master_2026!A:A, Product_Master_2026!D:D), 0)</f>
        <v>18.2</v>
      </c>
      <c r="J2630">
        <f t="shared" si="83"/>
        <v>8226.4</v>
      </c>
    </row>
    <row r="2631" spans="1:10" x14ac:dyDescent="0.3">
      <c r="A2631" t="s">
        <v>2653</v>
      </c>
      <c r="B2631" s="1">
        <v>45724</v>
      </c>
      <c r="C2631" t="s">
        <v>13</v>
      </c>
      <c r="D2631" t="s">
        <v>32</v>
      </c>
      <c r="E2631">
        <v>323</v>
      </c>
      <c r="F2631">
        <v>9636.34</v>
      </c>
      <c r="G2631" t="str">
        <f t="shared" si="82"/>
        <v>Henkel Logistics</v>
      </c>
      <c r="H2631" t="str">
        <f>IFERROR(_xlfn.XLOOKUP(D2631, Product_Master_2026!B:B, Product_Master_2026!A:A), "Discontinued / Review Required")</f>
        <v>Discontinued / Review Required</v>
      </c>
      <c r="I2631">
        <f>IFERROR(_xlfn.XLOOKUP(H2631, Product_Master_2026!A:A, Product_Master_2026!D:D), 0)</f>
        <v>0</v>
      </c>
      <c r="J2631">
        <f t="shared" si="83"/>
        <v>0</v>
      </c>
    </row>
    <row r="2632" spans="1:10" x14ac:dyDescent="0.3">
      <c r="A2632" t="s">
        <v>2654</v>
      </c>
      <c r="B2632" s="1">
        <v>45813</v>
      </c>
      <c r="C2632" t="s">
        <v>34</v>
      </c>
      <c r="D2632" t="s">
        <v>38</v>
      </c>
      <c r="E2632">
        <v>345</v>
      </c>
      <c r="F2632">
        <v>14331.76</v>
      </c>
      <c r="G2632" t="str">
        <f t="shared" si="82"/>
        <v>Dhl Express</v>
      </c>
      <c r="H2632" t="str">
        <f>IFERROR(_xlfn.XLOOKUP(D2632, Product_Master_2026!B:B, Product_Master_2026!A:A), "Discontinued / Review Required")</f>
        <v>PROD_2026_005</v>
      </c>
      <c r="I2632">
        <f>IFERROR(_xlfn.XLOOKUP(H2632, Product_Master_2026!A:A, Product_Master_2026!D:D), 0)</f>
        <v>5.4</v>
      </c>
      <c r="J2632">
        <f t="shared" si="83"/>
        <v>1863.0000000000002</v>
      </c>
    </row>
    <row r="2633" spans="1:10" x14ac:dyDescent="0.3">
      <c r="A2633" t="s">
        <v>2655</v>
      </c>
      <c r="B2633" s="1">
        <v>45780</v>
      </c>
      <c r="C2633" t="s">
        <v>44</v>
      </c>
      <c r="D2633" t="s">
        <v>14</v>
      </c>
      <c r="E2633">
        <v>122</v>
      </c>
      <c r="F2633">
        <v>3956.38</v>
      </c>
      <c r="G2633" t="str">
        <f t="shared" si="82"/>
        <v>Bluedart Corp</v>
      </c>
      <c r="H2633" t="str">
        <f>IFERROR(_xlfn.XLOOKUP(D2633, Product_Master_2026!B:B, Product_Master_2026!A:A), "Discontinued / Review Required")</f>
        <v>Discontinued / Review Required</v>
      </c>
      <c r="I2633">
        <f>IFERROR(_xlfn.XLOOKUP(H2633, Product_Master_2026!A:A, Product_Master_2026!D:D), 0)</f>
        <v>0</v>
      </c>
      <c r="J2633">
        <f t="shared" si="83"/>
        <v>0</v>
      </c>
    </row>
    <row r="2634" spans="1:10" x14ac:dyDescent="0.3">
      <c r="A2634" t="s">
        <v>2656</v>
      </c>
      <c r="B2634" s="1">
        <v>45845</v>
      </c>
      <c r="C2634" t="s">
        <v>13</v>
      </c>
      <c r="D2634" t="s">
        <v>8</v>
      </c>
      <c r="E2634">
        <v>301</v>
      </c>
      <c r="F2634">
        <v>8811.2000000000007</v>
      </c>
      <c r="G2634" t="str">
        <f t="shared" si="82"/>
        <v>Henkel Logistics</v>
      </c>
      <c r="H2634" t="str">
        <f>IFERROR(_xlfn.XLOOKUP(D2634, Product_Master_2026!B:B, Product_Master_2026!A:A), "Discontinued / Review Required")</f>
        <v>PROD_2026_002</v>
      </c>
      <c r="I2634">
        <f>IFERROR(_xlfn.XLOOKUP(H2634, Product_Master_2026!A:A, Product_Master_2026!D:D), 0)</f>
        <v>18.2</v>
      </c>
      <c r="J2634">
        <f t="shared" si="83"/>
        <v>5478.2</v>
      </c>
    </row>
    <row r="2635" spans="1:10" x14ac:dyDescent="0.3">
      <c r="A2635" t="s">
        <v>2657</v>
      </c>
      <c r="B2635" s="1">
        <v>45672</v>
      </c>
      <c r="C2635" t="s">
        <v>18</v>
      </c>
      <c r="D2635" t="s">
        <v>16</v>
      </c>
      <c r="E2635">
        <v>39</v>
      </c>
      <c r="F2635">
        <v>1228.49</v>
      </c>
      <c r="G2635" t="str">
        <f t="shared" si="82"/>
        <v>Dhl Express</v>
      </c>
      <c r="H2635" t="str">
        <f>IFERROR(_xlfn.XLOOKUP(D2635, Product_Master_2026!B:B, Product_Master_2026!A:A), "Discontinued / Review Required")</f>
        <v>PROD_2026_004</v>
      </c>
      <c r="I2635">
        <f>IFERROR(_xlfn.XLOOKUP(H2635, Product_Master_2026!A:A, Product_Master_2026!D:D), 0)</f>
        <v>22</v>
      </c>
      <c r="J2635">
        <f t="shared" si="83"/>
        <v>858</v>
      </c>
    </row>
    <row r="2636" spans="1:10" x14ac:dyDescent="0.3">
      <c r="A2636" t="s">
        <v>2658</v>
      </c>
      <c r="B2636" s="1">
        <v>45913</v>
      </c>
      <c r="C2636" t="s">
        <v>13</v>
      </c>
      <c r="D2636" t="s">
        <v>38</v>
      </c>
      <c r="E2636">
        <v>388</v>
      </c>
      <c r="F2636">
        <v>10211.4</v>
      </c>
      <c r="G2636" t="str">
        <f t="shared" si="82"/>
        <v>Henkel Logistics</v>
      </c>
      <c r="H2636" t="str">
        <f>IFERROR(_xlfn.XLOOKUP(D2636, Product_Master_2026!B:B, Product_Master_2026!A:A), "Discontinued / Review Required")</f>
        <v>PROD_2026_005</v>
      </c>
      <c r="I2636">
        <f>IFERROR(_xlfn.XLOOKUP(H2636, Product_Master_2026!A:A, Product_Master_2026!D:D), 0)</f>
        <v>5.4</v>
      </c>
      <c r="J2636">
        <f t="shared" si="83"/>
        <v>2095.2000000000003</v>
      </c>
    </row>
    <row r="2637" spans="1:10" x14ac:dyDescent="0.3">
      <c r="A2637" t="s">
        <v>2659</v>
      </c>
      <c r="B2637" s="1">
        <v>45800</v>
      </c>
      <c r="C2637" t="s">
        <v>18</v>
      </c>
      <c r="D2637" t="s">
        <v>8</v>
      </c>
      <c r="E2637">
        <v>473</v>
      </c>
      <c r="F2637">
        <v>10588.41</v>
      </c>
      <c r="G2637" t="str">
        <f t="shared" si="82"/>
        <v>Dhl Express</v>
      </c>
      <c r="H2637" t="str">
        <f>IFERROR(_xlfn.XLOOKUP(D2637, Product_Master_2026!B:B, Product_Master_2026!A:A), "Discontinued / Review Required")</f>
        <v>PROD_2026_002</v>
      </c>
      <c r="I2637">
        <f>IFERROR(_xlfn.XLOOKUP(H2637, Product_Master_2026!A:A, Product_Master_2026!D:D), 0)</f>
        <v>18.2</v>
      </c>
      <c r="J2637">
        <f t="shared" si="83"/>
        <v>8608.6</v>
      </c>
    </row>
    <row r="2638" spans="1:10" x14ac:dyDescent="0.3">
      <c r="A2638" t="s">
        <v>2660</v>
      </c>
      <c r="B2638" s="1">
        <v>45994</v>
      </c>
      <c r="C2638" t="s">
        <v>24</v>
      </c>
      <c r="D2638" t="s">
        <v>16</v>
      </c>
      <c r="E2638">
        <v>492</v>
      </c>
      <c r="F2638">
        <v>10080.89</v>
      </c>
      <c r="G2638" t="str">
        <f t="shared" si="82"/>
        <v>Bluedart Corp</v>
      </c>
      <c r="H2638" t="str">
        <f>IFERROR(_xlfn.XLOOKUP(D2638, Product_Master_2026!B:B, Product_Master_2026!A:A), "Discontinued / Review Required")</f>
        <v>PROD_2026_004</v>
      </c>
      <c r="I2638">
        <f>IFERROR(_xlfn.XLOOKUP(H2638, Product_Master_2026!A:A, Product_Master_2026!D:D), 0)</f>
        <v>22</v>
      </c>
      <c r="J2638">
        <f t="shared" si="83"/>
        <v>10824</v>
      </c>
    </row>
    <row r="2639" spans="1:10" x14ac:dyDescent="0.3">
      <c r="A2639" t="s">
        <v>2661</v>
      </c>
      <c r="B2639" s="1">
        <v>45733</v>
      </c>
      <c r="C2639" t="s">
        <v>26</v>
      </c>
      <c r="D2639" t="s">
        <v>11</v>
      </c>
      <c r="E2639">
        <v>354</v>
      </c>
      <c r="F2639">
        <v>7394.44</v>
      </c>
      <c r="G2639" t="str">
        <f t="shared" si="82"/>
        <v>Dhl Express</v>
      </c>
      <c r="H2639" t="str">
        <f>IFERROR(_xlfn.XLOOKUP(D2639, Product_Master_2026!B:B, Product_Master_2026!A:A), "Discontinued / Review Required")</f>
        <v>PROD_2026_003</v>
      </c>
      <c r="I2639">
        <f>IFERROR(_xlfn.XLOOKUP(H2639, Product_Master_2026!A:A, Product_Master_2026!D:D), 0)</f>
        <v>8.9</v>
      </c>
      <c r="J2639">
        <f t="shared" si="83"/>
        <v>3150.6</v>
      </c>
    </row>
    <row r="2640" spans="1:10" x14ac:dyDescent="0.3">
      <c r="A2640" t="s">
        <v>2662</v>
      </c>
      <c r="B2640" s="1">
        <v>45879</v>
      </c>
      <c r="C2640" t="s">
        <v>44</v>
      </c>
      <c r="D2640" t="s">
        <v>16</v>
      </c>
      <c r="E2640">
        <v>278</v>
      </c>
      <c r="F2640">
        <v>4431.93</v>
      </c>
      <c r="G2640" t="str">
        <f t="shared" si="82"/>
        <v>Bluedart Corp</v>
      </c>
      <c r="H2640" t="str">
        <f>IFERROR(_xlfn.XLOOKUP(D2640, Product_Master_2026!B:B, Product_Master_2026!A:A), "Discontinued / Review Required")</f>
        <v>PROD_2026_004</v>
      </c>
      <c r="I2640">
        <f>IFERROR(_xlfn.XLOOKUP(H2640, Product_Master_2026!A:A, Product_Master_2026!D:D), 0)</f>
        <v>22</v>
      </c>
      <c r="J2640">
        <f t="shared" si="83"/>
        <v>6116</v>
      </c>
    </row>
    <row r="2641" spans="1:10" x14ac:dyDescent="0.3">
      <c r="A2641" t="s">
        <v>2663</v>
      </c>
      <c r="B2641" s="1">
        <v>45863</v>
      </c>
      <c r="C2641" t="s">
        <v>44</v>
      </c>
      <c r="D2641" t="s">
        <v>14</v>
      </c>
      <c r="E2641">
        <v>342</v>
      </c>
      <c r="F2641">
        <v>14427.47</v>
      </c>
      <c r="G2641" t="str">
        <f t="shared" si="82"/>
        <v>Bluedart Corp</v>
      </c>
      <c r="H2641" t="str">
        <f>IFERROR(_xlfn.XLOOKUP(D2641, Product_Master_2026!B:B, Product_Master_2026!A:A), "Discontinued / Review Required")</f>
        <v>Discontinued / Review Required</v>
      </c>
      <c r="I2641">
        <f>IFERROR(_xlfn.XLOOKUP(H2641, Product_Master_2026!A:A, Product_Master_2026!D:D), 0)</f>
        <v>0</v>
      </c>
      <c r="J2641">
        <f t="shared" si="83"/>
        <v>0</v>
      </c>
    </row>
    <row r="2642" spans="1:10" x14ac:dyDescent="0.3">
      <c r="A2642" t="s">
        <v>2664</v>
      </c>
      <c r="B2642" s="1">
        <v>45827</v>
      </c>
      <c r="C2642" t="s">
        <v>7</v>
      </c>
      <c r="D2642" t="s">
        <v>11</v>
      </c>
      <c r="E2642">
        <v>85</v>
      </c>
      <c r="F2642">
        <v>3752.11</v>
      </c>
      <c r="G2642" t="str">
        <f t="shared" si="82"/>
        <v>Henkel Logistics</v>
      </c>
      <c r="H2642" t="str">
        <f>IFERROR(_xlfn.XLOOKUP(D2642, Product_Master_2026!B:B, Product_Master_2026!A:A), "Discontinued / Review Required")</f>
        <v>PROD_2026_003</v>
      </c>
      <c r="I2642">
        <f>IFERROR(_xlfn.XLOOKUP(H2642, Product_Master_2026!A:A, Product_Master_2026!D:D), 0)</f>
        <v>8.9</v>
      </c>
      <c r="J2642">
        <f t="shared" si="83"/>
        <v>756.5</v>
      </c>
    </row>
    <row r="2643" spans="1:10" x14ac:dyDescent="0.3">
      <c r="A2643" t="s">
        <v>2665</v>
      </c>
      <c r="B2643" s="1">
        <v>45823</v>
      </c>
      <c r="C2643" t="s">
        <v>7</v>
      </c>
      <c r="D2643" t="s">
        <v>21</v>
      </c>
      <c r="E2643">
        <v>187</v>
      </c>
      <c r="F2643">
        <v>3861.3</v>
      </c>
      <c r="G2643" t="str">
        <f t="shared" si="82"/>
        <v>Henkel Logistics</v>
      </c>
      <c r="H2643" t="str">
        <f>IFERROR(_xlfn.XLOOKUP(D2643, Product_Master_2026!B:B, Product_Master_2026!A:A), "Discontinued / Review Required")</f>
        <v>PROD_2026_001</v>
      </c>
      <c r="I2643">
        <f>IFERROR(_xlfn.XLOOKUP(H2643, Product_Master_2026!A:A, Product_Master_2026!D:D), 0)</f>
        <v>12.5</v>
      </c>
      <c r="J2643">
        <f t="shared" si="83"/>
        <v>2337.5</v>
      </c>
    </row>
    <row r="2644" spans="1:10" x14ac:dyDescent="0.3">
      <c r="A2644" t="s">
        <v>2666</v>
      </c>
      <c r="B2644" s="1">
        <v>45933</v>
      </c>
      <c r="C2644" t="s">
        <v>26</v>
      </c>
      <c r="D2644" t="s">
        <v>38</v>
      </c>
      <c r="E2644">
        <v>120</v>
      </c>
      <c r="F2644">
        <v>3770.77</v>
      </c>
      <c r="G2644" t="str">
        <f t="shared" si="82"/>
        <v>Dhl Express</v>
      </c>
      <c r="H2644" t="str">
        <f>IFERROR(_xlfn.XLOOKUP(D2644, Product_Master_2026!B:B, Product_Master_2026!A:A), "Discontinued / Review Required")</f>
        <v>PROD_2026_005</v>
      </c>
      <c r="I2644">
        <f>IFERROR(_xlfn.XLOOKUP(H2644, Product_Master_2026!A:A, Product_Master_2026!D:D), 0)</f>
        <v>5.4</v>
      </c>
      <c r="J2644">
        <f t="shared" si="83"/>
        <v>648</v>
      </c>
    </row>
    <row r="2645" spans="1:10" x14ac:dyDescent="0.3">
      <c r="A2645" t="s">
        <v>2667</v>
      </c>
      <c r="B2645" s="1">
        <v>45921</v>
      </c>
      <c r="C2645" t="s">
        <v>13</v>
      </c>
      <c r="D2645" t="s">
        <v>8</v>
      </c>
      <c r="E2645">
        <v>147</v>
      </c>
      <c r="F2645">
        <v>2294</v>
      </c>
      <c r="G2645" t="str">
        <f t="shared" si="82"/>
        <v>Henkel Logistics</v>
      </c>
      <c r="H2645" t="str">
        <f>IFERROR(_xlfn.XLOOKUP(D2645, Product_Master_2026!B:B, Product_Master_2026!A:A), "Discontinued / Review Required")</f>
        <v>PROD_2026_002</v>
      </c>
      <c r="I2645">
        <f>IFERROR(_xlfn.XLOOKUP(H2645, Product_Master_2026!A:A, Product_Master_2026!D:D), 0)</f>
        <v>18.2</v>
      </c>
      <c r="J2645">
        <f t="shared" si="83"/>
        <v>2675.4</v>
      </c>
    </row>
    <row r="2646" spans="1:10" x14ac:dyDescent="0.3">
      <c r="A2646" t="s">
        <v>2668</v>
      </c>
      <c r="B2646" s="1">
        <v>45959</v>
      </c>
      <c r="C2646" t="s">
        <v>44</v>
      </c>
      <c r="D2646" t="s">
        <v>21</v>
      </c>
      <c r="E2646">
        <v>406</v>
      </c>
      <c r="F2646">
        <v>9330.3799999999992</v>
      </c>
      <c r="G2646" t="str">
        <f t="shared" si="82"/>
        <v>Bluedart Corp</v>
      </c>
      <c r="H2646" t="str">
        <f>IFERROR(_xlfn.XLOOKUP(D2646, Product_Master_2026!B:B, Product_Master_2026!A:A), "Discontinued / Review Required")</f>
        <v>PROD_2026_001</v>
      </c>
      <c r="I2646">
        <f>IFERROR(_xlfn.XLOOKUP(H2646, Product_Master_2026!A:A, Product_Master_2026!D:D), 0)</f>
        <v>12.5</v>
      </c>
      <c r="J2646">
        <f t="shared" si="83"/>
        <v>5075</v>
      </c>
    </row>
    <row r="2647" spans="1:10" x14ac:dyDescent="0.3">
      <c r="A2647" t="s">
        <v>2669</v>
      </c>
      <c r="B2647" s="1">
        <v>45766</v>
      </c>
      <c r="C2647" t="s">
        <v>28</v>
      </c>
      <c r="D2647" t="s">
        <v>8</v>
      </c>
      <c r="E2647">
        <v>421</v>
      </c>
      <c r="F2647">
        <v>11506.64</v>
      </c>
      <c r="G2647" t="str">
        <f t="shared" si="82"/>
        <v>Fedex Global</v>
      </c>
      <c r="H2647" t="str">
        <f>IFERROR(_xlfn.XLOOKUP(D2647, Product_Master_2026!B:B, Product_Master_2026!A:A), "Discontinued / Review Required")</f>
        <v>PROD_2026_002</v>
      </c>
      <c r="I2647">
        <f>IFERROR(_xlfn.XLOOKUP(H2647, Product_Master_2026!A:A, Product_Master_2026!D:D), 0)</f>
        <v>18.2</v>
      </c>
      <c r="J2647">
        <f t="shared" si="83"/>
        <v>7662.2</v>
      </c>
    </row>
    <row r="2648" spans="1:10" x14ac:dyDescent="0.3">
      <c r="A2648" t="s">
        <v>2670</v>
      </c>
      <c r="B2648" s="1">
        <v>45697</v>
      </c>
      <c r="C2648" t="s">
        <v>24</v>
      </c>
      <c r="D2648" t="s">
        <v>8</v>
      </c>
      <c r="E2648">
        <v>140</v>
      </c>
      <c r="F2648">
        <v>5797.49</v>
      </c>
      <c r="G2648" t="str">
        <f t="shared" si="82"/>
        <v>Bluedart Corp</v>
      </c>
      <c r="H2648" t="str">
        <f>IFERROR(_xlfn.XLOOKUP(D2648, Product_Master_2026!B:B, Product_Master_2026!A:A), "Discontinued / Review Required")</f>
        <v>PROD_2026_002</v>
      </c>
      <c r="I2648">
        <f>IFERROR(_xlfn.XLOOKUP(H2648, Product_Master_2026!A:A, Product_Master_2026!D:D), 0)</f>
        <v>18.2</v>
      </c>
      <c r="J2648">
        <f t="shared" si="83"/>
        <v>2548</v>
      </c>
    </row>
    <row r="2649" spans="1:10" x14ac:dyDescent="0.3">
      <c r="A2649" t="s">
        <v>2671</v>
      </c>
      <c r="B2649" s="1">
        <v>45973</v>
      </c>
      <c r="C2649" t="s">
        <v>37</v>
      </c>
      <c r="D2649" t="s">
        <v>21</v>
      </c>
      <c r="E2649">
        <v>451</v>
      </c>
      <c r="F2649">
        <v>9204.02</v>
      </c>
      <c r="G2649" t="str">
        <f t="shared" si="82"/>
        <v>Bluedart Corp</v>
      </c>
      <c r="H2649" t="str">
        <f>IFERROR(_xlfn.XLOOKUP(D2649, Product_Master_2026!B:B, Product_Master_2026!A:A), "Discontinued / Review Required")</f>
        <v>PROD_2026_001</v>
      </c>
      <c r="I2649">
        <f>IFERROR(_xlfn.XLOOKUP(H2649, Product_Master_2026!A:A, Product_Master_2026!D:D), 0)</f>
        <v>12.5</v>
      </c>
      <c r="J2649">
        <f t="shared" si="83"/>
        <v>5637.5</v>
      </c>
    </row>
    <row r="2650" spans="1:10" x14ac:dyDescent="0.3">
      <c r="A2650" t="s">
        <v>2672</v>
      </c>
      <c r="B2650" s="1">
        <v>45878</v>
      </c>
      <c r="C2650" t="s">
        <v>7</v>
      </c>
      <c r="D2650" t="s">
        <v>8</v>
      </c>
      <c r="E2650">
        <v>29</v>
      </c>
      <c r="F2650">
        <v>514.16999999999996</v>
      </c>
      <c r="G2650" t="str">
        <f t="shared" si="82"/>
        <v>Henkel Logistics</v>
      </c>
      <c r="H2650" t="str">
        <f>IFERROR(_xlfn.XLOOKUP(D2650, Product_Master_2026!B:B, Product_Master_2026!A:A), "Discontinued / Review Required")</f>
        <v>PROD_2026_002</v>
      </c>
      <c r="I2650">
        <f>IFERROR(_xlfn.XLOOKUP(H2650, Product_Master_2026!A:A, Product_Master_2026!D:D), 0)</f>
        <v>18.2</v>
      </c>
      <c r="J2650">
        <f t="shared" si="83"/>
        <v>527.79999999999995</v>
      </c>
    </row>
    <row r="2651" spans="1:10" x14ac:dyDescent="0.3">
      <c r="A2651" t="s">
        <v>2673</v>
      </c>
      <c r="B2651" s="1">
        <v>45673</v>
      </c>
      <c r="C2651" t="s">
        <v>24</v>
      </c>
      <c r="D2651" t="s">
        <v>11</v>
      </c>
      <c r="E2651">
        <v>188</v>
      </c>
      <c r="F2651">
        <v>3250.31</v>
      </c>
      <c r="G2651" t="str">
        <f t="shared" si="82"/>
        <v>Bluedart Corp</v>
      </c>
      <c r="H2651" t="str">
        <f>IFERROR(_xlfn.XLOOKUP(D2651, Product_Master_2026!B:B, Product_Master_2026!A:A), "Discontinued / Review Required")</f>
        <v>PROD_2026_003</v>
      </c>
      <c r="I2651">
        <f>IFERROR(_xlfn.XLOOKUP(H2651, Product_Master_2026!A:A, Product_Master_2026!D:D), 0)</f>
        <v>8.9</v>
      </c>
      <c r="J2651">
        <f t="shared" si="83"/>
        <v>1673.2</v>
      </c>
    </row>
    <row r="2652" spans="1:10" x14ac:dyDescent="0.3">
      <c r="A2652" t="s">
        <v>2674</v>
      </c>
      <c r="B2652" s="1">
        <v>45753</v>
      </c>
      <c r="C2652" t="s">
        <v>13</v>
      </c>
      <c r="D2652" t="s">
        <v>32</v>
      </c>
      <c r="E2652">
        <v>183</v>
      </c>
      <c r="F2652">
        <v>6628.79</v>
      </c>
      <c r="G2652" t="str">
        <f t="shared" si="82"/>
        <v>Henkel Logistics</v>
      </c>
      <c r="H2652" t="str">
        <f>IFERROR(_xlfn.XLOOKUP(D2652, Product_Master_2026!B:B, Product_Master_2026!A:A), "Discontinued / Review Required")</f>
        <v>Discontinued / Review Required</v>
      </c>
      <c r="I2652">
        <f>IFERROR(_xlfn.XLOOKUP(H2652, Product_Master_2026!A:A, Product_Master_2026!D:D), 0)</f>
        <v>0</v>
      </c>
      <c r="J2652">
        <f t="shared" si="83"/>
        <v>0</v>
      </c>
    </row>
    <row r="2653" spans="1:10" x14ac:dyDescent="0.3">
      <c r="A2653" t="s">
        <v>2675</v>
      </c>
      <c r="B2653" s="1">
        <v>45950</v>
      </c>
      <c r="C2653" t="s">
        <v>44</v>
      </c>
      <c r="D2653" t="s">
        <v>8</v>
      </c>
      <c r="E2653">
        <v>374</v>
      </c>
      <c r="F2653">
        <v>7266.96</v>
      </c>
      <c r="G2653" t="str">
        <f t="shared" si="82"/>
        <v>Bluedart Corp</v>
      </c>
      <c r="H2653" t="str">
        <f>IFERROR(_xlfn.XLOOKUP(D2653, Product_Master_2026!B:B, Product_Master_2026!A:A), "Discontinued / Review Required")</f>
        <v>PROD_2026_002</v>
      </c>
      <c r="I2653">
        <f>IFERROR(_xlfn.XLOOKUP(H2653, Product_Master_2026!A:A, Product_Master_2026!D:D), 0)</f>
        <v>18.2</v>
      </c>
      <c r="J2653">
        <f t="shared" si="83"/>
        <v>6806.8</v>
      </c>
    </row>
    <row r="2654" spans="1:10" x14ac:dyDescent="0.3">
      <c r="A2654" t="s">
        <v>2676</v>
      </c>
      <c r="B2654" s="1">
        <v>45938</v>
      </c>
      <c r="C2654" t="s">
        <v>24</v>
      </c>
      <c r="D2654" t="s">
        <v>21</v>
      </c>
      <c r="E2654">
        <v>500</v>
      </c>
      <c r="F2654">
        <v>10398.379999999999</v>
      </c>
      <c r="G2654" t="str">
        <f t="shared" si="82"/>
        <v>Bluedart Corp</v>
      </c>
      <c r="H2654" t="str">
        <f>IFERROR(_xlfn.XLOOKUP(D2654, Product_Master_2026!B:B, Product_Master_2026!A:A), "Discontinued / Review Required")</f>
        <v>PROD_2026_001</v>
      </c>
      <c r="I2654">
        <f>IFERROR(_xlfn.XLOOKUP(H2654, Product_Master_2026!A:A, Product_Master_2026!D:D), 0)</f>
        <v>12.5</v>
      </c>
      <c r="J2654">
        <f t="shared" si="83"/>
        <v>6250</v>
      </c>
    </row>
    <row r="2655" spans="1:10" x14ac:dyDescent="0.3">
      <c r="A2655" t="s">
        <v>2677</v>
      </c>
      <c r="B2655" s="1">
        <v>45893</v>
      </c>
      <c r="C2655" t="s">
        <v>13</v>
      </c>
      <c r="D2655" t="s">
        <v>38</v>
      </c>
      <c r="E2655">
        <v>367</v>
      </c>
      <c r="F2655">
        <v>6686.32</v>
      </c>
      <c r="G2655" t="str">
        <f t="shared" si="82"/>
        <v>Henkel Logistics</v>
      </c>
      <c r="H2655" t="str">
        <f>IFERROR(_xlfn.XLOOKUP(D2655, Product_Master_2026!B:B, Product_Master_2026!A:A), "Discontinued / Review Required")</f>
        <v>PROD_2026_005</v>
      </c>
      <c r="I2655">
        <f>IFERROR(_xlfn.XLOOKUP(H2655, Product_Master_2026!A:A, Product_Master_2026!D:D), 0)</f>
        <v>5.4</v>
      </c>
      <c r="J2655">
        <f t="shared" si="83"/>
        <v>1981.8000000000002</v>
      </c>
    </row>
    <row r="2656" spans="1:10" x14ac:dyDescent="0.3">
      <c r="A2656" t="s">
        <v>2678</v>
      </c>
      <c r="B2656" s="1">
        <v>45877</v>
      </c>
      <c r="C2656" t="s">
        <v>13</v>
      </c>
      <c r="D2656" t="s">
        <v>8</v>
      </c>
      <c r="E2656">
        <v>238</v>
      </c>
      <c r="F2656">
        <v>10693.77</v>
      </c>
      <c r="G2656" t="str">
        <f t="shared" si="82"/>
        <v>Henkel Logistics</v>
      </c>
      <c r="H2656" t="str">
        <f>IFERROR(_xlfn.XLOOKUP(D2656, Product_Master_2026!B:B, Product_Master_2026!A:A), "Discontinued / Review Required")</f>
        <v>PROD_2026_002</v>
      </c>
      <c r="I2656">
        <f>IFERROR(_xlfn.XLOOKUP(H2656, Product_Master_2026!A:A, Product_Master_2026!D:D), 0)</f>
        <v>18.2</v>
      </c>
      <c r="J2656">
        <f t="shared" si="83"/>
        <v>4331.5999999999995</v>
      </c>
    </row>
    <row r="2657" spans="1:10" x14ac:dyDescent="0.3">
      <c r="A2657" t="s">
        <v>2679</v>
      </c>
      <c r="B2657" s="1">
        <v>45754</v>
      </c>
      <c r="C2657" t="s">
        <v>18</v>
      </c>
      <c r="D2657" t="s">
        <v>14</v>
      </c>
      <c r="E2657">
        <v>207</v>
      </c>
      <c r="F2657">
        <v>4025.6</v>
      </c>
      <c r="G2657" t="str">
        <f t="shared" si="82"/>
        <v>Dhl Express</v>
      </c>
      <c r="H2657" t="str">
        <f>IFERROR(_xlfn.XLOOKUP(D2657, Product_Master_2026!B:B, Product_Master_2026!A:A), "Discontinued / Review Required")</f>
        <v>Discontinued / Review Required</v>
      </c>
      <c r="I2657">
        <f>IFERROR(_xlfn.XLOOKUP(H2657, Product_Master_2026!A:A, Product_Master_2026!D:D), 0)</f>
        <v>0</v>
      </c>
      <c r="J2657">
        <f t="shared" si="83"/>
        <v>0</v>
      </c>
    </row>
    <row r="2658" spans="1:10" x14ac:dyDescent="0.3">
      <c r="A2658" t="s">
        <v>2680</v>
      </c>
      <c r="B2658" s="1">
        <v>45982</v>
      </c>
      <c r="C2658" t="s">
        <v>13</v>
      </c>
      <c r="D2658" t="s">
        <v>14</v>
      </c>
      <c r="E2658">
        <v>278</v>
      </c>
      <c r="F2658">
        <v>8634.01</v>
      </c>
      <c r="G2658" t="str">
        <f t="shared" si="82"/>
        <v>Henkel Logistics</v>
      </c>
      <c r="H2658" t="str">
        <f>IFERROR(_xlfn.XLOOKUP(D2658, Product_Master_2026!B:B, Product_Master_2026!A:A), "Discontinued / Review Required")</f>
        <v>Discontinued / Review Required</v>
      </c>
      <c r="I2658">
        <f>IFERROR(_xlfn.XLOOKUP(H2658, Product_Master_2026!A:A, Product_Master_2026!D:D), 0)</f>
        <v>0</v>
      </c>
      <c r="J2658">
        <f t="shared" si="83"/>
        <v>0</v>
      </c>
    </row>
    <row r="2659" spans="1:10" x14ac:dyDescent="0.3">
      <c r="A2659" t="s">
        <v>2681</v>
      </c>
      <c r="B2659" s="1">
        <v>45739</v>
      </c>
      <c r="C2659" t="s">
        <v>7</v>
      </c>
      <c r="D2659" t="s">
        <v>21</v>
      </c>
      <c r="E2659">
        <v>304</v>
      </c>
      <c r="F2659">
        <v>8969.98</v>
      </c>
      <c r="G2659" t="str">
        <f t="shared" si="82"/>
        <v>Henkel Logistics</v>
      </c>
      <c r="H2659" t="str">
        <f>IFERROR(_xlfn.XLOOKUP(D2659, Product_Master_2026!B:B, Product_Master_2026!A:A), "Discontinued / Review Required")</f>
        <v>PROD_2026_001</v>
      </c>
      <c r="I2659">
        <f>IFERROR(_xlfn.XLOOKUP(H2659, Product_Master_2026!A:A, Product_Master_2026!D:D), 0)</f>
        <v>12.5</v>
      </c>
      <c r="J2659">
        <f t="shared" si="83"/>
        <v>3800</v>
      </c>
    </row>
    <row r="2660" spans="1:10" x14ac:dyDescent="0.3">
      <c r="A2660" t="s">
        <v>2682</v>
      </c>
      <c r="B2660" s="1">
        <v>45823</v>
      </c>
      <c r="C2660" t="s">
        <v>44</v>
      </c>
      <c r="D2660" t="s">
        <v>16</v>
      </c>
      <c r="E2660">
        <v>192</v>
      </c>
      <c r="F2660">
        <v>4683.96</v>
      </c>
      <c r="G2660" t="str">
        <f t="shared" si="82"/>
        <v>Bluedart Corp</v>
      </c>
      <c r="H2660" t="str">
        <f>IFERROR(_xlfn.XLOOKUP(D2660, Product_Master_2026!B:B, Product_Master_2026!A:A), "Discontinued / Review Required")</f>
        <v>PROD_2026_004</v>
      </c>
      <c r="I2660">
        <f>IFERROR(_xlfn.XLOOKUP(H2660, Product_Master_2026!A:A, Product_Master_2026!D:D), 0)</f>
        <v>22</v>
      </c>
      <c r="J2660">
        <f t="shared" si="83"/>
        <v>4224</v>
      </c>
    </row>
    <row r="2661" spans="1:10" x14ac:dyDescent="0.3">
      <c r="A2661" t="s">
        <v>2683</v>
      </c>
      <c r="B2661" s="1">
        <v>45772</v>
      </c>
      <c r="C2661" t="s">
        <v>44</v>
      </c>
      <c r="D2661" t="s">
        <v>11</v>
      </c>
      <c r="E2661">
        <v>370</v>
      </c>
      <c r="F2661">
        <v>6877.63</v>
      </c>
      <c r="G2661" t="str">
        <f t="shared" si="82"/>
        <v>Bluedart Corp</v>
      </c>
      <c r="H2661" t="str">
        <f>IFERROR(_xlfn.XLOOKUP(D2661, Product_Master_2026!B:B, Product_Master_2026!A:A), "Discontinued / Review Required")</f>
        <v>PROD_2026_003</v>
      </c>
      <c r="I2661">
        <f>IFERROR(_xlfn.XLOOKUP(H2661, Product_Master_2026!A:A, Product_Master_2026!D:D), 0)</f>
        <v>8.9</v>
      </c>
      <c r="J2661">
        <f t="shared" si="83"/>
        <v>3293</v>
      </c>
    </row>
    <row r="2662" spans="1:10" x14ac:dyDescent="0.3">
      <c r="A2662" t="s">
        <v>2684</v>
      </c>
      <c r="B2662" s="1">
        <v>45999</v>
      </c>
      <c r="C2662" t="s">
        <v>28</v>
      </c>
      <c r="D2662" t="s">
        <v>38</v>
      </c>
      <c r="E2662">
        <v>37</v>
      </c>
      <c r="F2662">
        <v>1347.66</v>
      </c>
      <c r="G2662" t="str">
        <f t="shared" si="82"/>
        <v>Fedex Global</v>
      </c>
      <c r="H2662" t="str">
        <f>IFERROR(_xlfn.XLOOKUP(D2662, Product_Master_2026!B:B, Product_Master_2026!A:A), "Discontinued / Review Required")</f>
        <v>PROD_2026_005</v>
      </c>
      <c r="I2662">
        <f>IFERROR(_xlfn.XLOOKUP(H2662, Product_Master_2026!A:A, Product_Master_2026!D:D), 0)</f>
        <v>5.4</v>
      </c>
      <c r="J2662">
        <f t="shared" si="83"/>
        <v>199.8</v>
      </c>
    </row>
    <row r="2663" spans="1:10" x14ac:dyDescent="0.3">
      <c r="A2663" t="s">
        <v>2685</v>
      </c>
      <c r="B2663" s="1">
        <v>45663</v>
      </c>
      <c r="C2663" t="s">
        <v>24</v>
      </c>
      <c r="D2663" t="s">
        <v>8</v>
      </c>
      <c r="E2663">
        <v>474</v>
      </c>
      <c r="F2663">
        <v>11322.64</v>
      </c>
      <c r="G2663" t="str">
        <f t="shared" si="82"/>
        <v>Bluedart Corp</v>
      </c>
      <c r="H2663" t="str">
        <f>IFERROR(_xlfn.XLOOKUP(D2663, Product_Master_2026!B:B, Product_Master_2026!A:A), "Discontinued / Review Required")</f>
        <v>PROD_2026_002</v>
      </c>
      <c r="I2663">
        <f>IFERROR(_xlfn.XLOOKUP(H2663, Product_Master_2026!A:A, Product_Master_2026!D:D), 0)</f>
        <v>18.2</v>
      </c>
      <c r="J2663">
        <f t="shared" si="83"/>
        <v>8626.7999999999993</v>
      </c>
    </row>
    <row r="2664" spans="1:10" x14ac:dyDescent="0.3">
      <c r="A2664" t="s">
        <v>2686</v>
      </c>
      <c r="B2664" s="1">
        <v>45888</v>
      </c>
      <c r="C2664" t="s">
        <v>13</v>
      </c>
      <c r="D2664" t="s">
        <v>16</v>
      </c>
      <c r="E2664">
        <v>16</v>
      </c>
      <c r="F2664">
        <v>260.33</v>
      </c>
      <c r="G2664" t="str">
        <f t="shared" si="82"/>
        <v>Henkel Logistics</v>
      </c>
      <c r="H2664" t="str">
        <f>IFERROR(_xlfn.XLOOKUP(D2664, Product_Master_2026!B:B, Product_Master_2026!A:A), "Discontinued / Review Required")</f>
        <v>PROD_2026_004</v>
      </c>
      <c r="I2664">
        <f>IFERROR(_xlfn.XLOOKUP(H2664, Product_Master_2026!A:A, Product_Master_2026!D:D), 0)</f>
        <v>22</v>
      </c>
      <c r="J2664">
        <f t="shared" si="83"/>
        <v>352</v>
      </c>
    </row>
    <row r="2665" spans="1:10" x14ac:dyDescent="0.3">
      <c r="A2665" t="s">
        <v>2687</v>
      </c>
      <c r="B2665" s="1">
        <v>45792</v>
      </c>
      <c r="C2665" t="s">
        <v>13</v>
      </c>
      <c r="D2665" t="s">
        <v>11</v>
      </c>
      <c r="E2665">
        <v>218</v>
      </c>
      <c r="F2665">
        <v>9228.58</v>
      </c>
      <c r="G2665" t="str">
        <f t="shared" si="82"/>
        <v>Henkel Logistics</v>
      </c>
      <c r="H2665" t="str">
        <f>IFERROR(_xlfn.XLOOKUP(D2665, Product_Master_2026!B:B, Product_Master_2026!A:A), "Discontinued / Review Required")</f>
        <v>PROD_2026_003</v>
      </c>
      <c r="I2665">
        <f>IFERROR(_xlfn.XLOOKUP(H2665, Product_Master_2026!A:A, Product_Master_2026!D:D), 0)</f>
        <v>8.9</v>
      </c>
      <c r="J2665">
        <f t="shared" si="83"/>
        <v>1940.2</v>
      </c>
    </row>
    <row r="2666" spans="1:10" x14ac:dyDescent="0.3">
      <c r="A2666" t="s">
        <v>2688</v>
      </c>
      <c r="B2666" s="1">
        <v>45706</v>
      </c>
      <c r="C2666" t="s">
        <v>13</v>
      </c>
      <c r="D2666" t="s">
        <v>21</v>
      </c>
      <c r="E2666">
        <v>215</v>
      </c>
      <c r="F2666">
        <v>4573.03</v>
      </c>
      <c r="G2666" t="str">
        <f t="shared" si="82"/>
        <v>Henkel Logistics</v>
      </c>
      <c r="H2666" t="str">
        <f>IFERROR(_xlfn.XLOOKUP(D2666, Product_Master_2026!B:B, Product_Master_2026!A:A), "Discontinued / Review Required")</f>
        <v>PROD_2026_001</v>
      </c>
      <c r="I2666">
        <f>IFERROR(_xlfn.XLOOKUP(H2666, Product_Master_2026!A:A, Product_Master_2026!D:D), 0)</f>
        <v>12.5</v>
      </c>
      <c r="J2666">
        <f t="shared" si="83"/>
        <v>2687.5</v>
      </c>
    </row>
    <row r="2667" spans="1:10" x14ac:dyDescent="0.3">
      <c r="A2667" t="s">
        <v>2689</v>
      </c>
      <c r="B2667" s="1">
        <v>45888</v>
      </c>
      <c r="C2667" t="s">
        <v>28</v>
      </c>
      <c r="D2667" t="s">
        <v>11</v>
      </c>
      <c r="E2667">
        <v>205</v>
      </c>
      <c r="F2667">
        <v>3798.92</v>
      </c>
      <c r="G2667" t="str">
        <f t="shared" si="82"/>
        <v>Fedex Global</v>
      </c>
      <c r="H2667" t="str">
        <f>IFERROR(_xlfn.XLOOKUP(D2667, Product_Master_2026!B:B, Product_Master_2026!A:A), "Discontinued / Review Required")</f>
        <v>PROD_2026_003</v>
      </c>
      <c r="I2667">
        <f>IFERROR(_xlfn.XLOOKUP(H2667, Product_Master_2026!A:A, Product_Master_2026!D:D), 0)</f>
        <v>8.9</v>
      </c>
      <c r="J2667">
        <f t="shared" si="83"/>
        <v>1824.5</v>
      </c>
    </row>
    <row r="2668" spans="1:10" x14ac:dyDescent="0.3">
      <c r="A2668" t="s">
        <v>2690</v>
      </c>
      <c r="B2668" s="1">
        <v>45682</v>
      </c>
      <c r="C2668" t="s">
        <v>26</v>
      </c>
      <c r="D2668" t="s">
        <v>16</v>
      </c>
      <c r="E2668">
        <v>453</v>
      </c>
      <c r="F2668">
        <v>7054.19</v>
      </c>
      <c r="G2668" t="str">
        <f t="shared" si="82"/>
        <v>Dhl Express</v>
      </c>
      <c r="H2668" t="str">
        <f>IFERROR(_xlfn.XLOOKUP(D2668, Product_Master_2026!B:B, Product_Master_2026!A:A), "Discontinued / Review Required")</f>
        <v>PROD_2026_004</v>
      </c>
      <c r="I2668">
        <f>IFERROR(_xlfn.XLOOKUP(H2668, Product_Master_2026!A:A, Product_Master_2026!D:D), 0)</f>
        <v>22</v>
      </c>
      <c r="J2668">
        <f t="shared" si="83"/>
        <v>9966</v>
      </c>
    </row>
    <row r="2669" spans="1:10" x14ac:dyDescent="0.3">
      <c r="A2669" t="s">
        <v>2691</v>
      </c>
      <c r="B2669" s="1">
        <v>45739</v>
      </c>
      <c r="C2669" t="s">
        <v>44</v>
      </c>
      <c r="D2669" t="s">
        <v>14</v>
      </c>
      <c r="E2669">
        <v>63</v>
      </c>
      <c r="F2669">
        <v>2463.09</v>
      </c>
      <c r="G2669" t="str">
        <f t="shared" si="82"/>
        <v>Bluedart Corp</v>
      </c>
      <c r="H2669" t="str">
        <f>IFERROR(_xlfn.XLOOKUP(D2669, Product_Master_2026!B:B, Product_Master_2026!A:A), "Discontinued / Review Required")</f>
        <v>Discontinued / Review Required</v>
      </c>
      <c r="I2669">
        <f>IFERROR(_xlfn.XLOOKUP(H2669, Product_Master_2026!A:A, Product_Master_2026!D:D), 0)</f>
        <v>0</v>
      </c>
      <c r="J2669">
        <f t="shared" si="83"/>
        <v>0</v>
      </c>
    </row>
    <row r="2670" spans="1:10" x14ac:dyDescent="0.3">
      <c r="A2670" t="s">
        <v>2692</v>
      </c>
      <c r="B2670" s="1">
        <v>45695</v>
      </c>
      <c r="C2670" t="s">
        <v>13</v>
      </c>
      <c r="D2670" t="s">
        <v>11</v>
      </c>
      <c r="E2670">
        <v>461</v>
      </c>
      <c r="F2670">
        <v>12556.56</v>
      </c>
      <c r="G2670" t="str">
        <f t="shared" si="82"/>
        <v>Henkel Logistics</v>
      </c>
      <c r="H2670" t="str">
        <f>IFERROR(_xlfn.XLOOKUP(D2670, Product_Master_2026!B:B, Product_Master_2026!A:A), "Discontinued / Review Required")</f>
        <v>PROD_2026_003</v>
      </c>
      <c r="I2670">
        <f>IFERROR(_xlfn.XLOOKUP(H2670, Product_Master_2026!A:A, Product_Master_2026!D:D), 0)</f>
        <v>8.9</v>
      </c>
      <c r="J2670">
        <f t="shared" si="83"/>
        <v>4102.9000000000005</v>
      </c>
    </row>
    <row r="2671" spans="1:10" x14ac:dyDescent="0.3">
      <c r="A2671" t="s">
        <v>2693</v>
      </c>
      <c r="B2671" s="1">
        <v>45899</v>
      </c>
      <c r="C2671" t="s">
        <v>24</v>
      </c>
      <c r="D2671" t="s">
        <v>32</v>
      </c>
      <c r="E2671">
        <v>491</v>
      </c>
      <c r="F2671">
        <v>20904.5</v>
      </c>
      <c r="G2671" t="str">
        <f t="shared" si="82"/>
        <v>Bluedart Corp</v>
      </c>
      <c r="H2671" t="str">
        <f>IFERROR(_xlfn.XLOOKUP(D2671, Product_Master_2026!B:B, Product_Master_2026!A:A), "Discontinued / Review Required")</f>
        <v>Discontinued / Review Required</v>
      </c>
      <c r="I2671">
        <f>IFERROR(_xlfn.XLOOKUP(H2671, Product_Master_2026!A:A, Product_Master_2026!D:D), 0)</f>
        <v>0</v>
      </c>
      <c r="J2671">
        <f t="shared" si="83"/>
        <v>0</v>
      </c>
    </row>
    <row r="2672" spans="1:10" x14ac:dyDescent="0.3">
      <c r="A2672" t="s">
        <v>2694</v>
      </c>
      <c r="B2672" s="1">
        <v>45822</v>
      </c>
      <c r="C2672" t="s">
        <v>7</v>
      </c>
      <c r="D2672" t="s">
        <v>21</v>
      </c>
      <c r="E2672">
        <v>227</v>
      </c>
      <c r="F2672">
        <v>7707.2</v>
      </c>
      <c r="G2672" t="str">
        <f t="shared" si="82"/>
        <v>Henkel Logistics</v>
      </c>
      <c r="H2672" t="str">
        <f>IFERROR(_xlfn.XLOOKUP(D2672, Product_Master_2026!B:B, Product_Master_2026!A:A), "Discontinued / Review Required")</f>
        <v>PROD_2026_001</v>
      </c>
      <c r="I2672">
        <f>IFERROR(_xlfn.XLOOKUP(H2672, Product_Master_2026!A:A, Product_Master_2026!D:D), 0)</f>
        <v>12.5</v>
      </c>
      <c r="J2672">
        <f t="shared" si="83"/>
        <v>2837.5</v>
      </c>
    </row>
    <row r="2673" spans="1:10" x14ac:dyDescent="0.3">
      <c r="A2673" t="s">
        <v>2695</v>
      </c>
      <c r="B2673" s="1">
        <v>45768</v>
      </c>
      <c r="C2673" t="s">
        <v>28</v>
      </c>
      <c r="D2673" t="s">
        <v>8</v>
      </c>
      <c r="E2673">
        <v>323</v>
      </c>
      <c r="F2673">
        <v>9750.17</v>
      </c>
      <c r="G2673" t="str">
        <f t="shared" si="82"/>
        <v>Fedex Global</v>
      </c>
      <c r="H2673" t="str">
        <f>IFERROR(_xlfn.XLOOKUP(D2673, Product_Master_2026!B:B, Product_Master_2026!A:A), "Discontinued / Review Required")</f>
        <v>PROD_2026_002</v>
      </c>
      <c r="I2673">
        <f>IFERROR(_xlfn.XLOOKUP(H2673, Product_Master_2026!A:A, Product_Master_2026!D:D), 0)</f>
        <v>18.2</v>
      </c>
      <c r="J2673">
        <f t="shared" si="83"/>
        <v>5878.5999999999995</v>
      </c>
    </row>
    <row r="2674" spans="1:10" x14ac:dyDescent="0.3">
      <c r="A2674" t="s">
        <v>2696</v>
      </c>
      <c r="B2674" s="1">
        <v>45778</v>
      </c>
      <c r="C2674" t="s">
        <v>34</v>
      </c>
      <c r="D2674" t="s">
        <v>11</v>
      </c>
      <c r="E2674">
        <v>324</v>
      </c>
      <c r="F2674">
        <v>5062.5200000000004</v>
      </c>
      <c r="G2674" t="str">
        <f t="shared" si="82"/>
        <v>Dhl Express</v>
      </c>
      <c r="H2674" t="str">
        <f>IFERROR(_xlfn.XLOOKUP(D2674, Product_Master_2026!B:B, Product_Master_2026!A:A), "Discontinued / Review Required")</f>
        <v>PROD_2026_003</v>
      </c>
      <c r="I2674">
        <f>IFERROR(_xlfn.XLOOKUP(H2674, Product_Master_2026!A:A, Product_Master_2026!D:D), 0)</f>
        <v>8.9</v>
      </c>
      <c r="J2674">
        <f t="shared" si="83"/>
        <v>2883.6</v>
      </c>
    </row>
    <row r="2675" spans="1:10" x14ac:dyDescent="0.3">
      <c r="A2675" t="s">
        <v>2697</v>
      </c>
      <c r="B2675" s="1">
        <v>45970</v>
      </c>
      <c r="C2675" t="s">
        <v>7</v>
      </c>
      <c r="D2675" t="s">
        <v>16</v>
      </c>
      <c r="E2675">
        <v>325</v>
      </c>
      <c r="F2675">
        <v>6105.19</v>
      </c>
      <c r="G2675" t="str">
        <f t="shared" si="82"/>
        <v>Henkel Logistics</v>
      </c>
      <c r="H2675" t="str">
        <f>IFERROR(_xlfn.XLOOKUP(D2675, Product_Master_2026!B:B, Product_Master_2026!A:A), "Discontinued / Review Required")</f>
        <v>PROD_2026_004</v>
      </c>
      <c r="I2675">
        <f>IFERROR(_xlfn.XLOOKUP(H2675, Product_Master_2026!A:A, Product_Master_2026!D:D), 0)</f>
        <v>22</v>
      </c>
      <c r="J2675">
        <f t="shared" si="83"/>
        <v>7150</v>
      </c>
    </row>
    <row r="2676" spans="1:10" x14ac:dyDescent="0.3">
      <c r="A2676" t="s">
        <v>2698</v>
      </c>
      <c r="B2676" s="1">
        <v>45838</v>
      </c>
      <c r="C2676" t="s">
        <v>13</v>
      </c>
      <c r="D2676" t="s">
        <v>38</v>
      </c>
      <c r="E2676">
        <v>69</v>
      </c>
      <c r="F2676">
        <v>1186.33</v>
      </c>
      <c r="G2676" t="str">
        <f t="shared" si="82"/>
        <v>Henkel Logistics</v>
      </c>
      <c r="H2676" t="str">
        <f>IFERROR(_xlfn.XLOOKUP(D2676, Product_Master_2026!B:B, Product_Master_2026!A:A), "Discontinued / Review Required")</f>
        <v>PROD_2026_005</v>
      </c>
      <c r="I2676">
        <f>IFERROR(_xlfn.XLOOKUP(H2676, Product_Master_2026!A:A, Product_Master_2026!D:D), 0)</f>
        <v>5.4</v>
      </c>
      <c r="J2676">
        <f t="shared" si="83"/>
        <v>372.6</v>
      </c>
    </row>
    <row r="2677" spans="1:10" x14ac:dyDescent="0.3">
      <c r="A2677" t="s">
        <v>2699</v>
      </c>
      <c r="B2677" s="1">
        <v>45836</v>
      </c>
      <c r="C2677" t="s">
        <v>37</v>
      </c>
      <c r="D2677" t="s">
        <v>38</v>
      </c>
      <c r="E2677">
        <v>164</v>
      </c>
      <c r="F2677">
        <v>5616.98</v>
      </c>
      <c r="G2677" t="str">
        <f t="shared" si="82"/>
        <v>Bluedart Corp</v>
      </c>
      <c r="H2677" t="str">
        <f>IFERROR(_xlfn.XLOOKUP(D2677, Product_Master_2026!B:B, Product_Master_2026!A:A), "Discontinued / Review Required")</f>
        <v>PROD_2026_005</v>
      </c>
      <c r="I2677">
        <f>IFERROR(_xlfn.XLOOKUP(H2677, Product_Master_2026!A:A, Product_Master_2026!D:D), 0)</f>
        <v>5.4</v>
      </c>
      <c r="J2677">
        <f t="shared" si="83"/>
        <v>885.6</v>
      </c>
    </row>
    <row r="2678" spans="1:10" x14ac:dyDescent="0.3">
      <c r="A2678" t="s">
        <v>2700</v>
      </c>
      <c r="B2678" s="1">
        <v>45700</v>
      </c>
      <c r="C2678" t="s">
        <v>18</v>
      </c>
      <c r="D2678" t="s">
        <v>16</v>
      </c>
      <c r="E2678">
        <v>469</v>
      </c>
      <c r="F2678">
        <v>19181.52</v>
      </c>
      <c r="G2678" t="str">
        <f t="shared" si="82"/>
        <v>Dhl Express</v>
      </c>
      <c r="H2678" t="str">
        <f>IFERROR(_xlfn.XLOOKUP(D2678, Product_Master_2026!B:B, Product_Master_2026!A:A), "Discontinued / Review Required")</f>
        <v>PROD_2026_004</v>
      </c>
      <c r="I2678">
        <f>IFERROR(_xlfn.XLOOKUP(H2678, Product_Master_2026!A:A, Product_Master_2026!D:D), 0)</f>
        <v>22</v>
      </c>
      <c r="J2678">
        <f t="shared" si="83"/>
        <v>10318</v>
      </c>
    </row>
    <row r="2679" spans="1:10" x14ac:dyDescent="0.3">
      <c r="A2679" t="s">
        <v>2701</v>
      </c>
      <c r="B2679" s="1">
        <v>45903</v>
      </c>
      <c r="C2679" t="s">
        <v>28</v>
      </c>
      <c r="D2679" t="s">
        <v>14</v>
      </c>
      <c r="E2679">
        <v>35</v>
      </c>
      <c r="F2679">
        <v>1493.89</v>
      </c>
      <c r="G2679" t="str">
        <f t="shared" si="82"/>
        <v>Fedex Global</v>
      </c>
      <c r="H2679" t="str">
        <f>IFERROR(_xlfn.XLOOKUP(D2679, Product_Master_2026!B:B, Product_Master_2026!A:A), "Discontinued / Review Required")</f>
        <v>Discontinued / Review Required</v>
      </c>
      <c r="I2679">
        <f>IFERROR(_xlfn.XLOOKUP(H2679, Product_Master_2026!A:A, Product_Master_2026!D:D), 0)</f>
        <v>0</v>
      </c>
      <c r="J2679">
        <f t="shared" si="83"/>
        <v>0</v>
      </c>
    </row>
    <row r="2680" spans="1:10" x14ac:dyDescent="0.3">
      <c r="A2680" t="s">
        <v>2702</v>
      </c>
      <c r="B2680" s="1">
        <v>45917</v>
      </c>
      <c r="C2680" t="s">
        <v>26</v>
      </c>
      <c r="D2680" t="s">
        <v>8</v>
      </c>
      <c r="E2680">
        <v>436</v>
      </c>
      <c r="F2680">
        <v>9831.68</v>
      </c>
      <c r="G2680" t="str">
        <f t="shared" si="82"/>
        <v>Dhl Express</v>
      </c>
      <c r="H2680" t="str">
        <f>IFERROR(_xlfn.XLOOKUP(D2680, Product_Master_2026!B:B, Product_Master_2026!A:A), "Discontinued / Review Required")</f>
        <v>PROD_2026_002</v>
      </c>
      <c r="I2680">
        <f>IFERROR(_xlfn.XLOOKUP(H2680, Product_Master_2026!A:A, Product_Master_2026!D:D), 0)</f>
        <v>18.2</v>
      </c>
      <c r="J2680">
        <f t="shared" si="83"/>
        <v>7935.2</v>
      </c>
    </row>
    <row r="2681" spans="1:10" x14ac:dyDescent="0.3">
      <c r="A2681" t="s">
        <v>2703</v>
      </c>
      <c r="B2681" s="1">
        <v>45948</v>
      </c>
      <c r="C2681" t="s">
        <v>28</v>
      </c>
      <c r="D2681" t="s">
        <v>14</v>
      </c>
      <c r="E2681">
        <v>469</v>
      </c>
      <c r="F2681">
        <v>18717.46</v>
      </c>
      <c r="G2681" t="str">
        <f t="shared" si="82"/>
        <v>Fedex Global</v>
      </c>
      <c r="H2681" t="str">
        <f>IFERROR(_xlfn.XLOOKUP(D2681, Product_Master_2026!B:B, Product_Master_2026!A:A), "Discontinued / Review Required")</f>
        <v>Discontinued / Review Required</v>
      </c>
      <c r="I2681">
        <f>IFERROR(_xlfn.XLOOKUP(H2681, Product_Master_2026!A:A, Product_Master_2026!D:D), 0)</f>
        <v>0</v>
      </c>
      <c r="J2681">
        <f t="shared" si="83"/>
        <v>0</v>
      </c>
    </row>
    <row r="2682" spans="1:10" x14ac:dyDescent="0.3">
      <c r="A2682" t="s">
        <v>2704</v>
      </c>
      <c r="B2682" s="1">
        <v>45956</v>
      </c>
      <c r="C2682" t="s">
        <v>26</v>
      </c>
      <c r="D2682" t="s">
        <v>11</v>
      </c>
      <c r="E2682">
        <v>398</v>
      </c>
      <c r="F2682">
        <v>12635.05</v>
      </c>
      <c r="G2682" t="str">
        <f t="shared" si="82"/>
        <v>Dhl Express</v>
      </c>
      <c r="H2682" t="str">
        <f>IFERROR(_xlfn.XLOOKUP(D2682, Product_Master_2026!B:B, Product_Master_2026!A:A), "Discontinued / Review Required")</f>
        <v>PROD_2026_003</v>
      </c>
      <c r="I2682">
        <f>IFERROR(_xlfn.XLOOKUP(H2682, Product_Master_2026!A:A, Product_Master_2026!D:D), 0)</f>
        <v>8.9</v>
      </c>
      <c r="J2682">
        <f t="shared" si="83"/>
        <v>3542.2000000000003</v>
      </c>
    </row>
    <row r="2683" spans="1:10" x14ac:dyDescent="0.3">
      <c r="A2683" t="s">
        <v>2705</v>
      </c>
      <c r="B2683" s="1">
        <v>45826</v>
      </c>
      <c r="C2683" t="s">
        <v>7</v>
      </c>
      <c r="D2683" t="s">
        <v>11</v>
      </c>
      <c r="E2683">
        <v>381</v>
      </c>
      <c r="F2683">
        <v>7255.31</v>
      </c>
      <c r="G2683" t="str">
        <f t="shared" si="82"/>
        <v>Henkel Logistics</v>
      </c>
      <c r="H2683" t="str">
        <f>IFERROR(_xlfn.XLOOKUP(D2683, Product_Master_2026!B:B, Product_Master_2026!A:A), "Discontinued / Review Required")</f>
        <v>PROD_2026_003</v>
      </c>
      <c r="I2683">
        <f>IFERROR(_xlfn.XLOOKUP(H2683, Product_Master_2026!A:A, Product_Master_2026!D:D), 0)</f>
        <v>8.9</v>
      </c>
      <c r="J2683">
        <f t="shared" si="83"/>
        <v>3390.9</v>
      </c>
    </row>
    <row r="2684" spans="1:10" x14ac:dyDescent="0.3">
      <c r="A2684" t="s">
        <v>2706</v>
      </c>
      <c r="B2684" s="1">
        <v>45960</v>
      </c>
      <c r="C2684" t="s">
        <v>26</v>
      </c>
      <c r="D2684" t="s">
        <v>8</v>
      </c>
      <c r="E2684">
        <v>290</v>
      </c>
      <c r="F2684">
        <v>8953.2099999999991</v>
      </c>
      <c r="G2684" t="str">
        <f t="shared" si="82"/>
        <v>Dhl Express</v>
      </c>
      <c r="H2684" t="str">
        <f>IFERROR(_xlfn.XLOOKUP(D2684, Product_Master_2026!B:B, Product_Master_2026!A:A), "Discontinued / Review Required")</f>
        <v>PROD_2026_002</v>
      </c>
      <c r="I2684">
        <f>IFERROR(_xlfn.XLOOKUP(H2684, Product_Master_2026!A:A, Product_Master_2026!D:D), 0)</f>
        <v>18.2</v>
      </c>
      <c r="J2684">
        <f t="shared" si="83"/>
        <v>5278</v>
      </c>
    </row>
    <row r="2685" spans="1:10" x14ac:dyDescent="0.3">
      <c r="A2685" t="s">
        <v>2707</v>
      </c>
      <c r="B2685" s="1">
        <v>45917</v>
      </c>
      <c r="C2685" t="s">
        <v>18</v>
      </c>
      <c r="D2685" t="s">
        <v>8</v>
      </c>
      <c r="E2685">
        <v>40</v>
      </c>
      <c r="F2685">
        <v>1257.17</v>
      </c>
      <c r="G2685" t="str">
        <f t="shared" si="82"/>
        <v>Dhl Express</v>
      </c>
      <c r="H2685" t="str">
        <f>IFERROR(_xlfn.XLOOKUP(D2685, Product_Master_2026!B:B, Product_Master_2026!A:A), "Discontinued / Review Required")</f>
        <v>PROD_2026_002</v>
      </c>
      <c r="I2685">
        <f>IFERROR(_xlfn.XLOOKUP(H2685, Product_Master_2026!A:A, Product_Master_2026!D:D), 0)</f>
        <v>18.2</v>
      </c>
      <c r="J2685">
        <f t="shared" si="83"/>
        <v>728</v>
      </c>
    </row>
    <row r="2686" spans="1:10" x14ac:dyDescent="0.3">
      <c r="A2686" t="s">
        <v>2708</v>
      </c>
      <c r="B2686" s="1">
        <v>45940</v>
      </c>
      <c r="C2686" t="s">
        <v>44</v>
      </c>
      <c r="D2686" t="s">
        <v>11</v>
      </c>
      <c r="E2686">
        <v>121</v>
      </c>
      <c r="F2686">
        <v>2977.37</v>
      </c>
      <c r="G2686" t="str">
        <f t="shared" si="82"/>
        <v>Bluedart Corp</v>
      </c>
      <c r="H2686" t="str">
        <f>IFERROR(_xlfn.XLOOKUP(D2686, Product_Master_2026!B:B, Product_Master_2026!A:A), "Discontinued / Review Required")</f>
        <v>PROD_2026_003</v>
      </c>
      <c r="I2686">
        <f>IFERROR(_xlfn.XLOOKUP(H2686, Product_Master_2026!A:A, Product_Master_2026!D:D), 0)</f>
        <v>8.9</v>
      </c>
      <c r="J2686">
        <f t="shared" si="83"/>
        <v>1076.9000000000001</v>
      </c>
    </row>
    <row r="2687" spans="1:10" x14ac:dyDescent="0.3">
      <c r="A2687" t="s">
        <v>2709</v>
      </c>
      <c r="B2687" s="1">
        <v>45674</v>
      </c>
      <c r="C2687" t="s">
        <v>13</v>
      </c>
      <c r="D2687" t="s">
        <v>14</v>
      </c>
      <c r="E2687">
        <v>98</v>
      </c>
      <c r="F2687">
        <v>3923.7</v>
      </c>
      <c r="G2687" t="str">
        <f t="shared" si="82"/>
        <v>Henkel Logistics</v>
      </c>
      <c r="H2687" t="str">
        <f>IFERROR(_xlfn.XLOOKUP(D2687, Product_Master_2026!B:B, Product_Master_2026!A:A), "Discontinued / Review Required")</f>
        <v>Discontinued / Review Required</v>
      </c>
      <c r="I2687">
        <f>IFERROR(_xlfn.XLOOKUP(H2687, Product_Master_2026!A:A, Product_Master_2026!D:D), 0)</f>
        <v>0</v>
      </c>
      <c r="J2687">
        <f t="shared" si="83"/>
        <v>0</v>
      </c>
    </row>
    <row r="2688" spans="1:10" x14ac:dyDescent="0.3">
      <c r="A2688" t="s">
        <v>2710</v>
      </c>
      <c r="B2688" s="1">
        <v>45795</v>
      </c>
      <c r="C2688" t="s">
        <v>28</v>
      </c>
      <c r="D2688" t="s">
        <v>11</v>
      </c>
      <c r="E2688">
        <v>486</v>
      </c>
      <c r="F2688">
        <v>21129.66</v>
      </c>
      <c r="G2688" t="str">
        <f t="shared" si="82"/>
        <v>Fedex Global</v>
      </c>
      <c r="H2688" t="str">
        <f>IFERROR(_xlfn.XLOOKUP(D2688, Product_Master_2026!B:B, Product_Master_2026!A:A), "Discontinued / Review Required")</f>
        <v>PROD_2026_003</v>
      </c>
      <c r="I2688">
        <f>IFERROR(_xlfn.XLOOKUP(H2688, Product_Master_2026!A:A, Product_Master_2026!D:D), 0)</f>
        <v>8.9</v>
      </c>
      <c r="J2688">
        <f t="shared" si="83"/>
        <v>4325.4000000000005</v>
      </c>
    </row>
    <row r="2689" spans="1:10" x14ac:dyDescent="0.3">
      <c r="A2689" t="s">
        <v>2711</v>
      </c>
      <c r="B2689" s="1">
        <v>45809</v>
      </c>
      <c r="C2689" t="s">
        <v>24</v>
      </c>
      <c r="D2689" t="s">
        <v>16</v>
      </c>
      <c r="E2689">
        <v>163</v>
      </c>
      <c r="F2689">
        <v>6386.64</v>
      </c>
      <c r="G2689" t="str">
        <f t="shared" si="82"/>
        <v>Bluedart Corp</v>
      </c>
      <c r="H2689" t="str">
        <f>IFERROR(_xlfn.XLOOKUP(D2689, Product_Master_2026!B:B, Product_Master_2026!A:A), "Discontinued / Review Required")</f>
        <v>PROD_2026_004</v>
      </c>
      <c r="I2689">
        <f>IFERROR(_xlfn.XLOOKUP(H2689, Product_Master_2026!A:A, Product_Master_2026!D:D), 0)</f>
        <v>22</v>
      </c>
      <c r="J2689">
        <f t="shared" si="83"/>
        <v>3586</v>
      </c>
    </row>
    <row r="2690" spans="1:10" x14ac:dyDescent="0.3">
      <c r="A2690" t="s">
        <v>2712</v>
      </c>
      <c r="B2690" s="1">
        <v>45708</v>
      </c>
      <c r="C2690" t="s">
        <v>13</v>
      </c>
      <c r="D2690" t="s">
        <v>8</v>
      </c>
      <c r="E2690">
        <v>377</v>
      </c>
      <c r="F2690">
        <v>15038.5</v>
      </c>
      <c r="G2690" t="str">
        <f t="shared" si="82"/>
        <v>Henkel Logistics</v>
      </c>
      <c r="H2690" t="str">
        <f>IFERROR(_xlfn.XLOOKUP(D2690, Product_Master_2026!B:B, Product_Master_2026!A:A), "Discontinued / Review Required")</f>
        <v>PROD_2026_002</v>
      </c>
      <c r="I2690">
        <f>IFERROR(_xlfn.XLOOKUP(H2690, Product_Master_2026!A:A, Product_Master_2026!D:D), 0)</f>
        <v>18.2</v>
      </c>
      <c r="J2690">
        <f t="shared" si="83"/>
        <v>6861.4</v>
      </c>
    </row>
    <row r="2691" spans="1:10" x14ac:dyDescent="0.3">
      <c r="A2691" t="s">
        <v>2713</v>
      </c>
      <c r="B2691" s="1">
        <v>45908</v>
      </c>
      <c r="C2691" t="s">
        <v>13</v>
      </c>
      <c r="D2691" t="s">
        <v>8</v>
      </c>
      <c r="E2691">
        <v>210</v>
      </c>
      <c r="F2691">
        <v>3259.37</v>
      </c>
      <c r="G2691" t="str">
        <f t="shared" ref="G2691:G2754" si="84">PROPER(TRIM(C2691))</f>
        <v>Henkel Logistics</v>
      </c>
      <c r="H2691" t="str">
        <f>IFERROR(_xlfn.XLOOKUP(D2691, Product_Master_2026!B:B, Product_Master_2026!A:A), "Discontinued / Review Required")</f>
        <v>PROD_2026_002</v>
      </c>
      <c r="I2691">
        <f>IFERROR(_xlfn.XLOOKUP(H2691, Product_Master_2026!A:A, Product_Master_2026!D:D), 0)</f>
        <v>18.2</v>
      </c>
      <c r="J2691">
        <f t="shared" ref="J2691:J2754" si="85">E2691 * I2691</f>
        <v>3822</v>
      </c>
    </row>
    <row r="2692" spans="1:10" x14ac:dyDescent="0.3">
      <c r="A2692" t="s">
        <v>2714</v>
      </c>
      <c r="B2692" s="1">
        <v>45836</v>
      </c>
      <c r="C2692" t="s">
        <v>44</v>
      </c>
      <c r="D2692" t="s">
        <v>21</v>
      </c>
      <c r="E2692">
        <v>358</v>
      </c>
      <c r="F2692">
        <v>7256.1</v>
      </c>
      <c r="G2692" t="str">
        <f t="shared" si="84"/>
        <v>Bluedart Corp</v>
      </c>
      <c r="H2692" t="str">
        <f>IFERROR(_xlfn.XLOOKUP(D2692, Product_Master_2026!B:B, Product_Master_2026!A:A), "Discontinued / Review Required")</f>
        <v>PROD_2026_001</v>
      </c>
      <c r="I2692">
        <f>IFERROR(_xlfn.XLOOKUP(H2692, Product_Master_2026!A:A, Product_Master_2026!D:D), 0)</f>
        <v>12.5</v>
      </c>
      <c r="J2692">
        <f t="shared" si="85"/>
        <v>4475</v>
      </c>
    </row>
    <row r="2693" spans="1:10" x14ac:dyDescent="0.3">
      <c r="A2693" t="s">
        <v>2715</v>
      </c>
      <c r="B2693" s="1">
        <v>46022</v>
      </c>
      <c r="C2693" t="s">
        <v>10</v>
      </c>
      <c r="D2693" t="s">
        <v>16</v>
      </c>
      <c r="E2693">
        <v>134</v>
      </c>
      <c r="F2693">
        <v>2064.2199999999998</v>
      </c>
      <c r="G2693" t="str">
        <f t="shared" si="84"/>
        <v>Henkel Logistics</v>
      </c>
      <c r="H2693" t="str">
        <f>IFERROR(_xlfn.XLOOKUP(D2693, Product_Master_2026!B:B, Product_Master_2026!A:A), "Discontinued / Review Required")</f>
        <v>PROD_2026_004</v>
      </c>
      <c r="I2693">
        <f>IFERROR(_xlfn.XLOOKUP(H2693, Product_Master_2026!A:A, Product_Master_2026!D:D), 0)</f>
        <v>22</v>
      </c>
      <c r="J2693">
        <f t="shared" si="85"/>
        <v>2948</v>
      </c>
    </row>
    <row r="2694" spans="1:10" x14ac:dyDescent="0.3">
      <c r="A2694" t="s">
        <v>2716</v>
      </c>
      <c r="B2694" s="1">
        <v>45934</v>
      </c>
      <c r="C2694" t="s">
        <v>13</v>
      </c>
      <c r="D2694" t="s">
        <v>21</v>
      </c>
      <c r="E2694">
        <v>228</v>
      </c>
      <c r="F2694">
        <v>6348.74</v>
      </c>
      <c r="G2694" t="str">
        <f t="shared" si="84"/>
        <v>Henkel Logistics</v>
      </c>
      <c r="H2694" t="str">
        <f>IFERROR(_xlfn.XLOOKUP(D2694, Product_Master_2026!B:B, Product_Master_2026!A:A), "Discontinued / Review Required")</f>
        <v>PROD_2026_001</v>
      </c>
      <c r="I2694">
        <f>IFERROR(_xlfn.XLOOKUP(H2694, Product_Master_2026!A:A, Product_Master_2026!D:D), 0)</f>
        <v>12.5</v>
      </c>
      <c r="J2694">
        <f t="shared" si="85"/>
        <v>2850</v>
      </c>
    </row>
    <row r="2695" spans="1:10" x14ac:dyDescent="0.3">
      <c r="A2695" t="s">
        <v>2717</v>
      </c>
      <c r="B2695" s="1">
        <v>45929</v>
      </c>
      <c r="C2695" t="s">
        <v>13</v>
      </c>
      <c r="D2695" t="s">
        <v>16</v>
      </c>
      <c r="E2695">
        <v>394</v>
      </c>
      <c r="F2695">
        <v>15509.87</v>
      </c>
      <c r="G2695" t="str">
        <f t="shared" si="84"/>
        <v>Henkel Logistics</v>
      </c>
      <c r="H2695" t="str">
        <f>IFERROR(_xlfn.XLOOKUP(D2695, Product_Master_2026!B:B, Product_Master_2026!A:A), "Discontinued / Review Required")</f>
        <v>PROD_2026_004</v>
      </c>
      <c r="I2695">
        <f>IFERROR(_xlfn.XLOOKUP(H2695, Product_Master_2026!A:A, Product_Master_2026!D:D), 0)</f>
        <v>22</v>
      </c>
      <c r="J2695">
        <f t="shared" si="85"/>
        <v>8668</v>
      </c>
    </row>
    <row r="2696" spans="1:10" x14ac:dyDescent="0.3">
      <c r="A2696" t="s">
        <v>2718</v>
      </c>
      <c r="B2696" s="1">
        <v>45952</v>
      </c>
      <c r="C2696" t="s">
        <v>7</v>
      </c>
      <c r="D2696" t="s">
        <v>21</v>
      </c>
      <c r="E2696">
        <v>425</v>
      </c>
      <c r="F2696">
        <v>9620.59</v>
      </c>
      <c r="G2696" t="str">
        <f t="shared" si="84"/>
        <v>Henkel Logistics</v>
      </c>
      <c r="H2696" t="str">
        <f>IFERROR(_xlfn.XLOOKUP(D2696, Product_Master_2026!B:B, Product_Master_2026!A:A), "Discontinued / Review Required")</f>
        <v>PROD_2026_001</v>
      </c>
      <c r="I2696">
        <f>IFERROR(_xlfn.XLOOKUP(H2696, Product_Master_2026!A:A, Product_Master_2026!D:D), 0)</f>
        <v>12.5</v>
      </c>
      <c r="J2696">
        <f t="shared" si="85"/>
        <v>5312.5</v>
      </c>
    </row>
    <row r="2697" spans="1:10" x14ac:dyDescent="0.3">
      <c r="A2697" t="s">
        <v>2719</v>
      </c>
      <c r="B2697" s="1">
        <v>45988</v>
      </c>
      <c r="C2697" t="s">
        <v>26</v>
      </c>
      <c r="D2697" t="s">
        <v>21</v>
      </c>
      <c r="E2697">
        <v>189</v>
      </c>
      <c r="F2697">
        <v>3557.3</v>
      </c>
      <c r="G2697" t="str">
        <f t="shared" si="84"/>
        <v>Dhl Express</v>
      </c>
      <c r="H2697" t="str">
        <f>IFERROR(_xlfn.XLOOKUP(D2697, Product_Master_2026!B:B, Product_Master_2026!A:A), "Discontinued / Review Required")</f>
        <v>PROD_2026_001</v>
      </c>
      <c r="I2697">
        <f>IFERROR(_xlfn.XLOOKUP(H2697, Product_Master_2026!A:A, Product_Master_2026!D:D), 0)</f>
        <v>12.5</v>
      </c>
      <c r="J2697">
        <f t="shared" si="85"/>
        <v>2362.5</v>
      </c>
    </row>
    <row r="2698" spans="1:10" x14ac:dyDescent="0.3">
      <c r="A2698" t="s">
        <v>2720</v>
      </c>
      <c r="B2698" s="1">
        <v>45707</v>
      </c>
      <c r="C2698" t="s">
        <v>13</v>
      </c>
      <c r="D2698" t="s">
        <v>8</v>
      </c>
      <c r="E2698">
        <v>359</v>
      </c>
      <c r="F2698">
        <v>11438.15</v>
      </c>
      <c r="G2698" t="str">
        <f t="shared" si="84"/>
        <v>Henkel Logistics</v>
      </c>
      <c r="H2698" t="str">
        <f>IFERROR(_xlfn.XLOOKUP(D2698, Product_Master_2026!B:B, Product_Master_2026!A:A), "Discontinued / Review Required")</f>
        <v>PROD_2026_002</v>
      </c>
      <c r="I2698">
        <f>IFERROR(_xlfn.XLOOKUP(H2698, Product_Master_2026!A:A, Product_Master_2026!D:D), 0)</f>
        <v>18.2</v>
      </c>
      <c r="J2698">
        <f t="shared" si="85"/>
        <v>6533.8</v>
      </c>
    </row>
    <row r="2699" spans="1:10" x14ac:dyDescent="0.3">
      <c r="A2699" t="s">
        <v>2721</v>
      </c>
      <c r="B2699" s="1">
        <v>45841</v>
      </c>
      <c r="C2699" t="s">
        <v>24</v>
      </c>
      <c r="D2699" t="s">
        <v>38</v>
      </c>
      <c r="E2699">
        <v>77</v>
      </c>
      <c r="F2699">
        <v>3237.78</v>
      </c>
      <c r="G2699" t="str">
        <f t="shared" si="84"/>
        <v>Bluedart Corp</v>
      </c>
      <c r="H2699" t="str">
        <f>IFERROR(_xlfn.XLOOKUP(D2699, Product_Master_2026!B:B, Product_Master_2026!A:A), "Discontinued / Review Required")</f>
        <v>PROD_2026_005</v>
      </c>
      <c r="I2699">
        <f>IFERROR(_xlfn.XLOOKUP(H2699, Product_Master_2026!A:A, Product_Master_2026!D:D), 0)</f>
        <v>5.4</v>
      </c>
      <c r="J2699">
        <f t="shared" si="85"/>
        <v>415.8</v>
      </c>
    </row>
    <row r="2700" spans="1:10" x14ac:dyDescent="0.3">
      <c r="A2700" t="s">
        <v>2722</v>
      </c>
      <c r="B2700" s="1">
        <v>45762</v>
      </c>
      <c r="C2700" t="s">
        <v>7</v>
      </c>
      <c r="D2700" t="s">
        <v>14</v>
      </c>
      <c r="E2700">
        <v>283</v>
      </c>
      <c r="F2700">
        <v>9136.49</v>
      </c>
      <c r="G2700" t="str">
        <f t="shared" si="84"/>
        <v>Henkel Logistics</v>
      </c>
      <c r="H2700" t="str">
        <f>IFERROR(_xlfn.XLOOKUP(D2700, Product_Master_2026!B:B, Product_Master_2026!A:A), "Discontinued / Review Required")</f>
        <v>Discontinued / Review Required</v>
      </c>
      <c r="I2700">
        <f>IFERROR(_xlfn.XLOOKUP(H2700, Product_Master_2026!A:A, Product_Master_2026!D:D), 0)</f>
        <v>0</v>
      </c>
      <c r="J2700">
        <f t="shared" si="85"/>
        <v>0</v>
      </c>
    </row>
    <row r="2701" spans="1:10" x14ac:dyDescent="0.3">
      <c r="A2701" t="s">
        <v>2723</v>
      </c>
      <c r="B2701" s="1">
        <v>45733</v>
      </c>
      <c r="C2701" t="s">
        <v>24</v>
      </c>
      <c r="D2701" t="s">
        <v>14</v>
      </c>
      <c r="E2701">
        <v>166</v>
      </c>
      <c r="F2701">
        <v>4223.83</v>
      </c>
      <c r="G2701" t="str">
        <f t="shared" si="84"/>
        <v>Bluedart Corp</v>
      </c>
      <c r="H2701" t="str">
        <f>IFERROR(_xlfn.XLOOKUP(D2701, Product_Master_2026!B:B, Product_Master_2026!A:A), "Discontinued / Review Required")</f>
        <v>Discontinued / Review Required</v>
      </c>
      <c r="I2701">
        <f>IFERROR(_xlfn.XLOOKUP(H2701, Product_Master_2026!A:A, Product_Master_2026!D:D), 0)</f>
        <v>0</v>
      </c>
      <c r="J2701">
        <f t="shared" si="85"/>
        <v>0</v>
      </c>
    </row>
    <row r="2702" spans="1:10" x14ac:dyDescent="0.3">
      <c r="A2702" t="s">
        <v>2724</v>
      </c>
      <c r="B2702" s="1">
        <v>45954</v>
      </c>
      <c r="C2702" t="s">
        <v>28</v>
      </c>
      <c r="D2702" t="s">
        <v>11</v>
      </c>
      <c r="E2702">
        <v>463</v>
      </c>
      <c r="F2702">
        <v>8442.85</v>
      </c>
      <c r="G2702" t="str">
        <f t="shared" si="84"/>
        <v>Fedex Global</v>
      </c>
      <c r="H2702" t="str">
        <f>IFERROR(_xlfn.XLOOKUP(D2702, Product_Master_2026!B:B, Product_Master_2026!A:A), "Discontinued / Review Required")</f>
        <v>PROD_2026_003</v>
      </c>
      <c r="I2702">
        <f>IFERROR(_xlfn.XLOOKUP(H2702, Product_Master_2026!A:A, Product_Master_2026!D:D), 0)</f>
        <v>8.9</v>
      </c>
      <c r="J2702">
        <f t="shared" si="85"/>
        <v>4120.7</v>
      </c>
    </row>
    <row r="2703" spans="1:10" x14ac:dyDescent="0.3">
      <c r="A2703" t="s">
        <v>2725</v>
      </c>
      <c r="B2703" s="1">
        <v>46020</v>
      </c>
      <c r="C2703" t="s">
        <v>18</v>
      </c>
      <c r="D2703" t="s">
        <v>16</v>
      </c>
      <c r="E2703">
        <v>297</v>
      </c>
      <c r="F2703">
        <v>8269.66</v>
      </c>
      <c r="G2703" t="str">
        <f t="shared" si="84"/>
        <v>Dhl Express</v>
      </c>
      <c r="H2703" t="str">
        <f>IFERROR(_xlfn.XLOOKUP(D2703, Product_Master_2026!B:B, Product_Master_2026!A:A), "Discontinued / Review Required")</f>
        <v>PROD_2026_004</v>
      </c>
      <c r="I2703">
        <f>IFERROR(_xlfn.XLOOKUP(H2703, Product_Master_2026!A:A, Product_Master_2026!D:D), 0)</f>
        <v>22</v>
      </c>
      <c r="J2703">
        <f t="shared" si="85"/>
        <v>6534</v>
      </c>
    </row>
    <row r="2704" spans="1:10" x14ac:dyDescent="0.3">
      <c r="A2704" t="s">
        <v>2726</v>
      </c>
      <c r="B2704" s="1">
        <v>45718</v>
      </c>
      <c r="C2704" t="s">
        <v>34</v>
      </c>
      <c r="D2704" t="s">
        <v>21</v>
      </c>
      <c r="E2704">
        <v>199</v>
      </c>
      <c r="F2704">
        <v>6203.86</v>
      </c>
      <c r="G2704" t="str">
        <f t="shared" si="84"/>
        <v>Dhl Express</v>
      </c>
      <c r="H2704" t="str">
        <f>IFERROR(_xlfn.XLOOKUP(D2704, Product_Master_2026!B:B, Product_Master_2026!A:A), "Discontinued / Review Required")</f>
        <v>PROD_2026_001</v>
      </c>
      <c r="I2704">
        <f>IFERROR(_xlfn.XLOOKUP(H2704, Product_Master_2026!A:A, Product_Master_2026!D:D), 0)</f>
        <v>12.5</v>
      </c>
      <c r="J2704">
        <f t="shared" si="85"/>
        <v>2487.5</v>
      </c>
    </row>
    <row r="2705" spans="1:10" x14ac:dyDescent="0.3">
      <c r="A2705" t="s">
        <v>2727</v>
      </c>
      <c r="B2705" s="1">
        <v>45707</v>
      </c>
      <c r="C2705" t="s">
        <v>37</v>
      </c>
      <c r="D2705" t="s">
        <v>32</v>
      </c>
      <c r="E2705">
        <v>384</v>
      </c>
      <c r="F2705">
        <v>15442.93</v>
      </c>
      <c r="G2705" t="str">
        <f t="shared" si="84"/>
        <v>Bluedart Corp</v>
      </c>
      <c r="H2705" t="str">
        <f>IFERROR(_xlfn.XLOOKUP(D2705, Product_Master_2026!B:B, Product_Master_2026!A:A), "Discontinued / Review Required")</f>
        <v>Discontinued / Review Required</v>
      </c>
      <c r="I2705">
        <f>IFERROR(_xlfn.XLOOKUP(H2705, Product_Master_2026!A:A, Product_Master_2026!D:D), 0)</f>
        <v>0</v>
      </c>
      <c r="J2705">
        <f t="shared" si="85"/>
        <v>0</v>
      </c>
    </row>
    <row r="2706" spans="1:10" x14ac:dyDescent="0.3">
      <c r="A2706" t="s">
        <v>2728</v>
      </c>
      <c r="B2706" s="1">
        <v>45990</v>
      </c>
      <c r="C2706" t="s">
        <v>13</v>
      </c>
      <c r="D2706" t="s">
        <v>21</v>
      </c>
      <c r="E2706">
        <v>87</v>
      </c>
      <c r="F2706">
        <v>3838.02</v>
      </c>
      <c r="G2706" t="str">
        <f t="shared" si="84"/>
        <v>Henkel Logistics</v>
      </c>
      <c r="H2706" t="str">
        <f>IFERROR(_xlfn.XLOOKUP(D2706, Product_Master_2026!B:B, Product_Master_2026!A:A), "Discontinued / Review Required")</f>
        <v>PROD_2026_001</v>
      </c>
      <c r="I2706">
        <f>IFERROR(_xlfn.XLOOKUP(H2706, Product_Master_2026!A:A, Product_Master_2026!D:D), 0)</f>
        <v>12.5</v>
      </c>
      <c r="J2706">
        <f t="shared" si="85"/>
        <v>1087.5</v>
      </c>
    </row>
    <row r="2707" spans="1:10" x14ac:dyDescent="0.3">
      <c r="A2707" t="s">
        <v>2729</v>
      </c>
      <c r="B2707" s="1">
        <v>45710</v>
      </c>
      <c r="C2707" t="s">
        <v>44</v>
      </c>
      <c r="D2707" t="s">
        <v>32</v>
      </c>
      <c r="E2707">
        <v>150</v>
      </c>
      <c r="F2707">
        <v>4545.2299999999996</v>
      </c>
      <c r="G2707" t="str">
        <f t="shared" si="84"/>
        <v>Bluedart Corp</v>
      </c>
      <c r="H2707" t="str">
        <f>IFERROR(_xlfn.XLOOKUP(D2707, Product_Master_2026!B:B, Product_Master_2026!A:A), "Discontinued / Review Required")</f>
        <v>Discontinued / Review Required</v>
      </c>
      <c r="I2707">
        <f>IFERROR(_xlfn.XLOOKUP(H2707, Product_Master_2026!A:A, Product_Master_2026!D:D), 0)</f>
        <v>0</v>
      </c>
      <c r="J2707">
        <f t="shared" si="85"/>
        <v>0</v>
      </c>
    </row>
    <row r="2708" spans="1:10" x14ac:dyDescent="0.3">
      <c r="A2708" t="s">
        <v>2730</v>
      </c>
      <c r="B2708" s="1">
        <v>45765</v>
      </c>
      <c r="C2708" t="s">
        <v>7</v>
      </c>
      <c r="D2708" t="s">
        <v>38</v>
      </c>
      <c r="E2708">
        <v>155</v>
      </c>
      <c r="F2708">
        <v>2987.33</v>
      </c>
      <c r="G2708" t="str">
        <f t="shared" si="84"/>
        <v>Henkel Logistics</v>
      </c>
      <c r="H2708" t="str">
        <f>IFERROR(_xlfn.XLOOKUP(D2708, Product_Master_2026!B:B, Product_Master_2026!A:A), "Discontinued / Review Required")</f>
        <v>PROD_2026_005</v>
      </c>
      <c r="I2708">
        <f>IFERROR(_xlfn.XLOOKUP(H2708, Product_Master_2026!A:A, Product_Master_2026!D:D), 0)</f>
        <v>5.4</v>
      </c>
      <c r="J2708">
        <f t="shared" si="85"/>
        <v>837</v>
      </c>
    </row>
    <row r="2709" spans="1:10" x14ac:dyDescent="0.3">
      <c r="A2709" t="s">
        <v>2731</v>
      </c>
      <c r="B2709" s="1">
        <v>46005</v>
      </c>
      <c r="C2709" t="s">
        <v>18</v>
      </c>
      <c r="D2709" t="s">
        <v>38</v>
      </c>
      <c r="E2709">
        <v>15</v>
      </c>
      <c r="F2709">
        <v>402.1</v>
      </c>
      <c r="G2709" t="str">
        <f t="shared" si="84"/>
        <v>Dhl Express</v>
      </c>
      <c r="H2709" t="str">
        <f>IFERROR(_xlfn.XLOOKUP(D2709, Product_Master_2026!B:B, Product_Master_2026!A:A), "Discontinued / Review Required")</f>
        <v>PROD_2026_005</v>
      </c>
      <c r="I2709">
        <f>IFERROR(_xlfn.XLOOKUP(H2709, Product_Master_2026!A:A, Product_Master_2026!D:D), 0)</f>
        <v>5.4</v>
      </c>
      <c r="J2709">
        <f t="shared" si="85"/>
        <v>81</v>
      </c>
    </row>
    <row r="2710" spans="1:10" x14ac:dyDescent="0.3">
      <c r="A2710" t="s">
        <v>2732</v>
      </c>
      <c r="B2710" s="1">
        <v>45775</v>
      </c>
      <c r="C2710" t="s">
        <v>28</v>
      </c>
      <c r="D2710" t="s">
        <v>8</v>
      </c>
      <c r="E2710">
        <v>415</v>
      </c>
      <c r="F2710">
        <v>16194.47</v>
      </c>
      <c r="G2710" t="str">
        <f t="shared" si="84"/>
        <v>Fedex Global</v>
      </c>
      <c r="H2710" t="str">
        <f>IFERROR(_xlfn.XLOOKUP(D2710, Product_Master_2026!B:B, Product_Master_2026!A:A), "Discontinued / Review Required")</f>
        <v>PROD_2026_002</v>
      </c>
      <c r="I2710">
        <f>IFERROR(_xlfn.XLOOKUP(H2710, Product_Master_2026!A:A, Product_Master_2026!D:D), 0)</f>
        <v>18.2</v>
      </c>
      <c r="J2710">
        <f t="shared" si="85"/>
        <v>7553</v>
      </c>
    </row>
    <row r="2711" spans="1:10" x14ac:dyDescent="0.3">
      <c r="A2711" t="s">
        <v>2733</v>
      </c>
      <c r="B2711" s="1">
        <v>45877</v>
      </c>
      <c r="C2711" t="s">
        <v>28</v>
      </c>
      <c r="D2711" t="s">
        <v>11</v>
      </c>
      <c r="E2711">
        <v>455</v>
      </c>
      <c r="F2711">
        <v>8563.69</v>
      </c>
      <c r="G2711" t="str">
        <f t="shared" si="84"/>
        <v>Fedex Global</v>
      </c>
      <c r="H2711" t="str">
        <f>IFERROR(_xlfn.XLOOKUP(D2711, Product_Master_2026!B:B, Product_Master_2026!A:A), "Discontinued / Review Required")</f>
        <v>PROD_2026_003</v>
      </c>
      <c r="I2711">
        <f>IFERROR(_xlfn.XLOOKUP(H2711, Product_Master_2026!A:A, Product_Master_2026!D:D), 0)</f>
        <v>8.9</v>
      </c>
      <c r="J2711">
        <f t="shared" si="85"/>
        <v>4049.5</v>
      </c>
    </row>
    <row r="2712" spans="1:10" x14ac:dyDescent="0.3">
      <c r="A2712" t="s">
        <v>2734</v>
      </c>
      <c r="B2712" s="1">
        <v>45827</v>
      </c>
      <c r="C2712" t="s">
        <v>7</v>
      </c>
      <c r="D2712" t="s">
        <v>16</v>
      </c>
      <c r="E2712">
        <v>314</v>
      </c>
      <c r="F2712">
        <v>12353.27</v>
      </c>
      <c r="G2712" t="str">
        <f t="shared" si="84"/>
        <v>Henkel Logistics</v>
      </c>
      <c r="H2712" t="str">
        <f>IFERROR(_xlfn.XLOOKUP(D2712, Product_Master_2026!B:B, Product_Master_2026!A:A), "Discontinued / Review Required")</f>
        <v>PROD_2026_004</v>
      </c>
      <c r="I2712">
        <f>IFERROR(_xlfn.XLOOKUP(H2712, Product_Master_2026!A:A, Product_Master_2026!D:D), 0)</f>
        <v>22</v>
      </c>
      <c r="J2712">
        <f t="shared" si="85"/>
        <v>6908</v>
      </c>
    </row>
    <row r="2713" spans="1:10" x14ac:dyDescent="0.3">
      <c r="A2713" t="s">
        <v>2735</v>
      </c>
      <c r="B2713" s="1">
        <v>45724</v>
      </c>
      <c r="C2713" t="s">
        <v>13</v>
      </c>
      <c r="D2713" t="s">
        <v>16</v>
      </c>
      <c r="E2713">
        <v>407</v>
      </c>
      <c r="F2713">
        <v>8259.02</v>
      </c>
      <c r="G2713" t="str">
        <f t="shared" si="84"/>
        <v>Henkel Logistics</v>
      </c>
      <c r="H2713" t="str">
        <f>IFERROR(_xlfn.XLOOKUP(D2713, Product_Master_2026!B:B, Product_Master_2026!A:A), "Discontinued / Review Required")</f>
        <v>PROD_2026_004</v>
      </c>
      <c r="I2713">
        <f>IFERROR(_xlfn.XLOOKUP(H2713, Product_Master_2026!A:A, Product_Master_2026!D:D), 0)</f>
        <v>22</v>
      </c>
      <c r="J2713">
        <f t="shared" si="85"/>
        <v>8954</v>
      </c>
    </row>
    <row r="2714" spans="1:10" x14ac:dyDescent="0.3">
      <c r="A2714" t="s">
        <v>2736</v>
      </c>
      <c r="B2714" s="1">
        <v>45984</v>
      </c>
      <c r="C2714" t="s">
        <v>7</v>
      </c>
      <c r="D2714" t="s">
        <v>38</v>
      </c>
      <c r="E2714">
        <v>304</v>
      </c>
      <c r="F2714">
        <v>5749.27</v>
      </c>
      <c r="G2714" t="str">
        <f t="shared" si="84"/>
        <v>Henkel Logistics</v>
      </c>
      <c r="H2714" t="str">
        <f>IFERROR(_xlfn.XLOOKUP(D2714, Product_Master_2026!B:B, Product_Master_2026!A:A), "Discontinued / Review Required")</f>
        <v>PROD_2026_005</v>
      </c>
      <c r="I2714">
        <f>IFERROR(_xlfn.XLOOKUP(H2714, Product_Master_2026!A:A, Product_Master_2026!D:D), 0)</f>
        <v>5.4</v>
      </c>
      <c r="J2714">
        <f t="shared" si="85"/>
        <v>1641.6000000000001</v>
      </c>
    </row>
    <row r="2715" spans="1:10" x14ac:dyDescent="0.3">
      <c r="A2715" t="s">
        <v>2737</v>
      </c>
      <c r="B2715" s="1">
        <v>45892</v>
      </c>
      <c r="C2715" t="s">
        <v>13</v>
      </c>
      <c r="D2715" t="s">
        <v>16</v>
      </c>
      <c r="E2715">
        <v>212</v>
      </c>
      <c r="F2715">
        <v>4958.5200000000004</v>
      </c>
      <c r="G2715" t="str">
        <f t="shared" si="84"/>
        <v>Henkel Logistics</v>
      </c>
      <c r="H2715" t="str">
        <f>IFERROR(_xlfn.XLOOKUP(D2715, Product_Master_2026!B:B, Product_Master_2026!A:A), "Discontinued / Review Required")</f>
        <v>PROD_2026_004</v>
      </c>
      <c r="I2715">
        <f>IFERROR(_xlfn.XLOOKUP(H2715, Product_Master_2026!A:A, Product_Master_2026!D:D), 0)</f>
        <v>22</v>
      </c>
      <c r="J2715">
        <f t="shared" si="85"/>
        <v>4664</v>
      </c>
    </row>
    <row r="2716" spans="1:10" x14ac:dyDescent="0.3">
      <c r="A2716" t="s">
        <v>2738</v>
      </c>
      <c r="B2716" s="1">
        <v>45665</v>
      </c>
      <c r="C2716" t="s">
        <v>26</v>
      </c>
      <c r="D2716" t="s">
        <v>14</v>
      </c>
      <c r="E2716">
        <v>436</v>
      </c>
      <c r="F2716">
        <v>15586.51</v>
      </c>
      <c r="G2716" t="str">
        <f t="shared" si="84"/>
        <v>Dhl Express</v>
      </c>
      <c r="H2716" t="str">
        <f>IFERROR(_xlfn.XLOOKUP(D2716, Product_Master_2026!B:B, Product_Master_2026!A:A), "Discontinued / Review Required")</f>
        <v>Discontinued / Review Required</v>
      </c>
      <c r="I2716">
        <f>IFERROR(_xlfn.XLOOKUP(H2716, Product_Master_2026!A:A, Product_Master_2026!D:D), 0)</f>
        <v>0</v>
      </c>
      <c r="J2716">
        <f t="shared" si="85"/>
        <v>0</v>
      </c>
    </row>
    <row r="2717" spans="1:10" x14ac:dyDescent="0.3">
      <c r="A2717" t="s">
        <v>2739</v>
      </c>
      <c r="B2717" s="1">
        <v>45737</v>
      </c>
      <c r="C2717" t="s">
        <v>28</v>
      </c>
      <c r="D2717" t="s">
        <v>14</v>
      </c>
      <c r="E2717">
        <v>276</v>
      </c>
      <c r="F2717">
        <v>6047.75</v>
      </c>
      <c r="G2717" t="str">
        <f t="shared" si="84"/>
        <v>Fedex Global</v>
      </c>
      <c r="H2717" t="str">
        <f>IFERROR(_xlfn.XLOOKUP(D2717, Product_Master_2026!B:B, Product_Master_2026!A:A), "Discontinued / Review Required")</f>
        <v>Discontinued / Review Required</v>
      </c>
      <c r="I2717">
        <f>IFERROR(_xlfn.XLOOKUP(H2717, Product_Master_2026!A:A, Product_Master_2026!D:D), 0)</f>
        <v>0</v>
      </c>
      <c r="J2717">
        <f t="shared" si="85"/>
        <v>0</v>
      </c>
    </row>
    <row r="2718" spans="1:10" x14ac:dyDescent="0.3">
      <c r="A2718" t="s">
        <v>2740</v>
      </c>
      <c r="B2718" s="1">
        <v>45952</v>
      </c>
      <c r="C2718" t="s">
        <v>37</v>
      </c>
      <c r="D2718" t="s">
        <v>38</v>
      </c>
      <c r="E2718">
        <v>416</v>
      </c>
      <c r="F2718">
        <v>9864.67</v>
      </c>
      <c r="G2718" t="str">
        <f t="shared" si="84"/>
        <v>Bluedart Corp</v>
      </c>
      <c r="H2718" t="str">
        <f>IFERROR(_xlfn.XLOOKUP(D2718, Product_Master_2026!B:B, Product_Master_2026!A:A), "Discontinued / Review Required")</f>
        <v>PROD_2026_005</v>
      </c>
      <c r="I2718">
        <f>IFERROR(_xlfn.XLOOKUP(H2718, Product_Master_2026!A:A, Product_Master_2026!D:D), 0)</f>
        <v>5.4</v>
      </c>
      <c r="J2718">
        <f t="shared" si="85"/>
        <v>2246.4</v>
      </c>
    </row>
    <row r="2719" spans="1:10" x14ac:dyDescent="0.3">
      <c r="A2719" t="s">
        <v>2741</v>
      </c>
      <c r="B2719" s="1">
        <v>45987</v>
      </c>
      <c r="C2719" t="s">
        <v>44</v>
      </c>
      <c r="D2719" t="s">
        <v>11</v>
      </c>
      <c r="E2719">
        <v>422</v>
      </c>
      <c r="F2719">
        <v>15028.87</v>
      </c>
      <c r="G2719" t="str">
        <f t="shared" si="84"/>
        <v>Bluedart Corp</v>
      </c>
      <c r="H2719" t="str">
        <f>IFERROR(_xlfn.XLOOKUP(D2719, Product_Master_2026!B:B, Product_Master_2026!A:A), "Discontinued / Review Required")</f>
        <v>PROD_2026_003</v>
      </c>
      <c r="I2719">
        <f>IFERROR(_xlfn.XLOOKUP(H2719, Product_Master_2026!A:A, Product_Master_2026!D:D), 0)</f>
        <v>8.9</v>
      </c>
      <c r="J2719">
        <f t="shared" si="85"/>
        <v>3755.8</v>
      </c>
    </row>
    <row r="2720" spans="1:10" x14ac:dyDescent="0.3">
      <c r="A2720" t="s">
        <v>2742</v>
      </c>
      <c r="B2720" s="1">
        <v>45933</v>
      </c>
      <c r="C2720" t="s">
        <v>7</v>
      </c>
      <c r="D2720" t="s">
        <v>32</v>
      </c>
      <c r="E2720">
        <v>288</v>
      </c>
      <c r="F2720">
        <v>4827.4399999999996</v>
      </c>
      <c r="G2720" t="str">
        <f t="shared" si="84"/>
        <v>Henkel Logistics</v>
      </c>
      <c r="H2720" t="str">
        <f>IFERROR(_xlfn.XLOOKUP(D2720, Product_Master_2026!B:B, Product_Master_2026!A:A), "Discontinued / Review Required")</f>
        <v>Discontinued / Review Required</v>
      </c>
      <c r="I2720">
        <f>IFERROR(_xlfn.XLOOKUP(H2720, Product_Master_2026!A:A, Product_Master_2026!D:D), 0)</f>
        <v>0</v>
      </c>
      <c r="J2720">
        <f t="shared" si="85"/>
        <v>0</v>
      </c>
    </row>
    <row r="2721" spans="1:10" x14ac:dyDescent="0.3">
      <c r="A2721" t="s">
        <v>2743</v>
      </c>
      <c r="B2721" s="1">
        <v>45771</v>
      </c>
      <c r="C2721" t="s">
        <v>26</v>
      </c>
      <c r="D2721" t="s">
        <v>11</v>
      </c>
      <c r="E2721">
        <v>83</v>
      </c>
      <c r="F2721">
        <v>3378.85</v>
      </c>
      <c r="G2721" t="str">
        <f t="shared" si="84"/>
        <v>Dhl Express</v>
      </c>
      <c r="H2721" t="str">
        <f>IFERROR(_xlfn.XLOOKUP(D2721, Product_Master_2026!B:B, Product_Master_2026!A:A), "Discontinued / Review Required")</f>
        <v>PROD_2026_003</v>
      </c>
      <c r="I2721">
        <f>IFERROR(_xlfn.XLOOKUP(H2721, Product_Master_2026!A:A, Product_Master_2026!D:D), 0)</f>
        <v>8.9</v>
      </c>
      <c r="J2721">
        <f t="shared" si="85"/>
        <v>738.7</v>
      </c>
    </row>
    <row r="2722" spans="1:10" x14ac:dyDescent="0.3">
      <c r="A2722" t="s">
        <v>2744</v>
      </c>
      <c r="B2722" s="1">
        <v>45958</v>
      </c>
      <c r="C2722" t="s">
        <v>44</v>
      </c>
      <c r="D2722" t="s">
        <v>14</v>
      </c>
      <c r="E2722">
        <v>262</v>
      </c>
      <c r="F2722">
        <v>4721.22</v>
      </c>
      <c r="G2722" t="str">
        <f t="shared" si="84"/>
        <v>Bluedart Corp</v>
      </c>
      <c r="H2722" t="str">
        <f>IFERROR(_xlfn.XLOOKUP(D2722, Product_Master_2026!B:B, Product_Master_2026!A:A), "Discontinued / Review Required")</f>
        <v>Discontinued / Review Required</v>
      </c>
      <c r="I2722">
        <f>IFERROR(_xlfn.XLOOKUP(H2722, Product_Master_2026!A:A, Product_Master_2026!D:D), 0)</f>
        <v>0</v>
      </c>
      <c r="J2722">
        <f t="shared" si="85"/>
        <v>0</v>
      </c>
    </row>
    <row r="2723" spans="1:10" x14ac:dyDescent="0.3">
      <c r="A2723" t="s">
        <v>2745</v>
      </c>
      <c r="B2723" s="1">
        <v>46008</v>
      </c>
      <c r="C2723" t="s">
        <v>24</v>
      </c>
      <c r="D2723" t="s">
        <v>38</v>
      </c>
      <c r="E2723">
        <v>286</v>
      </c>
      <c r="F2723">
        <v>7621.36</v>
      </c>
      <c r="G2723" t="str">
        <f t="shared" si="84"/>
        <v>Bluedart Corp</v>
      </c>
      <c r="H2723" t="str">
        <f>IFERROR(_xlfn.XLOOKUP(D2723, Product_Master_2026!B:B, Product_Master_2026!A:A), "Discontinued / Review Required")</f>
        <v>PROD_2026_005</v>
      </c>
      <c r="I2723">
        <f>IFERROR(_xlfn.XLOOKUP(H2723, Product_Master_2026!A:A, Product_Master_2026!D:D), 0)</f>
        <v>5.4</v>
      </c>
      <c r="J2723">
        <f t="shared" si="85"/>
        <v>1544.4</v>
      </c>
    </row>
    <row r="2724" spans="1:10" x14ac:dyDescent="0.3">
      <c r="A2724" t="s">
        <v>2746</v>
      </c>
      <c r="B2724" s="1">
        <v>45675</v>
      </c>
      <c r="C2724" t="s">
        <v>18</v>
      </c>
      <c r="D2724" t="s">
        <v>16</v>
      </c>
      <c r="E2724">
        <v>425</v>
      </c>
      <c r="F2724">
        <v>13467.15</v>
      </c>
      <c r="G2724" t="str">
        <f t="shared" si="84"/>
        <v>Dhl Express</v>
      </c>
      <c r="H2724" t="str">
        <f>IFERROR(_xlfn.XLOOKUP(D2724, Product_Master_2026!B:B, Product_Master_2026!A:A), "Discontinued / Review Required")</f>
        <v>PROD_2026_004</v>
      </c>
      <c r="I2724">
        <f>IFERROR(_xlfn.XLOOKUP(H2724, Product_Master_2026!A:A, Product_Master_2026!D:D), 0)</f>
        <v>22</v>
      </c>
      <c r="J2724">
        <f t="shared" si="85"/>
        <v>9350</v>
      </c>
    </row>
    <row r="2725" spans="1:10" x14ac:dyDescent="0.3">
      <c r="A2725" t="s">
        <v>2747</v>
      </c>
      <c r="B2725" s="1">
        <v>45857</v>
      </c>
      <c r="C2725" t="s">
        <v>18</v>
      </c>
      <c r="D2725" t="s">
        <v>21</v>
      </c>
      <c r="E2725">
        <v>490</v>
      </c>
      <c r="F2725">
        <v>14947.17</v>
      </c>
      <c r="G2725" t="str">
        <f t="shared" si="84"/>
        <v>Dhl Express</v>
      </c>
      <c r="H2725" t="str">
        <f>IFERROR(_xlfn.XLOOKUP(D2725, Product_Master_2026!B:B, Product_Master_2026!A:A), "Discontinued / Review Required")</f>
        <v>PROD_2026_001</v>
      </c>
      <c r="I2725">
        <f>IFERROR(_xlfn.XLOOKUP(H2725, Product_Master_2026!A:A, Product_Master_2026!D:D), 0)</f>
        <v>12.5</v>
      </c>
      <c r="J2725">
        <f t="shared" si="85"/>
        <v>6125</v>
      </c>
    </row>
    <row r="2726" spans="1:10" x14ac:dyDescent="0.3">
      <c r="A2726" t="s">
        <v>2748</v>
      </c>
      <c r="B2726" s="1">
        <v>45712</v>
      </c>
      <c r="C2726" t="s">
        <v>13</v>
      </c>
      <c r="D2726" t="s">
        <v>21</v>
      </c>
      <c r="E2726">
        <v>462</v>
      </c>
      <c r="F2726">
        <v>17429.29</v>
      </c>
      <c r="G2726" t="str">
        <f t="shared" si="84"/>
        <v>Henkel Logistics</v>
      </c>
      <c r="H2726" t="str">
        <f>IFERROR(_xlfn.XLOOKUP(D2726, Product_Master_2026!B:B, Product_Master_2026!A:A), "Discontinued / Review Required")</f>
        <v>PROD_2026_001</v>
      </c>
      <c r="I2726">
        <f>IFERROR(_xlfn.XLOOKUP(H2726, Product_Master_2026!A:A, Product_Master_2026!D:D), 0)</f>
        <v>12.5</v>
      </c>
      <c r="J2726">
        <f t="shared" si="85"/>
        <v>5775</v>
      </c>
    </row>
    <row r="2727" spans="1:10" x14ac:dyDescent="0.3">
      <c r="A2727" t="s">
        <v>2749</v>
      </c>
      <c r="B2727" s="1">
        <v>45659</v>
      </c>
      <c r="C2727" t="s">
        <v>26</v>
      </c>
      <c r="D2727" t="s">
        <v>21</v>
      </c>
      <c r="E2727">
        <v>256</v>
      </c>
      <c r="F2727">
        <v>10372.43</v>
      </c>
      <c r="G2727" t="str">
        <f t="shared" si="84"/>
        <v>Dhl Express</v>
      </c>
      <c r="H2727" t="str">
        <f>IFERROR(_xlfn.XLOOKUP(D2727, Product_Master_2026!B:B, Product_Master_2026!A:A), "Discontinued / Review Required")</f>
        <v>PROD_2026_001</v>
      </c>
      <c r="I2727">
        <f>IFERROR(_xlfn.XLOOKUP(H2727, Product_Master_2026!A:A, Product_Master_2026!D:D), 0)</f>
        <v>12.5</v>
      </c>
      <c r="J2727">
        <f t="shared" si="85"/>
        <v>3200</v>
      </c>
    </row>
    <row r="2728" spans="1:10" x14ac:dyDescent="0.3">
      <c r="A2728" t="s">
        <v>2750</v>
      </c>
      <c r="B2728" s="1">
        <v>45977</v>
      </c>
      <c r="C2728" t="s">
        <v>18</v>
      </c>
      <c r="D2728" t="s">
        <v>16</v>
      </c>
      <c r="E2728">
        <v>480</v>
      </c>
      <c r="F2728">
        <v>19176.509999999998</v>
      </c>
      <c r="G2728" t="str">
        <f t="shared" si="84"/>
        <v>Dhl Express</v>
      </c>
      <c r="H2728" t="str">
        <f>IFERROR(_xlfn.XLOOKUP(D2728, Product_Master_2026!B:B, Product_Master_2026!A:A), "Discontinued / Review Required")</f>
        <v>PROD_2026_004</v>
      </c>
      <c r="I2728">
        <f>IFERROR(_xlfn.XLOOKUP(H2728, Product_Master_2026!A:A, Product_Master_2026!D:D), 0)</f>
        <v>22</v>
      </c>
      <c r="J2728">
        <f t="shared" si="85"/>
        <v>10560</v>
      </c>
    </row>
    <row r="2729" spans="1:10" x14ac:dyDescent="0.3">
      <c r="A2729" t="s">
        <v>2751</v>
      </c>
      <c r="B2729" s="1">
        <v>45745</v>
      </c>
      <c r="C2729" t="s">
        <v>24</v>
      </c>
      <c r="D2729" t="s">
        <v>14</v>
      </c>
      <c r="E2729">
        <v>12</v>
      </c>
      <c r="F2729">
        <v>334.79</v>
      </c>
      <c r="G2729" t="str">
        <f t="shared" si="84"/>
        <v>Bluedart Corp</v>
      </c>
      <c r="H2729" t="str">
        <f>IFERROR(_xlfn.XLOOKUP(D2729, Product_Master_2026!B:B, Product_Master_2026!A:A), "Discontinued / Review Required")</f>
        <v>Discontinued / Review Required</v>
      </c>
      <c r="I2729">
        <f>IFERROR(_xlfn.XLOOKUP(H2729, Product_Master_2026!A:A, Product_Master_2026!D:D), 0)</f>
        <v>0</v>
      </c>
      <c r="J2729">
        <f t="shared" si="85"/>
        <v>0</v>
      </c>
    </row>
    <row r="2730" spans="1:10" x14ac:dyDescent="0.3">
      <c r="A2730" t="s">
        <v>2752</v>
      </c>
      <c r="B2730" s="1">
        <v>45712</v>
      </c>
      <c r="C2730" t="s">
        <v>28</v>
      </c>
      <c r="D2730" t="s">
        <v>38</v>
      </c>
      <c r="E2730">
        <v>314</v>
      </c>
      <c r="F2730">
        <v>6820.26</v>
      </c>
      <c r="G2730" t="str">
        <f t="shared" si="84"/>
        <v>Fedex Global</v>
      </c>
      <c r="H2730" t="str">
        <f>IFERROR(_xlfn.XLOOKUP(D2730, Product_Master_2026!B:B, Product_Master_2026!A:A), "Discontinued / Review Required")</f>
        <v>PROD_2026_005</v>
      </c>
      <c r="I2730">
        <f>IFERROR(_xlfn.XLOOKUP(H2730, Product_Master_2026!A:A, Product_Master_2026!D:D), 0)</f>
        <v>5.4</v>
      </c>
      <c r="J2730">
        <f t="shared" si="85"/>
        <v>1695.6000000000001</v>
      </c>
    </row>
    <row r="2731" spans="1:10" x14ac:dyDescent="0.3">
      <c r="A2731" t="s">
        <v>2753</v>
      </c>
      <c r="B2731" s="1">
        <v>45679</v>
      </c>
      <c r="C2731" t="s">
        <v>20</v>
      </c>
      <c r="D2731" t="s">
        <v>16</v>
      </c>
      <c r="E2731">
        <v>459</v>
      </c>
      <c r="F2731">
        <v>16038.54</v>
      </c>
      <c r="G2731" t="str">
        <f t="shared" si="84"/>
        <v>Fedex Global</v>
      </c>
      <c r="H2731" t="str">
        <f>IFERROR(_xlfn.XLOOKUP(D2731, Product_Master_2026!B:B, Product_Master_2026!A:A), "Discontinued / Review Required")</f>
        <v>PROD_2026_004</v>
      </c>
      <c r="I2731">
        <f>IFERROR(_xlfn.XLOOKUP(H2731, Product_Master_2026!A:A, Product_Master_2026!D:D), 0)</f>
        <v>22</v>
      </c>
      <c r="J2731">
        <f t="shared" si="85"/>
        <v>10098</v>
      </c>
    </row>
    <row r="2732" spans="1:10" x14ac:dyDescent="0.3">
      <c r="A2732" t="s">
        <v>2754</v>
      </c>
      <c r="B2732" s="1">
        <v>45752</v>
      </c>
      <c r="C2732" t="s">
        <v>7</v>
      </c>
      <c r="D2732" t="s">
        <v>11</v>
      </c>
      <c r="E2732">
        <v>276</v>
      </c>
      <c r="F2732">
        <v>5114.59</v>
      </c>
      <c r="G2732" t="str">
        <f t="shared" si="84"/>
        <v>Henkel Logistics</v>
      </c>
      <c r="H2732" t="str">
        <f>IFERROR(_xlfn.XLOOKUP(D2732, Product_Master_2026!B:B, Product_Master_2026!A:A), "Discontinued / Review Required")</f>
        <v>PROD_2026_003</v>
      </c>
      <c r="I2732">
        <f>IFERROR(_xlfn.XLOOKUP(H2732, Product_Master_2026!A:A, Product_Master_2026!D:D), 0)</f>
        <v>8.9</v>
      </c>
      <c r="J2732">
        <f t="shared" si="85"/>
        <v>2456.4</v>
      </c>
    </row>
    <row r="2733" spans="1:10" x14ac:dyDescent="0.3">
      <c r="A2733" t="s">
        <v>2755</v>
      </c>
      <c r="B2733" s="1">
        <v>45910</v>
      </c>
      <c r="C2733" t="s">
        <v>44</v>
      </c>
      <c r="D2733" t="s">
        <v>21</v>
      </c>
      <c r="E2733">
        <v>143</v>
      </c>
      <c r="F2733">
        <v>4370.93</v>
      </c>
      <c r="G2733" t="str">
        <f t="shared" si="84"/>
        <v>Bluedart Corp</v>
      </c>
      <c r="H2733" t="str">
        <f>IFERROR(_xlfn.XLOOKUP(D2733, Product_Master_2026!B:B, Product_Master_2026!A:A), "Discontinued / Review Required")</f>
        <v>PROD_2026_001</v>
      </c>
      <c r="I2733">
        <f>IFERROR(_xlfn.XLOOKUP(H2733, Product_Master_2026!A:A, Product_Master_2026!D:D), 0)</f>
        <v>12.5</v>
      </c>
      <c r="J2733">
        <f t="shared" si="85"/>
        <v>1787.5</v>
      </c>
    </row>
    <row r="2734" spans="1:10" x14ac:dyDescent="0.3">
      <c r="A2734" t="s">
        <v>2756</v>
      </c>
      <c r="B2734" s="1">
        <v>45692</v>
      </c>
      <c r="C2734" t="s">
        <v>7</v>
      </c>
      <c r="D2734" t="s">
        <v>11</v>
      </c>
      <c r="E2734">
        <v>81</v>
      </c>
      <c r="F2734">
        <v>3142.53</v>
      </c>
      <c r="G2734" t="str">
        <f t="shared" si="84"/>
        <v>Henkel Logistics</v>
      </c>
      <c r="H2734" t="str">
        <f>IFERROR(_xlfn.XLOOKUP(D2734, Product_Master_2026!B:B, Product_Master_2026!A:A), "Discontinued / Review Required")</f>
        <v>PROD_2026_003</v>
      </c>
      <c r="I2734">
        <f>IFERROR(_xlfn.XLOOKUP(H2734, Product_Master_2026!A:A, Product_Master_2026!D:D), 0)</f>
        <v>8.9</v>
      </c>
      <c r="J2734">
        <f t="shared" si="85"/>
        <v>720.9</v>
      </c>
    </row>
    <row r="2735" spans="1:10" x14ac:dyDescent="0.3">
      <c r="A2735" t="s">
        <v>2757</v>
      </c>
      <c r="B2735" s="1">
        <v>45693</v>
      </c>
      <c r="C2735" t="s">
        <v>7</v>
      </c>
      <c r="D2735" t="s">
        <v>14</v>
      </c>
      <c r="E2735">
        <v>152</v>
      </c>
      <c r="F2735">
        <v>5908.55</v>
      </c>
      <c r="G2735" t="str">
        <f t="shared" si="84"/>
        <v>Henkel Logistics</v>
      </c>
      <c r="H2735" t="str">
        <f>IFERROR(_xlfn.XLOOKUP(D2735, Product_Master_2026!B:B, Product_Master_2026!A:A), "Discontinued / Review Required")</f>
        <v>Discontinued / Review Required</v>
      </c>
      <c r="I2735">
        <f>IFERROR(_xlfn.XLOOKUP(H2735, Product_Master_2026!A:A, Product_Master_2026!D:D), 0)</f>
        <v>0</v>
      </c>
      <c r="J2735">
        <f t="shared" si="85"/>
        <v>0</v>
      </c>
    </row>
    <row r="2736" spans="1:10" x14ac:dyDescent="0.3">
      <c r="A2736" t="s">
        <v>2758</v>
      </c>
      <c r="B2736" s="1">
        <v>45832</v>
      </c>
      <c r="C2736" t="s">
        <v>24</v>
      </c>
      <c r="D2736" t="s">
        <v>11</v>
      </c>
      <c r="E2736">
        <v>28</v>
      </c>
      <c r="F2736">
        <v>718.02</v>
      </c>
      <c r="G2736" t="str">
        <f t="shared" si="84"/>
        <v>Bluedart Corp</v>
      </c>
      <c r="H2736" t="str">
        <f>IFERROR(_xlfn.XLOOKUP(D2736, Product_Master_2026!B:B, Product_Master_2026!A:A), "Discontinued / Review Required")</f>
        <v>PROD_2026_003</v>
      </c>
      <c r="I2736">
        <f>IFERROR(_xlfn.XLOOKUP(H2736, Product_Master_2026!A:A, Product_Master_2026!D:D), 0)</f>
        <v>8.9</v>
      </c>
      <c r="J2736">
        <f t="shared" si="85"/>
        <v>249.20000000000002</v>
      </c>
    </row>
    <row r="2737" spans="1:10" x14ac:dyDescent="0.3">
      <c r="A2737" t="s">
        <v>2759</v>
      </c>
      <c r="B2737" s="1">
        <v>46016</v>
      </c>
      <c r="C2737" t="s">
        <v>18</v>
      </c>
      <c r="D2737" t="s">
        <v>38</v>
      </c>
      <c r="E2737">
        <v>302</v>
      </c>
      <c r="F2737">
        <v>6645.29</v>
      </c>
      <c r="G2737" t="str">
        <f t="shared" si="84"/>
        <v>Dhl Express</v>
      </c>
      <c r="H2737" t="str">
        <f>IFERROR(_xlfn.XLOOKUP(D2737, Product_Master_2026!B:B, Product_Master_2026!A:A), "Discontinued / Review Required")</f>
        <v>PROD_2026_005</v>
      </c>
      <c r="I2737">
        <f>IFERROR(_xlfn.XLOOKUP(H2737, Product_Master_2026!A:A, Product_Master_2026!D:D), 0)</f>
        <v>5.4</v>
      </c>
      <c r="J2737">
        <f t="shared" si="85"/>
        <v>1630.8000000000002</v>
      </c>
    </row>
    <row r="2738" spans="1:10" x14ac:dyDescent="0.3">
      <c r="A2738" t="s">
        <v>2760</v>
      </c>
      <c r="B2738" s="1">
        <v>45954</v>
      </c>
      <c r="C2738" t="s">
        <v>18</v>
      </c>
      <c r="D2738" t="s">
        <v>8</v>
      </c>
      <c r="E2738">
        <v>135</v>
      </c>
      <c r="F2738">
        <v>3787.05</v>
      </c>
      <c r="G2738" t="str">
        <f t="shared" si="84"/>
        <v>Dhl Express</v>
      </c>
      <c r="H2738" t="str">
        <f>IFERROR(_xlfn.XLOOKUP(D2738, Product_Master_2026!B:B, Product_Master_2026!A:A), "Discontinued / Review Required")</f>
        <v>PROD_2026_002</v>
      </c>
      <c r="I2738">
        <f>IFERROR(_xlfn.XLOOKUP(H2738, Product_Master_2026!A:A, Product_Master_2026!D:D), 0)</f>
        <v>18.2</v>
      </c>
      <c r="J2738">
        <f t="shared" si="85"/>
        <v>2457</v>
      </c>
    </row>
    <row r="2739" spans="1:10" x14ac:dyDescent="0.3">
      <c r="A2739" t="s">
        <v>2761</v>
      </c>
      <c r="B2739" s="1">
        <v>45733</v>
      </c>
      <c r="C2739" t="s">
        <v>24</v>
      </c>
      <c r="D2739" t="s">
        <v>21</v>
      </c>
      <c r="E2739">
        <v>19</v>
      </c>
      <c r="F2739">
        <v>312.08</v>
      </c>
      <c r="G2739" t="str">
        <f t="shared" si="84"/>
        <v>Bluedart Corp</v>
      </c>
      <c r="H2739" t="str">
        <f>IFERROR(_xlfn.XLOOKUP(D2739, Product_Master_2026!B:B, Product_Master_2026!A:A), "Discontinued / Review Required")</f>
        <v>PROD_2026_001</v>
      </c>
      <c r="I2739">
        <f>IFERROR(_xlfn.XLOOKUP(H2739, Product_Master_2026!A:A, Product_Master_2026!D:D), 0)</f>
        <v>12.5</v>
      </c>
      <c r="J2739">
        <f t="shared" si="85"/>
        <v>237.5</v>
      </c>
    </row>
    <row r="2740" spans="1:10" x14ac:dyDescent="0.3">
      <c r="A2740" t="s">
        <v>2762</v>
      </c>
      <c r="B2740" s="1">
        <v>45843</v>
      </c>
      <c r="C2740" t="s">
        <v>24</v>
      </c>
      <c r="D2740" t="s">
        <v>11</v>
      </c>
      <c r="E2740">
        <v>114</v>
      </c>
      <c r="F2740">
        <v>3616.28</v>
      </c>
      <c r="G2740" t="str">
        <f t="shared" si="84"/>
        <v>Bluedart Corp</v>
      </c>
      <c r="H2740" t="str">
        <f>IFERROR(_xlfn.XLOOKUP(D2740, Product_Master_2026!B:B, Product_Master_2026!A:A), "Discontinued / Review Required")</f>
        <v>PROD_2026_003</v>
      </c>
      <c r="I2740">
        <f>IFERROR(_xlfn.XLOOKUP(H2740, Product_Master_2026!A:A, Product_Master_2026!D:D), 0)</f>
        <v>8.9</v>
      </c>
      <c r="J2740">
        <f t="shared" si="85"/>
        <v>1014.6</v>
      </c>
    </row>
    <row r="2741" spans="1:10" x14ac:dyDescent="0.3">
      <c r="A2741" t="s">
        <v>2763</v>
      </c>
      <c r="B2741" s="1">
        <v>45904</v>
      </c>
      <c r="C2741" t="s">
        <v>18</v>
      </c>
      <c r="D2741" t="s">
        <v>16</v>
      </c>
      <c r="E2741">
        <v>172</v>
      </c>
      <c r="F2741">
        <v>2705.13</v>
      </c>
      <c r="G2741" t="str">
        <f t="shared" si="84"/>
        <v>Dhl Express</v>
      </c>
      <c r="H2741" t="str">
        <f>IFERROR(_xlfn.XLOOKUP(D2741, Product_Master_2026!B:B, Product_Master_2026!A:A), "Discontinued / Review Required")</f>
        <v>PROD_2026_004</v>
      </c>
      <c r="I2741">
        <f>IFERROR(_xlfn.XLOOKUP(H2741, Product_Master_2026!A:A, Product_Master_2026!D:D), 0)</f>
        <v>22</v>
      </c>
      <c r="J2741">
        <f t="shared" si="85"/>
        <v>3784</v>
      </c>
    </row>
    <row r="2742" spans="1:10" x14ac:dyDescent="0.3">
      <c r="A2742" t="s">
        <v>2764</v>
      </c>
      <c r="B2742" s="1">
        <v>45706</v>
      </c>
      <c r="C2742" t="s">
        <v>13</v>
      </c>
      <c r="D2742" t="s">
        <v>14</v>
      </c>
      <c r="E2742">
        <v>452</v>
      </c>
      <c r="F2742">
        <v>18754.5</v>
      </c>
      <c r="G2742" t="str">
        <f t="shared" si="84"/>
        <v>Henkel Logistics</v>
      </c>
      <c r="H2742" t="str">
        <f>IFERROR(_xlfn.XLOOKUP(D2742, Product_Master_2026!B:B, Product_Master_2026!A:A), "Discontinued / Review Required")</f>
        <v>Discontinued / Review Required</v>
      </c>
      <c r="I2742">
        <f>IFERROR(_xlfn.XLOOKUP(H2742, Product_Master_2026!A:A, Product_Master_2026!D:D), 0)</f>
        <v>0</v>
      </c>
      <c r="J2742">
        <f t="shared" si="85"/>
        <v>0</v>
      </c>
    </row>
    <row r="2743" spans="1:10" x14ac:dyDescent="0.3">
      <c r="A2743" t="s">
        <v>2765</v>
      </c>
      <c r="B2743" s="1">
        <v>45810</v>
      </c>
      <c r="C2743" t="s">
        <v>13</v>
      </c>
      <c r="D2743" t="s">
        <v>38</v>
      </c>
      <c r="E2743">
        <v>419</v>
      </c>
      <c r="F2743">
        <v>18415.02</v>
      </c>
      <c r="G2743" t="str">
        <f t="shared" si="84"/>
        <v>Henkel Logistics</v>
      </c>
      <c r="H2743" t="str">
        <f>IFERROR(_xlfn.XLOOKUP(D2743, Product_Master_2026!B:B, Product_Master_2026!A:A), "Discontinued / Review Required")</f>
        <v>PROD_2026_005</v>
      </c>
      <c r="I2743">
        <f>IFERROR(_xlfn.XLOOKUP(H2743, Product_Master_2026!A:A, Product_Master_2026!D:D), 0)</f>
        <v>5.4</v>
      </c>
      <c r="J2743">
        <f t="shared" si="85"/>
        <v>2262.6000000000004</v>
      </c>
    </row>
    <row r="2744" spans="1:10" x14ac:dyDescent="0.3">
      <c r="A2744" t="s">
        <v>2766</v>
      </c>
      <c r="B2744" s="1">
        <v>45746</v>
      </c>
      <c r="C2744" t="s">
        <v>28</v>
      </c>
      <c r="D2744" t="s">
        <v>11</v>
      </c>
      <c r="E2744">
        <v>296</v>
      </c>
      <c r="F2744">
        <v>11297.86</v>
      </c>
      <c r="G2744" t="str">
        <f t="shared" si="84"/>
        <v>Fedex Global</v>
      </c>
      <c r="H2744" t="str">
        <f>IFERROR(_xlfn.XLOOKUP(D2744, Product_Master_2026!B:B, Product_Master_2026!A:A), "Discontinued / Review Required")</f>
        <v>PROD_2026_003</v>
      </c>
      <c r="I2744">
        <f>IFERROR(_xlfn.XLOOKUP(H2744, Product_Master_2026!A:A, Product_Master_2026!D:D), 0)</f>
        <v>8.9</v>
      </c>
      <c r="J2744">
        <f t="shared" si="85"/>
        <v>2634.4</v>
      </c>
    </row>
    <row r="2745" spans="1:10" x14ac:dyDescent="0.3">
      <c r="A2745" t="s">
        <v>2767</v>
      </c>
      <c r="B2745" s="1">
        <v>45685</v>
      </c>
      <c r="C2745" t="s">
        <v>37</v>
      </c>
      <c r="D2745" t="s">
        <v>11</v>
      </c>
      <c r="E2745">
        <v>277</v>
      </c>
      <c r="F2745">
        <v>7945.3</v>
      </c>
      <c r="G2745" t="str">
        <f t="shared" si="84"/>
        <v>Bluedart Corp</v>
      </c>
      <c r="H2745" t="str">
        <f>IFERROR(_xlfn.XLOOKUP(D2745, Product_Master_2026!B:B, Product_Master_2026!A:A), "Discontinued / Review Required")</f>
        <v>PROD_2026_003</v>
      </c>
      <c r="I2745">
        <f>IFERROR(_xlfn.XLOOKUP(H2745, Product_Master_2026!A:A, Product_Master_2026!D:D), 0)</f>
        <v>8.9</v>
      </c>
      <c r="J2745">
        <f t="shared" si="85"/>
        <v>2465.3000000000002</v>
      </c>
    </row>
    <row r="2746" spans="1:10" x14ac:dyDescent="0.3">
      <c r="A2746" t="s">
        <v>2768</v>
      </c>
      <c r="B2746" s="1">
        <v>45725</v>
      </c>
      <c r="C2746" t="s">
        <v>26</v>
      </c>
      <c r="D2746" t="s">
        <v>11</v>
      </c>
      <c r="E2746">
        <v>434</v>
      </c>
      <c r="F2746">
        <v>18993.599999999999</v>
      </c>
      <c r="G2746" t="str">
        <f t="shared" si="84"/>
        <v>Dhl Express</v>
      </c>
      <c r="H2746" t="str">
        <f>IFERROR(_xlfn.XLOOKUP(D2746, Product_Master_2026!B:B, Product_Master_2026!A:A), "Discontinued / Review Required")</f>
        <v>PROD_2026_003</v>
      </c>
      <c r="I2746">
        <f>IFERROR(_xlfn.XLOOKUP(H2746, Product_Master_2026!A:A, Product_Master_2026!D:D), 0)</f>
        <v>8.9</v>
      </c>
      <c r="J2746">
        <f t="shared" si="85"/>
        <v>3862.6000000000004</v>
      </c>
    </row>
    <row r="2747" spans="1:10" x14ac:dyDescent="0.3">
      <c r="A2747" t="s">
        <v>2769</v>
      </c>
      <c r="B2747" s="1">
        <v>46003</v>
      </c>
      <c r="C2747" t="s">
        <v>20</v>
      </c>
      <c r="D2747" t="s">
        <v>38</v>
      </c>
      <c r="E2747">
        <v>82</v>
      </c>
      <c r="F2747">
        <v>2997.35</v>
      </c>
      <c r="G2747" t="str">
        <f t="shared" si="84"/>
        <v>Fedex Global</v>
      </c>
      <c r="H2747" t="str">
        <f>IFERROR(_xlfn.XLOOKUP(D2747, Product_Master_2026!B:B, Product_Master_2026!A:A), "Discontinued / Review Required")</f>
        <v>PROD_2026_005</v>
      </c>
      <c r="I2747">
        <f>IFERROR(_xlfn.XLOOKUP(H2747, Product_Master_2026!A:A, Product_Master_2026!D:D), 0)</f>
        <v>5.4</v>
      </c>
      <c r="J2747">
        <f t="shared" si="85"/>
        <v>442.8</v>
      </c>
    </row>
    <row r="2748" spans="1:10" x14ac:dyDescent="0.3">
      <c r="A2748" t="s">
        <v>2770</v>
      </c>
      <c r="B2748" s="1">
        <v>45786</v>
      </c>
      <c r="C2748" t="s">
        <v>18</v>
      </c>
      <c r="D2748" t="s">
        <v>11</v>
      </c>
      <c r="E2748">
        <v>344</v>
      </c>
      <c r="F2748">
        <v>5856.58</v>
      </c>
      <c r="G2748" t="str">
        <f t="shared" si="84"/>
        <v>Dhl Express</v>
      </c>
      <c r="H2748" t="str">
        <f>IFERROR(_xlfn.XLOOKUP(D2748, Product_Master_2026!B:B, Product_Master_2026!A:A), "Discontinued / Review Required")</f>
        <v>PROD_2026_003</v>
      </c>
      <c r="I2748">
        <f>IFERROR(_xlfn.XLOOKUP(H2748, Product_Master_2026!A:A, Product_Master_2026!D:D), 0)</f>
        <v>8.9</v>
      </c>
      <c r="J2748">
        <f t="shared" si="85"/>
        <v>3061.6</v>
      </c>
    </row>
    <row r="2749" spans="1:10" x14ac:dyDescent="0.3">
      <c r="A2749" t="s">
        <v>2771</v>
      </c>
      <c r="B2749" s="1">
        <v>45942</v>
      </c>
      <c r="C2749" t="s">
        <v>26</v>
      </c>
      <c r="D2749" t="s">
        <v>8</v>
      </c>
      <c r="E2749">
        <v>21</v>
      </c>
      <c r="F2749">
        <v>844.57</v>
      </c>
      <c r="G2749" t="str">
        <f t="shared" si="84"/>
        <v>Dhl Express</v>
      </c>
      <c r="H2749" t="str">
        <f>IFERROR(_xlfn.XLOOKUP(D2749, Product_Master_2026!B:B, Product_Master_2026!A:A), "Discontinued / Review Required")</f>
        <v>PROD_2026_002</v>
      </c>
      <c r="I2749">
        <f>IFERROR(_xlfn.XLOOKUP(H2749, Product_Master_2026!A:A, Product_Master_2026!D:D), 0)</f>
        <v>18.2</v>
      </c>
      <c r="J2749">
        <f t="shared" si="85"/>
        <v>382.2</v>
      </c>
    </row>
    <row r="2750" spans="1:10" x14ac:dyDescent="0.3">
      <c r="A2750" t="s">
        <v>2772</v>
      </c>
      <c r="B2750" s="1">
        <v>45712</v>
      </c>
      <c r="C2750" t="s">
        <v>13</v>
      </c>
      <c r="D2750" t="s">
        <v>11</v>
      </c>
      <c r="E2750">
        <v>243</v>
      </c>
      <c r="F2750">
        <v>8257.76</v>
      </c>
      <c r="G2750" t="str">
        <f t="shared" si="84"/>
        <v>Henkel Logistics</v>
      </c>
      <c r="H2750" t="str">
        <f>IFERROR(_xlfn.XLOOKUP(D2750, Product_Master_2026!B:B, Product_Master_2026!A:A), "Discontinued / Review Required")</f>
        <v>PROD_2026_003</v>
      </c>
      <c r="I2750">
        <f>IFERROR(_xlfn.XLOOKUP(H2750, Product_Master_2026!A:A, Product_Master_2026!D:D), 0)</f>
        <v>8.9</v>
      </c>
      <c r="J2750">
        <f t="shared" si="85"/>
        <v>2162.7000000000003</v>
      </c>
    </row>
    <row r="2751" spans="1:10" x14ac:dyDescent="0.3">
      <c r="A2751" t="s">
        <v>2773</v>
      </c>
      <c r="B2751" s="1">
        <v>45901</v>
      </c>
      <c r="C2751" t="s">
        <v>28</v>
      </c>
      <c r="D2751" t="s">
        <v>14</v>
      </c>
      <c r="E2751">
        <v>18</v>
      </c>
      <c r="F2751">
        <v>739.49</v>
      </c>
      <c r="G2751" t="str">
        <f t="shared" si="84"/>
        <v>Fedex Global</v>
      </c>
      <c r="H2751" t="str">
        <f>IFERROR(_xlfn.XLOOKUP(D2751, Product_Master_2026!B:B, Product_Master_2026!A:A), "Discontinued / Review Required")</f>
        <v>Discontinued / Review Required</v>
      </c>
      <c r="I2751">
        <f>IFERROR(_xlfn.XLOOKUP(H2751, Product_Master_2026!A:A, Product_Master_2026!D:D), 0)</f>
        <v>0</v>
      </c>
      <c r="J2751">
        <f t="shared" si="85"/>
        <v>0</v>
      </c>
    </row>
    <row r="2752" spans="1:10" x14ac:dyDescent="0.3">
      <c r="A2752" t="s">
        <v>2774</v>
      </c>
      <c r="B2752" s="1">
        <v>45967</v>
      </c>
      <c r="C2752" t="s">
        <v>7</v>
      </c>
      <c r="D2752" t="s">
        <v>38</v>
      </c>
      <c r="E2752">
        <v>385</v>
      </c>
      <c r="F2752">
        <v>6265.02</v>
      </c>
      <c r="G2752" t="str">
        <f t="shared" si="84"/>
        <v>Henkel Logistics</v>
      </c>
      <c r="H2752" t="str">
        <f>IFERROR(_xlfn.XLOOKUP(D2752, Product_Master_2026!B:B, Product_Master_2026!A:A), "Discontinued / Review Required")</f>
        <v>PROD_2026_005</v>
      </c>
      <c r="I2752">
        <f>IFERROR(_xlfn.XLOOKUP(H2752, Product_Master_2026!A:A, Product_Master_2026!D:D), 0)</f>
        <v>5.4</v>
      </c>
      <c r="J2752">
        <f t="shared" si="85"/>
        <v>2079</v>
      </c>
    </row>
    <row r="2753" spans="1:10" x14ac:dyDescent="0.3">
      <c r="A2753" t="s">
        <v>2775</v>
      </c>
      <c r="B2753" s="1">
        <v>45754</v>
      </c>
      <c r="C2753" t="s">
        <v>20</v>
      </c>
      <c r="D2753" t="s">
        <v>21</v>
      </c>
      <c r="E2753">
        <v>98</v>
      </c>
      <c r="F2753">
        <v>1574.73</v>
      </c>
      <c r="G2753" t="str">
        <f t="shared" si="84"/>
        <v>Fedex Global</v>
      </c>
      <c r="H2753" t="str">
        <f>IFERROR(_xlfn.XLOOKUP(D2753, Product_Master_2026!B:B, Product_Master_2026!A:A), "Discontinued / Review Required")</f>
        <v>PROD_2026_001</v>
      </c>
      <c r="I2753">
        <f>IFERROR(_xlfn.XLOOKUP(H2753, Product_Master_2026!A:A, Product_Master_2026!D:D), 0)</f>
        <v>12.5</v>
      </c>
      <c r="J2753">
        <f t="shared" si="85"/>
        <v>1225</v>
      </c>
    </row>
    <row r="2754" spans="1:10" x14ac:dyDescent="0.3">
      <c r="A2754" t="s">
        <v>2776</v>
      </c>
      <c r="B2754" s="1">
        <v>45910</v>
      </c>
      <c r="C2754" t="s">
        <v>24</v>
      </c>
      <c r="D2754" t="s">
        <v>8</v>
      </c>
      <c r="E2754">
        <v>128</v>
      </c>
      <c r="F2754">
        <v>2253.8000000000002</v>
      </c>
      <c r="G2754" t="str">
        <f t="shared" si="84"/>
        <v>Bluedart Corp</v>
      </c>
      <c r="H2754" t="str">
        <f>IFERROR(_xlfn.XLOOKUP(D2754, Product_Master_2026!B:B, Product_Master_2026!A:A), "Discontinued / Review Required")</f>
        <v>PROD_2026_002</v>
      </c>
      <c r="I2754">
        <f>IFERROR(_xlfn.XLOOKUP(H2754, Product_Master_2026!A:A, Product_Master_2026!D:D), 0)</f>
        <v>18.2</v>
      </c>
      <c r="J2754">
        <f t="shared" si="85"/>
        <v>2329.6</v>
      </c>
    </row>
    <row r="2755" spans="1:10" x14ac:dyDescent="0.3">
      <c r="A2755" t="s">
        <v>2777</v>
      </c>
      <c r="B2755" s="1">
        <v>45878</v>
      </c>
      <c r="C2755" t="s">
        <v>7</v>
      </c>
      <c r="D2755" t="s">
        <v>14</v>
      </c>
      <c r="E2755">
        <v>36</v>
      </c>
      <c r="F2755">
        <v>1188.1099999999999</v>
      </c>
      <c r="G2755" t="str">
        <f t="shared" ref="G2755:G2818" si="86">PROPER(TRIM(C2755))</f>
        <v>Henkel Logistics</v>
      </c>
      <c r="H2755" t="str">
        <f>IFERROR(_xlfn.XLOOKUP(D2755, Product_Master_2026!B:B, Product_Master_2026!A:A), "Discontinued / Review Required")</f>
        <v>Discontinued / Review Required</v>
      </c>
      <c r="I2755">
        <f>IFERROR(_xlfn.XLOOKUP(H2755, Product_Master_2026!A:A, Product_Master_2026!D:D), 0)</f>
        <v>0</v>
      </c>
      <c r="J2755">
        <f t="shared" ref="J2755:J2818" si="87">E2755 * I2755</f>
        <v>0</v>
      </c>
    </row>
    <row r="2756" spans="1:10" x14ac:dyDescent="0.3">
      <c r="A2756" t="s">
        <v>2778</v>
      </c>
      <c r="B2756" s="1">
        <v>45975</v>
      </c>
      <c r="C2756" t="s">
        <v>20</v>
      </c>
      <c r="D2756" t="s">
        <v>11</v>
      </c>
      <c r="E2756">
        <v>455</v>
      </c>
      <c r="F2756">
        <v>19888.43</v>
      </c>
      <c r="G2756" t="str">
        <f t="shared" si="86"/>
        <v>Fedex Global</v>
      </c>
      <c r="H2756" t="str">
        <f>IFERROR(_xlfn.XLOOKUP(D2756, Product_Master_2026!B:B, Product_Master_2026!A:A), "Discontinued / Review Required")</f>
        <v>PROD_2026_003</v>
      </c>
      <c r="I2756">
        <f>IFERROR(_xlfn.XLOOKUP(H2756, Product_Master_2026!A:A, Product_Master_2026!D:D), 0)</f>
        <v>8.9</v>
      </c>
      <c r="J2756">
        <f t="shared" si="87"/>
        <v>4049.5</v>
      </c>
    </row>
    <row r="2757" spans="1:10" x14ac:dyDescent="0.3">
      <c r="A2757" t="s">
        <v>2779</v>
      </c>
      <c r="B2757" s="1">
        <v>45827</v>
      </c>
      <c r="C2757" t="s">
        <v>28</v>
      </c>
      <c r="D2757" t="s">
        <v>11</v>
      </c>
      <c r="E2757">
        <v>128</v>
      </c>
      <c r="F2757">
        <v>2924.55</v>
      </c>
      <c r="G2757" t="str">
        <f t="shared" si="86"/>
        <v>Fedex Global</v>
      </c>
      <c r="H2757" t="str">
        <f>IFERROR(_xlfn.XLOOKUP(D2757, Product_Master_2026!B:B, Product_Master_2026!A:A), "Discontinued / Review Required")</f>
        <v>PROD_2026_003</v>
      </c>
      <c r="I2757">
        <f>IFERROR(_xlfn.XLOOKUP(H2757, Product_Master_2026!A:A, Product_Master_2026!D:D), 0)</f>
        <v>8.9</v>
      </c>
      <c r="J2757">
        <f t="shared" si="87"/>
        <v>1139.2</v>
      </c>
    </row>
    <row r="2758" spans="1:10" x14ac:dyDescent="0.3">
      <c r="A2758" t="s">
        <v>2780</v>
      </c>
      <c r="B2758" s="1">
        <v>45705</v>
      </c>
      <c r="C2758" t="s">
        <v>26</v>
      </c>
      <c r="D2758" t="s">
        <v>11</v>
      </c>
      <c r="E2758">
        <v>179</v>
      </c>
      <c r="F2758">
        <v>2701.36</v>
      </c>
      <c r="G2758" t="str">
        <f t="shared" si="86"/>
        <v>Dhl Express</v>
      </c>
      <c r="H2758" t="str">
        <f>IFERROR(_xlfn.XLOOKUP(D2758, Product_Master_2026!B:B, Product_Master_2026!A:A), "Discontinued / Review Required")</f>
        <v>PROD_2026_003</v>
      </c>
      <c r="I2758">
        <f>IFERROR(_xlfn.XLOOKUP(H2758, Product_Master_2026!A:A, Product_Master_2026!D:D), 0)</f>
        <v>8.9</v>
      </c>
      <c r="J2758">
        <f t="shared" si="87"/>
        <v>1593.1000000000001</v>
      </c>
    </row>
    <row r="2759" spans="1:10" x14ac:dyDescent="0.3">
      <c r="A2759" t="s">
        <v>2781</v>
      </c>
      <c r="B2759" s="1">
        <v>45662</v>
      </c>
      <c r="C2759" t="s">
        <v>26</v>
      </c>
      <c r="D2759" t="s">
        <v>8</v>
      </c>
      <c r="E2759">
        <v>205</v>
      </c>
      <c r="F2759">
        <v>5188.18</v>
      </c>
      <c r="G2759" t="str">
        <f t="shared" si="86"/>
        <v>Dhl Express</v>
      </c>
      <c r="H2759" t="str">
        <f>IFERROR(_xlfn.XLOOKUP(D2759, Product_Master_2026!B:B, Product_Master_2026!A:A), "Discontinued / Review Required")</f>
        <v>PROD_2026_002</v>
      </c>
      <c r="I2759">
        <f>IFERROR(_xlfn.XLOOKUP(H2759, Product_Master_2026!A:A, Product_Master_2026!D:D), 0)</f>
        <v>18.2</v>
      </c>
      <c r="J2759">
        <f t="shared" si="87"/>
        <v>3731</v>
      </c>
    </row>
    <row r="2760" spans="1:10" x14ac:dyDescent="0.3">
      <c r="A2760" t="s">
        <v>2782</v>
      </c>
      <c r="B2760" s="1">
        <v>45737</v>
      </c>
      <c r="C2760" t="s">
        <v>26</v>
      </c>
      <c r="D2760" t="s">
        <v>16</v>
      </c>
      <c r="E2760">
        <v>358</v>
      </c>
      <c r="F2760">
        <v>11668.99</v>
      </c>
      <c r="G2760" t="str">
        <f t="shared" si="86"/>
        <v>Dhl Express</v>
      </c>
      <c r="H2760" t="str">
        <f>IFERROR(_xlfn.XLOOKUP(D2760, Product_Master_2026!B:B, Product_Master_2026!A:A), "Discontinued / Review Required")</f>
        <v>PROD_2026_004</v>
      </c>
      <c r="I2760">
        <f>IFERROR(_xlfn.XLOOKUP(H2760, Product_Master_2026!A:A, Product_Master_2026!D:D), 0)</f>
        <v>22</v>
      </c>
      <c r="J2760">
        <f t="shared" si="87"/>
        <v>7876</v>
      </c>
    </row>
    <row r="2761" spans="1:10" x14ac:dyDescent="0.3">
      <c r="A2761" t="s">
        <v>2783</v>
      </c>
      <c r="B2761" s="1">
        <v>45823</v>
      </c>
      <c r="C2761" t="s">
        <v>20</v>
      </c>
      <c r="D2761" t="s">
        <v>11</v>
      </c>
      <c r="E2761">
        <v>343</v>
      </c>
      <c r="F2761">
        <v>5219.37</v>
      </c>
      <c r="G2761" t="str">
        <f t="shared" si="86"/>
        <v>Fedex Global</v>
      </c>
      <c r="H2761" t="str">
        <f>IFERROR(_xlfn.XLOOKUP(D2761, Product_Master_2026!B:B, Product_Master_2026!A:A), "Discontinued / Review Required")</f>
        <v>PROD_2026_003</v>
      </c>
      <c r="I2761">
        <f>IFERROR(_xlfn.XLOOKUP(H2761, Product_Master_2026!A:A, Product_Master_2026!D:D), 0)</f>
        <v>8.9</v>
      </c>
      <c r="J2761">
        <f t="shared" si="87"/>
        <v>3052.7000000000003</v>
      </c>
    </row>
    <row r="2762" spans="1:10" x14ac:dyDescent="0.3">
      <c r="A2762" t="s">
        <v>2784</v>
      </c>
      <c r="B2762" s="1">
        <v>45762</v>
      </c>
      <c r="C2762" t="s">
        <v>37</v>
      </c>
      <c r="D2762" t="s">
        <v>8</v>
      </c>
      <c r="E2762">
        <v>75</v>
      </c>
      <c r="F2762">
        <v>1231.96</v>
      </c>
      <c r="G2762" t="str">
        <f t="shared" si="86"/>
        <v>Bluedart Corp</v>
      </c>
      <c r="H2762" t="str">
        <f>IFERROR(_xlfn.XLOOKUP(D2762, Product_Master_2026!B:B, Product_Master_2026!A:A), "Discontinued / Review Required")</f>
        <v>PROD_2026_002</v>
      </c>
      <c r="I2762">
        <f>IFERROR(_xlfn.XLOOKUP(H2762, Product_Master_2026!A:A, Product_Master_2026!D:D), 0)</f>
        <v>18.2</v>
      </c>
      <c r="J2762">
        <f t="shared" si="87"/>
        <v>1365</v>
      </c>
    </row>
    <row r="2763" spans="1:10" x14ac:dyDescent="0.3">
      <c r="A2763" t="s">
        <v>2785</v>
      </c>
      <c r="B2763" s="1">
        <v>45853</v>
      </c>
      <c r="C2763" t="s">
        <v>7</v>
      </c>
      <c r="D2763" t="s">
        <v>38</v>
      </c>
      <c r="E2763">
        <v>342</v>
      </c>
      <c r="F2763">
        <v>5857.87</v>
      </c>
      <c r="G2763" t="str">
        <f t="shared" si="86"/>
        <v>Henkel Logistics</v>
      </c>
      <c r="H2763" t="str">
        <f>IFERROR(_xlfn.XLOOKUP(D2763, Product_Master_2026!B:B, Product_Master_2026!A:A), "Discontinued / Review Required")</f>
        <v>PROD_2026_005</v>
      </c>
      <c r="I2763">
        <f>IFERROR(_xlfn.XLOOKUP(H2763, Product_Master_2026!A:A, Product_Master_2026!D:D), 0)</f>
        <v>5.4</v>
      </c>
      <c r="J2763">
        <f t="shared" si="87"/>
        <v>1846.8000000000002</v>
      </c>
    </row>
    <row r="2764" spans="1:10" x14ac:dyDescent="0.3">
      <c r="A2764" t="s">
        <v>2786</v>
      </c>
      <c r="B2764" s="1">
        <v>45702</v>
      </c>
      <c r="C2764" t="s">
        <v>37</v>
      </c>
      <c r="D2764" t="s">
        <v>16</v>
      </c>
      <c r="E2764">
        <v>177</v>
      </c>
      <c r="F2764">
        <v>4307.29</v>
      </c>
      <c r="G2764" t="str">
        <f t="shared" si="86"/>
        <v>Bluedart Corp</v>
      </c>
      <c r="H2764" t="str">
        <f>IFERROR(_xlfn.XLOOKUP(D2764, Product_Master_2026!B:B, Product_Master_2026!A:A), "Discontinued / Review Required")</f>
        <v>PROD_2026_004</v>
      </c>
      <c r="I2764">
        <f>IFERROR(_xlfn.XLOOKUP(H2764, Product_Master_2026!A:A, Product_Master_2026!D:D), 0)</f>
        <v>22</v>
      </c>
      <c r="J2764">
        <f t="shared" si="87"/>
        <v>3894</v>
      </c>
    </row>
    <row r="2765" spans="1:10" x14ac:dyDescent="0.3">
      <c r="A2765" t="s">
        <v>2787</v>
      </c>
      <c r="B2765" s="1">
        <v>45749</v>
      </c>
      <c r="C2765" t="s">
        <v>28</v>
      </c>
      <c r="D2765" t="s">
        <v>14</v>
      </c>
      <c r="E2765">
        <v>286</v>
      </c>
      <c r="F2765">
        <v>4527.1499999999996</v>
      </c>
      <c r="G2765" t="str">
        <f t="shared" si="86"/>
        <v>Fedex Global</v>
      </c>
      <c r="H2765" t="str">
        <f>IFERROR(_xlfn.XLOOKUP(D2765, Product_Master_2026!B:B, Product_Master_2026!A:A), "Discontinued / Review Required")</f>
        <v>Discontinued / Review Required</v>
      </c>
      <c r="I2765">
        <f>IFERROR(_xlfn.XLOOKUP(H2765, Product_Master_2026!A:A, Product_Master_2026!D:D), 0)</f>
        <v>0</v>
      </c>
      <c r="J2765">
        <f t="shared" si="87"/>
        <v>0</v>
      </c>
    </row>
    <row r="2766" spans="1:10" x14ac:dyDescent="0.3">
      <c r="A2766" t="s">
        <v>2788</v>
      </c>
      <c r="B2766" s="1">
        <v>45791</v>
      </c>
      <c r="C2766" t="s">
        <v>24</v>
      </c>
      <c r="D2766" t="s">
        <v>38</v>
      </c>
      <c r="E2766">
        <v>222</v>
      </c>
      <c r="F2766">
        <v>9047.99</v>
      </c>
      <c r="G2766" t="str">
        <f t="shared" si="86"/>
        <v>Bluedart Corp</v>
      </c>
      <c r="H2766" t="str">
        <f>IFERROR(_xlfn.XLOOKUP(D2766, Product_Master_2026!B:B, Product_Master_2026!A:A), "Discontinued / Review Required")</f>
        <v>PROD_2026_005</v>
      </c>
      <c r="I2766">
        <f>IFERROR(_xlfn.XLOOKUP(H2766, Product_Master_2026!A:A, Product_Master_2026!D:D), 0)</f>
        <v>5.4</v>
      </c>
      <c r="J2766">
        <f t="shared" si="87"/>
        <v>1198.8000000000002</v>
      </c>
    </row>
    <row r="2767" spans="1:10" x14ac:dyDescent="0.3">
      <c r="A2767" t="s">
        <v>2789</v>
      </c>
      <c r="B2767" s="1">
        <v>45966</v>
      </c>
      <c r="C2767" t="s">
        <v>13</v>
      </c>
      <c r="D2767" t="s">
        <v>8</v>
      </c>
      <c r="E2767">
        <v>443</v>
      </c>
      <c r="F2767">
        <v>19769.48</v>
      </c>
      <c r="G2767" t="str">
        <f t="shared" si="86"/>
        <v>Henkel Logistics</v>
      </c>
      <c r="H2767" t="str">
        <f>IFERROR(_xlfn.XLOOKUP(D2767, Product_Master_2026!B:B, Product_Master_2026!A:A), "Discontinued / Review Required")</f>
        <v>PROD_2026_002</v>
      </c>
      <c r="I2767">
        <f>IFERROR(_xlfn.XLOOKUP(H2767, Product_Master_2026!A:A, Product_Master_2026!D:D), 0)</f>
        <v>18.2</v>
      </c>
      <c r="J2767">
        <f t="shared" si="87"/>
        <v>8062.5999999999995</v>
      </c>
    </row>
    <row r="2768" spans="1:10" x14ac:dyDescent="0.3">
      <c r="A2768" t="s">
        <v>2790</v>
      </c>
      <c r="B2768" s="1">
        <v>45699</v>
      </c>
      <c r="C2768" t="s">
        <v>13</v>
      </c>
      <c r="D2768" t="s">
        <v>32</v>
      </c>
      <c r="E2768">
        <v>343</v>
      </c>
      <c r="F2768">
        <v>7426.36</v>
      </c>
      <c r="G2768" t="str">
        <f t="shared" si="86"/>
        <v>Henkel Logistics</v>
      </c>
      <c r="H2768" t="str">
        <f>IFERROR(_xlfn.XLOOKUP(D2768, Product_Master_2026!B:B, Product_Master_2026!A:A), "Discontinued / Review Required")</f>
        <v>Discontinued / Review Required</v>
      </c>
      <c r="I2768">
        <f>IFERROR(_xlfn.XLOOKUP(H2768, Product_Master_2026!A:A, Product_Master_2026!D:D), 0)</f>
        <v>0</v>
      </c>
      <c r="J2768">
        <f t="shared" si="87"/>
        <v>0</v>
      </c>
    </row>
    <row r="2769" spans="1:10" x14ac:dyDescent="0.3">
      <c r="A2769" t="s">
        <v>2791</v>
      </c>
      <c r="B2769" s="1">
        <v>45874</v>
      </c>
      <c r="C2769" t="s">
        <v>44</v>
      </c>
      <c r="D2769" t="s">
        <v>11</v>
      </c>
      <c r="E2769">
        <v>191</v>
      </c>
      <c r="F2769">
        <v>3347.7</v>
      </c>
      <c r="G2769" t="str">
        <f t="shared" si="86"/>
        <v>Bluedart Corp</v>
      </c>
      <c r="H2769" t="str">
        <f>IFERROR(_xlfn.XLOOKUP(D2769, Product_Master_2026!B:B, Product_Master_2026!A:A), "Discontinued / Review Required")</f>
        <v>PROD_2026_003</v>
      </c>
      <c r="I2769">
        <f>IFERROR(_xlfn.XLOOKUP(H2769, Product_Master_2026!A:A, Product_Master_2026!D:D), 0)</f>
        <v>8.9</v>
      </c>
      <c r="J2769">
        <f t="shared" si="87"/>
        <v>1699.9</v>
      </c>
    </row>
    <row r="2770" spans="1:10" x14ac:dyDescent="0.3">
      <c r="A2770" t="s">
        <v>2792</v>
      </c>
      <c r="B2770" s="1">
        <v>46015</v>
      </c>
      <c r="C2770" t="s">
        <v>7</v>
      </c>
      <c r="D2770" t="s">
        <v>11</v>
      </c>
      <c r="E2770">
        <v>380</v>
      </c>
      <c r="F2770">
        <v>13286.04</v>
      </c>
      <c r="G2770" t="str">
        <f t="shared" si="86"/>
        <v>Henkel Logistics</v>
      </c>
      <c r="H2770" t="str">
        <f>IFERROR(_xlfn.XLOOKUP(D2770, Product_Master_2026!B:B, Product_Master_2026!A:A), "Discontinued / Review Required")</f>
        <v>PROD_2026_003</v>
      </c>
      <c r="I2770">
        <f>IFERROR(_xlfn.XLOOKUP(H2770, Product_Master_2026!A:A, Product_Master_2026!D:D), 0)</f>
        <v>8.9</v>
      </c>
      <c r="J2770">
        <f t="shared" si="87"/>
        <v>3382</v>
      </c>
    </row>
    <row r="2771" spans="1:10" x14ac:dyDescent="0.3">
      <c r="A2771" t="s">
        <v>2793</v>
      </c>
      <c r="B2771" s="1">
        <v>45740</v>
      </c>
      <c r="C2771" t="s">
        <v>28</v>
      </c>
      <c r="D2771" t="s">
        <v>21</v>
      </c>
      <c r="E2771">
        <v>340</v>
      </c>
      <c r="F2771">
        <v>8937.9699999999993</v>
      </c>
      <c r="G2771" t="str">
        <f t="shared" si="86"/>
        <v>Fedex Global</v>
      </c>
      <c r="H2771" t="str">
        <f>IFERROR(_xlfn.XLOOKUP(D2771, Product_Master_2026!B:B, Product_Master_2026!A:A), "Discontinued / Review Required")</f>
        <v>PROD_2026_001</v>
      </c>
      <c r="I2771">
        <f>IFERROR(_xlfn.XLOOKUP(H2771, Product_Master_2026!A:A, Product_Master_2026!D:D), 0)</f>
        <v>12.5</v>
      </c>
      <c r="J2771">
        <f t="shared" si="87"/>
        <v>4250</v>
      </c>
    </row>
    <row r="2772" spans="1:10" x14ac:dyDescent="0.3">
      <c r="A2772" t="s">
        <v>2794</v>
      </c>
      <c r="B2772" s="1">
        <v>45837</v>
      </c>
      <c r="C2772" t="s">
        <v>24</v>
      </c>
      <c r="D2772" t="s">
        <v>21</v>
      </c>
      <c r="E2772">
        <v>218</v>
      </c>
      <c r="F2772">
        <v>8865.7000000000007</v>
      </c>
      <c r="G2772" t="str">
        <f t="shared" si="86"/>
        <v>Bluedart Corp</v>
      </c>
      <c r="H2772" t="str">
        <f>IFERROR(_xlfn.XLOOKUP(D2772, Product_Master_2026!B:B, Product_Master_2026!A:A), "Discontinued / Review Required")</f>
        <v>PROD_2026_001</v>
      </c>
      <c r="I2772">
        <f>IFERROR(_xlfn.XLOOKUP(H2772, Product_Master_2026!A:A, Product_Master_2026!D:D), 0)</f>
        <v>12.5</v>
      </c>
      <c r="J2772">
        <f t="shared" si="87"/>
        <v>2725</v>
      </c>
    </row>
    <row r="2773" spans="1:10" x14ac:dyDescent="0.3">
      <c r="A2773" t="s">
        <v>2795</v>
      </c>
      <c r="B2773" s="1">
        <v>45924</v>
      </c>
      <c r="C2773" t="s">
        <v>44</v>
      </c>
      <c r="D2773" t="s">
        <v>38</v>
      </c>
      <c r="E2773">
        <v>428</v>
      </c>
      <c r="F2773">
        <v>6720.04</v>
      </c>
      <c r="G2773" t="str">
        <f t="shared" si="86"/>
        <v>Bluedart Corp</v>
      </c>
      <c r="H2773" t="str">
        <f>IFERROR(_xlfn.XLOOKUP(D2773, Product_Master_2026!B:B, Product_Master_2026!A:A), "Discontinued / Review Required")</f>
        <v>PROD_2026_005</v>
      </c>
      <c r="I2773">
        <f>IFERROR(_xlfn.XLOOKUP(H2773, Product_Master_2026!A:A, Product_Master_2026!D:D), 0)</f>
        <v>5.4</v>
      </c>
      <c r="J2773">
        <f t="shared" si="87"/>
        <v>2311.2000000000003</v>
      </c>
    </row>
    <row r="2774" spans="1:10" x14ac:dyDescent="0.3">
      <c r="A2774" t="s">
        <v>2796</v>
      </c>
      <c r="B2774" s="1">
        <v>45669</v>
      </c>
      <c r="C2774" t="s">
        <v>7</v>
      </c>
      <c r="D2774" t="s">
        <v>16</v>
      </c>
      <c r="E2774">
        <v>59</v>
      </c>
      <c r="F2774">
        <v>1594.8</v>
      </c>
      <c r="G2774" t="str">
        <f t="shared" si="86"/>
        <v>Henkel Logistics</v>
      </c>
      <c r="H2774" t="str">
        <f>IFERROR(_xlfn.XLOOKUP(D2774, Product_Master_2026!B:B, Product_Master_2026!A:A), "Discontinued / Review Required")</f>
        <v>PROD_2026_004</v>
      </c>
      <c r="I2774">
        <f>IFERROR(_xlfn.XLOOKUP(H2774, Product_Master_2026!A:A, Product_Master_2026!D:D), 0)</f>
        <v>22</v>
      </c>
      <c r="J2774">
        <f t="shared" si="87"/>
        <v>1298</v>
      </c>
    </row>
    <row r="2775" spans="1:10" x14ac:dyDescent="0.3">
      <c r="A2775" t="s">
        <v>2797</v>
      </c>
      <c r="B2775" s="1">
        <v>45696</v>
      </c>
      <c r="C2775" t="s">
        <v>24</v>
      </c>
      <c r="D2775" t="s">
        <v>8</v>
      </c>
      <c r="E2775">
        <v>477</v>
      </c>
      <c r="F2775">
        <v>10638.52</v>
      </c>
      <c r="G2775" t="str">
        <f t="shared" si="86"/>
        <v>Bluedart Corp</v>
      </c>
      <c r="H2775" t="str">
        <f>IFERROR(_xlfn.XLOOKUP(D2775, Product_Master_2026!B:B, Product_Master_2026!A:A), "Discontinued / Review Required")</f>
        <v>PROD_2026_002</v>
      </c>
      <c r="I2775">
        <f>IFERROR(_xlfn.XLOOKUP(H2775, Product_Master_2026!A:A, Product_Master_2026!D:D), 0)</f>
        <v>18.2</v>
      </c>
      <c r="J2775">
        <f t="shared" si="87"/>
        <v>8681.4</v>
      </c>
    </row>
    <row r="2776" spans="1:10" x14ac:dyDescent="0.3">
      <c r="A2776" t="s">
        <v>2798</v>
      </c>
      <c r="B2776" s="1">
        <v>45937</v>
      </c>
      <c r="C2776" t="s">
        <v>7</v>
      </c>
      <c r="D2776" t="s">
        <v>14</v>
      </c>
      <c r="E2776">
        <v>276</v>
      </c>
      <c r="F2776">
        <v>11111.79</v>
      </c>
      <c r="G2776" t="str">
        <f t="shared" si="86"/>
        <v>Henkel Logistics</v>
      </c>
      <c r="H2776" t="str">
        <f>IFERROR(_xlfn.XLOOKUP(D2776, Product_Master_2026!B:B, Product_Master_2026!A:A), "Discontinued / Review Required")</f>
        <v>Discontinued / Review Required</v>
      </c>
      <c r="I2776">
        <f>IFERROR(_xlfn.XLOOKUP(H2776, Product_Master_2026!A:A, Product_Master_2026!D:D), 0)</f>
        <v>0</v>
      </c>
      <c r="J2776">
        <f t="shared" si="87"/>
        <v>0</v>
      </c>
    </row>
    <row r="2777" spans="1:10" x14ac:dyDescent="0.3">
      <c r="A2777" t="s">
        <v>2799</v>
      </c>
      <c r="B2777" s="1">
        <v>45938</v>
      </c>
      <c r="C2777" t="s">
        <v>18</v>
      </c>
      <c r="D2777" t="s">
        <v>14</v>
      </c>
      <c r="E2777">
        <v>266</v>
      </c>
      <c r="F2777">
        <v>6547.16</v>
      </c>
      <c r="G2777" t="str">
        <f t="shared" si="86"/>
        <v>Dhl Express</v>
      </c>
      <c r="H2777" t="str">
        <f>IFERROR(_xlfn.XLOOKUP(D2777, Product_Master_2026!B:B, Product_Master_2026!A:A), "Discontinued / Review Required")</f>
        <v>Discontinued / Review Required</v>
      </c>
      <c r="I2777">
        <f>IFERROR(_xlfn.XLOOKUP(H2777, Product_Master_2026!A:A, Product_Master_2026!D:D), 0)</f>
        <v>0</v>
      </c>
      <c r="J2777">
        <f t="shared" si="87"/>
        <v>0</v>
      </c>
    </row>
    <row r="2778" spans="1:10" x14ac:dyDescent="0.3">
      <c r="A2778" t="s">
        <v>2800</v>
      </c>
      <c r="B2778" s="1">
        <v>45980</v>
      </c>
      <c r="C2778" t="s">
        <v>44</v>
      </c>
      <c r="D2778" t="s">
        <v>32</v>
      </c>
      <c r="E2778">
        <v>442</v>
      </c>
      <c r="F2778">
        <v>17091.09</v>
      </c>
      <c r="G2778" t="str">
        <f t="shared" si="86"/>
        <v>Bluedart Corp</v>
      </c>
      <c r="H2778" t="str">
        <f>IFERROR(_xlfn.XLOOKUP(D2778, Product_Master_2026!B:B, Product_Master_2026!A:A), "Discontinued / Review Required")</f>
        <v>Discontinued / Review Required</v>
      </c>
      <c r="I2778">
        <f>IFERROR(_xlfn.XLOOKUP(H2778, Product_Master_2026!A:A, Product_Master_2026!D:D), 0)</f>
        <v>0</v>
      </c>
      <c r="J2778">
        <f t="shared" si="87"/>
        <v>0</v>
      </c>
    </row>
    <row r="2779" spans="1:10" x14ac:dyDescent="0.3">
      <c r="A2779" t="s">
        <v>2801</v>
      </c>
      <c r="B2779" s="1">
        <v>45769</v>
      </c>
      <c r="C2779" t="s">
        <v>7</v>
      </c>
      <c r="D2779" t="s">
        <v>16</v>
      </c>
      <c r="E2779">
        <v>309</v>
      </c>
      <c r="F2779">
        <v>4992.2299999999996</v>
      </c>
      <c r="G2779" t="str">
        <f t="shared" si="86"/>
        <v>Henkel Logistics</v>
      </c>
      <c r="H2779" t="str">
        <f>IFERROR(_xlfn.XLOOKUP(D2779, Product_Master_2026!B:B, Product_Master_2026!A:A), "Discontinued / Review Required")</f>
        <v>PROD_2026_004</v>
      </c>
      <c r="I2779">
        <f>IFERROR(_xlfn.XLOOKUP(H2779, Product_Master_2026!A:A, Product_Master_2026!D:D), 0)</f>
        <v>22</v>
      </c>
      <c r="J2779">
        <f t="shared" si="87"/>
        <v>6798</v>
      </c>
    </row>
    <row r="2780" spans="1:10" x14ac:dyDescent="0.3">
      <c r="A2780" t="s">
        <v>2802</v>
      </c>
      <c r="B2780" s="1">
        <v>45961</v>
      </c>
      <c r="C2780" t="s">
        <v>18</v>
      </c>
      <c r="D2780" t="s">
        <v>8</v>
      </c>
      <c r="E2780">
        <v>166</v>
      </c>
      <c r="F2780">
        <v>4462.4799999999996</v>
      </c>
      <c r="G2780" t="str">
        <f t="shared" si="86"/>
        <v>Dhl Express</v>
      </c>
      <c r="H2780" t="str">
        <f>IFERROR(_xlfn.XLOOKUP(D2780, Product_Master_2026!B:B, Product_Master_2026!A:A), "Discontinued / Review Required")</f>
        <v>PROD_2026_002</v>
      </c>
      <c r="I2780">
        <f>IFERROR(_xlfn.XLOOKUP(H2780, Product_Master_2026!A:A, Product_Master_2026!D:D), 0)</f>
        <v>18.2</v>
      </c>
      <c r="J2780">
        <f t="shared" si="87"/>
        <v>3021.2</v>
      </c>
    </row>
    <row r="2781" spans="1:10" x14ac:dyDescent="0.3">
      <c r="A2781" t="s">
        <v>2803</v>
      </c>
      <c r="B2781" s="1">
        <v>45891</v>
      </c>
      <c r="C2781" t="s">
        <v>24</v>
      </c>
      <c r="D2781" t="s">
        <v>21</v>
      </c>
      <c r="E2781">
        <v>458</v>
      </c>
      <c r="F2781">
        <v>11517.06</v>
      </c>
      <c r="G2781" t="str">
        <f t="shared" si="86"/>
        <v>Bluedart Corp</v>
      </c>
      <c r="H2781" t="str">
        <f>IFERROR(_xlfn.XLOOKUP(D2781, Product_Master_2026!B:B, Product_Master_2026!A:A), "Discontinued / Review Required")</f>
        <v>PROD_2026_001</v>
      </c>
      <c r="I2781">
        <f>IFERROR(_xlfn.XLOOKUP(H2781, Product_Master_2026!A:A, Product_Master_2026!D:D), 0)</f>
        <v>12.5</v>
      </c>
      <c r="J2781">
        <f t="shared" si="87"/>
        <v>5725</v>
      </c>
    </row>
    <row r="2782" spans="1:10" x14ac:dyDescent="0.3">
      <c r="A2782" t="s">
        <v>2804</v>
      </c>
      <c r="B2782" s="1">
        <v>45675</v>
      </c>
      <c r="C2782" t="s">
        <v>44</v>
      </c>
      <c r="D2782" t="s">
        <v>14</v>
      </c>
      <c r="E2782">
        <v>56</v>
      </c>
      <c r="F2782">
        <v>979.53</v>
      </c>
      <c r="G2782" t="str">
        <f t="shared" si="86"/>
        <v>Bluedart Corp</v>
      </c>
      <c r="H2782" t="str">
        <f>IFERROR(_xlfn.XLOOKUP(D2782, Product_Master_2026!B:B, Product_Master_2026!A:A), "Discontinued / Review Required")</f>
        <v>Discontinued / Review Required</v>
      </c>
      <c r="I2782">
        <f>IFERROR(_xlfn.XLOOKUP(H2782, Product_Master_2026!A:A, Product_Master_2026!D:D), 0)</f>
        <v>0</v>
      </c>
      <c r="J2782">
        <f t="shared" si="87"/>
        <v>0</v>
      </c>
    </row>
    <row r="2783" spans="1:10" x14ac:dyDescent="0.3">
      <c r="A2783" t="s">
        <v>2805</v>
      </c>
      <c r="B2783" s="1">
        <v>45663</v>
      </c>
      <c r="C2783" t="s">
        <v>13</v>
      </c>
      <c r="D2783" t="s">
        <v>16</v>
      </c>
      <c r="E2783">
        <v>281</v>
      </c>
      <c r="F2783">
        <v>9278.85</v>
      </c>
      <c r="G2783" t="str">
        <f t="shared" si="86"/>
        <v>Henkel Logistics</v>
      </c>
      <c r="H2783" t="str">
        <f>IFERROR(_xlfn.XLOOKUP(D2783, Product_Master_2026!B:B, Product_Master_2026!A:A), "Discontinued / Review Required")</f>
        <v>PROD_2026_004</v>
      </c>
      <c r="I2783">
        <f>IFERROR(_xlfn.XLOOKUP(H2783, Product_Master_2026!A:A, Product_Master_2026!D:D), 0)</f>
        <v>22</v>
      </c>
      <c r="J2783">
        <f t="shared" si="87"/>
        <v>6182</v>
      </c>
    </row>
    <row r="2784" spans="1:10" x14ac:dyDescent="0.3">
      <c r="A2784" t="s">
        <v>2806</v>
      </c>
      <c r="B2784" s="1">
        <v>45802</v>
      </c>
      <c r="C2784" t="s">
        <v>28</v>
      </c>
      <c r="D2784" t="s">
        <v>14</v>
      </c>
      <c r="E2784">
        <v>127</v>
      </c>
      <c r="F2784">
        <v>3514.2</v>
      </c>
      <c r="G2784" t="str">
        <f t="shared" si="86"/>
        <v>Fedex Global</v>
      </c>
      <c r="H2784" t="str">
        <f>IFERROR(_xlfn.XLOOKUP(D2784, Product_Master_2026!B:B, Product_Master_2026!A:A), "Discontinued / Review Required")</f>
        <v>Discontinued / Review Required</v>
      </c>
      <c r="I2784">
        <f>IFERROR(_xlfn.XLOOKUP(H2784, Product_Master_2026!A:A, Product_Master_2026!D:D), 0)</f>
        <v>0</v>
      </c>
      <c r="J2784">
        <f t="shared" si="87"/>
        <v>0</v>
      </c>
    </row>
    <row r="2785" spans="1:10" x14ac:dyDescent="0.3">
      <c r="A2785" t="s">
        <v>2807</v>
      </c>
      <c r="B2785" s="1">
        <v>45723</v>
      </c>
      <c r="C2785" t="s">
        <v>28</v>
      </c>
      <c r="D2785" t="s">
        <v>38</v>
      </c>
      <c r="E2785">
        <v>230</v>
      </c>
      <c r="F2785">
        <v>8005.76</v>
      </c>
      <c r="G2785" t="str">
        <f t="shared" si="86"/>
        <v>Fedex Global</v>
      </c>
      <c r="H2785" t="str">
        <f>IFERROR(_xlfn.XLOOKUP(D2785, Product_Master_2026!B:B, Product_Master_2026!A:A), "Discontinued / Review Required")</f>
        <v>PROD_2026_005</v>
      </c>
      <c r="I2785">
        <f>IFERROR(_xlfn.XLOOKUP(H2785, Product_Master_2026!A:A, Product_Master_2026!D:D), 0)</f>
        <v>5.4</v>
      </c>
      <c r="J2785">
        <f t="shared" si="87"/>
        <v>1242</v>
      </c>
    </row>
    <row r="2786" spans="1:10" x14ac:dyDescent="0.3">
      <c r="A2786" t="s">
        <v>2808</v>
      </c>
      <c r="B2786" s="1">
        <v>45738</v>
      </c>
      <c r="C2786" t="s">
        <v>7</v>
      </c>
      <c r="D2786" t="s">
        <v>38</v>
      </c>
      <c r="E2786">
        <v>165</v>
      </c>
      <c r="F2786">
        <v>2839.67</v>
      </c>
      <c r="G2786" t="str">
        <f t="shared" si="86"/>
        <v>Henkel Logistics</v>
      </c>
      <c r="H2786" t="str">
        <f>IFERROR(_xlfn.XLOOKUP(D2786, Product_Master_2026!B:B, Product_Master_2026!A:A), "Discontinued / Review Required")</f>
        <v>PROD_2026_005</v>
      </c>
      <c r="I2786">
        <f>IFERROR(_xlfn.XLOOKUP(H2786, Product_Master_2026!A:A, Product_Master_2026!D:D), 0)</f>
        <v>5.4</v>
      </c>
      <c r="J2786">
        <f t="shared" si="87"/>
        <v>891.00000000000011</v>
      </c>
    </row>
    <row r="2787" spans="1:10" x14ac:dyDescent="0.3">
      <c r="A2787" t="s">
        <v>2809</v>
      </c>
      <c r="B2787" s="1">
        <v>45903</v>
      </c>
      <c r="C2787" t="s">
        <v>13</v>
      </c>
      <c r="D2787" t="s">
        <v>21</v>
      </c>
      <c r="E2787">
        <v>130</v>
      </c>
      <c r="F2787">
        <v>4035.05</v>
      </c>
      <c r="G2787" t="str">
        <f t="shared" si="86"/>
        <v>Henkel Logistics</v>
      </c>
      <c r="H2787" t="str">
        <f>IFERROR(_xlfn.XLOOKUP(D2787, Product_Master_2026!B:B, Product_Master_2026!A:A), "Discontinued / Review Required")</f>
        <v>PROD_2026_001</v>
      </c>
      <c r="I2787">
        <f>IFERROR(_xlfn.XLOOKUP(H2787, Product_Master_2026!A:A, Product_Master_2026!D:D), 0)</f>
        <v>12.5</v>
      </c>
      <c r="J2787">
        <f t="shared" si="87"/>
        <v>1625</v>
      </c>
    </row>
    <row r="2788" spans="1:10" x14ac:dyDescent="0.3">
      <c r="A2788" t="s">
        <v>2810</v>
      </c>
      <c r="B2788" s="1">
        <v>45876</v>
      </c>
      <c r="C2788" t="s">
        <v>24</v>
      </c>
      <c r="D2788" t="s">
        <v>11</v>
      </c>
      <c r="E2788">
        <v>356</v>
      </c>
      <c r="F2788">
        <v>13556.55</v>
      </c>
      <c r="G2788" t="str">
        <f t="shared" si="86"/>
        <v>Bluedart Corp</v>
      </c>
      <c r="H2788" t="str">
        <f>IFERROR(_xlfn.XLOOKUP(D2788, Product_Master_2026!B:B, Product_Master_2026!A:A), "Discontinued / Review Required")</f>
        <v>PROD_2026_003</v>
      </c>
      <c r="I2788">
        <f>IFERROR(_xlfn.XLOOKUP(H2788, Product_Master_2026!A:A, Product_Master_2026!D:D), 0)</f>
        <v>8.9</v>
      </c>
      <c r="J2788">
        <f t="shared" si="87"/>
        <v>3168.4</v>
      </c>
    </row>
    <row r="2789" spans="1:10" x14ac:dyDescent="0.3">
      <c r="A2789" t="s">
        <v>2811</v>
      </c>
      <c r="B2789" s="1">
        <v>45945</v>
      </c>
      <c r="C2789" t="s">
        <v>13</v>
      </c>
      <c r="D2789" t="s">
        <v>16</v>
      </c>
      <c r="E2789">
        <v>334</v>
      </c>
      <c r="F2789">
        <v>11700.54</v>
      </c>
      <c r="G2789" t="str">
        <f t="shared" si="86"/>
        <v>Henkel Logistics</v>
      </c>
      <c r="H2789" t="str">
        <f>IFERROR(_xlfn.XLOOKUP(D2789, Product_Master_2026!B:B, Product_Master_2026!A:A), "Discontinued / Review Required")</f>
        <v>PROD_2026_004</v>
      </c>
      <c r="I2789">
        <f>IFERROR(_xlfn.XLOOKUP(H2789, Product_Master_2026!A:A, Product_Master_2026!D:D), 0)</f>
        <v>22</v>
      </c>
      <c r="J2789">
        <f t="shared" si="87"/>
        <v>7348</v>
      </c>
    </row>
    <row r="2790" spans="1:10" x14ac:dyDescent="0.3">
      <c r="A2790" t="s">
        <v>2812</v>
      </c>
      <c r="B2790" s="1">
        <v>46000</v>
      </c>
      <c r="C2790" t="s">
        <v>13</v>
      </c>
      <c r="D2790" t="s">
        <v>21</v>
      </c>
      <c r="E2790">
        <v>215</v>
      </c>
      <c r="F2790">
        <v>8234.3700000000008</v>
      </c>
      <c r="G2790" t="str">
        <f t="shared" si="86"/>
        <v>Henkel Logistics</v>
      </c>
      <c r="H2790" t="str">
        <f>IFERROR(_xlfn.XLOOKUP(D2790, Product_Master_2026!B:B, Product_Master_2026!A:A), "Discontinued / Review Required")</f>
        <v>PROD_2026_001</v>
      </c>
      <c r="I2790">
        <f>IFERROR(_xlfn.XLOOKUP(H2790, Product_Master_2026!A:A, Product_Master_2026!D:D), 0)</f>
        <v>12.5</v>
      </c>
      <c r="J2790">
        <f t="shared" si="87"/>
        <v>2687.5</v>
      </c>
    </row>
    <row r="2791" spans="1:10" x14ac:dyDescent="0.3">
      <c r="A2791" t="s">
        <v>2813</v>
      </c>
      <c r="B2791" s="1">
        <v>45847</v>
      </c>
      <c r="C2791" t="s">
        <v>26</v>
      </c>
      <c r="D2791" t="s">
        <v>14</v>
      </c>
      <c r="E2791">
        <v>165</v>
      </c>
      <c r="F2791">
        <v>3029.06</v>
      </c>
      <c r="G2791" t="str">
        <f t="shared" si="86"/>
        <v>Dhl Express</v>
      </c>
      <c r="H2791" t="str">
        <f>IFERROR(_xlfn.XLOOKUP(D2791, Product_Master_2026!B:B, Product_Master_2026!A:A), "Discontinued / Review Required")</f>
        <v>Discontinued / Review Required</v>
      </c>
      <c r="I2791">
        <f>IFERROR(_xlfn.XLOOKUP(H2791, Product_Master_2026!A:A, Product_Master_2026!D:D), 0)</f>
        <v>0</v>
      </c>
      <c r="J2791">
        <f t="shared" si="87"/>
        <v>0</v>
      </c>
    </row>
    <row r="2792" spans="1:10" x14ac:dyDescent="0.3">
      <c r="A2792" t="s">
        <v>2814</v>
      </c>
      <c r="B2792" s="1">
        <v>45803</v>
      </c>
      <c r="C2792" t="s">
        <v>24</v>
      </c>
      <c r="D2792" t="s">
        <v>8</v>
      </c>
      <c r="E2792">
        <v>65</v>
      </c>
      <c r="F2792">
        <v>2904.96</v>
      </c>
      <c r="G2792" t="str">
        <f t="shared" si="86"/>
        <v>Bluedart Corp</v>
      </c>
      <c r="H2792" t="str">
        <f>IFERROR(_xlfn.XLOOKUP(D2792, Product_Master_2026!B:B, Product_Master_2026!A:A), "Discontinued / Review Required")</f>
        <v>PROD_2026_002</v>
      </c>
      <c r="I2792">
        <f>IFERROR(_xlfn.XLOOKUP(H2792, Product_Master_2026!A:A, Product_Master_2026!D:D), 0)</f>
        <v>18.2</v>
      </c>
      <c r="J2792">
        <f t="shared" si="87"/>
        <v>1183</v>
      </c>
    </row>
    <row r="2793" spans="1:10" x14ac:dyDescent="0.3">
      <c r="A2793" t="s">
        <v>2815</v>
      </c>
      <c r="B2793" s="1">
        <v>45889</v>
      </c>
      <c r="C2793" t="s">
        <v>13</v>
      </c>
      <c r="D2793" t="s">
        <v>21</v>
      </c>
      <c r="E2793">
        <v>26</v>
      </c>
      <c r="F2793">
        <v>986.14</v>
      </c>
      <c r="G2793" t="str">
        <f t="shared" si="86"/>
        <v>Henkel Logistics</v>
      </c>
      <c r="H2793" t="str">
        <f>IFERROR(_xlfn.XLOOKUP(D2793, Product_Master_2026!B:B, Product_Master_2026!A:A), "Discontinued / Review Required")</f>
        <v>PROD_2026_001</v>
      </c>
      <c r="I2793">
        <f>IFERROR(_xlfn.XLOOKUP(H2793, Product_Master_2026!A:A, Product_Master_2026!D:D), 0)</f>
        <v>12.5</v>
      </c>
      <c r="J2793">
        <f t="shared" si="87"/>
        <v>325</v>
      </c>
    </row>
    <row r="2794" spans="1:10" x14ac:dyDescent="0.3">
      <c r="A2794" t="s">
        <v>2816</v>
      </c>
      <c r="B2794" s="1">
        <v>45764</v>
      </c>
      <c r="C2794" t="s">
        <v>24</v>
      </c>
      <c r="D2794" t="s">
        <v>38</v>
      </c>
      <c r="E2794">
        <v>339</v>
      </c>
      <c r="F2794">
        <v>15142.71</v>
      </c>
      <c r="G2794" t="str">
        <f t="shared" si="86"/>
        <v>Bluedart Corp</v>
      </c>
      <c r="H2794" t="str">
        <f>IFERROR(_xlfn.XLOOKUP(D2794, Product_Master_2026!B:B, Product_Master_2026!A:A), "Discontinued / Review Required")</f>
        <v>PROD_2026_005</v>
      </c>
      <c r="I2794">
        <f>IFERROR(_xlfn.XLOOKUP(H2794, Product_Master_2026!A:A, Product_Master_2026!D:D), 0)</f>
        <v>5.4</v>
      </c>
      <c r="J2794">
        <f t="shared" si="87"/>
        <v>1830.6000000000001</v>
      </c>
    </row>
    <row r="2795" spans="1:10" x14ac:dyDescent="0.3">
      <c r="A2795" t="s">
        <v>2817</v>
      </c>
      <c r="B2795" s="1">
        <v>45947</v>
      </c>
      <c r="C2795" t="s">
        <v>28</v>
      </c>
      <c r="D2795" t="s">
        <v>11</v>
      </c>
      <c r="E2795">
        <v>356</v>
      </c>
      <c r="F2795">
        <v>15733.78</v>
      </c>
      <c r="G2795" t="str">
        <f t="shared" si="86"/>
        <v>Fedex Global</v>
      </c>
      <c r="H2795" t="str">
        <f>IFERROR(_xlfn.XLOOKUP(D2795, Product_Master_2026!B:B, Product_Master_2026!A:A), "Discontinued / Review Required")</f>
        <v>PROD_2026_003</v>
      </c>
      <c r="I2795">
        <f>IFERROR(_xlfn.XLOOKUP(H2795, Product_Master_2026!A:A, Product_Master_2026!D:D), 0)</f>
        <v>8.9</v>
      </c>
      <c r="J2795">
        <f t="shared" si="87"/>
        <v>3168.4</v>
      </c>
    </row>
    <row r="2796" spans="1:10" x14ac:dyDescent="0.3">
      <c r="A2796" t="s">
        <v>2818</v>
      </c>
      <c r="B2796" s="1">
        <v>45813</v>
      </c>
      <c r="C2796" t="s">
        <v>18</v>
      </c>
      <c r="D2796" t="s">
        <v>8</v>
      </c>
      <c r="E2796">
        <v>383</v>
      </c>
      <c r="F2796">
        <v>13184.22</v>
      </c>
      <c r="G2796" t="str">
        <f t="shared" si="86"/>
        <v>Dhl Express</v>
      </c>
      <c r="H2796" t="str">
        <f>IFERROR(_xlfn.XLOOKUP(D2796, Product_Master_2026!B:B, Product_Master_2026!A:A), "Discontinued / Review Required")</f>
        <v>PROD_2026_002</v>
      </c>
      <c r="I2796">
        <f>IFERROR(_xlfn.XLOOKUP(H2796, Product_Master_2026!A:A, Product_Master_2026!D:D), 0)</f>
        <v>18.2</v>
      </c>
      <c r="J2796">
        <f t="shared" si="87"/>
        <v>6970.5999999999995</v>
      </c>
    </row>
    <row r="2797" spans="1:10" x14ac:dyDescent="0.3">
      <c r="A2797" t="s">
        <v>2819</v>
      </c>
      <c r="B2797" s="1">
        <v>45822</v>
      </c>
      <c r="C2797" t="s">
        <v>7</v>
      </c>
      <c r="D2797" t="s">
        <v>38</v>
      </c>
      <c r="E2797">
        <v>214</v>
      </c>
      <c r="F2797">
        <v>9603.61</v>
      </c>
      <c r="G2797" t="str">
        <f t="shared" si="86"/>
        <v>Henkel Logistics</v>
      </c>
      <c r="H2797" t="str">
        <f>IFERROR(_xlfn.XLOOKUP(D2797, Product_Master_2026!B:B, Product_Master_2026!A:A), "Discontinued / Review Required")</f>
        <v>PROD_2026_005</v>
      </c>
      <c r="I2797">
        <f>IFERROR(_xlfn.XLOOKUP(H2797, Product_Master_2026!A:A, Product_Master_2026!D:D), 0)</f>
        <v>5.4</v>
      </c>
      <c r="J2797">
        <f t="shared" si="87"/>
        <v>1155.6000000000001</v>
      </c>
    </row>
    <row r="2798" spans="1:10" x14ac:dyDescent="0.3">
      <c r="A2798" t="s">
        <v>2820</v>
      </c>
      <c r="B2798" s="1">
        <v>45958</v>
      </c>
      <c r="C2798" t="s">
        <v>24</v>
      </c>
      <c r="D2798" t="s">
        <v>11</v>
      </c>
      <c r="E2798">
        <v>473</v>
      </c>
      <c r="F2798">
        <v>8056.43</v>
      </c>
      <c r="G2798" t="str">
        <f t="shared" si="86"/>
        <v>Bluedart Corp</v>
      </c>
      <c r="H2798" t="str">
        <f>IFERROR(_xlfn.XLOOKUP(D2798, Product_Master_2026!B:B, Product_Master_2026!A:A), "Discontinued / Review Required")</f>
        <v>PROD_2026_003</v>
      </c>
      <c r="I2798">
        <f>IFERROR(_xlfn.XLOOKUP(H2798, Product_Master_2026!A:A, Product_Master_2026!D:D), 0)</f>
        <v>8.9</v>
      </c>
      <c r="J2798">
        <f t="shared" si="87"/>
        <v>4209.7</v>
      </c>
    </row>
    <row r="2799" spans="1:10" x14ac:dyDescent="0.3">
      <c r="A2799" t="s">
        <v>2821</v>
      </c>
      <c r="B2799" s="1">
        <v>45931</v>
      </c>
      <c r="C2799" t="s">
        <v>24</v>
      </c>
      <c r="D2799" t="s">
        <v>8</v>
      </c>
      <c r="E2799">
        <v>186</v>
      </c>
      <c r="F2799">
        <v>5047.51</v>
      </c>
      <c r="G2799" t="str">
        <f t="shared" si="86"/>
        <v>Bluedart Corp</v>
      </c>
      <c r="H2799" t="str">
        <f>IFERROR(_xlfn.XLOOKUP(D2799, Product_Master_2026!B:B, Product_Master_2026!A:A), "Discontinued / Review Required")</f>
        <v>PROD_2026_002</v>
      </c>
      <c r="I2799">
        <f>IFERROR(_xlfn.XLOOKUP(H2799, Product_Master_2026!A:A, Product_Master_2026!D:D), 0)</f>
        <v>18.2</v>
      </c>
      <c r="J2799">
        <f t="shared" si="87"/>
        <v>3385.2</v>
      </c>
    </row>
    <row r="2800" spans="1:10" x14ac:dyDescent="0.3">
      <c r="A2800" t="s">
        <v>2822</v>
      </c>
      <c r="B2800" s="1">
        <v>45788</v>
      </c>
      <c r="C2800" t="s">
        <v>18</v>
      </c>
      <c r="D2800" t="s">
        <v>21</v>
      </c>
      <c r="E2800">
        <v>126</v>
      </c>
      <c r="F2800">
        <v>4632.87</v>
      </c>
      <c r="G2800" t="str">
        <f t="shared" si="86"/>
        <v>Dhl Express</v>
      </c>
      <c r="H2800" t="str">
        <f>IFERROR(_xlfn.XLOOKUP(D2800, Product_Master_2026!B:B, Product_Master_2026!A:A), "Discontinued / Review Required")</f>
        <v>PROD_2026_001</v>
      </c>
      <c r="I2800">
        <f>IFERROR(_xlfn.XLOOKUP(H2800, Product_Master_2026!A:A, Product_Master_2026!D:D), 0)</f>
        <v>12.5</v>
      </c>
      <c r="J2800">
        <f t="shared" si="87"/>
        <v>1575</v>
      </c>
    </row>
    <row r="2801" spans="1:10" x14ac:dyDescent="0.3">
      <c r="A2801" t="s">
        <v>2823</v>
      </c>
      <c r="B2801" s="1">
        <v>45901</v>
      </c>
      <c r="C2801" t="s">
        <v>44</v>
      </c>
      <c r="D2801" t="s">
        <v>11</v>
      </c>
      <c r="E2801">
        <v>225</v>
      </c>
      <c r="F2801">
        <v>6711.07</v>
      </c>
      <c r="G2801" t="str">
        <f t="shared" si="86"/>
        <v>Bluedart Corp</v>
      </c>
      <c r="H2801" t="str">
        <f>IFERROR(_xlfn.XLOOKUP(D2801, Product_Master_2026!B:B, Product_Master_2026!A:A), "Discontinued / Review Required")</f>
        <v>PROD_2026_003</v>
      </c>
      <c r="I2801">
        <f>IFERROR(_xlfn.XLOOKUP(H2801, Product_Master_2026!A:A, Product_Master_2026!D:D), 0)</f>
        <v>8.9</v>
      </c>
      <c r="J2801">
        <f t="shared" si="87"/>
        <v>2002.5</v>
      </c>
    </row>
    <row r="2802" spans="1:10" x14ac:dyDescent="0.3">
      <c r="A2802" t="s">
        <v>2824</v>
      </c>
      <c r="B2802" s="1">
        <v>45867</v>
      </c>
      <c r="C2802" t="s">
        <v>44</v>
      </c>
      <c r="D2802" t="s">
        <v>38</v>
      </c>
      <c r="E2802">
        <v>23</v>
      </c>
      <c r="F2802">
        <v>414.76</v>
      </c>
      <c r="G2802" t="str">
        <f t="shared" si="86"/>
        <v>Bluedart Corp</v>
      </c>
      <c r="H2802" t="str">
        <f>IFERROR(_xlfn.XLOOKUP(D2802, Product_Master_2026!B:B, Product_Master_2026!A:A), "Discontinued / Review Required")</f>
        <v>PROD_2026_005</v>
      </c>
      <c r="I2802">
        <f>IFERROR(_xlfn.XLOOKUP(H2802, Product_Master_2026!A:A, Product_Master_2026!D:D), 0)</f>
        <v>5.4</v>
      </c>
      <c r="J2802">
        <f t="shared" si="87"/>
        <v>124.2</v>
      </c>
    </row>
    <row r="2803" spans="1:10" x14ac:dyDescent="0.3">
      <c r="A2803" t="s">
        <v>2825</v>
      </c>
      <c r="B2803" s="1">
        <v>45892</v>
      </c>
      <c r="C2803" t="s">
        <v>44</v>
      </c>
      <c r="D2803" t="s">
        <v>21</v>
      </c>
      <c r="E2803">
        <v>214</v>
      </c>
      <c r="F2803">
        <v>6112.18</v>
      </c>
      <c r="G2803" t="str">
        <f t="shared" si="86"/>
        <v>Bluedart Corp</v>
      </c>
      <c r="H2803" t="str">
        <f>IFERROR(_xlfn.XLOOKUP(D2803, Product_Master_2026!B:B, Product_Master_2026!A:A), "Discontinued / Review Required")</f>
        <v>PROD_2026_001</v>
      </c>
      <c r="I2803">
        <f>IFERROR(_xlfn.XLOOKUP(H2803, Product_Master_2026!A:A, Product_Master_2026!D:D), 0)</f>
        <v>12.5</v>
      </c>
      <c r="J2803">
        <f t="shared" si="87"/>
        <v>2675</v>
      </c>
    </row>
    <row r="2804" spans="1:10" x14ac:dyDescent="0.3">
      <c r="A2804" t="s">
        <v>2826</v>
      </c>
      <c r="B2804" s="1">
        <v>45678</v>
      </c>
      <c r="C2804" t="s">
        <v>44</v>
      </c>
      <c r="D2804" t="s">
        <v>8</v>
      </c>
      <c r="E2804">
        <v>260</v>
      </c>
      <c r="F2804">
        <v>6643.2</v>
      </c>
      <c r="G2804" t="str">
        <f t="shared" si="86"/>
        <v>Bluedart Corp</v>
      </c>
      <c r="H2804" t="str">
        <f>IFERROR(_xlfn.XLOOKUP(D2804, Product_Master_2026!B:B, Product_Master_2026!A:A), "Discontinued / Review Required")</f>
        <v>PROD_2026_002</v>
      </c>
      <c r="I2804">
        <f>IFERROR(_xlfn.XLOOKUP(H2804, Product_Master_2026!A:A, Product_Master_2026!D:D), 0)</f>
        <v>18.2</v>
      </c>
      <c r="J2804">
        <f t="shared" si="87"/>
        <v>4732</v>
      </c>
    </row>
    <row r="2805" spans="1:10" x14ac:dyDescent="0.3">
      <c r="A2805" t="s">
        <v>2827</v>
      </c>
      <c r="B2805" s="1">
        <v>45955</v>
      </c>
      <c r="C2805" t="s">
        <v>20</v>
      </c>
      <c r="D2805" t="s">
        <v>38</v>
      </c>
      <c r="E2805">
        <v>159</v>
      </c>
      <c r="F2805">
        <v>4526.82</v>
      </c>
      <c r="G2805" t="str">
        <f t="shared" si="86"/>
        <v>Fedex Global</v>
      </c>
      <c r="H2805" t="str">
        <f>IFERROR(_xlfn.XLOOKUP(D2805, Product_Master_2026!B:B, Product_Master_2026!A:A), "Discontinued / Review Required")</f>
        <v>PROD_2026_005</v>
      </c>
      <c r="I2805">
        <f>IFERROR(_xlfn.XLOOKUP(H2805, Product_Master_2026!A:A, Product_Master_2026!D:D), 0)</f>
        <v>5.4</v>
      </c>
      <c r="J2805">
        <f t="shared" si="87"/>
        <v>858.6</v>
      </c>
    </row>
    <row r="2806" spans="1:10" x14ac:dyDescent="0.3">
      <c r="A2806" t="s">
        <v>2828</v>
      </c>
      <c r="B2806" s="1">
        <v>45806</v>
      </c>
      <c r="C2806" t="s">
        <v>28</v>
      </c>
      <c r="D2806" t="s">
        <v>21</v>
      </c>
      <c r="E2806">
        <v>20</v>
      </c>
      <c r="F2806">
        <v>517.55999999999995</v>
      </c>
      <c r="G2806" t="str">
        <f t="shared" si="86"/>
        <v>Fedex Global</v>
      </c>
      <c r="H2806" t="str">
        <f>IFERROR(_xlfn.XLOOKUP(D2806, Product_Master_2026!B:B, Product_Master_2026!A:A), "Discontinued / Review Required")</f>
        <v>PROD_2026_001</v>
      </c>
      <c r="I2806">
        <f>IFERROR(_xlfn.XLOOKUP(H2806, Product_Master_2026!A:A, Product_Master_2026!D:D), 0)</f>
        <v>12.5</v>
      </c>
      <c r="J2806">
        <f t="shared" si="87"/>
        <v>250</v>
      </c>
    </row>
    <row r="2807" spans="1:10" x14ac:dyDescent="0.3">
      <c r="A2807" t="s">
        <v>2829</v>
      </c>
      <c r="B2807" s="1">
        <v>45890</v>
      </c>
      <c r="C2807" t="s">
        <v>24</v>
      </c>
      <c r="D2807" t="s">
        <v>16</v>
      </c>
      <c r="E2807">
        <v>51</v>
      </c>
      <c r="F2807">
        <v>2284.79</v>
      </c>
      <c r="G2807" t="str">
        <f t="shared" si="86"/>
        <v>Bluedart Corp</v>
      </c>
      <c r="H2807" t="str">
        <f>IFERROR(_xlfn.XLOOKUP(D2807, Product_Master_2026!B:B, Product_Master_2026!A:A), "Discontinued / Review Required")</f>
        <v>PROD_2026_004</v>
      </c>
      <c r="I2807">
        <f>IFERROR(_xlfn.XLOOKUP(H2807, Product_Master_2026!A:A, Product_Master_2026!D:D), 0)</f>
        <v>22</v>
      </c>
      <c r="J2807">
        <f t="shared" si="87"/>
        <v>1122</v>
      </c>
    </row>
    <row r="2808" spans="1:10" x14ac:dyDescent="0.3">
      <c r="A2808" t="s">
        <v>2830</v>
      </c>
      <c r="B2808" s="1">
        <v>45870</v>
      </c>
      <c r="C2808" t="s">
        <v>26</v>
      </c>
      <c r="D2808" t="s">
        <v>11</v>
      </c>
      <c r="E2808">
        <v>457</v>
      </c>
      <c r="F2808">
        <v>15612.81</v>
      </c>
      <c r="G2808" t="str">
        <f t="shared" si="86"/>
        <v>Dhl Express</v>
      </c>
      <c r="H2808" t="str">
        <f>IFERROR(_xlfn.XLOOKUP(D2808, Product_Master_2026!B:B, Product_Master_2026!A:A), "Discontinued / Review Required")</f>
        <v>PROD_2026_003</v>
      </c>
      <c r="I2808">
        <f>IFERROR(_xlfn.XLOOKUP(H2808, Product_Master_2026!A:A, Product_Master_2026!D:D), 0)</f>
        <v>8.9</v>
      </c>
      <c r="J2808">
        <f t="shared" si="87"/>
        <v>4067.3</v>
      </c>
    </row>
    <row r="2809" spans="1:10" x14ac:dyDescent="0.3">
      <c r="A2809" t="s">
        <v>2831</v>
      </c>
      <c r="B2809" s="1">
        <v>45734</v>
      </c>
      <c r="C2809" t="s">
        <v>7</v>
      </c>
      <c r="D2809" t="s">
        <v>21</v>
      </c>
      <c r="E2809">
        <v>331</v>
      </c>
      <c r="F2809">
        <v>10958.29</v>
      </c>
      <c r="G2809" t="str">
        <f t="shared" si="86"/>
        <v>Henkel Logistics</v>
      </c>
      <c r="H2809" t="str">
        <f>IFERROR(_xlfn.XLOOKUP(D2809, Product_Master_2026!B:B, Product_Master_2026!A:A), "Discontinued / Review Required")</f>
        <v>PROD_2026_001</v>
      </c>
      <c r="I2809">
        <f>IFERROR(_xlfn.XLOOKUP(H2809, Product_Master_2026!A:A, Product_Master_2026!D:D), 0)</f>
        <v>12.5</v>
      </c>
      <c r="J2809">
        <f t="shared" si="87"/>
        <v>4137.5</v>
      </c>
    </row>
    <row r="2810" spans="1:10" x14ac:dyDescent="0.3">
      <c r="A2810" t="s">
        <v>2832</v>
      </c>
      <c r="B2810" s="1">
        <v>45752</v>
      </c>
      <c r="C2810" t="s">
        <v>18</v>
      </c>
      <c r="D2810" t="s">
        <v>38</v>
      </c>
      <c r="E2810">
        <v>62</v>
      </c>
      <c r="F2810">
        <v>2698.06</v>
      </c>
      <c r="G2810" t="str">
        <f t="shared" si="86"/>
        <v>Dhl Express</v>
      </c>
      <c r="H2810" t="str">
        <f>IFERROR(_xlfn.XLOOKUP(D2810, Product_Master_2026!B:B, Product_Master_2026!A:A), "Discontinued / Review Required")</f>
        <v>PROD_2026_005</v>
      </c>
      <c r="I2810">
        <f>IFERROR(_xlfn.XLOOKUP(H2810, Product_Master_2026!A:A, Product_Master_2026!D:D), 0)</f>
        <v>5.4</v>
      </c>
      <c r="J2810">
        <f t="shared" si="87"/>
        <v>334.8</v>
      </c>
    </row>
    <row r="2811" spans="1:10" x14ac:dyDescent="0.3">
      <c r="A2811" t="s">
        <v>2833</v>
      </c>
      <c r="B2811" s="1">
        <v>45676</v>
      </c>
      <c r="C2811" t="s">
        <v>18</v>
      </c>
      <c r="D2811" t="s">
        <v>38</v>
      </c>
      <c r="E2811">
        <v>240</v>
      </c>
      <c r="F2811">
        <v>7374.63</v>
      </c>
      <c r="G2811" t="str">
        <f t="shared" si="86"/>
        <v>Dhl Express</v>
      </c>
      <c r="H2811" t="str">
        <f>IFERROR(_xlfn.XLOOKUP(D2811, Product_Master_2026!B:B, Product_Master_2026!A:A), "Discontinued / Review Required")</f>
        <v>PROD_2026_005</v>
      </c>
      <c r="I2811">
        <f>IFERROR(_xlfn.XLOOKUP(H2811, Product_Master_2026!A:A, Product_Master_2026!D:D), 0)</f>
        <v>5.4</v>
      </c>
      <c r="J2811">
        <f t="shared" si="87"/>
        <v>1296</v>
      </c>
    </row>
    <row r="2812" spans="1:10" x14ac:dyDescent="0.3">
      <c r="A2812" t="s">
        <v>2834</v>
      </c>
      <c r="B2812" s="1">
        <v>45866</v>
      </c>
      <c r="C2812" t="s">
        <v>24</v>
      </c>
      <c r="D2812" t="s">
        <v>38</v>
      </c>
      <c r="E2812">
        <v>469</v>
      </c>
      <c r="F2812">
        <v>12828.12</v>
      </c>
      <c r="G2812" t="str">
        <f t="shared" si="86"/>
        <v>Bluedart Corp</v>
      </c>
      <c r="H2812" t="str">
        <f>IFERROR(_xlfn.XLOOKUP(D2812, Product_Master_2026!B:B, Product_Master_2026!A:A), "Discontinued / Review Required")</f>
        <v>PROD_2026_005</v>
      </c>
      <c r="I2812">
        <f>IFERROR(_xlfn.XLOOKUP(H2812, Product_Master_2026!A:A, Product_Master_2026!D:D), 0)</f>
        <v>5.4</v>
      </c>
      <c r="J2812">
        <f t="shared" si="87"/>
        <v>2532.6000000000004</v>
      </c>
    </row>
    <row r="2813" spans="1:10" x14ac:dyDescent="0.3">
      <c r="A2813" t="s">
        <v>2835</v>
      </c>
      <c r="B2813" s="1">
        <v>45984</v>
      </c>
      <c r="C2813" t="s">
        <v>7</v>
      </c>
      <c r="D2813" t="s">
        <v>14</v>
      </c>
      <c r="E2813">
        <v>16</v>
      </c>
      <c r="F2813">
        <v>320.87</v>
      </c>
      <c r="G2813" t="str">
        <f t="shared" si="86"/>
        <v>Henkel Logistics</v>
      </c>
      <c r="H2813" t="str">
        <f>IFERROR(_xlfn.XLOOKUP(D2813, Product_Master_2026!B:B, Product_Master_2026!A:A), "Discontinued / Review Required")</f>
        <v>Discontinued / Review Required</v>
      </c>
      <c r="I2813">
        <f>IFERROR(_xlfn.XLOOKUP(H2813, Product_Master_2026!A:A, Product_Master_2026!D:D), 0)</f>
        <v>0</v>
      </c>
      <c r="J2813">
        <f t="shared" si="87"/>
        <v>0</v>
      </c>
    </row>
    <row r="2814" spans="1:10" x14ac:dyDescent="0.3">
      <c r="A2814" t="s">
        <v>2836</v>
      </c>
      <c r="B2814" s="1">
        <v>45824</v>
      </c>
      <c r="C2814" t="s">
        <v>24</v>
      </c>
      <c r="D2814" t="s">
        <v>16</v>
      </c>
      <c r="E2814">
        <v>392</v>
      </c>
      <c r="F2814">
        <v>8473.56</v>
      </c>
      <c r="G2814" t="str">
        <f t="shared" si="86"/>
        <v>Bluedart Corp</v>
      </c>
      <c r="H2814" t="str">
        <f>IFERROR(_xlfn.XLOOKUP(D2814, Product_Master_2026!B:B, Product_Master_2026!A:A), "Discontinued / Review Required")</f>
        <v>PROD_2026_004</v>
      </c>
      <c r="I2814">
        <f>IFERROR(_xlfn.XLOOKUP(H2814, Product_Master_2026!A:A, Product_Master_2026!D:D), 0)</f>
        <v>22</v>
      </c>
      <c r="J2814">
        <f t="shared" si="87"/>
        <v>8624</v>
      </c>
    </row>
    <row r="2815" spans="1:10" x14ac:dyDescent="0.3">
      <c r="A2815" t="s">
        <v>2837</v>
      </c>
      <c r="B2815" s="1">
        <v>45938</v>
      </c>
      <c r="C2815" t="s">
        <v>26</v>
      </c>
      <c r="D2815" t="s">
        <v>21</v>
      </c>
      <c r="E2815">
        <v>106</v>
      </c>
      <c r="F2815">
        <v>3246.29</v>
      </c>
      <c r="G2815" t="str">
        <f t="shared" si="86"/>
        <v>Dhl Express</v>
      </c>
      <c r="H2815" t="str">
        <f>IFERROR(_xlfn.XLOOKUP(D2815, Product_Master_2026!B:B, Product_Master_2026!A:A), "Discontinued / Review Required")</f>
        <v>PROD_2026_001</v>
      </c>
      <c r="I2815">
        <f>IFERROR(_xlfn.XLOOKUP(H2815, Product_Master_2026!A:A, Product_Master_2026!D:D), 0)</f>
        <v>12.5</v>
      </c>
      <c r="J2815">
        <f t="shared" si="87"/>
        <v>1325</v>
      </c>
    </row>
    <row r="2816" spans="1:10" x14ac:dyDescent="0.3">
      <c r="A2816" t="s">
        <v>2838</v>
      </c>
      <c r="B2816" s="1">
        <v>45735</v>
      </c>
      <c r="C2816" t="s">
        <v>28</v>
      </c>
      <c r="D2816" t="s">
        <v>38</v>
      </c>
      <c r="E2816">
        <v>266</v>
      </c>
      <c r="F2816">
        <v>6258.77</v>
      </c>
      <c r="G2816" t="str">
        <f t="shared" si="86"/>
        <v>Fedex Global</v>
      </c>
      <c r="H2816" t="str">
        <f>IFERROR(_xlfn.XLOOKUP(D2816, Product_Master_2026!B:B, Product_Master_2026!A:A), "Discontinued / Review Required")</f>
        <v>PROD_2026_005</v>
      </c>
      <c r="I2816">
        <f>IFERROR(_xlfn.XLOOKUP(H2816, Product_Master_2026!A:A, Product_Master_2026!D:D), 0)</f>
        <v>5.4</v>
      </c>
      <c r="J2816">
        <f t="shared" si="87"/>
        <v>1436.4</v>
      </c>
    </row>
    <row r="2817" spans="1:10" x14ac:dyDescent="0.3">
      <c r="A2817" t="s">
        <v>2839</v>
      </c>
      <c r="B2817" s="1">
        <v>45662</v>
      </c>
      <c r="C2817" t="s">
        <v>26</v>
      </c>
      <c r="D2817" t="s">
        <v>16</v>
      </c>
      <c r="E2817">
        <v>125</v>
      </c>
      <c r="F2817">
        <v>4268.28</v>
      </c>
      <c r="G2817" t="str">
        <f t="shared" si="86"/>
        <v>Dhl Express</v>
      </c>
      <c r="H2817" t="str">
        <f>IFERROR(_xlfn.XLOOKUP(D2817, Product_Master_2026!B:B, Product_Master_2026!A:A), "Discontinued / Review Required")</f>
        <v>PROD_2026_004</v>
      </c>
      <c r="I2817">
        <f>IFERROR(_xlfn.XLOOKUP(H2817, Product_Master_2026!A:A, Product_Master_2026!D:D), 0)</f>
        <v>22</v>
      </c>
      <c r="J2817">
        <f t="shared" si="87"/>
        <v>2750</v>
      </c>
    </row>
    <row r="2818" spans="1:10" x14ac:dyDescent="0.3">
      <c r="A2818" t="s">
        <v>2840</v>
      </c>
      <c r="B2818" s="1">
        <v>46003</v>
      </c>
      <c r="C2818" t="s">
        <v>44</v>
      </c>
      <c r="D2818" t="s">
        <v>11</v>
      </c>
      <c r="E2818">
        <v>132</v>
      </c>
      <c r="F2818">
        <v>3152.25</v>
      </c>
      <c r="G2818" t="str">
        <f t="shared" si="86"/>
        <v>Bluedart Corp</v>
      </c>
      <c r="H2818" t="str">
        <f>IFERROR(_xlfn.XLOOKUP(D2818, Product_Master_2026!B:B, Product_Master_2026!A:A), "Discontinued / Review Required")</f>
        <v>PROD_2026_003</v>
      </c>
      <c r="I2818">
        <f>IFERROR(_xlfn.XLOOKUP(H2818, Product_Master_2026!A:A, Product_Master_2026!D:D), 0)</f>
        <v>8.9</v>
      </c>
      <c r="J2818">
        <f t="shared" si="87"/>
        <v>1174.8</v>
      </c>
    </row>
    <row r="2819" spans="1:10" x14ac:dyDescent="0.3">
      <c r="A2819" t="s">
        <v>2841</v>
      </c>
      <c r="B2819" s="1">
        <v>45706</v>
      </c>
      <c r="C2819" t="s">
        <v>44</v>
      </c>
      <c r="D2819" t="s">
        <v>8</v>
      </c>
      <c r="E2819">
        <v>446</v>
      </c>
      <c r="F2819">
        <v>18500.45</v>
      </c>
      <c r="G2819" t="str">
        <f t="shared" ref="G2819:G2882" si="88">PROPER(TRIM(C2819))</f>
        <v>Bluedart Corp</v>
      </c>
      <c r="H2819" t="str">
        <f>IFERROR(_xlfn.XLOOKUP(D2819, Product_Master_2026!B:B, Product_Master_2026!A:A), "Discontinued / Review Required")</f>
        <v>PROD_2026_002</v>
      </c>
      <c r="I2819">
        <f>IFERROR(_xlfn.XLOOKUP(H2819, Product_Master_2026!A:A, Product_Master_2026!D:D), 0)</f>
        <v>18.2</v>
      </c>
      <c r="J2819">
        <f t="shared" ref="J2819:J2882" si="89">E2819 * I2819</f>
        <v>8117.2</v>
      </c>
    </row>
    <row r="2820" spans="1:10" x14ac:dyDescent="0.3">
      <c r="A2820" t="s">
        <v>2842</v>
      </c>
      <c r="B2820" s="1">
        <v>45962</v>
      </c>
      <c r="C2820" t="s">
        <v>7</v>
      </c>
      <c r="D2820" t="s">
        <v>32</v>
      </c>
      <c r="E2820">
        <v>405</v>
      </c>
      <c r="F2820">
        <v>14138.52</v>
      </c>
      <c r="G2820" t="str">
        <f t="shared" si="88"/>
        <v>Henkel Logistics</v>
      </c>
      <c r="H2820" t="str">
        <f>IFERROR(_xlfn.XLOOKUP(D2820, Product_Master_2026!B:B, Product_Master_2026!A:A), "Discontinued / Review Required")</f>
        <v>Discontinued / Review Required</v>
      </c>
      <c r="I2820">
        <f>IFERROR(_xlfn.XLOOKUP(H2820, Product_Master_2026!A:A, Product_Master_2026!D:D), 0)</f>
        <v>0</v>
      </c>
      <c r="J2820">
        <f t="shared" si="89"/>
        <v>0</v>
      </c>
    </row>
    <row r="2821" spans="1:10" x14ac:dyDescent="0.3">
      <c r="A2821" t="s">
        <v>2843</v>
      </c>
      <c r="B2821" s="1">
        <v>45878</v>
      </c>
      <c r="C2821" t="s">
        <v>18</v>
      </c>
      <c r="D2821" t="s">
        <v>8</v>
      </c>
      <c r="E2821">
        <v>200</v>
      </c>
      <c r="F2821">
        <v>8042.99</v>
      </c>
      <c r="G2821" t="str">
        <f t="shared" si="88"/>
        <v>Dhl Express</v>
      </c>
      <c r="H2821" t="str">
        <f>IFERROR(_xlfn.XLOOKUP(D2821, Product_Master_2026!B:B, Product_Master_2026!A:A), "Discontinued / Review Required")</f>
        <v>PROD_2026_002</v>
      </c>
      <c r="I2821">
        <f>IFERROR(_xlfn.XLOOKUP(H2821, Product_Master_2026!A:A, Product_Master_2026!D:D), 0)</f>
        <v>18.2</v>
      </c>
      <c r="J2821">
        <f t="shared" si="89"/>
        <v>3640</v>
      </c>
    </row>
    <row r="2822" spans="1:10" x14ac:dyDescent="0.3">
      <c r="A2822" t="s">
        <v>2844</v>
      </c>
      <c r="B2822" s="1">
        <v>45695</v>
      </c>
      <c r="C2822" t="s">
        <v>20</v>
      </c>
      <c r="D2822" t="s">
        <v>14</v>
      </c>
      <c r="E2822">
        <v>121</v>
      </c>
      <c r="F2822">
        <v>2597.73</v>
      </c>
      <c r="G2822" t="str">
        <f t="shared" si="88"/>
        <v>Fedex Global</v>
      </c>
      <c r="H2822" t="str">
        <f>IFERROR(_xlfn.XLOOKUP(D2822, Product_Master_2026!B:B, Product_Master_2026!A:A), "Discontinued / Review Required")</f>
        <v>Discontinued / Review Required</v>
      </c>
      <c r="I2822">
        <f>IFERROR(_xlfn.XLOOKUP(H2822, Product_Master_2026!A:A, Product_Master_2026!D:D), 0)</f>
        <v>0</v>
      </c>
      <c r="J2822">
        <f t="shared" si="89"/>
        <v>0</v>
      </c>
    </row>
    <row r="2823" spans="1:10" x14ac:dyDescent="0.3">
      <c r="A2823" t="s">
        <v>2845</v>
      </c>
      <c r="B2823" s="1">
        <v>45977</v>
      </c>
      <c r="C2823" t="s">
        <v>26</v>
      </c>
      <c r="D2823" t="s">
        <v>11</v>
      </c>
      <c r="E2823">
        <v>103</v>
      </c>
      <c r="F2823">
        <v>3545.92</v>
      </c>
      <c r="G2823" t="str">
        <f t="shared" si="88"/>
        <v>Dhl Express</v>
      </c>
      <c r="H2823" t="str">
        <f>IFERROR(_xlfn.XLOOKUP(D2823, Product_Master_2026!B:B, Product_Master_2026!A:A), "Discontinued / Review Required")</f>
        <v>PROD_2026_003</v>
      </c>
      <c r="I2823">
        <f>IFERROR(_xlfn.XLOOKUP(H2823, Product_Master_2026!A:A, Product_Master_2026!D:D), 0)</f>
        <v>8.9</v>
      </c>
      <c r="J2823">
        <f t="shared" si="89"/>
        <v>916.7</v>
      </c>
    </row>
    <row r="2824" spans="1:10" x14ac:dyDescent="0.3">
      <c r="A2824" t="s">
        <v>2846</v>
      </c>
      <c r="B2824" s="1">
        <v>45684</v>
      </c>
      <c r="C2824" t="s">
        <v>44</v>
      </c>
      <c r="D2824" t="s">
        <v>14</v>
      </c>
      <c r="E2824">
        <v>212</v>
      </c>
      <c r="F2824">
        <v>3369.96</v>
      </c>
      <c r="G2824" t="str">
        <f t="shared" si="88"/>
        <v>Bluedart Corp</v>
      </c>
      <c r="H2824" t="str">
        <f>IFERROR(_xlfn.XLOOKUP(D2824, Product_Master_2026!B:B, Product_Master_2026!A:A), "Discontinued / Review Required")</f>
        <v>Discontinued / Review Required</v>
      </c>
      <c r="I2824">
        <f>IFERROR(_xlfn.XLOOKUP(H2824, Product_Master_2026!A:A, Product_Master_2026!D:D), 0)</f>
        <v>0</v>
      </c>
      <c r="J2824">
        <f t="shared" si="89"/>
        <v>0</v>
      </c>
    </row>
    <row r="2825" spans="1:10" x14ac:dyDescent="0.3">
      <c r="A2825" t="s">
        <v>2847</v>
      </c>
      <c r="B2825" s="1">
        <v>45876</v>
      </c>
      <c r="C2825" t="s">
        <v>13</v>
      </c>
      <c r="D2825" t="s">
        <v>16</v>
      </c>
      <c r="E2825">
        <v>466</v>
      </c>
      <c r="F2825">
        <v>12393.55</v>
      </c>
      <c r="G2825" t="str">
        <f t="shared" si="88"/>
        <v>Henkel Logistics</v>
      </c>
      <c r="H2825" t="str">
        <f>IFERROR(_xlfn.XLOOKUP(D2825, Product_Master_2026!B:B, Product_Master_2026!A:A), "Discontinued / Review Required")</f>
        <v>PROD_2026_004</v>
      </c>
      <c r="I2825">
        <f>IFERROR(_xlfn.XLOOKUP(H2825, Product_Master_2026!A:A, Product_Master_2026!D:D), 0)</f>
        <v>22</v>
      </c>
      <c r="J2825">
        <f t="shared" si="89"/>
        <v>10252</v>
      </c>
    </row>
    <row r="2826" spans="1:10" x14ac:dyDescent="0.3">
      <c r="A2826" t="s">
        <v>2848</v>
      </c>
      <c r="B2826" s="1">
        <v>46019</v>
      </c>
      <c r="C2826" t="s">
        <v>13</v>
      </c>
      <c r="D2826" t="s">
        <v>11</v>
      </c>
      <c r="E2826">
        <v>91</v>
      </c>
      <c r="F2826">
        <v>1406.76</v>
      </c>
      <c r="G2826" t="str">
        <f t="shared" si="88"/>
        <v>Henkel Logistics</v>
      </c>
      <c r="H2826" t="str">
        <f>IFERROR(_xlfn.XLOOKUP(D2826, Product_Master_2026!B:B, Product_Master_2026!A:A), "Discontinued / Review Required")</f>
        <v>PROD_2026_003</v>
      </c>
      <c r="I2826">
        <f>IFERROR(_xlfn.XLOOKUP(H2826, Product_Master_2026!A:A, Product_Master_2026!D:D), 0)</f>
        <v>8.9</v>
      </c>
      <c r="J2826">
        <f t="shared" si="89"/>
        <v>809.9</v>
      </c>
    </row>
    <row r="2827" spans="1:10" x14ac:dyDescent="0.3">
      <c r="A2827" t="s">
        <v>2849</v>
      </c>
      <c r="B2827" s="1">
        <v>45998</v>
      </c>
      <c r="C2827" t="s">
        <v>13</v>
      </c>
      <c r="D2827" t="s">
        <v>8</v>
      </c>
      <c r="E2827">
        <v>464</v>
      </c>
      <c r="F2827">
        <v>14736.89</v>
      </c>
      <c r="G2827" t="str">
        <f t="shared" si="88"/>
        <v>Henkel Logistics</v>
      </c>
      <c r="H2827" t="str">
        <f>IFERROR(_xlfn.XLOOKUP(D2827, Product_Master_2026!B:B, Product_Master_2026!A:A), "Discontinued / Review Required")</f>
        <v>PROD_2026_002</v>
      </c>
      <c r="I2827">
        <f>IFERROR(_xlfn.XLOOKUP(H2827, Product_Master_2026!A:A, Product_Master_2026!D:D), 0)</f>
        <v>18.2</v>
      </c>
      <c r="J2827">
        <f t="shared" si="89"/>
        <v>8444.7999999999993</v>
      </c>
    </row>
    <row r="2828" spans="1:10" x14ac:dyDescent="0.3">
      <c r="A2828" t="s">
        <v>2850</v>
      </c>
      <c r="B2828" s="1">
        <v>45664</v>
      </c>
      <c r="C2828" t="s">
        <v>20</v>
      </c>
      <c r="D2828" t="s">
        <v>16</v>
      </c>
      <c r="E2828">
        <v>447</v>
      </c>
      <c r="F2828">
        <v>11461.87</v>
      </c>
      <c r="G2828" t="str">
        <f t="shared" si="88"/>
        <v>Fedex Global</v>
      </c>
      <c r="H2828" t="str">
        <f>IFERROR(_xlfn.XLOOKUP(D2828, Product_Master_2026!B:B, Product_Master_2026!A:A), "Discontinued / Review Required")</f>
        <v>PROD_2026_004</v>
      </c>
      <c r="I2828">
        <f>IFERROR(_xlfn.XLOOKUP(H2828, Product_Master_2026!A:A, Product_Master_2026!D:D), 0)</f>
        <v>22</v>
      </c>
      <c r="J2828">
        <f t="shared" si="89"/>
        <v>9834</v>
      </c>
    </row>
    <row r="2829" spans="1:10" x14ac:dyDescent="0.3">
      <c r="A2829" t="s">
        <v>2851</v>
      </c>
      <c r="B2829" s="1">
        <v>45698</v>
      </c>
      <c r="C2829" t="s">
        <v>7</v>
      </c>
      <c r="D2829" t="s">
        <v>11</v>
      </c>
      <c r="E2829">
        <v>419</v>
      </c>
      <c r="F2829">
        <v>13346.58</v>
      </c>
      <c r="G2829" t="str">
        <f t="shared" si="88"/>
        <v>Henkel Logistics</v>
      </c>
      <c r="H2829" t="str">
        <f>IFERROR(_xlfn.XLOOKUP(D2829, Product_Master_2026!B:B, Product_Master_2026!A:A), "Discontinued / Review Required")</f>
        <v>PROD_2026_003</v>
      </c>
      <c r="I2829">
        <f>IFERROR(_xlfn.XLOOKUP(H2829, Product_Master_2026!A:A, Product_Master_2026!D:D), 0)</f>
        <v>8.9</v>
      </c>
      <c r="J2829">
        <f t="shared" si="89"/>
        <v>3729.1000000000004</v>
      </c>
    </row>
    <row r="2830" spans="1:10" x14ac:dyDescent="0.3">
      <c r="A2830" t="s">
        <v>2852</v>
      </c>
      <c r="B2830" s="1">
        <v>45669</v>
      </c>
      <c r="C2830" t="s">
        <v>37</v>
      </c>
      <c r="D2830" t="s">
        <v>16</v>
      </c>
      <c r="E2830">
        <v>390</v>
      </c>
      <c r="F2830">
        <v>8375.41</v>
      </c>
      <c r="G2830" t="str">
        <f t="shared" si="88"/>
        <v>Bluedart Corp</v>
      </c>
      <c r="H2830" t="str">
        <f>IFERROR(_xlfn.XLOOKUP(D2830, Product_Master_2026!B:B, Product_Master_2026!A:A), "Discontinued / Review Required")</f>
        <v>PROD_2026_004</v>
      </c>
      <c r="I2830">
        <f>IFERROR(_xlfn.XLOOKUP(H2830, Product_Master_2026!A:A, Product_Master_2026!D:D), 0)</f>
        <v>22</v>
      </c>
      <c r="J2830">
        <f t="shared" si="89"/>
        <v>8580</v>
      </c>
    </row>
    <row r="2831" spans="1:10" x14ac:dyDescent="0.3">
      <c r="A2831" t="s">
        <v>2853</v>
      </c>
      <c r="B2831" s="1">
        <v>45687</v>
      </c>
      <c r="C2831" t="s">
        <v>26</v>
      </c>
      <c r="D2831" t="s">
        <v>16</v>
      </c>
      <c r="E2831">
        <v>452</v>
      </c>
      <c r="F2831">
        <v>15372.52</v>
      </c>
      <c r="G2831" t="str">
        <f t="shared" si="88"/>
        <v>Dhl Express</v>
      </c>
      <c r="H2831" t="str">
        <f>IFERROR(_xlfn.XLOOKUP(D2831, Product_Master_2026!B:B, Product_Master_2026!A:A), "Discontinued / Review Required")</f>
        <v>PROD_2026_004</v>
      </c>
      <c r="I2831">
        <f>IFERROR(_xlfn.XLOOKUP(H2831, Product_Master_2026!A:A, Product_Master_2026!D:D), 0)</f>
        <v>22</v>
      </c>
      <c r="J2831">
        <f t="shared" si="89"/>
        <v>9944</v>
      </c>
    </row>
    <row r="2832" spans="1:10" x14ac:dyDescent="0.3">
      <c r="A2832" t="s">
        <v>2854</v>
      </c>
      <c r="B2832" s="1">
        <v>45768</v>
      </c>
      <c r="C2832" t="s">
        <v>18</v>
      </c>
      <c r="D2832" t="s">
        <v>8</v>
      </c>
      <c r="E2832">
        <v>193</v>
      </c>
      <c r="F2832">
        <v>7531.21</v>
      </c>
      <c r="G2832" t="str">
        <f t="shared" si="88"/>
        <v>Dhl Express</v>
      </c>
      <c r="H2832" t="str">
        <f>IFERROR(_xlfn.XLOOKUP(D2832, Product_Master_2026!B:B, Product_Master_2026!A:A), "Discontinued / Review Required")</f>
        <v>PROD_2026_002</v>
      </c>
      <c r="I2832">
        <f>IFERROR(_xlfn.XLOOKUP(H2832, Product_Master_2026!A:A, Product_Master_2026!D:D), 0)</f>
        <v>18.2</v>
      </c>
      <c r="J2832">
        <f t="shared" si="89"/>
        <v>3512.6</v>
      </c>
    </row>
    <row r="2833" spans="1:10" x14ac:dyDescent="0.3">
      <c r="A2833" t="s">
        <v>2855</v>
      </c>
      <c r="B2833" s="1">
        <v>45904</v>
      </c>
      <c r="C2833" t="s">
        <v>28</v>
      </c>
      <c r="D2833" t="s">
        <v>16</v>
      </c>
      <c r="E2833">
        <v>240</v>
      </c>
      <c r="F2833">
        <v>7572.21</v>
      </c>
      <c r="G2833" t="str">
        <f t="shared" si="88"/>
        <v>Fedex Global</v>
      </c>
      <c r="H2833" t="str">
        <f>IFERROR(_xlfn.XLOOKUP(D2833, Product_Master_2026!B:B, Product_Master_2026!A:A), "Discontinued / Review Required")</f>
        <v>PROD_2026_004</v>
      </c>
      <c r="I2833">
        <f>IFERROR(_xlfn.XLOOKUP(H2833, Product_Master_2026!A:A, Product_Master_2026!D:D), 0)</f>
        <v>22</v>
      </c>
      <c r="J2833">
        <f t="shared" si="89"/>
        <v>5280</v>
      </c>
    </row>
    <row r="2834" spans="1:10" x14ac:dyDescent="0.3">
      <c r="A2834" t="s">
        <v>2856</v>
      </c>
      <c r="B2834" s="1">
        <v>45985</v>
      </c>
      <c r="C2834" t="s">
        <v>26</v>
      </c>
      <c r="D2834" t="s">
        <v>8</v>
      </c>
      <c r="E2834">
        <v>205</v>
      </c>
      <c r="F2834">
        <v>7385.99</v>
      </c>
      <c r="G2834" t="str">
        <f t="shared" si="88"/>
        <v>Dhl Express</v>
      </c>
      <c r="H2834" t="str">
        <f>IFERROR(_xlfn.XLOOKUP(D2834, Product_Master_2026!B:B, Product_Master_2026!A:A), "Discontinued / Review Required")</f>
        <v>PROD_2026_002</v>
      </c>
      <c r="I2834">
        <f>IFERROR(_xlfn.XLOOKUP(H2834, Product_Master_2026!A:A, Product_Master_2026!D:D), 0)</f>
        <v>18.2</v>
      </c>
      <c r="J2834">
        <f t="shared" si="89"/>
        <v>3731</v>
      </c>
    </row>
    <row r="2835" spans="1:10" x14ac:dyDescent="0.3">
      <c r="A2835" t="s">
        <v>2857</v>
      </c>
      <c r="B2835" s="1">
        <v>45797</v>
      </c>
      <c r="C2835" t="s">
        <v>24</v>
      </c>
      <c r="D2835" t="s">
        <v>8</v>
      </c>
      <c r="E2835">
        <v>432</v>
      </c>
      <c r="F2835">
        <v>7012.56</v>
      </c>
      <c r="G2835" t="str">
        <f t="shared" si="88"/>
        <v>Bluedart Corp</v>
      </c>
      <c r="H2835" t="str">
        <f>IFERROR(_xlfn.XLOOKUP(D2835, Product_Master_2026!B:B, Product_Master_2026!A:A), "Discontinued / Review Required")</f>
        <v>PROD_2026_002</v>
      </c>
      <c r="I2835">
        <f>IFERROR(_xlfn.XLOOKUP(H2835, Product_Master_2026!A:A, Product_Master_2026!D:D), 0)</f>
        <v>18.2</v>
      </c>
      <c r="J2835">
        <f t="shared" si="89"/>
        <v>7862.4</v>
      </c>
    </row>
    <row r="2836" spans="1:10" x14ac:dyDescent="0.3">
      <c r="A2836" t="s">
        <v>2858</v>
      </c>
      <c r="B2836" s="1">
        <v>45672</v>
      </c>
      <c r="C2836" t="s">
        <v>18</v>
      </c>
      <c r="D2836" t="s">
        <v>11</v>
      </c>
      <c r="E2836">
        <v>61</v>
      </c>
      <c r="F2836">
        <v>2250.27</v>
      </c>
      <c r="G2836" t="str">
        <f t="shared" si="88"/>
        <v>Dhl Express</v>
      </c>
      <c r="H2836" t="str">
        <f>IFERROR(_xlfn.XLOOKUP(D2836, Product_Master_2026!B:B, Product_Master_2026!A:A), "Discontinued / Review Required")</f>
        <v>PROD_2026_003</v>
      </c>
      <c r="I2836">
        <f>IFERROR(_xlfn.XLOOKUP(H2836, Product_Master_2026!A:A, Product_Master_2026!D:D), 0)</f>
        <v>8.9</v>
      </c>
      <c r="J2836">
        <f t="shared" si="89"/>
        <v>542.9</v>
      </c>
    </row>
    <row r="2837" spans="1:10" x14ac:dyDescent="0.3">
      <c r="A2837" t="s">
        <v>2859</v>
      </c>
      <c r="B2837" s="1">
        <v>45670</v>
      </c>
      <c r="C2837" t="s">
        <v>37</v>
      </c>
      <c r="D2837" t="s">
        <v>21</v>
      </c>
      <c r="E2837">
        <v>391</v>
      </c>
      <c r="F2837">
        <v>11247.04</v>
      </c>
      <c r="G2837" t="str">
        <f t="shared" si="88"/>
        <v>Bluedart Corp</v>
      </c>
      <c r="H2837" t="str">
        <f>IFERROR(_xlfn.XLOOKUP(D2837, Product_Master_2026!B:B, Product_Master_2026!A:A), "Discontinued / Review Required")</f>
        <v>PROD_2026_001</v>
      </c>
      <c r="I2837">
        <f>IFERROR(_xlfn.XLOOKUP(H2837, Product_Master_2026!A:A, Product_Master_2026!D:D), 0)</f>
        <v>12.5</v>
      </c>
      <c r="J2837">
        <f t="shared" si="89"/>
        <v>4887.5</v>
      </c>
    </row>
    <row r="2838" spans="1:10" x14ac:dyDescent="0.3">
      <c r="A2838" t="s">
        <v>2860</v>
      </c>
      <c r="B2838" s="1">
        <v>45676</v>
      </c>
      <c r="C2838" t="s">
        <v>24</v>
      </c>
      <c r="D2838" t="s">
        <v>8</v>
      </c>
      <c r="E2838">
        <v>207</v>
      </c>
      <c r="F2838">
        <v>4620.12</v>
      </c>
      <c r="G2838" t="str">
        <f t="shared" si="88"/>
        <v>Bluedart Corp</v>
      </c>
      <c r="H2838" t="str">
        <f>IFERROR(_xlfn.XLOOKUP(D2838, Product_Master_2026!B:B, Product_Master_2026!A:A), "Discontinued / Review Required")</f>
        <v>PROD_2026_002</v>
      </c>
      <c r="I2838">
        <f>IFERROR(_xlfn.XLOOKUP(H2838, Product_Master_2026!A:A, Product_Master_2026!D:D), 0)</f>
        <v>18.2</v>
      </c>
      <c r="J2838">
        <f t="shared" si="89"/>
        <v>3767.3999999999996</v>
      </c>
    </row>
    <row r="2839" spans="1:10" x14ac:dyDescent="0.3">
      <c r="A2839" t="s">
        <v>2861</v>
      </c>
      <c r="B2839" s="1">
        <v>45724</v>
      </c>
      <c r="C2839" t="s">
        <v>28</v>
      </c>
      <c r="D2839" t="s">
        <v>21</v>
      </c>
      <c r="E2839">
        <v>275</v>
      </c>
      <c r="F2839">
        <v>7486.94</v>
      </c>
      <c r="G2839" t="str">
        <f t="shared" si="88"/>
        <v>Fedex Global</v>
      </c>
      <c r="H2839" t="str">
        <f>IFERROR(_xlfn.XLOOKUP(D2839, Product_Master_2026!B:B, Product_Master_2026!A:A), "Discontinued / Review Required")</f>
        <v>PROD_2026_001</v>
      </c>
      <c r="I2839">
        <f>IFERROR(_xlfn.XLOOKUP(H2839, Product_Master_2026!A:A, Product_Master_2026!D:D), 0)</f>
        <v>12.5</v>
      </c>
      <c r="J2839">
        <f t="shared" si="89"/>
        <v>3437.5</v>
      </c>
    </row>
    <row r="2840" spans="1:10" x14ac:dyDescent="0.3">
      <c r="A2840" t="s">
        <v>2862</v>
      </c>
      <c r="B2840" s="1">
        <v>45895</v>
      </c>
      <c r="C2840" t="s">
        <v>26</v>
      </c>
      <c r="D2840" t="s">
        <v>8</v>
      </c>
      <c r="E2840">
        <v>105</v>
      </c>
      <c r="F2840">
        <v>3697.36</v>
      </c>
      <c r="G2840" t="str">
        <f t="shared" si="88"/>
        <v>Dhl Express</v>
      </c>
      <c r="H2840" t="str">
        <f>IFERROR(_xlfn.XLOOKUP(D2840, Product_Master_2026!B:B, Product_Master_2026!A:A), "Discontinued / Review Required")</f>
        <v>PROD_2026_002</v>
      </c>
      <c r="I2840">
        <f>IFERROR(_xlfn.XLOOKUP(H2840, Product_Master_2026!A:A, Product_Master_2026!D:D), 0)</f>
        <v>18.2</v>
      </c>
      <c r="J2840">
        <f t="shared" si="89"/>
        <v>1911</v>
      </c>
    </row>
    <row r="2841" spans="1:10" x14ac:dyDescent="0.3">
      <c r="A2841" t="s">
        <v>2863</v>
      </c>
      <c r="B2841" s="1">
        <v>45703</v>
      </c>
      <c r="C2841" t="s">
        <v>37</v>
      </c>
      <c r="D2841" t="s">
        <v>38</v>
      </c>
      <c r="E2841">
        <v>295</v>
      </c>
      <c r="F2841">
        <v>10762.87</v>
      </c>
      <c r="G2841" t="str">
        <f t="shared" si="88"/>
        <v>Bluedart Corp</v>
      </c>
      <c r="H2841" t="str">
        <f>IFERROR(_xlfn.XLOOKUP(D2841, Product_Master_2026!B:B, Product_Master_2026!A:A), "Discontinued / Review Required")</f>
        <v>PROD_2026_005</v>
      </c>
      <c r="I2841">
        <f>IFERROR(_xlfn.XLOOKUP(H2841, Product_Master_2026!A:A, Product_Master_2026!D:D), 0)</f>
        <v>5.4</v>
      </c>
      <c r="J2841">
        <f t="shared" si="89"/>
        <v>1593</v>
      </c>
    </row>
    <row r="2842" spans="1:10" x14ac:dyDescent="0.3">
      <c r="A2842" t="s">
        <v>2864</v>
      </c>
      <c r="B2842" s="1">
        <v>45815</v>
      </c>
      <c r="C2842" t="s">
        <v>13</v>
      </c>
      <c r="D2842" t="s">
        <v>38</v>
      </c>
      <c r="E2842">
        <v>37</v>
      </c>
      <c r="F2842">
        <v>1202.45</v>
      </c>
      <c r="G2842" t="str">
        <f t="shared" si="88"/>
        <v>Henkel Logistics</v>
      </c>
      <c r="H2842" t="str">
        <f>IFERROR(_xlfn.XLOOKUP(D2842, Product_Master_2026!B:B, Product_Master_2026!A:A), "Discontinued / Review Required")</f>
        <v>PROD_2026_005</v>
      </c>
      <c r="I2842">
        <f>IFERROR(_xlfn.XLOOKUP(H2842, Product_Master_2026!A:A, Product_Master_2026!D:D), 0)</f>
        <v>5.4</v>
      </c>
      <c r="J2842">
        <f t="shared" si="89"/>
        <v>199.8</v>
      </c>
    </row>
    <row r="2843" spans="1:10" x14ac:dyDescent="0.3">
      <c r="A2843" t="s">
        <v>2865</v>
      </c>
      <c r="B2843" s="1">
        <v>45937</v>
      </c>
      <c r="C2843" t="s">
        <v>44</v>
      </c>
      <c r="D2843" t="s">
        <v>11</v>
      </c>
      <c r="E2843">
        <v>283</v>
      </c>
      <c r="F2843">
        <v>12540.64</v>
      </c>
      <c r="G2843" t="str">
        <f t="shared" si="88"/>
        <v>Bluedart Corp</v>
      </c>
      <c r="H2843" t="str">
        <f>IFERROR(_xlfn.XLOOKUP(D2843, Product_Master_2026!B:B, Product_Master_2026!A:A), "Discontinued / Review Required")</f>
        <v>PROD_2026_003</v>
      </c>
      <c r="I2843">
        <f>IFERROR(_xlfn.XLOOKUP(H2843, Product_Master_2026!A:A, Product_Master_2026!D:D), 0)</f>
        <v>8.9</v>
      </c>
      <c r="J2843">
        <f t="shared" si="89"/>
        <v>2518.7000000000003</v>
      </c>
    </row>
    <row r="2844" spans="1:10" x14ac:dyDescent="0.3">
      <c r="A2844" t="s">
        <v>2866</v>
      </c>
      <c r="B2844" s="1">
        <v>45713</v>
      </c>
      <c r="C2844" t="s">
        <v>44</v>
      </c>
      <c r="D2844" t="s">
        <v>14</v>
      </c>
      <c r="E2844">
        <v>80</v>
      </c>
      <c r="F2844">
        <v>2220.9699999999998</v>
      </c>
      <c r="G2844" t="str">
        <f t="shared" si="88"/>
        <v>Bluedart Corp</v>
      </c>
      <c r="H2844" t="str">
        <f>IFERROR(_xlfn.XLOOKUP(D2844, Product_Master_2026!B:B, Product_Master_2026!A:A), "Discontinued / Review Required")</f>
        <v>Discontinued / Review Required</v>
      </c>
      <c r="I2844">
        <f>IFERROR(_xlfn.XLOOKUP(H2844, Product_Master_2026!A:A, Product_Master_2026!D:D), 0)</f>
        <v>0</v>
      </c>
      <c r="J2844">
        <f t="shared" si="89"/>
        <v>0</v>
      </c>
    </row>
    <row r="2845" spans="1:10" x14ac:dyDescent="0.3">
      <c r="A2845" t="s">
        <v>2867</v>
      </c>
      <c r="B2845" s="1">
        <v>45971</v>
      </c>
      <c r="C2845" t="s">
        <v>28</v>
      </c>
      <c r="D2845" t="s">
        <v>32</v>
      </c>
      <c r="E2845">
        <v>324</v>
      </c>
      <c r="F2845">
        <v>5417.32</v>
      </c>
      <c r="G2845" t="str">
        <f t="shared" si="88"/>
        <v>Fedex Global</v>
      </c>
      <c r="H2845" t="str">
        <f>IFERROR(_xlfn.XLOOKUP(D2845, Product_Master_2026!B:B, Product_Master_2026!A:A), "Discontinued / Review Required")</f>
        <v>Discontinued / Review Required</v>
      </c>
      <c r="I2845">
        <f>IFERROR(_xlfn.XLOOKUP(H2845, Product_Master_2026!A:A, Product_Master_2026!D:D), 0)</f>
        <v>0</v>
      </c>
      <c r="J2845">
        <f t="shared" si="89"/>
        <v>0</v>
      </c>
    </row>
    <row r="2846" spans="1:10" x14ac:dyDescent="0.3">
      <c r="A2846" t="s">
        <v>2868</v>
      </c>
      <c r="B2846" s="1">
        <v>45865</v>
      </c>
      <c r="C2846" t="s">
        <v>13</v>
      </c>
      <c r="D2846" t="s">
        <v>38</v>
      </c>
      <c r="E2846">
        <v>301</v>
      </c>
      <c r="F2846">
        <v>9449.43</v>
      </c>
      <c r="G2846" t="str">
        <f t="shared" si="88"/>
        <v>Henkel Logistics</v>
      </c>
      <c r="H2846" t="str">
        <f>IFERROR(_xlfn.XLOOKUP(D2846, Product_Master_2026!B:B, Product_Master_2026!A:A), "Discontinued / Review Required")</f>
        <v>PROD_2026_005</v>
      </c>
      <c r="I2846">
        <f>IFERROR(_xlfn.XLOOKUP(H2846, Product_Master_2026!A:A, Product_Master_2026!D:D), 0)</f>
        <v>5.4</v>
      </c>
      <c r="J2846">
        <f t="shared" si="89"/>
        <v>1625.4</v>
      </c>
    </row>
    <row r="2847" spans="1:10" x14ac:dyDescent="0.3">
      <c r="A2847" t="s">
        <v>2869</v>
      </c>
      <c r="B2847" s="1">
        <v>45706</v>
      </c>
      <c r="C2847" t="s">
        <v>18</v>
      </c>
      <c r="D2847" t="s">
        <v>16</v>
      </c>
      <c r="E2847">
        <v>27</v>
      </c>
      <c r="F2847">
        <v>1177.47</v>
      </c>
      <c r="G2847" t="str">
        <f t="shared" si="88"/>
        <v>Dhl Express</v>
      </c>
      <c r="H2847" t="str">
        <f>IFERROR(_xlfn.XLOOKUP(D2847, Product_Master_2026!B:B, Product_Master_2026!A:A), "Discontinued / Review Required")</f>
        <v>PROD_2026_004</v>
      </c>
      <c r="I2847">
        <f>IFERROR(_xlfn.XLOOKUP(H2847, Product_Master_2026!A:A, Product_Master_2026!D:D), 0)</f>
        <v>22</v>
      </c>
      <c r="J2847">
        <f t="shared" si="89"/>
        <v>594</v>
      </c>
    </row>
    <row r="2848" spans="1:10" x14ac:dyDescent="0.3">
      <c r="A2848" t="s">
        <v>2870</v>
      </c>
      <c r="B2848" s="1">
        <v>45830</v>
      </c>
      <c r="C2848" t="s">
        <v>18</v>
      </c>
      <c r="D2848" t="s">
        <v>38</v>
      </c>
      <c r="E2848">
        <v>217</v>
      </c>
      <c r="F2848">
        <v>8673.83</v>
      </c>
      <c r="G2848" t="str">
        <f t="shared" si="88"/>
        <v>Dhl Express</v>
      </c>
      <c r="H2848" t="str">
        <f>IFERROR(_xlfn.XLOOKUP(D2848, Product_Master_2026!B:B, Product_Master_2026!A:A), "Discontinued / Review Required")</f>
        <v>PROD_2026_005</v>
      </c>
      <c r="I2848">
        <f>IFERROR(_xlfn.XLOOKUP(H2848, Product_Master_2026!A:A, Product_Master_2026!D:D), 0)</f>
        <v>5.4</v>
      </c>
      <c r="J2848">
        <f t="shared" si="89"/>
        <v>1171.8000000000002</v>
      </c>
    </row>
    <row r="2849" spans="1:10" x14ac:dyDescent="0.3">
      <c r="A2849" t="s">
        <v>2871</v>
      </c>
      <c r="B2849" s="1">
        <v>45966</v>
      </c>
      <c r="C2849" t="s">
        <v>26</v>
      </c>
      <c r="D2849" t="s">
        <v>14</v>
      </c>
      <c r="E2849">
        <v>173</v>
      </c>
      <c r="F2849">
        <v>4566.42</v>
      </c>
      <c r="G2849" t="str">
        <f t="shared" si="88"/>
        <v>Dhl Express</v>
      </c>
      <c r="H2849" t="str">
        <f>IFERROR(_xlfn.XLOOKUP(D2849, Product_Master_2026!B:B, Product_Master_2026!A:A), "Discontinued / Review Required")</f>
        <v>Discontinued / Review Required</v>
      </c>
      <c r="I2849">
        <f>IFERROR(_xlfn.XLOOKUP(H2849, Product_Master_2026!A:A, Product_Master_2026!D:D), 0)</f>
        <v>0</v>
      </c>
      <c r="J2849">
        <f t="shared" si="89"/>
        <v>0</v>
      </c>
    </row>
    <row r="2850" spans="1:10" x14ac:dyDescent="0.3">
      <c r="A2850" t="s">
        <v>2872</v>
      </c>
      <c r="B2850" s="1">
        <v>45881</v>
      </c>
      <c r="C2850" t="s">
        <v>7</v>
      </c>
      <c r="D2850" t="s">
        <v>14</v>
      </c>
      <c r="E2850">
        <v>216</v>
      </c>
      <c r="F2850">
        <v>9458.1200000000008</v>
      </c>
      <c r="G2850" t="str">
        <f t="shared" si="88"/>
        <v>Henkel Logistics</v>
      </c>
      <c r="H2850" t="str">
        <f>IFERROR(_xlfn.XLOOKUP(D2850, Product_Master_2026!B:B, Product_Master_2026!A:A), "Discontinued / Review Required")</f>
        <v>Discontinued / Review Required</v>
      </c>
      <c r="I2850">
        <f>IFERROR(_xlfn.XLOOKUP(H2850, Product_Master_2026!A:A, Product_Master_2026!D:D), 0)</f>
        <v>0</v>
      </c>
      <c r="J2850">
        <f t="shared" si="89"/>
        <v>0</v>
      </c>
    </row>
    <row r="2851" spans="1:10" x14ac:dyDescent="0.3">
      <c r="A2851" t="s">
        <v>2873</v>
      </c>
      <c r="B2851" s="1">
        <v>45719</v>
      </c>
      <c r="C2851" t="s">
        <v>34</v>
      </c>
      <c r="D2851" t="s">
        <v>11</v>
      </c>
      <c r="E2851">
        <v>397</v>
      </c>
      <c r="F2851">
        <v>13356.78</v>
      </c>
      <c r="G2851" t="str">
        <f t="shared" si="88"/>
        <v>Dhl Express</v>
      </c>
      <c r="H2851" t="str">
        <f>IFERROR(_xlfn.XLOOKUP(D2851, Product_Master_2026!B:B, Product_Master_2026!A:A), "Discontinued / Review Required")</f>
        <v>PROD_2026_003</v>
      </c>
      <c r="I2851">
        <f>IFERROR(_xlfn.XLOOKUP(H2851, Product_Master_2026!A:A, Product_Master_2026!D:D), 0)</f>
        <v>8.9</v>
      </c>
      <c r="J2851">
        <f t="shared" si="89"/>
        <v>3533.3</v>
      </c>
    </row>
    <row r="2852" spans="1:10" x14ac:dyDescent="0.3">
      <c r="A2852" t="s">
        <v>2874</v>
      </c>
      <c r="B2852" s="1">
        <v>45761</v>
      </c>
      <c r="C2852" t="s">
        <v>26</v>
      </c>
      <c r="D2852" t="s">
        <v>8</v>
      </c>
      <c r="E2852">
        <v>378</v>
      </c>
      <c r="F2852">
        <v>11327.14</v>
      </c>
      <c r="G2852" t="str">
        <f t="shared" si="88"/>
        <v>Dhl Express</v>
      </c>
      <c r="H2852" t="str">
        <f>IFERROR(_xlfn.XLOOKUP(D2852, Product_Master_2026!B:B, Product_Master_2026!A:A), "Discontinued / Review Required")</f>
        <v>PROD_2026_002</v>
      </c>
      <c r="I2852">
        <f>IFERROR(_xlfn.XLOOKUP(H2852, Product_Master_2026!A:A, Product_Master_2026!D:D), 0)</f>
        <v>18.2</v>
      </c>
      <c r="J2852">
        <f t="shared" si="89"/>
        <v>6879.5999999999995</v>
      </c>
    </row>
    <row r="2853" spans="1:10" x14ac:dyDescent="0.3">
      <c r="A2853" t="s">
        <v>2875</v>
      </c>
      <c r="B2853" s="1">
        <v>45984</v>
      </c>
      <c r="C2853" t="s">
        <v>7</v>
      </c>
      <c r="D2853" t="s">
        <v>16</v>
      </c>
      <c r="E2853">
        <v>59</v>
      </c>
      <c r="F2853">
        <v>1286.78</v>
      </c>
      <c r="G2853" t="str">
        <f t="shared" si="88"/>
        <v>Henkel Logistics</v>
      </c>
      <c r="H2853" t="str">
        <f>IFERROR(_xlfn.XLOOKUP(D2853, Product_Master_2026!B:B, Product_Master_2026!A:A), "Discontinued / Review Required")</f>
        <v>PROD_2026_004</v>
      </c>
      <c r="I2853">
        <f>IFERROR(_xlfn.XLOOKUP(H2853, Product_Master_2026!A:A, Product_Master_2026!D:D), 0)</f>
        <v>22</v>
      </c>
      <c r="J2853">
        <f t="shared" si="89"/>
        <v>1298</v>
      </c>
    </row>
    <row r="2854" spans="1:10" x14ac:dyDescent="0.3">
      <c r="A2854" t="s">
        <v>2876</v>
      </c>
      <c r="B2854" s="1">
        <v>45753</v>
      </c>
      <c r="C2854" t="s">
        <v>26</v>
      </c>
      <c r="D2854" t="s">
        <v>16</v>
      </c>
      <c r="E2854">
        <v>432</v>
      </c>
      <c r="F2854">
        <v>6701.14</v>
      </c>
      <c r="G2854" t="str">
        <f t="shared" si="88"/>
        <v>Dhl Express</v>
      </c>
      <c r="H2854" t="str">
        <f>IFERROR(_xlfn.XLOOKUP(D2854, Product_Master_2026!B:B, Product_Master_2026!A:A), "Discontinued / Review Required")</f>
        <v>PROD_2026_004</v>
      </c>
      <c r="I2854">
        <f>IFERROR(_xlfn.XLOOKUP(H2854, Product_Master_2026!A:A, Product_Master_2026!D:D), 0)</f>
        <v>22</v>
      </c>
      <c r="J2854">
        <f t="shared" si="89"/>
        <v>9504</v>
      </c>
    </row>
    <row r="2855" spans="1:10" x14ac:dyDescent="0.3">
      <c r="A2855" t="s">
        <v>2877</v>
      </c>
      <c r="B2855" s="1">
        <v>45742</v>
      </c>
      <c r="C2855" t="s">
        <v>28</v>
      </c>
      <c r="D2855" t="s">
        <v>8</v>
      </c>
      <c r="E2855">
        <v>255</v>
      </c>
      <c r="F2855">
        <v>4745.54</v>
      </c>
      <c r="G2855" t="str">
        <f t="shared" si="88"/>
        <v>Fedex Global</v>
      </c>
      <c r="H2855" t="str">
        <f>IFERROR(_xlfn.XLOOKUP(D2855, Product_Master_2026!B:B, Product_Master_2026!A:A), "Discontinued / Review Required")</f>
        <v>PROD_2026_002</v>
      </c>
      <c r="I2855">
        <f>IFERROR(_xlfn.XLOOKUP(H2855, Product_Master_2026!A:A, Product_Master_2026!D:D), 0)</f>
        <v>18.2</v>
      </c>
      <c r="J2855">
        <f t="shared" si="89"/>
        <v>4641</v>
      </c>
    </row>
    <row r="2856" spans="1:10" x14ac:dyDescent="0.3">
      <c r="A2856" t="s">
        <v>2878</v>
      </c>
      <c r="B2856" s="1">
        <v>46008</v>
      </c>
      <c r="C2856" t="s">
        <v>44</v>
      </c>
      <c r="D2856" t="s">
        <v>38</v>
      </c>
      <c r="E2856">
        <v>296</v>
      </c>
      <c r="F2856">
        <v>12982.64</v>
      </c>
      <c r="G2856" t="str">
        <f t="shared" si="88"/>
        <v>Bluedart Corp</v>
      </c>
      <c r="H2856" t="str">
        <f>IFERROR(_xlfn.XLOOKUP(D2856, Product_Master_2026!B:B, Product_Master_2026!A:A), "Discontinued / Review Required")</f>
        <v>PROD_2026_005</v>
      </c>
      <c r="I2856">
        <f>IFERROR(_xlfn.XLOOKUP(H2856, Product_Master_2026!A:A, Product_Master_2026!D:D), 0)</f>
        <v>5.4</v>
      </c>
      <c r="J2856">
        <f t="shared" si="89"/>
        <v>1598.4</v>
      </c>
    </row>
    <row r="2857" spans="1:10" x14ac:dyDescent="0.3">
      <c r="A2857" t="s">
        <v>2879</v>
      </c>
      <c r="B2857" s="1">
        <v>46004</v>
      </c>
      <c r="C2857" t="s">
        <v>34</v>
      </c>
      <c r="D2857" t="s">
        <v>38</v>
      </c>
      <c r="E2857">
        <v>343</v>
      </c>
      <c r="F2857">
        <v>11135.47</v>
      </c>
      <c r="G2857" t="str">
        <f t="shared" si="88"/>
        <v>Dhl Express</v>
      </c>
      <c r="H2857" t="str">
        <f>IFERROR(_xlfn.XLOOKUP(D2857, Product_Master_2026!B:B, Product_Master_2026!A:A), "Discontinued / Review Required")</f>
        <v>PROD_2026_005</v>
      </c>
      <c r="I2857">
        <f>IFERROR(_xlfn.XLOOKUP(H2857, Product_Master_2026!A:A, Product_Master_2026!D:D), 0)</f>
        <v>5.4</v>
      </c>
      <c r="J2857">
        <f t="shared" si="89"/>
        <v>1852.2</v>
      </c>
    </row>
    <row r="2858" spans="1:10" x14ac:dyDescent="0.3">
      <c r="A2858" t="s">
        <v>2880</v>
      </c>
      <c r="B2858" s="1">
        <v>45909</v>
      </c>
      <c r="C2858" t="s">
        <v>26</v>
      </c>
      <c r="D2858" t="s">
        <v>11</v>
      </c>
      <c r="E2858">
        <v>242</v>
      </c>
      <c r="F2858">
        <v>7858.93</v>
      </c>
      <c r="G2858" t="str">
        <f t="shared" si="88"/>
        <v>Dhl Express</v>
      </c>
      <c r="H2858" t="str">
        <f>IFERROR(_xlfn.XLOOKUP(D2858, Product_Master_2026!B:B, Product_Master_2026!A:A), "Discontinued / Review Required")</f>
        <v>PROD_2026_003</v>
      </c>
      <c r="I2858">
        <f>IFERROR(_xlfn.XLOOKUP(H2858, Product_Master_2026!A:A, Product_Master_2026!D:D), 0)</f>
        <v>8.9</v>
      </c>
      <c r="J2858">
        <f t="shared" si="89"/>
        <v>2153.8000000000002</v>
      </c>
    </row>
    <row r="2859" spans="1:10" x14ac:dyDescent="0.3">
      <c r="A2859" t="s">
        <v>2881</v>
      </c>
      <c r="B2859" s="1">
        <v>46021</v>
      </c>
      <c r="C2859" t="s">
        <v>18</v>
      </c>
      <c r="D2859" t="s">
        <v>21</v>
      </c>
      <c r="E2859">
        <v>395</v>
      </c>
      <c r="F2859">
        <v>15436.92</v>
      </c>
      <c r="G2859" t="str">
        <f t="shared" si="88"/>
        <v>Dhl Express</v>
      </c>
      <c r="H2859" t="str">
        <f>IFERROR(_xlfn.XLOOKUP(D2859, Product_Master_2026!B:B, Product_Master_2026!A:A), "Discontinued / Review Required")</f>
        <v>PROD_2026_001</v>
      </c>
      <c r="I2859">
        <f>IFERROR(_xlfn.XLOOKUP(H2859, Product_Master_2026!A:A, Product_Master_2026!D:D), 0)</f>
        <v>12.5</v>
      </c>
      <c r="J2859">
        <f t="shared" si="89"/>
        <v>4937.5</v>
      </c>
    </row>
    <row r="2860" spans="1:10" x14ac:dyDescent="0.3">
      <c r="A2860" t="s">
        <v>2882</v>
      </c>
      <c r="B2860" s="1">
        <v>45944</v>
      </c>
      <c r="C2860" t="s">
        <v>26</v>
      </c>
      <c r="D2860" t="s">
        <v>16</v>
      </c>
      <c r="E2860">
        <v>35</v>
      </c>
      <c r="F2860">
        <v>1546.94</v>
      </c>
      <c r="G2860" t="str">
        <f t="shared" si="88"/>
        <v>Dhl Express</v>
      </c>
      <c r="H2860" t="str">
        <f>IFERROR(_xlfn.XLOOKUP(D2860, Product_Master_2026!B:B, Product_Master_2026!A:A), "Discontinued / Review Required")</f>
        <v>PROD_2026_004</v>
      </c>
      <c r="I2860">
        <f>IFERROR(_xlfn.XLOOKUP(H2860, Product_Master_2026!A:A, Product_Master_2026!D:D), 0)</f>
        <v>22</v>
      </c>
      <c r="J2860">
        <f t="shared" si="89"/>
        <v>770</v>
      </c>
    </row>
    <row r="2861" spans="1:10" x14ac:dyDescent="0.3">
      <c r="A2861" t="s">
        <v>2883</v>
      </c>
      <c r="B2861" s="1">
        <v>45750</v>
      </c>
      <c r="C2861" t="s">
        <v>26</v>
      </c>
      <c r="D2861" t="s">
        <v>38</v>
      </c>
      <c r="E2861">
        <v>278</v>
      </c>
      <c r="F2861">
        <v>7298.52</v>
      </c>
      <c r="G2861" t="str">
        <f t="shared" si="88"/>
        <v>Dhl Express</v>
      </c>
      <c r="H2861" t="str">
        <f>IFERROR(_xlfn.XLOOKUP(D2861, Product_Master_2026!B:B, Product_Master_2026!A:A), "Discontinued / Review Required")</f>
        <v>PROD_2026_005</v>
      </c>
      <c r="I2861">
        <f>IFERROR(_xlfn.XLOOKUP(H2861, Product_Master_2026!A:A, Product_Master_2026!D:D), 0)</f>
        <v>5.4</v>
      </c>
      <c r="J2861">
        <f t="shared" si="89"/>
        <v>1501.2</v>
      </c>
    </row>
    <row r="2862" spans="1:10" x14ac:dyDescent="0.3">
      <c r="A2862" t="s">
        <v>2884</v>
      </c>
      <c r="B2862" s="1">
        <v>45885</v>
      </c>
      <c r="C2862" t="s">
        <v>18</v>
      </c>
      <c r="D2862" t="s">
        <v>21</v>
      </c>
      <c r="E2862">
        <v>285</v>
      </c>
      <c r="F2862">
        <v>12797.93</v>
      </c>
      <c r="G2862" t="str">
        <f t="shared" si="88"/>
        <v>Dhl Express</v>
      </c>
      <c r="H2862" t="str">
        <f>IFERROR(_xlfn.XLOOKUP(D2862, Product_Master_2026!B:B, Product_Master_2026!A:A), "Discontinued / Review Required")</f>
        <v>PROD_2026_001</v>
      </c>
      <c r="I2862">
        <f>IFERROR(_xlfn.XLOOKUP(H2862, Product_Master_2026!A:A, Product_Master_2026!D:D), 0)</f>
        <v>12.5</v>
      </c>
      <c r="J2862">
        <f t="shared" si="89"/>
        <v>3562.5</v>
      </c>
    </row>
    <row r="2863" spans="1:10" x14ac:dyDescent="0.3">
      <c r="A2863" t="s">
        <v>2885</v>
      </c>
      <c r="B2863" s="1">
        <v>45854</v>
      </c>
      <c r="C2863" t="s">
        <v>24</v>
      </c>
      <c r="D2863" t="s">
        <v>21</v>
      </c>
      <c r="E2863">
        <v>324</v>
      </c>
      <c r="F2863">
        <v>11280.93</v>
      </c>
      <c r="G2863" t="str">
        <f t="shared" si="88"/>
        <v>Bluedart Corp</v>
      </c>
      <c r="H2863" t="str">
        <f>IFERROR(_xlfn.XLOOKUP(D2863, Product_Master_2026!B:B, Product_Master_2026!A:A), "Discontinued / Review Required")</f>
        <v>PROD_2026_001</v>
      </c>
      <c r="I2863">
        <f>IFERROR(_xlfn.XLOOKUP(H2863, Product_Master_2026!A:A, Product_Master_2026!D:D), 0)</f>
        <v>12.5</v>
      </c>
      <c r="J2863">
        <f t="shared" si="89"/>
        <v>4050</v>
      </c>
    </row>
    <row r="2864" spans="1:10" x14ac:dyDescent="0.3">
      <c r="A2864" t="s">
        <v>2886</v>
      </c>
      <c r="B2864" s="1">
        <v>45888</v>
      </c>
      <c r="C2864" t="s">
        <v>13</v>
      </c>
      <c r="D2864" t="s">
        <v>8</v>
      </c>
      <c r="E2864">
        <v>437</v>
      </c>
      <c r="F2864">
        <v>18221.099999999999</v>
      </c>
      <c r="G2864" t="str">
        <f t="shared" si="88"/>
        <v>Henkel Logistics</v>
      </c>
      <c r="H2864" t="str">
        <f>IFERROR(_xlfn.XLOOKUP(D2864, Product_Master_2026!B:B, Product_Master_2026!A:A), "Discontinued / Review Required")</f>
        <v>PROD_2026_002</v>
      </c>
      <c r="I2864">
        <f>IFERROR(_xlfn.XLOOKUP(H2864, Product_Master_2026!A:A, Product_Master_2026!D:D), 0)</f>
        <v>18.2</v>
      </c>
      <c r="J2864">
        <f t="shared" si="89"/>
        <v>7953.4</v>
      </c>
    </row>
    <row r="2865" spans="1:10" x14ac:dyDescent="0.3">
      <c r="A2865" t="s">
        <v>2887</v>
      </c>
      <c r="B2865" s="1">
        <v>45715</v>
      </c>
      <c r="C2865" t="s">
        <v>13</v>
      </c>
      <c r="D2865" t="s">
        <v>8</v>
      </c>
      <c r="E2865">
        <v>182</v>
      </c>
      <c r="F2865">
        <v>3553.08</v>
      </c>
      <c r="G2865" t="str">
        <f t="shared" si="88"/>
        <v>Henkel Logistics</v>
      </c>
      <c r="H2865" t="str">
        <f>IFERROR(_xlfn.XLOOKUP(D2865, Product_Master_2026!B:B, Product_Master_2026!A:A), "Discontinued / Review Required")</f>
        <v>PROD_2026_002</v>
      </c>
      <c r="I2865">
        <f>IFERROR(_xlfn.XLOOKUP(H2865, Product_Master_2026!A:A, Product_Master_2026!D:D), 0)</f>
        <v>18.2</v>
      </c>
      <c r="J2865">
        <f t="shared" si="89"/>
        <v>3312.4</v>
      </c>
    </row>
    <row r="2866" spans="1:10" x14ac:dyDescent="0.3">
      <c r="A2866" t="s">
        <v>2888</v>
      </c>
      <c r="B2866" s="1">
        <v>45690</v>
      </c>
      <c r="C2866" t="s">
        <v>13</v>
      </c>
      <c r="D2866" t="s">
        <v>32</v>
      </c>
      <c r="E2866">
        <v>30</v>
      </c>
      <c r="F2866">
        <v>607.36</v>
      </c>
      <c r="G2866" t="str">
        <f t="shared" si="88"/>
        <v>Henkel Logistics</v>
      </c>
      <c r="H2866" t="str">
        <f>IFERROR(_xlfn.XLOOKUP(D2866, Product_Master_2026!B:B, Product_Master_2026!A:A), "Discontinued / Review Required")</f>
        <v>Discontinued / Review Required</v>
      </c>
      <c r="I2866">
        <f>IFERROR(_xlfn.XLOOKUP(H2866, Product_Master_2026!A:A, Product_Master_2026!D:D), 0)</f>
        <v>0</v>
      </c>
      <c r="J2866">
        <f t="shared" si="89"/>
        <v>0</v>
      </c>
    </row>
    <row r="2867" spans="1:10" x14ac:dyDescent="0.3">
      <c r="A2867" t="s">
        <v>2889</v>
      </c>
      <c r="B2867" s="1">
        <v>45699</v>
      </c>
      <c r="C2867" t="s">
        <v>18</v>
      </c>
      <c r="D2867" t="s">
        <v>11</v>
      </c>
      <c r="E2867">
        <v>250</v>
      </c>
      <c r="F2867">
        <v>3806.03</v>
      </c>
      <c r="G2867" t="str">
        <f t="shared" si="88"/>
        <v>Dhl Express</v>
      </c>
      <c r="H2867" t="str">
        <f>IFERROR(_xlfn.XLOOKUP(D2867, Product_Master_2026!B:B, Product_Master_2026!A:A), "Discontinued / Review Required")</f>
        <v>PROD_2026_003</v>
      </c>
      <c r="I2867">
        <f>IFERROR(_xlfn.XLOOKUP(H2867, Product_Master_2026!A:A, Product_Master_2026!D:D), 0)</f>
        <v>8.9</v>
      </c>
      <c r="J2867">
        <f t="shared" si="89"/>
        <v>2225</v>
      </c>
    </row>
    <row r="2868" spans="1:10" x14ac:dyDescent="0.3">
      <c r="A2868" t="s">
        <v>2890</v>
      </c>
      <c r="B2868" s="1">
        <v>45997</v>
      </c>
      <c r="C2868" t="s">
        <v>13</v>
      </c>
      <c r="D2868" t="s">
        <v>14</v>
      </c>
      <c r="E2868">
        <v>251</v>
      </c>
      <c r="F2868">
        <v>7585.98</v>
      </c>
      <c r="G2868" t="str">
        <f t="shared" si="88"/>
        <v>Henkel Logistics</v>
      </c>
      <c r="H2868" t="str">
        <f>IFERROR(_xlfn.XLOOKUP(D2868, Product_Master_2026!B:B, Product_Master_2026!A:A), "Discontinued / Review Required")</f>
        <v>Discontinued / Review Required</v>
      </c>
      <c r="I2868">
        <f>IFERROR(_xlfn.XLOOKUP(H2868, Product_Master_2026!A:A, Product_Master_2026!D:D), 0)</f>
        <v>0</v>
      </c>
      <c r="J2868">
        <f t="shared" si="89"/>
        <v>0</v>
      </c>
    </row>
    <row r="2869" spans="1:10" x14ac:dyDescent="0.3">
      <c r="A2869" t="s">
        <v>2891</v>
      </c>
      <c r="B2869" s="1">
        <v>45847</v>
      </c>
      <c r="C2869" t="s">
        <v>18</v>
      </c>
      <c r="D2869" t="s">
        <v>14</v>
      </c>
      <c r="E2869">
        <v>329</v>
      </c>
      <c r="F2869">
        <v>10883.38</v>
      </c>
      <c r="G2869" t="str">
        <f t="shared" si="88"/>
        <v>Dhl Express</v>
      </c>
      <c r="H2869" t="str">
        <f>IFERROR(_xlfn.XLOOKUP(D2869, Product_Master_2026!B:B, Product_Master_2026!A:A), "Discontinued / Review Required")</f>
        <v>Discontinued / Review Required</v>
      </c>
      <c r="I2869">
        <f>IFERROR(_xlfn.XLOOKUP(H2869, Product_Master_2026!A:A, Product_Master_2026!D:D), 0)</f>
        <v>0</v>
      </c>
      <c r="J2869">
        <f t="shared" si="89"/>
        <v>0</v>
      </c>
    </row>
    <row r="2870" spans="1:10" x14ac:dyDescent="0.3">
      <c r="A2870" t="s">
        <v>2892</v>
      </c>
      <c r="B2870" s="1">
        <v>45675</v>
      </c>
      <c r="C2870" t="s">
        <v>24</v>
      </c>
      <c r="D2870" t="s">
        <v>21</v>
      </c>
      <c r="E2870">
        <v>297</v>
      </c>
      <c r="F2870">
        <v>8955.2800000000007</v>
      </c>
      <c r="G2870" t="str">
        <f t="shared" si="88"/>
        <v>Bluedart Corp</v>
      </c>
      <c r="H2870" t="str">
        <f>IFERROR(_xlfn.XLOOKUP(D2870, Product_Master_2026!B:B, Product_Master_2026!A:A), "Discontinued / Review Required")</f>
        <v>PROD_2026_001</v>
      </c>
      <c r="I2870">
        <f>IFERROR(_xlfn.XLOOKUP(H2870, Product_Master_2026!A:A, Product_Master_2026!D:D), 0)</f>
        <v>12.5</v>
      </c>
      <c r="J2870">
        <f t="shared" si="89"/>
        <v>3712.5</v>
      </c>
    </row>
    <row r="2871" spans="1:10" x14ac:dyDescent="0.3">
      <c r="A2871" t="s">
        <v>2893</v>
      </c>
      <c r="B2871" s="1">
        <v>45902</v>
      </c>
      <c r="C2871" t="s">
        <v>18</v>
      </c>
      <c r="D2871" t="s">
        <v>21</v>
      </c>
      <c r="E2871">
        <v>83</v>
      </c>
      <c r="F2871">
        <v>2125.7199999999998</v>
      </c>
      <c r="G2871" t="str">
        <f t="shared" si="88"/>
        <v>Dhl Express</v>
      </c>
      <c r="H2871" t="str">
        <f>IFERROR(_xlfn.XLOOKUP(D2871, Product_Master_2026!B:B, Product_Master_2026!A:A), "Discontinued / Review Required")</f>
        <v>PROD_2026_001</v>
      </c>
      <c r="I2871">
        <f>IFERROR(_xlfn.XLOOKUP(H2871, Product_Master_2026!A:A, Product_Master_2026!D:D), 0)</f>
        <v>12.5</v>
      </c>
      <c r="J2871">
        <f t="shared" si="89"/>
        <v>1037.5</v>
      </c>
    </row>
    <row r="2872" spans="1:10" x14ac:dyDescent="0.3">
      <c r="A2872" t="s">
        <v>2894</v>
      </c>
      <c r="B2872" s="1">
        <v>45660</v>
      </c>
      <c r="C2872" t="s">
        <v>28</v>
      </c>
      <c r="D2872" t="s">
        <v>14</v>
      </c>
      <c r="E2872">
        <v>479</v>
      </c>
      <c r="F2872">
        <v>21248.34</v>
      </c>
      <c r="G2872" t="str">
        <f t="shared" si="88"/>
        <v>Fedex Global</v>
      </c>
      <c r="H2872" t="str">
        <f>IFERROR(_xlfn.XLOOKUP(D2872, Product_Master_2026!B:B, Product_Master_2026!A:A), "Discontinued / Review Required")</f>
        <v>Discontinued / Review Required</v>
      </c>
      <c r="I2872">
        <f>IFERROR(_xlfn.XLOOKUP(H2872, Product_Master_2026!A:A, Product_Master_2026!D:D), 0)</f>
        <v>0</v>
      </c>
      <c r="J2872">
        <f t="shared" si="89"/>
        <v>0</v>
      </c>
    </row>
    <row r="2873" spans="1:10" x14ac:dyDescent="0.3">
      <c r="A2873" t="s">
        <v>2895</v>
      </c>
      <c r="B2873" s="1">
        <v>45979</v>
      </c>
      <c r="C2873" t="s">
        <v>44</v>
      </c>
      <c r="D2873" t="s">
        <v>14</v>
      </c>
      <c r="E2873">
        <v>44</v>
      </c>
      <c r="F2873">
        <v>909</v>
      </c>
      <c r="G2873" t="str">
        <f t="shared" si="88"/>
        <v>Bluedart Corp</v>
      </c>
      <c r="H2873" t="str">
        <f>IFERROR(_xlfn.XLOOKUP(D2873, Product_Master_2026!B:B, Product_Master_2026!A:A), "Discontinued / Review Required")</f>
        <v>Discontinued / Review Required</v>
      </c>
      <c r="I2873">
        <f>IFERROR(_xlfn.XLOOKUP(H2873, Product_Master_2026!A:A, Product_Master_2026!D:D), 0)</f>
        <v>0</v>
      </c>
      <c r="J2873">
        <f t="shared" si="89"/>
        <v>0</v>
      </c>
    </row>
    <row r="2874" spans="1:10" x14ac:dyDescent="0.3">
      <c r="A2874" t="s">
        <v>2896</v>
      </c>
      <c r="B2874" s="1">
        <v>45798</v>
      </c>
      <c r="C2874" t="s">
        <v>44</v>
      </c>
      <c r="D2874" t="s">
        <v>8</v>
      </c>
      <c r="E2874">
        <v>453</v>
      </c>
      <c r="F2874">
        <v>9231.0300000000007</v>
      </c>
      <c r="G2874" t="str">
        <f t="shared" si="88"/>
        <v>Bluedart Corp</v>
      </c>
      <c r="H2874" t="str">
        <f>IFERROR(_xlfn.XLOOKUP(D2874, Product_Master_2026!B:B, Product_Master_2026!A:A), "Discontinued / Review Required")</f>
        <v>PROD_2026_002</v>
      </c>
      <c r="I2874">
        <f>IFERROR(_xlfn.XLOOKUP(H2874, Product_Master_2026!A:A, Product_Master_2026!D:D), 0)</f>
        <v>18.2</v>
      </c>
      <c r="J2874">
        <f t="shared" si="89"/>
        <v>8244.6</v>
      </c>
    </row>
    <row r="2875" spans="1:10" x14ac:dyDescent="0.3">
      <c r="A2875" t="s">
        <v>2897</v>
      </c>
      <c r="B2875" s="1">
        <v>45986</v>
      </c>
      <c r="C2875" t="s">
        <v>24</v>
      </c>
      <c r="D2875" t="s">
        <v>11</v>
      </c>
      <c r="E2875">
        <v>484</v>
      </c>
      <c r="F2875">
        <v>19358.89</v>
      </c>
      <c r="G2875" t="str">
        <f t="shared" si="88"/>
        <v>Bluedart Corp</v>
      </c>
      <c r="H2875" t="str">
        <f>IFERROR(_xlfn.XLOOKUP(D2875, Product_Master_2026!B:B, Product_Master_2026!A:A), "Discontinued / Review Required")</f>
        <v>PROD_2026_003</v>
      </c>
      <c r="I2875">
        <f>IFERROR(_xlfn.XLOOKUP(H2875, Product_Master_2026!A:A, Product_Master_2026!D:D), 0)</f>
        <v>8.9</v>
      </c>
      <c r="J2875">
        <f t="shared" si="89"/>
        <v>4307.6000000000004</v>
      </c>
    </row>
    <row r="2876" spans="1:10" x14ac:dyDescent="0.3">
      <c r="A2876" t="s">
        <v>2898</v>
      </c>
      <c r="B2876" s="1">
        <v>45911</v>
      </c>
      <c r="C2876" t="s">
        <v>26</v>
      </c>
      <c r="D2876" t="s">
        <v>11</v>
      </c>
      <c r="E2876">
        <v>391</v>
      </c>
      <c r="F2876">
        <v>10127.85</v>
      </c>
      <c r="G2876" t="str">
        <f t="shared" si="88"/>
        <v>Dhl Express</v>
      </c>
      <c r="H2876" t="str">
        <f>IFERROR(_xlfn.XLOOKUP(D2876, Product_Master_2026!B:B, Product_Master_2026!A:A), "Discontinued / Review Required")</f>
        <v>PROD_2026_003</v>
      </c>
      <c r="I2876">
        <f>IFERROR(_xlfn.XLOOKUP(H2876, Product_Master_2026!A:A, Product_Master_2026!D:D), 0)</f>
        <v>8.9</v>
      </c>
      <c r="J2876">
        <f t="shared" si="89"/>
        <v>3479.9</v>
      </c>
    </row>
    <row r="2877" spans="1:10" x14ac:dyDescent="0.3">
      <c r="A2877" t="s">
        <v>2899</v>
      </c>
      <c r="B2877" s="1">
        <v>45847</v>
      </c>
      <c r="C2877" t="s">
        <v>26</v>
      </c>
      <c r="D2877" t="s">
        <v>16</v>
      </c>
      <c r="E2877">
        <v>392</v>
      </c>
      <c r="F2877">
        <v>15384.71</v>
      </c>
      <c r="G2877" t="str">
        <f t="shared" si="88"/>
        <v>Dhl Express</v>
      </c>
      <c r="H2877" t="str">
        <f>IFERROR(_xlfn.XLOOKUP(D2877, Product_Master_2026!B:B, Product_Master_2026!A:A), "Discontinued / Review Required")</f>
        <v>PROD_2026_004</v>
      </c>
      <c r="I2877">
        <f>IFERROR(_xlfn.XLOOKUP(H2877, Product_Master_2026!A:A, Product_Master_2026!D:D), 0)</f>
        <v>22</v>
      </c>
      <c r="J2877">
        <f t="shared" si="89"/>
        <v>8624</v>
      </c>
    </row>
    <row r="2878" spans="1:10" x14ac:dyDescent="0.3">
      <c r="A2878" t="s">
        <v>2900</v>
      </c>
      <c r="B2878" s="1">
        <v>45819</v>
      </c>
      <c r="C2878" t="s">
        <v>37</v>
      </c>
      <c r="D2878" t="s">
        <v>16</v>
      </c>
      <c r="E2878">
        <v>14</v>
      </c>
      <c r="F2878">
        <v>426.1</v>
      </c>
      <c r="G2878" t="str">
        <f t="shared" si="88"/>
        <v>Bluedart Corp</v>
      </c>
      <c r="H2878" t="str">
        <f>IFERROR(_xlfn.XLOOKUP(D2878, Product_Master_2026!B:B, Product_Master_2026!A:A), "Discontinued / Review Required")</f>
        <v>PROD_2026_004</v>
      </c>
      <c r="I2878">
        <f>IFERROR(_xlfn.XLOOKUP(H2878, Product_Master_2026!A:A, Product_Master_2026!D:D), 0)</f>
        <v>22</v>
      </c>
      <c r="J2878">
        <f t="shared" si="89"/>
        <v>308</v>
      </c>
    </row>
    <row r="2879" spans="1:10" x14ac:dyDescent="0.3">
      <c r="A2879" t="s">
        <v>2901</v>
      </c>
      <c r="B2879" s="1">
        <v>46002</v>
      </c>
      <c r="C2879" t="s">
        <v>13</v>
      </c>
      <c r="D2879" t="s">
        <v>14</v>
      </c>
      <c r="E2879">
        <v>252</v>
      </c>
      <c r="F2879">
        <v>5096.05</v>
      </c>
      <c r="G2879" t="str">
        <f t="shared" si="88"/>
        <v>Henkel Logistics</v>
      </c>
      <c r="H2879" t="str">
        <f>IFERROR(_xlfn.XLOOKUP(D2879, Product_Master_2026!B:B, Product_Master_2026!A:A), "Discontinued / Review Required")</f>
        <v>Discontinued / Review Required</v>
      </c>
      <c r="I2879">
        <f>IFERROR(_xlfn.XLOOKUP(H2879, Product_Master_2026!A:A, Product_Master_2026!D:D), 0)</f>
        <v>0</v>
      </c>
      <c r="J2879">
        <f t="shared" si="89"/>
        <v>0</v>
      </c>
    </row>
    <row r="2880" spans="1:10" x14ac:dyDescent="0.3">
      <c r="A2880" t="s">
        <v>2902</v>
      </c>
      <c r="B2880" s="1">
        <v>45818</v>
      </c>
      <c r="C2880" t="s">
        <v>7</v>
      </c>
      <c r="D2880" t="s">
        <v>16</v>
      </c>
      <c r="E2880">
        <v>459</v>
      </c>
      <c r="F2880">
        <v>11717.23</v>
      </c>
      <c r="G2880" t="str">
        <f t="shared" si="88"/>
        <v>Henkel Logistics</v>
      </c>
      <c r="H2880" t="str">
        <f>IFERROR(_xlfn.XLOOKUP(D2880, Product_Master_2026!B:B, Product_Master_2026!A:A), "Discontinued / Review Required")</f>
        <v>PROD_2026_004</v>
      </c>
      <c r="I2880">
        <f>IFERROR(_xlfn.XLOOKUP(H2880, Product_Master_2026!A:A, Product_Master_2026!D:D), 0)</f>
        <v>22</v>
      </c>
      <c r="J2880">
        <f t="shared" si="89"/>
        <v>10098</v>
      </c>
    </row>
    <row r="2881" spans="1:10" x14ac:dyDescent="0.3">
      <c r="A2881" t="s">
        <v>2903</v>
      </c>
      <c r="B2881" s="1">
        <v>45875</v>
      </c>
      <c r="C2881" t="s">
        <v>34</v>
      </c>
      <c r="D2881" t="s">
        <v>8</v>
      </c>
      <c r="E2881">
        <v>358</v>
      </c>
      <c r="F2881">
        <v>14478.9</v>
      </c>
      <c r="G2881" t="str">
        <f t="shared" si="88"/>
        <v>Dhl Express</v>
      </c>
      <c r="H2881" t="str">
        <f>IFERROR(_xlfn.XLOOKUP(D2881, Product_Master_2026!B:B, Product_Master_2026!A:A), "Discontinued / Review Required")</f>
        <v>PROD_2026_002</v>
      </c>
      <c r="I2881">
        <f>IFERROR(_xlfn.XLOOKUP(H2881, Product_Master_2026!A:A, Product_Master_2026!D:D), 0)</f>
        <v>18.2</v>
      </c>
      <c r="J2881">
        <f t="shared" si="89"/>
        <v>6515.5999999999995</v>
      </c>
    </row>
    <row r="2882" spans="1:10" x14ac:dyDescent="0.3">
      <c r="A2882" t="s">
        <v>2904</v>
      </c>
      <c r="B2882" s="1">
        <v>45998</v>
      </c>
      <c r="C2882" t="s">
        <v>18</v>
      </c>
      <c r="D2882" t="s">
        <v>16</v>
      </c>
      <c r="E2882">
        <v>49</v>
      </c>
      <c r="F2882">
        <v>2038.64</v>
      </c>
      <c r="G2882" t="str">
        <f t="shared" si="88"/>
        <v>Dhl Express</v>
      </c>
      <c r="H2882" t="str">
        <f>IFERROR(_xlfn.XLOOKUP(D2882, Product_Master_2026!B:B, Product_Master_2026!A:A), "Discontinued / Review Required")</f>
        <v>PROD_2026_004</v>
      </c>
      <c r="I2882">
        <f>IFERROR(_xlfn.XLOOKUP(H2882, Product_Master_2026!A:A, Product_Master_2026!D:D), 0)</f>
        <v>22</v>
      </c>
      <c r="J2882">
        <f t="shared" si="89"/>
        <v>1078</v>
      </c>
    </row>
    <row r="2883" spans="1:10" x14ac:dyDescent="0.3">
      <c r="A2883" t="s">
        <v>2905</v>
      </c>
      <c r="B2883" s="1">
        <v>45982</v>
      </c>
      <c r="C2883" t="s">
        <v>7</v>
      </c>
      <c r="D2883" t="s">
        <v>8</v>
      </c>
      <c r="E2883">
        <v>95</v>
      </c>
      <c r="F2883">
        <v>1658.27</v>
      </c>
      <c r="G2883" t="str">
        <f t="shared" ref="G2883:G2946" si="90">PROPER(TRIM(C2883))</f>
        <v>Henkel Logistics</v>
      </c>
      <c r="H2883" t="str">
        <f>IFERROR(_xlfn.XLOOKUP(D2883, Product_Master_2026!B:B, Product_Master_2026!A:A), "Discontinued / Review Required")</f>
        <v>PROD_2026_002</v>
      </c>
      <c r="I2883">
        <f>IFERROR(_xlfn.XLOOKUP(H2883, Product_Master_2026!A:A, Product_Master_2026!D:D), 0)</f>
        <v>18.2</v>
      </c>
      <c r="J2883">
        <f t="shared" ref="J2883:J2946" si="91">E2883 * I2883</f>
        <v>1729</v>
      </c>
    </row>
    <row r="2884" spans="1:10" x14ac:dyDescent="0.3">
      <c r="A2884" t="s">
        <v>2906</v>
      </c>
      <c r="B2884" s="1">
        <v>45975</v>
      </c>
      <c r="C2884" t="s">
        <v>13</v>
      </c>
      <c r="D2884" t="s">
        <v>32</v>
      </c>
      <c r="E2884">
        <v>92</v>
      </c>
      <c r="F2884">
        <v>2626.22</v>
      </c>
      <c r="G2884" t="str">
        <f t="shared" si="90"/>
        <v>Henkel Logistics</v>
      </c>
      <c r="H2884" t="str">
        <f>IFERROR(_xlfn.XLOOKUP(D2884, Product_Master_2026!B:B, Product_Master_2026!A:A), "Discontinued / Review Required")</f>
        <v>Discontinued / Review Required</v>
      </c>
      <c r="I2884">
        <f>IFERROR(_xlfn.XLOOKUP(H2884, Product_Master_2026!A:A, Product_Master_2026!D:D), 0)</f>
        <v>0</v>
      </c>
      <c r="J2884">
        <f t="shared" si="91"/>
        <v>0</v>
      </c>
    </row>
    <row r="2885" spans="1:10" x14ac:dyDescent="0.3">
      <c r="A2885" t="s">
        <v>2907</v>
      </c>
      <c r="B2885" s="1">
        <v>45971</v>
      </c>
      <c r="C2885" t="s">
        <v>28</v>
      </c>
      <c r="D2885" t="s">
        <v>11</v>
      </c>
      <c r="E2885">
        <v>202</v>
      </c>
      <c r="F2885">
        <v>8417.92</v>
      </c>
      <c r="G2885" t="str">
        <f t="shared" si="90"/>
        <v>Fedex Global</v>
      </c>
      <c r="H2885" t="str">
        <f>IFERROR(_xlfn.XLOOKUP(D2885, Product_Master_2026!B:B, Product_Master_2026!A:A), "Discontinued / Review Required")</f>
        <v>PROD_2026_003</v>
      </c>
      <c r="I2885">
        <f>IFERROR(_xlfn.XLOOKUP(H2885, Product_Master_2026!A:A, Product_Master_2026!D:D), 0)</f>
        <v>8.9</v>
      </c>
      <c r="J2885">
        <f t="shared" si="91"/>
        <v>1797.8000000000002</v>
      </c>
    </row>
    <row r="2886" spans="1:10" x14ac:dyDescent="0.3">
      <c r="A2886" t="s">
        <v>2908</v>
      </c>
      <c r="B2886" s="1">
        <v>45704</v>
      </c>
      <c r="C2886" t="s">
        <v>18</v>
      </c>
      <c r="D2886" t="s">
        <v>16</v>
      </c>
      <c r="E2886">
        <v>47</v>
      </c>
      <c r="F2886">
        <v>1305.5999999999999</v>
      </c>
      <c r="G2886" t="str">
        <f t="shared" si="90"/>
        <v>Dhl Express</v>
      </c>
      <c r="H2886" t="str">
        <f>IFERROR(_xlfn.XLOOKUP(D2886, Product_Master_2026!B:B, Product_Master_2026!A:A), "Discontinued / Review Required")</f>
        <v>PROD_2026_004</v>
      </c>
      <c r="I2886">
        <f>IFERROR(_xlfn.XLOOKUP(H2886, Product_Master_2026!A:A, Product_Master_2026!D:D), 0)</f>
        <v>22</v>
      </c>
      <c r="J2886">
        <f t="shared" si="91"/>
        <v>1034</v>
      </c>
    </row>
    <row r="2887" spans="1:10" x14ac:dyDescent="0.3">
      <c r="A2887" t="s">
        <v>2909</v>
      </c>
      <c r="B2887" s="1">
        <v>45741</v>
      </c>
      <c r="C2887" t="s">
        <v>28</v>
      </c>
      <c r="D2887" t="s">
        <v>11</v>
      </c>
      <c r="E2887">
        <v>130</v>
      </c>
      <c r="F2887">
        <v>5782.11</v>
      </c>
      <c r="G2887" t="str">
        <f t="shared" si="90"/>
        <v>Fedex Global</v>
      </c>
      <c r="H2887" t="str">
        <f>IFERROR(_xlfn.XLOOKUP(D2887, Product_Master_2026!B:B, Product_Master_2026!A:A), "Discontinued / Review Required")</f>
        <v>PROD_2026_003</v>
      </c>
      <c r="I2887">
        <f>IFERROR(_xlfn.XLOOKUP(H2887, Product_Master_2026!A:A, Product_Master_2026!D:D), 0)</f>
        <v>8.9</v>
      </c>
      <c r="J2887">
        <f t="shared" si="91"/>
        <v>1157</v>
      </c>
    </row>
    <row r="2888" spans="1:10" x14ac:dyDescent="0.3">
      <c r="A2888" t="s">
        <v>2910</v>
      </c>
      <c r="B2888" s="1">
        <v>45765</v>
      </c>
      <c r="C2888" t="s">
        <v>13</v>
      </c>
      <c r="D2888" t="s">
        <v>32</v>
      </c>
      <c r="E2888">
        <v>92</v>
      </c>
      <c r="F2888">
        <v>2104.62</v>
      </c>
      <c r="G2888" t="str">
        <f t="shared" si="90"/>
        <v>Henkel Logistics</v>
      </c>
      <c r="H2888" t="str">
        <f>IFERROR(_xlfn.XLOOKUP(D2888, Product_Master_2026!B:B, Product_Master_2026!A:A), "Discontinued / Review Required")</f>
        <v>Discontinued / Review Required</v>
      </c>
      <c r="I2888">
        <f>IFERROR(_xlfn.XLOOKUP(H2888, Product_Master_2026!A:A, Product_Master_2026!D:D), 0)</f>
        <v>0</v>
      </c>
      <c r="J2888">
        <f t="shared" si="91"/>
        <v>0</v>
      </c>
    </row>
    <row r="2889" spans="1:10" x14ac:dyDescent="0.3">
      <c r="A2889" t="s">
        <v>2911</v>
      </c>
      <c r="B2889" s="1">
        <v>45924</v>
      </c>
      <c r="C2889" t="s">
        <v>44</v>
      </c>
      <c r="D2889" t="s">
        <v>11</v>
      </c>
      <c r="E2889">
        <v>400</v>
      </c>
      <c r="F2889">
        <v>12483.69</v>
      </c>
      <c r="G2889" t="str">
        <f t="shared" si="90"/>
        <v>Bluedart Corp</v>
      </c>
      <c r="H2889" t="str">
        <f>IFERROR(_xlfn.XLOOKUP(D2889, Product_Master_2026!B:B, Product_Master_2026!A:A), "Discontinued / Review Required")</f>
        <v>PROD_2026_003</v>
      </c>
      <c r="I2889">
        <f>IFERROR(_xlfn.XLOOKUP(H2889, Product_Master_2026!A:A, Product_Master_2026!D:D), 0)</f>
        <v>8.9</v>
      </c>
      <c r="J2889">
        <f t="shared" si="91"/>
        <v>3560</v>
      </c>
    </row>
    <row r="2890" spans="1:10" x14ac:dyDescent="0.3">
      <c r="A2890" t="s">
        <v>2912</v>
      </c>
      <c r="B2890" s="1">
        <v>45679</v>
      </c>
      <c r="C2890" t="s">
        <v>37</v>
      </c>
      <c r="D2890" t="s">
        <v>14</v>
      </c>
      <c r="E2890">
        <v>329</v>
      </c>
      <c r="F2890">
        <v>10540.09</v>
      </c>
      <c r="G2890" t="str">
        <f t="shared" si="90"/>
        <v>Bluedart Corp</v>
      </c>
      <c r="H2890" t="str">
        <f>IFERROR(_xlfn.XLOOKUP(D2890, Product_Master_2026!B:B, Product_Master_2026!A:A), "Discontinued / Review Required")</f>
        <v>Discontinued / Review Required</v>
      </c>
      <c r="I2890">
        <f>IFERROR(_xlfn.XLOOKUP(H2890, Product_Master_2026!A:A, Product_Master_2026!D:D), 0)</f>
        <v>0</v>
      </c>
      <c r="J2890">
        <f t="shared" si="91"/>
        <v>0</v>
      </c>
    </row>
    <row r="2891" spans="1:10" x14ac:dyDescent="0.3">
      <c r="A2891" t="s">
        <v>2913</v>
      </c>
      <c r="B2891" s="1">
        <v>45870</v>
      </c>
      <c r="C2891" t="s">
        <v>26</v>
      </c>
      <c r="D2891" t="s">
        <v>38</v>
      </c>
      <c r="E2891">
        <v>210</v>
      </c>
      <c r="F2891">
        <v>4050.12</v>
      </c>
      <c r="G2891" t="str">
        <f t="shared" si="90"/>
        <v>Dhl Express</v>
      </c>
      <c r="H2891" t="str">
        <f>IFERROR(_xlfn.XLOOKUP(D2891, Product_Master_2026!B:B, Product_Master_2026!A:A), "Discontinued / Review Required")</f>
        <v>PROD_2026_005</v>
      </c>
      <c r="I2891">
        <f>IFERROR(_xlfn.XLOOKUP(H2891, Product_Master_2026!A:A, Product_Master_2026!D:D), 0)</f>
        <v>5.4</v>
      </c>
      <c r="J2891">
        <f t="shared" si="91"/>
        <v>1134</v>
      </c>
    </row>
    <row r="2892" spans="1:10" x14ac:dyDescent="0.3">
      <c r="A2892" t="s">
        <v>2914</v>
      </c>
      <c r="B2892" s="1">
        <v>45756</v>
      </c>
      <c r="C2892" t="s">
        <v>13</v>
      </c>
      <c r="D2892" t="s">
        <v>14</v>
      </c>
      <c r="E2892">
        <v>478</v>
      </c>
      <c r="F2892">
        <v>9801.2199999999993</v>
      </c>
      <c r="G2892" t="str">
        <f t="shared" si="90"/>
        <v>Henkel Logistics</v>
      </c>
      <c r="H2892" t="str">
        <f>IFERROR(_xlfn.XLOOKUP(D2892, Product_Master_2026!B:B, Product_Master_2026!A:A), "Discontinued / Review Required")</f>
        <v>Discontinued / Review Required</v>
      </c>
      <c r="I2892">
        <f>IFERROR(_xlfn.XLOOKUP(H2892, Product_Master_2026!A:A, Product_Master_2026!D:D), 0)</f>
        <v>0</v>
      </c>
      <c r="J2892">
        <f t="shared" si="91"/>
        <v>0</v>
      </c>
    </row>
    <row r="2893" spans="1:10" x14ac:dyDescent="0.3">
      <c r="A2893" t="s">
        <v>2915</v>
      </c>
      <c r="B2893" s="1">
        <v>45814</v>
      </c>
      <c r="C2893" t="s">
        <v>13</v>
      </c>
      <c r="D2893" t="s">
        <v>16</v>
      </c>
      <c r="E2893">
        <v>204</v>
      </c>
      <c r="F2893">
        <v>8039.38</v>
      </c>
      <c r="G2893" t="str">
        <f t="shared" si="90"/>
        <v>Henkel Logistics</v>
      </c>
      <c r="H2893" t="str">
        <f>IFERROR(_xlfn.XLOOKUP(D2893, Product_Master_2026!B:B, Product_Master_2026!A:A), "Discontinued / Review Required")</f>
        <v>PROD_2026_004</v>
      </c>
      <c r="I2893">
        <f>IFERROR(_xlfn.XLOOKUP(H2893, Product_Master_2026!A:A, Product_Master_2026!D:D), 0)</f>
        <v>22</v>
      </c>
      <c r="J2893">
        <f t="shared" si="91"/>
        <v>4488</v>
      </c>
    </row>
    <row r="2894" spans="1:10" x14ac:dyDescent="0.3">
      <c r="A2894" t="s">
        <v>2916</v>
      </c>
      <c r="B2894" s="1">
        <v>45821</v>
      </c>
      <c r="C2894" t="s">
        <v>18</v>
      </c>
      <c r="D2894" t="s">
        <v>32</v>
      </c>
      <c r="E2894">
        <v>223</v>
      </c>
      <c r="F2894">
        <v>9731.2800000000007</v>
      </c>
      <c r="G2894" t="str">
        <f t="shared" si="90"/>
        <v>Dhl Express</v>
      </c>
      <c r="H2894" t="str">
        <f>IFERROR(_xlfn.XLOOKUP(D2894, Product_Master_2026!B:B, Product_Master_2026!A:A), "Discontinued / Review Required")</f>
        <v>Discontinued / Review Required</v>
      </c>
      <c r="I2894">
        <f>IFERROR(_xlfn.XLOOKUP(H2894, Product_Master_2026!A:A, Product_Master_2026!D:D), 0)</f>
        <v>0</v>
      </c>
      <c r="J2894">
        <f t="shared" si="91"/>
        <v>0</v>
      </c>
    </row>
    <row r="2895" spans="1:10" x14ac:dyDescent="0.3">
      <c r="A2895" t="s">
        <v>2917</v>
      </c>
      <c r="B2895" s="1">
        <v>45927</v>
      </c>
      <c r="C2895" t="s">
        <v>26</v>
      </c>
      <c r="D2895" t="s">
        <v>16</v>
      </c>
      <c r="E2895">
        <v>448</v>
      </c>
      <c r="F2895">
        <v>10081.299999999999</v>
      </c>
      <c r="G2895" t="str">
        <f t="shared" si="90"/>
        <v>Dhl Express</v>
      </c>
      <c r="H2895" t="str">
        <f>IFERROR(_xlfn.XLOOKUP(D2895, Product_Master_2026!B:B, Product_Master_2026!A:A), "Discontinued / Review Required")</f>
        <v>PROD_2026_004</v>
      </c>
      <c r="I2895">
        <f>IFERROR(_xlfn.XLOOKUP(H2895, Product_Master_2026!A:A, Product_Master_2026!D:D), 0)</f>
        <v>22</v>
      </c>
      <c r="J2895">
        <f t="shared" si="91"/>
        <v>9856</v>
      </c>
    </row>
    <row r="2896" spans="1:10" x14ac:dyDescent="0.3">
      <c r="A2896" t="s">
        <v>2918</v>
      </c>
      <c r="B2896" s="1">
        <v>45921</v>
      </c>
      <c r="C2896" t="s">
        <v>18</v>
      </c>
      <c r="D2896" t="s">
        <v>21</v>
      </c>
      <c r="E2896">
        <v>341</v>
      </c>
      <c r="F2896">
        <v>11971.21</v>
      </c>
      <c r="G2896" t="str">
        <f t="shared" si="90"/>
        <v>Dhl Express</v>
      </c>
      <c r="H2896" t="str">
        <f>IFERROR(_xlfn.XLOOKUP(D2896, Product_Master_2026!B:B, Product_Master_2026!A:A), "Discontinued / Review Required")</f>
        <v>PROD_2026_001</v>
      </c>
      <c r="I2896">
        <f>IFERROR(_xlfn.XLOOKUP(H2896, Product_Master_2026!A:A, Product_Master_2026!D:D), 0)</f>
        <v>12.5</v>
      </c>
      <c r="J2896">
        <f t="shared" si="91"/>
        <v>4262.5</v>
      </c>
    </row>
    <row r="2897" spans="1:10" x14ac:dyDescent="0.3">
      <c r="A2897" t="s">
        <v>2919</v>
      </c>
      <c r="B2897" s="1">
        <v>45960</v>
      </c>
      <c r="C2897" t="s">
        <v>24</v>
      </c>
      <c r="D2897" t="s">
        <v>8</v>
      </c>
      <c r="E2897">
        <v>455</v>
      </c>
      <c r="F2897">
        <v>10331.19</v>
      </c>
      <c r="G2897" t="str">
        <f t="shared" si="90"/>
        <v>Bluedart Corp</v>
      </c>
      <c r="H2897" t="str">
        <f>IFERROR(_xlfn.XLOOKUP(D2897, Product_Master_2026!B:B, Product_Master_2026!A:A), "Discontinued / Review Required")</f>
        <v>PROD_2026_002</v>
      </c>
      <c r="I2897">
        <f>IFERROR(_xlfn.XLOOKUP(H2897, Product_Master_2026!A:A, Product_Master_2026!D:D), 0)</f>
        <v>18.2</v>
      </c>
      <c r="J2897">
        <f t="shared" si="91"/>
        <v>8281</v>
      </c>
    </row>
    <row r="2898" spans="1:10" x14ac:dyDescent="0.3">
      <c r="A2898" t="s">
        <v>2920</v>
      </c>
      <c r="B2898" s="1">
        <v>45908</v>
      </c>
      <c r="C2898" t="s">
        <v>24</v>
      </c>
      <c r="D2898" t="s">
        <v>38</v>
      </c>
      <c r="E2898">
        <v>387</v>
      </c>
      <c r="F2898">
        <v>12647.13</v>
      </c>
      <c r="G2898" t="str">
        <f t="shared" si="90"/>
        <v>Bluedart Corp</v>
      </c>
      <c r="H2898" t="str">
        <f>IFERROR(_xlfn.XLOOKUP(D2898, Product_Master_2026!B:B, Product_Master_2026!A:A), "Discontinued / Review Required")</f>
        <v>PROD_2026_005</v>
      </c>
      <c r="I2898">
        <f>IFERROR(_xlfn.XLOOKUP(H2898, Product_Master_2026!A:A, Product_Master_2026!D:D), 0)</f>
        <v>5.4</v>
      </c>
      <c r="J2898">
        <f t="shared" si="91"/>
        <v>2089.8000000000002</v>
      </c>
    </row>
    <row r="2899" spans="1:10" x14ac:dyDescent="0.3">
      <c r="A2899" t="s">
        <v>2921</v>
      </c>
      <c r="B2899" s="1">
        <v>45795</v>
      </c>
      <c r="C2899" t="s">
        <v>13</v>
      </c>
      <c r="D2899" t="s">
        <v>21</v>
      </c>
      <c r="E2899">
        <v>280</v>
      </c>
      <c r="F2899">
        <v>4581.83</v>
      </c>
      <c r="G2899" t="str">
        <f t="shared" si="90"/>
        <v>Henkel Logistics</v>
      </c>
      <c r="H2899" t="str">
        <f>IFERROR(_xlfn.XLOOKUP(D2899, Product_Master_2026!B:B, Product_Master_2026!A:A), "Discontinued / Review Required")</f>
        <v>PROD_2026_001</v>
      </c>
      <c r="I2899">
        <f>IFERROR(_xlfn.XLOOKUP(H2899, Product_Master_2026!A:A, Product_Master_2026!D:D), 0)</f>
        <v>12.5</v>
      </c>
      <c r="J2899">
        <f t="shared" si="91"/>
        <v>3500</v>
      </c>
    </row>
    <row r="2900" spans="1:10" x14ac:dyDescent="0.3">
      <c r="A2900" t="s">
        <v>2922</v>
      </c>
      <c r="B2900" s="1">
        <v>45700</v>
      </c>
      <c r="C2900" t="s">
        <v>13</v>
      </c>
      <c r="D2900" t="s">
        <v>32</v>
      </c>
      <c r="E2900">
        <v>281</v>
      </c>
      <c r="F2900">
        <v>4553.42</v>
      </c>
      <c r="G2900" t="str">
        <f t="shared" si="90"/>
        <v>Henkel Logistics</v>
      </c>
      <c r="H2900" t="str">
        <f>IFERROR(_xlfn.XLOOKUP(D2900, Product_Master_2026!B:B, Product_Master_2026!A:A), "Discontinued / Review Required")</f>
        <v>Discontinued / Review Required</v>
      </c>
      <c r="I2900">
        <f>IFERROR(_xlfn.XLOOKUP(H2900, Product_Master_2026!A:A, Product_Master_2026!D:D), 0)</f>
        <v>0</v>
      </c>
      <c r="J2900">
        <f t="shared" si="91"/>
        <v>0</v>
      </c>
    </row>
    <row r="2901" spans="1:10" x14ac:dyDescent="0.3">
      <c r="A2901" t="s">
        <v>2923</v>
      </c>
      <c r="B2901" s="1">
        <v>45806</v>
      </c>
      <c r="C2901" t="s">
        <v>28</v>
      </c>
      <c r="D2901" t="s">
        <v>16</v>
      </c>
      <c r="E2901">
        <v>55</v>
      </c>
      <c r="F2901">
        <v>1519.79</v>
      </c>
      <c r="G2901" t="str">
        <f t="shared" si="90"/>
        <v>Fedex Global</v>
      </c>
      <c r="H2901" t="str">
        <f>IFERROR(_xlfn.XLOOKUP(D2901, Product_Master_2026!B:B, Product_Master_2026!A:A), "Discontinued / Review Required")</f>
        <v>PROD_2026_004</v>
      </c>
      <c r="I2901">
        <f>IFERROR(_xlfn.XLOOKUP(H2901, Product_Master_2026!A:A, Product_Master_2026!D:D), 0)</f>
        <v>22</v>
      </c>
      <c r="J2901">
        <f t="shared" si="91"/>
        <v>1210</v>
      </c>
    </row>
    <row r="2902" spans="1:10" x14ac:dyDescent="0.3">
      <c r="A2902" t="s">
        <v>2924</v>
      </c>
      <c r="B2902" s="1">
        <v>45824</v>
      </c>
      <c r="C2902" t="s">
        <v>18</v>
      </c>
      <c r="D2902" t="s">
        <v>14</v>
      </c>
      <c r="E2902">
        <v>338</v>
      </c>
      <c r="F2902">
        <v>14578.42</v>
      </c>
      <c r="G2902" t="str">
        <f t="shared" si="90"/>
        <v>Dhl Express</v>
      </c>
      <c r="H2902" t="str">
        <f>IFERROR(_xlfn.XLOOKUP(D2902, Product_Master_2026!B:B, Product_Master_2026!A:A), "Discontinued / Review Required")</f>
        <v>Discontinued / Review Required</v>
      </c>
      <c r="I2902">
        <f>IFERROR(_xlfn.XLOOKUP(H2902, Product_Master_2026!A:A, Product_Master_2026!D:D), 0)</f>
        <v>0</v>
      </c>
      <c r="J2902">
        <f t="shared" si="91"/>
        <v>0</v>
      </c>
    </row>
    <row r="2903" spans="1:10" x14ac:dyDescent="0.3">
      <c r="A2903" t="s">
        <v>2925</v>
      </c>
      <c r="B2903" s="1">
        <v>45903</v>
      </c>
      <c r="C2903" t="s">
        <v>13</v>
      </c>
      <c r="D2903" t="s">
        <v>38</v>
      </c>
      <c r="E2903">
        <v>356</v>
      </c>
      <c r="F2903">
        <v>12469.73</v>
      </c>
      <c r="G2903" t="str">
        <f t="shared" si="90"/>
        <v>Henkel Logistics</v>
      </c>
      <c r="H2903" t="str">
        <f>IFERROR(_xlfn.XLOOKUP(D2903, Product_Master_2026!B:B, Product_Master_2026!A:A), "Discontinued / Review Required")</f>
        <v>PROD_2026_005</v>
      </c>
      <c r="I2903">
        <f>IFERROR(_xlfn.XLOOKUP(H2903, Product_Master_2026!A:A, Product_Master_2026!D:D), 0)</f>
        <v>5.4</v>
      </c>
      <c r="J2903">
        <f t="shared" si="91"/>
        <v>1922.4</v>
      </c>
    </row>
    <row r="2904" spans="1:10" x14ac:dyDescent="0.3">
      <c r="A2904" t="s">
        <v>2926</v>
      </c>
      <c r="B2904" s="1">
        <v>45834</v>
      </c>
      <c r="C2904" t="s">
        <v>24</v>
      </c>
      <c r="D2904" t="s">
        <v>14</v>
      </c>
      <c r="E2904">
        <v>247</v>
      </c>
      <c r="F2904">
        <v>7567.64</v>
      </c>
      <c r="G2904" t="str">
        <f t="shared" si="90"/>
        <v>Bluedart Corp</v>
      </c>
      <c r="H2904" t="str">
        <f>IFERROR(_xlfn.XLOOKUP(D2904, Product_Master_2026!B:B, Product_Master_2026!A:A), "Discontinued / Review Required")</f>
        <v>Discontinued / Review Required</v>
      </c>
      <c r="I2904">
        <f>IFERROR(_xlfn.XLOOKUP(H2904, Product_Master_2026!A:A, Product_Master_2026!D:D), 0)</f>
        <v>0</v>
      </c>
      <c r="J2904">
        <f t="shared" si="91"/>
        <v>0</v>
      </c>
    </row>
    <row r="2905" spans="1:10" x14ac:dyDescent="0.3">
      <c r="A2905" t="s">
        <v>2927</v>
      </c>
      <c r="B2905" s="1">
        <v>45852</v>
      </c>
      <c r="C2905" t="s">
        <v>37</v>
      </c>
      <c r="D2905" t="s">
        <v>16</v>
      </c>
      <c r="E2905">
        <v>216</v>
      </c>
      <c r="F2905">
        <v>5834.16</v>
      </c>
      <c r="G2905" t="str">
        <f t="shared" si="90"/>
        <v>Bluedart Corp</v>
      </c>
      <c r="H2905" t="str">
        <f>IFERROR(_xlfn.XLOOKUP(D2905, Product_Master_2026!B:B, Product_Master_2026!A:A), "Discontinued / Review Required")</f>
        <v>PROD_2026_004</v>
      </c>
      <c r="I2905">
        <f>IFERROR(_xlfn.XLOOKUP(H2905, Product_Master_2026!A:A, Product_Master_2026!D:D), 0)</f>
        <v>22</v>
      </c>
      <c r="J2905">
        <f t="shared" si="91"/>
        <v>4752</v>
      </c>
    </row>
    <row r="2906" spans="1:10" x14ac:dyDescent="0.3">
      <c r="A2906" t="s">
        <v>2928</v>
      </c>
      <c r="B2906" s="1">
        <v>45689</v>
      </c>
      <c r="C2906" t="s">
        <v>18</v>
      </c>
      <c r="D2906" t="s">
        <v>11</v>
      </c>
      <c r="E2906">
        <v>29</v>
      </c>
      <c r="F2906">
        <v>476.94</v>
      </c>
      <c r="G2906" t="str">
        <f t="shared" si="90"/>
        <v>Dhl Express</v>
      </c>
      <c r="H2906" t="str">
        <f>IFERROR(_xlfn.XLOOKUP(D2906, Product_Master_2026!B:B, Product_Master_2026!A:A), "Discontinued / Review Required")</f>
        <v>PROD_2026_003</v>
      </c>
      <c r="I2906">
        <f>IFERROR(_xlfn.XLOOKUP(H2906, Product_Master_2026!A:A, Product_Master_2026!D:D), 0)</f>
        <v>8.9</v>
      </c>
      <c r="J2906">
        <f t="shared" si="91"/>
        <v>258.10000000000002</v>
      </c>
    </row>
    <row r="2907" spans="1:10" x14ac:dyDescent="0.3">
      <c r="A2907" t="s">
        <v>2929</v>
      </c>
      <c r="B2907" s="1">
        <v>45998</v>
      </c>
      <c r="C2907" t="s">
        <v>28</v>
      </c>
      <c r="D2907" t="s">
        <v>16</v>
      </c>
      <c r="E2907">
        <v>399</v>
      </c>
      <c r="F2907">
        <v>8334.26</v>
      </c>
      <c r="G2907" t="str">
        <f t="shared" si="90"/>
        <v>Fedex Global</v>
      </c>
      <c r="H2907" t="str">
        <f>IFERROR(_xlfn.XLOOKUP(D2907, Product_Master_2026!B:B, Product_Master_2026!A:A), "Discontinued / Review Required")</f>
        <v>PROD_2026_004</v>
      </c>
      <c r="I2907">
        <f>IFERROR(_xlfn.XLOOKUP(H2907, Product_Master_2026!A:A, Product_Master_2026!D:D), 0)</f>
        <v>22</v>
      </c>
      <c r="J2907">
        <f t="shared" si="91"/>
        <v>8778</v>
      </c>
    </row>
    <row r="2908" spans="1:10" x14ac:dyDescent="0.3">
      <c r="A2908" t="s">
        <v>2930</v>
      </c>
      <c r="B2908" s="1">
        <v>45842</v>
      </c>
      <c r="C2908" t="s">
        <v>7</v>
      </c>
      <c r="D2908" t="s">
        <v>11</v>
      </c>
      <c r="E2908">
        <v>29</v>
      </c>
      <c r="F2908">
        <v>894.4</v>
      </c>
      <c r="G2908" t="str">
        <f t="shared" si="90"/>
        <v>Henkel Logistics</v>
      </c>
      <c r="H2908" t="str">
        <f>IFERROR(_xlfn.XLOOKUP(D2908, Product_Master_2026!B:B, Product_Master_2026!A:A), "Discontinued / Review Required")</f>
        <v>PROD_2026_003</v>
      </c>
      <c r="I2908">
        <f>IFERROR(_xlfn.XLOOKUP(H2908, Product_Master_2026!A:A, Product_Master_2026!D:D), 0)</f>
        <v>8.9</v>
      </c>
      <c r="J2908">
        <f t="shared" si="91"/>
        <v>258.10000000000002</v>
      </c>
    </row>
    <row r="2909" spans="1:10" x14ac:dyDescent="0.3">
      <c r="A2909" t="s">
        <v>2931</v>
      </c>
      <c r="B2909" s="1">
        <v>45958</v>
      </c>
      <c r="C2909" t="s">
        <v>26</v>
      </c>
      <c r="D2909" t="s">
        <v>11</v>
      </c>
      <c r="E2909">
        <v>419</v>
      </c>
      <c r="F2909">
        <v>18343.150000000001</v>
      </c>
      <c r="G2909" t="str">
        <f t="shared" si="90"/>
        <v>Dhl Express</v>
      </c>
      <c r="H2909" t="str">
        <f>IFERROR(_xlfn.XLOOKUP(D2909, Product_Master_2026!B:B, Product_Master_2026!A:A), "Discontinued / Review Required")</f>
        <v>PROD_2026_003</v>
      </c>
      <c r="I2909">
        <f>IFERROR(_xlfn.XLOOKUP(H2909, Product_Master_2026!A:A, Product_Master_2026!D:D), 0)</f>
        <v>8.9</v>
      </c>
      <c r="J2909">
        <f t="shared" si="91"/>
        <v>3729.1000000000004</v>
      </c>
    </row>
    <row r="2910" spans="1:10" x14ac:dyDescent="0.3">
      <c r="A2910" t="s">
        <v>2932</v>
      </c>
      <c r="B2910" s="1">
        <v>45789</v>
      </c>
      <c r="C2910" t="s">
        <v>28</v>
      </c>
      <c r="D2910" t="s">
        <v>21</v>
      </c>
      <c r="E2910">
        <v>37</v>
      </c>
      <c r="F2910">
        <v>1114.4100000000001</v>
      </c>
      <c r="G2910" t="str">
        <f t="shared" si="90"/>
        <v>Fedex Global</v>
      </c>
      <c r="H2910" t="str">
        <f>IFERROR(_xlfn.XLOOKUP(D2910, Product_Master_2026!B:B, Product_Master_2026!A:A), "Discontinued / Review Required")</f>
        <v>PROD_2026_001</v>
      </c>
      <c r="I2910">
        <f>IFERROR(_xlfn.XLOOKUP(H2910, Product_Master_2026!A:A, Product_Master_2026!D:D), 0)</f>
        <v>12.5</v>
      </c>
      <c r="J2910">
        <f t="shared" si="91"/>
        <v>462.5</v>
      </c>
    </row>
    <row r="2911" spans="1:10" x14ac:dyDescent="0.3">
      <c r="A2911" t="s">
        <v>2933</v>
      </c>
      <c r="B2911" s="1">
        <v>45814</v>
      </c>
      <c r="C2911" t="s">
        <v>13</v>
      </c>
      <c r="D2911" t="s">
        <v>11</v>
      </c>
      <c r="E2911">
        <v>126</v>
      </c>
      <c r="F2911">
        <v>3271.79</v>
      </c>
      <c r="G2911" t="str">
        <f t="shared" si="90"/>
        <v>Henkel Logistics</v>
      </c>
      <c r="H2911" t="str">
        <f>IFERROR(_xlfn.XLOOKUP(D2911, Product_Master_2026!B:B, Product_Master_2026!A:A), "Discontinued / Review Required")</f>
        <v>PROD_2026_003</v>
      </c>
      <c r="I2911">
        <f>IFERROR(_xlfn.XLOOKUP(H2911, Product_Master_2026!A:A, Product_Master_2026!D:D), 0)</f>
        <v>8.9</v>
      </c>
      <c r="J2911">
        <f t="shared" si="91"/>
        <v>1121.4000000000001</v>
      </c>
    </row>
    <row r="2912" spans="1:10" x14ac:dyDescent="0.3">
      <c r="A2912" t="s">
        <v>2934</v>
      </c>
      <c r="B2912" s="1">
        <v>45767</v>
      </c>
      <c r="C2912" t="s">
        <v>13</v>
      </c>
      <c r="D2912" t="s">
        <v>38</v>
      </c>
      <c r="E2912">
        <v>202</v>
      </c>
      <c r="F2912">
        <v>4713.2700000000004</v>
      </c>
      <c r="G2912" t="str">
        <f t="shared" si="90"/>
        <v>Henkel Logistics</v>
      </c>
      <c r="H2912" t="str">
        <f>IFERROR(_xlfn.XLOOKUP(D2912, Product_Master_2026!B:B, Product_Master_2026!A:A), "Discontinued / Review Required")</f>
        <v>PROD_2026_005</v>
      </c>
      <c r="I2912">
        <f>IFERROR(_xlfn.XLOOKUP(H2912, Product_Master_2026!A:A, Product_Master_2026!D:D), 0)</f>
        <v>5.4</v>
      </c>
      <c r="J2912">
        <f t="shared" si="91"/>
        <v>1090.8000000000002</v>
      </c>
    </row>
    <row r="2913" spans="1:10" x14ac:dyDescent="0.3">
      <c r="A2913" t="s">
        <v>2935</v>
      </c>
      <c r="B2913" s="1">
        <v>45764</v>
      </c>
      <c r="C2913" t="s">
        <v>24</v>
      </c>
      <c r="D2913" t="s">
        <v>14</v>
      </c>
      <c r="E2913">
        <v>483</v>
      </c>
      <c r="F2913">
        <v>17006.12</v>
      </c>
      <c r="G2913" t="str">
        <f t="shared" si="90"/>
        <v>Bluedart Corp</v>
      </c>
      <c r="H2913" t="str">
        <f>IFERROR(_xlfn.XLOOKUP(D2913, Product_Master_2026!B:B, Product_Master_2026!A:A), "Discontinued / Review Required")</f>
        <v>Discontinued / Review Required</v>
      </c>
      <c r="I2913">
        <f>IFERROR(_xlfn.XLOOKUP(H2913, Product_Master_2026!A:A, Product_Master_2026!D:D), 0)</f>
        <v>0</v>
      </c>
      <c r="J2913">
        <f t="shared" si="91"/>
        <v>0</v>
      </c>
    </row>
    <row r="2914" spans="1:10" x14ac:dyDescent="0.3">
      <c r="A2914" t="s">
        <v>2936</v>
      </c>
      <c r="B2914" s="1">
        <v>45767</v>
      </c>
      <c r="C2914" t="s">
        <v>26</v>
      </c>
      <c r="D2914" t="s">
        <v>21</v>
      </c>
      <c r="E2914">
        <v>74</v>
      </c>
      <c r="F2914">
        <v>2649.25</v>
      </c>
      <c r="G2914" t="str">
        <f t="shared" si="90"/>
        <v>Dhl Express</v>
      </c>
      <c r="H2914" t="str">
        <f>IFERROR(_xlfn.XLOOKUP(D2914, Product_Master_2026!B:B, Product_Master_2026!A:A), "Discontinued / Review Required")</f>
        <v>PROD_2026_001</v>
      </c>
      <c r="I2914">
        <f>IFERROR(_xlfn.XLOOKUP(H2914, Product_Master_2026!A:A, Product_Master_2026!D:D), 0)</f>
        <v>12.5</v>
      </c>
      <c r="J2914">
        <f t="shared" si="91"/>
        <v>925</v>
      </c>
    </row>
    <row r="2915" spans="1:10" x14ac:dyDescent="0.3">
      <c r="A2915" t="s">
        <v>2937</v>
      </c>
      <c r="B2915" s="1">
        <v>45899</v>
      </c>
      <c r="C2915" t="s">
        <v>7</v>
      </c>
      <c r="D2915" t="s">
        <v>11</v>
      </c>
      <c r="E2915">
        <v>371</v>
      </c>
      <c r="F2915">
        <v>14392.31</v>
      </c>
      <c r="G2915" t="str">
        <f t="shared" si="90"/>
        <v>Henkel Logistics</v>
      </c>
      <c r="H2915" t="str">
        <f>IFERROR(_xlfn.XLOOKUP(D2915, Product_Master_2026!B:B, Product_Master_2026!A:A), "Discontinued / Review Required")</f>
        <v>PROD_2026_003</v>
      </c>
      <c r="I2915">
        <f>IFERROR(_xlfn.XLOOKUP(H2915, Product_Master_2026!A:A, Product_Master_2026!D:D), 0)</f>
        <v>8.9</v>
      </c>
      <c r="J2915">
        <f t="shared" si="91"/>
        <v>3301.9</v>
      </c>
    </row>
    <row r="2916" spans="1:10" x14ac:dyDescent="0.3">
      <c r="A2916" t="s">
        <v>2938</v>
      </c>
      <c r="B2916" s="1">
        <v>45857</v>
      </c>
      <c r="C2916" t="s">
        <v>26</v>
      </c>
      <c r="D2916" t="s">
        <v>11</v>
      </c>
      <c r="E2916">
        <v>119</v>
      </c>
      <c r="F2916">
        <v>3279.6</v>
      </c>
      <c r="G2916" t="str">
        <f t="shared" si="90"/>
        <v>Dhl Express</v>
      </c>
      <c r="H2916" t="str">
        <f>IFERROR(_xlfn.XLOOKUP(D2916, Product_Master_2026!B:B, Product_Master_2026!A:A), "Discontinued / Review Required")</f>
        <v>PROD_2026_003</v>
      </c>
      <c r="I2916">
        <f>IFERROR(_xlfn.XLOOKUP(H2916, Product_Master_2026!A:A, Product_Master_2026!D:D), 0)</f>
        <v>8.9</v>
      </c>
      <c r="J2916">
        <f t="shared" si="91"/>
        <v>1059.1000000000001</v>
      </c>
    </row>
    <row r="2917" spans="1:10" x14ac:dyDescent="0.3">
      <c r="A2917" t="s">
        <v>2939</v>
      </c>
      <c r="B2917" s="1">
        <v>45705</v>
      </c>
      <c r="C2917" t="s">
        <v>13</v>
      </c>
      <c r="D2917" t="s">
        <v>8</v>
      </c>
      <c r="E2917">
        <v>208</v>
      </c>
      <c r="F2917">
        <v>7591.22</v>
      </c>
      <c r="G2917" t="str">
        <f t="shared" si="90"/>
        <v>Henkel Logistics</v>
      </c>
      <c r="H2917" t="str">
        <f>IFERROR(_xlfn.XLOOKUP(D2917, Product_Master_2026!B:B, Product_Master_2026!A:A), "Discontinued / Review Required")</f>
        <v>PROD_2026_002</v>
      </c>
      <c r="I2917">
        <f>IFERROR(_xlfn.XLOOKUP(H2917, Product_Master_2026!A:A, Product_Master_2026!D:D), 0)</f>
        <v>18.2</v>
      </c>
      <c r="J2917">
        <f t="shared" si="91"/>
        <v>3785.6</v>
      </c>
    </row>
    <row r="2918" spans="1:10" x14ac:dyDescent="0.3">
      <c r="A2918" t="s">
        <v>2940</v>
      </c>
      <c r="B2918" s="1">
        <v>45940</v>
      </c>
      <c r="C2918" t="s">
        <v>13</v>
      </c>
      <c r="D2918" t="s">
        <v>38</v>
      </c>
      <c r="E2918">
        <v>306</v>
      </c>
      <c r="F2918">
        <v>9720.25</v>
      </c>
      <c r="G2918" t="str">
        <f t="shared" si="90"/>
        <v>Henkel Logistics</v>
      </c>
      <c r="H2918" t="str">
        <f>IFERROR(_xlfn.XLOOKUP(D2918, Product_Master_2026!B:B, Product_Master_2026!A:A), "Discontinued / Review Required")</f>
        <v>PROD_2026_005</v>
      </c>
      <c r="I2918">
        <f>IFERROR(_xlfn.XLOOKUP(H2918, Product_Master_2026!A:A, Product_Master_2026!D:D), 0)</f>
        <v>5.4</v>
      </c>
      <c r="J2918">
        <f t="shared" si="91"/>
        <v>1652.4</v>
      </c>
    </row>
    <row r="2919" spans="1:10" x14ac:dyDescent="0.3">
      <c r="A2919" t="s">
        <v>2941</v>
      </c>
      <c r="B2919" s="1">
        <v>45689</v>
      </c>
      <c r="C2919" t="s">
        <v>7</v>
      </c>
      <c r="D2919" t="s">
        <v>21</v>
      </c>
      <c r="E2919">
        <v>171</v>
      </c>
      <c r="F2919">
        <v>4455.7299999999996</v>
      </c>
      <c r="G2919" t="str">
        <f t="shared" si="90"/>
        <v>Henkel Logistics</v>
      </c>
      <c r="H2919" t="str">
        <f>IFERROR(_xlfn.XLOOKUP(D2919, Product_Master_2026!B:B, Product_Master_2026!A:A), "Discontinued / Review Required")</f>
        <v>PROD_2026_001</v>
      </c>
      <c r="I2919">
        <f>IFERROR(_xlfn.XLOOKUP(H2919, Product_Master_2026!A:A, Product_Master_2026!D:D), 0)</f>
        <v>12.5</v>
      </c>
      <c r="J2919">
        <f t="shared" si="91"/>
        <v>2137.5</v>
      </c>
    </row>
    <row r="2920" spans="1:10" x14ac:dyDescent="0.3">
      <c r="A2920" t="s">
        <v>2942</v>
      </c>
      <c r="B2920" s="1">
        <v>45743</v>
      </c>
      <c r="C2920" t="s">
        <v>24</v>
      </c>
      <c r="D2920" t="s">
        <v>14</v>
      </c>
      <c r="E2920">
        <v>200</v>
      </c>
      <c r="F2920">
        <v>5426.79</v>
      </c>
      <c r="G2920" t="str">
        <f t="shared" si="90"/>
        <v>Bluedart Corp</v>
      </c>
      <c r="H2920" t="str">
        <f>IFERROR(_xlfn.XLOOKUP(D2920, Product_Master_2026!B:B, Product_Master_2026!A:A), "Discontinued / Review Required")</f>
        <v>Discontinued / Review Required</v>
      </c>
      <c r="I2920">
        <f>IFERROR(_xlfn.XLOOKUP(H2920, Product_Master_2026!A:A, Product_Master_2026!D:D), 0)</f>
        <v>0</v>
      </c>
      <c r="J2920">
        <f t="shared" si="91"/>
        <v>0</v>
      </c>
    </row>
    <row r="2921" spans="1:10" x14ac:dyDescent="0.3">
      <c r="A2921" t="s">
        <v>2943</v>
      </c>
      <c r="B2921" s="1">
        <v>45964</v>
      </c>
      <c r="C2921" t="s">
        <v>28</v>
      </c>
      <c r="D2921" t="s">
        <v>16</v>
      </c>
      <c r="E2921">
        <v>29</v>
      </c>
      <c r="F2921">
        <v>588.1</v>
      </c>
      <c r="G2921" t="str">
        <f t="shared" si="90"/>
        <v>Fedex Global</v>
      </c>
      <c r="H2921" t="str">
        <f>IFERROR(_xlfn.XLOOKUP(D2921, Product_Master_2026!B:B, Product_Master_2026!A:A), "Discontinued / Review Required")</f>
        <v>PROD_2026_004</v>
      </c>
      <c r="I2921">
        <f>IFERROR(_xlfn.XLOOKUP(H2921, Product_Master_2026!A:A, Product_Master_2026!D:D), 0)</f>
        <v>22</v>
      </c>
      <c r="J2921">
        <f t="shared" si="91"/>
        <v>638</v>
      </c>
    </row>
    <row r="2922" spans="1:10" x14ac:dyDescent="0.3">
      <c r="A2922" t="s">
        <v>2944</v>
      </c>
      <c r="B2922" s="1">
        <v>45891</v>
      </c>
      <c r="C2922" t="s">
        <v>28</v>
      </c>
      <c r="D2922" t="s">
        <v>14</v>
      </c>
      <c r="E2922">
        <v>178</v>
      </c>
      <c r="F2922">
        <v>6245.82</v>
      </c>
      <c r="G2922" t="str">
        <f t="shared" si="90"/>
        <v>Fedex Global</v>
      </c>
      <c r="H2922" t="str">
        <f>IFERROR(_xlfn.XLOOKUP(D2922, Product_Master_2026!B:B, Product_Master_2026!A:A), "Discontinued / Review Required")</f>
        <v>Discontinued / Review Required</v>
      </c>
      <c r="I2922">
        <f>IFERROR(_xlfn.XLOOKUP(H2922, Product_Master_2026!A:A, Product_Master_2026!D:D), 0)</f>
        <v>0</v>
      </c>
      <c r="J2922">
        <f t="shared" si="91"/>
        <v>0</v>
      </c>
    </row>
    <row r="2923" spans="1:10" x14ac:dyDescent="0.3">
      <c r="A2923" t="s">
        <v>2945</v>
      </c>
      <c r="B2923" s="1">
        <v>45723</v>
      </c>
      <c r="C2923" t="s">
        <v>24</v>
      </c>
      <c r="D2923" t="s">
        <v>11</v>
      </c>
      <c r="E2923">
        <v>231</v>
      </c>
      <c r="F2923">
        <v>3474.06</v>
      </c>
      <c r="G2923" t="str">
        <f t="shared" si="90"/>
        <v>Bluedart Corp</v>
      </c>
      <c r="H2923" t="str">
        <f>IFERROR(_xlfn.XLOOKUP(D2923, Product_Master_2026!B:B, Product_Master_2026!A:A), "Discontinued / Review Required")</f>
        <v>PROD_2026_003</v>
      </c>
      <c r="I2923">
        <f>IFERROR(_xlfn.XLOOKUP(H2923, Product_Master_2026!A:A, Product_Master_2026!D:D), 0)</f>
        <v>8.9</v>
      </c>
      <c r="J2923">
        <f t="shared" si="91"/>
        <v>2055.9</v>
      </c>
    </row>
    <row r="2924" spans="1:10" x14ac:dyDescent="0.3">
      <c r="A2924" t="s">
        <v>2946</v>
      </c>
      <c r="B2924" s="1">
        <v>45930</v>
      </c>
      <c r="C2924" t="s">
        <v>26</v>
      </c>
      <c r="D2924" t="s">
        <v>14</v>
      </c>
      <c r="E2924">
        <v>15</v>
      </c>
      <c r="F2924">
        <v>527.14</v>
      </c>
      <c r="G2924" t="str">
        <f t="shared" si="90"/>
        <v>Dhl Express</v>
      </c>
      <c r="H2924" t="str">
        <f>IFERROR(_xlfn.XLOOKUP(D2924, Product_Master_2026!B:B, Product_Master_2026!A:A), "Discontinued / Review Required")</f>
        <v>Discontinued / Review Required</v>
      </c>
      <c r="I2924">
        <f>IFERROR(_xlfn.XLOOKUP(H2924, Product_Master_2026!A:A, Product_Master_2026!D:D), 0)</f>
        <v>0</v>
      </c>
      <c r="J2924">
        <f t="shared" si="91"/>
        <v>0</v>
      </c>
    </row>
    <row r="2925" spans="1:10" x14ac:dyDescent="0.3">
      <c r="A2925" t="s">
        <v>2947</v>
      </c>
      <c r="B2925" s="1">
        <v>45775</v>
      </c>
      <c r="C2925" t="s">
        <v>13</v>
      </c>
      <c r="D2925" t="s">
        <v>21</v>
      </c>
      <c r="E2925">
        <v>108</v>
      </c>
      <c r="F2925">
        <v>2043.81</v>
      </c>
      <c r="G2925" t="str">
        <f t="shared" si="90"/>
        <v>Henkel Logistics</v>
      </c>
      <c r="H2925" t="str">
        <f>IFERROR(_xlfn.XLOOKUP(D2925, Product_Master_2026!B:B, Product_Master_2026!A:A), "Discontinued / Review Required")</f>
        <v>PROD_2026_001</v>
      </c>
      <c r="I2925">
        <f>IFERROR(_xlfn.XLOOKUP(H2925, Product_Master_2026!A:A, Product_Master_2026!D:D), 0)</f>
        <v>12.5</v>
      </c>
      <c r="J2925">
        <f t="shared" si="91"/>
        <v>1350</v>
      </c>
    </row>
    <row r="2926" spans="1:10" x14ac:dyDescent="0.3">
      <c r="A2926" t="s">
        <v>2948</v>
      </c>
      <c r="B2926" s="1">
        <v>45958</v>
      </c>
      <c r="C2926" t="s">
        <v>18</v>
      </c>
      <c r="D2926" t="s">
        <v>16</v>
      </c>
      <c r="E2926">
        <v>17</v>
      </c>
      <c r="F2926">
        <v>344.36</v>
      </c>
      <c r="G2926" t="str">
        <f t="shared" si="90"/>
        <v>Dhl Express</v>
      </c>
      <c r="H2926" t="str">
        <f>IFERROR(_xlfn.XLOOKUP(D2926, Product_Master_2026!B:B, Product_Master_2026!A:A), "Discontinued / Review Required")</f>
        <v>PROD_2026_004</v>
      </c>
      <c r="I2926">
        <f>IFERROR(_xlfn.XLOOKUP(H2926, Product_Master_2026!A:A, Product_Master_2026!D:D), 0)</f>
        <v>22</v>
      </c>
      <c r="J2926">
        <f t="shared" si="91"/>
        <v>374</v>
      </c>
    </row>
    <row r="2927" spans="1:10" x14ac:dyDescent="0.3">
      <c r="A2927" t="s">
        <v>2949</v>
      </c>
      <c r="B2927" s="1">
        <v>45969</v>
      </c>
      <c r="C2927" t="s">
        <v>7</v>
      </c>
      <c r="D2927" t="s">
        <v>14</v>
      </c>
      <c r="E2927">
        <v>288</v>
      </c>
      <c r="F2927">
        <v>6333.33</v>
      </c>
      <c r="G2927" t="str">
        <f t="shared" si="90"/>
        <v>Henkel Logistics</v>
      </c>
      <c r="H2927" t="str">
        <f>IFERROR(_xlfn.XLOOKUP(D2927, Product_Master_2026!B:B, Product_Master_2026!A:A), "Discontinued / Review Required")</f>
        <v>Discontinued / Review Required</v>
      </c>
      <c r="I2927">
        <f>IFERROR(_xlfn.XLOOKUP(H2927, Product_Master_2026!A:A, Product_Master_2026!D:D), 0)</f>
        <v>0</v>
      </c>
      <c r="J2927">
        <f t="shared" si="91"/>
        <v>0</v>
      </c>
    </row>
    <row r="2928" spans="1:10" x14ac:dyDescent="0.3">
      <c r="A2928" t="s">
        <v>2950</v>
      </c>
      <c r="B2928" s="1">
        <v>46005</v>
      </c>
      <c r="C2928" t="s">
        <v>26</v>
      </c>
      <c r="D2928" t="s">
        <v>8</v>
      </c>
      <c r="E2928">
        <v>201</v>
      </c>
      <c r="F2928">
        <v>4537.7</v>
      </c>
      <c r="G2928" t="str">
        <f t="shared" si="90"/>
        <v>Dhl Express</v>
      </c>
      <c r="H2928" t="str">
        <f>IFERROR(_xlfn.XLOOKUP(D2928, Product_Master_2026!B:B, Product_Master_2026!A:A), "Discontinued / Review Required")</f>
        <v>PROD_2026_002</v>
      </c>
      <c r="I2928">
        <f>IFERROR(_xlfn.XLOOKUP(H2928, Product_Master_2026!A:A, Product_Master_2026!D:D), 0)</f>
        <v>18.2</v>
      </c>
      <c r="J2928">
        <f t="shared" si="91"/>
        <v>3658.2</v>
      </c>
    </row>
    <row r="2929" spans="1:10" x14ac:dyDescent="0.3">
      <c r="A2929" t="s">
        <v>2951</v>
      </c>
      <c r="B2929" s="1">
        <v>45660</v>
      </c>
      <c r="C2929" t="s">
        <v>24</v>
      </c>
      <c r="D2929" t="s">
        <v>14</v>
      </c>
      <c r="E2929">
        <v>71</v>
      </c>
      <c r="F2929">
        <v>2556.6799999999998</v>
      </c>
      <c r="G2929" t="str">
        <f t="shared" si="90"/>
        <v>Bluedart Corp</v>
      </c>
      <c r="H2929" t="str">
        <f>IFERROR(_xlfn.XLOOKUP(D2929, Product_Master_2026!B:B, Product_Master_2026!A:A), "Discontinued / Review Required")</f>
        <v>Discontinued / Review Required</v>
      </c>
      <c r="I2929">
        <f>IFERROR(_xlfn.XLOOKUP(H2929, Product_Master_2026!A:A, Product_Master_2026!D:D), 0)</f>
        <v>0</v>
      </c>
      <c r="J2929">
        <f t="shared" si="91"/>
        <v>0</v>
      </c>
    </row>
    <row r="2930" spans="1:10" x14ac:dyDescent="0.3">
      <c r="A2930" t="s">
        <v>2952</v>
      </c>
      <c r="B2930" s="1">
        <v>46016</v>
      </c>
      <c r="C2930" t="s">
        <v>37</v>
      </c>
      <c r="D2930" t="s">
        <v>32</v>
      </c>
      <c r="E2930">
        <v>474</v>
      </c>
      <c r="F2930">
        <v>8214</v>
      </c>
      <c r="G2930" t="str">
        <f t="shared" si="90"/>
        <v>Bluedart Corp</v>
      </c>
      <c r="H2930" t="str">
        <f>IFERROR(_xlfn.XLOOKUP(D2930, Product_Master_2026!B:B, Product_Master_2026!A:A), "Discontinued / Review Required")</f>
        <v>Discontinued / Review Required</v>
      </c>
      <c r="I2930">
        <f>IFERROR(_xlfn.XLOOKUP(H2930, Product_Master_2026!A:A, Product_Master_2026!D:D), 0)</f>
        <v>0</v>
      </c>
      <c r="J2930">
        <f t="shared" si="91"/>
        <v>0</v>
      </c>
    </row>
    <row r="2931" spans="1:10" x14ac:dyDescent="0.3">
      <c r="A2931" t="s">
        <v>2953</v>
      </c>
      <c r="B2931" s="1">
        <v>45760</v>
      </c>
      <c r="C2931" t="s">
        <v>44</v>
      </c>
      <c r="D2931" t="s">
        <v>14</v>
      </c>
      <c r="E2931">
        <v>288</v>
      </c>
      <c r="F2931">
        <v>11863.59</v>
      </c>
      <c r="G2931" t="str">
        <f t="shared" si="90"/>
        <v>Bluedart Corp</v>
      </c>
      <c r="H2931" t="str">
        <f>IFERROR(_xlfn.XLOOKUP(D2931, Product_Master_2026!B:B, Product_Master_2026!A:A), "Discontinued / Review Required")</f>
        <v>Discontinued / Review Required</v>
      </c>
      <c r="I2931">
        <f>IFERROR(_xlfn.XLOOKUP(H2931, Product_Master_2026!A:A, Product_Master_2026!D:D), 0)</f>
        <v>0</v>
      </c>
      <c r="J2931">
        <f t="shared" si="91"/>
        <v>0</v>
      </c>
    </row>
    <row r="2932" spans="1:10" x14ac:dyDescent="0.3">
      <c r="A2932" t="s">
        <v>2954</v>
      </c>
      <c r="B2932" s="1">
        <v>45758</v>
      </c>
      <c r="C2932" t="s">
        <v>44</v>
      </c>
      <c r="D2932" t="s">
        <v>14</v>
      </c>
      <c r="E2932">
        <v>23</v>
      </c>
      <c r="F2932">
        <v>761.97</v>
      </c>
      <c r="G2932" t="str">
        <f t="shared" si="90"/>
        <v>Bluedart Corp</v>
      </c>
      <c r="H2932" t="str">
        <f>IFERROR(_xlfn.XLOOKUP(D2932, Product_Master_2026!B:B, Product_Master_2026!A:A), "Discontinued / Review Required")</f>
        <v>Discontinued / Review Required</v>
      </c>
      <c r="I2932">
        <f>IFERROR(_xlfn.XLOOKUP(H2932, Product_Master_2026!A:A, Product_Master_2026!D:D), 0)</f>
        <v>0</v>
      </c>
      <c r="J2932">
        <f t="shared" si="91"/>
        <v>0</v>
      </c>
    </row>
    <row r="2933" spans="1:10" x14ac:dyDescent="0.3">
      <c r="A2933" t="s">
        <v>2955</v>
      </c>
      <c r="B2933" s="1">
        <v>45769</v>
      </c>
      <c r="C2933" t="s">
        <v>10</v>
      </c>
      <c r="D2933" t="s">
        <v>16</v>
      </c>
      <c r="E2933">
        <v>401</v>
      </c>
      <c r="F2933">
        <v>9448.09</v>
      </c>
      <c r="G2933" t="str">
        <f t="shared" si="90"/>
        <v>Henkel Logistics</v>
      </c>
      <c r="H2933" t="str">
        <f>IFERROR(_xlfn.XLOOKUP(D2933, Product_Master_2026!B:B, Product_Master_2026!A:A), "Discontinued / Review Required")</f>
        <v>PROD_2026_004</v>
      </c>
      <c r="I2933">
        <f>IFERROR(_xlfn.XLOOKUP(H2933, Product_Master_2026!A:A, Product_Master_2026!D:D), 0)</f>
        <v>22</v>
      </c>
      <c r="J2933">
        <f t="shared" si="91"/>
        <v>8822</v>
      </c>
    </row>
    <row r="2934" spans="1:10" x14ac:dyDescent="0.3">
      <c r="A2934" t="s">
        <v>2956</v>
      </c>
      <c r="B2934" s="1">
        <v>45958</v>
      </c>
      <c r="C2934" t="s">
        <v>13</v>
      </c>
      <c r="D2934" t="s">
        <v>21</v>
      </c>
      <c r="E2934">
        <v>128</v>
      </c>
      <c r="F2934">
        <v>3534.86</v>
      </c>
      <c r="G2934" t="str">
        <f t="shared" si="90"/>
        <v>Henkel Logistics</v>
      </c>
      <c r="H2934" t="str">
        <f>IFERROR(_xlfn.XLOOKUP(D2934, Product_Master_2026!B:B, Product_Master_2026!A:A), "Discontinued / Review Required")</f>
        <v>PROD_2026_001</v>
      </c>
      <c r="I2934">
        <f>IFERROR(_xlfn.XLOOKUP(H2934, Product_Master_2026!A:A, Product_Master_2026!D:D), 0)</f>
        <v>12.5</v>
      </c>
      <c r="J2934">
        <f t="shared" si="91"/>
        <v>1600</v>
      </c>
    </row>
    <row r="2935" spans="1:10" x14ac:dyDescent="0.3">
      <c r="A2935" t="s">
        <v>2957</v>
      </c>
      <c r="B2935" s="1">
        <v>45709</v>
      </c>
      <c r="C2935" t="s">
        <v>18</v>
      </c>
      <c r="D2935" t="s">
        <v>21</v>
      </c>
      <c r="E2935">
        <v>465</v>
      </c>
      <c r="F2935">
        <v>16655.72</v>
      </c>
      <c r="G2935" t="str">
        <f t="shared" si="90"/>
        <v>Dhl Express</v>
      </c>
      <c r="H2935" t="str">
        <f>IFERROR(_xlfn.XLOOKUP(D2935, Product_Master_2026!B:B, Product_Master_2026!A:A), "Discontinued / Review Required")</f>
        <v>PROD_2026_001</v>
      </c>
      <c r="I2935">
        <f>IFERROR(_xlfn.XLOOKUP(H2935, Product_Master_2026!A:A, Product_Master_2026!D:D), 0)</f>
        <v>12.5</v>
      </c>
      <c r="J2935">
        <f t="shared" si="91"/>
        <v>5812.5</v>
      </c>
    </row>
    <row r="2936" spans="1:10" x14ac:dyDescent="0.3">
      <c r="A2936" t="s">
        <v>2958</v>
      </c>
      <c r="B2936" s="1">
        <v>45905</v>
      </c>
      <c r="C2936" t="s">
        <v>28</v>
      </c>
      <c r="D2936" t="s">
        <v>14</v>
      </c>
      <c r="E2936">
        <v>157</v>
      </c>
      <c r="F2936">
        <v>2514.25</v>
      </c>
      <c r="G2936" t="str">
        <f t="shared" si="90"/>
        <v>Fedex Global</v>
      </c>
      <c r="H2936" t="str">
        <f>IFERROR(_xlfn.XLOOKUP(D2936, Product_Master_2026!B:B, Product_Master_2026!A:A), "Discontinued / Review Required")</f>
        <v>Discontinued / Review Required</v>
      </c>
      <c r="I2936">
        <f>IFERROR(_xlfn.XLOOKUP(H2936, Product_Master_2026!A:A, Product_Master_2026!D:D), 0)</f>
        <v>0</v>
      </c>
      <c r="J2936">
        <f t="shared" si="91"/>
        <v>0</v>
      </c>
    </row>
    <row r="2937" spans="1:10" x14ac:dyDescent="0.3">
      <c r="A2937" t="s">
        <v>2959</v>
      </c>
      <c r="B2937" s="1">
        <v>45985</v>
      </c>
      <c r="C2937" t="s">
        <v>26</v>
      </c>
      <c r="D2937" t="s">
        <v>16</v>
      </c>
      <c r="E2937">
        <v>494</v>
      </c>
      <c r="F2937">
        <v>7491.3</v>
      </c>
      <c r="G2937" t="str">
        <f t="shared" si="90"/>
        <v>Dhl Express</v>
      </c>
      <c r="H2937" t="str">
        <f>IFERROR(_xlfn.XLOOKUP(D2937, Product_Master_2026!B:B, Product_Master_2026!A:A), "Discontinued / Review Required")</f>
        <v>PROD_2026_004</v>
      </c>
      <c r="I2937">
        <f>IFERROR(_xlfn.XLOOKUP(H2937, Product_Master_2026!A:A, Product_Master_2026!D:D), 0)</f>
        <v>22</v>
      </c>
      <c r="J2937">
        <f t="shared" si="91"/>
        <v>10868</v>
      </c>
    </row>
    <row r="2938" spans="1:10" x14ac:dyDescent="0.3">
      <c r="A2938" t="s">
        <v>2960</v>
      </c>
      <c r="B2938" s="1">
        <v>45691</v>
      </c>
      <c r="C2938" t="s">
        <v>13</v>
      </c>
      <c r="D2938" t="s">
        <v>38</v>
      </c>
      <c r="E2938">
        <v>330</v>
      </c>
      <c r="F2938">
        <v>9020.32</v>
      </c>
      <c r="G2938" t="str">
        <f t="shared" si="90"/>
        <v>Henkel Logistics</v>
      </c>
      <c r="H2938" t="str">
        <f>IFERROR(_xlfn.XLOOKUP(D2938, Product_Master_2026!B:B, Product_Master_2026!A:A), "Discontinued / Review Required")</f>
        <v>PROD_2026_005</v>
      </c>
      <c r="I2938">
        <f>IFERROR(_xlfn.XLOOKUP(H2938, Product_Master_2026!A:A, Product_Master_2026!D:D), 0)</f>
        <v>5.4</v>
      </c>
      <c r="J2938">
        <f t="shared" si="91"/>
        <v>1782.0000000000002</v>
      </c>
    </row>
    <row r="2939" spans="1:10" x14ac:dyDescent="0.3">
      <c r="A2939" t="s">
        <v>2961</v>
      </c>
      <c r="B2939" s="1">
        <v>45716</v>
      </c>
      <c r="C2939" t="s">
        <v>7</v>
      </c>
      <c r="D2939" t="s">
        <v>21</v>
      </c>
      <c r="E2939">
        <v>146</v>
      </c>
      <c r="F2939">
        <v>4355.62</v>
      </c>
      <c r="G2939" t="str">
        <f t="shared" si="90"/>
        <v>Henkel Logistics</v>
      </c>
      <c r="H2939" t="str">
        <f>IFERROR(_xlfn.XLOOKUP(D2939, Product_Master_2026!B:B, Product_Master_2026!A:A), "Discontinued / Review Required")</f>
        <v>PROD_2026_001</v>
      </c>
      <c r="I2939">
        <f>IFERROR(_xlfn.XLOOKUP(H2939, Product_Master_2026!A:A, Product_Master_2026!D:D), 0)</f>
        <v>12.5</v>
      </c>
      <c r="J2939">
        <f t="shared" si="91"/>
        <v>1825</v>
      </c>
    </row>
    <row r="2940" spans="1:10" x14ac:dyDescent="0.3">
      <c r="A2940" t="s">
        <v>2962</v>
      </c>
      <c r="B2940" s="1">
        <v>45772</v>
      </c>
      <c r="C2940" t="s">
        <v>26</v>
      </c>
      <c r="D2940" t="s">
        <v>38</v>
      </c>
      <c r="E2940">
        <v>372</v>
      </c>
      <c r="F2940">
        <v>5894.91</v>
      </c>
      <c r="G2940" t="str">
        <f t="shared" si="90"/>
        <v>Dhl Express</v>
      </c>
      <c r="H2940" t="str">
        <f>IFERROR(_xlfn.XLOOKUP(D2940, Product_Master_2026!B:B, Product_Master_2026!A:A), "Discontinued / Review Required")</f>
        <v>PROD_2026_005</v>
      </c>
      <c r="I2940">
        <f>IFERROR(_xlfn.XLOOKUP(H2940, Product_Master_2026!A:A, Product_Master_2026!D:D), 0)</f>
        <v>5.4</v>
      </c>
      <c r="J2940">
        <f t="shared" si="91"/>
        <v>2008.8000000000002</v>
      </c>
    </row>
    <row r="2941" spans="1:10" x14ac:dyDescent="0.3">
      <c r="A2941" t="s">
        <v>2963</v>
      </c>
      <c r="B2941" s="1">
        <v>45734</v>
      </c>
      <c r="C2941" t="s">
        <v>24</v>
      </c>
      <c r="D2941" t="s">
        <v>16</v>
      </c>
      <c r="E2941">
        <v>499</v>
      </c>
      <c r="F2941">
        <v>22432.03</v>
      </c>
      <c r="G2941" t="str">
        <f t="shared" si="90"/>
        <v>Bluedart Corp</v>
      </c>
      <c r="H2941" t="str">
        <f>IFERROR(_xlfn.XLOOKUP(D2941, Product_Master_2026!B:B, Product_Master_2026!A:A), "Discontinued / Review Required")</f>
        <v>PROD_2026_004</v>
      </c>
      <c r="I2941">
        <f>IFERROR(_xlfn.XLOOKUP(H2941, Product_Master_2026!A:A, Product_Master_2026!D:D), 0)</f>
        <v>22</v>
      </c>
      <c r="J2941">
        <f t="shared" si="91"/>
        <v>10978</v>
      </c>
    </row>
    <row r="2942" spans="1:10" x14ac:dyDescent="0.3">
      <c r="A2942" t="s">
        <v>2964</v>
      </c>
      <c r="B2942" s="1">
        <v>45959</v>
      </c>
      <c r="C2942" t="s">
        <v>18</v>
      </c>
      <c r="D2942" t="s">
        <v>11</v>
      </c>
      <c r="E2942">
        <v>455</v>
      </c>
      <c r="F2942">
        <v>12393.67</v>
      </c>
      <c r="G2942" t="str">
        <f t="shared" si="90"/>
        <v>Dhl Express</v>
      </c>
      <c r="H2942" t="str">
        <f>IFERROR(_xlfn.XLOOKUP(D2942, Product_Master_2026!B:B, Product_Master_2026!A:A), "Discontinued / Review Required")</f>
        <v>PROD_2026_003</v>
      </c>
      <c r="I2942">
        <f>IFERROR(_xlfn.XLOOKUP(H2942, Product_Master_2026!A:A, Product_Master_2026!D:D), 0)</f>
        <v>8.9</v>
      </c>
      <c r="J2942">
        <f t="shared" si="91"/>
        <v>4049.5</v>
      </c>
    </row>
    <row r="2943" spans="1:10" x14ac:dyDescent="0.3">
      <c r="A2943" t="s">
        <v>2965</v>
      </c>
      <c r="B2943" s="1">
        <v>46019</v>
      </c>
      <c r="C2943" t="s">
        <v>24</v>
      </c>
      <c r="D2943" t="s">
        <v>16</v>
      </c>
      <c r="E2943">
        <v>299</v>
      </c>
      <c r="F2943">
        <v>12396.68</v>
      </c>
      <c r="G2943" t="str">
        <f t="shared" si="90"/>
        <v>Bluedart Corp</v>
      </c>
      <c r="H2943" t="str">
        <f>IFERROR(_xlfn.XLOOKUP(D2943, Product_Master_2026!B:B, Product_Master_2026!A:A), "Discontinued / Review Required")</f>
        <v>PROD_2026_004</v>
      </c>
      <c r="I2943">
        <f>IFERROR(_xlfn.XLOOKUP(H2943, Product_Master_2026!A:A, Product_Master_2026!D:D), 0)</f>
        <v>22</v>
      </c>
      <c r="J2943">
        <f t="shared" si="91"/>
        <v>6578</v>
      </c>
    </row>
    <row r="2944" spans="1:10" x14ac:dyDescent="0.3">
      <c r="A2944" t="s">
        <v>2966</v>
      </c>
      <c r="B2944" s="1">
        <v>45942</v>
      </c>
      <c r="C2944" t="s">
        <v>34</v>
      </c>
      <c r="D2944" t="s">
        <v>11</v>
      </c>
      <c r="E2944">
        <v>307</v>
      </c>
      <c r="F2944">
        <v>6304.11</v>
      </c>
      <c r="G2944" t="str">
        <f t="shared" si="90"/>
        <v>Dhl Express</v>
      </c>
      <c r="H2944" t="str">
        <f>IFERROR(_xlfn.XLOOKUP(D2944, Product_Master_2026!B:B, Product_Master_2026!A:A), "Discontinued / Review Required")</f>
        <v>PROD_2026_003</v>
      </c>
      <c r="I2944">
        <f>IFERROR(_xlfn.XLOOKUP(H2944, Product_Master_2026!A:A, Product_Master_2026!D:D), 0)</f>
        <v>8.9</v>
      </c>
      <c r="J2944">
        <f t="shared" si="91"/>
        <v>2732.3</v>
      </c>
    </row>
    <row r="2945" spans="1:10" x14ac:dyDescent="0.3">
      <c r="A2945" t="s">
        <v>2967</v>
      </c>
      <c r="B2945" s="1">
        <v>45880</v>
      </c>
      <c r="C2945" t="s">
        <v>34</v>
      </c>
      <c r="D2945" t="s">
        <v>11</v>
      </c>
      <c r="E2945">
        <v>477</v>
      </c>
      <c r="F2945">
        <v>15153.04</v>
      </c>
      <c r="G2945" t="str">
        <f t="shared" si="90"/>
        <v>Dhl Express</v>
      </c>
      <c r="H2945" t="str">
        <f>IFERROR(_xlfn.XLOOKUP(D2945, Product_Master_2026!B:B, Product_Master_2026!A:A), "Discontinued / Review Required")</f>
        <v>PROD_2026_003</v>
      </c>
      <c r="I2945">
        <f>IFERROR(_xlfn.XLOOKUP(H2945, Product_Master_2026!A:A, Product_Master_2026!D:D), 0)</f>
        <v>8.9</v>
      </c>
      <c r="J2945">
        <f t="shared" si="91"/>
        <v>4245.3</v>
      </c>
    </row>
    <row r="2946" spans="1:10" x14ac:dyDescent="0.3">
      <c r="A2946" t="s">
        <v>2968</v>
      </c>
      <c r="B2946" s="1">
        <v>45708</v>
      </c>
      <c r="C2946" t="s">
        <v>24</v>
      </c>
      <c r="D2946" t="s">
        <v>38</v>
      </c>
      <c r="E2946">
        <v>226</v>
      </c>
      <c r="F2946">
        <v>8551.74</v>
      </c>
      <c r="G2946" t="str">
        <f t="shared" si="90"/>
        <v>Bluedart Corp</v>
      </c>
      <c r="H2946" t="str">
        <f>IFERROR(_xlfn.XLOOKUP(D2946, Product_Master_2026!B:B, Product_Master_2026!A:A), "Discontinued / Review Required")</f>
        <v>PROD_2026_005</v>
      </c>
      <c r="I2946">
        <f>IFERROR(_xlfn.XLOOKUP(H2946, Product_Master_2026!A:A, Product_Master_2026!D:D), 0)</f>
        <v>5.4</v>
      </c>
      <c r="J2946">
        <f t="shared" si="91"/>
        <v>1220.4000000000001</v>
      </c>
    </row>
    <row r="2947" spans="1:10" x14ac:dyDescent="0.3">
      <c r="A2947" t="s">
        <v>2969</v>
      </c>
      <c r="B2947" s="1">
        <v>46023</v>
      </c>
      <c r="C2947" t="s">
        <v>18</v>
      </c>
      <c r="D2947" t="s">
        <v>32</v>
      </c>
      <c r="E2947">
        <v>150</v>
      </c>
      <c r="F2947">
        <v>6483.55</v>
      </c>
      <c r="G2947" t="str">
        <f t="shared" ref="G2947:G3010" si="92">PROPER(TRIM(C2947))</f>
        <v>Dhl Express</v>
      </c>
      <c r="H2947" t="str">
        <f>IFERROR(_xlfn.XLOOKUP(D2947, Product_Master_2026!B:B, Product_Master_2026!A:A), "Discontinued / Review Required")</f>
        <v>Discontinued / Review Required</v>
      </c>
      <c r="I2947">
        <f>IFERROR(_xlfn.XLOOKUP(H2947, Product_Master_2026!A:A, Product_Master_2026!D:D), 0)</f>
        <v>0</v>
      </c>
      <c r="J2947">
        <f t="shared" ref="J2947:J3010" si="93">E2947 * I2947</f>
        <v>0</v>
      </c>
    </row>
    <row r="2948" spans="1:10" x14ac:dyDescent="0.3">
      <c r="A2948" t="s">
        <v>2970</v>
      </c>
      <c r="B2948" s="1">
        <v>45832</v>
      </c>
      <c r="C2948" t="s">
        <v>24</v>
      </c>
      <c r="D2948" t="s">
        <v>16</v>
      </c>
      <c r="E2948">
        <v>328</v>
      </c>
      <c r="F2948">
        <v>14516.04</v>
      </c>
      <c r="G2948" t="str">
        <f t="shared" si="92"/>
        <v>Bluedart Corp</v>
      </c>
      <c r="H2948" t="str">
        <f>IFERROR(_xlfn.XLOOKUP(D2948, Product_Master_2026!B:B, Product_Master_2026!A:A), "Discontinued / Review Required")</f>
        <v>PROD_2026_004</v>
      </c>
      <c r="I2948">
        <f>IFERROR(_xlfn.XLOOKUP(H2948, Product_Master_2026!A:A, Product_Master_2026!D:D), 0)</f>
        <v>22</v>
      </c>
      <c r="J2948">
        <f t="shared" si="93"/>
        <v>7216</v>
      </c>
    </row>
    <row r="2949" spans="1:10" x14ac:dyDescent="0.3">
      <c r="A2949" t="s">
        <v>2971</v>
      </c>
      <c r="B2949" s="1">
        <v>45727</v>
      </c>
      <c r="C2949" t="s">
        <v>28</v>
      </c>
      <c r="D2949" t="s">
        <v>16</v>
      </c>
      <c r="E2949">
        <v>408</v>
      </c>
      <c r="F2949">
        <v>12976.22</v>
      </c>
      <c r="G2949" t="str">
        <f t="shared" si="92"/>
        <v>Fedex Global</v>
      </c>
      <c r="H2949" t="str">
        <f>IFERROR(_xlfn.XLOOKUP(D2949, Product_Master_2026!B:B, Product_Master_2026!A:A), "Discontinued / Review Required")</f>
        <v>PROD_2026_004</v>
      </c>
      <c r="I2949">
        <f>IFERROR(_xlfn.XLOOKUP(H2949, Product_Master_2026!A:A, Product_Master_2026!D:D), 0)</f>
        <v>22</v>
      </c>
      <c r="J2949">
        <f t="shared" si="93"/>
        <v>8976</v>
      </c>
    </row>
    <row r="2950" spans="1:10" x14ac:dyDescent="0.3">
      <c r="A2950" t="s">
        <v>2972</v>
      </c>
      <c r="B2950" s="1">
        <v>45942</v>
      </c>
      <c r="C2950" t="s">
        <v>26</v>
      </c>
      <c r="D2950" t="s">
        <v>8</v>
      </c>
      <c r="E2950">
        <v>234</v>
      </c>
      <c r="F2950">
        <v>10230.719999999999</v>
      </c>
      <c r="G2950" t="str">
        <f t="shared" si="92"/>
        <v>Dhl Express</v>
      </c>
      <c r="H2950" t="str">
        <f>IFERROR(_xlfn.XLOOKUP(D2950, Product_Master_2026!B:B, Product_Master_2026!A:A), "Discontinued / Review Required")</f>
        <v>PROD_2026_002</v>
      </c>
      <c r="I2950">
        <f>IFERROR(_xlfn.XLOOKUP(H2950, Product_Master_2026!A:A, Product_Master_2026!D:D), 0)</f>
        <v>18.2</v>
      </c>
      <c r="J2950">
        <f t="shared" si="93"/>
        <v>4258.8</v>
      </c>
    </row>
    <row r="2951" spans="1:10" x14ac:dyDescent="0.3">
      <c r="A2951" t="s">
        <v>2973</v>
      </c>
      <c r="B2951" s="1">
        <v>45835</v>
      </c>
      <c r="C2951" t="s">
        <v>44</v>
      </c>
      <c r="D2951" t="s">
        <v>14</v>
      </c>
      <c r="E2951">
        <v>376</v>
      </c>
      <c r="F2951">
        <v>11708.01</v>
      </c>
      <c r="G2951" t="str">
        <f t="shared" si="92"/>
        <v>Bluedart Corp</v>
      </c>
      <c r="H2951" t="str">
        <f>IFERROR(_xlfn.XLOOKUP(D2951, Product_Master_2026!B:B, Product_Master_2026!A:A), "Discontinued / Review Required")</f>
        <v>Discontinued / Review Required</v>
      </c>
      <c r="I2951">
        <f>IFERROR(_xlfn.XLOOKUP(H2951, Product_Master_2026!A:A, Product_Master_2026!D:D), 0)</f>
        <v>0</v>
      </c>
      <c r="J2951">
        <f t="shared" si="93"/>
        <v>0</v>
      </c>
    </row>
    <row r="2952" spans="1:10" x14ac:dyDescent="0.3">
      <c r="A2952" t="s">
        <v>2974</v>
      </c>
      <c r="B2952" s="1">
        <v>45814</v>
      </c>
      <c r="C2952" t="s">
        <v>44</v>
      </c>
      <c r="D2952" t="s">
        <v>8</v>
      </c>
      <c r="E2952">
        <v>149</v>
      </c>
      <c r="F2952">
        <v>6435.82</v>
      </c>
      <c r="G2952" t="str">
        <f t="shared" si="92"/>
        <v>Bluedart Corp</v>
      </c>
      <c r="H2952" t="str">
        <f>IFERROR(_xlfn.XLOOKUP(D2952, Product_Master_2026!B:B, Product_Master_2026!A:A), "Discontinued / Review Required")</f>
        <v>PROD_2026_002</v>
      </c>
      <c r="I2952">
        <f>IFERROR(_xlfn.XLOOKUP(H2952, Product_Master_2026!A:A, Product_Master_2026!D:D), 0)</f>
        <v>18.2</v>
      </c>
      <c r="J2952">
        <f t="shared" si="93"/>
        <v>2711.7999999999997</v>
      </c>
    </row>
    <row r="2953" spans="1:10" x14ac:dyDescent="0.3">
      <c r="A2953" t="s">
        <v>2975</v>
      </c>
      <c r="B2953" s="1">
        <v>45962</v>
      </c>
      <c r="C2953" t="s">
        <v>7</v>
      </c>
      <c r="D2953" t="s">
        <v>21</v>
      </c>
      <c r="E2953">
        <v>296</v>
      </c>
      <c r="F2953">
        <v>6868.51</v>
      </c>
      <c r="G2953" t="str">
        <f t="shared" si="92"/>
        <v>Henkel Logistics</v>
      </c>
      <c r="H2953" t="str">
        <f>IFERROR(_xlfn.XLOOKUP(D2953, Product_Master_2026!B:B, Product_Master_2026!A:A), "Discontinued / Review Required")</f>
        <v>PROD_2026_001</v>
      </c>
      <c r="I2953">
        <f>IFERROR(_xlfn.XLOOKUP(H2953, Product_Master_2026!A:A, Product_Master_2026!D:D), 0)</f>
        <v>12.5</v>
      </c>
      <c r="J2953">
        <f t="shared" si="93"/>
        <v>3700</v>
      </c>
    </row>
    <row r="2954" spans="1:10" x14ac:dyDescent="0.3">
      <c r="A2954" t="s">
        <v>2976</v>
      </c>
      <c r="B2954" s="1">
        <v>45856</v>
      </c>
      <c r="C2954" t="s">
        <v>20</v>
      </c>
      <c r="D2954" t="s">
        <v>11</v>
      </c>
      <c r="E2954">
        <v>200</v>
      </c>
      <c r="F2954">
        <v>3090.21</v>
      </c>
      <c r="G2954" t="str">
        <f t="shared" si="92"/>
        <v>Fedex Global</v>
      </c>
      <c r="H2954" t="str">
        <f>IFERROR(_xlfn.XLOOKUP(D2954, Product_Master_2026!B:B, Product_Master_2026!A:A), "Discontinued / Review Required")</f>
        <v>PROD_2026_003</v>
      </c>
      <c r="I2954">
        <f>IFERROR(_xlfn.XLOOKUP(H2954, Product_Master_2026!A:A, Product_Master_2026!D:D), 0)</f>
        <v>8.9</v>
      </c>
      <c r="J2954">
        <f t="shared" si="93"/>
        <v>1780</v>
      </c>
    </row>
    <row r="2955" spans="1:10" x14ac:dyDescent="0.3">
      <c r="A2955" t="s">
        <v>2977</v>
      </c>
      <c r="B2955" s="1">
        <v>45735</v>
      </c>
      <c r="C2955" t="s">
        <v>28</v>
      </c>
      <c r="D2955" t="s">
        <v>11</v>
      </c>
      <c r="E2955">
        <v>327</v>
      </c>
      <c r="F2955">
        <v>14019.81</v>
      </c>
      <c r="G2955" t="str">
        <f t="shared" si="92"/>
        <v>Fedex Global</v>
      </c>
      <c r="H2955" t="str">
        <f>IFERROR(_xlfn.XLOOKUP(D2955, Product_Master_2026!B:B, Product_Master_2026!A:A), "Discontinued / Review Required")</f>
        <v>PROD_2026_003</v>
      </c>
      <c r="I2955">
        <f>IFERROR(_xlfn.XLOOKUP(H2955, Product_Master_2026!A:A, Product_Master_2026!D:D), 0)</f>
        <v>8.9</v>
      </c>
      <c r="J2955">
        <f t="shared" si="93"/>
        <v>2910.3</v>
      </c>
    </row>
    <row r="2956" spans="1:10" x14ac:dyDescent="0.3">
      <c r="A2956" t="s">
        <v>2978</v>
      </c>
      <c r="B2956" s="1">
        <v>45906</v>
      </c>
      <c r="C2956" t="s">
        <v>28</v>
      </c>
      <c r="D2956" t="s">
        <v>14</v>
      </c>
      <c r="E2956">
        <v>203</v>
      </c>
      <c r="F2956">
        <v>9084.17</v>
      </c>
      <c r="G2956" t="str">
        <f t="shared" si="92"/>
        <v>Fedex Global</v>
      </c>
      <c r="H2956" t="str">
        <f>IFERROR(_xlfn.XLOOKUP(D2956, Product_Master_2026!B:B, Product_Master_2026!A:A), "Discontinued / Review Required")</f>
        <v>Discontinued / Review Required</v>
      </c>
      <c r="I2956">
        <f>IFERROR(_xlfn.XLOOKUP(H2956, Product_Master_2026!A:A, Product_Master_2026!D:D), 0)</f>
        <v>0</v>
      </c>
      <c r="J2956">
        <f t="shared" si="93"/>
        <v>0</v>
      </c>
    </row>
    <row r="2957" spans="1:10" x14ac:dyDescent="0.3">
      <c r="A2957" t="s">
        <v>2979</v>
      </c>
      <c r="B2957" s="1">
        <v>45878</v>
      </c>
      <c r="C2957" t="s">
        <v>26</v>
      </c>
      <c r="D2957" t="s">
        <v>38</v>
      </c>
      <c r="E2957">
        <v>202</v>
      </c>
      <c r="F2957">
        <v>8807.84</v>
      </c>
      <c r="G2957" t="str">
        <f t="shared" si="92"/>
        <v>Dhl Express</v>
      </c>
      <c r="H2957" t="str">
        <f>IFERROR(_xlfn.XLOOKUP(D2957, Product_Master_2026!B:B, Product_Master_2026!A:A), "Discontinued / Review Required")</f>
        <v>PROD_2026_005</v>
      </c>
      <c r="I2957">
        <f>IFERROR(_xlfn.XLOOKUP(H2957, Product_Master_2026!A:A, Product_Master_2026!D:D), 0)</f>
        <v>5.4</v>
      </c>
      <c r="J2957">
        <f t="shared" si="93"/>
        <v>1090.8000000000002</v>
      </c>
    </row>
    <row r="2958" spans="1:10" x14ac:dyDescent="0.3">
      <c r="A2958" t="s">
        <v>2980</v>
      </c>
      <c r="B2958" s="1">
        <v>45937</v>
      </c>
      <c r="C2958" t="s">
        <v>10</v>
      </c>
      <c r="D2958" t="s">
        <v>14</v>
      </c>
      <c r="E2958">
        <v>328</v>
      </c>
      <c r="F2958">
        <v>13736.61</v>
      </c>
      <c r="G2958" t="str">
        <f t="shared" si="92"/>
        <v>Henkel Logistics</v>
      </c>
      <c r="H2958" t="str">
        <f>IFERROR(_xlfn.XLOOKUP(D2958, Product_Master_2026!B:B, Product_Master_2026!A:A), "Discontinued / Review Required")</f>
        <v>Discontinued / Review Required</v>
      </c>
      <c r="I2958">
        <f>IFERROR(_xlfn.XLOOKUP(H2958, Product_Master_2026!A:A, Product_Master_2026!D:D), 0)</f>
        <v>0</v>
      </c>
      <c r="J2958">
        <f t="shared" si="93"/>
        <v>0</v>
      </c>
    </row>
    <row r="2959" spans="1:10" x14ac:dyDescent="0.3">
      <c r="A2959" t="s">
        <v>2981</v>
      </c>
      <c r="B2959" s="1">
        <v>45868</v>
      </c>
      <c r="C2959" t="s">
        <v>44</v>
      </c>
      <c r="D2959" t="s">
        <v>8</v>
      </c>
      <c r="E2959">
        <v>344</v>
      </c>
      <c r="F2959">
        <v>11584.39</v>
      </c>
      <c r="G2959" t="str">
        <f t="shared" si="92"/>
        <v>Bluedart Corp</v>
      </c>
      <c r="H2959" t="str">
        <f>IFERROR(_xlfn.XLOOKUP(D2959, Product_Master_2026!B:B, Product_Master_2026!A:A), "Discontinued / Review Required")</f>
        <v>PROD_2026_002</v>
      </c>
      <c r="I2959">
        <f>IFERROR(_xlfn.XLOOKUP(H2959, Product_Master_2026!A:A, Product_Master_2026!D:D), 0)</f>
        <v>18.2</v>
      </c>
      <c r="J2959">
        <f t="shared" si="93"/>
        <v>6260.8</v>
      </c>
    </row>
    <row r="2960" spans="1:10" x14ac:dyDescent="0.3">
      <c r="A2960" t="s">
        <v>2982</v>
      </c>
      <c r="B2960" s="1">
        <v>45692</v>
      </c>
      <c r="C2960" t="s">
        <v>28</v>
      </c>
      <c r="D2960" t="s">
        <v>11</v>
      </c>
      <c r="E2960">
        <v>238</v>
      </c>
      <c r="F2960">
        <v>5776.56</v>
      </c>
      <c r="G2960" t="str">
        <f t="shared" si="92"/>
        <v>Fedex Global</v>
      </c>
      <c r="H2960" t="str">
        <f>IFERROR(_xlfn.XLOOKUP(D2960, Product_Master_2026!B:B, Product_Master_2026!A:A), "Discontinued / Review Required")</f>
        <v>PROD_2026_003</v>
      </c>
      <c r="I2960">
        <f>IFERROR(_xlfn.XLOOKUP(H2960, Product_Master_2026!A:A, Product_Master_2026!D:D), 0)</f>
        <v>8.9</v>
      </c>
      <c r="J2960">
        <f t="shared" si="93"/>
        <v>2118.2000000000003</v>
      </c>
    </row>
    <row r="2961" spans="1:10" x14ac:dyDescent="0.3">
      <c r="A2961" t="s">
        <v>2983</v>
      </c>
      <c r="B2961" s="1">
        <v>45894</v>
      </c>
      <c r="C2961" t="s">
        <v>26</v>
      </c>
      <c r="D2961" t="s">
        <v>16</v>
      </c>
      <c r="E2961">
        <v>136</v>
      </c>
      <c r="F2961">
        <v>2184.04</v>
      </c>
      <c r="G2961" t="str">
        <f t="shared" si="92"/>
        <v>Dhl Express</v>
      </c>
      <c r="H2961" t="str">
        <f>IFERROR(_xlfn.XLOOKUP(D2961, Product_Master_2026!B:B, Product_Master_2026!A:A), "Discontinued / Review Required")</f>
        <v>PROD_2026_004</v>
      </c>
      <c r="I2961">
        <f>IFERROR(_xlfn.XLOOKUP(H2961, Product_Master_2026!A:A, Product_Master_2026!D:D), 0)</f>
        <v>22</v>
      </c>
      <c r="J2961">
        <f t="shared" si="93"/>
        <v>2992</v>
      </c>
    </row>
    <row r="2962" spans="1:10" x14ac:dyDescent="0.3">
      <c r="A2962" t="s">
        <v>2984</v>
      </c>
      <c r="B2962" s="1">
        <v>45910</v>
      </c>
      <c r="C2962" t="s">
        <v>24</v>
      </c>
      <c r="D2962" t="s">
        <v>38</v>
      </c>
      <c r="E2962">
        <v>326</v>
      </c>
      <c r="F2962">
        <v>14432.62</v>
      </c>
      <c r="G2962" t="str">
        <f t="shared" si="92"/>
        <v>Bluedart Corp</v>
      </c>
      <c r="H2962" t="str">
        <f>IFERROR(_xlfn.XLOOKUP(D2962, Product_Master_2026!B:B, Product_Master_2026!A:A), "Discontinued / Review Required")</f>
        <v>PROD_2026_005</v>
      </c>
      <c r="I2962">
        <f>IFERROR(_xlfn.XLOOKUP(H2962, Product_Master_2026!A:A, Product_Master_2026!D:D), 0)</f>
        <v>5.4</v>
      </c>
      <c r="J2962">
        <f t="shared" si="93"/>
        <v>1760.4</v>
      </c>
    </row>
    <row r="2963" spans="1:10" x14ac:dyDescent="0.3">
      <c r="A2963" t="s">
        <v>2985</v>
      </c>
      <c r="B2963" s="1">
        <v>45937</v>
      </c>
      <c r="C2963" t="s">
        <v>18</v>
      </c>
      <c r="D2963" t="s">
        <v>38</v>
      </c>
      <c r="E2963">
        <v>471</v>
      </c>
      <c r="F2963">
        <v>8464.9500000000007</v>
      </c>
      <c r="G2963" t="str">
        <f t="shared" si="92"/>
        <v>Dhl Express</v>
      </c>
      <c r="H2963" t="str">
        <f>IFERROR(_xlfn.XLOOKUP(D2963, Product_Master_2026!B:B, Product_Master_2026!A:A), "Discontinued / Review Required")</f>
        <v>PROD_2026_005</v>
      </c>
      <c r="I2963">
        <f>IFERROR(_xlfn.XLOOKUP(H2963, Product_Master_2026!A:A, Product_Master_2026!D:D), 0)</f>
        <v>5.4</v>
      </c>
      <c r="J2963">
        <f t="shared" si="93"/>
        <v>2543.4</v>
      </c>
    </row>
    <row r="2964" spans="1:10" x14ac:dyDescent="0.3">
      <c r="A2964" t="s">
        <v>2986</v>
      </c>
      <c r="B2964" s="1">
        <v>45771</v>
      </c>
      <c r="C2964" t="s">
        <v>28</v>
      </c>
      <c r="D2964" t="s">
        <v>11</v>
      </c>
      <c r="E2964">
        <v>291</v>
      </c>
      <c r="F2964">
        <v>6267.76</v>
      </c>
      <c r="G2964" t="str">
        <f t="shared" si="92"/>
        <v>Fedex Global</v>
      </c>
      <c r="H2964" t="str">
        <f>IFERROR(_xlfn.XLOOKUP(D2964, Product_Master_2026!B:B, Product_Master_2026!A:A), "Discontinued / Review Required")</f>
        <v>PROD_2026_003</v>
      </c>
      <c r="I2964">
        <f>IFERROR(_xlfn.XLOOKUP(H2964, Product_Master_2026!A:A, Product_Master_2026!D:D), 0)</f>
        <v>8.9</v>
      </c>
      <c r="J2964">
        <f t="shared" si="93"/>
        <v>2589.9</v>
      </c>
    </row>
    <row r="2965" spans="1:10" x14ac:dyDescent="0.3">
      <c r="A2965" t="s">
        <v>2987</v>
      </c>
      <c r="B2965" s="1">
        <v>45710</v>
      </c>
      <c r="C2965" t="s">
        <v>18</v>
      </c>
      <c r="D2965" t="s">
        <v>14</v>
      </c>
      <c r="E2965">
        <v>406</v>
      </c>
      <c r="F2965">
        <v>6184.76</v>
      </c>
      <c r="G2965" t="str">
        <f t="shared" si="92"/>
        <v>Dhl Express</v>
      </c>
      <c r="H2965" t="str">
        <f>IFERROR(_xlfn.XLOOKUP(D2965, Product_Master_2026!B:B, Product_Master_2026!A:A), "Discontinued / Review Required")</f>
        <v>Discontinued / Review Required</v>
      </c>
      <c r="I2965">
        <f>IFERROR(_xlfn.XLOOKUP(H2965, Product_Master_2026!A:A, Product_Master_2026!D:D), 0)</f>
        <v>0</v>
      </c>
      <c r="J2965">
        <f t="shared" si="93"/>
        <v>0</v>
      </c>
    </row>
    <row r="2966" spans="1:10" x14ac:dyDescent="0.3">
      <c r="A2966" t="s">
        <v>2988</v>
      </c>
      <c r="B2966" s="1">
        <v>45857</v>
      </c>
      <c r="C2966" t="s">
        <v>26</v>
      </c>
      <c r="D2966" t="s">
        <v>21</v>
      </c>
      <c r="E2966">
        <v>233</v>
      </c>
      <c r="F2966">
        <v>8136.84</v>
      </c>
      <c r="G2966" t="str">
        <f t="shared" si="92"/>
        <v>Dhl Express</v>
      </c>
      <c r="H2966" t="str">
        <f>IFERROR(_xlfn.XLOOKUP(D2966, Product_Master_2026!B:B, Product_Master_2026!A:A), "Discontinued / Review Required")</f>
        <v>PROD_2026_001</v>
      </c>
      <c r="I2966">
        <f>IFERROR(_xlfn.XLOOKUP(H2966, Product_Master_2026!A:A, Product_Master_2026!D:D), 0)</f>
        <v>12.5</v>
      </c>
      <c r="J2966">
        <f t="shared" si="93"/>
        <v>2912.5</v>
      </c>
    </row>
    <row r="2967" spans="1:10" x14ac:dyDescent="0.3">
      <c r="A2967" t="s">
        <v>2989</v>
      </c>
      <c r="B2967" s="1">
        <v>45786</v>
      </c>
      <c r="C2967" t="s">
        <v>24</v>
      </c>
      <c r="D2967" t="s">
        <v>14</v>
      </c>
      <c r="E2967">
        <v>48</v>
      </c>
      <c r="F2967">
        <v>1504.4</v>
      </c>
      <c r="G2967" t="str">
        <f t="shared" si="92"/>
        <v>Bluedart Corp</v>
      </c>
      <c r="H2967" t="str">
        <f>IFERROR(_xlfn.XLOOKUP(D2967, Product_Master_2026!B:B, Product_Master_2026!A:A), "Discontinued / Review Required")</f>
        <v>Discontinued / Review Required</v>
      </c>
      <c r="I2967">
        <f>IFERROR(_xlfn.XLOOKUP(H2967, Product_Master_2026!A:A, Product_Master_2026!D:D), 0)</f>
        <v>0</v>
      </c>
      <c r="J2967">
        <f t="shared" si="93"/>
        <v>0</v>
      </c>
    </row>
    <row r="2968" spans="1:10" x14ac:dyDescent="0.3">
      <c r="A2968" t="s">
        <v>2990</v>
      </c>
      <c r="B2968" s="1">
        <v>45810</v>
      </c>
      <c r="C2968" t="s">
        <v>26</v>
      </c>
      <c r="D2968" t="s">
        <v>16</v>
      </c>
      <c r="E2968">
        <v>389</v>
      </c>
      <c r="F2968">
        <v>8685.3799999999992</v>
      </c>
      <c r="G2968" t="str">
        <f t="shared" si="92"/>
        <v>Dhl Express</v>
      </c>
      <c r="H2968" t="str">
        <f>IFERROR(_xlfn.XLOOKUP(D2968, Product_Master_2026!B:B, Product_Master_2026!A:A), "Discontinued / Review Required")</f>
        <v>PROD_2026_004</v>
      </c>
      <c r="I2968">
        <f>IFERROR(_xlfn.XLOOKUP(H2968, Product_Master_2026!A:A, Product_Master_2026!D:D), 0)</f>
        <v>22</v>
      </c>
      <c r="J2968">
        <f t="shared" si="93"/>
        <v>8558</v>
      </c>
    </row>
    <row r="2969" spans="1:10" x14ac:dyDescent="0.3">
      <c r="A2969" t="s">
        <v>2991</v>
      </c>
      <c r="B2969" s="1">
        <v>45927</v>
      </c>
      <c r="C2969" t="s">
        <v>26</v>
      </c>
      <c r="D2969" t="s">
        <v>21</v>
      </c>
      <c r="E2969">
        <v>102</v>
      </c>
      <c r="F2969">
        <v>2426.69</v>
      </c>
      <c r="G2969" t="str">
        <f t="shared" si="92"/>
        <v>Dhl Express</v>
      </c>
      <c r="H2969" t="str">
        <f>IFERROR(_xlfn.XLOOKUP(D2969, Product_Master_2026!B:B, Product_Master_2026!A:A), "Discontinued / Review Required")</f>
        <v>PROD_2026_001</v>
      </c>
      <c r="I2969">
        <f>IFERROR(_xlfn.XLOOKUP(H2969, Product_Master_2026!A:A, Product_Master_2026!D:D), 0)</f>
        <v>12.5</v>
      </c>
      <c r="J2969">
        <f t="shared" si="93"/>
        <v>1275</v>
      </c>
    </row>
    <row r="2970" spans="1:10" x14ac:dyDescent="0.3">
      <c r="A2970" t="s">
        <v>2992</v>
      </c>
      <c r="B2970" s="1">
        <v>45663</v>
      </c>
      <c r="C2970" t="s">
        <v>44</v>
      </c>
      <c r="D2970" t="s">
        <v>32</v>
      </c>
      <c r="E2970">
        <v>125</v>
      </c>
      <c r="F2970">
        <v>3513.24</v>
      </c>
      <c r="G2970" t="str">
        <f t="shared" si="92"/>
        <v>Bluedart Corp</v>
      </c>
      <c r="H2970" t="str">
        <f>IFERROR(_xlfn.XLOOKUP(D2970, Product_Master_2026!B:B, Product_Master_2026!A:A), "Discontinued / Review Required")</f>
        <v>Discontinued / Review Required</v>
      </c>
      <c r="I2970">
        <f>IFERROR(_xlfn.XLOOKUP(H2970, Product_Master_2026!A:A, Product_Master_2026!D:D), 0)</f>
        <v>0</v>
      </c>
      <c r="J2970">
        <f t="shared" si="93"/>
        <v>0</v>
      </c>
    </row>
    <row r="2971" spans="1:10" x14ac:dyDescent="0.3">
      <c r="A2971" t="s">
        <v>2993</v>
      </c>
      <c r="B2971" s="1">
        <v>45682</v>
      </c>
      <c r="C2971" t="s">
        <v>28</v>
      </c>
      <c r="D2971" t="s">
        <v>11</v>
      </c>
      <c r="E2971">
        <v>469</v>
      </c>
      <c r="F2971">
        <v>11801.2</v>
      </c>
      <c r="G2971" t="str">
        <f t="shared" si="92"/>
        <v>Fedex Global</v>
      </c>
      <c r="H2971" t="str">
        <f>IFERROR(_xlfn.XLOOKUP(D2971, Product_Master_2026!B:B, Product_Master_2026!A:A), "Discontinued / Review Required")</f>
        <v>PROD_2026_003</v>
      </c>
      <c r="I2971">
        <f>IFERROR(_xlfn.XLOOKUP(H2971, Product_Master_2026!A:A, Product_Master_2026!D:D), 0)</f>
        <v>8.9</v>
      </c>
      <c r="J2971">
        <f t="shared" si="93"/>
        <v>4174.1000000000004</v>
      </c>
    </row>
    <row r="2972" spans="1:10" x14ac:dyDescent="0.3">
      <c r="A2972" t="s">
        <v>2994</v>
      </c>
      <c r="B2972" s="1">
        <v>45680</v>
      </c>
      <c r="C2972" t="s">
        <v>28</v>
      </c>
      <c r="D2972" t="s">
        <v>16</v>
      </c>
      <c r="E2972">
        <v>132</v>
      </c>
      <c r="F2972">
        <v>2026.1</v>
      </c>
      <c r="G2972" t="str">
        <f t="shared" si="92"/>
        <v>Fedex Global</v>
      </c>
      <c r="H2972" t="str">
        <f>IFERROR(_xlfn.XLOOKUP(D2972, Product_Master_2026!B:B, Product_Master_2026!A:A), "Discontinued / Review Required")</f>
        <v>PROD_2026_004</v>
      </c>
      <c r="I2972">
        <f>IFERROR(_xlfn.XLOOKUP(H2972, Product_Master_2026!A:A, Product_Master_2026!D:D), 0)</f>
        <v>22</v>
      </c>
      <c r="J2972">
        <f t="shared" si="93"/>
        <v>2904</v>
      </c>
    </row>
    <row r="2973" spans="1:10" x14ac:dyDescent="0.3">
      <c r="A2973" t="s">
        <v>2995</v>
      </c>
      <c r="B2973" s="1">
        <v>45855</v>
      </c>
      <c r="C2973" t="s">
        <v>26</v>
      </c>
      <c r="D2973" t="s">
        <v>11</v>
      </c>
      <c r="E2973">
        <v>21</v>
      </c>
      <c r="F2973">
        <v>435.76</v>
      </c>
      <c r="G2973" t="str">
        <f t="shared" si="92"/>
        <v>Dhl Express</v>
      </c>
      <c r="H2973" t="str">
        <f>IFERROR(_xlfn.XLOOKUP(D2973, Product_Master_2026!B:B, Product_Master_2026!A:A), "Discontinued / Review Required")</f>
        <v>PROD_2026_003</v>
      </c>
      <c r="I2973">
        <f>IFERROR(_xlfn.XLOOKUP(H2973, Product_Master_2026!A:A, Product_Master_2026!D:D), 0)</f>
        <v>8.9</v>
      </c>
      <c r="J2973">
        <f t="shared" si="93"/>
        <v>186.9</v>
      </c>
    </row>
    <row r="2974" spans="1:10" x14ac:dyDescent="0.3">
      <c r="A2974" t="s">
        <v>2996</v>
      </c>
      <c r="B2974" s="1">
        <v>45706</v>
      </c>
      <c r="C2974" t="s">
        <v>26</v>
      </c>
      <c r="D2974" t="s">
        <v>21</v>
      </c>
      <c r="E2974">
        <v>288</v>
      </c>
      <c r="F2974">
        <v>5337.55</v>
      </c>
      <c r="G2974" t="str">
        <f t="shared" si="92"/>
        <v>Dhl Express</v>
      </c>
      <c r="H2974" t="str">
        <f>IFERROR(_xlfn.XLOOKUP(D2974, Product_Master_2026!B:B, Product_Master_2026!A:A), "Discontinued / Review Required")</f>
        <v>PROD_2026_001</v>
      </c>
      <c r="I2974">
        <f>IFERROR(_xlfn.XLOOKUP(H2974, Product_Master_2026!A:A, Product_Master_2026!D:D), 0)</f>
        <v>12.5</v>
      </c>
      <c r="J2974">
        <f t="shared" si="93"/>
        <v>3600</v>
      </c>
    </row>
    <row r="2975" spans="1:10" x14ac:dyDescent="0.3">
      <c r="A2975" t="s">
        <v>2997</v>
      </c>
      <c r="B2975" s="1">
        <v>45720</v>
      </c>
      <c r="C2975" t="s">
        <v>44</v>
      </c>
      <c r="D2975" t="s">
        <v>11</v>
      </c>
      <c r="E2975">
        <v>240</v>
      </c>
      <c r="F2975">
        <v>5540.08</v>
      </c>
      <c r="G2975" t="str">
        <f t="shared" si="92"/>
        <v>Bluedart Corp</v>
      </c>
      <c r="H2975" t="str">
        <f>IFERROR(_xlfn.XLOOKUP(D2975, Product_Master_2026!B:B, Product_Master_2026!A:A), "Discontinued / Review Required")</f>
        <v>PROD_2026_003</v>
      </c>
      <c r="I2975">
        <f>IFERROR(_xlfn.XLOOKUP(H2975, Product_Master_2026!A:A, Product_Master_2026!D:D), 0)</f>
        <v>8.9</v>
      </c>
      <c r="J2975">
        <f t="shared" si="93"/>
        <v>2136</v>
      </c>
    </row>
    <row r="2976" spans="1:10" x14ac:dyDescent="0.3">
      <c r="A2976" t="s">
        <v>2998</v>
      </c>
      <c r="B2976" s="1">
        <v>45997</v>
      </c>
      <c r="C2976" t="s">
        <v>13</v>
      </c>
      <c r="D2976" t="s">
        <v>14</v>
      </c>
      <c r="E2976">
        <v>456</v>
      </c>
      <c r="F2976">
        <v>6923.36</v>
      </c>
      <c r="G2976" t="str">
        <f t="shared" si="92"/>
        <v>Henkel Logistics</v>
      </c>
      <c r="H2976" t="str">
        <f>IFERROR(_xlfn.XLOOKUP(D2976, Product_Master_2026!B:B, Product_Master_2026!A:A), "Discontinued / Review Required")</f>
        <v>Discontinued / Review Required</v>
      </c>
      <c r="I2976">
        <f>IFERROR(_xlfn.XLOOKUP(H2976, Product_Master_2026!A:A, Product_Master_2026!D:D), 0)</f>
        <v>0</v>
      </c>
      <c r="J2976">
        <f t="shared" si="93"/>
        <v>0</v>
      </c>
    </row>
    <row r="2977" spans="1:10" x14ac:dyDescent="0.3">
      <c r="A2977" t="s">
        <v>2999</v>
      </c>
      <c r="B2977" s="1">
        <v>45724</v>
      </c>
      <c r="C2977" t="s">
        <v>28</v>
      </c>
      <c r="D2977" t="s">
        <v>38</v>
      </c>
      <c r="E2977">
        <v>487</v>
      </c>
      <c r="F2977">
        <v>11701.1</v>
      </c>
      <c r="G2977" t="str">
        <f t="shared" si="92"/>
        <v>Fedex Global</v>
      </c>
      <c r="H2977" t="str">
        <f>IFERROR(_xlfn.XLOOKUP(D2977, Product_Master_2026!B:B, Product_Master_2026!A:A), "Discontinued / Review Required")</f>
        <v>PROD_2026_005</v>
      </c>
      <c r="I2977">
        <f>IFERROR(_xlfn.XLOOKUP(H2977, Product_Master_2026!A:A, Product_Master_2026!D:D), 0)</f>
        <v>5.4</v>
      </c>
      <c r="J2977">
        <f t="shared" si="93"/>
        <v>2629.8</v>
      </c>
    </row>
    <row r="2978" spans="1:10" x14ac:dyDescent="0.3">
      <c r="A2978" t="s">
        <v>3000</v>
      </c>
      <c r="B2978" s="1">
        <v>45849</v>
      </c>
      <c r="C2978" t="s">
        <v>7</v>
      </c>
      <c r="D2978" t="s">
        <v>8</v>
      </c>
      <c r="E2978">
        <v>86</v>
      </c>
      <c r="F2978">
        <v>3802.64</v>
      </c>
      <c r="G2978" t="str">
        <f t="shared" si="92"/>
        <v>Henkel Logistics</v>
      </c>
      <c r="H2978" t="str">
        <f>IFERROR(_xlfn.XLOOKUP(D2978, Product_Master_2026!B:B, Product_Master_2026!A:A), "Discontinued / Review Required")</f>
        <v>PROD_2026_002</v>
      </c>
      <c r="I2978">
        <f>IFERROR(_xlfn.XLOOKUP(H2978, Product_Master_2026!A:A, Product_Master_2026!D:D), 0)</f>
        <v>18.2</v>
      </c>
      <c r="J2978">
        <f t="shared" si="93"/>
        <v>1565.2</v>
      </c>
    </row>
    <row r="2979" spans="1:10" x14ac:dyDescent="0.3">
      <c r="A2979" t="s">
        <v>3001</v>
      </c>
      <c r="B2979" s="1">
        <v>45949</v>
      </c>
      <c r="C2979" t="s">
        <v>24</v>
      </c>
      <c r="D2979" t="s">
        <v>16</v>
      </c>
      <c r="E2979">
        <v>421</v>
      </c>
      <c r="F2979">
        <v>13670.12</v>
      </c>
      <c r="G2979" t="str">
        <f t="shared" si="92"/>
        <v>Bluedart Corp</v>
      </c>
      <c r="H2979" t="str">
        <f>IFERROR(_xlfn.XLOOKUP(D2979, Product_Master_2026!B:B, Product_Master_2026!A:A), "Discontinued / Review Required")</f>
        <v>PROD_2026_004</v>
      </c>
      <c r="I2979">
        <f>IFERROR(_xlfn.XLOOKUP(H2979, Product_Master_2026!A:A, Product_Master_2026!D:D), 0)</f>
        <v>22</v>
      </c>
      <c r="J2979">
        <f t="shared" si="93"/>
        <v>9262</v>
      </c>
    </row>
    <row r="2980" spans="1:10" x14ac:dyDescent="0.3">
      <c r="A2980" t="s">
        <v>3002</v>
      </c>
      <c r="B2980" s="1">
        <v>46014</v>
      </c>
      <c r="C2980" t="s">
        <v>13</v>
      </c>
      <c r="D2980" t="s">
        <v>21</v>
      </c>
      <c r="E2980">
        <v>318</v>
      </c>
      <c r="F2980">
        <v>12052.1</v>
      </c>
      <c r="G2980" t="str">
        <f t="shared" si="92"/>
        <v>Henkel Logistics</v>
      </c>
      <c r="H2980" t="str">
        <f>IFERROR(_xlfn.XLOOKUP(D2980, Product_Master_2026!B:B, Product_Master_2026!A:A), "Discontinued / Review Required")</f>
        <v>PROD_2026_001</v>
      </c>
      <c r="I2980">
        <f>IFERROR(_xlfn.XLOOKUP(H2980, Product_Master_2026!A:A, Product_Master_2026!D:D), 0)</f>
        <v>12.5</v>
      </c>
      <c r="J2980">
        <f t="shared" si="93"/>
        <v>3975</v>
      </c>
    </row>
    <row r="2981" spans="1:10" x14ac:dyDescent="0.3">
      <c r="A2981" t="s">
        <v>3003</v>
      </c>
      <c r="B2981" s="1">
        <v>45899</v>
      </c>
      <c r="C2981" t="s">
        <v>28</v>
      </c>
      <c r="D2981" t="s">
        <v>16</v>
      </c>
      <c r="E2981">
        <v>310</v>
      </c>
      <c r="F2981">
        <v>7680.33</v>
      </c>
      <c r="G2981" t="str">
        <f t="shared" si="92"/>
        <v>Fedex Global</v>
      </c>
      <c r="H2981" t="str">
        <f>IFERROR(_xlfn.XLOOKUP(D2981, Product_Master_2026!B:B, Product_Master_2026!A:A), "Discontinued / Review Required")</f>
        <v>PROD_2026_004</v>
      </c>
      <c r="I2981">
        <f>IFERROR(_xlfn.XLOOKUP(H2981, Product_Master_2026!A:A, Product_Master_2026!D:D), 0)</f>
        <v>22</v>
      </c>
      <c r="J2981">
        <f t="shared" si="93"/>
        <v>6820</v>
      </c>
    </row>
    <row r="2982" spans="1:10" x14ac:dyDescent="0.3">
      <c r="A2982" t="s">
        <v>3004</v>
      </c>
      <c r="B2982" s="1">
        <v>45703</v>
      </c>
      <c r="C2982" t="s">
        <v>10</v>
      </c>
      <c r="D2982" t="s">
        <v>32</v>
      </c>
      <c r="E2982">
        <v>337</v>
      </c>
      <c r="F2982">
        <v>8748.7800000000007</v>
      </c>
      <c r="G2982" t="str">
        <f t="shared" si="92"/>
        <v>Henkel Logistics</v>
      </c>
      <c r="H2982" t="str">
        <f>IFERROR(_xlfn.XLOOKUP(D2982, Product_Master_2026!B:B, Product_Master_2026!A:A), "Discontinued / Review Required")</f>
        <v>Discontinued / Review Required</v>
      </c>
      <c r="I2982">
        <f>IFERROR(_xlfn.XLOOKUP(H2982, Product_Master_2026!A:A, Product_Master_2026!D:D), 0)</f>
        <v>0</v>
      </c>
      <c r="J2982">
        <f t="shared" si="93"/>
        <v>0</v>
      </c>
    </row>
    <row r="2983" spans="1:10" x14ac:dyDescent="0.3">
      <c r="A2983" t="s">
        <v>3005</v>
      </c>
      <c r="B2983" s="1">
        <v>45662</v>
      </c>
      <c r="C2983" t="s">
        <v>37</v>
      </c>
      <c r="D2983" t="s">
        <v>14</v>
      </c>
      <c r="E2983">
        <v>109</v>
      </c>
      <c r="F2983">
        <v>4693.9399999999996</v>
      </c>
      <c r="G2983" t="str">
        <f t="shared" si="92"/>
        <v>Bluedart Corp</v>
      </c>
      <c r="H2983" t="str">
        <f>IFERROR(_xlfn.XLOOKUP(D2983, Product_Master_2026!B:B, Product_Master_2026!A:A), "Discontinued / Review Required")</f>
        <v>Discontinued / Review Required</v>
      </c>
      <c r="I2983">
        <f>IFERROR(_xlfn.XLOOKUP(H2983, Product_Master_2026!A:A, Product_Master_2026!D:D), 0)</f>
        <v>0</v>
      </c>
      <c r="J2983">
        <f t="shared" si="93"/>
        <v>0</v>
      </c>
    </row>
    <row r="2984" spans="1:10" x14ac:dyDescent="0.3">
      <c r="A2984" t="s">
        <v>3006</v>
      </c>
      <c r="B2984" s="1">
        <v>45796</v>
      </c>
      <c r="C2984" t="s">
        <v>44</v>
      </c>
      <c r="D2984" t="s">
        <v>8</v>
      </c>
      <c r="E2984">
        <v>285</v>
      </c>
      <c r="F2984">
        <v>8306.7199999999993</v>
      </c>
      <c r="G2984" t="str">
        <f t="shared" si="92"/>
        <v>Bluedart Corp</v>
      </c>
      <c r="H2984" t="str">
        <f>IFERROR(_xlfn.XLOOKUP(D2984, Product_Master_2026!B:B, Product_Master_2026!A:A), "Discontinued / Review Required")</f>
        <v>PROD_2026_002</v>
      </c>
      <c r="I2984">
        <f>IFERROR(_xlfn.XLOOKUP(H2984, Product_Master_2026!A:A, Product_Master_2026!D:D), 0)</f>
        <v>18.2</v>
      </c>
      <c r="J2984">
        <f t="shared" si="93"/>
        <v>5187</v>
      </c>
    </row>
    <row r="2985" spans="1:10" x14ac:dyDescent="0.3">
      <c r="A2985" t="s">
        <v>3007</v>
      </c>
      <c r="B2985" s="1">
        <v>46019</v>
      </c>
      <c r="C2985" t="s">
        <v>13</v>
      </c>
      <c r="D2985" t="s">
        <v>21</v>
      </c>
      <c r="E2985">
        <v>285</v>
      </c>
      <c r="F2985">
        <v>7077.21</v>
      </c>
      <c r="G2985" t="str">
        <f t="shared" si="92"/>
        <v>Henkel Logistics</v>
      </c>
      <c r="H2985" t="str">
        <f>IFERROR(_xlfn.XLOOKUP(D2985, Product_Master_2026!B:B, Product_Master_2026!A:A), "Discontinued / Review Required")</f>
        <v>PROD_2026_001</v>
      </c>
      <c r="I2985">
        <f>IFERROR(_xlfn.XLOOKUP(H2985, Product_Master_2026!A:A, Product_Master_2026!D:D), 0)</f>
        <v>12.5</v>
      </c>
      <c r="J2985">
        <f t="shared" si="93"/>
        <v>3562.5</v>
      </c>
    </row>
    <row r="2986" spans="1:10" x14ac:dyDescent="0.3">
      <c r="A2986" t="s">
        <v>3008</v>
      </c>
      <c r="B2986" s="1">
        <v>45733</v>
      </c>
      <c r="C2986" t="s">
        <v>44</v>
      </c>
      <c r="D2986" t="s">
        <v>8</v>
      </c>
      <c r="E2986">
        <v>354</v>
      </c>
      <c r="F2986">
        <v>7891.46</v>
      </c>
      <c r="G2986" t="str">
        <f t="shared" si="92"/>
        <v>Bluedart Corp</v>
      </c>
      <c r="H2986" t="str">
        <f>IFERROR(_xlfn.XLOOKUP(D2986, Product_Master_2026!B:B, Product_Master_2026!A:A), "Discontinued / Review Required")</f>
        <v>PROD_2026_002</v>
      </c>
      <c r="I2986">
        <f>IFERROR(_xlfn.XLOOKUP(H2986, Product_Master_2026!A:A, Product_Master_2026!D:D), 0)</f>
        <v>18.2</v>
      </c>
      <c r="J2986">
        <f t="shared" si="93"/>
        <v>6442.8</v>
      </c>
    </row>
    <row r="2987" spans="1:10" x14ac:dyDescent="0.3">
      <c r="A2987" t="s">
        <v>3009</v>
      </c>
      <c r="B2987" s="1">
        <v>45855</v>
      </c>
      <c r="C2987" t="s">
        <v>13</v>
      </c>
      <c r="D2987" t="s">
        <v>21</v>
      </c>
      <c r="E2987">
        <v>224</v>
      </c>
      <c r="F2987">
        <v>6269.25</v>
      </c>
      <c r="G2987" t="str">
        <f t="shared" si="92"/>
        <v>Henkel Logistics</v>
      </c>
      <c r="H2987" t="str">
        <f>IFERROR(_xlfn.XLOOKUP(D2987, Product_Master_2026!B:B, Product_Master_2026!A:A), "Discontinued / Review Required")</f>
        <v>PROD_2026_001</v>
      </c>
      <c r="I2987">
        <f>IFERROR(_xlfn.XLOOKUP(H2987, Product_Master_2026!A:A, Product_Master_2026!D:D), 0)</f>
        <v>12.5</v>
      </c>
      <c r="J2987">
        <f t="shared" si="93"/>
        <v>2800</v>
      </c>
    </row>
    <row r="2988" spans="1:10" x14ac:dyDescent="0.3">
      <c r="A2988" t="s">
        <v>3010</v>
      </c>
      <c r="B2988" s="1">
        <v>45962</v>
      </c>
      <c r="C2988" t="s">
        <v>18</v>
      </c>
      <c r="D2988" t="s">
        <v>21</v>
      </c>
      <c r="E2988">
        <v>46</v>
      </c>
      <c r="F2988">
        <v>898.79</v>
      </c>
      <c r="G2988" t="str">
        <f t="shared" si="92"/>
        <v>Dhl Express</v>
      </c>
      <c r="H2988" t="str">
        <f>IFERROR(_xlfn.XLOOKUP(D2988, Product_Master_2026!B:B, Product_Master_2026!A:A), "Discontinued / Review Required")</f>
        <v>PROD_2026_001</v>
      </c>
      <c r="I2988">
        <f>IFERROR(_xlfn.XLOOKUP(H2988, Product_Master_2026!A:A, Product_Master_2026!D:D), 0)</f>
        <v>12.5</v>
      </c>
      <c r="J2988">
        <f t="shared" si="93"/>
        <v>575</v>
      </c>
    </row>
    <row r="2989" spans="1:10" x14ac:dyDescent="0.3">
      <c r="A2989" t="s">
        <v>3011</v>
      </c>
      <c r="B2989" s="1">
        <v>45895</v>
      </c>
      <c r="C2989" t="s">
        <v>18</v>
      </c>
      <c r="D2989" t="s">
        <v>38</v>
      </c>
      <c r="E2989">
        <v>255</v>
      </c>
      <c r="F2989">
        <v>6312.76</v>
      </c>
      <c r="G2989" t="str">
        <f t="shared" si="92"/>
        <v>Dhl Express</v>
      </c>
      <c r="H2989" t="str">
        <f>IFERROR(_xlfn.XLOOKUP(D2989, Product_Master_2026!B:B, Product_Master_2026!A:A), "Discontinued / Review Required")</f>
        <v>PROD_2026_005</v>
      </c>
      <c r="I2989">
        <f>IFERROR(_xlfn.XLOOKUP(H2989, Product_Master_2026!A:A, Product_Master_2026!D:D), 0)</f>
        <v>5.4</v>
      </c>
      <c r="J2989">
        <f t="shared" si="93"/>
        <v>1377</v>
      </c>
    </row>
    <row r="2990" spans="1:10" x14ac:dyDescent="0.3">
      <c r="A2990" t="s">
        <v>3012</v>
      </c>
      <c r="B2990" s="1">
        <v>45882</v>
      </c>
      <c r="C2990" t="s">
        <v>28</v>
      </c>
      <c r="D2990" t="s">
        <v>8</v>
      </c>
      <c r="E2990">
        <v>69</v>
      </c>
      <c r="F2990">
        <v>3028.89</v>
      </c>
      <c r="G2990" t="str">
        <f t="shared" si="92"/>
        <v>Fedex Global</v>
      </c>
      <c r="H2990" t="str">
        <f>IFERROR(_xlfn.XLOOKUP(D2990, Product_Master_2026!B:B, Product_Master_2026!A:A), "Discontinued / Review Required")</f>
        <v>PROD_2026_002</v>
      </c>
      <c r="I2990">
        <f>IFERROR(_xlfn.XLOOKUP(H2990, Product_Master_2026!A:A, Product_Master_2026!D:D), 0)</f>
        <v>18.2</v>
      </c>
      <c r="J2990">
        <f t="shared" si="93"/>
        <v>1255.8</v>
      </c>
    </row>
    <row r="2991" spans="1:10" x14ac:dyDescent="0.3">
      <c r="A2991" t="s">
        <v>3013</v>
      </c>
      <c r="B2991" s="1">
        <v>45660</v>
      </c>
      <c r="C2991" t="s">
        <v>44</v>
      </c>
      <c r="D2991" t="s">
        <v>21</v>
      </c>
      <c r="E2991">
        <v>366</v>
      </c>
      <c r="F2991">
        <v>6007.43</v>
      </c>
      <c r="G2991" t="str">
        <f t="shared" si="92"/>
        <v>Bluedart Corp</v>
      </c>
      <c r="H2991" t="str">
        <f>IFERROR(_xlfn.XLOOKUP(D2991, Product_Master_2026!B:B, Product_Master_2026!A:A), "Discontinued / Review Required")</f>
        <v>PROD_2026_001</v>
      </c>
      <c r="I2991">
        <f>IFERROR(_xlfn.XLOOKUP(H2991, Product_Master_2026!A:A, Product_Master_2026!D:D), 0)</f>
        <v>12.5</v>
      </c>
      <c r="J2991">
        <f t="shared" si="93"/>
        <v>4575</v>
      </c>
    </row>
    <row r="2992" spans="1:10" x14ac:dyDescent="0.3">
      <c r="A2992" t="s">
        <v>3014</v>
      </c>
      <c r="B2992" s="1">
        <v>45665</v>
      </c>
      <c r="C2992" t="s">
        <v>24</v>
      </c>
      <c r="D2992" t="s">
        <v>38</v>
      </c>
      <c r="E2992">
        <v>45</v>
      </c>
      <c r="F2992">
        <v>1502.09</v>
      </c>
      <c r="G2992" t="str">
        <f t="shared" si="92"/>
        <v>Bluedart Corp</v>
      </c>
      <c r="H2992" t="str">
        <f>IFERROR(_xlfn.XLOOKUP(D2992, Product_Master_2026!B:B, Product_Master_2026!A:A), "Discontinued / Review Required")</f>
        <v>PROD_2026_005</v>
      </c>
      <c r="I2992">
        <f>IFERROR(_xlfn.XLOOKUP(H2992, Product_Master_2026!A:A, Product_Master_2026!D:D), 0)</f>
        <v>5.4</v>
      </c>
      <c r="J2992">
        <f t="shared" si="93"/>
        <v>243.00000000000003</v>
      </c>
    </row>
    <row r="2993" spans="1:10" x14ac:dyDescent="0.3">
      <c r="A2993" t="s">
        <v>3015</v>
      </c>
      <c r="B2993" s="1">
        <v>45871</v>
      </c>
      <c r="C2993" t="s">
        <v>18</v>
      </c>
      <c r="D2993" t="s">
        <v>21</v>
      </c>
      <c r="E2993">
        <v>263</v>
      </c>
      <c r="F2993">
        <v>3952.66</v>
      </c>
      <c r="G2993" t="str">
        <f t="shared" si="92"/>
        <v>Dhl Express</v>
      </c>
      <c r="H2993" t="str">
        <f>IFERROR(_xlfn.XLOOKUP(D2993, Product_Master_2026!B:B, Product_Master_2026!A:A), "Discontinued / Review Required")</f>
        <v>PROD_2026_001</v>
      </c>
      <c r="I2993">
        <f>IFERROR(_xlfn.XLOOKUP(H2993, Product_Master_2026!A:A, Product_Master_2026!D:D), 0)</f>
        <v>12.5</v>
      </c>
      <c r="J2993">
        <f t="shared" si="93"/>
        <v>3287.5</v>
      </c>
    </row>
    <row r="2994" spans="1:10" x14ac:dyDescent="0.3">
      <c r="A2994" t="s">
        <v>3016</v>
      </c>
      <c r="B2994" s="1">
        <v>45888</v>
      </c>
      <c r="C2994" t="s">
        <v>34</v>
      </c>
      <c r="D2994" t="s">
        <v>38</v>
      </c>
      <c r="E2994">
        <v>497</v>
      </c>
      <c r="F2994">
        <v>11958.05</v>
      </c>
      <c r="G2994" t="str">
        <f t="shared" si="92"/>
        <v>Dhl Express</v>
      </c>
      <c r="H2994" t="str">
        <f>IFERROR(_xlfn.XLOOKUP(D2994, Product_Master_2026!B:B, Product_Master_2026!A:A), "Discontinued / Review Required")</f>
        <v>PROD_2026_005</v>
      </c>
      <c r="I2994">
        <f>IFERROR(_xlfn.XLOOKUP(H2994, Product_Master_2026!A:A, Product_Master_2026!D:D), 0)</f>
        <v>5.4</v>
      </c>
      <c r="J2994">
        <f t="shared" si="93"/>
        <v>2683.8</v>
      </c>
    </row>
    <row r="2995" spans="1:10" x14ac:dyDescent="0.3">
      <c r="A2995" t="s">
        <v>3017</v>
      </c>
      <c r="B2995" s="1">
        <v>45660</v>
      </c>
      <c r="C2995" t="s">
        <v>44</v>
      </c>
      <c r="D2995" t="s">
        <v>16</v>
      </c>
      <c r="E2995">
        <v>369</v>
      </c>
      <c r="F2995">
        <v>10398.42</v>
      </c>
      <c r="G2995" t="str">
        <f t="shared" si="92"/>
        <v>Bluedart Corp</v>
      </c>
      <c r="H2995" t="str">
        <f>IFERROR(_xlfn.XLOOKUP(D2995, Product_Master_2026!B:B, Product_Master_2026!A:A), "Discontinued / Review Required")</f>
        <v>PROD_2026_004</v>
      </c>
      <c r="I2995">
        <f>IFERROR(_xlfn.XLOOKUP(H2995, Product_Master_2026!A:A, Product_Master_2026!D:D), 0)</f>
        <v>22</v>
      </c>
      <c r="J2995">
        <f t="shared" si="93"/>
        <v>8118</v>
      </c>
    </row>
    <row r="2996" spans="1:10" x14ac:dyDescent="0.3">
      <c r="A2996" t="s">
        <v>3018</v>
      </c>
      <c r="B2996" s="1">
        <v>45725</v>
      </c>
      <c r="C2996" t="s">
        <v>13</v>
      </c>
      <c r="D2996" t="s">
        <v>21</v>
      </c>
      <c r="E2996">
        <v>339</v>
      </c>
      <c r="F2996">
        <v>14608.5</v>
      </c>
      <c r="G2996" t="str">
        <f t="shared" si="92"/>
        <v>Henkel Logistics</v>
      </c>
      <c r="H2996" t="str">
        <f>IFERROR(_xlfn.XLOOKUP(D2996, Product_Master_2026!B:B, Product_Master_2026!A:A), "Discontinued / Review Required")</f>
        <v>PROD_2026_001</v>
      </c>
      <c r="I2996">
        <f>IFERROR(_xlfn.XLOOKUP(H2996, Product_Master_2026!A:A, Product_Master_2026!D:D), 0)</f>
        <v>12.5</v>
      </c>
      <c r="J2996">
        <f t="shared" si="93"/>
        <v>4237.5</v>
      </c>
    </row>
    <row r="2997" spans="1:10" x14ac:dyDescent="0.3">
      <c r="A2997" t="s">
        <v>3019</v>
      </c>
      <c r="B2997" s="1">
        <v>45831</v>
      </c>
      <c r="C2997" t="s">
        <v>44</v>
      </c>
      <c r="D2997" t="s">
        <v>11</v>
      </c>
      <c r="E2997">
        <v>99</v>
      </c>
      <c r="F2997">
        <v>1887.03</v>
      </c>
      <c r="G2997" t="str">
        <f t="shared" si="92"/>
        <v>Bluedart Corp</v>
      </c>
      <c r="H2997" t="str">
        <f>IFERROR(_xlfn.XLOOKUP(D2997, Product_Master_2026!B:B, Product_Master_2026!A:A), "Discontinued / Review Required")</f>
        <v>PROD_2026_003</v>
      </c>
      <c r="I2997">
        <f>IFERROR(_xlfn.XLOOKUP(H2997, Product_Master_2026!A:A, Product_Master_2026!D:D), 0)</f>
        <v>8.9</v>
      </c>
      <c r="J2997">
        <f t="shared" si="93"/>
        <v>881.1</v>
      </c>
    </row>
    <row r="2998" spans="1:10" x14ac:dyDescent="0.3">
      <c r="A2998" t="s">
        <v>3020</v>
      </c>
      <c r="B2998" s="1">
        <v>45893</v>
      </c>
      <c r="C2998" t="s">
        <v>34</v>
      </c>
      <c r="D2998" t="s">
        <v>11</v>
      </c>
      <c r="E2998">
        <v>111</v>
      </c>
      <c r="F2998">
        <v>3398.81</v>
      </c>
      <c r="G2998" t="str">
        <f t="shared" si="92"/>
        <v>Dhl Express</v>
      </c>
      <c r="H2998" t="str">
        <f>IFERROR(_xlfn.XLOOKUP(D2998, Product_Master_2026!B:B, Product_Master_2026!A:A), "Discontinued / Review Required")</f>
        <v>PROD_2026_003</v>
      </c>
      <c r="I2998">
        <f>IFERROR(_xlfn.XLOOKUP(H2998, Product_Master_2026!A:A, Product_Master_2026!D:D), 0)</f>
        <v>8.9</v>
      </c>
      <c r="J2998">
        <f t="shared" si="93"/>
        <v>987.90000000000009</v>
      </c>
    </row>
    <row r="2999" spans="1:10" x14ac:dyDescent="0.3">
      <c r="A2999" t="s">
        <v>3021</v>
      </c>
      <c r="B2999" s="1">
        <v>45742</v>
      </c>
      <c r="C2999" t="s">
        <v>24</v>
      </c>
      <c r="D2999" t="s">
        <v>16</v>
      </c>
      <c r="E2999">
        <v>451</v>
      </c>
      <c r="F2999">
        <v>15268.45</v>
      </c>
      <c r="G2999" t="str">
        <f t="shared" si="92"/>
        <v>Bluedart Corp</v>
      </c>
      <c r="H2999" t="str">
        <f>IFERROR(_xlfn.XLOOKUP(D2999, Product_Master_2026!B:B, Product_Master_2026!A:A), "Discontinued / Review Required")</f>
        <v>PROD_2026_004</v>
      </c>
      <c r="I2999">
        <f>IFERROR(_xlfn.XLOOKUP(H2999, Product_Master_2026!A:A, Product_Master_2026!D:D), 0)</f>
        <v>22</v>
      </c>
      <c r="J2999">
        <f t="shared" si="93"/>
        <v>9922</v>
      </c>
    </row>
    <row r="3000" spans="1:10" x14ac:dyDescent="0.3">
      <c r="A3000" t="s">
        <v>3022</v>
      </c>
      <c r="B3000" s="1">
        <v>45721</v>
      </c>
      <c r="C3000" t="s">
        <v>44</v>
      </c>
      <c r="D3000" t="s">
        <v>14</v>
      </c>
      <c r="E3000">
        <v>474</v>
      </c>
      <c r="F3000">
        <v>9062.8700000000008</v>
      </c>
      <c r="G3000" t="str">
        <f t="shared" si="92"/>
        <v>Bluedart Corp</v>
      </c>
      <c r="H3000" t="str">
        <f>IFERROR(_xlfn.XLOOKUP(D3000, Product_Master_2026!B:B, Product_Master_2026!A:A), "Discontinued / Review Required")</f>
        <v>Discontinued / Review Required</v>
      </c>
      <c r="I3000">
        <f>IFERROR(_xlfn.XLOOKUP(H3000, Product_Master_2026!A:A, Product_Master_2026!D:D), 0)</f>
        <v>0</v>
      </c>
      <c r="J3000">
        <f t="shared" si="93"/>
        <v>0</v>
      </c>
    </row>
    <row r="3001" spans="1:10" x14ac:dyDescent="0.3">
      <c r="A3001" t="s">
        <v>3023</v>
      </c>
      <c r="B3001" s="1">
        <v>45742</v>
      </c>
      <c r="C3001" t="s">
        <v>18</v>
      </c>
      <c r="D3001" t="s">
        <v>8</v>
      </c>
      <c r="E3001">
        <v>420</v>
      </c>
      <c r="F3001">
        <v>12026.11</v>
      </c>
      <c r="G3001" t="str">
        <f t="shared" si="92"/>
        <v>Dhl Express</v>
      </c>
      <c r="H3001" t="str">
        <f>IFERROR(_xlfn.XLOOKUP(D3001, Product_Master_2026!B:B, Product_Master_2026!A:A), "Discontinued / Review Required")</f>
        <v>PROD_2026_002</v>
      </c>
      <c r="I3001">
        <f>IFERROR(_xlfn.XLOOKUP(H3001, Product_Master_2026!A:A, Product_Master_2026!D:D), 0)</f>
        <v>18.2</v>
      </c>
      <c r="J3001">
        <f t="shared" si="93"/>
        <v>7644</v>
      </c>
    </row>
    <row r="3002" spans="1:10" x14ac:dyDescent="0.3">
      <c r="A3002" t="s">
        <v>3024</v>
      </c>
      <c r="B3002" s="1">
        <v>46020</v>
      </c>
      <c r="C3002" t="s">
        <v>26</v>
      </c>
      <c r="D3002" t="s">
        <v>11</v>
      </c>
      <c r="E3002">
        <v>442</v>
      </c>
      <c r="F3002">
        <v>15866.83</v>
      </c>
      <c r="G3002" t="str">
        <f t="shared" si="92"/>
        <v>Dhl Express</v>
      </c>
      <c r="H3002" t="str">
        <f>IFERROR(_xlfn.XLOOKUP(D3002, Product_Master_2026!B:B, Product_Master_2026!A:A), "Discontinued / Review Required")</f>
        <v>PROD_2026_003</v>
      </c>
      <c r="I3002">
        <f>IFERROR(_xlfn.XLOOKUP(H3002, Product_Master_2026!A:A, Product_Master_2026!D:D), 0)</f>
        <v>8.9</v>
      </c>
      <c r="J3002">
        <f t="shared" si="93"/>
        <v>3933.8</v>
      </c>
    </row>
    <row r="3003" spans="1:10" x14ac:dyDescent="0.3">
      <c r="A3003" t="s">
        <v>3025</v>
      </c>
      <c r="B3003" s="1">
        <v>46023</v>
      </c>
      <c r="C3003" t="s">
        <v>44</v>
      </c>
      <c r="D3003" t="s">
        <v>14</v>
      </c>
      <c r="E3003">
        <v>420</v>
      </c>
      <c r="F3003">
        <v>9585.0499999999993</v>
      </c>
      <c r="G3003" t="str">
        <f t="shared" si="92"/>
        <v>Bluedart Corp</v>
      </c>
      <c r="H3003" t="str">
        <f>IFERROR(_xlfn.XLOOKUP(D3003, Product_Master_2026!B:B, Product_Master_2026!A:A), "Discontinued / Review Required")</f>
        <v>Discontinued / Review Required</v>
      </c>
      <c r="I3003">
        <f>IFERROR(_xlfn.XLOOKUP(H3003, Product_Master_2026!A:A, Product_Master_2026!D:D), 0)</f>
        <v>0</v>
      </c>
      <c r="J3003">
        <f t="shared" si="93"/>
        <v>0</v>
      </c>
    </row>
    <row r="3004" spans="1:10" x14ac:dyDescent="0.3">
      <c r="A3004" t="s">
        <v>3026</v>
      </c>
      <c r="B3004" s="1">
        <v>45991</v>
      </c>
      <c r="C3004" t="s">
        <v>24</v>
      </c>
      <c r="D3004" t="s">
        <v>8</v>
      </c>
      <c r="E3004">
        <v>290</v>
      </c>
      <c r="F3004">
        <v>6451.32</v>
      </c>
      <c r="G3004" t="str">
        <f t="shared" si="92"/>
        <v>Bluedart Corp</v>
      </c>
      <c r="H3004" t="str">
        <f>IFERROR(_xlfn.XLOOKUP(D3004, Product_Master_2026!B:B, Product_Master_2026!A:A), "Discontinued / Review Required")</f>
        <v>PROD_2026_002</v>
      </c>
      <c r="I3004">
        <f>IFERROR(_xlfn.XLOOKUP(H3004, Product_Master_2026!A:A, Product_Master_2026!D:D), 0)</f>
        <v>18.2</v>
      </c>
      <c r="J3004">
        <f t="shared" si="93"/>
        <v>5278</v>
      </c>
    </row>
    <row r="3005" spans="1:10" x14ac:dyDescent="0.3">
      <c r="A3005" t="s">
        <v>3027</v>
      </c>
      <c r="B3005" s="1">
        <v>45981</v>
      </c>
      <c r="C3005" t="s">
        <v>44</v>
      </c>
      <c r="D3005" t="s">
        <v>8</v>
      </c>
      <c r="E3005">
        <v>423</v>
      </c>
      <c r="F3005">
        <v>17590.349999999999</v>
      </c>
      <c r="G3005" t="str">
        <f t="shared" si="92"/>
        <v>Bluedart Corp</v>
      </c>
      <c r="H3005" t="str">
        <f>IFERROR(_xlfn.XLOOKUP(D3005, Product_Master_2026!B:B, Product_Master_2026!A:A), "Discontinued / Review Required")</f>
        <v>PROD_2026_002</v>
      </c>
      <c r="I3005">
        <f>IFERROR(_xlfn.XLOOKUP(H3005, Product_Master_2026!A:A, Product_Master_2026!D:D), 0)</f>
        <v>18.2</v>
      </c>
      <c r="J3005">
        <f t="shared" si="93"/>
        <v>7698.5999999999995</v>
      </c>
    </row>
    <row r="3006" spans="1:10" x14ac:dyDescent="0.3">
      <c r="A3006" t="s">
        <v>3028</v>
      </c>
      <c r="B3006" s="1">
        <v>45723</v>
      </c>
      <c r="C3006" t="s">
        <v>44</v>
      </c>
      <c r="D3006" t="s">
        <v>16</v>
      </c>
      <c r="E3006">
        <v>312</v>
      </c>
      <c r="F3006">
        <v>8243.9599999999991</v>
      </c>
      <c r="G3006" t="str">
        <f t="shared" si="92"/>
        <v>Bluedart Corp</v>
      </c>
      <c r="H3006" t="str">
        <f>IFERROR(_xlfn.XLOOKUP(D3006, Product_Master_2026!B:B, Product_Master_2026!A:A), "Discontinued / Review Required")</f>
        <v>PROD_2026_004</v>
      </c>
      <c r="I3006">
        <f>IFERROR(_xlfn.XLOOKUP(H3006, Product_Master_2026!A:A, Product_Master_2026!D:D), 0)</f>
        <v>22</v>
      </c>
      <c r="J3006">
        <f t="shared" si="93"/>
        <v>6864</v>
      </c>
    </row>
    <row r="3007" spans="1:10" x14ac:dyDescent="0.3">
      <c r="A3007" t="s">
        <v>3029</v>
      </c>
      <c r="B3007" s="1">
        <v>45933</v>
      </c>
      <c r="C3007" t="s">
        <v>20</v>
      </c>
      <c r="D3007" t="s">
        <v>11</v>
      </c>
      <c r="E3007">
        <v>175</v>
      </c>
      <c r="F3007">
        <v>3992.35</v>
      </c>
      <c r="G3007" t="str">
        <f t="shared" si="92"/>
        <v>Fedex Global</v>
      </c>
      <c r="H3007" t="str">
        <f>IFERROR(_xlfn.XLOOKUP(D3007, Product_Master_2026!B:B, Product_Master_2026!A:A), "Discontinued / Review Required")</f>
        <v>PROD_2026_003</v>
      </c>
      <c r="I3007">
        <f>IFERROR(_xlfn.XLOOKUP(H3007, Product_Master_2026!A:A, Product_Master_2026!D:D), 0)</f>
        <v>8.9</v>
      </c>
      <c r="J3007">
        <f t="shared" si="93"/>
        <v>1557.5</v>
      </c>
    </row>
    <row r="3008" spans="1:10" x14ac:dyDescent="0.3">
      <c r="A3008" t="s">
        <v>3030</v>
      </c>
      <c r="B3008" s="1">
        <v>45734</v>
      </c>
      <c r="C3008" t="s">
        <v>28</v>
      </c>
      <c r="D3008" t="s">
        <v>14</v>
      </c>
      <c r="E3008">
        <v>90</v>
      </c>
      <c r="F3008">
        <v>3943.86</v>
      </c>
      <c r="G3008" t="str">
        <f t="shared" si="92"/>
        <v>Fedex Global</v>
      </c>
      <c r="H3008" t="str">
        <f>IFERROR(_xlfn.XLOOKUP(D3008, Product_Master_2026!B:B, Product_Master_2026!A:A), "Discontinued / Review Required")</f>
        <v>Discontinued / Review Required</v>
      </c>
      <c r="I3008">
        <f>IFERROR(_xlfn.XLOOKUP(H3008, Product_Master_2026!A:A, Product_Master_2026!D:D), 0)</f>
        <v>0</v>
      </c>
      <c r="J3008">
        <f t="shared" si="93"/>
        <v>0</v>
      </c>
    </row>
    <row r="3009" spans="1:10" x14ac:dyDescent="0.3">
      <c r="A3009" t="s">
        <v>3031</v>
      </c>
      <c r="B3009" s="1">
        <v>45697</v>
      </c>
      <c r="C3009" t="s">
        <v>44</v>
      </c>
      <c r="D3009" t="s">
        <v>11</v>
      </c>
      <c r="E3009">
        <v>480</v>
      </c>
      <c r="F3009">
        <v>16062.28</v>
      </c>
      <c r="G3009" t="str">
        <f t="shared" si="92"/>
        <v>Bluedart Corp</v>
      </c>
      <c r="H3009" t="str">
        <f>IFERROR(_xlfn.XLOOKUP(D3009, Product_Master_2026!B:B, Product_Master_2026!A:A), "Discontinued / Review Required")</f>
        <v>PROD_2026_003</v>
      </c>
      <c r="I3009">
        <f>IFERROR(_xlfn.XLOOKUP(H3009, Product_Master_2026!A:A, Product_Master_2026!D:D), 0)</f>
        <v>8.9</v>
      </c>
      <c r="J3009">
        <f t="shared" si="93"/>
        <v>4272</v>
      </c>
    </row>
    <row r="3010" spans="1:10" x14ac:dyDescent="0.3">
      <c r="A3010" t="s">
        <v>3032</v>
      </c>
      <c r="B3010" s="1">
        <v>45973</v>
      </c>
      <c r="C3010" t="s">
        <v>26</v>
      </c>
      <c r="D3010" t="s">
        <v>38</v>
      </c>
      <c r="E3010">
        <v>282</v>
      </c>
      <c r="F3010">
        <v>12559.31</v>
      </c>
      <c r="G3010" t="str">
        <f t="shared" si="92"/>
        <v>Dhl Express</v>
      </c>
      <c r="H3010" t="str">
        <f>IFERROR(_xlfn.XLOOKUP(D3010, Product_Master_2026!B:B, Product_Master_2026!A:A), "Discontinued / Review Required")</f>
        <v>PROD_2026_005</v>
      </c>
      <c r="I3010">
        <f>IFERROR(_xlfn.XLOOKUP(H3010, Product_Master_2026!A:A, Product_Master_2026!D:D), 0)</f>
        <v>5.4</v>
      </c>
      <c r="J3010">
        <f t="shared" si="93"/>
        <v>1522.8000000000002</v>
      </c>
    </row>
    <row r="3011" spans="1:10" x14ac:dyDescent="0.3">
      <c r="A3011" t="s">
        <v>3033</v>
      </c>
      <c r="B3011" s="1">
        <v>46010</v>
      </c>
      <c r="C3011" t="s">
        <v>44</v>
      </c>
      <c r="D3011" t="s">
        <v>21</v>
      </c>
      <c r="E3011">
        <v>363</v>
      </c>
      <c r="F3011">
        <v>16284.13</v>
      </c>
      <c r="G3011" t="str">
        <f t="shared" ref="G3011:G3074" si="94">PROPER(TRIM(C3011))</f>
        <v>Bluedart Corp</v>
      </c>
      <c r="H3011" t="str">
        <f>IFERROR(_xlfn.XLOOKUP(D3011, Product_Master_2026!B:B, Product_Master_2026!A:A), "Discontinued / Review Required")</f>
        <v>PROD_2026_001</v>
      </c>
      <c r="I3011">
        <f>IFERROR(_xlfn.XLOOKUP(H3011, Product_Master_2026!A:A, Product_Master_2026!D:D), 0)</f>
        <v>12.5</v>
      </c>
      <c r="J3011">
        <f t="shared" ref="J3011:J3074" si="95">E3011 * I3011</f>
        <v>4537.5</v>
      </c>
    </row>
    <row r="3012" spans="1:10" x14ac:dyDescent="0.3">
      <c r="A3012" t="s">
        <v>3034</v>
      </c>
      <c r="B3012" s="1">
        <v>45764</v>
      </c>
      <c r="C3012" t="s">
        <v>20</v>
      </c>
      <c r="D3012" t="s">
        <v>38</v>
      </c>
      <c r="E3012">
        <v>129</v>
      </c>
      <c r="F3012">
        <v>4310.9399999999996</v>
      </c>
      <c r="G3012" t="str">
        <f t="shared" si="94"/>
        <v>Fedex Global</v>
      </c>
      <c r="H3012" t="str">
        <f>IFERROR(_xlfn.XLOOKUP(D3012, Product_Master_2026!B:B, Product_Master_2026!A:A), "Discontinued / Review Required")</f>
        <v>PROD_2026_005</v>
      </c>
      <c r="I3012">
        <f>IFERROR(_xlfn.XLOOKUP(H3012, Product_Master_2026!A:A, Product_Master_2026!D:D), 0)</f>
        <v>5.4</v>
      </c>
      <c r="J3012">
        <f t="shared" si="95"/>
        <v>696.6</v>
      </c>
    </row>
    <row r="3013" spans="1:10" x14ac:dyDescent="0.3">
      <c r="A3013" t="s">
        <v>3035</v>
      </c>
      <c r="B3013" s="1">
        <v>45900</v>
      </c>
      <c r="C3013" t="s">
        <v>28</v>
      </c>
      <c r="D3013" t="s">
        <v>21</v>
      </c>
      <c r="E3013">
        <v>178</v>
      </c>
      <c r="F3013">
        <v>3469.87</v>
      </c>
      <c r="G3013" t="str">
        <f t="shared" si="94"/>
        <v>Fedex Global</v>
      </c>
      <c r="H3013" t="str">
        <f>IFERROR(_xlfn.XLOOKUP(D3013, Product_Master_2026!B:B, Product_Master_2026!A:A), "Discontinued / Review Required")</f>
        <v>PROD_2026_001</v>
      </c>
      <c r="I3013">
        <f>IFERROR(_xlfn.XLOOKUP(H3013, Product_Master_2026!A:A, Product_Master_2026!D:D), 0)</f>
        <v>12.5</v>
      </c>
      <c r="J3013">
        <f t="shared" si="95"/>
        <v>2225</v>
      </c>
    </row>
    <row r="3014" spans="1:10" x14ac:dyDescent="0.3">
      <c r="A3014" t="s">
        <v>3036</v>
      </c>
      <c r="B3014" s="1">
        <v>46017</v>
      </c>
      <c r="C3014" t="s">
        <v>24</v>
      </c>
      <c r="D3014" t="s">
        <v>32</v>
      </c>
      <c r="E3014">
        <v>108</v>
      </c>
      <c r="F3014">
        <v>3507.36</v>
      </c>
      <c r="G3014" t="str">
        <f t="shared" si="94"/>
        <v>Bluedart Corp</v>
      </c>
      <c r="H3014" t="str">
        <f>IFERROR(_xlfn.XLOOKUP(D3014, Product_Master_2026!B:B, Product_Master_2026!A:A), "Discontinued / Review Required")</f>
        <v>Discontinued / Review Required</v>
      </c>
      <c r="I3014">
        <f>IFERROR(_xlfn.XLOOKUP(H3014, Product_Master_2026!A:A, Product_Master_2026!D:D), 0)</f>
        <v>0</v>
      </c>
      <c r="J3014">
        <f t="shared" si="95"/>
        <v>0</v>
      </c>
    </row>
    <row r="3015" spans="1:10" x14ac:dyDescent="0.3">
      <c r="A3015" t="s">
        <v>3037</v>
      </c>
      <c r="B3015" s="1">
        <v>45734</v>
      </c>
      <c r="C3015" t="s">
        <v>28</v>
      </c>
      <c r="D3015" t="s">
        <v>21</v>
      </c>
      <c r="E3015">
        <v>187</v>
      </c>
      <c r="F3015">
        <v>3311.09</v>
      </c>
      <c r="G3015" t="str">
        <f t="shared" si="94"/>
        <v>Fedex Global</v>
      </c>
      <c r="H3015" t="str">
        <f>IFERROR(_xlfn.XLOOKUP(D3015, Product_Master_2026!B:B, Product_Master_2026!A:A), "Discontinued / Review Required")</f>
        <v>PROD_2026_001</v>
      </c>
      <c r="I3015">
        <f>IFERROR(_xlfn.XLOOKUP(H3015, Product_Master_2026!A:A, Product_Master_2026!D:D), 0)</f>
        <v>12.5</v>
      </c>
      <c r="J3015">
        <f t="shared" si="95"/>
        <v>2337.5</v>
      </c>
    </row>
    <row r="3016" spans="1:10" x14ac:dyDescent="0.3">
      <c r="A3016" t="s">
        <v>3038</v>
      </c>
      <c r="B3016" s="1">
        <v>45783</v>
      </c>
      <c r="C3016" t="s">
        <v>10</v>
      </c>
      <c r="D3016" t="s">
        <v>8</v>
      </c>
      <c r="E3016">
        <v>363</v>
      </c>
      <c r="F3016">
        <v>9328.77</v>
      </c>
      <c r="G3016" t="str">
        <f t="shared" si="94"/>
        <v>Henkel Logistics</v>
      </c>
      <c r="H3016" t="str">
        <f>IFERROR(_xlfn.XLOOKUP(D3016, Product_Master_2026!B:B, Product_Master_2026!A:A), "Discontinued / Review Required")</f>
        <v>PROD_2026_002</v>
      </c>
      <c r="I3016">
        <f>IFERROR(_xlfn.XLOOKUP(H3016, Product_Master_2026!A:A, Product_Master_2026!D:D), 0)</f>
        <v>18.2</v>
      </c>
      <c r="J3016">
        <f t="shared" si="95"/>
        <v>6606.5999999999995</v>
      </c>
    </row>
    <row r="3017" spans="1:10" x14ac:dyDescent="0.3">
      <c r="A3017" t="s">
        <v>3039</v>
      </c>
      <c r="B3017" s="1">
        <v>45944</v>
      </c>
      <c r="C3017" t="s">
        <v>18</v>
      </c>
      <c r="D3017" t="s">
        <v>16</v>
      </c>
      <c r="E3017">
        <v>86</v>
      </c>
      <c r="F3017">
        <v>2432.2800000000002</v>
      </c>
      <c r="G3017" t="str">
        <f t="shared" si="94"/>
        <v>Dhl Express</v>
      </c>
      <c r="H3017" t="str">
        <f>IFERROR(_xlfn.XLOOKUP(D3017, Product_Master_2026!B:B, Product_Master_2026!A:A), "Discontinued / Review Required")</f>
        <v>PROD_2026_004</v>
      </c>
      <c r="I3017">
        <f>IFERROR(_xlfn.XLOOKUP(H3017, Product_Master_2026!A:A, Product_Master_2026!D:D), 0)</f>
        <v>22</v>
      </c>
      <c r="J3017">
        <f t="shared" si="95"/>
        <v>1892</v>
      </c>
    </row>
    <row r="3018" spans="1:10" x14ac:dyDescent="0.3">
      <c r="A3018" t="s">
        <v>3040</v>
      </c>
      <c r="B3018" s="1">
        <v>45873</v>
      </c>
      <c r="C3018" t="s">
        <v>26</v>
      </c>
      <c r="D3018" t="s">
        <v>21</v>
      </c>
      <c r="E3018">
        <v>60</v>
      </c>
      <c r="F3018">
        <v>927.09</v>
      </c>
      <c r="G3018" t="str">
        <f t="shared" si="94"/>
        <v>Dhl Express</v>
      </c>
      <c r="H3018" t="str">
        <f>IFERROR(_xlfn.XLOOKUP(D3018, Product_Master_2026!B:B, Product_Master_2026!A:A), "Discontinued / Review Required")</f>
        <v>PROD_2026_001</v>
      </c>
      <c r="I3018">
        <f>IFERROR(_xlfn.XLOOKUP(H3018, Product_Master_2026!A:A, Product_Master_2026!D:D), 0)</f>
        <v>12.5</v>
      </c>
      <c r="J3018">
        <f t="shared" si="95"/>
        <v>750</v>
      </c>
    </row>
    <row r="3019" spans="1:10" x14ac:dyDescent="0.3">
      <c r="A3019" t="s">
        <v>3041</v>
      </c>
      <c r="B3019" s="1">
        <v>46015</v>
      </c>
      <c r="C3019" t="s">
        <v>18</v>
      </c>
      <c r="D3019" t="s">
        <v>38</v>
      </c>
      <c r="E3019">
        <v>136</v>
      </c>
      <c r="F3019">
        <v>4348.66</v>
      </c>
      <c r="G3019" t="str">
        <f t="shared" si="94"/>
        <v>Dhl Express</v>
      </c>
      <c r="H3019" t="str">
        <f>IFERROR(_xlfn.XLOOKUP(D3019, Product_Master_2026!B:B, Product_Master_2026!A:A), "Discontinued / Review Required")</f>
        <v>PROD_2026_005</v>
      </c>
      <c r="I3019">
        <f>IFERROR(_xlfn.XLOOKUP(H3019, Product_Master_2026!A:A, Product_Master_2026!D:D), 0)</f>
        <v>5.4</v>
      </c>
      <c r="J3019">
        <f t="shared" si="95"/>
        <v>734.40000000000009</v>
      </c>
    </row>
    <row r="3020" spans="1:10" x14ac:dyDescent="0.3">
      <c r="A3020" t="s">
        <v>3042</v>
      </c>
      <c r="B3020" s="1">
        <v>45772</v>
      </c>
      <c r="C3020" t="s">
        <v>44</v>
      </c>
      <c r="D3020" t="s">
        <v>32</v>
      </c>
      <c r="E3020">
        <v>487</v>
      </c>
      <c r="F3020">
        <v>15778.97</v>
      </c>
      <c r="G3020" t="str">
        <f t="shared" si="94"/>
        <v>Bluedart Corp</v>
      </c>
      <c r="H3020" t="str">
        <f>IFERROR(_xlfn.XLOOKUP(D3020, Product_Master_2026!B:B, Product_Master_2026!A:A), "Discontinued / Review Required")</f>
        <v>Discontinued / Review Required</v>
      </c>
      <c r="I3020">
        <f>IFERROR(_xlfn.XLOOKUP(H3020, Product_Master_2026!A:A, Product_Master_2026!D:D), 0)</f>
        <v>0</v>
      </c>
      <c r="J3020">
        <f t="shared" si="95"/>
        <v>0</v>
      </c>
    </row>
    <row r="3021" spans="1:10" x14ac:dyDescent="0.3">
      <c r="A3021" t="s">
        <v>3043</v>
      </c>
      <c r="B3021" s="1">
        <v>45847</v>
      </c>
      <c r="C3021" t="s">
        <v>24</v>
      </c>
      <c r="D3021" t="s">
        <v>14</v>
      </c>
      <c r="E3021">
        <v>341</v>
      </c>
      <c r="F3021">
        <v>14787.72</v>
      </c>
      <c r="G3021" t="str">
        <f t="shared" si="94"/>
        <v>Bluedart Corp</v>
      </c>
      <c r="H3021" t="str">
        <f>IFERROR(_xlfn.XLOOKUP(D3021, Product_Master_2026!B:B, Product_Master_2026!A:A), "Discontinued / Review Required")</f>
        <v>Discontinued / Review Required</v>
      </c>
      <c r="I3021">
        <f>IFERROR(_xlfn.XLOOKUP(H3021, Product_Master_2026!A:A, Product_Master_2026!D:D), 0)</f>
        <v>0</v>
      </c>
      <c r="J3021">
        <f t="shared" si="95"/>
        <v>0</v>
      </c>
    </row>
    <row r="3022" spans="1:10" x14ac:dyDescent="0.3">
      <c r="A3022" t="s">
        <v>3044</v>
      </c>
      <c r="B3022" s="1">
        <v>45882</v>
      </c>
      <c r="C3022" t="s">
        <v>26</v>
      </c>
      <c r="D3022" t="s">
        <v>16</v>
      </c>
      <c r="E3022">
        <v>87</v>
      </c>
      <c r="F3022">
        <v>1876.66</v>
      </c>
      <c r="G3022" t="str">
        <f t="shared" si="94"/>
        <v>Dhl Express</v>
      </c>
      <c r="H3022" t="str">
        <f>IFERROR(_xlfn.XLOOKUP(D3022, Product_Master_2026!B:B, Product_Master_2026!A:A), "Discontinued / Review Required")</f>
        <v>PROD_2026_004</v>
      </c>
      <c r="I3022">
        <f>IFERROR(_xlfn.XLOOKUP(H3022, Product_Master_2026!A:A, Product_Master_2026!D:D), 0)</f>
        <v>22</v>
      </c>
      <c r="J3022">
        <f t="shared" si="95"/>
        <v>1914</v>
      </c>
    </row>
    <row r="3023" spans="1:10" x14ac:dyDescent="0.3">
      <c r="A3023" t="s">
        <v>3045</v>
      </c>
      <c r="B3023" s="1">
        <v>45792</v>
      </c>
      <c r="C3023" t="s">
        <v>13</v>
      </c>
      <c r="D3023" t="s">
        <v>16</v>
      </c>
      <c r="E3023">
        <v>138</v>
      </c>
      <c r="F3023">
        <v>4597.25</v>
      </c>
      <c r="G3023" t="str">
        <f t="shared" si="94"/>
        <v>Henkel Logistics</v>
      </c>
      <c r="H3023" t="str">
        <f>IFERROR(_xlfn.XLOOKUP(D3023, Product_Master_2026!B:B, Product_Master_2026!A:A), "Discontinued / Review Required")</f>
        <v>PROD_2026_004</v>
      </c>
      <c r="I3023">
        <f>IFERROR(_xlfn.XLOOKUP(H3023, Product_Master_2026!A:A, Product_Master_2026!D:D), 0)</f>
        <v>22</v>
      </c>
      <c r="J3023">
        <f t="shared" si="95"/>
        <v>3036</v>
      </c>
    </row>
    <row r="3024" spans="1:10" x14ac:dyDescent="0.3">
      <c r="A3024" t="s">
        <v>3046</v>
      </c>
      <c r="B3024" s="1">
        <v>45665</v>
      </c>
      <c r="C3024" t="s">
        <v>7</v>
      </c>
      <c r="D3024" t="s">
        <v>11</v>
      </c>
      <c r="E3024">
        <v>400</v>
      </c>
      <c r="F3024">
        <v>9606.08</v>
      </c>
      <c r="G3024" t="str">
        <f t="shared" si="94"/>
        <v>Henkel Logistics</v>
      </c>
      <c r="H3024" t="str">
        <f>IFERROR(_xlfn.XLOOKUP(D3024, Product_Master_2026!B:B, Product_Master_2026!A:A), "Discontinued / Review Required")</f>
        <v>PROD_2026_003</v>
      </c>
      <c r="I3024">
        <f>IFERROR(_xlfn.XLOOKUP(H3024, Product_Master_2026!A:A, Product_Master_2026!D:D), 0)</f>
        <v>8.9</v>
      </c>
      <c r="J3024">
        <f t="shared" si="95"/>
        <v>3560</v>
      </c>
    </row>
    <row r="3025" spans="1:10" x14ac:dyDescent="0.3">
      <c r="A3025" t="s">
        <v>3047</v>
      </c>
      <c r="B3025" s="1">
        <v>45717</v>
      </c>
      <c r="C3025" t="s">
        <v>24</v>
      </c>
      <c r="D3025" t="s">
        <v>38</v>
      </c>
      <c r="E3025">
        <v>195</v>
      </c>
      <c r="F3025">
        <v>7124.59</v>
      </c>
      <c r="G3025" t="str">
        <f t="shared" si="94"/>
        <v>Bluedart Corp</v>
      </c>
      <c r="H3025" t="str">
        <f>IFERROR(_xlfn.XLOOKUP(D3025, Product_Master_2026!B:B, Product_Master_2026!A:A), "Discontinued / Review Required")</f>
        <v>PROD_2026_005</v>
      </c>
      <c r="I3025">
        <f>IFERROR(_xlfn.XLOOKUP(H3025, Product_Master_2026!A:A, Product_Master_2026!D:D), 0)</f>
        <v>5.4</v>
      </c>
      <c r="J3025">
        <f t="shared" si="95"/>
        <v>1053</v>
      </c>
    </row>
    <row r="3026" spans="1:10" x14ac:dyDescent="0.3">
      <c r="A3026" t="s">
        <v>3048</v>
      </c>
      <c r="B3026" s="1">
        <v>45827</v>
      </c>
      <c r="C3026" t="s">
        <v>24</v>
      </c>
      <c r="D3026" t="s">
        <v>14</v>
      </c>
      <c r="E3026">
        <v>274</v>
      </c>
      <c r="F3026">
        <v>10565.14</v>
      </c>
      <c r="G3026" t="str">
        <f t="shared" si="94"/>
        <v>Bluedart Corp</v>
      </c>
      <c r="H3026" t="str">
        <f>IFERROR(_xlfn.XLOOKUP(D3026, Product_Master_2026!B:B, Product_Master_2026!A:A), "Discontinued / Review Required")</f>
        <v>Discontinued / Review Required</v>
      </c>
      <c r="I3026">
        <f>IFERROR(_xlfn.XLOOKUP(H3026, Product_Master_2026!A:A, Product_Master_2026!D:D), 0)</f>
        <v>0</v>
      </c>
      <c r="J3026">
        <f t="shared" si="95"/>
        <v>0</v>
      </c>
    </row>
    <row r="3027" spans="1:10" x14ac:dyDescent="0.3">
      <c r="A3027" t="s">
        <v>3049</v>
      </c>
      <c r="B3027" s="1">
        <v>45794</v>
      </c>
      <c r="C3027" t="s">
        <v>24</v>
      </c>
      <c r="D3027" t="s">
        <v>14</v>
      </c>
      <c r="E3027">
        <v>461</v>
      </c>
      <c r="F3027">
        <v>12547.55</v>
      </c>
      <c r="G3027" t="str">
        <f t="shared" si="94"/>
        <v>Bluedart Corp</v>
      </c>
      <c r="H3027" t="str">
        <f>IFERROR(_xlfn.XLOOKUP(D3027, Product_Master_2026!B:B, Product_Master_2026!A:A), "Discontinued / Review Required")</f>
        <v>Discontinued / Review Required</v>
      </c>
      <c r="I3027">
        <f>IFERROR(_xlfn.XLOOKUP(H3027, Product_Master_2026!A:A, Product_Master_2026!D:D), 0)</f>
        <v>0</v>
      </c>
      <c r="J3027">
        <f t="shared" si="95"/>
        <v>0</v>
      </c>
    </row>
    <row r="3028" spans="1:10" x14ac:dyDescent="0.3">
      <c r="A3028" t="s">
        <v>3050</v>
      </c>
      <c r="B3028" s="1">
        <v>45890</v>
      </c>
      <c r="C3028" t="s">
        <v>28</v>
      </c>
      <c r="D3028" t="s">
        <v>8</v>
      </c>
      <c r="E3028">
        <v>497</v>
      </c>
      <c r="F3028">
        <v>19035.04</v>
      </c>
      <c r="G3028" t="str">
        <f t="shared" si="94"/>
        <v>Fedex Global</v>
      </c>
      <c r="H3028" t="str">
        <f>IFERROR(_xlfn.XLOOKUP(D3028, Product_Master_2026!B:B, Product_Master_2026!A:A), "Discontinued / Review Required")</f>
        <v>PROD_2026_002</v>
      </c>
      <c r="I3028">
        <f>IFERROR(_xlfn.XLOOKUP(H3028, Product_Master_2026!A:A, Product_Master_2026!D:D), 0)</f>
        <v>18.2</v>
      </c>
      <c r="J3028">
        <f t="shared" si="95"/>
        <v>9045.4</v>
      </c>
    </row>
    <row r="3029" spans="1:10" x14ac:dyDescent="0.3">
      <c r="A3029" t="s">
        <v>3051</v>
      </c>
      <c r="B3029" s="1">
        <v>45701</v>
      </c>
      <c r="C3029" t="s">
        <v>44</v>
      </c>
      <c r="D3029" t="s">
        <v>14</v>
      </c>
      <c r="E3029">
        <v>234</v>
      </c>
      <c r="F3029">
        <v>9472.52</v>
      </c>
      <c r="G3029" t="str">
        <f t="shared" si="94"/>
        <v>Bluedart Corp</v>
      </c>
      <c r="H3029" t="str">
        <f>IFERROR(_xlfn.XLOOKUP(D3029, Product_Master_2026!B:B, Product_Master_2026!A:A), "Discontinued / Review Required")</f>
        <v>Discontinued / Review Required</v>
      </c>
      <c r="I3029">
        <f>IFERROR(_xlfn.XLOOKUP(H3029, Product_Master_2026!A:A, Product_Master_2026!D:D), 0)</f>
        <v>0</v>
      </c>
      <c r="J3029">
        <f t="shared" si="95"/>
        <v>0</v>
      </c>
    </row>
    <row r="3030" spans="1:10" x14ac:dyDescent="0.3">
      <c r="A3030" t="s">
        <v>3052</v>
      </c>
      <c r="B3030" s="1">
        <v>45953</v>
      </c>
      <c r="C3030" t="s">
        <v>24</v>
      </c>
      <c r="D3030" t="s">
        <v>16</v>
      </c>
      <c r="E3030">
        <v>340</v>
      </c>
      <c r="F3030">
        <v>11704.29</v>
      </c>
      <c r="G3030" t="str">
        <f t="shared" si="94"/>
        <v>Bluedart Corp</v>
      </c>
      <c r="H3030" t="str">
        <f>IFERROR(_xlfn.XLOOKUP(D3030, Product_Master_2026!B:B, Product_Master_2026!A:A), "Discontinued / Review Required")</f>
        <v>PROD_2026_004</v>
      </c>
      <c r="I3030">
        <f>IFERROR(_xlfn.XLOOKUP(H3030, Product_Master_2026!A:A, Product_Master_2026!D:D), 0)</f>
        <v>22</v>
      </c>
      <c r="J3030">
        <f t="shared" si="95"/>
        <v>7480</v>
      </c>
    </row>
    <row r="3031" spans="1:10" x14ac:dyDescent="0.3">
      <c r="A3031" t="s">
        <v>3053</v>
      </c>
      <c r="B3031" s="1">
        <v>45677</v>
      </c>
      <c r="C3031" t="s">
        <v>24</v>
      </c>
      <c r="D3031" t="s">
        <v>8</v>
      </c>
      <c r="E3031">
        <v>240</v>
      </c>
      <c r="F3031">
        <v>7618.27</v>
      </c>
      <c r="G3031" t="str">
        <f t="shared" si="94"/>
        <v>Bluedart Corp</v>
      </c>
      <c r="H3031" t="str">
        <f>IFERROR(_xlfn.XLOOKUP(D3031, Product_Master_2026!B:B, Product_Master_2026!A:A), "Discontinued / Review Required")</f>
        <v>PROD_2026_002</v>
      </c>
      <c r="I3031">
        <f>IFERROR(_xlfn.XLOOKUP(H3031, Product_Master_2026!A:A, Product_Master_2026!D:D), 0)</f>
        <v>18.2</v>
      </c>
      <c r="J3031">
        <f t="shared" si="95"/>
        <v>4368</v>
      </c>
    </row>
    <row r="3032" spans="1:10" x14ac:dyDescent="0.3">
      <c r="A3032" t="s">
        <v>3054</v>
      </c>
      <c r="B3032" s="1">
        <v>45679</v>
      </c>
      <c r="C3032" t="s">
        <v>7</v>
      </c>
      <c r="D3032" t="s">
        <v>14</v>
      </c>
      <c r="E3032">
        <v>224</v>
      </c>
      <c r="F3032">
        <v>7000.92</v>
      </c>
      <c r="G3032" t="str">
        <f t="shared" si="94"/>
        <v>Henkel Logistics</v>
      </c>
      <c r="H3032" t="str">
        <f>IFERROR(_xlfn.XLOOKUP(D3032, Product_Master_2026!B:B, Product_Master_2026!A:A), "Discontinued / Review Required")</f>
        <v>Discontinued / Review Required</v>
      </c>
      <c r="I3032">
        <f>IFERROR(_xlfn.XLOOKUP(H3032, Product_Master_2026!A:A, Product_Master_2026!D:D), 0)</f>
        <v>0</v>
      </c>
      <c r="J3032">
        <f t="shared" si="95"/>
        <v>0</v>
      </c>
    </row>
    <row r="3033" spans="1:10" x14ac:dyDescent="0.3">
      <c r="A3033" t="s">
        <v>3055</v>
      </c>
      <c r="B3033" s="1">
        <v>46020</v>
      </c>
      <c r="C3033" t="s">
        <v>13</v>
      </c>
      <c r="D3033" t="s">
        <v>21</v>
      </c>
      <c r="E3033">
        <v>74</v>
      </c>
      <c r="F3033">
        <v>1209.1600000000001</v>
      </c>
      <c r="G3033" t="str">
        <f t="shared" si="94"/>
        <v>Henkel Logistics</v>
      </c>
      <c r="H3033" t="str">
        <f>IFERROR(_xlfn.XLOOKUP(D3033, Product_Master_2026!B:B, Product_Master_2026!A:A), "Discontinued / Review Required")</f>
        <v>PROD_2026_001</v>
      </c>
      <c r="I3033">
        <f>IFERROR(_xlfn.XLOOKUP(H3033, Product_Master_2026!A:A, Product_Master_2026!D:D), 0)</f>
        <v>12.5</v>
      </c>
      <c r="J3033">
        <f t="shared" si="95"/>
        <v>925</v>
      </c>
    </row>
    <row r="3034" spans="1:10" x14ac:dyDescent="0.3">
      <c r="A3034" t="s">
        <v>3056</v>
      </c>
      <c r="B3034" s="1">
        <v>45940</v>
      </c>
      <c r="C3034" t="s">
        <v>13</v>
      </c>
      <c r="D3034" t="s">
        <v>21</v>
      </c>
      <c r="E3034">
        <v>235</v>
      </c>
      <c r="F3034">
        <v>7266.79</v>
      </c>
      <c r="G3034" t="str">
        <f t="shared" si="94"/>
        <v>Henkel Logistics</v>
      </c>
      <c r="H3034" t="str">
        <f>IFERROR(_xlfn.XLOOKUP(D3034, Product_Master_2026!B:B, Product_Master_2026!A:A), "Discontinued / Review Required")</f>
        <v>PROD_2026_001</v>
      </c>
      <c r="I3034">
        <f>IFERROR(_xlfn.XLOOKUP(H3034, Product_Master_2026!A:A, Product_Master_2026!D:D), 0)</f>
        <v>12.5</v>
      </c>
      <c r="J3034">
        <f t="shared" si="95"/>
        <v>2937.5</v>
      </c>
    </row>
    <row r="3035" spans="1:10" x14ac:dyDescent="0.3">
      <c r="A3035" t="s">
        <v>3057</v>
      </c>
      <c r="B3035" s="1">
        <v>45960</v>
      </c>
      <c r="C3035" t="s">
        <v>44</v>
      </c>
      <c r="D3035" t="s">
        <v>32</v>
      </c>
      <c r="E3035">
        <v>348</v>
      </c>
      <c r="F3035">
        <v>12221.61</v>
      </c>
      <c r="G3035" t="str">
        <f t="shared" si="94"/>
        <v>Bluedart Corp</v>
      </c>
      <c r="H3035" t="str">
        <f>IFERROR(_xlfn.XLOOKUP(D3035, Product_Master_2026!B:B, Product_Master_2026!A:A), "Discontinued / Review Required")</f>
        <v>Discontinued / Review Required</v>
      </c>
      <c r="I3035">
        <f>IFERROR(_xlfn.XLOOKUP(H3035, Product_Master_2026!A:A, Product_Master_2026!D:D), 0)</f>
        <v>0</v>
      </c>
      <c r="J3035">
        <f t="shared" si="95"/>
        <v>0</v>
      </c>
    </row>
    <row r="3036" spans="1:10" x14ac:dyDescent="0.3">
      <c r="A3036" t="s">
        <v>3058</v>
      </c>
      <c r="B3036" s="1">
        <v>45730</v>
      </c>
      <c r="C3036" t="s">
        <v>18</v>
      </c>
      <c r="D3036" t="s">
        <v>8</v>
      </c>
      <c r="E3036">
        <v>123</v>
      </c>
      <c r="F3036">
        <v>2533.0100000000002</v>
      </c>
      <c r="G3036" t="str">
        <f t="shared" si="94"/>
        <v>Dhl Express</v>
      </c>
      <c r="H3036" t="str">
        <f>IFERROR(_xlfn.XLOOKUP(D3036, Product_Master_2026!B:B, Product_Master_2026!A:A), "Discontinued / Review Required")</f>
        <v>PROD_2026_002</v>
      </c>
      <c r="I3036">
        <f>IFERROR(_xlfn.XLOOKUP(H3036, Product_Master_2026!A:A, Product_Master_2026!D:D), 0)</f>
        <v>18.2</v>
      </c>
      <c r="J3036">
        <f t="shared" si="95"/>
        <v>2238.6</v>
      </c>
    </row>
    <row r="3037" spans="1:10" x14ac:dyDescent="0.3">
      <c r="A3037" t="s">
        <v>3059</v>
      </c>
      <c r="B3037" s="1">
        <v>45922</v>
      </c>
      <c r="C3037" t="s">
        <v>13</v>
      </c>
      <c r="D3037" t="s">
        <v>38</v>
      </c>
      <c r="E3037">
        <v>314</v>
      </c>
      <c r="F3037">
        <v>11178.02</v>
      </c>
      <c r="G3037" t="str">
        <f t="shared" si="94"/>
        <v>Henkel Logistics</v>
      </c>
      <c r="H3037" t="str">
        <f>IFERROR(_xlfn.XLOOKUP(D3037, Product_Master_2026!B:B, Product_Master_2026!A:A), "Discontinued / Review Required")</f>
        <v>PROD_2026_005</v>
      </c>
      <c r="I3037">
        <f>IFERROR(_xlfn.XLOOKUP(H3037, Product_Master_2026!A:A, Product_Master_2026!D:D), 0)</f>
        <v>5.4</v>
      </c>
      <c r="J3037">
        <f t="shared" si="95"/>
        <v>1695.6000000000001</v>
      </c>
    </row>
    <row r="3038" spans="1:10" x14ac:dyDescent="0.3">
      <c r="A3038" t="s">
        <v>3060</v>
      </c>
      <c r="B3038" s="1">
        <v>45918</v>
      </c>
      <c r="C3038" t="s">
        <v>37</v>
      </c>
      <c r="D3038" t="s">
        <v>16</v>
      </c>
      <c r="E3038">
        <v>46</v>
      </c>
      <c r="F3038">
        <v>1068.33</v>
      </c>
      <c r="G3038" t="str">
        <f t="shared" si="94"/>
        <v>Bluedart Corp</v>
      </c>
      <c r="H3038" t="str">
        <f>IFERROR(_xlfn.XLOOKUP(D3038, Product_Master_2026!B:B, Product_Master_2026!A:A), "Discontinued / Review Required")</f>
        <v>PROD_2026_004</v>
      </c>
      <c r="I3038">
        <f>IFERROR(_xlfn.XLOOKUP(H3038, Product_Master_2026!A:A, Product_Master_2026!D:D), 0)</f>
        <v>22</v>
      </c>
      <c r="J3038">
        <f t="shared" si="95"/>
        <v>1012</v>
      </c>
    </row>
    <row r="3039" spans="1:10" x14ac:dyDescent="0.3">
      <c r="A3039" t="s">
        <v>3061</v>
      </c>
      <c r="B3039" s="1">
        <v>45990</v>
      </c>
      <c r="C3039" t="s">
        <v>37</v>
      </c>
      <c r="D3039" t="s">
        <v>11</v>
      </c>
      <c r="E3039">
        <v>306</v>
      </c>
      <c r="F3039">
        <v>5205.88</v>
      </c>
      <c r="G3039" t="str">
        <f t="shared" si="94"/>
        <v>Bluedart Corp</v>
      </c>
      <c r="H3039" t="str">
        <f>IFERROR(_xlfn.XLOOKUP(D3039, Product_Master_2026!B:B, Product_Master_2026!A:A), "Discontinued / Review Required")</f>
        <v>PROD_2026_003</v>
      </c>
      <c r="I3039">
        <f>IFERROR(_xlfn.XLOOKUP(H3039, Product_Master_2026!A:A, Product_Master_2026!D:D), 0)</f>
        <v>8.9</v>
      </c>
      <c r="J3039">
        <f t="shared" si="95"/>
        <v>2723.4</v>
      </c>
    </row>
    <row r="3040" spans="1:10" x14ac:dyDescent="0.3">
      <c r="A3040" t="s">
        <v>3062</v>
      </c>
      <c r="B3040" s="1">
        <v>45983</v>
      </c>
      <c r="C3040" t="s">
        <v>18</v>
      </c>
      <c r="D3040" t="s">
        <v>14</v>
      </c>
      <c r="E3040">
        <v>45</v>
      </c>
      <c r="F3040">
        <v>1283.79</v>
      </c>
      <c r="G3040" t="str">
        <f t="shared" si="94"/>
        <v>Dhl Express</v>
      </c>
      <c r="H3040" t="str">
        <f>IFERROR(_xlfn.XLOOKUP(D3040, Product_Master_2026!B:B, Product_Master_2026!A:A), "Discontinued / Review Required")</f>
        <v>Discontinued / Review Required</v>
      </c>
      <c r="I3040">
        <f>IFERROR(_xlfn.XLOOKUP(H3040, Product_Master_2026!A:A, Product_Master_2026!D:D), 0)</f>
        <v>0</v>
      </c>
      <c r="J3040">
        <f t="shared" si="95"/>
        <v>0</v>
      </c>
    </row>
    <row r="3041" spans="1:10" x14ac:dyDescent="0.3">
      <c r="A3041" t="s">
        <v>3063</v>
      </c>
      <c r="B3041" s="1">
        <v>45903</v>
      </c>
      <c r="C3041" t="s">
        <v>13</v>
      </c>
      <c r="D3041" t="s">
        <v>16</v>
      </c>
      <c r="E3041">
        <v>402</v>
      </c>
      <c r="F3041">
        <v>13031.99</v>
      </c>
      <c r="G3041" t="str">
        <f t="shared" si="94"/>
        <v>Henkel Logistics</v>
      </c>
      <c r="H3041" t="str">
        <f>IFERROR(_xlfn.XLOOKUP(D3041, Product_Master_2026!B:B, Product_Master_2026!A:A), "Discontinued / Review Required")</f>
        <v>PROD_2026_004</v>
      </c>
      <c r="I3041">
        <f>IFERROR(_xlfn.XLOOKUP(H3041, Product_Master_2026!A:A, Product_Master_2026!D:D), 0)</f>
        <v>22</v>
      </c>
      <c r="J3041">
        <f t="shared" si="95"/>
        <v>8844</v>
      </c>
    </row>
    <row r="3042" spans="1:10" x14ac:dyDescent="0.3">
      <c r="A3042" t="s">
        <v>3064</v>
      </c>
      <c r="B3042" s="1">
        <v>45945</v>
      </c>
      <c r="C3042" t="s">
        <v>10</v>
      </c>
      <c r="D3042" t="s">
        <v>38</v>
      </c>
      <c r="E3042">
        <v>31</v>
      </c>
      <c r="F3042">
        <v>703.95</v>
      </c>
      <c r="G3042" t="str">
        <f t="shared" si="94"/>
        <v>Henkel Logistics</v>
      </c>
      <c r="H3042" t="str">
        <f>IFERROR(_xlfn.XLOOKUP(D3042, Product_Master_2026!B:B, Product_Master_2026!A:A), "Discontinued / Review Required")</f>
        <v>PROD_2026_005</v>
      </c>
      <c r="I3042">
        <f>IFERROR(_xlfn.XLOOKUP(H3042, Product_Master_2026!A:A, Product_Master_2026!D:D), 0)</f>
        <v>5.4</v>
      </c>
      <c r="J3042">
        <f t="shared" si="95"/>
        <v>167.4</v>
      </c>
    </row>
    <row r="3043" spans="1:10" x14ac:dyDescent="0.3">
      <c r="A3043" t="s">
        <v>3065</v>
      </c>
      <c r="B3043" s="1">
        <v>45825</v>
      </c>
      <c r="C3043" t="s">
        <v>37</v>
      </c>
      <c r="D3043" t="s">
        <v>32</v>
      </c>
      <c r="E3043">
        <v>115</v>
      </c>
      <c r="F3043">
        <v>4770.82</v>
      </c>
      <c r="G3043" t="str">
        <f t="shared" si="94"/>
        <v>Bluedart Corp</v>
      </c>
      <c r="H3043" t="str">
        <f>IFERROR(_xlfn.XLOOKUP(D3043, Product_Master_2026!B:B, Product_Master_2026!A:A), "Discontinued / Review Required")</f>
        <v>Discontinued / Review Required</v>
      </c>
      <c r="I3043">
        <f>IFERROR(_xlfn.XLOOKUP(H3043, Product_Master_2026!A:A, Product_Master_2026!D:D), 0)</f>
        <v>0</v>
      </c>
      <c r="J3043">
        <f t="shared" si="95"/>
        <v>0</v>
      </c>
    </row>
    <row r="3044" spans="1:10" x14ac:dyDescent="0.3">
      <c r="A3044" t="s">
        <v>3066</v>
      </c>
      <c r="B3044" s="1">
        <v>45884</v>
      </c>
      <c r="C3044" t="s">
        <v>13</v>
      </c>
      <c r="D3044" t="s">
        <v>8</v>
      </c>
      <c r="E3044">
        <v>177</v>
      </c>
      <c r="F3044">
        <v>3109.05</v>
      </c>
      <c r="G3044" t="str">
        <f t="shared" si="94"/>
        <v>Henkel Logistics</v>
      </c>
      <c r="H3044" t="str">
        <f>IFERROR(_xlfn.XLOOKUP(D3044, Product_Master_2026!B:B, Product_Master_2026!A:A), "Discontinued / Review Required")</f>
        <v>PROD_2026_002</v>
      </c>
      <c r="I3044">
        <f>IFERROR(_xlfn.XLOOKUP(H3044, Product_Master_2026!A:A, Product_Master_2026!D:D), 0)</f>
        <v>18.2</v>
      </c>
      <c r="J3044">
        <f t="shared" si="95"/>
        <v>3221.4</v>
      </c>
    </row>
    <row r="3045" spans="1:10" x14ac:dyDescent="0.3">
      <c r="A3045" t="s">
        <v>3067</v>
      </c>
      <c r="B3045" s="1">
        <v>45709</v>
      </c>
      <c r="C3045" t="s">
        <v>7</v>
      </c>
      <c r="D3045" t="s">
        <v>38</v>
      </c>
      <c r="E3045">
        <v>20</v>
      </c>
      <c r="F3045">
        <v>607.69000000000005</v>
      </c>
      <c r="G3045" t="str">
        <f t="shared" si="94"/>
        <v>Henkel Logistics</v>
      </c>
      <c r="H3045" t="str">
        <f>IFERROR(_xlfn.XLOOKUP(D3045, Product_Master_2026!B:B, Product_Master_2026!A:A), "Discontinued / Review Required")</f>
        <v>PROD_2026_005</v>
      </c>
      <c r="I3045">
        <f>IFERROR(_xlfn.XLOOKUP(H3045, Product_Master_2026!A:A, Product_Master_2026!D:D), 0)</f>
        <v>5.4</v>
      </c>
      <c r="J3045">
        <f t="shared" si="95"/>
        <v>108</v>
      </c>
    </row>
    <row r="3046" spans="1:10" x14ac:dyDescent="0.3">
      <c r="A3046" t="s">
        <v>3068</v>
      </c>
      <c r="B3046" s="1">
        <v>45688</v>
      </c>
      <c r="C3046" t="s">
        <v>24</v>
      </c>
      <c r="D3046" t="s">
        <v>8</v>
      </c>
      <c r="E3046">
        <v>183</v>
      </c>
      <c r="F3046">
        <v>3705.5</v>
      </c>
      <c r="G3046" t="str">
        <f t="shared" si="94"/>
        <v>Bluedart Corp</v>
      </c>
      <c r="H3046" t="str">
        <f>IFERROR(_xlfn.XLOOKUP(D3046, Product_Master_2026!B:B, Product_Master_2026!A:A), "Discontinued / Review Required")</f>
        <v>PROD_2026_002</v>
      </c>
      <c r="I3046">
        <f>IFERROR(_xlfn.XLOOKUP(H3046, Product_Master_2026!A:A, Product_Master_2026!D:D), 0)</f>
        <v>18.2</v>
      </c>
      <c r="J3046">
        <f t="shared" si="95"/>
        <v>3330.6</v>
      </c>
    </row>
    <row r="3047" spans="1:10" x14ac:dyDescent="0.3">
      <c r="A3047" t="s">
        <v>3069</v>
      </c>
      <c r="B3047" s="1">
        <v>45827</v>
      </c>
      <c r="C3047" t="s">
        <v>26</v>
      </c>
      <c r="D3047" t="s">
        <v>16</v>
      </c>
      <c r="E3047">
        <v>410</v>
      </c>
      <c r="F3047">
        <v>7324.71</v>
      </c>
      <c r="G3047" t="str">
        <f t="shared" si="94"/>
        <v>Dhl Express</v>
      </c>
      <c r="H3047" t="str">
        <f>IFERROR(_xlfn.XLOOKUP(D3047, Product_Master_2026!B:B, Product_Master_2026!A:A), "Discontinued / Review Required")</f>
        <v>PROD_2026_004</v>
      </c>
      <c r="I3047">
        <f>IFERROR(_xlfn.XLOOKUP(H3047, Product_Master_2026!A:A, Product_Master_2026!D:D), 0)</f>
        <v>22</v>
      </c>
      <c r="J3047">
        <f t="shared" si="95"/>
        <v>9020</v>
      </c>
    </row>
    <row r="3048" spans="1:10" x14ac:dyDescent="0.3">
      <c r="A3048" t="s">
        <v>3070</v>
      </c>
      <c r="B3048" s="1">
        <v>45935</v>
      </c>
      <c r="C3048" t="s">
        <v>18</v>
      </c>
      <c r="D3048" t="s">
        <v>16</v>
      </c>
      <c r="E3048">
        <v>165</v>
      </c>
      <c r="F3048">
        <v>4432.1400000000003</v>
      </c>
      <c r="G3048" t="str">
        <f t="shared" si="94"/>
        <v>Dhl Express</v>
      </c>
      <c r="H3048" t="str">
        <f>IFERROR(_xlfn.XLOOKUP(D3048, Product_Master_2026!B:B, Product_Master_2026!A:A), "Discontinued / Review Required")</f>
        <v>PROD_2026_004</v>
      </c>
      <c r="I3048">
        <f>IFERROR(_xlfn.XLOOKUP(H3048, Product_Master_2026!A:A, Product_Master_2026!D:D), 0)</f>
        <v>22</v>
      </c>
      <c r="J3048">
        <f t="shared" si="95"/>
        <v>3630</v>
      </c>
    </row>
    <row r="3049" spans="1:10" x14ac:dyDescent="0.3">
      <c r="A3049" t="s">
        <v>3071</v>
      </c>
      <c r="B3049" s="1">
        <v>45950</v>
      </c>
      <c r="C3049" t="s">
        <v>7</v>
      </c>
      <c r="D3049" t="s">
        <v>14</v>
      </c>
      <c r="E3049">
        <v>405</v>
      </c>
      <c r="F3049">
        <v>8972.9599999999991</v>
      </c>
      <c r="G3049" t="str">
        <f t="shared" si="94"/>
        <v>Henkel Logistics</v>
      </c>
      <c r="H3049" t="str">
        <f>IFERROR(_xlfn.XLOOKUP(D3049, Product_Master_2026!B:B, Product_Master_2026!A:A), "Discontinued / Review Required")</f>
        <v>Discontinued / Review Required</v>
      </c>
      <c r="I3049">
        <f>IFERROR(_xlfn.XLOOKUP(H3049, Product_Master_2026!A:A, Product_Master_2026!D:D), 0)</f>
        <v>0</v>
      </c>
      <c r="J3049">
        <f t="shared" si="95"/>
        <v>0</v>
      </c>
    </row>
    <row r="3050" spans="1:10" x14ac:dyDescent="0.3">
      <c r="A3050" t="s">
        <v>3072</v>
      </c>
      <c r="B3050" s="1">
        <v>45755</v>
      </c>
      <c r="C3050" t="s">
        <v>13</v>
      </c>
      <c r="D3050" t="s">
        <v>32</v>
      </c>
      <c r="E3050">
        <v>277</v>
      </c>
      <c r="F3050">
        <v>7065.7</v>
      </c>
      <c r="G3050" t="str">
        <f t="shared" si="94"/>
        <v>Henkel Logistics</v>
      </c>
      <c r="H3050" t="str">
        <f>IFERROR(_xlfn.XLOOKUP(D3050, Product_Master_2026!B:B, Product_Master_2026!A:A), "Discontinued / Review Required")</f>
        <v>Discontinued / Review Required</v>
      </c>
      <c r="I3050">
        <f>IFERROR(_xlfn.XLOOKUP(H3050, Product_Master_2026!A:A, Product_Master_2026!D:D), 0)</f>
        <v>0</v>
      </c>
      <c r="J3050">
        <f t="shared" si="95"/>
        <v>0</v>
      </c>
    </row>
    <row r="3051" spans="1:10" x14ac:dyDescent="0.3">
      <c r="A3051" t="s">
        <v>3073</v>
      </c>
      <c r="B3051" s="1">
        <v>45926</v>
      </c>
      <c r="C3051" t="s">
        <v>13</v>
      </c>
      <c r="D3051" t="s">
        <v>8</v>
      </c>
      <c r="E3051">
        <v>387</v>
      </c>
      <c r="F3051">
        <v>8835.57</v>
      </c>
      <c r="G3051" t="str">
        <f t="shared" si="94"/>
        <v>Henkel Logistics</v>
      </c>
      <c r="H3051" t="str">
        <f>IFERROR(_xlfn.XLOOKUP(D3051, Product_Master_2026!B:B, Product_Master_2026!A:A), "Discontinued / Review Required")</f>
        <v>PROD_2026_002</v>
      </c>
      <c r="I3051">
        <f>IFERROR(_xlfn.XLOOKUP(H3051, Product_Master_2026!A:A, Product_Master_2026!D:D), 0)</f>
        <v>18.2</v>
      </c>
      <c r="J3051">
        <f t="shared" si="95"/>
        <v>7043.4</v>
      </c>
    </row>
    <row r="3052" spans="1:10" x14ac:dyDescent="0.3">
      <c r="A3052" t="s">
        <v>3074</v>
      </c>
      <c r="B3052" s="1">
        <v>46013</v>
      </c>
      <c r="C3052" t="s">
        <v>13</v>
      </c>
      <c r="D3052" t="s">
        <v>21</v>
      </c>
      <c r="E3052">
        <v>189</v>
      </c>
      <c r="F3052">
        <v>7024.31</v>
      </c>
      <c r="G3052" t="str">
        <f t="shared" si="94"/>
        <v>Henkel Logistics</v>
      </c>
      <c r="H3052" t="str">
        <f>IFERROR(_xlfn.XLOOKUP(D3052, Product_Master_2026!B:B, Product_Master_2026!A:A), "Discontinued / Review Required")</f>
        <v>PROD_2026_001</v>
      </c>
      <c r="I3052">
        <f>IFERROR(_xlfn.XLOOKUP(H3052, Product_Master_2026!A:A, Product_Master_2026!D:D), 0)</f>
        <v>12.5</v>
      </c>
      <c r="J3052">
        <f t="shared" si="95"/>
        <v>2362.5</v>
      </c>
    </row>
    <row r="3053" spans="1:10" x14ac:dyDescent="0.3">
      <c r="A3053" t="s">
        <v>3075</v>
      </c>
      <c r="B3053" s="1">
        <v>45859</v>
      </c>
      <c r="C3053" t="s">
        <v>26</v>
      </c>
      <c r="D3053" t="s">
        <v>14</v>
      </c>
      <c r="E3053">
        <v>208</v>
      </c>
      <c r="F3053">
        <v>6227.83</v>
      </c>
      <c r="G3053" t="str">
        <f t="shared" si="94"/>
        <v>Dhl Express</v>
      </c>
      <c r="H3053" t="str">
        <f>IFERROR(_xlfn.XLOOKUP(D3053, Product_Master_2026!B:B, Product_Master_2026!A:A), "Discontinued / Review Required")</f>
        <v>Discontinued / Review Required</v>
      </c>
      <c r="I3053">
        <f>IFERROR(_xlfn.XLOOKUP(H3053, Product_Master_2026!A:A, Product_Master_2026!D:D), 0)</f>
        <v>0</v>
      </c>
      <c r="J3053">
        <f t="shared" si="95"/>
        <v>0</v>
      </c>
    </row>
    <row r="3054" spans="1:10" x14ac:dyDescent="0.3">
      <c r="A3054" t="s">
        <v>3076</v>
      </c>
      <c r="B3054" s="1">
        <v>45843</v>
      </c>
      <c r="C3054" t="s">
        <v>24</v>
      </c>
      <c r="D3054" t="s">
        <v>11</v>
      </c>
      <c r="E3054">
        <v>133</v>
      </c>
      <c r="F3054">
        <v>4022.39</v>
      </c>
      <c r="G3054" t="str">
        <f t="shared" si="94"/>
        <v>Bluedart Corp</v>
      </c>
      <c r="H3054" t="str">
        <f>IFERROR(_xlfn.XLOOKUP(D3054, Product_Master_2026!B:B, Product_Master_2026!A:A), "Discontinued / Review Required")</f>
        <v>PROD_2026_003</v>
      </c>
      <c r="I3054">
        <f>IFERROR(_xlfn.XLOOKUP(H3054, Product_Master_2026!A:A, Product_Master_2026!D:D), 0)</f>
        <v>8.9</v>
      </c>
      <c r="J3054">
        <f t="shared" si="95"/>
        <v>1183.7</v>
      </c>
    </row>
    <row r="3055" spans="1:10" x14ac:dyDescent="0.3">
      <c r="A3055" t="s">
        <v>3077</v>
      </c>
      <c r="B3055" s="1">
        <v>45939</v>
      </c>
      <c r="C3055" t="s">
        <v>7</v>
      </c>
      <c r="D3055" t="s">
        <v>21</v>
      </c>
      <c r="E3055">
        <v>415</v>
      </c>
      <c r="F3055">
        <v>13761.2</v>
      </c>
      <c r="G3055" t="str">
        <f t="shared" si="94"/>
        <v>Henkel Logistics</v>
      </c>
      <c r="H3055" t="str">
        <f>IFERROR(_xlfn.XLOOKUP(D3055, Product_Master_2026!B:B, Product_Master_2026!A:A), "Discontinued / Review Required")</f>
        <v>PROD_2026_001</v>
      </c>
      <c r="I3055">
        <f>IFERROR(_xlfn.XLOOKUP(H3055, Product_Master_2026!A:A, Product_Master_2026!D:D), 0)</f>
        <v>12.5</v>
      </c>
      <c r="J3055">
        <f t="shared" si="95"/>
        <v>5187.5</v>
      </c>
    </row>
    <row r="3056" spans="1:10" x14ac:dyDescent="0.3">
      <c r="A3056" t="s">
        <v>3078</v>
      </c>
      <c r="B3056" s="1">
        <v>45895</v>
      </c>
      <c r="C3056" t="s">
        <v>37</v>
      </c>
      <c r="D3056" t="s">
        <v>38</v>
      </c>
      <c r="E3056">
        <v>334</v>
      </c>
      <c r="F3056">
        <v>10953.52</v>
      </c>
      <c r="G3056" t="str">
        <f t="shared" si="94"/>
        <v>Bluedart Corp</v>
      </c>
      <c r="H3056" t="str">
        <f>IFERROR(_xlfn.XLOOKUP(D3056, Product_Master_2026!B:B, Product_Master_2026!A:A), "Discontinued / Review Required")</f>
        <v>PROD_2026_005</v>
      </c>
      <c r="I3056">
        <f>IFERROR(_xlfn.XLOOKUP(H3056, Product_Master_2026!A:A, Product_Master_2026!D:D), 0)</f>
        <v>5.4</v>
      </c>
      <c r="J3056">
        <f t="shared" si="95"/>
        <v>1803.6000000000001</v>
      </c>
    </row>
    <row r="3057" spans="1:10" x14ac:dyDescent="0.3">
      <c r="A3057" t="s">
        <v>3079</v>
      </c>
      <c r="B3057" s="1">
        <v>45944</v>
      </c>
      <c r="C3057" t="s">
        <v>24</v>
      </c>
      <c r="D3057" t="s">
        <v>16</v>
      </c>
      <c r="E3057">
        <v>480</v>
      </c>
      <c r="F3057">
        <v>8128.46</v>
      </c>
      <c r="G3057" t="str">
        <f t="shared" si="94"/>
        <v>Bluedart Corp</v>
      </c>
      <c r="H3057" t="str">
        <f>IFERROR(_xlfn.XLOOKUP(D3057, Product_Master_2026!B:B, Product_Master_2026!A:A), "Discontinued / Review Required")</f>
        <v>PROD_2026_004</v>
      </c>
      <c r="I3057">
        <f>IFERROR(_xlfn.XLOOKUP(H3057, Product_Master_2026!A:A, Product_Master_2026!D:D), 0)</f>
        <v>22</v>
      </c>
      <c r="J3057">
        <f t="shared" si="95"/>
        <v>10560</v>
      </c>
    </row>
    <row r="3058" spans="1:10" x14ac:dyDescent="0.3">
      <c r="A3058" t="s">
        <v>3080</v>
      </c>
      <c r="B3058" s="1">
        <v>45766</v>
      </c>
      <c r="C3058" t="s">
        <v>13</v>
      </c>
      <c r="D3058" t="s">
        <v>8</v>
      </c>
      <c r="E3058">
        <v>271</v>
      </c>
      <c r="F3058">
        <v>8169.67</v>
      </c>
      <c r="G3058" t="str">
        <f t="shared" si="94"/>
        <v>Henkel Logistics</v>
      </c>
      <c r="H3058" t="str">
        <f>IFERROR(_xlfn.XLOOKUP(D3058, Product_Master_2026!B:B, Product_Master_2026!A:A), "Discontinued / Review Required")</f>
        <v>PROD_2026_002</v>
      </c>
      <c r="I3058">
        <f>IFERROR(_xlfn.XLOOKUP(H3058, Product_Master_2026!A:A, Product_Master_2026!D:D), 0)</f>
        <v>18.2</v>
      </c>
      <c r="J3058">
        <f t="shared" si="95"/>
        <v>4932.2</v>
      </c>
    </row>
    <row r="3059" spans="1:10" x14ac:dyDescent="0.3">
      <c r="A3059" t="s">
        <v>3081</v>
      </c>
      <c r="B3059" s="1">
        <v>46001</v>
      </c>
      <c r="C3059" t="s">
        <v>24</v>
      </c>
      <c r="D3059" t="s">
        <v>21</v>
      </c>
      <c r="E3059">
        <v>72</v>
      </c>
      <c r="F3059">
        <v>2354.21</v>
      </c>
      <c r="G3059" t="str">
        <f t="shared" si="94"/>
        <v>Bluedart Corp</v>
      </c>
      <c r="H3059" t="str">
        <f>IFERROR(_xlfn.XLOOKUP(D3059, Product_Master_2026!B:B, Product_Master_2026!A:A), "Discontinued / Review Required")</f>
        <v>PROD_2026_001</v>
      </c>
      <c r="I3059">
        <f>IFERROR(_xlfn.XLOOKUP(H3059, Product_Master_2026!A:A, Product_Master_2026!D:D), 0)</f>
        <v>12.5</v>
      </c>
      <c r="J3059">
        <f t="shared" si="95"/>
        <v>900</v>
      </c>
    </row>
    <row r="3060" spans="1:10" x14ac:dyDescent="0.3">
      <c r="A3060" t="s">
        <v>3082</v>
      </c>
      <c r="B3060" s="1">
        <v>45929</v>
      </c>
      <c r="C3060" t="s">
        <v>44</v>
      </c>
      <c r="D3060" t="s">
        <v>16</v>
      </c>
      <c r="E3060">
        <v>348</v>
      </c>
      <c r="F3060">
        <v>6594.16</v>
      </c>
      <c r="G3060" t="str">
        <f t="shared" si="94"/>
        <v>Bluedart Corp</v>
      </c>
      <c r="H3060" t="str">
        <f>IFERROR(_xlfn.XLOOKUP(D3060, Product_Master_2026!B:B, Product_Master_2026!A:A), "Discontinued / Review Required")</f>
        <v>PROD_2026_004</v>
      </c>
      <c r="I3060">
        <f>IFERROR(_xlfn.XLOOKUP(H3060, Product_Master_2026!A:A, Product_Master_2026!D:D), 0)</f>
        <v>22</v>
      </c>
      <c r="J3060">
        <f t="shared" si="95"/>
        <v>7656</v>
      </c>
    </row>
    <row r="3061" spans="1:10" x14ac:dyDescent="0.3">
      <c r="A3061" t="s">
        <v>3083</v>
      </c>
      <c r="B3061" s="1">
        <v>45925</v>
      </c>
      <c r="C3061" t="s">
        <v>18</v>
      </c>
      <c r="D3061" t="s">
        <v>32</v>
      </c>
      <c r="E3061">
        <v>385</v>
      </c>
      <c r="F3061">
        <v>12160.03</v>
      </c>
      <c r="G3061" t="str">
        <f t="shared" si="94"/>
        <v>Dhl Express</v>
      </c>
      <c r="H3061" t="str">
        <f>IFERROR(_xlfn.XLOOKUP(D3061, Product_Master_2026!B:B, Product_Master_2026!A:A), "Discontinued / Review Required")</f>
        <v>Discontinued / Review Required</v>
      </c>
      <c r="I3061">
        <f>IFERROR(_xlfn.XLOOKUP(H3061, Product_Master_2026!A:A, Product_Master_2026!D:D), 0)</f>
        <v>0</v>
      </c>
      <c r="J3061">
        <f t="shared" si="95"/>
        <v>0</v>
      </c>
    </row>
    <row r="3062" spans="1:10" x14ac:dyDescent="0.3">
      <c r="A3062" t="s">
        <v>3084</v>
      </c>
      <c r="B3062" s="1">
        <v>45868</v>
      </c>
      <c r="C3062" t="s">
        <v>28</v>
      </c>
      <c r="D3062" t="s">
        <v>16</v>
      </c>
      <c r="E3062">
        <v>383</v>
      </c>
      <c r="F3062">
        <v>8353.7800000000007</v>
      </c>
      <c r="G3062" t="str">
        <f t="shared" si="94"/>
        <v>Fedex Global</v>
      </c>
      <c r="H3062" t="str">
        <f>IFERROR(_xlfn.XLOOKUP(D3062, Product_Master_2026!B:B, Product_Master_2026!A:A), "Discontinued / Review Required")</f>
        <v>PROD_2026_004</v>
      </c>
      <c r="I3062">
        <f>IFERROR(_xlfn.XLOOKUP(H3062, Product_Master_2026!A:A, Product_Master_2026!D:D), 0)</f>
        <v>22</v>
      </c>
      <c r="J3062">
        <f t="shared" si="95"/>
        <v>8426</v>
      </c>
    </row>
    <row r="3063" spans="1:10" x14ac:dyDescent="0.3">
      <c r="A3063" t="s">
        <v>3085</v>
      </c>
      <c r="B3063" s="1">
        <v>45841</v>
      </c>
      <c r="C3063" t="s">
        <v>10</v>
      </c>
      <c r="D3063" t="s">
        <v>14</v>
      </c>
      <c r="E3063">
        <v>456</v>
      </c>
      <c r="F3063">
        <v>20089.78</v>
      </c>
      <c r="G3063" t="str">
        <f t="shared" si="94"/>
        <v>Henkel Logistics</v>
      </c>
      <c r="H3063" t="str">
        <f>IFERROR(_xlfn.XLOOKUP(D3063, Product_Master_2026!B:B, Product_Master_2026!A:A), "Discontinued / Review Required")</f>
        <v>Discontinued / Review Required</v>
      </c>
      <c r="I3063">
        <f>IFERROR(_xlfn.XLOOKUP(H3063, Product_Master_2026!A:A, Product_Master_2026!D:D), 0)</f>
        <v>0</v>
      </c>
      <c r="J3063">
        <f t="shared" si="95"/>
        <v>0</v>
      </c>
    </row>
    <row r="3064" spans="1:10" x14ac:dyDescent="0.3">
      <c r="A3064" t="s">
        <v>3086</v>
      </c>
      <c r="B3064" s="1">
        <v>45799</v>
      </c>
      <c r="C3064" t="s">
        <v>26</v>
      </c>
      <c r="D3064" t="s">
        <v>21</v>
      </c>
      <c r="E3064">
        <v>398</v>
      </c>
      <c r="F3064">
        <v>13032.81</v>
      </c>
      <c r="G3064" t="str">
        <f t="shared" si="94"/>
        <v>Dhl Express</v>
      </c>
      <c r="H3064" t="str">
        <f>IFERROR(_xlfn.XLOOKUP(D3064, Product_Master_2026!B:B, Product_Master_2026!A:A), "Discontinued / Review Required")</f>
        <v>PROD_2026_001</v>
      </c>
      <c r="I3064">
        <f>IFERROR(_xlfn.XLOOKUP(H3064, Product_Master_2026!A:A, Product_Master_2026!D:D), 0)</f>
        <v>12.5</v>
      </c>
      <c r="J3064">
        <f t="shared" si="95"/>
        <v>4975</v>
      </c>
    </row>
    <row r="3065" spans="1:10" x14ac:dyDescent="0.3">
      <c r="A3065" t="s">
        <v>3087</v>
      </c>
      <c r="B3065" s="1">
        <v>45771</v>
      </c>
      <c r="C3065" t="s">
        <v>18</v>
      </c>
      <c r="D3065" t="s">
        <v>14</v>
      </c>
      <c r="E3065">
        <v>116</v>
      </c>
      <c r="F3065">
        <v>3144.3</v>
      </c>
      <c r="G3065" t="str">
        <f t="shared" si="94"/>
        <v>Dhl Express</v>
      </c>
      <c r="H3065" t="str">
        <f>IFERROR(_xlfn.XLOOKUP(D3065, Product_Master_2026!B:B, Product_Master_2026!A:A), "Discontinued / Review Required")</f>
        <v>Discontinued / Review Required</v>
      </c>
      <c r="I3065">
        <f>IFERROR(_xlfn.XLOOKUP(H3065, Product_Master_2026!A:A, Product_Master_2026!D:D), 0)</f>
        <v>0</v>
      </c>
      <c r="J3065">
        <f t="shared" si="95"/>
        <v>0</v>
      </c>
    </row>
    <row r="3066" spans="1:10" x14ac:dyDescent="0.3">
      <c r="A3066" t="s">
        <v>3088</v>
      </c>
      <c r="B3066" s="1">
        <v>45682</v>
      </c>
      <c r="C3066" t="s">
        <v>26</v>
      </c>
      <c r="D3066" t="s">
        <v>14</v>
      </c>
      <c r="E3066">
        <v>100</v>
      </c>
      <c r="F3066">
        <v>4404.58</v>
      </c>
      <c r="G3066" t="str">
        <f t="shared" si="94"/>
        <v>Dhl Express</v>
      </c>
      <c r="H3066" t="str">
        <f>IFERROR(_xlfn.XLOOKUP(D3066, Product_Master_2026!B:B, Product_Master_2026!A:A), "Discontinued / Review Required")</f>
        <v>Discontinued / Review Required</v>
      </c>
      <c r="I3066">
        <f>IFERROR(_xlfn.XLOOKUP(H3066, Product_Master_2026!A:A, Product_Master_2026!D:D), 0)</f>
        <v>0</v>
      </c>
      <c r="J3066">
        <f t="shared" si="95"/>
        <v>0</v>
      </c>
    </row>
    <row r="3067" spans="1:10" x14ac:dyDescent="0.3">
      <c r="A3067" t="s">
        <v>3089</v>
      </c>
      <c r="B3067" s="1">
        <v>45711</v>
      </c>
      <c r="C3067" t="s">
        <v>24</v>
      </c>
      <c r="D3067" t="s">
        <v>11</v>
      </c>
      <c r="E3067">
        <v>440</v>
      </c>
      <c r="F3067">
        <v>10681.22</v>
      </c>
      <c r="G3067" t="str">
        <f t="shared" si="94"/>
        <v>Bluedart Corp</v>
      </c>
      <c r="H3067" t="str">
        <f>IFERROR(_xlfn.XLOOKUP(D3067, Product_Master_2026!B:B, Product_Master_2026!A:A), "Discontinued / Review Required")</f>
        <v>PROD_2026_003</v>
      </c>
      <c r="I3067">
        <f>IFERROR(_xlfn.XLOOKUP(H3067, Product_Master_2026!A:A, Product_Master_2026!D:D), 0)</f>
        <v>8.9</v>
      </c>
      <c r="J3067">
        <f t="shared" si="95"/>
        <v>3916</v>
      </c>
    </row>
    <row r="3068" spans="1:10" x14ac:dyDescent="0.3">
      <c r="A3068" t="s">
        <v>3090</v>
      </c>
      <c r="B3068" s="1">
        <v>45929</v>
      </c>
      <c r="C3068" t="s">
        <v>10</v>
      </c>
      <c r="D3068" t="s">
        <v>21</v>
      </c>
      <c r="E3068">
        <v>272</v>
      </c>
      <c r="F3068">
        <v>8813.85</v>
      </c>
      <c r="G3068" t="str">
        <f t="shared" si="94"/>
        <v>Henkel Logistics</v>
      </c>
      <c r="H3068" t="str">
        <f>IFERROR(_xlfn.XLOOKUP(D3068, Product_Master_2026!B:B, Product_Master_2026!A:A), "Discontinued / Review Required")</f>
        <v>PROD_2026_001</v>
      </c>
      <c r="I3068">
        <f>IFERROR(_xlfn.XLOOKUP(H3068, Product_Master_2026!A:A, Product_Master_2026!D:D), 0)</f>
        <v>12.5</v>
      </c>
      <c r="J3068">
        <f t="shared" si="95"/>
        <v>3400</v>
      </c>
    </row>
    <row r="3069" spans="1:10" x14ac:dyDescent="0.3">
      <c r="A3069" t="s">
        <v>3091</v>
      </c>
      <c r="B3069" s="1">
        <v>46017</v>
      </c>
      <c r="C3069" t="s">
        <v>37</v>
      </c>
      <c r="D3069" t="s">
        <v>21</v>
      </c>
      <c r="E3069">
        <v>111</v>
      </c>
      <c r="F3069">
        <v>4785.38</v>
      </c>
      <c r="G3069" t="str">
        <f t="shared" si="94"/>
        <v>Bluedart Corp</v>
      </c>
      <c r="H3069" t="str">
        <f>IFERROR(_xlfn.XLOOKUP(D3069, Product_Master_2026!B:B, Product_Master_2026!A:A), "Discontinued / Review Required")</f>
        <v>PROD_2026_001</v>
      </c>
      <c r="I3069">
        <f>IFERROR(_xlfn.XLOOKUP(H3069, Product_Master_2026!A:A, Product_Master_2026!D:D), 0)</f>
        <v>12.5</v>
      </c>
      <c r="J3069">
        <f t="shared" si="95"/>
        <v>1387.5</v>
      </c>
    </row>
    <row r="3070" spans="1:10" x14ac:dyDescent="0.3">
      <c r="A3070" t="s">
        <v>3092</v>
      </c>
      <c r="B3070" s="1">
        <v>46021</v>
      </c>
      <c r="C3070" t="s">
        <v>28</v>
      </c>
      <c r="D3070" t="s">
        <v>32</v>
      </c>
      <c r="E3070">
        <v>105</v>
      </c>
      <c r="F3070">
        <v>4298.63</v>
      </c>
      <c r="G3070" t="str">
        <f t="shared" si="94"/>
        <v>Fedex Global</v>
      </c>
      <c r="H3070" t="str">
        <f>IFERROR(_xlfn.XLOOKUP(D3070, Product_Master_2026!B:B, Product_Master_2026!A:A), "Discontinued / Review Required")</f>
        <v>Discontinued / Review Required</v>
      </c>
      <c r="I3070">
        <f>IFERROR(_xlfn.XLOOKUP(H3070, Product_Master_2026!A:A, Product_Master_2026!D:D), 0)</f>
        <v>0</v>
      </c>
      <c r="J3070">
        <f t="shared" si="95"/>
        <v>0</v>
      </c>
    </row>
    <row r="3071" spans="1:10" x14ac:dyDescent="0.3">
      <c r="A3071" t="s">
        <v>3093</v>
      </c>
      <c r="B3071" s="1">
        <v>45869</v>
      </c>
      <c r="C3071" t="s">
        <v>18</v>
      </c>
      <c r="D3071" t="s">
        <v>38</v>
      </c>
      <c r="E3071">
        <v>77</v>
      </c>
      <c r="F3071">
        <v>3076.5</v>
      </c>
      <c r="G3071" t="str">
        <f t="shared" si="94"/>
        <v>Dhl Express</v>
      </c>
      <c r="H3071" t="str">
        <f>IFERROR(_xlfn.XLOOKUP(D3071, Product_Master_2026!B:B, Product_Master_2026!A:A), "Discontinued / Review Required")</f>
        <v>PROD_2026_005</v>
      </c>
      <c r="I3071">
        <f>IFERROR(_xlfn.XLOOKUP(H3071, Product_Master_2026!A:A, Product_Master_2026!D:D), 0)</f>
        <v>5.4</v>
      </c>
      <c r="J3071">
        <f t="shared" si="95"/>
        <v>415.8</v>
      </c>
    </row>
    <row r="3072" spans="1:10" x14ac:dyDescent="0.3">
      <c r="A3072" t="s">
        <v>3094</v>
      </c>
      <c r="B3072" s="1">
        <v>45975</v>
      </c>
      <c r="C3072" t="s">
        <v>34</v>
      </c>
      <c r="D3072" t="s">
        <v>16</v>
      </c>
      <c r="E3072">
        <v>39</v>
      </c>
      <c r="F3072">
        <v>1213.3599999999999</v>
      </c>
      <c r="G3072" t="str">
        <f t="shared" si="94"/>
        <v>Dhl Express</v>
      </c>
      <c r="H3072" t="str">
        <f>IFERROR(_xlfn.XLOOKUP(D3072, Product_Master_2026!B:B, Product_Master_2026!A:A), "Discontinued / Review Required")</f>
        <v>PROD_2026_004</v>
      </c>
      <c r="I3072">
        <f>IFERROR(_xlfn.XLOOKUP(H3072, Product_Master_2026!A:A, Product_Master_2026!D:D), 0)</f>
        <v>22</v>
      </c>
      <c r="J3072">
        <f t="shared" si="95"/>
        <v>858</v>
      </c>
    </row>
    <row r="3073" spans="1:10" x14ac:dyDescent="0.3">
      <c r="A3073" t="s">
        <v>3095</v>
      </c>
      <c r="B3073" s="1">
        <v>45918</v>
      </c>
      <c r="C3073" t="s">
        <v>13</v>
      </c>
      <c r="D3073" t="s">
        <v>14</v>
      </c>
      <c r="E3073">
        <v>280</v>
      </c>
      <c r="F3073">
        <v>4960.7700000000004</v>
      </c>
      <c r="G3073" t="str">
        <f t="shared" si="94"/>
        <v>Henkel Logistics</v>
      </c>
      <c r="H3073" t="str">
        <f>IFERROR(_xlfn.XLOOKUP(D3073, Product_Master_2026!B:B, Product_Master_2026!A:A), "Discontinued / Review Required")</f>
        <v>Discontinued / Review Required</v>
      </c>
      <c r="I3073">
        <f>IFERROR(_xlfn.XLOOKUP(H3073, Product_Master_2026!A:A, Product_Master_2026!D:D), 0)</f>
        <v>0</v>
      </c>
      <c r="J3073">
        <f t="shared" si="95"/>
        <v>0</v>
      </c>
    </row>
    <row r="3074" spans="1:10" x14ac:dyDescent="0.3">
      <c r="A3074" t="s">
        <v>3096</v>
      </c>
      <c r="B3074" s="1">
        <v>46000</v>
      </c>
      <c r="C3074" t="s">
        <v>26</v>
      </c>
      <c r="D3074" t="s">
        <v>38</v>
      </c>
      <c r="E3074">
        <v>83</v>
      </c>
      <c r="F3074">
        <v>2152.23</v>
      </c>
      <c r="G3074" t="str">
        <f t="shared" si="94"/>
        <v>Dhl Express</v>
      </c>
      <c r="H3074" t="str">
        <f>IFERROR(_xlfn.XLOOKUP(D3074, Product_Master_2026!B:B, Product_Master_2026!A:A), "Discontinued / Review Required")</f>
        <v>PROD_2026_005</v>
      </c>
      <c r="I3074">
        <f>IFERROR(_xlfn.XLOOKUP(H3074, Product_Master_2026!A:A, Product_Master_2026!D:D), 0)</f>
        <v>5.4</v>
      </c>
      <c r="J3074">
        <f t="shared" si="95"/>
        <v>448.20000000000005</v>
      </c>
    </row>
    <row r="3075" spans="1:10" x14ac:dyDescent="0.3">
      <c r="A3075" t="s">
        <v>3097</v>
      </c>
      <c r="B3075" s="1">
        <v>45793</v>
      </c>
      <c r="C3075" t="s">
        <v>10</v>
      </c>
      <c r="D3075" t="s">
        <v>14</v>
      </c>
      <c r="E3075">
        <v>122</v>
      </c>
      <c r="F3075">
        <v>4738.63</v>
      </c>
      <c r="G3075" t="str">
        <f t="shared" ref="G3075:G3138" si="96">PROPER(TRIM(C3075))</f>
        <v>Henkel Logistics</v>
      </c>
      <c r="H3075" t="str">
        <f>IFERROR(_xlfn.XLOOKUP(D3075, Product_Master_2026!B:B, Product_Master_2026!A:A), "Discontinued / Review Required")</f>
        <v>Discontinued / Review Required</v>
      </c>
      <c r="I3075">
        <f>IFERROR(_xlfn.XLOOKUP(H3075, Product_Master_2026!A:A, Product_Master_2026!D:D), 0)</f>
        <v>0</v>
      </c>
      <c r="J3075">
        <f t="shared" ref="J3075:J3138" si="97">E3075 * I3075</f>
        <v>0</v>
      </c>
    </row>
    <row r="3076" spans="1:10" x14ac:dyDescent="0.3">
      <c r="A3076" t="s">
        <v>3098</v>
      </c>
      <c r="B3076" s="1">
        <v>45733</v>
      </c>
      <c r="C3076" t="s">
        <v>18</v>
      </c>
      <c r="D3076" t="s">
        <v>38</v>
      </c>
      <c r="E3076">
        <v>49</v>
      </c>
      <c r="F3076">
        <v>1762.19</v>
      </c>
      <c r="G3076" t="str">
        <f t="shared" si="96"/>
        <v>Dhl Express</v>
      </c>
      <c r="H3076" t="str">
        <f>IFERROR(_xlfn.XLOOKUP(D3076, Product_Master_2026!B:B, Product_Master_2026!A:A), "Discontinued / Review Required")</f>
        <v>PROD_2026_005</v>
      </c>
      <c r="I3076">
        <f>IFERROR(_xlfn.XLOOKUP(H3076, Product_Master_2026!A:A, Product_Master_2026!D:D), 0)</f>
        <v>5.4</v>
      </c>
      <c r="J3076">
        <f t="shared" si="97"/>
        <v>264.60000000000002</v>
      </c>
    </row>
    <row r="3077" spans="1:10" x14ac:dyDescent="0.3">
      <c r="A3077" t="s">
        <v>3099</v>
      </c>
      <c r="B3077" s="1">
        <v>45976</v>
      </c>
      <c r="C3077" t="s">
        <v>18</v>
      </c>
      <c r="D3077" t="s">
        <v>11</v>
      </c>
      <c r="E3077">
        <v>80</v>
      </c>
      <c r="F3077">
        <v>2066.29</v>
      </c>
      <c r="G3077" t="str">
        <f t="shared" si="96"/>
        <v>Dhl Express</v>
      </c>
      <c r="H3077" t="str">
        <f>IFERROR(_xlfn.XLOOKUP(D3077, Product_Master_2026!B:B, Product_Master_2026!A:A), "Discontinued / Review Required")</f>
        <v>PROD_2026_003</v>
      </c>
      <c r="I3077">
        <f>IFERROR(_xlfn.XLOOKUP(H3077, Product_Master_2026!A:A, Product_Master_2026!D:D), 0)</f>
        <v>8.9</v>
      </c>
      <c r="J3077">
        <f t="shared" si="97"/>
        <v>712</v>
      </c>
    </row>
    <row r="3078" spans="1:10" x14ac:dyDescent="0.3">
      <c r="A3078" t="s">
        <v>3100</v>
      </c>
      <c r="B3078" s="1">
        <v>45816</v>
      </c>
      <c r="C3078" t="s">
        <v>13</v>
      </c>
      <c r="D3078" t="s">
        <v>14</v>
      </c>
      <c r="E3078">
        <v>360</v>
      </c>
      <c r="F3078">
        <v>7295.79</v>
      </c>
      <c r="G3078" t="str">
        <f t="shared" si="96"/>
        <v>Henkel Logistics</v>
      </c>
      <c r="H3078" t="str">
        <f>IFERROR(_xlfn.XLOOKUP(D3078, Product_Master_2026!B:B, Product_Master_2026!A:A), "Discontinued / Review Required")</f>
        <v>Discontinued / Review Required</v>
      </c>
      <c r="I3078">
        <f>IFERROR(_xlfn.XLOOKUP(H3078, Product_Master_2026!A:A, Product_Master_2026!D:D), 0)</f>
        <v>0</v>
      </c>
      <c r="J3078">
        <f t="shared" si="97"/>
        <v>0</v>
      </c>
    </row>
    <row r="3079" spans="1:10" x14ac:dyDescent="0.3">
      <c r="A3079" t="s">
        <v>3101</v>
      </c>
      <c r="B3079" s="1">
        <v>45882</v>
      </c>
      <c r="C3079" t="s">
        <v>18</v>
      </c>
      <c r="D3079" t="s">
        <v>38</v>
      </c>
      <c r="E3079">
        <v>156</v>
      </c>
      <c r="F3079">
        <v>6701.3</v>
      </c>
      <c r="G3079" t="str">
        <f t="shared" si="96"/>
        <v>Dhl Express</v>
      </c>
      <c r="H3079" t="str">
        <f>IFERROR(_xlfn.XLOOKUP(D3079, Product_Master_2026!B:B, Product_Master_2026!A:A), "Discontinued / Review Required")</f>
        <v>PROD_2026_005</v>
      </c>
      <c r="I3079">
        <f>IFERROR(_xlfn.XLOOKUP(H3079, Product_Master_2026!A:A, Product_Master_2026!D:D), 0)</f>
        <v>5.4</v>
      </c>
      <c r="J3079">
        <f t="shared" si="97"/>
        <v>842.40000000000009</v>
      </c>
    </row>
    <row r="3080" spans="1:10" x14ac:dyDescent="0.3">
      <c r="A3080" t="s">
        <v>3102</v>
      </c>
      <c r="B3080" s="1">
        <v>45764</v>
      </c>
      <c r="C3080" t="s">
        <v>13</v>
      </c>
      <c r="D3080" t="s">
        <v>14</v>
      </c>
      <c r="E3080">
        <v>399</v>
      </c>
      <c r="F3080">
        <v>13350.84</v>
      </c>
      <c r="G3080" t="str">
        <f t="shared" si="96"/>
        <v>Henkel Logistics</v>
      </c>
      <c r="H3080" t="str">
        <f>IFERROR(_xlfn.XLOOKUP(D3080, Product_Master_2026!B:B, Product_Master_2026!A:A), "Discontinued / Review Required")</f>
        <v>Discontinued / Review Required</v>
      </c>
      <c r="I3080">
        <f>IFERROR(_xlfn.XLOOKUP(H3080, Product_Master_2026!A:A, Product_Master_2026!D:D), 0)</f>
        <v>0</v>
      </c>
      <c r="J3080">
        <f t="shared" si="97"/>
        <v>0</v>
      </c>
    </row>
    <row r="3081" spans="1:10" x14ac:dyDescent="0.3">
      <c r="A3081" t="s">
        <v>3103</v>
      </c>
      <c r="B3081" s="1">
        <v>45819</v>
      </c>
      <c r="C3081" t="s">
        <v>26</v>
      </c>
      <c r="D3081" t="s">
        <v>14</v>
      </c>
      <c r="E3081">
        <v>454</v>
      </c>
      <c r="F3081">
        <v>17298.63</v>
      </c>
      <c r="G3081" t="str">
        <f t="shared" si="96"/>
        <v>Dhl Express</v>
      </c>
      <c r="H3081" t="str">
        <f>IFERROR(_xlfn.XLOOKUP(D3081, Product_Master_2026!B:B, Product_Master_2026!A:A), "Discontinued / Review Required")</f>
        <v>Discontinued / Review Required</v>
      </c>
      <c r="I3081">
        <f>IFERROR(_xlfn.XLOOKUP(H3081, Product_Master_2026!A:A, Product_Master_2026!D:D), 0)</f>
        <v>0</v>
      </c>
      <c r="J3081">
        <f t="shared" si="97"/>
        <v>0</v>
      </c>
    </row>
    <row r="3082" spans="1:10" x14ac:dyDescent="0.3">
      <c r="A3082" t="s">
        <v>3104</v>
      </c>
      <c r="B3082" s="1">
        <v>45683</v>
      </c>
      <c r="C3082" t="s">
        <v>13</v>
      </c>
      <c r="D3082" t="s">
        <v>14</v>
      </c>
      <c r="E3082">
        <v>120</v>
      </c>
      <c r="F3082">
        <v>4041.28</v>
      </c>
      <c r="G3082" t="str">
        <f t="shared" si="96"/>
        <v>Henkel Logistics</v>
      </c>
      <c r="H3082" t="str">
        <f>IFERROR(_xlfn.XLOOKUP(D3082, Product_Master_2026!B:B, Product_Master_2026!A:A), "Discontinued / Review Required")</f>
        <v>Discontinued / Review Required</v>
      </c>
      <c r="I3082">
        <f>IFERROR(_xlfn.XLOOKUP(H3082, Product_Master_2026!A:A, Product_Master_2026!D:D), 0)</f>
        <v>0</v>
      </c>
      <c r="J3082">
        <f t="shared" si="97"/>
        <v>0</v>
      </c>
    </row>
    <row r="3083" spans="1:10" x14ac:dyDescent="0.3">
      <c r="A3083" t="s">
        <v>3105</v>
      </c>
      <c r="B3083" s="1">
        <v>45794</v>
      </c>
      <c r="C3083" t="s">
        <v>18</v>
      </c>
      <c r="D3083" t="s">
        <v>11</v>
      </c>
      <c r="E3083">
        <v>142</v>
      </c>
      <c r="F3083">
        <v>2800.11</v>
      </c>
      <c r="G3083" t="str">
        <f t="shared" si="96"/>
        <v>Dhl Express</v>
      </c>
      <c r="H3083" t="str">
        <f>IFERROR(_xlfn.XLOOKUP(D3083, Product_Master_2026!B:B, Product_Master_2026!A:A), "Discontinued / Review Required")</f>
        <v>PROD_2026_003</v>
      </c>
      <c r="I3083">
        <f>IFERROR(_xlfn.XLOOKUP(H3083, Product_Master_2026!A:A, Product_Master_2026!D:D), 0)</f>
        <v>8.9</v>
      </c>
      <c r="J3083">
        <f t="shared" si="97"/>
        <v>1263.8</v>
      </c>
    </row>
    <row r="3084" spans="1:10" x14ac:dyDescent="0.3">
      <c r="A3084" t="s">
        <v>3106</v>
      </c>
      <c r="B3084" s="1">
        <v>45784</v>
      </c>
      <c r="C3084" t="s">
        <v>24</v>
      </c>
      <c r="D3084" t="s">
        <v>14</v>
      </c>
      <c r="E3084">
        <v>175</v>
      </c>
      <c r="F3084">
        <v>4960.42</v>
      </c>
      <c r="G3084" t="str">
        <f t="shared" si="96"/>
        <v>Bluedart Corp</v>
      </c>
      <c r="H3084" t="str">
        <f>IFERROR(_xlfn.XLOOKUP(D3084, Product_Master_2026!B:B, Product_Master_2026!A:A), "Discontinued / Review Required")</f>
        <v>Discontinued / Review Required</v>
      </c>
      <c r="I3084">
        <f>IFERROR(_xlfn.XLOOKUP(H3084, Product_Master_2026!A:A, Product_Master_2026!D:D), 0)</f>
        <v>0</v>
      </c>
      <c r="J3084">
        <f t="shared" si="97"/>
        <v>0</v>
      </c>
    </row>
    <row r="3085" spans="1:10" x14ac:dyDescent="0.3">
      <c r="A3085" t="s">
        <v>3107</v>
      </c>
      <c r="B3085" s="1">
        <v>45922</v>
      </c>
      <c r="C3085" t="s">
        <v>26</v>
      </c>
      <c r="D3085" t="s">
        <v>16</v>
      </c>
      <c r="E3085">
        <v>278</v>
      </c>
      <c r="F3085">
        <v>12377.13</v>
      </c>
      <c r="G3085" t="str">
        <f t="shared" si="96"/>
        <v>Dhl Express</v>
      </c>
      <c r="H3085" t="str">
        <f>IFERROR(_xlfn.XLOOKUP(D3085, Product_Master_2026!B:B, Product_Master_2026!A:A), "Discontinued / Review Required")</f>
        <v>PROD_2026_004</v>
      </c>
      <c r="I3085">
        <f>IFERROR(_xlfn.XLOOKUP(H3085, Product_Master_2026!A:A, Product_Master_2026!D:D), 0)</f>
        <v>22</v>
      </c>
      <c r="J3085">
        <f t="shared" si="97"/>
        <v>6116</v>
      </c>
    </row>
    <row r="3086" spans="1:10" x14ac:dyDescent="0.3">
      <c r="A3086" t="s">
        <v>3108</v>
      </c>
      <c r="B3086" s="1">
        <v>45782</v>
      </c>
      <c r="C3086" t="s">
        <v>28</v>
      </c>
      <c r="D3086" t="s">
        <v>14</v>
      </c>
      <c r="E3086">
        <v>291</v>
      </c>
      <c r="F3086">
        <v>6845.48</v>
      </c>
      <c r="G3086" t="str">
        <f t="shared" si="96"/>
        <v>Fedex Global</v>
      </c>
      <c r="H3086" t="str">
        <f>IFERROR(_xlfn.XLOOKUP(D3086, Product_Master_2026!B:B, Product_Master_2026!A:A), "Discontinued / Review Required")</f>
        <v>Discontinued / Review Required</v>
      </c>
      <c r="I3086">
        <f>IFERROR(_xlfn.XLOOKUP(H3086, Product_Master_2026!A:A, Product_Master_2026!D:D), 0)</f>
        <v>0</v>
      </c>
      <c r="J3086">
        <f t="shared" si="97"/>
        <v>0</v>
      </c>
    </row>
    <row r="3087" spans="1:10" x14ac:dyDescent="0.3">
      <c r="A3087" t="s">
        <v>3109</v>
      </c>
      <c r="B3087" s="1">
        <v>45821</v>
      </c>
      <c r="C3087" t="s">
        <v>18</v>
      </c>
      <c r="D3087" t="s">
        <v>16</v>
      </c>
      <c r="E3087">
        <v>308</v>
      </c>
      <c r="F3087">
        <v>8666.67</v>
      </c>
      <c r="G3087" t="str">
        <f t="shared" si="96"/>
        <v>Dhl Express</v>
      </c>
      <c r="H3087" t="str">
        <f>IFERROR(_xlfn.XLOOKUP(D3087, Product_Master_2026!B:B, Product_Master_2026!A:A), "Discontinued / Review Required")</f>
        <v>PROD_2026_004</v>
      </c>
      <c r="I3087">
        <f>IFERROR(_xlfn.XLOOKUP(H3087, Product_Master_2026!A:A, Product_Master_2026!D:D), 0)</f>
        <v>22</v>
      </c>
      <c r="J3087">
        <f t="shared" si="97"/>
        <v>6776</v>
      </c>
    </row>
    <row r="3088" spans="1:10" x14ac:dyDescent="0.3">
      <c r="A3088" t="s">
        <v>3110</v>
      </c>
      <c r="B3088" s="1">
        <v>45987</v>
      </c>
      <c r="C3088" t="s">
        <v>10</v>
      </c>
      <c r="D3088" t="s">
        <v>11</v>
      </c>
      <c r="E3088">
        <v>479</v>
      </c>
      <c r="F3088">
        <v>10656.54</v>
      </c>
      <c r="G3088" t="str">
        <f t="shared" si="96"/>
        <v>Henkel Logistics</v>
      </c>
      <c r="H3088" t="str">
        <f>IFERROR(_xlfn.XLOOKUP(D3088, Product_Master_2026!B:B, Product_Master_2026!A:A), "Discontinued / Review Required")</f>
        <v>PROD_2026_003</v>
      </c>
      <c r="I3088">
        <f>IFERROR(_xlfn.XLOOKUP(H3088, Product_Master_2026!A:A, Product_Master_2026!D:D), 0)</f>
        <v>8.9</v>
      </c>
      <c r="J3088">
        <f t="shared" si="97"/>
        <v>4263.1000000000004</v>
      </c>
    </row>
    <row r="3089" spans="1:10" x14ac:dyDescent="0.3">
      <c r="A3089" t="s">
        <v>3111</v>
      </c>
      <c r="B3089" s="1">
        <v>45670</v>
      </c>
      <c r="C3089" t="s">
        <v>26</v>
      </c>
      <c r="D3089" t="s">
        <v>38</v>
      </c>
      <c r="E3089">
        <v>473</v>
      </c>
      <c r="F3089">
        <v>19233.29</v>
      </c>
      <c r="G3089" t="str">
        <f t="shared" si="96"/>
        <v>Dhl Express</v>
      </c>
      <c r="H3089" t="str">
        <f>IFERROR(_xlfn.XLOOKUP(D3089, Product_Master_2026!B:B, Product_Master_2026!A:A), "Discontinued / Review Required")</f>
        <v>PROD_2026_005</v>
      </c>
      <c r="I3089">
        <f>IFERROR(_xlfn.XLOOKUP(H3089, Product_Master_2026!A:A, Product_Master_2026!D:D), 0)</f>
        <v>5.4</v>
      </c>
      <c r="J3089">
        <f t="shared" si="97"/>
        <v>2554.2000000000003</v>
      </c>
    </row>
    <row r="3090" spans="1:10" x14ac:dyDescent="0.3">
      <c r="A3090" t="s">
        <v>3112</v>
      </c>
      <c r="B3090" s="1">
        <v>45972</v>
      </c>
      <c r="C3090" t="s">
        <v>7</v>
      </c>
      <c r="D3090" t="s">
        <v>16</v>
      </c>
      <c r="E3090">
        <v>184</v>
      </c>
      <c r="F3090">
        <v>3037.4</v>
      </c>
      <c r="G3090" t="str">
        <f t="shared" si="96"/>
        <v>Henkel Logistics</v>
      </c>
      <c r="H3090" t="str">
        <f>IFERROR(_xlfn.XLOOKUP(D3090, Product_Master_2026!B:B, Product_Master_2026!A:A), "Discontinued / Review Required")</f>
        <v>PROD_2026_004</v>
      </c>
      <c r="I3090">
        <f>IFERROR(_xlfn.XLOOKUP(H3090, Product_Master_2026!A:A, Product_Master_2026!D:D), 0)</f>
        <v>22</v>
      </c>
      <c r="J3090">
        <f t="shared" si="97"/>
        <v>4048</v>
      </c>
    </row>
    <row r="3091" spans="1:10" x14ac:dyDescent="0.3">
      <c r="A3091" t="s">
        <v>3113</v>
      </c>
      <c r="B3091" s="1">
        <v>45790</v>
      </c>
      <c r="C3091" t="s">
        <v>18</v>
      </c>
      <c r="D3091" t="s">
        <v>21</v>
      </c>
      <c r="E3091">
        <v>423</v>
      </c>
      <c r="F3091">
        <v>9274.8700000000008</v>
      </c>
      <c r="G3091" t="str">
        <f t="shared" si="96"/>
        <v>Dhl Express</v>
      </c>
      <c r="H3091" t="str">
        <f>IFERROR(_xlfn.XLOOKUP(D3091, Product_Master_2026!B:B, Product_Master_2026!A:A), "Discontinued / Review Required")</f>
        <v>PROD_2026_001</v>
      </c>
      <c r="I3091">
        <f>IFERROR(_xlfn.XLOOKUP(H3091, Product_Master_2026!A:A, Product_Master_2026!D:D), 0)</f>
        <v>12.5</v>
      </c>
      <c r="J3091">
        <f t="shared" si="97"/>
        <v>5287.5</v>
      </c>
    </row>
    <row r="3092" spans="1:10" x14ac:dyDescent="0.3">
      <c r="A3092" t="s">
        <v>3114</v>
      </c>
      <c r="B3092" s="1">
        <v>45772</v>
      </c>
      <c r="C3092" t="s">
        <v>24</v>
      </c>
      <c r="D3092" t="s">
        <v>16</v>
      </c>
      <c r="E3092">
        <v>498</v>
      </c>
      <c r="F3092">
        <v>17160.23</v>
      </c>
      <c r="G3092" t="str">
        <f t="shared" si="96"/>
        <v>Bluedart Corp</v>
      </c>
      <c r="H3092" t="str">
        <f>IFERROR(_xlfn.XLOOKUP(D3092, Product_Master_2026!B:B, Product_Master_2026!A:A), "Discontinued / Review Required")</f>
        <v>PROD_2026_004</v>
      </c>
      <c r="I3092">
        <f>IFERROR(_xlfn.XLOOKUP(H3092, Product_Master_2026!A:A, Product_Master_2026!D:D), 0)</f>
        <v>22</v>
      </c>
      <c r="J3092">
        <f t="shared" si="97"/>
        <v>10956</v>
      </c>
    </row>
    <row r="3093" spans="1:10" x14ac:dyDescent="0.3">
      <c r="A3093" t="s">
        <v>3115</v>
      </c>
      <c r="B3093" s="1">
        <v>46004</v>
      </c>
      <c r="C3093" t="s">
        <v>44</v>
      </c>
      <c r="D3093" t="s">
        <v>11</v>
      </c>
      <c r="E3093">
        <v>102</v>
      </c>
      <c r="F3093">
        <v>3922.73</v>
      </c>
      <c r="G3093" t="str">
        <f t="shared" si="96"/>
        <v>Bluedart Corp</v>
      </c>
      <c r="H3093" t="str">
        <f>IFERROR(_xlfn.XLOOKUP(D3093, Product_Master_2026!B:B, Product_Master_2026!A:A), "Discontinued / Review Required")</f>
        <v>PROD_2026_003</v>
      </c>
      <c r="I3093">
        <f>IFERROR(_xlfn.XLOOKUP(H3093, Product_Master_2026!A:A, Product_Master_2026!D:D), 0)</f>
        <v>8.9</v>
      </c>
      <c r="J3093">
        <f t="shared" si="97"/>
        <v>907.80000000000007</v>
      </c>
    </row>
    <row r="3094" spans="1:10" x14ac:dyDescent="0.3">
      <c r="A3094" t="s">
        <v>3116</v>
      </c>
      <c r="B3094" s="1">
        <v>45665</v>
      </c>
      <c r="C3094" t="s">
        <v>13</v>
      </c>
      <c r="D3094" t="s">
        <v>16</v>
      </c>
      <c r="E3094">
        <v>144</v>
      </c>
      <c r="F3094">
        <v>6292.49</v>
      </c>
      <c r="G3094" t="str">
        <f t="shared" si="96"/>
        <v>Henkel Logistics</v>
      </c>
      <c r="H3094" t="str">
        <f>IFERROR(_xlfn.XLOOKUP(D3094, Product_Master_2026!B:B, Product_Master_2026!A:A), "Discontinued / Review Required")</f>
        <v>PROD_2026_004</v>
      </c>
      <c r="I3094">
        <f>IFERROR(_xlfn.XLOOKUP(H3094, Product_Master_2026!A:A, Product_Master_2026!D:D), 0)</f>
        <v>22</v>
      </c>
      <c r="J3094">
        <f t="shared" si="97"/>
        <v>3168</v>
      </c>
    </row>
    <row r="3095" spans="1:10" x14ac:dyDescent="0.3">
      <c r="A3095" t="s">
        <v>3117</v>
      </c>
      <c r="B3095" s="1">
        <v>45923</v>
      </c>
      <c r="C3095" t="s">
        <v>24</v>
      </c>
      <c r="D3095" t="s">
        <v>8</v>
      </c>
      <c r="E3095">
        <v>160</v>
      </c>
      <c r="F3095">
        <v>6794.22</v>
      </c>
      <c r="G3095" t="str">
        <f t="shared" si="96"/>
        <v>Bluedart Corp</v>
      </c>
      <c r="H3095" t="str">
        <f>IFERROR(_xlfn.XLOOKUP(D3095, Product_Master_2026!B:B, Product_Master_2026!A:A), "Discontinued / Review Required")</f>
        <v>PROD_2026_002</v>
      </c>
      <c r="I3095">
        <f>IFERROR(_xlfn.XLOOKUP(H3095, Product_Master_2026!A:A, Product_Master_2026!D:D), 0)</f>
        <v>18.2</v>
      </c>
      <c r="J3095">
        <f t="shared" si="97"/>
        <v>2912</v>
      </c>
    </row>
    <row r="3096" spans="1:10" x14ac:dyDescent="0.3">
      <c r="A3096" t="s">
        <v>3118</v>
      </c>
      <c r="B3096" s="1">
        <v>45673</v>
      </c>
      <c r="C3096" t="s">
        <v>13</v>
      </c>
      <c r="D3096" t="s">
        <v>8</v>
      </c>
      <c r="E3096">
        <v>417</v>
      </c>
      <c r="F3096">
        <v>8080.44</v>
      </c>
      <c r="G3096" t="str">
        <f t="shared" si="96"/>
        <v>Henkel Logistics</v>
      </c>
      <c r="H3096" t="str">
        <f>IFERROR(_xlfn.XLOOKUP(D3096, Product_Master_2026!B:B, Product_Master_2026!A:A), "Discontinued / Review Required")</f>
        <v>PROD_2026_002</v>
      </c>
      <c r="I3096">
        <f>IFERROR(_xlfn.XLOOKUP(H3096, Product_Master_2026!A:A, Product_Master_2026!D:D), 0)</f>
        <v>18.2</v>
      </c>
      <c r="J3096">
        <f t="shared" si="97"/>
        <v>7589.4</v>
      </c>
    </row>
    <row r="3097" spans="1:10" x14ac:dyDescent="0.3">
      <c r="A3097" t="s">
        <v>3119</v>
      </c>
      <c r="B3097" s="1">
        <v>45885</v>
      </c>
      <c r="C3097" t="s">
        <v>18</v>
      </c>
      <c r="D3097" t="s">
        <v>16</v>
      </c>
      <c r="E3097">
        <v>353</v>
      </c>
      <c r="F3097">
        <v>8155.76</v>
      </c>
      <c r="G3097" t="str">
        <f t="shared" si="96"/>
        <v>Dhl Express</v>
      </c>
      <c r="H3097" t="str">
        <f>IFERROR(_xlfn.XLOOKUP(D3097, Product_Master_2026!B:B, Product_Master_2026!A:A), "Discontinued / Review Required")</f>
        <v>PROD_2026_004</v>
      </c>
      <c r="I3097">
        <f>IFERROR(_xlfn.XLOOKUP(H3097, Product_Master_2026!A:A, Product_Master_2026!D:D), 0)</f>
        <v>22</v>
      </c>
      <c r="J3097">
        <f t="shared" si="97"/>
        <v>7766</v>
      </c>
    </row>
    <row r="3098" spans="1:10" x14ac:dyDescent="0.3">
      <c r="A3098" t="s">
        <v>3120</v>
      </c>
      <c r="B3098" s="1">
        <v>45982</v>
      </c>
      <c r="C3098" t="s">
        <v>26</v>
      </c>
      <c r="D3098" t="s">
        <v>21</v>
      </c>
      <c r="E3098">
        <v>10</v>
      </c>
      <c r="F3098">
        <v>209.77</v>
      </c>
      <c r="G3098" t="str">
        <f t="shared" si="96"/>
        <v>Dhl Express</v>
      </c>
      <c r="H3098" t="str">
        <f>IFERROR(_xlfn.XLOOKUP(D3098, Product_Master_2026!B:B, Product_Master_2026!A:A), "Discontinued / Review Required")</f>
        <v>PROD_2026_001</v>
      </c>
      <c r="I3098">
        <f>IFERROR(_xlfn.XLOOKUP(H3098, Product_Master_2026!A:A, Product_Master_2026!D:D), 0)</f>
        <v>12.5</v>
      </c>
      <c r="J3098">
        <f t="shared" si="97"/>
        <v>125</v>
      </c>
    </row>
    <row r="3099" spans="1:10" x14ac:dyDescent="0.3">
      <c r="A3099" t="s">
        <v>3121</v>
      </c>
      <c r="B3099" s="1">
        <v>45865</v>
      </c>
      <c r="C3099" t="s">
        <v>13</v>
      </c>
      <c r="D3099" t="s">
        <v>14</v>
      </c>
      <c r="E3099">
        <v>31</v>
      </c>
      <c r="F3099">
        <v>916.99</v>
      </c>
      <c r="G3099" t="str">
        <f t="shared" si="96"/>
        <v>Henkel Logistics</v>
      </c>
      <c r="H3099" t="str">
        <f>IFERROR(_xlfn.XLOOKUP(D3099, Product_Master_2026!B:B, Product_Master_2026!A:A), "Discontinued / Review Required")</f>
        <v>Discontinued / Review Required</v>
      </c>
      <c r="I3099">
        <f>IFERROR(_xlfn.XLOOKUP(H3099, Product_Master_2026!A:A, Product_Master_2026!D:D), 0)</f>
        <v>0</v>
      </c>
      <c r="J3099">
        <f t="shared" si="97"/>
        <v>0</v>
      </c>
    </row>
    <row r="3100" spans="1:10" x14ac:dyDescent="0.3">
      <c r="A3100" t="s">
        <v>3122</v>
      </c>
      <c r="B3100" s="1">
        <v>46020</v>
      </c>
      <c r="C3100" t="s">
        <v>34</v>
      </c>
      <c r="D3100" t="s">
        <v>16</v>
      </c>
      <c r="E3100">
        <v>281</v>
      </c>
      <c r="F3100">
        <v>7614.34</v>
      </c>
      <c r="G3100" t="str">
        <f t="shared" si="96"/>
        <v>Dhl Express</v>
      </c>
      <c r="H3100" t="str">
        <f>IFERROR(_xlfn.XLOOKUP(D3100, Product_Master_2026!B:B, Product_Master_2026!A:A), "Discontinued / Review Required")</f>
        <v>PROD_2026_004</v>
      </c>
      <c r="I3100">
        <f>IFERROR(_xlfn.XLOOKUP(H3100, Product_Master_2026!A:A, Product_Master_2026!D:D), 0)</f>
        <v>22</v>
      </c>
      <c r="J3100">
        <f t="shared" si="97"/>
        <v>6182</v>
      </c>
    </row>
    <row r="3101" spans="1:10" x14ac:dyDescent="0.3">
      <c r="A3101" t="s">
        <v>3123</v>
      </c>
      <c r="B3101" s="1">
        <v>45662</v>
      </c>
      <c r="C3101" t="s">
        <v>26</v>
      </c>
      <c r="D3101" t="s">
        <v>16</v>
      </c>
      <c r="E3101">
        <v>30</v>
      </c>
      <c r="F3101">
        <v>1079.49</v>
      </c>
      <c r="G3101" t="str">
        <f t="shared" si="96"/>
        <v>Dhl Express</v>
      </c>
      <c r="H3101" t="str">
        <f>IFERROR(_xlfn.XLOOKUP(D3101, Product_Master_2026!B:B, Product_Master_2026!A:A), "Discontinued / Review Required")</f>
        <v>PROD_2026_004</v>
      </c>
      <c r="I3101">
        <f>IFERROR(_xlfn.XLOOKUP(H3101, Product_Master_2026!A:A, Product_Master_2026!D:D), 0)</f>
        <v>22</v>
      </c>
      <c r="J3101">
        <f t="shared" si="97"/>
        <v>660</v>
      </c>
    </row>
    <row r="3102" spans="1:10" x14ac:dyDescent="0.3">
      <c r="A3102" t="s">
        <v>3124</v>
      </c>
      <c r="B3102" s="1">
        <v>45828</v>
      </c>
      <c r="C3102" t="s">
        <v>26</v>
      </c>
      <c r="D3102" t="s">
        <v>21</v>
      </c>
      <c r="E3102">
        <v>399</v>
      </c>
      <c r="F3102">
        <v>9944.83</v>
      </c>
      <c r="G3102" t="str">
        <f t="shared" si="96"/>
        <v>Dhl Express</v>
      </c>
      <c r="H3102" t="str">
        <f>IFERROR(_xlfn.XLOOKUP(D3102, Product_Master_2026!B:B, Product_Master_2026!A:A), "Discontinued / Review Required")</f>
        <v>PROD_2026_001</v>
      </c>
      <c r="I3102">
        <f>IFERROR(_xlfn.XLOOKUP(H3102, Product_Master_2026!A:A, Product_Master_2026!D:D), 0)</f>
        <v>12.5</v>
      </c>
      <c r="J3102">
        <f t="shared" si="97"/>
        <v>4987.5</v>
      </c>
    </row>
    <row r="3103" spans="1:10" x14ac:dyDescent="0.3">
      <c r="A3103" t="s">
        <v>3125</v>
      </c>
      <c r="B3103" s="1">
        <v>45721</v>
      </c>
      <c r="C3103" t="s">
        <v>37</v>
      </c>
      <c r="D3103" t="s">
        <v>21</v>
      </c>
      <c r="E3103">
        <v>350</v>
      </c>
      <c r="F3103">
        <v>5536.34</v>
      </c>
      <c r="G3103" t="str">
        <f t="shared" si="96"/>
        <v>Bluedart Corp</v>
      </c>
      <c r="H3103" t="str">
        <f>IFERROR(_xlfn.XLOOKUP(D3103, Product_Master_2026!B:B, Product_Master_2026!A:A), "Discontinued / Review Required")</f>
        <v>PROD_2026_001</v>
      </c>
      <c r="I3103">
        <f>IFERROR(_xlfn.XLOOKUP(H3103, Product_Master_2026!A:A, Product_Master_2026!D:D), 0)</f>
        <v>12.5</v>
      </c>
      <c r="J3103">
        <f t="shared" si="97"/>
        <v>4375</v>
      </c>
    </row>
    <row r="3104" spans="1:10" x14ac:dyDescent="0.3">
      <c r="A3104" t="s">
        <v>3126</v>
      </c>
      <c r="B3104" s="1">
        <v>45666</v>
      </c>
      <c r="C3104" t="s">
        <v>7</v>
      </c>
      <c r="D3104" t="s">
        <v>11</v>
      </c>
      <c r="E3104">
        <v>333</v>
      </c>
      <c r="F3104">
        <v>13734.08</v>
      </c>
      <c r="G3104" t="str">
        <f t="shared" si="96"/>
        <v>Henkel Logistics</v>
      </c>
      <c r="H3104" t="str">
        <f>IFERROR(_xlfn.XLOOKUP(D3104, Product_Master_2026!B:B, Product_Master_2026!A:A), "Discontinued / Review Required")</f>
        <v>PROD_2026_003</v>
      </c>
      <c r="I3104">
        <f>IFERROR(_xlfn.XLOOKUP(H3104, Product_Master_2026!A:A, Product_Master_2026!D:D), 0)</f>
        <v>8.9</v>
      </c>
      <c r="J3104">
        <f t="shared" si="97"/>
        <v>2963.7000000000003</v>
      </c>
    </row>
    <row r="3105" spans="1:10" x14ac:dyDescent="0.3">
      <c r="A3105" t="s">
        <v>3127</v>
      </c>
      <c r="B3105" s="1">
        <v>45842</v>
      </c>
      <c r="C3105" t="s">
        <v>7</v>
      </c>
      <c r="D3105" t="s">
        <v>38</v>
      </c>
      <c r="E3105">
        <v>46</v>
      </c>
      <c r="F3105">
        <v>1828.8</v>
      </c>
      <c r="G3105" t="str">
        <f t="shared" si="96"/>
        <v>Henkel Logistics</v>
      </c>
      <c r="H3105" t="str">
        <f>IFERROR(_xlfn.XLOOKUP(D3105, Product_Master_2026!B:B, Product_Master_2026!A:A), "Discontinued / Review Required")</f>
        <v>PROD_2026_005</v>
      </c>
      <c r="I3105">
        <f>IFERROR(_xlfn.XLOOKUP(H3105, Product_Master_2026!A:A, Product_Master_2026!D:D), 0)</f>
        <v>5.4</v>
      </c>
      <c r="J3105">
        <f t="shared" si="97"/>
        <v>248.4</v>
      </c>
    </row>
    <row r="3106" spans="1:10" x14ac:dyDescent="0.3">
      <c r="A3106" t="s">
        <v>3128</v>
      </c>
      <c r="B3106" s="1">
        <v>45691</v>
      </c>
      <c r="C3106" t="s">
        <v>18</v>
      </c>
      <c r="D3106" t="s">
        <v>14</v>
      </c>
      <c r="E3106">
        <v>272</v>
      </c>
      <c r="F3106">
        <v>6107.75</v>
      </c>
      <c r="G3106" t="str">
        <f t="shared" si="96"/>
        <v>Dhl Express</v>
      </c>
      <c r="H3106" t="str">
        <f>IFERROR(_xlfn.XLOOKUP(D3106, Product_Master_2026!B:B, Product_Master_2026!A:A), "Discontinued / Review Required")</f>
        <v>Discontinued / Review Required</v>
      </c>
      <c r="I3106">
        <f>IFERROR(_xlfn.XLOOKUP(H3106, Product_Master_2026!A:A, Product_Master_2026!D:D), 0)</f>
        <v>0</v>
      </c>
      <c r="J3106">
        <f t="shared" si="97"/>
        <v>0</v>
      </c>
    </row>
    <row r="3107" spans="1:10" x14ac:dyDescent="0.3">
      <c r="A3107" t="s">
        <v>3129</v>
      </c>
      <c r="B3107" s="1">
        <v>45945</v>
      </c>
      <c r="C3107" t="s">
        <v>28</v>
      </c>
      <c r="D3107" t="s">
        <v>8</v>
      </c>
      <c r="E3107">
        <v>321</v>
      </c>
      <c r="F3107">
        <v>11361.29</v>
      </c>
      <c r="G3107" t="str">
        <f t="shared" si="96"/>
        <v>Fedex Global</v>
      </c>
      <c r="H3107" t="str">
        <f>IFERROR(_xlfn.XLOOKUP(D3107, Product_Master_2026!B:B, Product_Master_2026!A:A), "Discontinued / Review Required")</f>
        <v>PROD_2026_002</v>
      </c>
      <c r="I3107">
        <f>IFERROR(_xlfn.XLOOKUP(H3107, Product_Master_2026!A:A, Product_Master_2026!D:D), 0)</f>
        <v>18.2</v>
      </c>
      <c r="J3107">
        <f t="shared" si="97"/>
        <v>5842.2</v>
      </c>
    </row>
    <row r="3108" spans="1:10" x14ac:dyDescent="0.3">
      <c r="A3108" t="s">
        <v>3130</v>
      </c>
      <c r="B3108" s="1">
        <v>45953</v>
      </c>
      <c r="C3108" t="s">
        <v>7</v>
      </c>
      <c r="D3108" t="s">
        <v>16</v>
      </c>
      <c r="E3108">
        <v>290</v>
      </c>
      <c r="F3108">
        <v>8082.63</v>
      </c>
      <c r="G3108" t="str">
        <f t="shared" si="96"/>
        <v>Henkel Logistics</v>
      </c>
      <c r="H3108" t="str">
        <f>IFERROR(_xlfn.XLOOKUP(D3108, Product_Master_2026!B:B, Product_Master_2026!A:A), "Discontinued / Review Required")</f>
        <v>PROD_2026_004</v>
      </c>
      <c r="I3108">
        <f>IFERROR(_xlfn.XLOOKUP(H3108, Product_Master_2026!A:A, Product_Master_2026!D:D), 0)</f>
        <v>22</v>
      </c>
      <c r="J3108">
        <f t="shared" si="97"/>
        <v>6380</v>
      </c>
    </row>
    <row r="3109" spans="1:10" x14ac:dyDescent="0.3">
      <c r="A3109" t="s">
        <v>3131</v>
      </c>
      <c r="B3109" s="1">
        <v>45897</v>
      </c>
      <c r="C3109" t="s">
        <v>44</v>
      </c>
      <c r="D3109" t="s">
        <v>16</v>
      </c>
      <c r="E3109">
        <v>14</v>
      </c>
      <c r="F3109">
        <v>221.82</v>
      </c>
      <c r="G3109" t="str">
        <f t="shared" si="96"/>
        <v>Bluedart Corp</v>
      </c>
      <c r="H3109" t="str">
        <f>IFERROR(_xlfn.XLOOKUP(D3109, Product_Master_2026!B:B, Product_Master_2026!A:A), "Discontinued / Review Required")</f>
        <v>PROD_2026_004</v>
      </c>
      <c r="I3109">
        <f>IFERROR(_xlfn.XLOOKUP(H3109, Product_Master_2026!A:A, Product_Master_2026!D:D), 0)</f>
        <v>22</v>
      </c>
      <c r="J3109">
        <f t="shared" si="97"/>
        <v>308</v>
      </c>
    </row>
    <row r="3110" spans="1:10" x14ac:dyDescent="0.3">
      <c r="A3110" t="s">
        <v>3132</v>
      </c>
      <c r="B3110" s="1">
        <v>45937</v>
      </c>
      <c r="C3110" t="s">
        <v>24</v>
      </c>
      <c r="D3110" t="s">
        <v>38</v>
      </c>
      <c r="E3110">
        <v>285</v>
      </c>
      <c r="F3110">
        <v>8522.7999999999993</v>
      </c>
      <c r="G3110" t="str">
        <f t="shared" si="96"/>
        <v>Bluedart Corp</v>
      </c>
      <c r="H3110" t="str">
        <f>IFERROR(_xlfn.XLOOKUP(D3110, Product_Master_2026!B:B, Product_Master_2026!A:A), "Discontinued / Review Required")</f>
        <v>PROD_2026_005</v>
      </c>
      <c r="I3110">
        <f>IFERROR(_xlfn.XLOOKUP(H3110, Product_Master_2026!A:A, Product_Master_2026!D:D), 0)</f>
        <v>5.4</v>
      </c>
      <c r="J3110">
        <f t="shared" si="97"/>
        <v>1539</v>
      </c>
    </row>
    <row r="3111" spans="1:10" x14ac:dyDescent="0.3">
      <c r="A3111" t="s">
        <v>3133</v>
      </c>
      <c r="B3111" s="1">
        <v>45875</v>
      </c>
      <c r="C3111" t="s">
        <v>26</v>
      </c>
      <c r="D3111" t="s">
        <v>8</v>
      </c>
      <c r="E3111">
        <v>429</v>
      </c>
      <c r="F3111">
        <v>9485.9699999999993</v>
      </c>
      <c r="G3111" t="str">
        <f t="shared" si="96"/>
        <v>Dhl Express</v>
      </c>
      <c r="H3111" t="str">
        <f>IFERROR(_xlfn.XLOOKUP(D3111, Product_Master_2026!B:B, Product_Master_2026!A:A), "Discontinued / Review Required")</f>
        <v>PROD_2026_002</v>
      </c>
      <c r="I3111">
        <f>IFERROR(_xlfn.XLOOKUP(H3111, Product_Master_2026!A:A, Product_Master_2026!D:D), 0)</f>
        <v>18.2</v>
      </c>
      <c r="J3111">
        <f t="shared" si="97"/>
        <v>7807.7999999999993</v>
      </c>
    </row>
    <row r="3112" spans="1:10" x14ac:dyDescent="0.3">
      <c r="A3112" t="s">
        <v>3134</v>
      </c>
      <c r="B3112" s="1">
        <v>45714</v>
      </c>
      <c r="C3112" t="s">
        <v>44</v>
      </c>
      <c r="D3112" t="s">
        <v>38</v>
      </c>
      <c r="E3112">
        <v>430</v>
      </c>
      <c r="F3112">
        <v>16032.22</v>
      </c>
      <c r="G3112" t="str">
        <f t="shared" si="96"/>
        <v>Bluedart Corp</v>
      </c>
      <c r="H3112" t="str">
        <f>IFERROR(_xlfn.XLOOKUP(D3112, Product_Master_2026!B:B, Product_Master_2026!A:A), "Discontinued / Review Required")</f>
        <v>PROD_2026_005</v>
      </c>
      <c r="I3112">
        <f>IFERROR(_xlfn.XLOOKUP(H3112, Product_Master_2026!A:A, Product_Master_2026!D:D), 0)</f>
        <v>5.4</v>
      </c>
      <c r="J3112">
        <f t="shared" si="97"/>
        <v>2322</v>
      </c>
    </row>
    <row r="3113" spans="1:10" x14ac:dyDescent="0.3">
      <c r="A3113" t="s">
        <v>3135</v>
      </c>
      <c r="B3113" s="1">
        <v>45696</v>
      </c>
      <c r="C3113" t="s">
        <v>13</v>
      </c>
      <c r="D3113" t="s">
        <v>11</v>
      </c>
      <c r="E3113">
        <v>232</v>
      </c>
      <c r="F3113">
        <v>7934.19</v>
      </c>
      <c r="G3113" t="str">
        <f t="shared" si="96"/>
        <v>Henkel Logistics</v>
      </c>
      <c r="H3113" t="str">
        <f>IFERROR(_xlfn.XLOOKUP(D3113, Product_Master_2026!B:B, Product_Master_2026!A:A), "Discontinued / Review Required")</f>
        <v>PROD_2026_003</v>
      </c>
      <c r="I3113">
        <f>IFERROR(_xlfn.XLOOKUP(H3113, Product_Master_2026!A:A, Product_Master_2026!D:D), 0)</f>
        <v>8.9</v>
      </c>
      <c r="J3113">
        <f t="shared" si="97"/>
        <v>2064.8000000000002</v>
      </c>
    </row>
    <row r="3114" spans="1:10" x14ac:dyDescent="0.3">
      <c r="A3114" t="s">
        <v>3136</v>
      </c>
      <c r="B3114" s="1">
        <v>45701</v>
      </c>
      <c r="C3114" t="s">
        <v>18</v>
      </c>
      <c r="D3114" t="s">
        <v>8</v>
      </c>
      <c r="E3114">
        <v>387</v>
      </c>
      <c r="F3114">
        <v>17079.86</v>
      </c>
      <c r="G3114" t="str">
        <f t="shared" si="96"/>
        <v>Dhl Express</v>
      </c>
      <c r="H3114" t="str">
        <f>IFERROR(_xlfn.XLOOKUP(D3114, Product_Master_2026!B:B, Product_Master_2026!A:A), "Discontinued / Review Required")</f>
        <v>PROD_2026_002</v>
      </c>
      <c r="I3114">
        <f>IFERROR(_xlfn.XLOOKUP(H3114, Product_Master_2026!A:A, Product_Master_2026!D:D), 0)</f>
        <v>18.2</v>
      </c>
      <c r="J3114">
        <f t="shared" si="97"/>
        <v>7043.4</v>
      </c>
    </row>
    <row r="3115" spans="1:10" x14ac:dyDescent="0.3">
      <c r="A3115" t="s">
        <v>3137</v>
      </c>
      <c r="B3115" s="1">
        <v>46006</v>
      </c>
      <c r="C3115" t="s">
        <v>26</v>
      </c>
      <c r="D3115" t="s">
        <v>21</v>
      </c>
      <c r="E3115">
        <v>163</v>
      </c>
      <c r="F3115">
        <v>6897.68</v>
      </c>
      <c r="G3115" t="str">
        <f t="shared" si="96"/>
        <v>Dhl Express</v>
      </c>
      <c r="H3115" t="str">
        <f>IFERROR(_xlfn.XLOOKUP(D3115, Product_Master_2026!B:B, Product_Master_2026!A:A), "Discontinued / Review Required")</f>
        <v>PROD_2026_001</v>
      </c>
      <c r="I3115">
        <f>IFERROR(_xlfn.XLOOKUP(H3115, Product_Master_2026!A:A, Product_Master_2026!D:D), 0)</f>
        <v>12.5</v>
      </c>
      <c r="J3115">
        <f t="shared" si="97"/>
        <v>2037.5</v>
      </c>
    </row>
    <row r="3116" spans="1:10" x14ac:dyDescent="0.3">
      <c r="A3116" t="s">
        <v>3138</v>
      </c>
      <c r="B3116" s="1">
        <v>45986</v>
      </c>
      <c r="C3116" t="s">
        <v>13</v>
      </c>
      <c r="D3116" t="s">
        <v>14</v>
      </c>
      <c r="E3116">
        <v>69</v>
      </c>
      <c r="F3116">
        <v>1417.9</v>
      </c>
      <c r="G3116" t="str">
        <f t="shared" si="96"/>
        <v>Henkel Logistics</v>
      </c>
      <c r="H3116" t="str">
        <f>IFERROR(_xlfn.XLOOKUP(D3116, Product_Master_2026!B:B, Product_Master_2026!A:A), "Discontinued / Review Required")</f>
        <v>Discontinued / Review Required</v>
      </c>
      <c r="I3116">
        <f>IFERROR(_xlfn.XLOOKUP(H3116, Product_Master_2026!A:A, Product_Master_2026!D:D), 0)</f>
        <v>0</v>
      </c>
      <c r="J3116">
        <f t="shared" si="97"/>
        <v>0</v>
      </c>
    </row>
    <row r="3117" spans="1:10" x14ac:dyDescent="0.3">
      <c r="A3117" t="s">
        <v>3139</v>
      </c>
      <c r="B3117" s="1">
        <v>45948</v>
      </c>
      <c r="C3117" t="s">
        <v>7</v>
      </c>
      <c r="D3117" t="s">
        <v>38</v>
      </c>
      <c r="E3117">
        <v>235</v>
      </c>
      <c r="F3117">
        <v>7614.6</v>
      </c>
      <c r="G3117" t="str">
        <f t="shared" si="96"/>
        <v>Henkel Logistics</v>
      </c>
      <c r="H3117" t="str">
        <f>IFERROR(_xlfn.XLOOKUP(D3117, Product_Master_2026!B:B, Product_Master_2026!A:A), "Discontinued / Review Required")</f>
        <v>PROD_2026_005</v>
      </c>
      <c r="I3117">
        <f>IFERROR(_xlfn.XLOOKUP(H3117, Product_Master_2026!A:A, Product_Master_2026!D:D), 0)</f>
        <v>5.4</v>
      </c>
      <c r="J3117">
        <f t="shared" si="97"/>
        <v>1269</v>
      </c>
    </row>
    <row r="3118" spans="1:10" x14ac:dyDescent="0.3">
      <c r="A3118" t="s">
        <v>3140</v>
      </c>
      <c r="B3118" s="1">
        <v>45786</v>
      </c>
      <c r="C3118" t="s">
        <v>13</v>
      </c>
      <c r="D3118" t="s">
        <v>14</v>
      </c>
      <c r="E3118">
        <v>289</v>
      </c>
      <c r="F3118">
        <v>7765.84</v>
      </c>
      <c r="G3118" t="str">
        <f t="shared" si="96"/>
        <v>Henkel Logistics</v>
      </c>
      <c r="H3118" t="str">
        <f>IFERROR(_xlfn.XLOOKUP(D3118, Product_Master_2026!B:B, Product_Master_2026!A:A), "Discontinued / Review Required")</f>
        <v>Discontinued / Review Required</v>
      </c>
      <c r="I3118">
        <f>IFERROR(_xlfn.XLOOKUP(H3118, Product_Master_2026!A:A, Product_Master_2026!D:D), 0)</f>
        <v>0</v>
      </c>
      <c r="J3118">
        <f t="shared" si="97"/>
        <v>0</v>
      </c>
    </row>
    <row r="3119" spans="1:10" x14ac:dyDescent="0.3">
      <c r="A3119" t="s">
        <v>3141</v>
      </c>
      <c r="B3119" s="1">
        <v>45996</v>
      </c>
      <c r="C3119" t="s">
        <v>28</v>
      </c>
      <c r="D3119" t="s">
        <v>38</v>
      </c>
      <c r="E3119">
        <v>201</v>
      </c>
      <c r="F3119">
        <v>3802.2</v>
      </c>
      <c r="G3119" t="str">
        <f t="shared" si="96"/>
        <v>Fedex Global</v>
      </c>
      <c r="H3119" t="str">
        <f>IFERROR(_xlfn.XLOOKUP(D3119, Product_Master_2026!B:B, Product_Master_2026!A:A), "Discontinued / Review Required")</f>
        <v>PROD_2026_005</v>
      </c>
      <c r="I3119">
        <f>IFERROR(_xlfn.XLOOKUP(H3119, Product_Master_2026!A:A, Product_Master_2026!D:D), 0)</f>
        <v>5.4</v>
      </c>
      <c r="J3119">
        <f t="shared" si="97"/>
        <v>1085.4000000000001</v>
      </c>
    </row>
    <row r="3120" spans="1:10" x14ac:dyDescent="0.3">
      <c r="A3120" t="s">
        <v>3142</v>
      </c>
      <c r="B3120" s="1">
        <v>45923</v>
      </c>
      <c r="C3120" t="s">
        <v>28</v>
      </c>
      <c r="D3120" t="s">
        <v>8</v>
      </c>
      <c r="E3120">
        <v>440</v>
      </c>
      <c r="F3120">
        <v>9980.08</v>
      </c>
      <c r="G3120" t="str">
        <f t="shared" si="96"/>
        <v>Fedex Global</v>
      </c>
      <c r="H3120" t="str">
        <f>IFERROR(_xlfn.XLOOKUP(D3120, Product_Master_2026!B:B, Product_Master_2026!A:A), "Discontinued / Review Required")</f>
        <v>PROD_2026_002</v>
      </c>
      <c r="I3120">
        <f>IFERROR(_xlfn.XLOOKUP(H3120, Product_Master_2026!A:A, Product_Master_2026!D:D), 0)</f>
        <v>18.2</v>
      </c>
      <c r="J3120">
        <f t="shared" si="97"/>
        <v>8008</v>
      </c>
    </row>
    <row r="3121" spans="1:10" x14ac:dyDescent="0.3">
      <c r="A3121" t="s">
        <v>3143</v>
      </c>
      <c r="B3121" s="1">
        <v>45717</v>
      </c>
      <c r="C3121" t="s">
        <v>24</v>
      </c>
      <c r="D3121" t="s">
        <v>21</v>
      </c>
      <c r="E3121">
        <v>273</v>
      </c>
      <c r="F3121">
        <v>9272.61</v>
      </c>
      <c r="G3121" t="str">
        <f t="shared" si="96"/>
        <v>Bluedart Corp</v>
      </c>
      <c r="H3121" t="str">
        <f>IFERROR(_xlfn.XLOOKUP(D3121, Product_Master_2026!B:B, Product_Master_2026!A:A), "Discontinued / Review Required")</f>
        <v>PROD_2026_001</v>
      </c>
      <c r="I3121">
        <f>IFERROR(_xlfn.XLOOKUP(H3121, Product_Master_2026!A:A, Product_Master_2026!D:D), 0)</f>
        <v>12.5</v>
      </c>
      <c r="J3121">
        <f t="shared" si="97"/>
        <v>3412.5</v>
      </c>
    </row>
    <row r="3122" spans="1:10" x14ac:dyDescent="0.3">
      <c r="A3122" t="s">
        <v>3144</v>
      </c>
      <c r="B3122" s="1">
        <v>45838</v>
      </c>
      <c r="C3122" t="s">
        <v>18</v>
      </c>
      <c r="D3122" t="s">
        <v>14</v>
      </c>
      <c r="E3122">
        <v>348</v>
      </c>
      <c r="F3122">
        <v>7380.88</v>
      </c>
      <c r="G3122" t="str">
        <f t="shared" si="96"/>
        <v>Dhl Express</v>
      </c>
      <c r="H3122" t="str">
        <f>IFERROR(_xlfn.XLOOKUP(D3122, Product_Master_2026!B:B, Product_Master_2026!A:A), "Discontinued / Review Required")</f>
        <v>Discontinued / Review Required</v>
      </c>
      <c r="I3122">
        <f>IFERROR(_xlfn.XLOOKUP(H3122, Product_Master_2026!A:A, Product_Master_2026!D:D), 0)</f>
        <v>0</v>
      </c>
      <c r="J3122">
        <f t="shared" si="97"/>
        <v>0</v>
      </c>
    </row>
    <row r="3123" spans="1:10" x14ac:dyDescent="0.3">
      <c r="A3123" t="s">
        <v>3145</v>
      </c>
      <c r="B3123" s="1">
        <v>45840</v>
      </c>
      <c r="C3123" t="s">
        <v>13</v>
      </c>
      <c r="D3123" t="s">
        <v>16</v>
      </c>
      <c r="E3123">
        <v>121</v>
      </c>
      <c r="F3123">
        <v>5067.92</v>
      </c>
      <c r="G3123" t="str">
        <f t="shared" si="96"/>
        <v>Henkel Logistics</v>
      </c>
      <c r="H3123" t="str">
        <f>IFERROR(_xlfn.XLOOKUP(D3123, Product_Master_2026!B:B, Product_Master_2026!A:A), "Discontinued / Review Required")</f>
        <v>PROD_2026_004</v>
      </c>
      <c r="I3123">
        <f>IFERROR(_xlfn.XLOOKUP(H3123, Product_Master_2026!A:A, Product_Master_2026!D:D), 0)</f>
        <v>22</v>
      </c>
      <c r="J3123">
        <f t="shared" si="97"/>
        <v>2662</v>
      </c>
    </row>
    <row r="3124" spans="1:10" x14ac:dyDescent="0.3">
      <c r="A3124" t="s">
        <v>3146</v>
      </c>
      <c r="B3124" s="1">
        <v>45947</v>
      </c>
      <c r="C3124" t="s">
        <v>34</v>
      </c>
      <c r="D3124" t="s">
        <v>11</v>
      </c>
      <c r="E3124">
        <v>295</v>
      </c>
      <c r="F3124">
        <v>7491.79</v>
      </c>
      <c r="G3124" t="str">
        <f t="shared" si="96"/>
        <v>Dhl Express</v>
      </c>
      <c r="H3124" t="str">
        <f>IFERROR(_xlfn.XLOOKUP(D3124, Product_Master_2026!B:B, Product_Master_2026!A:A), "Discontinued / Review Required")</f>
        <v>PROD_2026_003</v>
      </c>
      <c r="I3124">
        <f>IFERROR(_xlfn.XLOOKUP(H3124, Product_Master_2026!A:A, Product_Master_2026!D:D), 0)</f>
        <v>8.9</v>
      </c>
      <c r="J3124">
        <f t="shared" si="97"/>
        <v>2625.5</v>
      </c>
    </row>
    <row r="3125" spans="1:10" x14ac:dyDescent="0.3">
      <c r="A3125" t="s">
        <v>3147</v>
      </c>
      <c r="B3125" s="1">
        <v>45944</v>
      </c>
      <c r="C3125" t="s">
        <v>18</v>
      </c>
      <c r="D3125" t="s">
        <v>14</v>
      </c>
      <c r="E3125">
        <v>395</v>
      </c>
      <c r="F3125">
        <v>6236.3</v>
      </c>
      <c r="G3125" t="str">
        <f t="shared" si="96"/>
        <v>Dhl Express</v>
      </c>
      <c r="H3125" t="str">
        <f>IFERROR(_xlfn.XLOOKUP(D3125, Product_Master_2026!B:B, Product_Master_2026!A:A), "Discontinued / Review Required")</f>
        <v>Discontinued / Review Required</v>
      </c>
      <c r="I3125">
        <f>IFERROR(_xlfn.XLOOKUP(H3125, Product_Master_2026!A:A, Product_Master_2026!D:D), 0)</f>
        <v>0</v>
      </c>
      <c r="J3125">
        <f t="shared" si="97"/>
        <v>0</v>
      </c>
    </row>
    <row r="3126" spans="1:10" x14ac:dyDescent="0.3">
      <c r="A3126" t="s">
        <v>3148</v>
      </c>
      <c r="B3126" s="1">
        <v>45760</v>
      </c>
      <c r="C3126" t="s">
        <v>7</v>
      </c>
      <c r="D3126" t="s">
        <v>11</v>
      </c>
      <c r="E3126">
        <v>204</v>
      </c>
      <c r="F3126">
        <v>5591.25</v>
      </c>
      <c r="G3126" t="str">
        <f t="shared" si="96"/>
        <v>Henkel Logistics</v>
      </c>
      <c r="H3126" t="str">
        <f>IFERROR(_xlfn.XLOOKUP(D3126, Product_Master_2026!B:B, Product_Master_2026!A:A), "Discontinued / Review Required")</f>
        <v>PROD_2026_003</v>
      </c>
      <c r="I3126">
        <f>IFERROR(_xlfn.XLOOKUP(H3126, Product_Master_2026!A:A, Product_Master_2026!D:D), 0)</f>
        <v>8.9</v>
      </c>
      <c r="J3126">
        <f t="shared" si="97"/>
        <v>1815.6000000000001</v>
      </c>
    </row>
    <row r="3127" spans="1:10" x14ac:dyDescent="0.3">
      <c r="A3127" t="s">
        <v>3149</v>
      </c>
      <c r="B3127" s="1">
        <v>45916</v>
      </c>
      <c r="C3127" t="s">
        <v>18</v>
      </c>
      <c r="D3127" t="s">
        <v>14</v>
      </c>
      <c r="E3127">
        <v>92</v>
      </c>
      <c r="F3127">
        <v>3985.27</v>
      </c>
      <c r="G3127" t="str">
        <f t="shared" si="96"/>
        <v>Dhl Express</v>
      </c>
      <c r="H3127" t="str">
        <f>IFERROR(_xlfn.XLOOKUP(D3127, Product_Master_2026!B:B, Product_Master_2026!A:A), "Discontinued / Review Required")</f>
        <v>Discontinued / Review Required</v>
      </c>
      <c r="I3127">
        <f>IFERROR(_xlfn.XLOOKUP(H3127, Product_Master_2026!A:A, Product_Master_2026!D:D), 0)</f>
        <v>0</v>
      </c>
      <c r="J3127">
        <f t="shared" si="97"/>
        <v>0</v>
      </c>
    </row>
    <row r="3128" spans="1:10" x14ac:dyDescent="0.3">
      <c r="A3128" t="s">
        <v>3150</v>
      </c>
      <c r="B3128" s="1">
        <v>45986</v>
      </c>
      <c r="C3128" t="s">
        <v>13</v>
      </c>
      <c r="D3128" t="s">
        <v>38</v>
      </c>
      <c r="E3128">
        <v>253</v>
      </c>
      <c r="F3128">
        <v>4125.5200000000004</v>
      </c>
      <c r="G3128" t="str">
        <f t="shared" si="96"/>
        <v>Henkel Logistics</v>
      </c>
      <c r="H3128" t="str">
        <f>IFERROR(_xlfn.XLOOKUP(D3128, Product_Master_2026!B:B, Product_Master_2026!A:A), "Discontinued / Review Required")</f>
        <v>PROD_2026_005</v>
      </c>
      <c r="I3128">
        <f>IFERROR(_xlfn.XLOOKUP(H3128, Product_Master_2026!A:A, Product_Master_2026!D:D), 0)</f>
        <v>5.4</v>
      </c>
      <c r="J3128">
        <f t="shared" si="97"/>
        <v>1366.2</v>
      </c>
    </row>
    <row r="3129" spans="1:10" x14ac:dyDescent="0.3">
      <c r="A3129" t="s">
        <v>3151</v>
      </c>
      <c r="B3129" s="1">
        <v>45943</v>
      </c>
      <c r="C3129" t="s">
        <v>44</v>
      </c>
      <c r="D3129" t="s">
        <v>38</v>
      </c>
      <c r="E3129">
        <v>94</v>
      </c>
      <c r="F3129">
        <v>3047.58</v>
      </c>
      <c r="G3129" t="str">
        <f t="shared" si="96"/>
        <v>Bluedart Corp</v>
      </c>
      <c r="H3129" t="str">
        <f>IFERROR(_xlfn.XLOOKUP(D3129, Product_Master_2026!B:B, Product_Master_2026!A:A), "Discontinued / Review Required")</f>
        <v>PROD_2026_005</v>
      </c>
      <c r="I3129">
        <f>IFERROR(_xlfn.XLOOKUP(H3129, Product_Master_2026!A:A, Product_Master_2026!D:D), 0)</f>
        <v>5.4</v>
      </c>
      <c r="J3129">
        <f t="shared" si="97"/>
        <v>507.6</v>
      </c>
    </row>
    <row r="3130" spans="1:10" x14ac:dyDescent="0.3">
      <c r="A3130" t="s">
        <v>3152</v>
      </c>
      <c r="B3130" s="1">
        <v>45967</v>
      </c>
      <c r="C3130" t="s">
        <v>20</v>
      </c>
      <c r="D3130" t="s">
        <v>16</v>
      </c>
      <c r="E3130">
        <v>220</v>
      </c>
      <c r="F3130">
        <v>8968</v>
      </c>
      <c r="G3130" t="str">
        <f t="shared" si="96"/>
        <v>Fedex Global</v>
      </c>
      <c r="H3130" t="str">
        <f>IFERROR(_xlfn.XLOOKUP(D3130, Product_Master_2026!B:B, Product_Master_2026!A:A), "Discontinued / Review Required")</f>
        <v>PROD_2026_004</v>
      </c>
      <c r="I3130">
        <f>IFERROR(_xlfn.XLOOKUP(H3130, Product_Master_2026!A:A, Product_Master_2026!D:D), 0)</f>
        <v>22</v>
      </c>
      <c r="J3130">
        <f t="shared" si="97"/>
        <v>4840</v>
      </c>
    </row>
    <row r="3131" spans="1:10" x14ac:dyDescent="0.3">
      <c r="A3131" t="s">
        <v>3153</v>
      </c>
      <c r="B3131" s="1">
        <v>45804</v>
      </c>
      <c r="C3131" t="s">
        <v>28</v>
      </c>
      <c r="D3131" t="s">
        <v>38</v>
      </c>
      <c r="E3131">
        <v>466</v>
      </c>
      <c r="F3131">
        <v>13656.73</v>
      </c>
      <c r="G3131" t="str">
        <f t="shared" si="96"/>
        <v>Fedex Global</v>
      </c>
      <c r="H3131" t="str">
        <f>IFERROR(_xlfn.XLOOKUP(D3131, Product_Master_2026!B:B, Product_Master_2026!A:A), "Discontinued / Review Required")</f>
        <v>PROD_2026_005</v>
      </c>
      <c r="I3131">
        <f>IFERROR(_xlfn.XLOOKUP(H3131, Product_Master_2026!A:A, Product_Master_2026!D:D), 0)</f>
        <v>5.4</v>
      </c>
      <c r="J3131">
        <f t="shared" si="97"/>
        <v>2516.4</v>
      </c>
    </row>
    <row r="3132" spans="1:10" x14ac:dyDescent="0.3">
      <c r="A3132" t="s">
        <v>3154</v>
      </c>
      <c r="B3132" s="1">
        <v>46018</v>
      </c>
      <c r="C3132" t="s">
        <v>37</v>
      </c>
      <c r="D3132" t="s">
        <v>16</v>
      </c>
      <c r="E3132">
        <v>146</v>
      </c>
      <c r="F3132">
        <v>3898.31</v>
      </c>
      <c r="G3132" t="str">
        <f t="shared" si="96"/>
        <v>Bluedart Corp</v>
      </c>
      <c r="H3132" t="str">
        <f>IFERROR(_xlfn.XLOOKUP(D3132, Product_Master_2026!B:B, Product_Master_2026!A:A), "Discontinued / Review Required")</f>
        <v>PROD_2026_004</v>
      </c>
      <c r="I3132">
        <f>IFERROR(_xlfn.XLOOKUP(H3132, Product_Master_2026!A:A, Product_Master_2026!D:D), 0)</f>
        <v>22</v>
      </c>
      <c r="J3132">
        <f t="shared" si="97"/>
        <v>3212</v>
      </c>
    </row>
    <row r="3133" spans="1:10" x14ac:dyDescent="0.3">
      <c r="A3133" t="s">
        <v>3155</v>
      </c>
      <c r="B3133" s="1">
        <v>45789</v>
      </c>
      <c r="C3133" t="s">
        <v>44</v>
      </c>
      <c r="D3133" t="s">
        <v>11</v>
      </c>
      <c r="E3133">
        <v>402</v>
      </c>
      <c r="F3133">
        <v>17555.36</v>
      </c>
      <c r="G3133" t="str">
        <f t="shared" si="96"/>
        <v>Bluedart Corp</v>
      </c>
      <c r="H3133" t="str">
        <f>IFERROR(_xlfn.XLOOKUP(D3133, Product_Master_2026!B:B, Product_Master_2026!A:A), "Discontinued / Review Required")</f>
        <v>PROD_2026_003</v>
      </c>
      <c r="I3133">
        <f>IFERROR(_xlfn.XLOOKUP(H3133, Product_Master_2026!A:A, Product_Master_2026!D:D), 0)</f>
        <v>8.9</v>
      </c>
      <c r="J3133">
        <f t="shared" si="97"/>
        <v>3577.8</v>
      </c>
    </row>
    <row r="3134" spans="1:10" x14ac:dyDescent="0.3">
      <c r="A3134" t="s">
        <v>3156</v>
      </c>
      <c r="B3134" s="1">
        <v>45772</v>
      </c>
      <c r="C3134" t="s">
        <v>44</v>
      </c>
      <c r="D3134" t="s">
        <v>14</v>
      </c>
      <c r="E3134">
        <v>39</v>
      </c>
      <c r="F3134">
        <v>942.54</v>
      </c>
      <c r="G3134" t="str">
        <f t="shared" si="96"/>
        <v>Bluedart Corp</v>
      </c>
      <c r="H3134" t="str">
        <f>IFERROR(_xlfn.XLOOKUP(D3134, Product_Master_2026!B:B, Product_Master_2026!A:A), "Discontinued / Review Required")</f>
        <v>Discontinued / Review Required</v>
      </c>
      <c r="I3134">
        <f>IFERROR(_xlfn.XLOOKUP(H3134, Product_Master_2026!A:A, Product_Master_2026!D:D), 0)</f>
        <v>0</v>
      </c>
      <c r="J3134">
        <f t="shared" si="97"/>
        <v>0</v>
      </c>
    </row>
    <row r="3135" spans="1:10" x14ac:dyDescent="0.3">
      <c r="A3135" t="s">
        <v>3157</v>
      </c>
      <c r="B3135" s="1">
        <v>45742</v>
      </c>
      <c r="C3135" t="s">
        <v>24</v>
      </c>
      <c r="D3135" t="s">
        <v>16</v>
      </c>
      <c r="E3135">
        <v>171</v>
      </c>
      <c r="F3135">
        <v>4723.46</v>
      </c>
      <c r="G3135" t="str">
        <f t="shared" si="96"/>
        <v>Bluedart Corp</v>
      </c>
      <c r="H3135" t="str">
        <f>IFERROR(_xlfn.XLOOKUP(D3135, Product_Master_2026!B:B, Product_Master_2026!A:A), "Discontinued / Review Required")</f>
        <v>PROD_2026_004</v>
      </c>
      <c r="I3135">
        <f>IFERROR(_xlfn.XLOOKUP(H3135, Product_Master_2026!A:A, Product_Master_2026!D:D), 0)</f>
        <v>22</v>
      </c>
      <c r="J3135">
        <f t="shared" si="97"/>
        <v>3762</v>
      </c>
    </row>
    <row r="3136" spans="1:10" x14ac:dyDescent="0.3">
      <c r="A3136" t="s">
        <v>3158</v>
      </c>
      <c r="B3136" s="1">
        <v>45728</v>
      </c>
      <c r="C3136" t="s">
        <v>7</v>
      </c>
      <c r="D3136" t="s">
        <v>21</v>
      </c>
      <c r="E3136">
        <v>370</v>
      </c>
      <c r="F3136">
        <v>13761.73</v>
      </c>
      <c r="G3136" t="str">
        <f t="shared" si="96"/>
        <v>Henkel Logistics</v>
      </c>
      <c r="H3136" t="str">
        <f>IFERROR(_xlfn.XLOOKUP(D3136, Product_Master_2026!B:B, Product_Master_2026!A:A), "Discontinued / Review Required")</f>
        <v>PROD_2026_001</v>
      </c>
      <c r="I3136">
        <f>IFERROR(_xlfn.XLOOKUP(H3136, Product_Master_2026!A:A, Product_Master_2026!D:D), 0)</f>
        <v>12.5</v>
      </c>
      <c r="J3136">
        <f t="shared" si="97"/>
        <v>4625</v>
      </c>
    </row>
    <row r="3137" spans="1:10" x14ac:dyDescent="0.3">
      <c r="A3137" t="s">
        <v>3159</v>
      </c>
      <c r="B3137" s="1">
        <v>46022</v>
      </c>
      <c r="C3137" t="s">
        <v>37</v>
      </c>
      <c r="D3137" t="s">
        <v>38</v>
      </c>
      <c r="E3137">
        <v>391</v>
      </c>
      <c r="F3137">
        <v>15427.1</v>
      </c>
      <c r="G3137" t="str">
        <f t="shared" si="96"/>
        <v>Bluedart Corp</v>
      </c>
      <c r="H3137" t="str">
        <f>IFERROR(_xlfn.XLOOKUP(D3137, Product_Master_2026!B:B, Product_Master_2026!A:A), "Discontinued / Review Required")</f>
        <v>PROD_2026_005</v>
      </c>
      <c r="I3137">
        <f>IFERROR(_xlfn.XLOOKUP(H3137, Product_Master_2026!A:A, Product_Master_2026!D:D), 0)</f>
        <v>5.4</v>
      </c>
      <c r="J3137">
        <f t="shared" si="97"/>
        <v>2111.4</v>
      </c>
    </row>
    <row r="3138" spans="1:10" x14ac:dyDescent="0.3">
      <c r="A3138" t="s">
        <v>3160</v>
      </c>
      <c r="B3138" s="1">
        <v>45856</v>
      </c>
      <c r="C3138" t="s">
        <v>28</v>
      </c>
      <c r="D3138" t="s">
        <v>16</v>
      </c>
      <c r="E3138">
        <v>124</v>
      </c>
      <c r="F3138">
        <v>4804.75</v>
      </c>
      <c r="G3138" t="str">
        <f t="shared" si="96"/>
        <v>Fedex Global</v>
      </c>
      <c r="H3138" t="str">
        <f>IFERROR(_xlfn.XLOOKUP(D3138, Product_Master_2026!B:B, Product_Master_2026!A:A), "Discontinued / Review Required")</f>
        <v>PROD_2026_004</v>
      </c>
      <c r="I3138">
        <f>IFERROR(_xlfn.XLOOKUP(H3138, Product_Master_2026!A:A, Product_Master_2026!D:D), 0)</f>
        <v>22</v>
      </c>
      <c r="J3138">
        <f t="shared" si="97"/>
        <v>2728</v>
      </c>
    </row>
    <row r="3139" spans="1:10" x14ac:dyDescent="0.3">
      <c r="A3139" t="s">
        <v>3161</v>
      </c>
      <c r="B3139" s="1">
        <v>45996</v>
      </c>
      <c r="C3139" t="s">
        <v>18</v>
      </c>
      <c r="D3139" t="s">
        <v>8</v>
      </c>
      <c r="E3139">
        <v>48</v>
      </c>
      <c r="F3139">
        <v>735.31</v>
      </c>
      <c r="G3139" t="str">
        <f t="shared" ref="G3139:G3202" si="98">PROPER(TRIM(C3139))</f>
        <v>Dhl Express</v>
      </c>
      <c r="H3139" t="str">
        <f>IFERROR(_xlfn.XLOOKUP(D3139, Product_Master_2026!B:B, Product_Master_2026!A:A), "Discontinued / Review Required")</f>
        <v>PROD_2026_002</v>
      </c>
      <c r="I3139">
        <f>IFERROR(_xlfn.XLOOKUP(H3139, Product_Master_2026!A:A, Product_Master_2026!D:D), 0)</f>
        <v>18.2</v>
      </c>
      <c r="J3139">
        <f t="shared" ref="J3139:J3202" si="99">E3139 * I3139</f>
        <v>873.59999999999991</v>
      </c>
    </row>
    <row r="3140" spans="1:10" x14ac:dyDescent="0.3">
      <c r="A3140" t="s">
        <v>3162</v>
      </c>
      <c r="B3140" s="1">
        <v>45891</v>
      </c>
      <c r="C3140" t="s">
        <v>44</v>
      </c>
      <c r="D3140" t="s">
        <v>14</v>
      </c>
      <c r="E3140">
        <v>55</v>
      </c>
      <c r="F3140">
        <v>1645.41</v>
      </c>
      <c r="G3140" t="str">
        <f t="shared" si="98"/>
        <v>Bluedart Corp</v>
      </c>
      <c r="H3140" t="str">
        <f>IFERROR(_xlfn.XLOOKUP(D3140, Product_Master_2026!B:B, Product_Master_2026!A:A), "Discontinued / Review Required")</f>
        <v>Discontinued / Review Required</v>
      </c>
      <c r="I3140">
        <f>IFERROR(_xlfn.XLOOKUP(H3140, Product_Master_2026!A:A, Product_Master_2026!D:D), 0)</f>
        <v>0</v>
      </c>
      <c r="J3140">
        <f t="shared" si="99"/>
        <v>0</v>
      </c>
    </row>
    <row r="3141" spans="1:10" x14ac:dyDescent="0.3">
      <c r="A3141" t="s">
        <v>3163</v>
      </c>
      <c r="B3141" s="1">
        <v>45872</v>
      </c>
      <c r="C3141" t="s">
        <v>28</v>
      </c>
      <c r="D3141" t="s">
        <v>21</v>
      </c>
      <c r="E3141">
        <v>366</v>
      </c>
      <c r="F3141">
        <v>9463.81</v>
      </c>
      <c r="G3141" t="str">
        <f t="shared" si="98"/>
        <v>Fedex Global</v>
      </c>
      <c r="H3141" t="str">
        <f>IFERROR(_xlfn.XLOOKUP(D3141, Product_Master_2026!B:B, Product_Master_2026!A:A), "Discontinued / Review Required")</f>
        <v>PROD_2026_001</v>
      </c>
      <c r="I3141">
        <f>IFERROR(_xlfn.XLOOKUP(H3141, Product_Master_2026!A:A, Product_Master_2026!D:D), 0)</f>
        <v>12.5</v>
      </c>
      <c r="J3141">
        <f t="shared" si="99"/>
        <v>4575</v>
      </c>
    </row>
    <row r="3142" spans="1:10" x14ac:dyDescent="0.3">
      <c r="A3142" t="s">
        <v>3164</v>
      </c>
      <c r="B3142" s="1">
        <v>45826</v>
      </c>
      <c r="C3142" t="s">
        <v>18</v>
      </c>
      <c r="D3142" t="s">
        <v>8</v>
      </c>
      <c r="E3142">
        <v>283</v>
      </c>
      <c r="F3142">
        <v>11548.42</v>
      </c>
      <c r="G3142" t="str">
        <f t="shared" si="98"/>
        <v>Dhl Express</v>
      </c>
      <c r="H3142" t="str">
        <f>IFERROR(_xlfn.XLOOKUP(D3142, Product_Master_2026!B:B, Product_Master_2026!A:A), "Discontinued / Review Required")</f>
        <v>PROD_2026_002</v>
      </c>
      <c r="I3142">
        <f>IFERROR(_xlfn.XLOOKUP(H3142, Product_Master_2026!A:A, Product_Master_2026!D:D), 0)</f>
        <v>18.2</v>
      </c>
      <c r="J3142">
        <f t="shared" si="99"/>
        <v>5150.5999999999995</v>
      </c>
    </row>
    <row r="3143" spans="1:10" x14ac:dyDescent="0.3">
      <c r="A3143" t="s">
        <v>3165</v>
      </c>
      <c r="B3143" s="1">
        <v>45671</v>
      </c>
      <c r="C3143" t="s">
        <v>26</v>
      </c>
      <c r="D3143" t="s">
        <v>11</v>
      </c>
      <c r="E3143">
        <v>314</v>
      </c>
      <c r="F3143">
        <v>7240.46</v>
      </c>
      <c r="G3143" t="str">
        <f t="shared" si="98"/>
        <v>Dhl Express</v>
      </c>
      <c r="H3143" t="str">
        <f>IFERROR(_xlfn.XLOOKUP(D3143, Product_Master_2026!B:B, Product_Master_2026!A:A), "Discontinued / Review Required")</f>
        <v>PROD_2026_003</v>
      </c>
      <c r="I3143">
        <f>IFERROR(_xlfn.XLOOKUP(H3143, Product_Master_2026!A:A, Product_Master_2026!D:D), 0)</f>
        <v>8.9</v>
      </c>
      <c r="J3143">
        <f t="shared" si="99"/>
        <v>2794.6</v>
      </c>
    </row>
    <row r="3144" spans="1:10" x14ac:dyDescent="0.3">
      <c r="A3144" t="s">
        <v>3166</v>
      </c>
      <c r="B3144" s="1">
        <v>45918</v>
      </c>
      <c r="C3144" t="s">
        <v>28</v>
      </c>
      <c r="D3144" t="s">
        <v>38</v>
      </c>
      <c r="E3144">
        <v>434</v>
      </c>
      <c r="F3144">
        <v>7669.74</v>
      </c>
      <c r="G3144" t="str">
        <f t="shared" si="98"/>
        <v>Fedex Global</v>
      </c>
      <c r="H3144" t="str">
        <f>IFERROR(_xlfn.XLOOKUP(D3144, Product_Master_2026!B:B, Product_Master_2026!A:A), "Discontinued / Review Required")</f>
        <v>PROD_2026_005</v>
      </c>
      <c r="I3144">
        <f>IFERROR(_xlfn.XLOOKUP(H3144, Product_Master_2026!A:A, Product_Master_2026!D:D), 0)</f>
        <v>5.4</v>
      </c>
      <c r="J3144">
        <f t="shared" si="99"/>
        <v>2343.6000000000004</v>
      </c>
    </row>
    <row r="3145" spans="1:10" x14ac:dyDescent="0.3">
      <c r="A3145" t="s">
        <v>3167</v>
      </c>
      <c r="B3145" s="1">
        <v>45905</v>
      </c>
      <c r="C3145" t="s">
        <v>18</v>
      </c>
      <c r="D3145" t="s">
        <v>14</v>
      </c>
      <c r="E3145">
        <v>109</v>
      </c>
      <c r="F3145">
        <v>4607.32</v>
      </c>
      <c r="G3145" t="str">
        <f t="shared" si="98"/>
        <v>Dhl Express</v>
      </c>
      <c r="H3145" t="str">
        <f>IFERROR(_xlfn.XLOOKUP(D3145, Product_Master_2026!B:B, Product_Master_2026!A:A), "Discontinued / Review Required")</f>
        <v>Discontinued / Review Required</v>
      </c>
      <c r="I3145">
        <f>IFERROR(_xlfn.XLOOKUP(H3145, Product_Master_2026!A:A, Product_Master_2026!D:D), 0)</f>
        <v>0</v>
      </c>
      <c r="J3145">
        <f t="shared" si="99"/>
        <v>0</v>
      </c>
    </row>
    <row r="3146" spans="1:10" x14ac:dyDescent="0.3">
      <c r="A3146" t="s">
        <v>3168</v>
      </c>
      <c r="B3146" s="1">
        <v>45929</v>
      </c>
      <c r="C3146" t="s">
        <v>28</v>
      </c>
      <c r="D3146" t="s">
        <v>8</v>
      </c>
      <c r="E3146">
        <v>10</v>
      </c>
      <c r="F3146">
        <v>383.97</v>
      </c>
      <c r="G3146" t="str">
        <f t="shared" si="98"/>
        <v>Fedex Global</v>
      </c>
      <c r="H3146" t="str">
        <f>IFERROR(_xlfn.XLOOKUP(D3146, Product_Master_2026!B:B, Product_Master_2026!A:A), "Discontinued / Review Required")</f>
        <v>PROD_2026_002</v>
      </c>
      <c r="I3146">
        <f>IFERROR(_xlfn.XLOOKUP(H3146, Product_Master_2026!A:A, Product_Master_2026!D:D), 0)</f>
        <v>18.2</v>
      </c>
      <c r="J3146">
        <f t="shared" si="99"/>
        <v>182</v>
      </c>
    </row>
    <row r="3147" spans="1:10" x14ac:dyDescent="0.3">
      <c r="A3147" t="s">
        <v>3169</v>
      </c>
      <c r="B3147" s="1">
        <v>45831</v>
      </c>
      <c r="C3147" t="s">
        <v>18</v>
      </c>
      <c r="D3147" t="s">
        <v>8</v>
      </c>
      <c r="E3147">
        <v>360</v>
      </c>
      <c r="F3147">
        <v>11262.31</v>
      </c>
      <c r="G3147" t="str">
        <f t="shared" si="98"/>
        <v>Dhl Express</v>
      </c>
      <c r="H3147" t="str">
        <f>IFERROR(_xlfn.XLOOKUP(D3147, Product_Master_2026!B:B, Product_Master_2026!A:A), "Discontinued / Review Required")</f>
        <v>PROD_2026_002</v>
      </c>
      <c r="I3147">
        <f>IFERROR(_xlfn.XLOOKUP(H3147, Product_Master_2026!A:A, Product_Master_2026!D:D), 0)</f>
        <v>18.2</v>
      </c>
      <c r="J3147">
        <f t="shared" si="99"/>
        <v>6552</v>
      </c>
    </row>
    <row r="3148" spans="1:10" x14ac:dyDescent="0.3">
      <c r="A3148" t="s">
        <v>3170</v>
      </c>
      <c r="B3148" s="1">
        <v>45915</v>
      </c>
      <c r="C3148" t="s">
        <v>24</v>
      </c>
      <c r="D3148" t="s">
        <v>11</v>
      </c>
      <c r="E3148">
        <v>370</v>
      </c>
      <c r="F3148">
        <v>9587.33</v>
      </c>
      <c r="G3148" t="str">
        <f t="shared" si="98"/>
        <v>Bluedart Corp</v>
      </c>
      <c r="H3148" t="str">
        <f>IFERROR(_xlfn.XLOOKUP(D3148, Product_Master_2026!B:B, Product_Master_2026!A:A), "Discontinued / Review Required")</f>
        <v>PROD_2026_003</v>
      </c>
      <c r="I3148">
        <f>IFERROR(_xlfn.XLOOKUP(H3148, Product_Master_2026!A:A, Product_Master_2026!D:D), 0)</f>
        <v>8.9</v>
      </c>
      <c r="J3148">
        <f t="shared" si="99"/>
        <v>3293</v>
      </c>
    </row>
    <row r="3149" spans="1:10" x14ac:dyDescent="0.3">
      <c r="A3149" t="s">
        <v>3171</v>
      </c>
      <c r="B3149" s="1">
        <v>45708</v>
      </c>
      <c r="C3149" t="s">
        <v>7</v>
      </c>
      <c r="D3149" t="s">
        <v>21</v>
      </c>
      <c r="E3149">
        <v>447</v>
      </c>
      <c r="F3149">
        <v>15870.3</v>
      </c>
      <c r="G3149" t="str">
        <f t="shared" si="98"/>
        <v>Henkel Logistics</v>
      </c>
      <c r="H3149" t="str">
        <f>IFERROR(_xlfn.XLOOKUP(D3149, Product_Master_2026!B:B, Product_Master_2026!A:A), "Discontinued / Review Required")</f>
        <v>PROD_2026_001</v>
      </c>
      <c r="I3149">
        <f>IFERROR(_xlfn.XLOOKUP(H3149, Product_Master_2026!A:A, Product_Master_2026!D:D), 0)</f>
        <v>12.5</v>
      </c>
      <c r="J3149">
        <f t="shared" si="99"/>
        <v>5587.5</v>
      </c>
    </row>
    <row r="3150" spans="1:10" x14ac:dyDescent="0.3">
      <c r="A3150" t="s">
        <v>3172</v>
      </c>
      <c r="B3150" s="1">
        <v>45980</v>
      </c>
      <c r="C3150" t="s">
        <v>18</v>
      </c>
      <c r="D3150" t="s">
        <v>21</v>
      </c>
      <c r="E3150">
        <v>426</v>
      </c>
      <c r="F3150">
        <v>6711.05</v>
      </c>
      <c r="G3150" t="str">
        <f t="shared" si="98"/>
        <v>Dhl Express</v>
      </c>
      <c r="H3150" t="str">
        <f>IFERROR(_xlfn.XLOOKUP(D3150, Product_Master_2026!B:B, Product_Master_2026!A:A), "Discontinued / Review Required")</f>
        <v>PROD_2026_001</v>
      </c>
      <c r="I3150">
        <f>IFERROR(_xlfn.XLOOKUP(H3150, Product_Master_2026!A:A, Product_Master_2026!D:D), 0)</f>
        <v>12.5</v>
      </c>
      <c r="J3150">
        <f t="shared" si="99"/>
        <v>5325</v>
      </c>
    </row>
    <row r="3151" spans="1:10" x14ac:dyDescent="0.3">
      <c r="A3151" t="s">
        <v>3173</v>
      </c>
      <c r="B3151" s="1">
        <v>45697</v>
      </c>
      <c r="C3151" t="s">
        <v>24</v>
      </c>
      <c r="D3151" t="s">
        <v>8</v>
      </c>
      <c r="E3151">
        <v>440</v>
      </c>
      <c r="F3151">
        <v>18416.669999999998</v>
      </c>
      <c r="G3151" t="str">
        <f t="shared" si="98"/>
        <v>Bluedart Corp</v>
      </c>
      <c r="H3151" t="str">
        <f>IFERROR(_xlfn.XLOOKUP(D3151, Product_Master_2026!B:B, Product_Master_2026!A:A), "Discontinued / Review Required")</f>
        <v>PROD_2026_002</v>
      </c>
      <c r="I3151">
        <f>IFERROR(_xlfn.XLOOKUP(H3151, Product_Master_2026!A:A, Product_Master_2026!D:D), 0)</f>
        <v>18.2</v>
      </c>
      <c r="J3151">
        <f t="shared" si="99"/>
        <v>8008</v>
      </c>
    </row>
    <row r="3152" spans="1:10" x14ac:dyDescent="0.3">
      <c r="A3152" t="s">
        <v>3174</v>
      </c>
      <c r="B3152" s="1">
        <v>45774</v>
      </c>
      <c r="C3152" t="s">
        <v>44</v>
      </c>
      <c r="D3152" t="s">
        <v>21</v>
      </c>
      <c r="E3152">
        <v>433</v>
      </c>
      <c r="F3152">
        <v>10616.89</v>
      </c>
      <c r="G3152" t="str">
        <f t="shared" si="98"/>
        <v>Bluedart Corp</v>
      </c>
      <c r="H3152" t="str">
        <f>IFERROR(_xlfn.XLOOKUP(D3152, Product_Master_2026!B:B, Product_Master_2026!A:A), "Discontinued / Review Required")</f>
        <v>PROD_2026_001</v>
      </c>
      <c r="I3152">
        <f>IFERROR(_xlfn.XLOOKUP(H3152, Product_Master_2026!A:A, Product_Master_2026!D:D), 0)</f>
        <v>12.5</v>
      </c>
      <c r="J3152">
        <f t="shared" si="99"/>
        <v>5412.5</v>
      </c>
    </row>
    <row r="3153" spans="1:10" x14ac:dyDescent="0.3">
      <c r="A3153" t="s">
        <v>3175</v>
      </c>
      <c r="B3153" s="1">
        <v>45819</v>
      </c>
      <c r="C3153" t="s">
        <v>7</v>
      </c>
      <c r="D3153" t="s">
        <v>8</v>
      </c>
      <c r="E3153">
        <v>63</v>
      </c>
      <c r="F3153">
        <v>2300.25</v>
      </c>
      <c r="G3153" t="str">
        <f t="shared" si="98"/>
        <v>Henkel Logistics</v>
      </c>
      <c r="H3153" t="str">
        <f>IFERROR(_xlfn.XLOOKUP(D3153, Product_Master_2026!B:B, Product_Master_2026!A:A), "Discontinued / Review Required")</f>
        <v>PROD_2026_002</v>
      </c>
      <c r="I3153">
        <f>IFERROR(_xlfn.XLOOKUP(H3153, Product_Master_2026!A:A, Product_Master_2026!D:D), 0)</f>
        <v>18.2</v>
      </c>
      <c r="J3153">
        <f t="shared" si="99"/>
        <v>1146.5999999999999</v>
      </c>
    </row>
    <row r="3154" spans="1:10" x14ac:dyDescent="0.3">
      <c r="A3154" t="s">
        <v>3176</v>
      </c>
      <c r="B3154" s="1">
        <v>45924</v>
      </c>
      <c r="C3154" t="s">
        <v>44</v>
      </c>
      <c r="D3154" t="s">
        <v>14</v>
      </c>
      <c r="E3154">
        <v>355</v>
      </c>
      <c r="F3154">
        <v>15842.04</v>
      </c>
      <c r="G3154" t="str">
        <f t="shared" si="98"/>
        <v>Bluedart Corp</v>
      </c>
      <c r="H3154" t="str">
        <f>IFERROR(_xlfn.XLOOKUP(D3154, Product_Master_2026!B:B, Product_Master_2026!A:A), "Discontinued / Review Required")</f>
        <v>Discontinued / Review Required</v>
      </c>
      <c r="I3154">
        <f>IFERROR(_xlfn.XLOOKUP(H3154, Product_Master_2026!A:A, Product_Master_2026!D:D), 0)</f>
        <v>0</v>
      </c>
      <c r="J3154">
        <f t="shared" si="99"/>
        <v>0</v>
      </c>
    </row>
    <row r="3155" spans="1:10" x14ac:dyDescent="0.3">
      <c r="A3155" t="s">
        <v>3177</v>
      </c>
      <c r="B3155" s="1">
        <v>46019</v>
      </c>
      <c r="C3155" t="s">
        <v>28</v>
      </c>
      <c r="D3155" t="s">
        <v>38</v>
      </c>
      <c r="E3155">
        <v>310</v>
      </c>
      <c r="F3155">
        <v>9554.57</v>
      </c>
      <c r="G3155" t="str">
        <f t="shared" si="98"/>
        <v>Fedex Global</v>
      </c>
      <c r="H3155" t="str">
        <f>IFERROR(_xlfn.XLOOKUP(D3155, Product_Master_2026!B:B, Product_Master_2026!A:A), "Discontinued / Review Required")</f>
        <v>PROD_2026_005</v>
      </c>
      <c r="I3155">
        <f>IFERROR(_xlfn.XLOOKUP(H3155, Product_Master_2026!A:A, Product_Master_2026!D:D), 0)</f>
        <v>5.4</v>
      </c>
      <c r="J3155">
        <f t="shared" si="99"/>
        <v>1674</v>
      </c>
    </row>
    <row r="3156" spans="1:10" x14ac:dyDescent="0.3">
      <c r="A3156" t="s">
        <v>3178</v>
      </c>
      <c r="B3156" s="1">
        <v>45848</v>
      </c>
      <c r="C3156" t="s">
        <v>13</v>
      </c>
      <c r="D3156" t="s">
        <v>32</v>
      </c>
      <c r="E3156">
        <v>476</v>
      </c>
      <c r="F3156">
        <v>13251.63</v>
      </c>
      <c r="G3156" t="str">
        <f t="shared" si="98"/>
        <v>Henkel Logistics</v>
      </c>
      <c r="H3156" t="str">
        <f>IFERROR(_xlfn.XLOOKUP(D3156, Product_Master_2026!B:B, Product_Master_2026!A:A), "Discontinued / Review Required")</f>
        <v>Discontinued / Review Required</v>
      </c>
      <c r="I3156">
        <f>IFERROR(_xlfn.XLOOKUP(H3156, Product_Master_2026!A:A, Product_Master_2026!D:D), 0)</f>
        <v>0</v>
      </c>
      <c r="J3156">
        <f t="shared" si="99"/>
        <v>0</v>
      </c>
    </row>
    <row r="3157" spans="1:10" x14ac:dyDescent="0.3">
      <c r="A3157" t="s">
        <v>3179</v>
      </c>
      <c r="B3157" s="1">
        <v>45820</v>
      </c>
      <c r="C3157" t="s">
        <v>7</v>
      </c>
      <c r="D3157" t="s">
        <v>16</v>
      </c>
      <c r="E3157">
        <v>406</v>
      </c>
      <c r="F3157">
        <v>10361.19</v>
      </c>
      <c r="G3157" t="str">
        <f t="shared" si="98"/>
        <v>Henkel Logistics</v>
      </c>
      <c r="H3157" t="str">
        <f>IFERROR(_xlfn.XLOOKUP(D3157, Product_Master_2026!B:B, Product_Master_2026!A:A), "Discontinued / Review Required")</f>
        <v>PROD_2026_004</v>
      </c>
      <c r="I3157">
        <f>IFERROR(_xlfn.XLOOKUP(H3157, Product_Master_2026!A:A, Product_Master_2026!D:D), 0)</f>
        <v>22</v>
      </c>
      <c r="J3157">
        <f t="shared" si="99"/>
        <v>8932</v>
      </c>
    </row>
    <row r="3158" spans="1:10" x14ac:dyDescent="0.3">
      <c r="A3158" t="s">
        <v>3180</v>
      </c>
      <c r="B3158" s="1">
        <v>45845</v>
      </c>
      <c r="C3158" t="s">
        <v>24</v>
      </c>
      <c r="D3158" t="s">
        <v>21</v>
      </c>
      <c r="E3158">
        <v>234</v>
      </c>
      <c r="F3158">
        <v>5707.69</v>
      </c>
      <c r="G3158" t="str">
        <f t="shared" si="98"/>
        <v>Bluedart Corp</v>
      </c>
      <c r="H3158" t="str">
        <f>IFERROR(_xlfn.XLOOKUP(D3158, Product_Master_2026!B:B, Product_Master_2026!A:A), "Discontinued / Review Required")</f>
        <v>PROD_2026_001</v>
      </c>
      <c r="I3158">
        <f>IFERROR(_xlfn.XLOOKUP(H3158, Product_Master_2026!A:A, Product_Master_2026!D:D), 0)</f>
        <v>12.5</v>
      </c>
      <c r="J3158">
        <f t="shared" si="99"/>
        <v>2925</v>
      </c>
    </row>
    <row r="3159" spans="1:10" x14ac:dyDescent="0.3">
      <c r="A3159" t="s">
        <v>3181</v>
      </c>
      <c r="B3159" s="1">
        <v>46023</v>
      </c>
      <c r="C3159" t="s">
        <v>7</v>
      </c>
      <c r="D3159" t="s">
        <v>38</v>
      </c>
      <c r="E3159">
        <v>103</v>
      </c>
      <c r="F3159">
        <v>1774.44</v>
      </c>
      <c r="G3159" t="str">
        <f t="shared" si="98"/>
        <v>Henkel Logistics</v>
      </c>
      <c r="H3159" t="str">
        <f>IFERROR(_xlfn.XLOOKUP(D3159, Product_Master_2026!B:B, Product_Master_2026!A:A), "Discontinued / Review Required")</f>
        <v>PROD_2026_005</v>
      </c>
      <c r="I3159">
        <f>IFERROR(_xlfn.XLOOKUP(H3159, Product_Master_2026!A:A, Product_Master_2026!D:D), 0)</f>
        <v>5.4</v>
      </c>
      <c r="J3159">
        <f t="shared" si="99"/>
        <v>556.20000000000005</v>
      </c>
    </row>
    <row r="3160" spans="1:10" x14ac:dyDescent="0.3">
      <c r="A3160" t="s">
        <v>3182</v>
      </c>
      <c r="B3160" s="1">
        <v>45708</v>
      </c>
      <c r="C3160" t="s">
        <v>18</v>
      </c>
      <c r="D3160" t="s">
        <v>38</v>
      </c>
      <c r="E3160">
        <v>432</v>
      </c>
      <c r="F3160">
        <v>9858.69</v>
      </c>
      <c r="G3160" t="str">
        <f t="shared" si="98"/>
        <v>Dhl Express</v>
      </c>
      <c r="H3160" t="str">
        <f>IFERROR(_xlfn.XLOOKUP(D3160, Product_Master_2026!B:B, Product_Master_2026!A:A), "Discontinued / Review Required")</f>
        <v>PROD_2026_005</v>
      </c>
      <c r="I3160">
        <f>IFERROR(_xlfn.XLOOKUP(H3160, Product_Master_2026!A:A, Product_Master_2026!D:D), 0)</f>
        <v>5.4</v>
      </c>
      <c r="J3160">
        <f t="shared" si="99"/>
        <v>2332.8000000000002</v>
      </c>
    </row>
    <row r="3161" spans="1:10" x14ac:dyDescent="0.3">
      <c r="A3161" t="s">
        <v>3183</v>
      </c>
      <c r="B3161" s="1">
        <v>45731</v>
      </c>
      <c r="C3161" t="s">
        <v>7</v>
      </c>
      <c r="D3161" t="s">
        <v>21</v>
      </c>
      <c r="E3161">
        <v>229</v>
      </c>
      <c r="F3161">
        <v>3615.49</v>
      </c>
      <c r="G3161" t="str">
        <f t="shared" si="98"/>
        <v>Henkel Logistics</v>
      </c>
      <c r="H3161" t="str">
        <f>IFERROR(_xlfn.XLOOKUP(D3161, Product_Master_2026!B:B, Product_Master_2026!A:A), "Discontinued / Review Required")</f>
        <v>PROD_2026_001</v>
      </c>
      <c r="I3161">
        <f>IFERROR(_xlfn.XLOOKUP(H3161, Product_Master_2026!A:A, Product_Master_2026!D:D), 0)</f>
        <v>12.5</v>
      </c>
      <c r="J3161">
        <f t="shared" si="99"/>
        <v>2862.5</v>
      </c>
    </row>
    <row r="3162" spans="1:10" x14ac:dyDescent="0.3">
      <c r="A3162" t="s">
        <v>3184</v>
      </c>
      <c r="B3162" s="1">
        <v>45857</v>
      </c>
      <c r="C3162" t="s">
        <v>44</v>
      </c>
      <c r="D3162" t="s">
        <v>11</v>
      </c>
      <c r="E3162">
        <v>42</v>
      </c>
      <c r="F3162">
        <v>933.67</v>
      </c>
      <c r="G3162" t="str">
        <f t="shared" si="98"/>
        <v>Bluedart Corp</v>
      </c>
      <c r="H3162" t="str">
        <f>IFERROR(_xlfn.XLOOKUP(D3162, Product_Master_2026!B:B, Product_Master_2026!A:A), "Discontinued / Review Required")</f>
        <v>PROD_2026_003</v>
      </c>
      <c r="I3162">
        <f>IFERROR(_xlfn.XLOOKUP(H3162, Product_Master_2026!A:A, Product_Master_2026!D:D), 0)</f>
        <v>8.9</v>
      </c>
      <c r="J3162">
        <f t="shared" si="99"/>
        <v>373.8</v>
      </c>
    </row>
    <row r="3163" spans="1:10" x14ac:dyDescent="0.3">
      <c r="A3163" t="s">
        <v>3185</v>
      </c>
      <c r="B3163" s="1">
        <v>45817</v>
      </c>
      <c r="C3163" t="s">
        <v>13</v>
      </c>
      <c r="D3163" t="s">
        <v>16</v>
      </c>
      <c r="E3163">
        <v>409</v>
      </c>
      <c r="F3163">
        <v>12314.84</v>
      </c>
      <c r="G3163" t="str">
        <f t="shared" si="98"/>
        <v>Henkel Logistics</v>
      </c>
      <c r="H3163" t="str">
        <f>IFERROR(_xlfn.XLOOKUP(D3163, Product_Master_2026!B:B, Product_Master_2026!A:A), "Discontinued / Review Required")</f>
        <v>PROD_2026_004</v>
      </c>
      <c r="I3163">
        <f>IFERROR(_xlfn.XLOOKUP(H3163, Product_Master_2026!A:A, Product_Master_2026!D:D), 0)</f>
        <v>22</v>
      </c>
      <c r="J3163">
        <f t="shared" si="99"/>
        <v>8998</v>
      </c>
    </row>
    <row r="3164" spans="1:10" x14ac:dyDescent="0.3">
      <c r="A3164" t="s">
        <v>3186</v>
      </c>
      <c r="B3164" s="1">
        <v>45781</v>
      </c>
      <c r="C3164" t="s">
        <v>7</v>
      </c>
      <c r="D3164" t="s">
        <v>38</v>
      </c>
      <c r="E3164">
        <v>440</v>
      </c>
      <c r="F3164">
        <v>17446.32</v>
      </c>
      <c r="G3164" t="str">
        <f t="shared" si="98"/>
        <v>Henkel Logistics</v>
      </c>
      <c r="H3164" t="str">
        <f>IFERROR(_xlfn.XLOOKUP(D3164, Product_Master_2026!B:B, Product_Master_2026!A:A), "Discontinued / Review Required")</f>
        <v>PROD_2026_005</v>
      </c>
      <c r="I3164">
        <f>IFERROR(_xlfn.XLOOKUP(H3164, Product_Master_2026!A:A, Product_Master_2026!D:D), 0)</f>
        <v>5.4</v>
      </c>
      <c r="J3164">
        <f t="shared" si="99"/>
        <v>2376</v>
      </c>
    </row>
    <row r="3165" spans="1:10" x14ac:dyDescent="0.3">
      <c r="A3165" t="s">
        <v>3187</v>
      </c>
      <c r="B3165" s="1">
        <v>45921</v>
      </c>
      <c r="C3165" t="s">
        <v>24</v>
      </c>
      <c r="D3165" t="s">
        <v>38</v>
      </c>
      <c r="E3165">
        <v>232</v>
      </c>
      <c r="F3165">
        <v>9806.91</v>
      </c>
      <c r="G3165" t="str">
        <f t="shared" si="98"/>
        <v>Bluedart Corp</v>
      </c>
      <c r="H3165" t="str">
        <f>IFERROR(_xlfn.XLOOKUP(D3165, Product_Master_2026!B:B, Product_Master_2026!A:A), "Discontinued / Review Required")</f>
        <v>PROD_2026_005</v>
      </c>
      <c r="I3165">
        <f>IFERROR(_xlfn.XLOOKUP(H3165, Product_Master_2026!A:A, Product_Master_2026!D:D), 0)</f>
        <v>5.4</v>
      </c>
      <c r="J3165">
        <f t="shared" si="99"/>
        <v>1252.8000000000002</v>
      </c>
    </row>
    <row r="3166" spans="1:10" x14ac:dyDescent="0.3">
      <c r="A3166" t="s">
        <v>3188</v>
      </c>
      <c r="B3166" s="1">
        <v>45941</v>
      </c>
      <c r="C3166" t="s">
        <v>26</v>
      </c>
      <c r="D3166" t="s">
        <v>21</v>
      </c>
      <c r="E3166">
        <v>324</v>
      </c>
      <c r="F3166">
        <v>12457.22</v>
      </c>
      <c r="G3166" t="str">
        <f t="shared" si="98"/>
        <v>Dhl Express</v>
      </c>
      <c r="H3166" t="str">
        <f>IFERROR(_xlfn.XLOOKUP(D3166, Product_Master_2026!B:B, Product_Master_2026!A:A), "Discontinued / Review Required")</f>
        <v>PROD_2026_001</v>
      </c>
      <c r="I3166">
        <f>IFERROR(_xlfn.XLOOKUP(H3166, Product_Master_2026!A:A, Product_Master_2026!D:D), 0)</f>
        <v>12.5</v>
      </c>
      <c r="J3166">
        <f t="shared" si="99"/>
        <v>4050</v>
      </c>
    </row>
    <row r="3167" spans="1:10" x14ac:dyDescent="0.3">
      <c r="A3167" t="s">
        <v>3189</v>
      </c>
      <c r="B3167" s="1">
        <v>45963</v>
      </c>
      <c r="C3167" t="s">
        <v>24</v>
      </c>
      <c r="D3167" t="s">
        <v>21</v>
      </c>
      <c r="E3167">
        <v>31</v>
      </c>
      <c r="F3167">
        <v>484.83</v>
      </c>
      <c r="G3167" t="str">
        <f t="shared" si="98"/>
        <v>Bluedart Corp</v>
      </c>
      <c r="H3167" t="str">
        <f>IFERROR(_xlfn.XLOOKUP(D3167, Product_Master_2026!B:B, Product_Master_2026!A:A), "Discontinued / Review Required")</f>
        <v>PROD_2026_001</v>
      </c>
      <c r="I3167">
        <f>IFERROR(_xlfn.XLOOKUP(H3167, Product_Master_2026!A:A, Product_Master_2026!D:D), 0)</f>
        <v>12.5</v>
      </c>
      <c r="J3167">
        <f t="shared" si="99"/>
        <v>387.5</v>
      </c>
    </row>
    <row r="3168" spans="1:10" x14ac:dyDescent="0.3">
      <c r="A3168" t="s">
        <v>3190</v>
      </c>
      <c r="B3168" s="1">
        <v>45978</v>
      </c>
      <c r="C3168" t="s">
        <v>13</v>
      </c>
      <c r="D3168" t="s">
        <v>8</v>
      </c>
      <c r="E3168">
        <v>450</v>
      </c>
      <c r="F3168">
        <v>13265.66</v>
      </c>
      <c r="G3168" t="str">
        <f t="shared" si="98"/>
        <v>Henkel Logistics</v>
      </c>
      <c r="H3168" t="str">
        <f>IFERROR(_xlfn.XLOOKUP(D3168, Product_Master_2026!B:B, Product_Master_2026!A:A), "Discontinued / Review Required")</f>
        <v>PROD_2026_002</v>
      </c>
      <c r="I3168">
        <f>IFERROR(_xlfn.XLOOKUP(H3168, Product_Master_2026!A:A, Product_Master_2026!D:D), 0)</f>
        <v>18.2</v>
      </c>
      <c r="J3168">
        <f t="shared" si="99"/>
        <v>8190</v>
      </c>
    </row>
    <row r="3169" spans="1:10" x14ac:dyDescent="0.3">
      <c r="A3169" t="s">
        <v>3191</v>
      </c>
      <c r="B3169" s="1">
        <v>45885</v>
      </c>
      <c r="C3169" t="s">
        <v>37</v>
      </c>
      <c r="D3169" t="s">
        <v>14</v>
      </c>
      <c r="E3169">
        <v>433</v>
      </c>
      <c r="F3169">
        <v>7315.86</v>
      </c>
      <c r="G3169" t="str">
        <f t="shared" si="98"/>
        <v>Bluedart Corp</v>
      </c>
      <c r="H3169" t="str">
        <f>IFERROR(_xlfn.XLOOKUP(D3169, Product_Master_2026!B:B, Product_Master_2026!A:A), "Discontinued / Review Required")</f>
        <v>Discontinued / Review Required</v>
      </c>
      <c r="I3169">
        <f>IFERROR(_xlfn.XLOOKUP(H3169, Product_Master_2026!A:A, Product_Master_2026!D:D), 0)</f>
        <v>0</v>
      </c>
      <c r="J3169">
        <f t="shared" si="99"/>
        <v>0</v>
      </c>
    </row>
    <row r="3170" spans="1:10" x14ac:dyDescent="0.3">
      <c r="A3170" t="s">
        <v>3192</v>
      </c>
      <c r="B3170" s="1">
        <v>45715</v>
      </c>
      <c r="C3170" t="s">
        <v>37</v>
      </c>
      <c r="D3170" t="s">
        <v>38</v>
      </c>
      <c r="E3170">
        <v>349</v>
      </c>
      <c r="F3170">
        <v>10615.45</v>
      </c>
      <c r="G3170" t="str">
        <f t="shared" si="98"/>
        <v>Bluedart Corp</v>
      </c>
      <c r="H3170" t="str">
        <f>IFERROR(_xlfn.XLOOKUP(D3170, Product_Master_2026!B:B, Product_Master_2026!A:A), "Discontinued / Review Required")</f>
        <v>PROD_2026_005</v>
      </c>
      <c r="I3170">
        <f>IFERROR(_xlfn.XLOOKUP(H3170, Product_Master_2026!A:A, Product_Master_2026!D:D), 0)</f>
        <v>5.4</v>
      </c>
      <c r="J3170">
        <f t="shared" si="99"/>
        <v>1884.6000000000001</v>
      </c>
    </row>
    <row r="3171" spans="1:10" x14ac:dyDescent="0.3">
      <c r="A3171" t="s">
        <v>3193</v>
      </c>
      <c r="B3171" s="1">
        <v>45693</v>
      </c>
      <c r="C3171" t="s">
        <v>44</v>
      </c>
      <c r="D3171" t="s">
        <v>16</v>
      </c>
      <c r="E3171">
        <v>117</v>
      </c>
      <c r="F3171">
        <v>2194.19</v>
      </c>
      <c r="G3171" t="str">
        <f t="shared" si="98"/>
        <v>Bluedart Corp</v>
      </c>
      <c r="H3171" t="str">
        <f>IFERROR(_xlfn.XLOOKUP(D3171, Product_Master_2026!B:B, Product_Master_2026!A:A), "Discontinued / Review Required")</f>
        <v>PROD_2026_004</v>
      </c>
      <c r="I3171">
        <f>IFERROR(_xlfn.XLOOKUP(H3171, Product_Master_2026!A:A, Product_Master_2026!D:D), 0)</f>
        <v>22</v>
      </c>
      <c r="J3171">
        <f t="shared" si="99"/>
        <v>2574</v>
      </c>
    </row>
    <row r="3172" spans="1:10" x14ac:dyDescent="0.3">
      <c r="A3172" t="s">
        <v>3194</v>
      </c>
      <c r="B3172" s="1">
        <v>45917</v>
      </c>
      <c r="C3172" t="s">
        <v>37</v>
      </c>
      <c r="D3172" t="s">
        <v>16</v>
      </c>
      <c r="E3172">
        <v>268</v>
      </c>
      <c r="F3172">
        <v>7594.25</v>
      </c>
      <c r="G3172" t="str">
        <f t="shared" si="98"/>
        <v>Bluedart Corp</v>
      </c>
      <c r="H3172" t="str">
        <f>IFERROR(_xlfn.XLOOKUP(D3172, Product_Master_2026!B:B, Product_Master_2026!A:A), "Discontinued / Review Required")</f>
        <v>PROD_2026_004</v>
      </c>
      <c r="I3172">
        <f>IFERROR(_xlfn.XLOOKUP(H3172, Product_Master_2026!A:A, Product_Master_2026!D:D), 0)</f>
        <v>22</v>
      </c>
      <c r="J3172">
        <f t="shared" si="99"/>
        <v>5896</v>
      </c>
    </row>
    <row r="3173" spans="1:10" x14ac:dyDescent="0.3">
      <c r="A3173" t="s">
        <v>3195</v>
      </c>
      <c r="B3173" s="1">
        <v>45895</v>
      </c>
      <c r="C3173" t="s">
        <v>28</v>
      </c>
      <c r="D3173" t="s">
        <v>11</v>
      </c>
      <c r="E3173">
        <v>182</v>
      </c>
      <c r="F3173">
        <v>6410.52</v>
      </c>
      <c r="G3173" t="str">
        <f t="shared" si="98"/>
        <v>Fedex Global</v>
      </c>
      <c r="H3173" t="str">
        <f>IFERROR(_xlfn.XLOOKUP(D3173, Product_Master_2026!B:B, Product_Master_2026!A:A), "Discontinued / Review Required")</f>
        <v>PROD_2026_003</v>
      </c>
      <c r="I3173">
        <f>IFERROR(_xlfn.XLOOKUP(H3173, Product_Master_2026!A:A, Product_Master_2026!D:D), 0)</f>
        <v>8.9</v>
      </c>
      <c r="J3173">
        <f t="shared" si="99"/>
        <v>1619.8</v>
      </c>
    </row>
    <row r="3174" spans="1:10" x14ac:dyDescent="0.3">
      <c r="A3174" t="s">
        <v>3196</v>
      </c>
      <c r="B3174" s="1">
        <v>45798</v>
      </c>
      <c r="C3174" t="s">
        <v>18</v>
      </c>
      <c r="D3174" t="s">
        <v>14</v>
      </c>
      <c r="E3174">
        <v>370</v>
      </c>
      <c r="F3174">
        <v>13462.64</v>
      </c>
      <c r="G3174" t="str">
        <f t="shared" si="98"/>
        <v>Dhl Express</v>
      </c>
      <c r="H3174" t="str">
        <f>IFERROR(_xlfn.XLOOKUP(D3174, Product_Master_2026!B:B, Product_Master_2026!A:A), "Discontinued / Review Required")</f>
        <v>Discontinued / Review Required</v>
      </c>
      <c r="I3174">
        <f>IFERROR(_xlfn.XLOOKUP(H3174, Product_Master_2026!A:A, Product_Master_2026!D:D), 0)</f>
        <v>0</v>
      </c>
      <c r="J3174">
        <f t="shared" si="99"/>
        <v>0</v>
      </c>
    </row>
    <row r="3175" spans="1:10" x14ac:dyDescent="0.3">
      <c r="A3175" t="s">
        <v>3197</v>
      </c>
      <c r="B3175" s="1">
        <v>45908</v>
      </c>
      <c r="C3175" t="s">
        <v>13</v>
      </c>
      <c r="D3175" t="s">
        <v>21</v>
      </c>
      <c r="E3175">
        <v>242</v>
      </c>
      <c r="F3175">
        <v>5416.69</v>
      </c>
      <c r="G3175" t="str">
        <f t="shared" si="98"/>
        <v>Henkel Logistics</v>
      </c>
      <c r="H3175" t="str">
        <f>IFERROR(_xlfn.XLOOKUP(D3175, Product_Master_2026!B:B, Product_Master_2026!A:A), "Discontinued / Review Required")</f>
        <v>PROD_2026_001</v>
      </c>
      <c r="I3175">
        <f>IFERROR(_xlfn.XLOOKUP(H3175, Product_Master_2026!A:A, Product_Master_2026!D:D), 0)</f>
        <v>12.5</v>
      </c>
      <c r="J3175">
        <f t="shared" si="99"/>
        <v>3025</v>
      </c>
    </row>
    <row r="3176" spans="1:10" x14ac:dyDescent="0.3">
      <c r="A3176" t="s">
        <v>3198</v>
      </c>
      <c r="B3176" s="1">
        <v>45865</v>
      </c>
      <c r="C3176" t="s">
        <v>44</v>
      </c>
      <c r="D3176" t="s">
        <v>21</v>
      </c>
      <c r="E3176">
        <v>248</v>
      </c>
      <c r="F3176">
        <v>6315.11</v>
      </c>
      <c r="G3176" t="str">
        <f t="shared" si="98"/>
        <v>Bluedart Corp</v>
      </c>
      <c r="H3176" t="str">
        <f>IFERROR(_xlfn.XLOOKUP(D3176, Product_Master_2026!B:B, Product_Master_2026!A:A), "Discontinued / Review Required")</f>
        <v>PROD_2026_001</v>
      </c>
      <c r="I3176">
        <f>IFERROR(_xlfn.XLOOKUP(H3176, Product_Master_2026!A:A, Product_Master_2026!D:D), 0)</f>
        <v>12.5</v>
      </c>
      <c r="J3176">
        <f t="shared" si="99"/>
        <v>3100</v>
      </c>
    </row>
    <row r="3177" spans="1:10" x14ac:dyDescent="0.3">
      <c r="A3177" t="s">
        <v>3199</v>
      </c>
      <c r="B3177" s="1">
        <v>45854</v>
      </c>
      <c r="C3177" t="s">
        <v>18</v>
      </c>
      <c r="D3177" t="s">
        <v>14</v>
      </c>
      <c r="E3177">
        <v>126</v>
      </c>
      <c r="F3177">
        <v>4403.3599999999997</v>
      </c>
      <c r="G3177" t="str">
        <f t="shared" si="98"/>
        <v>Dhl Express</v>
      </c>
      <c r="H3177" t="str">
        <f>IFERROR(_xlfn.XLOOKUP(D3177, Product_Master_2026!B:B, Product_Master_2026!A:A), "Discontinued / Review Required")</f>
        <v>Discontinued / Review Required</v>
      </c>
      <c r="I3177">
        <f>IFERROR(_xlfn.XLOOKUP(H3177, Product_Master_2026!A:A, Product_Master_2026!D:D), 0)</f>
        <v>0</v>
      </c>
      <c r="J3177">
        <f t="shared" si="99"/>
        <v>0</v>
      </c>
    </row>
    <row r="3178" spans="1:10" x14ac:dyDescent="0.3">
      <c r="A3178" t="s">
        <v>3200</v>
      </c>
      <c r="B3178" s="1">
        <v>45667</v>
      </c>
      <c r="C3178" t="s">
        <v>28</v>
      </c>
      <c r="D3178" t="s">
        <v>11</v>
      </c>
      <c r="E3178">
        <v>343</v>
      </c>
      <c r="F3178">
        <v>8694.77</v>
      </c>
      <c r="G3178" t="str">
        <f t="shared" si="98"/>
        <v>Fedex Global</v>
      </c>
      <c r="H3178" t="str">
        <f>IFERROR(_xlfn.XLOOKUP(D3178, Product_Master_2026!B:B, Product_Master_2026!A:A), "Discontinued / Review Required")</f>
        <v>PROD_2026_003</v>
      </c>
      <c r="I3178">
        <f>IFERROR(_xlfn.XLOOKUP(H3178, Product_Master_2026!A:A, Product_Master_2026!D:D), 0)</f>
        <v>8.9</v>
      </c>
      <c r="J3178">
        <f t="shared" si="99"/>
        <v>3052.7000000000003</v>
      </c>
    </row>
    <row r="3179" spans="1:10" x14ac:dyDescent="0.3">
      <c r="A3179" t="s">
        <v>3201</v>
      </c>
      <c r="B3179" s="1">
        <v>45905</v>
      </c>
      <c r="C3179" t="s">
        <v>44</v>
      </c>
      <c r="D3179" t="s">
        <v>16</v>
      </c>
      <c r="E3179">
        <v>393</v>
      </c>
      <c r="F3179">
        <v>15673.42</v>
      </c>
      <c r="G3179" t="str">
        <f t="shared" si="98"/>
        <v>Bluedart Corp</v>
      </c>
      <c r="H3179" t="str">
        <f>IFERROR(_xlfn.XLOOKUP(D3179, Product_Master_2026!B:B, Product_Master_2026!A:A), "Discontinued / Review Required")</f>
        <v>PROD_2026_004</v>
      </c>
      <c r="I3179">
        <f>IFERROR(_xlfn.XLOOKUP(H3179, Product_Master_2026!A:A, Product_Master_2026!D:D), 0)</f>
        <v>22</v>
      </c>
      <c r="J3179">
        <f t="shared" si="99"/>
        <v>8646</v>
      </c>
    </row>
    <row r="3180" spans="1:10" x14ac:dyDescent="0.3">
      <c r="A3180" t="s">
        <v>3202</v>
      </c>
      <c r="B3180" s="1">
        <v>45909</v>
      </c>
      <c r="C3180" t="s">
        <v>24</v>
      </c>
      <c r="D3180" t="s">
        <v>38</v>
      </c>
      <c r="E3180">
        <v>328</v>
      </c>
      <c r="F3180">
        <v>11951.26</v>
      </c>
      <c r="G3180" t="str">
        <f t="shared" si="98"/>
        <v>Bluedart Corp</v>
      </c>
      <c r="H3180" t="str">
        <f>IFERROR(_xlfn.XLOOKUP(D3180, Product_Master_2026!B:B, Product_Master_2026!A:A), "Discontinued / Review Required")</f>
        <v>PROD_2026_005</v>
      </c>
      <c r="I3180">
        <f>IFERROR(_xlfn.XLOOKUP(H3180, Product_Master_2026!A:A, Product_Master_2026!D:D), 0)</f>
        <v>5.4</v>
      </c>
      <c r="J3180">
        <f t="shared" si="99"/>
        <v>1771.2</v>
      </c>
    </row>
    <row r="3181" spans="1:10" x14ac:dyDescent="0.3">
      <c r="A3181" t="s">
        <v>3203</v>
      </c>
      <c r="B3181" s="1">
        <v>45856</v>
      </c>
      <c r="C3181" t="s">
        <v>13</v>
      </c>
      <c r="D3181" t="s">
        <v>21</v>
      </c>
      <c r="E3181">
        <v>154</v>
      </c>
      <c r="F3181">
        <v>5607.86</v>
      </c>
      <c r="G3181" t="str">
        <f t="shared" si="98"/>
        <v>Henkel Logistics</v>
      </c>
      <c r="H3181" t="str">
        <f>IFERROR(_xlfn.XLOOKUP(D3181, Product_Master_2026!B:B, Product_Master_2026!A:A), "Discontinued / Review Required")</f>
        <v>PROD_2026_001</v>
      </c>
      <c r="I3181">
        <f>IFERROR(_xlfn.XLOOKUP(H3181, Product_Master_2026!A:A, Product_Master_2026!D:D), 0)</f>
        <v>12.5</v>
      </c>
      <c r="J3181">
        <f t="shared" si="99"/>
        <v>1925</v>
      </c>
    </row>
    <row r="3182" spans="1:10" x14ac:dyDescent="0.3">
      <c r="A3182" t="s">
        <v>3204</v>
      </c>
      <c r="B3182" s="1">
        <v>45874</v>
      </c>
      <c r="C3182" t="s">
        <v>7</v>
      </c>
      <c r="D3182" t="s">
        <v>11</v>
      </c>
      <c r="E3182">
        <v>381</v>
      </c>
      <c r="F3182">
        <v>9276.99</v>
      </c>
      <c r="G3182" t="str">
        <f t="shared" si="98"/>
        <v>Henkel Logistics</v>
      </c>
      <c r="H3182" t="str">
        <f>IFERROR(_xlfn.XLOOKUP(D3182, Product_Master_2026!B:B, Product_Master_2026!A:A), "Discontinued / Review Required")</f>
        <v>PROD_2026_003</v>
      </c>
      <c r="I3182">
        <f>IFERROR(_xlfn.XLOOKUP(H3182, Product_Master_2026!A:A, Product_Master_2026!D:D), 0)</f>
        <v>8.9</v>
      </c>
      <c r="J3182">
        <f t="shared" si="99"/>
        <v>3390.9</v>
      </c>
    </row>
    <row r="3183" spans="1:10" x14ac:dyDescent="0.3">
      <c r="A3183" t="s">
        <v>3205</v>
      </c>
      <c r="B3183" s="1">
        <v>45746</v>
      </c>
      <c r="C3183" t="s">
        <v>13</v>
      </c>
      <c r="D3183" t="s">
        <v>11</v>
      </c>
      <c r="E3183">
        <v>195</v>
      </c>
      <c r="F3183">
        <v>7640.03</v>
      </c>
      <c r="G3183" t="str">
        <f t="shared" si="98"/>
        <v>Henkel Logistics</v>
      </c>
      <c r="H3183" t="str">
        <f>IFERROR(_xlfn.XLOOKUP(D3183, Product_Master_2026!B:B, Product_Master_2026!A:A), "Discontinued / Review Required")</f>
        <v>PROD_2026_003</v>
      </c>
      <c r="I3183">
        <f>IFERROR(_xlfn.XLOOKUP(H3183, Product_Master_2026!A:A, Product_Master_2026!D:D), 0)</f>
        <v>8.9</v>
      </c>
      <c r="J3183">
        <f t="shared" si="99"/>
        <v>1735.5</v>
      </c>
    </row>
    <row r="3184" spans="1:10" x14ac:dyDescent="0.3">
      <c r="A3184" t="s">
        <v>3206</v>
      </c>
      <c r="B3184" s="1">
        <v>46018</v>
      </c>
      <c r="C3184" t="s">
        <v>13</v>
      </c>
      <c r="D3184" t="s">
        <v>38</v>
      </c>
      <c r="E3184">
        <v>222</v>
      </c>
      <c r="F3184">
        <v>9086.65</v>
      </c>
      <c r="G3184" t="str">
        <f t="shared" si="98"/>
        <v>Henkel Logistics</v>
      </c>
      <c r="H3184" t="str">
        <f>IFERROR(_xlfn.XLOOKUP(D3184, Product_Master_2026!B:B, Product_Master_2026!A:A), "Discontinued / Review Required")</f>
        <v>PROD_2026_005</v>
      </c>
      <c r="I3184">
        <f>IFERROR(_xlfn.XLOOKUP(H3184, Product_Master_2026!A:A, Product_Master_2026!D:D), 0)</f>
        <v>5.4</v>
      </c>
      <c r="J3184">
        <f t="shared" si="99"/>
        <v>1198.8000000000002</v>
      </c>
    </row>
    <row r="3185" spans="1:10" x14ac:dyDescent="0.3">
      <c r="A3185" t="s">
        <v>3207</v>
      </c>
      <c r="B3185" s="1">
        <v>46004</v>
      </c>
      <c r="C3185" t="s">
        <v>7</v>
      </c>
      <c r="D3185" t="s">
        <v>16</v>
      </c>
      <c r="E3185">
        <v>156</v>
      </c>
      <c r="F3185">
        <v>5139.29</v>
      </c>
      <c r="G3185" t="str">
        <f t="shared" si="98"/>
        <v>Henkel Logistics</v>
      </c>
      <c r="H3185" t="str">
        <f>IFERROR(_xlfn.XLOOKUP(D3185, Product_Master_2026!B:B, Product_Master_2026!A:A), "Discontinued / Review Required")</f>
        <v>PROD_2026_004</v>
      </c>
      <c r="I3185">
        <f>IFERROR(_xlfn.XLOOKUP(H3185, Product_Master_2026!A:A, Product_Master_2026!D:D), 0)</f>
        <v>22</v>
      </c>
      <c r="J3185">
        <f t="shared" si="99"/>
        <v>3432</v>
      </c>
    </row>
    <row r="3186" spans="1:10" x14ac:dyDescent="0.3">
      <c r="A3186" t="s">
        <v>3208</v>
      </c>
      <c r="B3186" s="1">
        <v>46010</v>
      </c>
      <c r="C3186" t="s">
        <v>26</v>
      </c>
      <c r="D3186" t="s">
        <v>14</v>
      </c>
      <c r="E3186">
        <v>216</v>
      </c>
      <c r="F3186">
        <v>7583.68</v>
      </c>
      <c r="G3186" t="str">
        <f t="shared" si="98"/>
        <v>Dhl Express</v>
      </c>
      <c r="H3186" t="str">
        <f>IFERROR(_xlfn.XLOOKUP(D3186, Product_Master_2026!B:B, Product_Master_2026!A:A), "Discontinued / Review Required")</f>
        <v>Discontinued / Review Required</v>
      </c>
      <c r="I3186">
        <f>IFERROR(_xlfn.XLOOKUP(H3186, Product_Master_2026!A:A, Product_Master_2026!D:D), 0)</f>
        <v>0</v>
      </c>
      <c r="J3186">
        <f t="shared" si="99"/>
        <v>0</v>
      </c>
    </row>
    <row r="3187" spans="1:10" x14ac:dyDescent="0.3">
      <c r="A3187" t="s">
        <v>3209</v>
      </c>
      <c r="B3187" s="1">
        <v>45669</v>
      </c>
      <c r="C3187" t="s">
        <v>28</v>
      </c>
      <c r="D3187" t="s">
        <v>38</v>
      </c>
      <c r="E3187">
        <v>436</v>
      </c>
      <c r="F3187">
        <v>19310.48</v>
      </c>
      <c r="G3187" t="str">
        <f t="shared" si="98"/>
        <v>Fedex Global</v>
      </c>
      <c r="H3187" t="str">
        <f>IFERROR(_xlfn.XLOOKUP(D3187, Product_Master_2026!B:B, Product_Master_2026!A:A), "Discontinued / Review Required")</f>
        <v>PROD_2026_005</v>
      </c>
      <c r="I3187">
        <f>IFERROR(_xlfn.XLOOKUP(H3187, Product_Master_2026!A:A, Product_Master_2026!D:D), 0)</f>
        <v>5.4</v>
      </c>
      <c r="J3187">
        <f t="shared" si="99"/>
        <v>2354.4</v>
      </c>
    </row>
    <row r="3188" spans="1:10" x14ac:dyDescent="0.3">
      <c r="A3188" t="s">
        <v>3210</v>
      </c>
      <c r="B3188" s="1">
        <v>45866</v>
      </c>
      <c r="C3188" t="s">
        <v>26</v>
      </c>
      <c r="D3188" t="s">
        <v>16</v>
      </c>
      <c r="E3188">
        <v>60</v>
      </c>
      <c r="F3188">
        <v>2425.36</v>
      </c>
      <c r="G3188" t="str">
        <f t="shared" si="98"/>
        <v>Dhl Express</v>
      </c>
      <c r="H3188" t="str">
        <f>IFERROR(_xlfn.XLOOKUP(D3188, Product_Master_2026!B:B, Product_Master_2026!A:A), "Discontinued / Review Required")</f>
        <v>PROD_2026_004</v>
      </c>
      <c r="I3188">
        <f>IFERROR(_xlfn.XLOOKUP(H3188, Product_Master_2026!A:A, Product_Master_2026!D:D), 0)</f>
        <v>22</v>
      </c>
      <c r="J3188">
        <f t="shared" si="99"/>
        <v>1320</v>
      </c>
    </row>
    <row r="3189" spans="1:10" x14ac:dyDescent="0.3">
      <c r="A3189" t="s">
        <v>3211</v>
      </c>
      <c r="B3189" s="1">
        <v>45686</v>
      </c>
      <c r="C3189" t="s">
        <v>24</v>
      </c>
      <c r="D3189" t="s">
        <v>38</v>
      </c>
      <c r="E3189">
        <v>480</v>
      </c>
      <c r="F3189">
        <v>14023.52</v>
      </c>
      <c r="G3189" t="str">
        <f t="shared" si="98"/>
        <v>Bluedart Corp</v>
      </c>
      <c r="H3189" t="str">
        <f>IFERROR(_xlfn.XLOOKUP(D3189, Product_Master_2026!B:B, Product_Master_2026!A:A), "Discontinued / Review Required")</f>
        <v>PROD_2026_005</v>
      </c>
      <c r="I3189">
        <f>IFERROR(_xlfn.XLOOKUP(H3189, Product_Master_2026!A:A, Product_Master_2026!D:D), 0)</f>
        <v>5.4</v>
      </c>
      <c r="J3189">
        <f t="shared" si="99"/>
        <v>2592</v>
      </c>
    </row>
    <row r="3190" spans="1:10" x14ac:dyDescent="0.3">
      <c r="A3190" t="s">
        <v>3212</v>
      </c>
      <c r="B3190" s="1">
        <v>45798</v>
      </c>
      <c r="C3190" t="s">
        <v>28</v>
      </c>
      <c r="D3190" t="s">
        <v>8</v>
      </c>
      <c r="E3190">
        <v>450</v>
      </c>
      <c r="F3190">
        <v>11694.54</v>
      </c>
      <c r="G3190" t="str">
        <f t="shared" si="98"/>
        <v>Fedex Global</v>
      </c>
      <c r="H3190" t="str">
        <f>IFERROR(_xlfn.XLOOKUP(D3190, Product_Master_2026!B:B, Product_Master_2026!A:A), "Discontinued / Review Required")</f>
        <v>PROD_2026_002</v>
      </c>
      <c r="I3190">
        <f>IFERROR(_xlfn.XLOOKUP(H3190, Product_Master_2026!A:A, Product_Master_2026!D:D), 0)</f>
        <v>18.2</v>
      </c>
      <c r="J3190">
        <f t="shared" si="99"/>
        <v>8190</v>
      </c>
    </row>
    <row r="3191" spans="1:10" x14ac:dyDescent="0.3">
      <c r="A3191" t="s">
        <v>3213</v>
      </c>
      <c r="B3191" s="1">
        <v>46002</v>
      </c>
      <c r="C3191" t="s">
        <v>26</v>
      </c>
      <c r="D3191" t="s">
        <v>16</v>
      </c>
      <c r="E3191">
        <v>152</v>
      </c>
      <c r="F3191">
        <v>6697.27</v>
      </c>
      <c r="G3191" t="str">
        <f t="shared" si="98"/>
        <v>Dhl Express</v>
      </c>
      <c r="H3191" t="str">
        <f>IFERROR(_xlfn.XLOOKUP(D3191, Product_Master_2026!B:B, Product_Master_2026!A:A), "Discontinued / Review Required")</f>
        <v>PROD_2026_004</v>
      </c>
      <c r="I3191">
        <f>IFERROR(_xlfn.XLOOKUP(H3191, Product_Master_2026!A:A, Product_Master_2026!D:D), 0)</f>
        <v>22</v>
      </c>
      <c r="J3191">
        <f t="shared" si="99"/>
        <v>3344</v>
      </c>
    </row>
    <row r="3192" spans="1:10" x14ac:dyDescent="0.3">
      <c r="A3192" t="s">
        <v>3214</v>
      </c>
      <c r="B3192" s="1">
        <v>45872</v>
      </c>
      <c r="C3192" t="s">
        <v>28</v>
      </c>
      <c r="D3192" t="s">
        <v>38</v>
      </c>
      <c r="E3192">
        <v>438</v>
      </c>
      <c r="F3192">
        <v>13658.44</v>
      </c>
      <c r="G3192" t="str">
        <f t="shared" si="98"/>
        <v>Fedex Global</v>
      </c>
      <c r="H3192" t="str">
        <f>IFERROR(_xlfn.XLOOKUP(D3192, Product_Master_2026!B:B, Product_Master_2026!A:A), "Discontinued / Review Required")</f>
        <v>PROD_2026_005</v>
      </c>
      <c r="I3192">
        <f>IFERROR(_xlfn.XLOOKUP(H3192, Product_Master_2026!A:A, Product_Master_2026!D:D), 0)</f>
        <v>5.4</v>
      </c>
      <c r="J3192">
        <f t="shared" si="99"/>
        <v>2365.2000000000003</v>
      </c>
    </row>
    <row r="3193" spans="1:10" x14ac:dyDescent="0.3">
      <c r="A3193" t="s">
        <v>3215</v>
      </c>
      <c r="B3193" s="1">
        <v>45908</v>
      </c>
      <c r="C3193" t="s">
        <v>26</v>
      </c>
      <c r="D3193" t="s">
        <v>32</v>
      </c>
      <c r="E3193">
        <v>470</v>
      </c>
      <c r="F3193">
        <v>19464.439999999999</v>
      </c>
      <c r="G3193" t="str">
        <f t="shared" si="98"/>
        <v>Dhl Express</v>
      </c>
      <c r="H3193" t="str">
        <f>IFERROR(_xlfn.XLOOKUP(D3193, Product_Master_2026!B:B, Product_Master_2026!A:A), "Discontinued / Review Required")</f>
        <v>Discontinued / Review Required</v>
      </c>
      <c r="I3193">
        <f>IFERROR(_xlfn.XLOOKUP(H3193, Product_Master_2026!A:A, Product_Master_2026!D:D), 0)</f>
        <v>0</v>
      </c>
      <c r="J3193">
        <f t="shared" si="99"/>
        <v>0</v>
      </c>
    </row>
    <row r="3194" spans="1:10" x14ac:dyDescent="0.3">
      <c r="A3194" t="s">
        <v>3216</v>
      </c>
      <c r="B3194" s="1">
        <v>45687</v>
      </c>
      <c r="C3194" t="s">
        <v>13</v>
      </c>
      <c r="D3194" t="s">
        <v>21</v>
      </c>
      <c r="E3194">
        <v>464</v>
      </c>
      <c r="F3194">
        <v>15438.94</v>
      </c>
      <c r="G3194" t="str">
        <f t="shared" si="98"/>
        <v>Henkel Logistics</v>
      </c>
      <c r="H3194" t="str">
        <f>IFERROR(_xlfn.XLOOKUP(D3194, Product_Master_2026!B:B, Product_Master_2026!A:A), "Discontinued / Review Required")</f>
        <v>PROD_2026_001</v>
      </c>
      <c r="I3194">
        <f>IFERROR(_xlfn.XLOOKUP(H3194, Product_Master_2026!A:A, Product_Master_2026!D:D), 0)</f>
        <v>12.5</v>
      </c>
      <c r="J3194">
        <f t="shared" si="99"/>
        <v>5800</v>
      </c>
    </row>
    <row r="3195" spans="1:10" x14ac:dyDescent="0.3">
      <c r="A3195" t="s">
        <v>3217</v>
      </c>
      <c r="B3195" s="1">
        <v>45685</v>
      </c>
      <c r="C3195" t="s">
        <v>37</v>
      </c>
      <c r="D3195" t="s">
        <v>8</v>
      </c>
      <c r="E3195">
        <v>257</v>
      </c>
      <c r="F3195">
        <v>10898.44</v>
      </c>
      <c r="G3195" t="str">
        <f t="shared" si="98"/>
        <v>Bluedart Corp</v>
      </c>
      <c r="H3195" t="str">
        <f>IFERROR(_xlfn.XLOOKUP(D3195, Product_Master_2026!B:B, Product_Master_2026!A:A), "Discontinued / Review Required")</f>
        <v>PROD_2026_002</v>
      </c>
      <c r="I3195">
        <f>IFERROR(_xlfn.XLOOKUP(H3195, Product_Master_2026!A:A, Product_Master_2026!D:D), 0)</f>
        <v>18.2</v>
      </c>
      <c r="J3195">
        <f t="shared" si="99"/>
        <v>4677.3999999999996</v>
      </c>
    </row>
    <row r="3196" spans="1:10" x14ac:dyDescent="0.3">
      <c r="A3196" t="s">
        <v>3218</v>
      </c>
      <c r="B3196" s="1">
        <v>45666</v>
      </c>
      <c r="C3196" t="s">
        <v>37</v>
      </c>
      <c r="D3196" t="s">
        <v>38</v>
      </c>
      <c r="E3196">
        <v>212</v>
      </c>
      <c r="F3196">
        <v>7151.78</v>
      </c>
      <c r="G3196" t="str">
        <f t="shared" si="98"/>
        <v>Bluedart Corp</v>
      </c>
      <c r="H3196" t="str">
        <f>IFERROR(_xlfn.XLOOKUP(D3196, Product_Master_2026!B:B, Product_Master_2026!A:A), "Discontinued / Review Required")</f>
        <v>PROD_2026_005</v>
      </c>
      <c r="I3196">
        <f>IFERROR(_xlfn.XLOOKUP(H3196, Product_Master_2026!A:A, Product_Master_2026!D:D), 0)</f>
        <v>5.4</v>
      </c>
      <c r="J3196">
        <f t="shared" si="99"/>
        <v>1144.8000000000002</v>
      </c>
    </row>
    <row r="3197" spans="1:10" x14ac:dyDescent="0.3">
      <c r="A3197" t="s">
        <v>3219</v>
      </c>
      <c r="B3197" s="1">
        <v>45963</v>
      </c>
      <c r="C3197" t="s">
        <v>44</v>
      </c>
      <c r="D3197" t="s">
        <v>16</v>
      </c>
      <c r="E3197">
        <v>495</v>
      </c>
      <c r="F3197">
        <v>15347.22</v>
      </c>
      <c r="G3197" t="str">
        <f t="shared" si="98"/>
        <v>Bluedart Corp</v>
      </c>
      <c r="H3197" t="str">
        <f>IFERROR(_xlfn.XLOOKUP(D3197, Product_Master_2026!B:B, Product_Master_2026!A:A), "Discontinued / Review Required")</f>
        <v>PROD_2026_004</v>
      </c>
      <c r="I3197">
        <f>IFERROR(_xlfn.XLOOKUP(H3197, Product_Master_2026!A:A, Product_Master_2026!D:D), 0)</f>
        <v>22</v>
      </c>
      <c r="J3197">
        <f t="shared" si="99"/>
        <v>10890</v>
      </c>
    </row>
    <row r="3198" spans="1:10" x14ac:dyDescent="0.3">
      <c r="A3198" t="s">
        <v>3220</v>
      </c>
      <c r="B3198" s="1">
        <v>45753</v>
      </c>
      <c r="C3198" t="s">
        <v>28</v>
      </c>
      <c r="D3198" t="s">
        <v>8</v>
      </c>
      <c r="E3198">
        <v>445</v>
      </c>
      <c r="F3198">
        <v>11750.15</v>
      </c>
      <c r="G3198" t="str">
        <f t="shared" si="98"/>
        <v>Fedex Global</v>
      </c>
      <c r="H3198" t="str">
        <f>IFERROR(_xlfn.XLOOKUP(D3198, Product_Master_2026!B:B, Product_Master_2026!A:A), "Discontinued / Review Required")</f>
        <v>PROD_2026_002</v>
      </c>
      <c r="I3198">
        <f>IFERROR(_xlfn.XLOOKUP(H3198, Product_Master_2026!A:A, Product_Master_2026!D:D), 0)</f>
        <v>18.2</v>
      </c>
      <c r="J3198">
        <f t="shared" si="99"/>
        <v>8099</v>
      </c>
    </row>
    <row r="3199" spans="1:10" x14ac:dyDescent="0.3">
      <c r="A3199" t="s">
        <v>3221</v>
      </c>
      <c r="B3199" s="1">
        <v>45997</v>
      </c>
      <c r="C3199" t="s">
        <v>24</v>
      </c>
      <c r="D3199" t="s">
        <v>38</v>
      </c>
      <c r="E3199">
        <v>231</v>
      </c>
      <c r="F3199">
        <v>8353.7800000000007</v>
      </c>
      <c r="G3199" t="str">
        <f t="shared" si="98"/>
        <v>Bluedart Corp</v>
      </c>
      <c r="H3199" t="str">
        <f>IFERROR(_xlfn.XLOOKUP(D3199, Product_Master_2026!B:B, Product_Master_2026!A:A), "Discontinued / Review Required")</f>
        <v>PROD_2026_005</v>
      </c>
      <c r="I3199">
        <f>IFERROR(_xlfn.XLOOKUP(H3199, Product_Master_2026!A:A, Product_Master_2026!D:D), 0)</f>
        <v>5.4</v>
      </c>
      <c r="J3199">
        <f t="shared" si="99"/>
        <v>1247.4000000000001</v>
      </c>
    </row>
    <row r="3200" spans="1:10" x14ac:dyDescent="0.3">
      <c r="A3200" t="s">
        <v>3222</v>
      </c>
      <c r="B3200" s="1">
        <v>45772</v>
      </c>
      <c r="C3200" t="s">
        <v>44</v>
      </c>
      <c r="D3200" t="s">
        <v>11</v>
      </c>
      <c r="E3200">
        <v>465</v>
      </c>
      <c r="F3200">
        <v>9323.56</v>
      </c>
      <c r="G3200" t="str">
        <f t="shared" si="98"/>
        <v>Bluedart Corp</v>
      </c>
      <c r="H3200" t="str">
        <f>IFERROR(_xlfn.XLOOKUP(D3200, Product_Master_2026!B:B, Product_Master_2026!A:A), "Discontinued / Review Required")</f>
        <v>PROD_2026_003</v>
      </c>
      <c r="I3200">
        <f>IFERROR(_xlfn.XLOOKUP(H3200, Product_Master_2026!A:A, Product_Master_2026!D:D), 0)</f>
        <v>8.9</v>
      </c>
      <c r="J3200">
        <f t="shared" si="99"/>
        <v>4138.5</v>
      </c>
    </row>
    <row r="3201" spans="1:10" x14ac:dyDescent="0.3">
      <c r="A3201" t="s">
        <v>3223</v>
      </c>
      <c r="B3201" s="1">
        <v>45955</v>
      </c>
      <c r="C3201" t="s">
        <v>20</v>
      </c>
      <c r="D3201" t="s">
        <v>14</v>
      </c>
      <c r="E3201">
        <v>382</v>
      </c>
      <c r="F3201">
        <v>15955.85</v>
      </c>
      <c r="G3201" t="str">
        <f t="shared" si="98"/>
        <v>Fedex Global</v>
      </c>
      <c r="H3201" t="str">
        <f>IFERROR(_xlfn.XLOOKUP(D3201, Product_Master_2026!B:B, Product_Master_2026!A:A), "Discontinued / Review Required")</f>
        <v>Discontinued / Review Required</v>
      </c>
      <c r="I3201">
        <f>IFERROR(_xlfn.XLOOKUP(H3201, Product_Master_2026!A:A, Product_Master_2026!D:D), 0)</f>
        <v>0</v>
      </c>
      <c r="J3201">
        <f t="shared" si="99"/>
        <v>0</v>
      </c>
    </row>
    <row r="3202" spans="1:10" x14ac:dyDescent="0.3">
      <c r="A3202" t="s">
        <v>3224</v>
      </c>
      <c r="B3202" s="1">
        <v>45993</v>
      </c>
      <c r="C3202" t="s">
        <v>37</v>
      </c>
      <c r="D3202" t="s">
        <v>21</v>
      </c>
      <c r="E3202">
        <v>291</v>
      </c>
      <c r="F3202">
        <v>9692.4699999999993</v>
      </c>
      <c r="G3202" t="str">
        <f t="shared" si="98"/>
        <v>Bluedart Corp</v>
      </c>
      <c r="H3202" t="str">
        <f>IFERROR(_xlfn.XLOOKUP(D3202, Product_Master_2026!B:B, Product_Master_2026!A:A), "Discontinued / Review Required")</f>
        <v>PROD_2026_001</v>
      </c>
      <c r="I3202">
        <f>IFERROR(_xlfn.XLOOKUP(H3202, Product_Master_2026!A:A, Product_Master_2026!D:D), 0)</f>
        <v>12.5</v>
      </c>
      <c r="J3202">
        <f t="shared" si="99"/>
        <v>3637.5</v>
      </c>
    </row>
    <row r="3203" spans="1:10" x14ac:dyDescent="0.3">
      <c r="A3203" t="s">
        <v>3225</v>
      </c>
      <c r="B3203" s="1">
        <v>45802</v>
      </c>
      <c r="C3203" t="s">
        <v>18</v>
      </c>
      <c r="D3203" t="s">
        <v>38</v>
      </c>
      <c r="E3203">
        <v>500</v>
      </c>
      <c r="F3203">
        <v>14307.1</v>
      </c>
      <c r="G3203" t="str">
        <f t="shared" ref="G3203:G3266" si="100">PROPER(TRIM(C3203))</f>
        <v>Dhl Express</v>
      </c>
      <c r="H3203" t="str">
        <f>IFERROR(_xlfn.XLOOKUP(D3203, Product_Master_2026!B:B, Product_Master_2026!A:A), "Discontinued / Review Required")</f>
        <v>PROD_2026_005</v>
      </c>
      <c r="I3203">
        <f>IFERROR(_xlfn.XLOOKUP(H3203, Product_Master_2026!A:A, Product_Master_2026!D:D), 0)</f>
        <v>5.4</v>
      </c>
      <c r="J3203">
        <f t="shared" ref="J3203:J3266" si="101">E3203 * I3203</f>
        <v>2700</v>
      </c>
    </row>
    <row r="3204" spans="1:10" x14ac:dyDescent="0.3">
      <c r="A3204" t="s">
        <v>3226</v>
      </c>
      <c r="B3204" s="1">
        <v>45913</v>
      </c>
      <c r="C3204" t="s">
        <v>26</v>
      </c>
      <c r="D3204" t="s">
        <v>11</v>
      </c>
      <c r="E3204">
        <v>335</v>
      </c>
      <c r="F3204">
        <v>5416.1</v>
      </c>
      <c r="G3204" t="str">
        <f t="shared" si="100"/>
        <v>Dhl Express</v>
      </c>
      <c r="H3204" t="str">
        <f>IFERROR(_xlfn.XLOOKUP(D3204, Product_Master_2026!B:B, Product_Master_2026!A:A), "Discontinued / Review Required")</f>
        <v>PROD_2026_003</v>
      </c>
      <c r="I3204">
        <f>IFERROR(_xlfn.XLOOKUP(H3204, Product_Master_2026!A:A, Product_Master_2026!D:D), 0)</f>
        <v>8.9</v>
      </c>
      <c r="J3204">
        <f t="shared" si="101"/>
        <v>2981.5</v>
      </c>
    </row>
    <row r="3205" spans="1:10" x14ac:dyDescent="0.3">
      <c r="A3205" t="s">
        <v>3227</v>
      </c>
      <c r="B3205" s="1">
        <v>45842</v>
      </c>
      <c r="C3205" t="s">
        <v>44</v>
      </c>
      <c r="D3205" t="s">
        <v>16</v>
      </c>
      <c r="E3205">
        <v>107</v>
      </c>
      <c r="F3205">
        <v>2784.55</v>
      </c>
      <c r="G3205" t="str">
        <f t="shared" si="100"/>
        <v>Bluedart Corp</v>
      </c>
      <c r="H3205" t="str">
        <f>IFERROR(_xlfn.XLOOKUP(D3205, Product_Master_2026!B:B, Product_Master_2026!A:A), "Discontinued / Review Required")</f>
        <v>PROD_2026_004</v>
      </c>
      <c r="I3205">
        <f>IFERROR(_xlfn.XLOOKUP(H3205, Product_Master_2026!A:A, Product_Master_2026!D:D), 0)</f>
        <v>22</v>
      </c>
      <c r="J3205">
        <f t="shared" si="101"/>
        <v>2354</v>
      </c>
    </row>
    <row r="3206" spans="1:10" x14ac:dyDescent="0.3">
      <c r="A3206" t="s">
        <v>3228</v>
      </c>
      <c r="B3206" s="1">
        <v>45706</v>
      </c>
      <c r="C3206" t="s">
        <v>18</v>
      </c>
      <c r="D3206" t="s">
        <v>21</v>
      </c>
      <c r="E3206">
        <v>256</v>
      </c>
      <c r="F3206">
        <v>6709.32</v>
      </c>
      <c r="G3206" t="str">
        <f t="shared" si="100"/>
        <v>Dhl Express</v>
      </c>
      <c r="H3206" t="str">
        <f>IFERROR(_xlfn.XLOOKUP(D3206, Product_Master_2026!B:B, Product_Master_2026!A:A), "Discontinued / Review Required")</f>
        <v>PROD_2026_001</v>
      </c>
      <c r="I3206">
        <f>IFERROR(_xlfn.XLOOKUP(H3206, Product_Master_2026!A:A, Product_Master_2026!D:D), 0)</f>
        <v>12.5</v>
      </c>
      <c r="J3206">
        <f t="shared" si="101"/>
        <v>3200</v>
      </c>
    </row>
    <row r="3207" spans="1:10" x14ac:dyDescent="0.3">
      <c r="A3207" t="s">
        <v>3229</v>
      </c>
      <c r="B3207" s="1">
        <v>46000</v>
      </c>
      <c r="C3207" t="s">
        <v>24</v>
      </c>
      <c r="D3207" t="s">
        <v>11</v>
      </c>
      <c r="E3207">
        <v>63</v>
      </c>
      <c r="F3207">
        <v>2345.14</v>
      </c>
      <c r="G3207" t="str">
        <f t="shared" si="100"/>
        <v>Bluedart Corp</v>
      </c>
      <c r="H3207" t="str">
        <f>IFERROR(_xlfn.XLOOKUP(D3207, Product_Master_2026!B:B, Product_Master_2026!A:A), "Discontinued / Review Required")</f>
        <v>PROD_2026_003</v>
      </c>
      <c r="I3207">
        <f>IFERROR(_xlfn.XLOOKUP(H3207, Product_Master_2026!A:A, Product_Master_2026!D:D), 0)</f>
        <v>8.9</v>
      </c>
      <c r="J3207">
        <f t="shared" si="101"/>
        <v>560.70000000000005</v>
      </c>
    </row>
    <row r="3208" spans="1:10" x14ac:dyDescent="0.3">
      <c r="A3208" t="s">
        <v>3230</v>
      </c>
      <c r="B3208" s="1">
        <v>45738</v>
      </c>
      <c r="C3208" t="s">
        <v>26</v>
      </c>
      <c r="D3208" t="s">
        <v>14</v>
      </c>
      <c r="E3208">
        <v>414</v>
      </c>
      <c r="F3208">
        <v>18105.86</v>
      </c>
      <c r="G3208" t="str">
        <f t="shared" si="100"/>
        <v>Dhl Express</v>
      </c>
      <c r="H3208" t="str">
        <f>IFERROR(_xlfn.XLOOKUP(D3208, Product_Master_2026!B:B, Product_Master_2026!A:A), "Discontinued / Review Required")</f>
        <v>Discontinued / Review Required</v>
      </c>
      <c r="I3208">
        <f>IFERROR(_xlfn.XLOOKUP(H3208, Product_Master_2026!A:A, Product_Master_2026!D:D), 0)</f>
        <v>0</v>
      </c>
      <c r="J3208">
        <f t="shared" si="101"/>
        <v>0</v>
      </c>
    </row>
    <row r="3209" spans="1:10" x14ac:dyDescent="0.3">
      <c r="A3209" t="s">
        <v>3231</v>
      </c>
      <c r="B3209" s="1">
        <v>45759</v>
      </c>
      <c r="C3209" t="s">
        <v>44</v>
      </c>
      <c r="D3209" t="s">
        <v>14</v>
      </c>
      <c r="E3209">
        <v>258</v>
      </c>
      <c r="F3209">
        <v>4812.6400000000003</v>
      </c>
      <c r="G3209" t="str">
        <f t="shared" si="100"/>
        <v>Bluedart Corp</v>
      </c>
      <c r="H3209" t="str">
        <f>IFERROR(_xlfn.XLOOKUP(D3209, Product_Master_2026!B:B, Product_Master_2026!A:A), "Discontinued / Review Required")</f>
        <v>Discontinued / Review Required</v>
      </c>
      <c r="I3209">
        <f>IFERROR(_xlfn.XLOOKUP(H3209, Product_Master_2026!A:A, Product_Master_2026!D:D), 0)</f>
        <v>0</v>
      </c>
      <c r="J3209">
        <f t="shared" si="101"/>
        <v>0</v>
      </c>
    </row>
    <row r="3210" spans="1:10" x14ac:dyDescent="0.3">
      <c r="A3210" t="s">
        <v>3232</v>
      </c>
      <c r="B3210" s="1">
        <v>45763</v>
      </c>
      <c r="C3210" t="s">
        <v>24</v>
      </c>
      <c r="D3210" t="s">
        <v>38</v>
      </c>
      <c r="E3210">
        <v>284</v>
      </c>
      <c r="F3210">
        <v>10582.75</v>
      </c>
      <c r="G3210" t="str">
        <f t="shared" si="100"/>
        <v>Bluedart Corp</v>
      </c>
      <c r="H3210" t="str">
        <f>IFERROR(_xlfn.XLOOKUP(D3210, Product_Master_2026!B:B, Product_Master_2026!A:A), "Discontinued / Review Required")</f>
        <v>PROD_2026_005</v>
      </c>
      <c r="I3210">
        <f>IFERROR(_xlfn.XLOOKUP(H3210, Product_Master_2026!A:A, Product_Master_2026!D:D), 0)</f>
        <v>5.4</v>
      </c>
      <c r="J3210">
        <f t="shared" si="101"/>
        <v>1533.6000000000001</v>
      </c>
    </row>
    <row r="3211" spans="1:10" x14ac:dyDescent="0.3">
      <c r="A3211" t="s">
        <v>3233</v>
      </c>
      <c r="B3211" s="1">
        <v>45911</v>
      </c>
      <c r="C3211" t="s">
        <v>26</v>
      </c>
      <c r="D3211" t="s">
        <v>11</v>
      </c>
      <c r="E3211">
        <v>222</v>
      </c>
      <c r="F3211">
        <v>6843.22</v>
      </c>
      <c r="G3211" t="str">
        <f t="shared" si="100"/>
        <v>Dhl Express</v>
      </c>
      <c r="H3211" t="str">
        <f>IFERROR(_xlfn.XLOOKUP(D3211, Product_Master_2026!B:B, Product_Master_2026!A:A), "Discontinued / Review Required")</f>
        <v>PROD_2026_003</v>
      </c>
      <c r="I3211">
        <f>IFERROR(_xlfn.XLOOKUP(H3211, Product_Master_2026!A:A, Product_Master_2026!D:D), 0)</f>
        <v>8.9</v>
      </c>
      <c r="J3211">
        <f t="shared" si="101"/>
        <v>1975.8000000000002</v>
      </c>
    </row>
    <row r="3212" spans="1:10" x14ac:dyDescent="0.3">
      <c r="A3212" t="s">
        <v>3234</v>
      </c>
      <c r="B3212" s="1">
        <v>45968</v>
      </c>
      <c r="C3212" t="s">
        <v>44</v>
      </c>
      <c r="D3212" t="s">
        <v>32</v>
      </c>
      <c r="E3212">
        <v>125</v>
      </c>
      <c r="F3212">
        <v>2632.53</v>
      </c>
      <c r="G3212" t="str">
        <f t="shared" si="100"/>
        <v>Bluedart Corp</v>
      </c>
      <c r="H3212" t="str">
        <f>IFERROR(_xlfn.XLOOKUP(D3212, Product_Master_2026!B:B, Product_Master_2026!A:A), "Discontinued / Review Required")</f>
        <v>Discontinued / Review Required</v>
      </c>
      <c r="I3212">
        <f>IFERROR(_xlfn.XLOOKUP(H3212, Product_Master_2026!A:A, Product_Master_2026!D:D), 0)</f>
        <v>0</v>
      </c>
      <c r="J3212">
        <f t="shared" si="101"/>
        <v>0</v>
      </c>
    </row>
    <row r="3213" spans="1:10" x14ac:dyDescent="0.3">
      <c r="A3213" t="s">
        <v>3235</v>
      </c>
      <c r="B3213" s="1">
        <v>45864</v>
      </c>
      <c r="C3213" t="s">
        <v>18</v>
      </c>
      <c r="D3213" t="s">
        <v>11</v>
      </c>
      <c r="E3213">
        <v>426</v>
      </c>
      <c r="F3213">
        <v>13813.73</v>
      </c>
      <c r="G3213" t="str">
        <f t="shared" si="100"/>
        <v>Dhl Express</v>
      </c>
      <c r="H3213" t="str">
        <f>IFERROR(_xlfn.XLOOKUP(D3213, Product_Master_2026!B:B, Product_Master_2026!A:A), "Discontinued / Review Required")</f>
        <v>PROD_2026_003</v>
      </c>
      <c r="I3213">
        <f>IFERROR(_xlfn.XLOOKUP(H3213, Product_Master_2026!A:A, Product_Master_2026!D:D), 0)</f>
        <v>8.9</v>
      </c>
      <c r="J3213">
        <f t="shared" si="101"/>
        <v>3791.4</v>
      </c>
    </row>
    <row r="3214" spans="1:10" x14ac:dyDescent="0.3">
      <c r="A3214" t="s">
        <v>3236</v>
      </c>
      <c r="B3214" s="1">
        <v>45970</v>
      </c>
      <c r="C3214" t="s">
        <v>18</v>
      </c>
      <c r="D3214" t="s">
        <v>38</v>
      </c>
      <c r="E3214">
        <v>434</v>
      </c>
      <c r="F3214">
        <v>18416.41</v>
      </c>
      <c r="G3214" t="str">
        <f t="shared" si="100"/>
        <v>Dhl Express</v>
      </c>
      <c r="H3214" t="str">
        <f>IFERROR(_xlfn.XLOOKUP(D3214, Product_Master_2026!B:B, Product_Master_2026!A:A), "Discontinued / Review Required")</f>
        <v>PROD_2026_005</v>
      </c>
      <c r="I3214">
        <f>IFERROR(_xlfn.XLOOKUP(H3214, Product_Master_2026!A:A, Product_Master_2026!D:D), 0)</f>
        <v>5.4</v>
      </c>
      <c r="J3214">
        <f t="shared" si="101"/>
        <v>2343.6000000000004</v>
      </c>
    </row>
    <row r="3215" spans="1:10" x14ac:dyDescent="0.3">
      <c r="A3215" t="s">
        <v>3237</v>
      </c>
      <c r="B3215" s="1">
        <v>45831</v>
      </c>
      <c r="C3215" t="s">
        <v>26</v>
      </c>
      <c r="D3215" t="s">
        <v>8</v>
      </c>
      <c r="E3215">
        <v>468</v>
      </c>
      <c r="F3215">
        <v>13856.02</v>
      </c>
      <c r="G3215" t="str">
        <f t="shared" si="100"/>
        <v>Dhl Express</v>
      </c>
      <c r="H3215" t="str">
        <f>IFERROR(_xlfn.XLOOKUP(D3215, Product_Master_2026!B:B, Product_Master_2026!A:A), "Discontinued / Review Required")</f>
        <v>PROD_2026_002</v>
      </c>
      <c r="I3215">
        <f>IFERROR(_xlfn.XLOOKUP(H3215, Product_Master_2026!A:A, Product_Master_2026!D:D), 0)</f>
        <v>18.2</v>
      </c>
      <c r="J3215">
        <f t="shared" si="101"/>
        <v>8517.6</v>
      </c>
    </row>
    <row r="3216" spans="1:10" x14ac:dyDescent="0.3">
      <c r="A3216" t="s">
        <v>3238</v>
      </c>
      <c r="B3216" s="1">
        <v>45821</v>
      </c>
      <c r="C3216" t="s">
        <v>44</v>
      </c>
      <c r="D3216" t="s">
        <v>21</v>
      </c>
      <c r="E3216">
        <v>171</v>
      </c>
      <c r="F3216">
        <v>5761.52</v>
      </c>
      <c r="G3216" t="str">
        <f t="shared" si="100"/>
        <v>Bluedart Corp</v>
      </c>
      <c r="H3216" t="str">
        <f>IFERROR(_xlfn.XLOOKUP(D3216, Product_Master_2026!B:B, Product_Master_2026!A:A), "Discontinued / Review Required")</f>
        <v>PROD_2026_001</v>
      </c>
      <c r="I3216">
        <f>IFERROR(_xlfn.XLOOKUP(H3216, Product_Master_2026!A:A, Product_Master_2026!D:D), 0)</f>
        <v>12.5</v>
      </c>
      <c r="J3216">
        <f t="shared" si="101"/>
        <v>2137.5</v>
      </c>
    </row>
    <row r="3217" spans="1:10" x14ac:dyDescent="0.3">
      <c r="A3217" t="s">
        <v>3239</v>
      </c>
      <c r="B3217" s="1">
        <v>45798</v>
      </c>
      <c r="C3217" t="s">
        <v>24</v>
      </c>
      <c r="D3217" t="s">
        <v>38</v>
      </c>
      <c r="E3217">
        <v>439</v>
      </c>
      <c r="F3217">
        <v>9081.52</v>
      </c>
      <c r="G3217" t="str">
        <f t="shared" si="100"/>
        <v>Bluedart Corp</v>
      </c>
      <c r="H3217" t="str">
        <f>IFERROR(_xlfn.XLOOKUP(D3217, Product_Master_2026!B:B, Product_Master_2026!A:A), "Discontinued / Review Required")</f>
        <v>PROD_2026_005</v>
      </c>
      <c r="I3217">
        <f>IFERROR(_xlfn.XLOOKUP(H3217, Product_Master_2026!A:A, Product_Master_2026!D:D), 0)</f>
        <v>5.4</v>
      </c>
      <c r="J3217">
        <f t="shared" si="101"/>
        <v>2370.6000000000004</v>
      </c>
    </row>
    <row r="3218" spans="1:10" x14ac:dyDescent="0.3">
      <c r="A3218" t="s">
        <v>3240</v>
      </c>
      <c r="B3218" s="1">
        <v>45881</v>
      </c>
      <c r="C3218" t="s">
        <v>24</v>
      </c>
      <c r="D3218" t="s">
        <v>14</v>
      </c>
      <c r="E3218">
        <v>391</v>
      </c>
      <c r="F3218">
        <v>15379.78</v>
      </c>
      <c r="G3218" t="str">
        <f t="shared" si="100"/>
        <v>Bluedart Corp</v>
      </c>
      <c r="H3218" t="str">
        <f>IFERROR(_xlfn.XLOOKUP(D3218, Product_Master_2026!B:B, Product_Master_2026!A:A), "Discontinued / Review Required")</f>
        <v>Discontinued / Review Required</v>
      </c>
      <c r="I3218">
        <f>IFERROR(_xlfn.XLOOKUP(H3218, Product_Master_2026!A:A, Product_Master_2026!D:D), 0)</f>
        <v>0</v>
      </c>
      <c r="J3218">
        <f t="shared" si="101"/>
        <v>0</v>
      </c>
    </row>
    <row r="3219" spans="1:10" x14ac:dyDescent="0.3">
      <c r="A3219" t="s">
        <v>3241</v>
      </c>
      <c r="B3219" s="1">
        <v>45955</v>
      </c>
      <c r="C3219" t="s">
        <v>10</v>
      </c>
      <c r="D3219" t="s">
        <v>38</v>
      </c>
      <c r="E3219">
        <v>209</v>
      </c>
      <c r="F3219">
        <v>7210.83</v>
      </c>
      <c r="G3219" t="str">
        <f t="shared" si="100"/>
        <v>Henkel Logistics</v>
      </c>
      <c r="H3219" t="str">
        <f>IFERROR(_xlfn.XLOOKUP(D3219, Product_Master_2026!B:B, Product_Master_2026!A:A), "Discontinued / Review Required")</f>
        <v>PROD_2026_005</v>
      </c>
      <c r="I3219">
        <f>IFERROR(_xlfn.XLOOKUP(H3219, Product_Master_2026!A:A, Product_Master_2026!D:D), 0)</f>
        <v>5.4</v>
      </c>
      <c r="J3219">
        <f t="shared" si="101"/>
        <v>1128.6000000000001</v>
      </c>
    </row>
    <row r="3220" spans="1:10" x14ac:dyDescent="0.3">
      <c r="A3220" t="s">
        <v>3242</v>
      </c>
      <c r="B3220" s="1">
        <v>46012</v>
      </c>
      <c r="C3220" t="s">
        <v>26</v>
      </c>
      <c r="D3220" t="s">
        <v>11</v>
      </c>
      <c r="E3220">
        <v>28</v>
      </c>
      <c r="F3220">
        <v>1150.6400000000001</v>
      </c>
      <c r="G3220" t="str">
        <f t="shared" si="100"/>
        <v>Dhl Express</v>
      </c>
      <c r="H3220" t="str">
        <f>IFERROR(_xlfn.XLOOKUP(D3220, Product_Master_2026!B:B, Product_Master_2026!A:A), "Discontinued / Review Required")</f>
        <v>PROD_2026_003</v>
      </c>
      <c r="I3220">
        <f>IFERROR(_xlfn.XLOOKUP(H3220, Product_Master_2026!A:A, Product_Master_2026!D:D), 0)</f>
        <v>8.9</v>
      </c>
      <c r="J3220">
        <f t="shared" si="101"/>
        <v>249.20000000000002</v>
      </c>
    </row>
    <row r="3221" spans="1:10" x14ac:dyDescent="0.3">
      <c r="A3221" t="s">
        <v>3243</v>
      </c>
      <c r="B3221" s="1">
        <v>45670</v>
      </c>
      <c r="C3221" t="s">
        <v>13</v>
      </c>
      <c r="D3221" t="s">
        <v>14</v>
      </c>
      <c r="E3221">
        <v>136</v>
      </c>
      <c r="F3221">
        <v>2507.29</v>
      </c>
      <c r="G3221" t="str">
        <f t="shared" si="100"/>
        <v>Henkel Logistics</v>
      </c>
      <c r="H3221" t="str">
        <f>IFERROR(_xlfn.XLOOKUP(D3221, Product_Master_2026!B:B, Product_Master_2026!A:A), "Discontinued / Review Required")</f>
        <v>Discontinued / Review Required</v>
      </c>
      <c r="I3221">
        <f>IFERROR(_xlfn.XLOOKUP(H3221, Product_Master_2026!A:A, Product_Master_2026!D:D), 0)</f>
        <v>0</v>
      </c>
      <c r="J3221">
        <f t="shared" si="101"/>
        <v>0</v>
      </c>
    </row>
    <row r="3222" spans="1:10" x14ac:dyDescent="0.3">
      <c r="A3222" t="s">
        <v>3244</v>
      </c>
      <c r="B3222" s="1">
        <v>45886</v>
      </c>
      <c r="C3222" t="s">
        <v>13</v>
      </c>
      <c r="D3222" t="s">
        <v>8</v>
      </c>
      <c r="E3222">
        <v>449</v>
      </c>
      <c r="F3222">
        <v>13229.68</v>
      </c>
      <c r="G3222" t="str">
        <f t="shared" si="100"/>
        <v>Henkel Logistics</v>
      </c>
      <c r="H3222" t="str">
        <f>IFERROR(_xlfn.XLOOKUP(D3222, Product_Master_2026!B:B, Product_Master_2026!A:A), "Discontinued / Review Required")</f>
        <v>PROD_2026_002</v>
      </c>
      <c r="I3222">
        <f>IFERROR(_xlfn.XLOOKUP(H3222, Product_Master_2026!A:A, Product_Master_2026!D:D), 0)</f>
        <v>18.2</v>
      </c>
      <c r="J3222">
        <f t="shared" si="101"/>
        <v>8171.7999999999993</v>
      </c>
    </row>
    <row r="3223" spans="1:10" x14ac:dyDescent="0.3">
      <c r="A3223" t="s">
        <v>3245</v>
      </c>
      <c r="B3223" s="1">
        <v>45959</v>
      </c>
      <c r="C3223" t="s">
        <v>26</v>
      </c>
      <c r="D3223" t="s">
        <v>8</v>
      </c>
      <c r="E3223">
        <v>244</v>
      </c>
      <c r="F3223">
        <v>3782.5</v>
      </c>
      <c r="G3223" t="str">
        <f t="shared" si="100"/>
        <v>Dhl Express</v>
      </c>
      <c r="H3223" t="str">
        <f>IFERROR(_xlfn.XLOOKUP(D3223, Product_Master_2026!B:B, Product_Master_2026!A:A), "Discontinued / Review Required")</f>
        <v>PROD_2026_002</v>
      </c>
      <c r="I3223">
        <f>IFERROR(_xlfn.XLOOKUP(H3223, Product_Master_2026!A:A, Product_Master_2026!D:D), 0)</f>
        <v>18.2</v>
      </c>
      <c r="J3223">
        <f t="shared" si="101"/>
        <v>4440.8</v>
      </c>
    </row>
    <row r="3224" spans="1:10" x14ac:dyDescent="0.3">
      <c r="A3224" t="s">
        <v>3246</v>
      </c>
      <c r="B3224" s="1">
        <v>45885</v>
      </c>
      <c r="C3224" t="s">
        <v>13</v>
      </c>
      <c r="D3224" t="s">
        <v>16</v>
      </c>
      <c r="E3224">
        <v>66</v>
      </c>
      <c r="F3224">
        <v>1446.73</v>
      </c>
      <c r="G3224" t="str">
        <f t="shared" si="100"/>
        <v>Henkel Logistics</v>
      </c>
      <c r="H3224" t="str">
        <f>IFERROR(_xlfn.XLOOKUP(D3224, Product_Master_2026!B:B, Product_Master_2026!A:A), "Discontinued / Review Required")</f>
        <v>PROD_2026_004</v>
      </c>
      <c r="I3224">
        <f>IFERROR(_xlfn.XLOOKUP(H3224, Product_Master_2026!A:A, Product_Master_2026!D:D), 0)</f>
        <v>22</v>
      </c>
      <c r="J3224">
        <f t="shared" si="101"/>
        <v>1452</v>
      </c>
    </row>
    <row r="3225" spans="1:10" x14ac:dyDescent="0.3">
      <c r="A3225" t="s">
        <v>3247</v>
      </c>
      <c r="B3225" s="1">
        <v>45989</v>
      </c>
      <c r="C3225" t="s">
        <v>18</v>
      </c>
      <c r="D3225" t="s">
        <v>38</v>
      </c>
      <c r="E3225">
        <v>268</v>
      </c>
      <c r="F3225">
        <v>10165.459999999999</v>
      </c>
      <c r="G3225" t="str">
        <f t="shared" si="100"/>
        <v>Dhl Express</v>
      </c>
      <c r="H3225" t="str">
        <f>IFERROR(_xlfn.XLOOKUP(D3225, Product_Master_2026!B:B, Product_Master_2026!A:A), "Discontinued / Review Required")</f>
        <v>PROD_2026_005</v>
      </c>
      <c r="I3225">
        <f>IFERROR(_xlfn.XLOOKUP(H3225, Product_Master_2026!A:A, Product_Master_2026!D:D), 0)</f>
        <v>5.4</v>
      </c>
      <c r="J3225">
        <f t="shared" si="101"/>
        <v>1447.2</v>
      </c>
    </row>
    <row r="3226" spans="1:10" x14ac:dyDescent="0.3">
      <c r="A3226" t="s">
        <v>3248</v>
      </c>
      <c r="B3226" s="1">
        <v>45868</v>
      </c>
      <c r="C3226" t="s">
        <v>26</v>
      </c>
      <c r="D3226" t="s">
        <v>16</v>
      </c>
      <c r="E3226">
        <v>432</v>
      </c>
      <c r="F3226">
        <v>16996.29</v>
      </c>
      <c r="G3226" t="str">
        <f t="shared" si="100"/>
        <v>Dhl Express</v>
      </c>
      <c r="H3226" t="str">
        <f>IFERROR(_xlfn.XLOOKUP(D3226, Product_Master_2026!B:B, Product_Master_2026!A:A), "Discontinued / Review Required")</f>
        <v>PROD_2026_004</v>
      </c>
      <c r="I3226">
        <f>IFERROR(_xlfn.XLOOKUP(H3226, Product_Master_2026!A:A, Product_Master_2026!D:D), 0)</f>
        <v>22</v>
      </c>
      <c r="J3226">
        <f t="shared" si="101"/>
        <v>9504</v>
      </c>
    </row>
    <row r="3227" spans="1:10" x14ac:dyDescent="0.3">
      <c r="A3227" t="s">
        <v>3249</v>
      </c>
      <c r="B3227" s="1">
        <v>45719</v>
      </c>
      <c r="C3227" t="s">
        <v>44</v>
      </c>
      <c r="D3227" t="s">
        <v>32</v>
      </c>
      <c r="E3227">
        <v>95</v>
      </c>
      <c r="F3227">
        <v>2848.21</v>
      </c>
      <c r="G3227" t="str">
        <f t="shared" si="100"/>
        <v>Bluedart Corp</v>
      </c>
      <c r="H3227" t="str">
        <f>IFERROR(_xlfn.XLOOKUP(D3227, Product_Master_2026!B:B, Product_Master_2026!A:A), "Discontinued / Review Required")</f>
        <v>Discontinued / Review Required</v>
      </c>
      <c r="I3227">
        <f>IFERROR(_xlfn.XLOOKUP(H3227, Product_Master_2026!A:A, Product_Master_2026!D:D), 0)</f>
        <v>0</v>
      </c>
      <c r="J3227">
        <f t="shared" si="101"/>
        <v>0</v>
      </c>
    </row>
    <row r="3228" spans="1:10" x14ac:dyDescent="0.3">
      <c r="A3228" t="s">
        <v>3250</v>
      </c>
      <c r="B3228" s="1">
        <v>45723</v>
      </c>
      <c r="C3228" t="s">
        <v>18</v>
      </c>
      <c r="D3228" t="s">
        <v>8</v>
      </c>
      <c r="E3228">
        <v>312</v>
      </c>
      <c r="F3228">
        <v>6379.87</v>
      </c>
      <c r="G3228" t="str">
        <f t="shared" si="100"/>
        <v>Dhl Express</v>
      </c>
      <c r="H3228" t="str">
        <f>IFERROR(_xlfn.XLOOKUP(D3228, Product_Master_2026!B:B, Product_Master_2026!A:A), "Discontinued / Review Required")</f>
        <v>PROD_2026_002</v>
      </c>
      <c r="I3228">
        <f>IFERROR(_xlfn.XLOOKUP(H3228, Product_Master_2026!A:A, Product_Master_2026!D:D), 0)</f>
        <v>18.2</v>
      </c>
      <c r="J3228">
        <f t="shared" si="101"/>
        <v>5678.4</v>
      </c>
    </row>
    <row r="3229" spans="1:10" x14ac:dyDescent="0.3">
      <c r="A3229" t="s">
        <v>3251</v>
      </c>
      <c r="B3229" s="1">
        <v>45828</v>
      </c>
      <c r="C3229" t="s">
        <v>44</v>
      </c>
      <c r="D3229" t="s">
        <v>11</v>
      </c>
      <c r="E3229">
        <v>287</v>
      </c>
      <c r="F3229">
        <v>5303.86</v>
      </c>
      <c r="G3229" t="str">
        <f t="shared" si="100"/>
        <v>Bluedart Corp</v>
      </c>
      <c r="H3229" t="str">
        <f>IFERROR(_xlfn.XLOOKUP(D3229, Product_Master_2026!B:B, Product_Master_2026!A:A), "Discontinued / Review Required")</f>
        <v>PROD_2026_003</v>
      </c>
      <c r="I3229">
        <f>IFERROR(_xlfn.XLOOKUP(H3229, Product_Master_2026!A:A, Product_Master_2026!D:D), 0)</f>
        <v>8.9</v>
      </c>
      <c r="J3229">
        <f t="shared" si="101"/>
        <v>2554.3000000000002</v>
      </c>
    </row>
    <row r="3230" spans="1:10" x14ac:dyDescent="0.3">
      <c r="A3230" t="s">
        <v>3252</v>
      </c>
      <c r="B3230" s="1">
        <v>45795</v>
      </c>
      <c r="C3230" t="s">
        <v>28</v>
      </c>
      <c r="D3230" t="s">
        <v>8</v>
      </c>
      <c r="E3230">
        <v>397</v>
      </c>
      <c r="F3230">
        <v>13502.12</v>
      </c>
      <c r="G3230" t="str">
        <f t="shared" si="100"/>
        <v>Fedex Global</v>
      </c>
      <c r="H3230" t="str">
        <f>IFERROR(_xlfn.XLOOKUP(D3230, Product_Master_2026!B:B, Product_Master_2026!A:A), "Discontinued / Review Required")</f>
        <v>PROD_2026_002</v>
      </c>
      <c r="I3230">
        <f>IFERROR(_xlfn.XLOOKUP(H3230, Product_Master_2026!A:A, Product_Master_2026!D:D), 0)</f>
        <v>18.2</v>
      </c>
      <c r="J3230">
        <f t="shared" si="101"/>
        <v>7225.4</v>
      </c>
    </row>
    <row r="3231" spans="1:10" x14ac:dyDescent="0.3">
      <c r="A3231" t="s">
        <v>3253</v>
      </c>
      <c r="B3231" s="1">
        <v>45985</v>
      </c>
      <c r="C3231" t="s">
        <v>44</v>
      </c>
      <c r="D3231" t="s">
        <v>11</v>
      </c>
      <c r="E3231">
        <v>301</v>
      </c>
      <c r="F3231">
        <v>12265.22</v>
      </c>
      <c r="G3231" t="str">
        <f t="shared" si="100"/>
        <v>Bluedart Corp</v>
      </c>
      <c r="H3231" t="str">
        <f>IFERROR(_xlfn.XLOOKUP(D3231, Product_Master_2026!B:B, Product_Master_2026!A:A), "Discontinued / Review Required")</f>
        <v>PROD_2026_003</v>
      </c>
      <c r="I3231">
        <f>IFERROR(_xlfn.XLOOKUP(H3231, Product_Master_2026!A:A, Product_Master_2026!D:D), 0)</f>
        <v>8.9</v>
      </c>
      <c r="J3231">
        <f t="shared" si="101"/>
        <v>2678.9</v>
      </c>
    </row>
    <row r="3232" spans="1:10" x14ac:dyDescent="0.3">
      <c r="A3232" t="s">
        <v>3254</v>
      </c>
      <c r="B3232" s="1">
        <v>45872</v>
      </c>
      <c r="C3232" t="s">
        <v>7</v>
      </c>
      <c r="D3232" t="s">
        <v>16</v>
      </c>
      <c r="E3232">
        <v>380</v>
      </c>
      <c r="F3232">
        <v>13714.7</v>
      </c>
      <c r="G3232" t="str">
        <f t="shared" si="100"/>
        <v>Henkel Logistics</v>
      </c>
      <c r="H3232" t="str">
        <f>IFERROR(_xlfn.XLOOKUP(D3232, Product_Master_2026!B:B, Product_Master_2026!A:A), "Discontinued / Review Required")</f>
        <v>PROD_2026_004</v>
      </c>
      <c r="I3232">
        <f>IFERROR(_xlfn.XLOOKUP(H3232, Product_Master_2026!A:A, Product_Master_2026!D:D), 0)</f>
        <v>22</v>
      </c>
      <c r="J3232">
        <f t="shared" si="101"/>
        <v>8360</v>
      </c>
    </row>
    <row r="3233" spans="1:10" x14ac:dyDescent="0.3">
      <c r="A3233" t="s">
        <v>3255</v>
      </c>
      <c r="B3233" s="1">
        <v>45860</v>
      </c>
      <c r="C3233" t="s">
        <v>13</v>
      </c>
      <c r="D3233" t="s">
        <v>16</v>
      </c>
      <c r="E3233">
        <v>161</v>
      </c>
      <c r="F3233">
        <v>4607.46</v>
      </c>
      <c r="G3233" t="str">
        <f t="shared" si="100"/>
        <v>Henkel Logistics</v>
      </c>
      <c r="H3233" t="str">
        <f>IFERROR(_xlfn.XLOOKUP(D3233, Product_Master_2026!B:B, Product_Master_2026!A:A), "Discontinued / Review Required")</f>
        <v>PROD_2026_004</v>
      </c>
      <c r="I3233">
        <f>IFERROR(_xlfn.XLOOKUP(H3233, Product_Master_2026!A:A, Product_Master_2026!D:D), 0)</f>
        <v>22</v>
      </c>
      <c r="J3233">
        <f t="shared" si="101"/>
        <v>3542</v>
      </c>
    </row>
    <row r="3234" spans="1:10" x14ac:dyDescent="0.3">
      <c r="A3234" t="s">
        <v>3256</v>
      </c>
      <c r="B3234" s="1">
        <v>45710</v>
      </c>
      <c r="C3234" t="s">
        <v>24</v>
      </c>
      <c r="D3234" t="s">
        <v>8</v>
      </c>
      <c r="E3234">
        <v>225</v>
      </c>
      <c r="F3234">
        <v>6706.94</v>
      </c>
      <c r="G3234" t="str">
        <f t="shared" si="100"/>
        <v>Bluedart Corp</v>
      </c>
      <c r="H3234" t="str">
        <f>IFERROR(_xlfn.XLOOKUP(D3234, Product_Master_2026!B:B, Product_Master_2026!A:A), "Discontinued / Review Required")</f>
        <v>PROD_2026_002</v>
      </c>
      <c r="I3234">
        <f>IFERROR(_xlfn.XLOOKUP(H3234, Product_Master_2026!A:A, Product_Master_2026!D:D), 0)</f>
        <v>18.2</v>
      </c>
      <c r="J3234">
        <f t="shared" si="101"/>
        <v>4095</v>
      </c>
    </row>
    <row r="3235" spans="1:10" x14ac:dyDescent="0.3">
      <c r="A3235" t="s">
        <v>3257</v>
      </c>
      <c r="B3235" s="1">
        <v>45966</v>
      </c>
      <c r="C3235" t="s">
        <v>24</v>
      </c>
      <c r="D3235" t="s">
        <v>32</v>
      </c>
      <c r="E3235">
        <v>203</v>
      </c>
      <c r="F3235">
        <v>3119.19</v>
      </c>
      <c r="G3235" t="str">
        <f t="shared" si="100"/>
        <v>Bluedart Corp</v>
      </c>
      <c r="H3235" t="str">
        <f>IFERROR(_xlfn.XLOOKUP(D3235, Product_Master_2026!B:B, Product_Master_2026!A:A), "Discontinued / Review Required")</f>
        <v>Discontinued / Review Required</v>
      </c>
      <c r="I3235">
        <f>IFERROR(_xlfn.XLOOKUP(H3235, Product_Master_2026!A:A, Product_Master_2026!D:D), 0)</f>
        <v>0</v>
      </c>
      <c r="J3235">
        <f t="shared" si="101"/>
        <v>0</v>
      </c>
    </row>
    <row r="3236" spans="1:10" x14ac:dyDescent="0.3">
      <c r="A3236" t="s">
        <v>3258</v>
      </c>
      <c r="B3236" s="1">
        <v>45784</v>
      </c>
      <c r="C3236" t="s">
        <v>44</v>
      </c>
      <c r="D3236" t="s">
        <v>14</v>
      </c>
      <c r="E3236">
        <v>87</v>
      </c>
      <c r="F3236">
        <v>2518.1999999999998</v>
      </c>
      <c r="G3236" t="str">
        <f t="shared" si="100"/>
        <v>Bluedart Corp</v>
      </c>
      <c r="H3236" t="str">
        <f>IFERROR(_xlfn.XLOOKUP(D3236, Product_Master_2026!B:B, Product_Master_2026!A:A), "Discontinued / Review Required")</f>
        <v>Discontinued / Review Required</v>
      </c>
      <c r="I3236">
        <f>IFERROR(_xlfn.XLOOKUP(H3236, Product_Master_2026!A:A, Product_Master_2026!D:D), 0)</f>
        <v>0</v>
      </c>
      <c r="J3236">
        <f t="shared" si="101"/>
        <v>0</v>
      </c>
    </row>
    <row r="3237" spans="1:10" x14ac:dyDescent="0.3">
      <c r="A3237" t="s">
        <v>3259</v>
      </c>
      <c r="B3237" s="1">
        <v>45976</v>
      </c>
      <c r="C3237" t="s">
        <v>26</v>
      </c>
      <c r="D3237" t="s">
        <v>38</v>
      </c>
      <c r="E3237">
        <v>393</v>
      </c>
      <c r="F3237">
        <v>15438.2</v>
      </c>
      <c r="G3237" t="str">
        <f t="shared" si="100"/>
        <v>Dhl Express</v>
      </c>
      <c r="H3237" t="str">
        <f>IFERROR(_xlfn.XLOOKUP(D3237, Product_Master_2026!B:B, Product_Master_2026!A:A), "Discontinued / Review Required")</f>
        <v>PROD_2026_005</v>
      </c>
      <c r="I3237">
        <f>IFERROR(_xlfn.XLOOKUP(H3237, Product_Master_2026!A:A, Product_Master_2026!D:D), 0)</f>
        <v>5.4</v>
      </c>
      <c r="J3237">
        <f t="shared" si="101"/>
        <v>2122.2000000000003</v>
      </c>
    </row>
    <row r="3238" spans="1:10" x14ac:dyDescent="0.3">
      <c r="A3238" t="s">
        <v>3260</v>
      </c>
      <c r="B3238" s="1">
        <v>45695</v>
      </c>
      <c r="C3238" t="s">
        <v>44</v>
      </c>
      <c r="D3238" t="s">
        <v>8</v>
      </c>
      <c r="E3238">
        <v>463</v>
      </c>
      <c r="F3238">
        <v>9646.4699999999993</v>
      </c>
      <c r="G3238" t="str">
        <f t="shared" si="100"/>
        <v>Bluedart Corp</v>
      </c>
      <c r="H3238" t="str">
        <f>IFERROR(_xlfn.XLOOKUP(D3238, Product_Master_2026!B:B, Product_Master_2026!A:A), "Discontinued / Review Required")</f>
        <v>PROD_2026_002</v>
      </c>
      <c r="I3238">
        <f>IFERROR(_xlfn.XLOOKUP(H3238, Product_Master_2026!A:A, Product_Master_2026!D:D), 0)</f>
        <v>18.2</v>
      </c>
      <c r="J3238">
        <f t="shared" si="101"/>
        <v>8426.6</v>
      </c>
    </row>
    <row r="3239" spans="1:10" x14ac:dyDescent="0.3">
      <c r="A3239" t="s">
        <v>3261</v>
      </c>
      <c r="B3239" s="1">
        <v>45781</v>
      </c>
      <c r="C3239" t="s">
        <v>7</v>
      </c>
      <c r="D3239" t="s">
        <v>38</v>
      </c>
      <c r="E3239">
        <v>103</v>
      </c>
      <c r="F3239">
        <v>1595.1</v>
      </c>
      <c r="G3239" t="str">
        <f t="shared" si="100"/>
        <v>Henkel Logistics</v>
      </c>
      <c r="H3239" t="str">
        <f>IFERROR(_xlfn.XLOOKUP(D3239, Product_Master_2026!B:B, Product_Master_2026!A:A), "Discontinued / Review Required")</f>
        <v>PROD_2026_005</v>
      </c>
      <c r="I3239">
        <f>IFERROR(_xlfn.XLOOKUP(H3239, Product_Master_2026!A:A, Product_Master_2026!D:D), 0)</f>
        <v>5.4</v>
      </c>
      <c r="J3239">
        <f t="shared" si="101"/>
        <v>556.20000000000005</v>
      </c>
    </row>
    <row r="3240" spans="1:10" x14ac:dyDescent="0.3">
      <c r="A3240" t="s">
        <v>3262</v>
      </c>
      <c r="B3240" s="1">
        <v>45816</v>
      </c>
      <c r="C3240" t="s">
        <v>26</v>
      </c>
      <c r="D3240" t="s">
        <v>11</v>
      </c>
      <c r="E3240">
        <v>15</v>
      </c>
      <c r="F3240">
        <v>260.77</v>
      </c>
      <c r="G3240" t="str">
        <f t="shared" si="100"/>
        <v>Dhl Express</v>
      </c>
      <c r="H3240" t="str">
        <f>IFERROR(_xlfn.XLOOKUP(D3240, Product_Master_2026!B:B, Product_Master_2026!A:A), "Discontinued / Review Required")</f>
        <v>PROD_2026_003</v>
      </c>
      <c r="I3240">
        <f>IFERROR(_xlfn.XLOOKUP(H3240, Product_Master_2026!A:A, Product_Master_2026!D:D), 0)</f>
        <v>8.9</v>
      </c>
      <c r="J3240">
        <f t="shared" si="101"/>
        <v>133.5</v>
      </c>
    </row>
    <row r="3241" spans="1:10" x14ac:dyDescent="0.3">
      <c r="A3241" t="s">
        <v>3263</v>
      </c>
      <c r="B3241" s="1">
        <v>45879</v>
      </c>
      <c r="C3241" t="s">
        <v>13</v>
      </c>
      <c r="D3241" t="s">
        <v>16</v>
      </c>
      <c r="E3241">
        <v>490</v>
      </c>
      <c r="F3241">
        <v>11960.29</v>
      </c>
      <c r="G3241" t="str">
        <f t="shared" si="100"/>
        <v>Henkel Logistics</v>
      </c>
      <c r="H3241" t="str">
        <f>IFERROR(_xlfn.XLOOKUP(D3241, Product_Master_2026!B:B, Product_Master_2026!A:A), "Discontinued / Review Required")</f>
        <v>PROD_2026_004</v>
      </c>
      <c r="I3241">
        <f>IFERROR(_xlfn.XLOOKUP(H3241, Product_Master_2026!A:A, Product_Master_2026!D:D), 0)</f>
        <v>22</v>
      </c>
      <c r="J3241">
        <f t="shared" si="101"/>
        <v>10780</v>
      </c>
    </row>
    <row r="3242" spans="1:10" x14ac:dyDescent="0.3">
      <c r="A3242" t="s">
        <v>3264</v>
      </c>
      <c r="B3242" s="1">
        <v>45794</v>
      </c>
      <c r="C3242" t="s">
        <v>24</v>
      </c>
      <c r="D3242" t="s">
        <v>21</v>
      </c>
      <c r="E3242">
        <v>251</v>
      </c>
      <c r="F3242">
        <v>6786.22</v>
      </c>
      <c r="G3242" t="str">
        <f t="shared" si="100"/>
        <v>Bluedart Corp</v>
      </c>
      <c r="H3242" t="str">
        <f>IFERROR(_xlfn.XLOOKUP(D3242, Product_Master_2026!B:B, Product_Master_2026!A:A), "Discontinued / Review Required")</f>
        <v>PROD_2026_001</v>
      </c>
      <c r="I3242">
        <f>IFERROR(_xlfn.XLOOKUP(H3242, Product_Master_2026!A:A, Product_Master_2026!D:D), 0)</f>
        <v>12.5</v>
      </c>
      <c r="J3242">
        <f t="shared" si="101"/>
        <v>3137.5</v>
      </c>
    </row>
    <row r="3243" spans="1:10" x14ac:dyDescent="0.3">
      <c r="A3243" t="s">
        <v>3265</v>
      </c>
      <c r="B3243" s="1">
        <v>45937</v>
      </c>
      <c r="C3243" t="s">
        <v>26</v>
      </c>
      <c r="D3243" t="s">
        <v>14</v>
      </c>
      <c r="E3243">
        <v>384</v>
      </c>
      <c r="F3243">
        <v>12523.18</v>
      </c>
      <c r="G3243" t="str">
        <f t="shared" si="100"/>
        <v>Dhl Express</v>
      </c>
      <c r="H3243" t="str">
        <f>IFERROR(_xlfn.XLOOKUP(D3243, Product_Master_2026!B:B, Product_Master_2026!A:A), "Discontinued / Review Required")</f>
        <v>Discontinued / Review Required</v>
      </c>
      <c r="I3243">
        <f>IFERROR(_xlfn.XLOOKUP(H3243, Product_Master_2026!A:A, Product_Master_2026!D:D), 0)</f>
        <v>0</v>
      </c>
      <c r="J3243">
        <f t="shared" si="101"/>
        <v>0</v>
      </c>
    </row>
    <row r="3244" spans="1:10" x14ac:dyDescent="0.3">
      <c r="A3244" t="s">
        <v>3266</v>
      </c>
      <c r="B3244" s="1">
        <v>45973</v>
      </c>
      <c r="C3244" t="s">
        <v>26</v>
      </c>
      <c r="D3244" t="s">
        <v>21</v>
      </c>
      <c r="E3244">
        <v>256</v>
      </c>
      <c r="F3244">
        <v>7660.25</v>
      </c>
      <c r="G3244" t="str">
        <f t="shared" si="100"/>
        <v>Dhl Express</v>
      </c>
      <c r="H3244" t="str">
        <f>IFERROR(_xlfn.XLOOKUP(D3244, Product_Master_2026!B:B, Product_Master_2026!A:A), "Discontinued / Review Required")</f>
        <v>PROD_2026_001</v>
      </c>
      <c r="I3244">
        <f>IFERROR(_xlfn.XLOOKUP(H3244, Product_Master_2026!A:A, Product_Master_2026!D:D), 0)</f>
        <v>12.5</v>
      </c>
      <c r="J3244">
        <f t="shared" si="101"/>
        <v>3200</v>
      </c>
    </row>
    <row r="3245" spans="1:10" x14ac:dyDescent="0.3">
      <c r="A3245" t="s">
        <v>3267</v>
      </c>
      <c r="B3245" s="1">
        <v>45687</v>
      </c>
      <c r="C3245" t="s">
        <v>28</v>
      </c>
      <c r="D3245" t="s">
        <v>14</v>
      </c>
      <c r="E3245">
        <v>364</v>
      </c>
      <c r="F3245">
        <v>10735.45</v>
      </c>
      <c r="G3245" t="str">
        <f t="shared" si="100"/>
        <v>Fedex Global</v>
      </c>
      <c r="H3245" t="str">
        <f>IFERROR(_xlfn.XLOOKUP(D3245, Product_Master_2026!B:B, Product_Master_2026!A:A), "Discontinued / Review Required")</f>
        <v>Discontinued / Review Required</v>
      </c>
      <c r="I3245">
        <f>IFERROR(_xlfn.XLOOKUP(H3245, Product_Master_2026!A:A, Product_Master_2026!D:D), 0)</f>
        <v>0</v>
      </c>
      <c r="J3245">
        <f t="shared" si="101"/>
        <v>0</v>
      </c>
    </row>
    <row r="3246" spans="1:10" x14ac:dyDescent="0.3">
      <c r="A3246" t="s">
        <v>3268</v>
      </c>
      <c r="B3246" s="1">
        <v>45788</v>
      </c>
      <c r="C3246" t="s">
        <v>26</v>
      </c>
      <c r="D3246" t="s">
        <v>16</v>
      </c>
      <c r="E3246">
        <v>292</v>
      </c>
      <c r="F3246">
        <v>12049.64</v>
      </c>
      <c r="G3246" t="str">
        <f t="shared" si="100"/>
        <v>Dhl Express</v>
      </c>
      <c r="H3246" t="str">
        <f>IFERROR(_xlfn.XLOOKUP(D3246, Product_Master_2026!B:B, Product_Master_2026!A:A), "Discontinued / Review Required")</f>
        <v>PROD_2026_004</v>
      </c>
      <c r="I3246">
        <f>IFERROR(_xlfn.XLOOKUP(H3246, Product_Master_2026!A:A, Product_Master_2026!D:D), 0)</f>
        <v>22</v>
      </c>
      <c r="J3246">
        <f t="shared" si="101"/>
        <v>6424</v>
      </c>
    </row>
    <row r="3247" spans="1:10" x14ac:dyDescent="0.3">
      <c r="A3247" t="s">
        <v>3269</v>
      </c>
      <c r="B3247" s="1">
        <v>45759</v>
      </c>
      <c r="C3247" t="s">
        <v>28</v>
      </c>
      <c r="D3247" t="s">
        <v>16</v>
      </c>
      <c r="E3247">
        <v>393</v>
      </c>
      <c r="F3247">
        <v>9414.81</v>
      </c>
      <c r="G3247" t="str">
        <f t="shared" si="100"/>
        <v>Fedex Global</v>
      </c>
      <c r="H3247" t="str">
        <f>IFERROR(_xlfn.XLOOKUP(D3247, Product_Master_2026!B:B, Product_Master_2026!A:A), "Discontinued / Review Required")</f>
        <v>PROD_2026_004</v>
      </c>
      <c r="I3247">
        <f>IFERROR(_xlfn.XLOOKUP(H3247, Product_Master_2026!A:A, Product_Master_2026!D:D), 0)</f>
        <v>22</v>
      </c>
      <c r="J3247">
        <f t="shared" si="101"/>
        <v>8646</v>
      </c>
    </row>
    <row r="3248" spans="1:10" x14ac:dyDescent="0.3">
      <c r="A3248" t="s">
        <v>3270</v>
      </c>
      <c r="B3248" s="1">
        <v>45969</v>
      </c>
      <c r="C3248" t="s">
        <v>10</v>
      </c>
      <c r="D3248" t="s">
        <v>8</v>
      </c>
      <c r="E3248">
        <v>425</v>
      </c>
      <c r="F3248">
        <v>8375.25</v>
      </c>
      <c r="G3248" t="str">
        <f t="shared" si="100"/>
        <v>Henkel Logistics</v>
      </c>
      <c r="H3248" t="str">
        <f>IFERROR(_xlfn.XLOOKUP(D3248, Product_Master_2026!B:B, Product_Master_2026!A:A), "Discontinued / Review Required")</f>
        <v>PROD_2026_002</v>
      </c>
      <c r="I3248">
        <f>IFERROR(_xlfn.XLOOKUP(H3248, Product_Master_2026!A:A, Product_Master_2026!D:D), 0)</f>
        <v>18.2</v>
      </c>
      <c r="J3248">
        <f t="shared" si="101"/>
        <v>7735</v>
      </c>
    </row>
    <row r="3249" spans="1:10" x14ac:dyDescent="0.3">
      <c r="A3249" t="s">
        <v>3271</v>
      </c>
      <c r="B3249" s="1">
        <v>45977</v>
      </c>
      <c r="C3249" t="s">
        <v>18</v>
      </c>
      <c r="D3249" t="s">
        <v>38</v>
      </c>
      <c r="E3249">
        <v>379</v>
      </c>
      <c r="F3249">
        <v>10918.92</v>
      </c>
      <c r="G3249" t="str">
        <f t="shared" si="100"/>
        <v>Dhl Express</v>
      </c>
      <c r="H3249" t="str">
        <f>IFERROR(_xlfn.XLOOKUP(D3249, Product_Master_2026!B:B, Product_Master_2026!A:A), "Discontinued / Review Required")</f>
        <v>PROD_2026_005</v>
      </c>
      <c r="I3249">
        <f>IFERROR(_xlfn.XLOOKUP(H3249, Product_Master_2026!A:A, Product_Master_2026!D:D), 0)</f>
        <v>5.4</v>
      </c>
      <c r="J3249">
        <f t="shared" si="101"/>
        <v>2046.6000000000001</v>
      </c>
    </row>
    <row r="3250" spans="1:10" x14ac:dyDescent="0.3">
      <c r="A3250" t="s">
        <v>3272</v>
      </c>
      <c r="B3250" s="1">
        <v>45790</v>
      </c>
      <c r="C3250" t="s">
        <v>20</v>
      </c>
      <c r="D3250" t="s">
        <v>32</v>
      </c>
      <c r="E3250">
        <v>485</v>
      </c>
      <c r="F3250">
        <v>13105</v>
      </c>
      <c r="G3250" t="str">
        <f t="shared" si="100"/>
        <v>Fedex Global</v>
      </c>
      <c r="H3250" t="str">
        <f>IFERROR(_xlfn.XLOOKUP(D3250, Product_Master_2026!B:B, Product_Master_2026!A:A), "Discontinued / Review Required")</f>
        <v>Discontinued / Review Required</v>
      </c>
      <c r="I3250">
        <f>IFERROR(_xlfn.XLOOKUP(H3250, Product_Master_2026!A:A, Product_Master_2026!D:D), 0)</f>
        <v>0</v>
      </c>
      <c r="J3250">
        <f t="shared" si="101"/>
        <v>0</v>
      </c>
    </row>
    <row r="3251" spans="1:10" x14ac:dyDescent="0.3">
      <c r="A3251" t="s">
        <v>3273</v>
      </c>
      <c r="B3251" s="1">
        <v>45851</v>
      </c>
      <c r="C3251" t="s">
        <v>7</v>
      </c>
      <c r="D3251" t="s">
        <v>21</v>
      </c>
      <c r="E3251">
        <v>266</v>
      </c>
      <c r="F3251">
        <v>10697.8</v>
      </c>
      <c r="G3251" t="str">
        <f t="shared" si="100"/>
        <v>Henkel Logistics</v>
      </c>
      <c r="H3251" t="str">
        <f>IFERROR(_xlfn.XLOOKUP(D3251, Product_Master_2026!B:B, Product_Master_2026!A:A), "Discontinued / Review Required")</f>
        <v>PROD_2026_001</v>
      </c>
      <c r="I3251">
        <f>IFERROR(_xlfn.XLOOKUP(H3251, Product_Master_2026!A:A, Product_Master_2026!D:D), 0)</f>
        <v>12.5</v>
      </c>
      <c r="J3251">
        <f t="shared" si="101"/>
        <v>3325</v>
      </c>
    </row>
    <row r="3252" spans="1:10" x14ac:dyDescent="0.3">
      <c r="A3252" t="s">
        <v>3274</v>
      </c>
      <c r="B3252" s="1">
        <v>45992</v>
      </c>
      <c r="C3252" t="s">
        <v>24</v>
      </c>
      <c r="D3252" t="s">
        <v>14</v>
      </c>
      <c r="E3252">
        <v>227</v>
      </c>
      <c r="F3252">
        <v>8477.51</v>
      </c>
      <c r="G3252" t="str">
        <f t="shared" si="100"/>
        <v>Bluedart Corp</v>
      </c>
      <c r="H3252" t="str">
        <f>IFERROR(_xlfn.XLOOKUP(D3252, Product_Master_2026!B:B, Product_Master_2026!A:A), "Discontinued / Review Required")</f>
        <v>Discontinued / Review Required</v>
      </c>
      <c r="I3252">
        <f>IFERROR(_xlfn.XLOOKUP(H3252, Product_Master_2026!A:A, Product_Master_2026!D:D), 0)</f>
        <v>0</v>
      </c>
      <c r="J3252">
        <f t="shared" si="101"/>
        <v>0</v>
      </c>
    </row>
    <row r="3253" spans="1:10" x14ac:dyDescent="0.3">
      <c r="A3253" t="s">
        <v>3275</v>
      </c>
      <c r="B3253" s="1">
        <v>45748</v>
      </c>
      <c r="C3253" t="s">
        <v>7</v>
      </c>
      <c r="D3253" t="s">
        <v>14</v>
      </c>
      <c r="E3253">
        <v>337</v>
      </c>
      <c r="F3253">
        <v>14952.86</v>
      </c>
      <c r="G3253" t="str">
        <f t="shared" si="100"/>
        <v>Henkel Logistics</v>
      </c>
      <c r="H3253" t="str">
        <f>IFERROR(_xlfn.XLOOKUP(D3253, Product_Master_2026!B:B, Product_Master_2026!A:A), "Discontinued / Review Required")</f>
        <v>Discontinued / Review Required</v>
      </c>
      <c r="I3253">
        <f>IFERROR(_xlfn.XLOOKUP(H3253, Product_Master_2026!A:A, Product_Master_2026!D:D), 0)</f>
        <v>0</v>
      </c>
      <c r="J3253">
        <f t="shared" si="101"/>
        <v>0</v>
      </c>
    </row>
    <row r="3254" spans="1:10" x14ac:dyDescent="0.3">
      <c r="A3254" t="s">
        <v>3276</v>
      </c>
      <c r="B3254" s="1">
        <v>46016</v>
      </c>
      <c r="C3254" t="s">
        <v>34</v>
      </c>
      <c r="D3254" t="s">
        <v>11</v>
      </c>
      <c r="E3254">
        <v>303</v>
      </c>
      <c r="F3254">
        <v>5708.09</v>
      </c>
      <c r="G3254" t="str">
        <f t="shared" si="100"/>
        <v>Dhl Express</v>
      </c>
      <c r="H3254" t="str">
        <f>IFERROR(_xlfn.XLOOKUP(D3254, Product_Master_2026!B:B, Product_Master_2026!A:A), "Discontinued / Review Required")</f>
        <v>PROD_2026_003</v>
      </c>
      <c r="I3254">
        <f>IFERROR(_xlfn.XLOOKUP(H3254, Product_Master_2026!A:A, Product_Master_2026!D:D), 0)</f>
        <v>8.9</v>
      </c>
      <c r="J3254">
        <f t="shared" si="101"/>
        <v>2696.7000000000003</v>
      </c>
    </row>
    <row r="3255" spans="1:10" x14ac:dyDescent="0.3">
      <c r="A3255" t="s">
        <v>3277</v>
      </c>
      <c r="B3255" s="1">
        <v>45986</v>
      </c>
      <c r="C3255" t="s">
        <v>28</v>
      </c>
      <c r="D3255" t="s">
        <v>21</v>
      </c>
      <c r="E3255">
        <v>398</v>
      </c>
      <c r="F3255">
        <v>12267.07</v>
      </c>
      <c r="G3255" t="str">
        <f t="shared" si="100"/>
        <v>Fedex Global</v>
      </c>
      <c r="H3255" t="str">
        <f>IFERROR(_xlfn.XLOOKUP(D3255, Product_Master_2026!B:B, Product_Master_2026!A:A), "Discontinued / Review Required")</f>
        <v>PROD_2026_001</v>
      </c>
      <c r="I3255">
        <f>IFERROR(_xlfn.XLOOKUP(H3255, Product_Master_2026!A:A, Product_Master_2026!D:D), 0)</f>
        <v>12.5</v>
      </c>
      <c r="J3255">
        <f t="shared" si="101"/>
        <v>4975</v>
      </c>
    </row>
    <row r="3256" spans="1:10" x14ac:dyDescent="0.3">
      <c r="A3256" t="s">
        <v>3278</v>
      </c>
      <c r="B3256" s="1">
        <v>45794</v>
      </c>
      <c r="C3256" t="s">
        <v>18</v>
      </c>
      <c r="D3256" t="s">
        <v>14</v>
      </c>
      <c r="E3256">
        <v>142</v>
      </c>
      <c r="F3256">
        <v>5500.05</v>
      </c>
      <c r="G3256" t="str">
        <f t="shared" si="100"/>
        <v>Dhl Express</v>
      </c>
      <c r="H3256" t="str">
        <f>IFERROR(_xlfn.XLOOKUP(D3256, Product_Master_2026!B:B, Product_Master_2026!A:A), "Discontinued / Review Required")</f>
        <v>Discontinued / Review Required</v>
      </c>
      <c r="I3256">
        <f>IFERROR(_xlfn.XLOOKUP(H3256, Product_Master_2026!A:A, Product_Master_2026!D:D), 0)</f>
        <v>0</v>
      </c>
      <c r="J3256">
        <f t="shared" si="101"/>
        <v>0</v>
      </c>
    </row>
    <row r="3257" spans="1:10" x14ac:dyDescent="0.3">
      <c r="A3257" t="s">
        <v>3279</v>
      </c>
      <c r="B3257" s="1">
        <v>45922</v>
      </c>
      <c r="C3257" t="s">
        <v>7</v>
      </c>
      <c r="D3257" t="s">
        <v>14</v>
      </c>
      <c r="E3257">
        <v>315</v>
      </c>
      <c r="F3257">
        <v>10830.8</v>
      </c>
      <c r="G3257" t="str">
        <f t="shared" si="100"/>
        <v>Henkel Logistics</v>
      </c>
      <c r="H3257" t="str">
        <f>IFERROR(_xlfn.XLOOKUP(D3257, Product_Master_2026!B:B, Product_Master_2026!A:A), "Discontinued / Review Required")</f>
        <v>Discontinued / Review Required</v>
      </c>
      <c r="I3257">
        <f>IFERROR(_xlfn.XLOOKUP(H3257, Product_Master_2026!A:A, Product_Master_2026!D:D), 0)</f>
        <v>0</v>
      </c>
      <c r="J3257">
        <f t="shared" si="101"/>
        <v>0</v>
      </c>
    </row>
    <row r="3258" spans="1:10" x14ac:dyDescent="0.3">
      <c r="A3258" t="s">
        <v>3280</v>
      </c>
      <c r="B3258" s="1">
        <v>45879</v>
      </c>
      <c r="C3258" t="s">
        <v>28</v>
      </c>
      <c r="D3258" t="s">
        <v>16</v>
      </c>
      <c r="E3258">
        <v>69</v>
      </c>
      <c r="F3258">
        <v>1360.64</v>
      </c>
      <c r="G3258" t="str">
        <f t="shared" si="100"/>
        <v>Fedex Global</v>
      </c>
      <c r="H3258" t="str">
        <f>IFERROR(_xlfn.XLOOKUP(D3258, Product_Master_2026!B:B, Product_Master_2026!A:A), "Discontinued / Review Required")</f>
        <v>PROD_2026_004</v>
      </c>
      <c r="I3258">
        <f>IFERROR(_xlfn.XLOOKUP(H3258, Product_Master_2026!A:A, Product_Master_2026!D:D), 0)</f>
        <v>22</v>
      </c>
      <c r="J3258">
        <f t="shared" si="101"/>
        <v>1518</v>
      </c>
    </row>
    <row r="3259" spans="1:10" x14ac:dyDescent="0.3">
      <c r="A3259" t="s">
        <v>3281</v>
      </c>
      <c r="B3259" s="1">
        <v>45709</v>
      </c>
      <c r="C3259" t="s">
        <v>44</v>
      </c>
      <c r="D3259" t="s">
        <v>21</v>
      </c>
      <c r="E3259">
        <v>231</v>
      </c>
      <c r="F3259">
        <v>3549.68</v>
      </c>
      <c r="G3259" t="str">
        <f t="shared" si="100"/>
        <v>Bluedart Corp</v>
      </c>
      <c r="H3259" t="str">
        <f>IFERROR(_xlfn.XLOOKUP(D3259, Product_Master_2026!B:B, Product_Master_2026!A:A), "Discontinued / Review Required")</f>
        <v>PROD_2026_001</v>
      </c>
      <c r="I3259">
        <f>IFERROR(_xlfn.XLOOKUP(H3259, Product_Master_2026!A:A, Product_Master_2026!D:D), 0)</f>
        <v>12.5</v>
      </c>
      <c r="J3259">
        <f t="shared" si="101"/>
        <v>2887.5</v>
      </c>
    </row>
    <row r="3260" spans="1:10" x14ac:dyDescent="0.3">
      <c r="A3260" t="s">
        <v>3282</v>
      </c>
      <c r="B3260" s="1">
        <v>45686</v>
      </c>
      <c r="C3260" t="s">
        <v>28</v>
      </c>
      <c r="D3260" t="s">
        <v>38</v>
      </c>
      <c r="E3260">
        <v>249</v>
      </c>
      <c r="F3260">
        <v>10805.49</v>
      </c>
      <c r="G3260" t="str">
        <f t="shared" si="100"/>
        <v>Fedex Global</v>
      </c>
      <c r="H3260" t="str">
        <f>IFERROR(_xlfn.XLOOKUP(D3260, Product_Master_2026!B:B, Product_Master_2026!A:A), "Discontinued / Review Required")</f>
        <v>PROD_2026_005</v>
      </c>
      <c r="I3260">
        <f>IFERROR(_xlfn.XLOOKUP(H3260, Product_Master_2026!A:A, Product_Master_2026!D:D), 0)</f>
        <v>5.4</v>
      </c>
      <c r="J3260">
        <f t="shared" si="101"/>
        <v>1344.6000000000001</v>
      </c>
    </row>
    <row r="3261" spans="1:10" x14ac:dyDescent="0.3">
      <c r="A3261" t="s">
        <v>3283</v>
      </c>
      <c r="B3261" s="1">
        <v>45932</v>
      </c>
      <c r="C3261" t="s">
        <v>13</v>
      </c>
      <c r="D3261" t="s">
        <v>14</v>
      </c>
      <c r="E3261">
        <v>363</v>
      </c>
      <c r="F3261">
        <v>14185.3</v>
      </c>
      <c r="G3261" t="str">
        <f t="shared" si="100"/>
        <v>Henkel Logistics</v>
      </c>
      <c r="H3261" t="str">
        <f>IFERROR(_xlfn.XLOOKUP(D3261, Product_Master_2026!B:B, Product_Master_2026!A:A), "Discontinued / Review Required")</f>
        <v>Discontinued / Review Required</v>
      </c>
      <c r="I3261">
        <f>IFERROR(_xlfn.XLOOKUP(H3261, Product_Master_2026!A:A, Product_Master_2026!D:D), 0)</f>
        <v>0</v>
      </c>
      <c r="J3261">
        <f t="shared" si="101"/>
        <v>0</v>
      </c>
    </row>
    <row r="3262" spans="1:10" x14ac:dyDescent="0.3">
      <c r="A3262" t="s">
        <v>3284</v>
      </c>
      <c r="B3262" s="1">
        <v>45701</v>
      </c>
      <c r="C3262" t="s">
        <v>37</v>
      </c>
      <c r="D3262" t="s">
        <v>16</v>
      </c>
      <c r="E3262">
        <v>398</v>
      </c>
      <c r="F3262">
        <v>16429.57</v>
      </c>
      <c r="G3262" t="str">
        <f t="shared" si="100"/>
        <v>Bluedart Corp</v>
      </c>
      <c r="H3262" t="str">
        <f>IFERROR(_xlfn.XLOOKUP(D3262, Product_Master_2026!B:B, Product_Master_2026!A:A), "Discontinued / Review Required")</f>
        <v>PROD_2026_004</v>
      </c>
      <c r="I3262">
        <f>IFERROR(_xlfn.XLOOKUP(H3262, Product_Master_2026!A:A, Product_Master_2026!D:D), 0)</f>
        <v>22</v>
      </c>
      <c r="J3262">
        <f t="shared" si="101"/>
        <v>8756</v>
      </c>
    </row>
    <row r="3263" spans="1:10" x14ac:dyDescent="0.3">
      <c r="A3263" t="s">
        <v>3285</v>
      </c>
      <c r="B3263" s="1">
        <v>45948</v>
      </c>
      <c r="C3263" t="s">
        <v>13</v>
      </c>
      <c r="D3263" t="s">
        <v>8</v>
      </c>
      <c r="E3263">
        <v>180</v>
      </c>
      <c r="F3263">
        <v>6420.7</v>
      </c>
      <c r="G3263" t="str">
        <f t="shared" si="100"/>
        <v>Henkel Logistics</v>
      </c>
      <c r="H3263" t="str">
        <f>IFERROR(_xlfn.XLOOKUP(D3263, Product_Master_2026!B:B, Product_Master_2026!A:A), "Discontinued / Review Required")</f>
        <v>PROD_2026_002</v>
      </c>
      <c r="I3263">
        <f>IFERROR(_xlfn.XLOOKUP(H3263, Product_Master_2026!A:A, Product_Master_2026!D:D), 0)</f>
        <v>18.2</v>
      </c>
      <c r="J3263">
        <f t="shared" si="101"/>
        <v>3276</v>
      </c>
    </row>
    <row r="3264" spans="1:10" x14ac:dyDescent="0.3">
      <c r="A3264" t="s">
        <v>3286</v>
      </c>
      <c r="B3264" s="1">
        <v>45673</v>
      </c>
      <c r="C3264" t="s">
        <v>26</v>
      </c>
      <c r="D3264" t="s">
        <v>8</v>
      </c>
      <c r="E3264">
        <v>205</v>
      </c>
      <c r="F3264">
        <v>3144.59</v>
      </c>
      <c r="G3264" t="str">
        <f t="shared" si="100"/>
        <v>Dhl Express</v>
      </c>
      <c r="H3264" t="str">
        <f>IFERROR(_xlfn.XLOOKUP(D3264, Product_Master_2026!B:B, Product_Master_2026!A:A), "Discontinued / Review Required")</f>
        <v>PROD_2026_002</v>
      </c>
      <c r="I3264">
        <f>IFERROR(_xlfn.XLOOKUP(H3264, Product_Master_2026!A:A, Product_Master_2026!D:D), 0)</f>
        <v>18.2</v>
      </c>
      <c r="J3264">
        <f t="shared" si="101"/>
        <v>3731</v>
      </c>
    </row>
    <row r="3265" spans="1:10" x14ac:dyDescent="0.3">
      <c r="A3265" t="s">
        <v>3287</v>
      </c>
      <c r="B3265" s="1">
        <v>45931</v>
      </c>
      <c r="C3265" t="s">
        <v>26</v>
      </c>
      <c r="D3265" t="s">
        <v>8</v>
      </c>
      <c r="E3265">
        <v>177</v>
      </c>
      <c r="F3265">
        <v>2758.77</v>
      </c>
      <c r="G3265" t="str">
        <f t="shared" si="100"/>
        <v>Dhl Express</v>
      </c>
      <c r="H3265" t="str">
        <f>IFERROR(_xlfn.XLOOKUP(D3265, Product_Master_2026!B:B, Product_Master_2026!A:A), "Discontinued / Review Required")</f>
        <v>PROD_2026_002</v>
      </c>
      <c r="I3265">
        <f>IFERROR(_xlfn.XLOOKUP(H3265, Product_Master_2026!A:A, Product_Master_2026!D:D), 0)</f>
        <v>18.2</v>
      </c>
      <c r="J3265">
        <f t="shared" si="101"/>
        <v>3221.4</v>
      </c>
    </row>
    <row r="3266" spans="1:10" x14ac:dyDescent="0.3">
      <c r="A3266" t="s">
        <v>3288</v>
      </c>
      <c r="B3266" s="1">
        <v>45984</v>
      </c>
      <c r="C3266" t="s">
        <v>18</v>
      </c>
      <c r="D3266" t="s">
        <v>8</v>
      </c>
      <c r="E3266">
        <v>290</v>
      </c>
      <c r="F3266">
        <v>9063.7199999999993</v>
      </c>
      <c r="G3266" t="str">
        <f t="shared" si="100"/>
        <v>Dhl Express</v>
      </c>
      <c r="H3266" t="str">
        <f>IFERROR(_xlfn.XLOOKUP(D3266, Product_Master_2026!B:B, Product_Master_2026!A:A), "Discontinued / Review Required")</f>
        <v>PROD_2026_002</v>
      </c>
      <c r="I3266">
        <f>IFERROR(_xlfn.XLOOKUP(H3266, Product_Master_2026!A:A, Product_Master_2026!D:D), 0)</f>
        <v>18.2</v>
      </c>
      <c r="J3266">
        <f t="shared" si="101"/>
        <v>5278</v>
      </c>
    </row>
    <row r="3267" spans="1:10" x14ac:dyDescent="0.3">
      <c r="A3267" t="s">
        <v>3289</v>
      </c>
      <c r="B3267" s="1">
        <v>45661</v>
      </c>
      <c r="C3267" t="s">
        <v>34</v>
      </c>
      <c r="D3267" t="s">
        <v>11</v>
      </c>
      <c r="E3267">
        <v>150</v>
      </c>
      <c r="F3267">
        <v>3392.59</v>
      </c>
      <c r="G3267" t="str">
        <f t="shared" ref="G3267:G3330" si="102">PROPER(TRIM(C3267))</f>
        <v>Dhl Express</v>
      </c>
      <c r="H3267" t="str">
        <f>IFERROR(_xlfn.XLOOKUP(D3267, Product_Master_2026!B:B, Product_Master_2026!A:A), "Discontinued / Review Required")</f>
        <v>PROD_2026_003</v>
      </c>
      <c r="I3267">
        <f>IFERROR(_xlfn.XLOOKUP(H3267, Product_Master_2026!A:A, Product_Master_2026!D:D), 0)</f>
        <v>8.9</v>
      </c>
      <c r="J3267">
        <f t="shared" ref="J3267:J3330" si="103">E3267 * I3267</f>
        <v>1335</v>
      </c>
    </row>
    <row r="3268" spans="1:10" x14ac:dyDescent="0.3">
      <c r="A3268" t="s">
        <v>3290</v>
      </c>
      <c r="B3268" s="1">
        <v>45989</v>
      </c>
      <c r="C3268" t="s">
        <v>37</v>
      </c>
      <c r="D3268" t="s">
        <v>38</v>
      </c>
      <c r="E3268">
        <v>309</v>
      </c>
      <c r="F3268">
        <v>7254.16</v>
      </c>
      <c r="G3268" t="str">
        <f t="shared" si="102"/>
        <v>Bluedart Corp</v>
      </c>
      <c r="H3268" t="str">
        <f>IFERROR(_xlfn.XLOOKUP(D3268, Product_Master_2026!B:B, Product_Master_2026!A:A), "Discontinued / Review Required")</f>
        <v>PROD_2026_005</v>
      </c>
      <c r="I3268">
        <f>IFERROR(_xlfn.XLOOKUP(H3268, Product_Master_2026!A:A, Product_Master_2026!D:D), 0)</f>
        <v>5.4</v>
      </c>
      <c r="J3268">
        <f t="shared" si="103"/>
        <v>1668.6000000000001</v>
      </c>
    </row>
    <row r="3269" spans="1:10" x14ac:dyDescent="0.3">
      <c r="A3269" t="s">
        <v>3291</v>
      </c>
      <c r="B3269" s="1">
        <v>45866</v>
      </c>
      <c r="C3269" t="s">
        <v>13</v>
      </c>
      <c r="D3269" t="s">
        <v>16</v>
      </c>
      <c r="E3269">
        <v>423</v>
      </c>
      <c r="F3269">
        <v>6672.42</v>
      </c>
      <c r="G3269" t="str">
        <f t="shared" si="102"/>
        <v>Henkel Logistics</v>
      </c>
      <c r="H3269" t="str">
        <f>IFERROR(_xlfn.XLOOKUP(D3269, Product_Master_2026!B:B, Product_Master_2026!A:A), "Discontinued / Review Required")</f>
        <v>PROD_2026_004</v>
      </c>
      <c r="I3269">
        <f>IFERROR(_xlfn.XLOOKUP(H3269, Product_Master_2026!A:A, Product_Master_2026!D:D), 0)</f>
        <v>22</v>
      </c>
      <c r="J3269">
        <f t="shared" si="103"/>
        <v>9306</v>
      </c>
    </row>
    <row r="3270" spans="1:10" x14ac:dyDescent="0.3">
      <c r="A3270" t="s">
        <v>3292</v>
      </c>
      <c r="B3270" s="1">
        <v>45818</v>
      </c>
      <c r="C3270" t="s">
        <v>26</v>
      </c>
      <c r="D3270" t="s">
        <v>38</v>
      </c>
      <c r="E3270">
        <v>393</v>
      </c>
      <c r="F3270">
        <v>17400.02</v>
      </c>
      <c r="G3270" t="str">
        <f t="shared" si="102"/>
        <v>Dhl Express</v>
      </c>
      <c r="H3270" t="str">
        <f>IFERROR(_xlfn.XLOOKUP(D3270, Product_Master_2026!B:B, Product_Master_2026!A:A), "Discontinued / Review Required")</f>
        <v>PROD_2026_005</v>
      </c>
      <c r="I3270">
        <f>IFERROR(_xlfn.XLOOKUP(H3270, Product_Master_2026!A:A, Product_Master_2026!D:D), 0)</f>
        <v>5.4</v>
      </c>
      <c r="J3270">
        <f t="shared" si="103"/>
        <v>2122.2000000000003</v>
      </c>
    </row>
    <row r="3271" spans="1:10" x14ac:dyDescent="0.3">
      <c r="A3271" t="s">
        <v>3293</v>
      </c>
      <c r="B3271" s="1">
        <v>45849</v>
      </c>
      <c r="C3271" t="s">
        <v>34</v>
      </c>
      <c r="D3271" t="s">
        <v>21</v>
      </c>
      <c r="E3271">
        <v>166</v>
      </c>
      <c r="F3271">
        <v>3904.06</v>
      </c>
      <c r="G3271" t="str">
        <f t="shared" si="102"/>
        <v>Dhl Express</v>
      </c>
      <c r="H3271" t="str">
        <f>IFERROR(_xlfn.XLOOKUP(D3271, Product_Master_2026!B:B, Product_Master_2026!A:A), "Discontinued / Review Required")</f>
        <v>PROD_2026_001</v>
      </c>
      <c r="I3271">
        <f>IFERROR(_xlfn.XLOOKUP(H3271, Product_Master_2026!A:A, Product_Master_2026!D:D), 0)</f>
        <v>12.5</v>
      </c>
      <c r="J3271">
        <f t="shared" si="103"/>
        <v>2075</v>
      </c>
    </row>
    <row r="3272" spans="1:10" x14ac:dyDescent="0.3">
      <c r="A3272" t="s">
        <v>3294</v>
      </c>
      <c r="B3272" s="1">
        <v>45787</v>
      </c>
      <c r="C3272" t="s">
        <v>44</v>
      </c>
      <c r="D3272" t="s">
        <v>14</v>
      </c>
      <c r="E3272">
        <v>399</v>
      </c>
      <c r="F3272">
        <v>11325.36</v>
      </c>
      <c r="G3272" t="str">
        <f t="shared" si="102"/>
        <v>Bluedart Corp</v>
      </c>
      <c r="H3272" t="str">
        <f>IFERROR(_xlfn.XLOOKUP(D3272, Product_Master_2026!B:B, Product_Master_2026!A:A), "Discontinued / Review Required")</f>
        <v>Discontinued / Review Required</v>
      </c>
      <c r="I3272">
        <f>IFERROR(_xlfn.XLOOKUP(H3272, Product_Master_2026!A:A, Product_Master_2026!D:D), 0)</f>
        <v>0</v>
      </c>
      <c r="J3272">
        <f t="shared" si="103"/>
        <v>0</v>
      </c>
    </row>
    <row r="3273" spans="1:10" x14ac:dyDescent="0.3">
      <c r="A3273" t="s">
        <v>3295</v>
      </c>
      <c r="B3273" s="1">
        <v>45910</v>
      </c>
      <c r="C3273" t="s">
        <v>18</v>
      </c>
      <c r="D3273" t="s">
        <v>21</v>
      </c>
      <c r="E3273">
        <v>304</v>
      </c>
      <c r="F3273">
        <v>4853.7</v>
      </c>
      <c r="G3273" t="str">
        <f t="shared" si="102"/>
        <v>Dhl Express</v>
      </c>
      <c r="H3273" t="str">
        <f>IFERROR(_xlfn.XLOOKUP(D3273, Product_Master_2026!B:B, Product_Master_2026!A:A), "Discontinued / Review Required")</f>
        <v>PROD_2026_001</v>
      </c>
      <c r="I3273">
        <f>IFERROR(_xlfn.XLOOKUP(H3273, Product_Master_2026!A:A, Product_Master_2026!D:D), 0)</f>
        <v>12.5</v>
      </c>
      <c r="J3273">
        <f t="shared" si="103"/>
        <v>3800</v>
      </c>
    </row>
    <row r="3274" spans="1:10" x14ac:dyDescent="0.3">
      <c r="A3274" t="s">
        <v>3296</v>
      </c>
      <c r="B3274" s="1">
        <v>45855</v>
      </c>
      <c r="C3274" t="s">
        <v>28</v>
      </c>
      <c r="D3274" t="s">
        <v>14</v>
      </c>
      <c r="E3274">
        <v>403</v>
      </c>
      <c r="F3274">
        <v>10733.71</v>
      </c>
      <c r="G3274" t="str">
        <f t="shared" si="102"/>
        <v>Fedex Global</v>
      </c>
      <c r="H3274" t="str">
        <f>IFERROR(_xlfn.XLOOKUP(D3274, Product_Master_2026!B:B, Product_Master_2026!A:A), "Discontinued / Review Required")</f>
        <v>Discontinued / Review Required</v>
      </c>
      <c r="I3274">
        <f>IFERROR(_xlfn.XLOOKUP(H3274, Product_Master_2026!A:A, Product_Master_2026!D:D), 0)</f>
        <v>0</v>
      </c>
      <c r="J3274">
        <f t="shared" si="103"/>
        <v>0</v>
      </c>
    </row>
    <row r="3275" spans="1:10" x14ac:dyDescent="0.3">
      <c r="A3275" t="s">
        <v>3297</v>
      </c>
      <c r="B3275" s="1">
        <v>45744</v>
      </c>
      <c r="C3275" t="s">
        <v>18</v>
      </c>
      <c r="D3275" t="s">
        <v>14</v>
      </c>
      <c r="E3275">
        <v>434</v>
      </c>
      <c r="F3275">
        <v>9462.69</v>
      </c>
      <c r="G3275" t="str">
        <f t="shared" si="102"/>
        <v>Dhl Express</v>
      </c>
      <c r="H3275" t="str">
        <f>IFERROR(_xlfn.XLOOKUP(D3275, Product_Master_2026!B:B, Product_Master_2026!A:A), "Discontinued / Review Required")</f>
        <v>Discontinued / Review Required</v>
      </c>
      <c r="I3275">
        <f>IFERROR(_xlfn.XLOOKUP(H3275, Product_Master_2026!A:A, Product_Master_2026!D:D), 0)</f>
        <v>0</v>
      </c>
      <c r="J3275">
        <f t="shared" si="103"/>
        <v>0</v>
      </c>
    </row>
    <row r="3276" spans="1:10" x14ac:dyDescent="0.3">
      <c r="A3276" t="s">
        <v>3298</v>
      </c>
      <c r="B3276" s="1">
        <v>45756</v>
      </c>
      <c r="C3276" t="s">
        <v>24</v>
      </c>
      <c r="D3276" t="s">
        <v>8</v>
      </c>
      <c r="E3276">
        <v>330</v>
      </c>
      <c r="F3276">
        <v>14041.19</v>
      </c>
      <c r="G3276" t="str">
        <f t="shared" si="102"/>
        <v>Bluedart Corp</v>
      </c>
      <c r="H3276" t="str">
        <f>IFERROR(_xlfn.XLOOKUP(D3276, Product_Master_2026!B:B, Product_Master_2026!A:A), "Discontinued / Review Required")</f>
        <v>PROD_2026_002</v>
      </c>
      <c r="I3276">
        <f>IFERROR(_xlfn.XLOOKUP(H3276, Product_Master_2026!A:A, Product_Master_2026!D:D), 0)</f>
        <v>18.2</v>
      </c>
      <c r="J3276">
        <f t="shared" si="103"/>
        <v>6006</v>
      </c>
    </row>
    <row r="3277" spans="1:10" x14ac:dyDescent="0.3">
      <c r="A3277" t="s">
        <v>3299</v>
      </c>
      <c r="B3277" s="1">
        <v>45978</v>
      </c>
      <c r="C3277" t="s">
        <v>18</v>
      </c>
      <c r="D3277" t="s">
        <v>16</v>
      </c>
      <c r="E3277">
        <v>242</v>
      </c>
      <c r="F3277">
        <v>4622.4799999999996</v>
      </c>
      <c r="G3277" t="str">
        <f t="shared" si="102"/>
        <v>Dhl Express</v>
      </c>
      <c r="H3277" t="str">
        <f>IFERROR(_xlfn.XLOOKUP(D3277, Product_Master_2026!B:B, Product_Master_2026!A:A), "Discontinued / Review Required")</f>
        <v>PROD_2026_004</v>
      </c>
      <c r="I3277">
        <f>IFERROR(_xlfn.XLOOKUP(H3277, Product_Master_2026!A:A, Product_Master_2026!D:D), 0)</f>
        <v>22</v>
      </c>
      <c r="J3277">
        <f t="shared" si="103"/>
        <v>5324</v>
      </c>
    </row>
    <row r="3278" spans="1:10" x14ac:dyDescent="0.3">
      <c r="A3278" t="s">
        <v>3300</v>
      </c>
      <c r="B3278" s="1">
        <v>45928</v>
      </c>
      <c r="C3278" t="s">
        <v>13</v>
      </c>
      <c r="D3278" t="s">
        <v>11</v>
      </c>
      <c r="E3278">
        <v>37</v>
      </c>
      <c r="F3278">
        <v>1595.62</v>
      </c>
      <c r="G3278" t="str">
        <f t="shared" si="102"/>
        <v>Henkel Logistics</v>
      </c>
      <c r="H3278" t="str">
        <f>IFERROR(_xlfn.XLOOKUP(D3278, Product_Master_2026!B:B, Product_Master_2026!A:A), "Discontinued / Review Required")</f>
        <v>PROD_2026_003</v>
      </c>
      <c r="I3278">
        <f>IFERROR(_xlfn.XLOOKUP(H3278, Product_Master_2026!A:A, Product_Master_2026!D:D), 0)</f>
        <v>8.9</v>
      </c>
      <c r="J3278">
        <f t="shared" si="103"/>
        <v>329.3</v>
      </c>
    </row>
    <row r="3279" spans="1:10" x14ac:dyDescent="0.3">
      <c r="A3279" t="s">
        <v>3301</v>
      </c>
      <c r="B3279" s="1">
        <v>45760</v>
      </c>
      <c r="C3279" t="s">
        <v>24</v>
      </c>
      <c r="D3279" t="s">
        <v>8</v>
      </c>
      <c r="E3279">
        <v>26</v>
      </c>
      <c r="F3279">
        <v>950.11</v>
      </c>
      <c r="G3279" t="str">
        <f t="shared" si="102"/>
        <v>Bluedart Corp</v>
      </c>
      <c r="H3279" t="str">
        <f>IFERROR(_xlfn.XLOOKUP(D3279, Product_Master_2026!B:B, Product_Master_2026!A:A), "Discontinued / Review Required")</f>
        <v>PROD_2026_002</v>
      </c>
      <c r="I3279">
        <f>IFERROR(_xlfn.XLOOKUP(H3279, Product_Master_2026!A:A, Product_Master_2026!D:D), 0)</f>
        <v>18.2</v>
      </c>
      <c r="J3279">
        <f t="shared" si="103"/>
        <v>473.2</v>
      </c>
    </row>
    <row r="3280" spans="1:10" x14ac:dyDescent="0.3">
      <c r="A3280" t="s">
        <v>3302</v>
      </c>
      <c r="B3280" s="1">
        <v>45711</v>
      </c>
      <c r="C3280" t="s">
        <v>28</v>
      </c>
      <c r="D3280" t="s">
        <v>21</v>
      </c>
      <c r="E3280">
        <v>98</v>
      </c>
      <c r="F3280">
        <v>3689.85</v>
      </c>
      <c r="G3280" t="str">
        <f t="shared" si="102"/>
        <v>Fedex Global</v>
      </c>
      <c r="H3280" t="str">
        <f>IFERROR(_xlfn.XLOOKUP(D3280, Product_Master_2026!B:B, Product_Master_2026!A:A), "Discontinued / Review Required")</f>
        <v>PROD_2026_001</v>
      </c>
      <c r="I3280">
        <f>IFERROR(_xlfn.XLOOKUP(H3280, Product_Master_2026!A:A, Product_Master_2026!D:D), 0)</f>
        <v>12.5</v>
      </c>
      <c r="J3280">
        <f t="shared" si="103"/>
        <v>1225</v>
      </c>
    </row>
    <row r="3281" spans="1:10" x14ac:dyDescent="0.3">
      <c r="A3281" t="s">
        <v>3303</v>
      </c>
      <c r="B3281" s="1">
        <v>45737</v>
      </c>
      <c r="C3281" t="s">
        <v>7</v>
      </c>
      <c r="D3281" t="s">
        <v>14</v>
      </c>
      <c r="E3281">
        <v>303</v>
      </c>
      <c r="F3281">
        <v>8412.68</v>
      </c>
      <c r="G3281" t="str">
        <f t="shared" si="102"/>
        <v>Henkel Logistics</v>
      </c>
      <c r="H3281" t="str">
        <f>IFERROR(_xlfn.XLOOKUP(D3281, Product_Master_2026!B:B, Product_Master_2026!A:A), "Discontinued / Review Required")</f>
        <v>Discontinued / Review Required</v>
      </c>
      <c r="I3281">
        <f>IFERROR(_xlfn.XLOOKUP(H3281, Product_Master_2026!A:A, Product_Master_2026!D:D), 0)</f>
        <v>0</v>
      </c>
      <c r="J3281">
        <f t="shared" si="103"/>
        <v>0</v>
      </c>
    </row>
    <row r="3282" spans="1:10" x14ac:dyDescent="0.3">
      <c r="A3282" t="s">
        <v>3304</v>
      </c>
      <c r="B3282" s="1">
        <v>45719</v>
      </c>
      <c r="C3282" t="s">
        <v>44</v>
      </c>
      <c r="D3282" t="s">
        <v>8</v>
      </c>
      <c r="E3282">
        <v>193</v>
      </c>
      <c r="F3282">
        <v>8289.84</v>
      </c>
      <c r="G3282" t="str">
        <f t="shared" si="102"/>
        <v>Bluedart Corp</v>
      </c>
      <c r="H3282" t="str">
        <f>IFERROR(_xlfn.XLOOKUP(D3282, Product_Master_2026!B:B, Product_Master_2026!A:A), "Discontinued / Review Required")</f>
        <v>PROD_2026_002</v>
      </c>
      <c r="I3282">
        <f>IFERROR(_xlfn.XLOOKUP(H3282, Product_Master_2026!A:A, Product_Master_2026!D:D), 0)</f>
        <v>18.2</v>
      </c>
      <c r="J3282">
        <f t="shared" si="103"/>
        <v>3512.6</v>
      </c>
    </row>
    <row r="3283" spans="1:10" x14ac:dyDescent="0.3">
      <c r="A3283" t="s">
        <v>3305</v>
      </c>
      <c r="B3283" s="1">
        <v>46019</v>
      </c>
      <c r="C3283" t="s">
        <v>7</v>
      </c>
      <c r="D3283" t="s">
        <v>16</v>
      </c>
      <c r="E3283">
        <v>450</v>
      </c>
      <c r="F3283">
        <v>12850</v>
      </c>
      <c r="G3283" t="str">
        <f t="shared" si="102"/>
        <v>Henkel Logistics</v>
      </c>
      <c r="H3283" t="str">
        <f>IFERROR(_xlfn.XLOOKUP(D3283, Product_Master_2026!B:B, Product_Master_2026!A:A), "Discontinued / Review Required")</f>
        <v>PROD_2026_004</v>
      </c>
      <c r="I3283">
        <f>IFERROR(_xlfn.XLOOKUP(H3283, Product_Master_2026!A:A, Product_Master_2026!D:D), 0)</f>
        <v>22</v>
      </c>
      <c r="J3283">
        <f t="shared" si="103"/>
        <v>9900</v>
      </c>
    </row>
    <row r="3284" spans="1:10" x14ac:dyDescent="0.3">
      <c r="A3284" t="s">
        <v>3306</v>
      </c>
      <c r="B3284" s="1">
        <v>45667</v>
      </c>
      <c r="C3284" t="s">
        <v>26</v>
      </c>
      <c r="D3284" t="s">
        <v>11</v>
      </c>
      <c r="E3284">
        <v>36</v>
      </c>
      <c r="F3284">
        <v>655.77</v>
      </c>
      <c r="G3284" t="str">
        <f t="shared" si="102"/>
        <v>Dhl Express</v>
      </c>
      <c r="H3284" t="str">
        <f>IFERROR(_xlfn.XLOOKUP(D3284, Product_Master_2026!B:B, Product_Master_2026!A:A), "Discontinued / Review Required")</f>
        <v>PROD_2026_003</v>
      </c>
      <c r="I3284">
        <f>IFERROR(_xlfn.XLOOKUP(H3284, Product_Master_2026!A:A, Product_Master_2026!D:D), 0)</f>
        <v>8.9</v>
      </c>
      <c r="J3284">
        <f t="shared" si="103"/>
        <v>320.40000000000003</v>
      </c>
    </row>
    <row r="3285" spans="1:10" x14ac:dyDescent="0.3">
      <c r="A3285" t="s">
        <v>3307</v>
      </c>
      <c r="B3285" s="1">
        <v>45786</v>
      </c>
      <c r="C3285" t="s">
        <v>13</v>
      </c>
      <c r="D3285" t="s">
        <v>16</v>
      </c>
      <c r="E3285">
        <v>314</v>
      </c>
      <c r="F3285">
        <v>10195.879999999999</v>
      </c>
      <c r="G3285" t="str">
        <f t="shared" si="102"/>
        <v>Henkel Logistics</v>
      </c>
      <c r="H3285" t="str">
        <f>IFERROR(_xlfn.XLOOKUP(D3285, Product_Master_2026!B:B, Product_Master_2026!A:A), "Discontinued / Review Required")</f>
        <v>PROD_2026_004</v>
      </c>
      <c r="I3285">
        <f>IFERROR(_xlfn.XLOOKUP(H3285, Product_Master_2026!A:A, Product_Master_2026!D:D), 0)</f>
        <v>22</v>
      </c>
      <c r="J3285">
        <f t="shared" si="103"/>
        <v>6908</v>
      </c>
    </row>
    <row r="3286" spans="1:10" x14ac:dyDescent="0.3">
      <c r="A3286" t="s">
        <v>3308</v>
      </c>
      <c r="B3286" s="1">
        <v>45784</v>
      </c>
      <c r="C3286" t="s">
        <v>37</v>
      </c>
      <c r="D3286" t="s">
        <v>8</v>
      </c>
      <c r="E3286">
        <v>422</v>
      </c>
      <c r="F3286">
        <v>18441.38</v>
      </c>
      <c r="G3286" t="str">
        <f t="shared" si="102"/>
        <v>Bluedart Corp</v>
      </c>
      <c r="H3286" t="str">
        <f>IFERROR(_xlfn.XLOOKUP(D3286, Product_Master_2026!B:B, Product_Master_2026!A:A), "Discontinued / Review Required")</f>
        <v>PROD_2026_002</v>
      </c>
      <c r="I3286">
        <f>IFERROR(_xlfn.XLOOKUP(H3286, Product_Master_2026!A:A, Product_Master_2026!D:D), 0)</f>
        <v>18.2</v>
      </c>
      <c r="J3286">
        <f t="shared" si="103"/>
        <v>7680.4</v>
      </c>
    </row>
    <row r="3287" spans="1:10" x14ac:dyDescent="0.3">
      <c r="A3287" t="s">
        <v>3309</v>
      </c>
      <c r="B3287" s="1">
        <v>45821</v>
      </c>
      <c r="C3287" t="s">
        <v>20</v>
      </c>
      <c r="D3287" t="s">
        <v>8</v>
      </c>
      <c r="E3287">
        <v>335</v>
      </c>
      <c r="F3287">
        <v>12071.99</v>
      </c>
      <c r="G3287" t="str">
        <f t="shared" si="102"/>
        <v>Fedex Global</v>
      </c>
      <c r="H3287" t="str">
        <f>IFERROR(_xlfn.XLOOKUP(D3287, Product_Master_2026!B:B, Product_Master_2026!A:A), "Discontinued / Review Required")</f>
        <v>PROD_2026_002</v>
      </c>
      <c r="I3287">
        <f>IFERROR(_xlfn.XLOOKUP(H3287, Product_Master_2026!A:A, Product_Master_2026!D:D), 0)</f>
        <v>18.2</v>
      </c>
      <c r="J3287">
        <f t="shared" si="103"/>
        <v>6097</v>
      </c>
    </row>
    <row r="3288" spans="1:10" x14ac:dyDescent="0.3">
      <c r="A3288" t="s">
        <v>3310</v>
      </c>
      <c r="B3288" s="1">
        <v>45838</v>
      </c>
      <c r="C3288" t="s">
        <v>18</v>
      </c>
      <c r="D3288" t="s">
        <v>38</v>
      </c>
      <c r="E3288">
        <v>73</v>
      </c>
      <c r="F3288">
        <v>1455.07</v>
      </c>
      <c r="G3288" t="str">
        <f t="shared" si="102"/>
        <v>Dhl Express</v>
      </c>
      <c r="H3288" t="str">
        <f>IFERROR(_xlfn.XLOOKUP(D3288, Product_Master_2026!B:B, Product_Master_2026!A:A), "Discontinued / Review Required")</f>
        <v>PROD_2026_005</v>
      </c>
      <c r="I3288">
        <f>IFERROR(_xlfn.XLOOKUP(H3288, Product_Master_2026!A:A, Product_Master_2026!D:D), 0)</f>
        <v>5.4</v>
      </c>
      <c r="J3288">
        <f t="shared" si="103"/>
        <v>394.20000000000005</v>
      </c>
    </row>
    <row r="3289" spans="1:10" x14ac:dyDescent="0.3">
      <c r="A3289" t="s">
        <v>3311</v>
      </c>
      <c r="B3289" s="1">
        <v>45659</v>
      </c>
      <c r="C3289" t="s">
        <v>13</v>
      </c>
      <c r="D3289" t="s">
        <v>16</v>
      </c>
      <c r="E3289">
        <v>274</v>
      </c>
      <c r="F3289">
        <v>7140.63</v>
      </c>
      <c r="G3289" t="str">
        <f t="shared" si="102"/>
        <v>Henkel Logistics</v>
      </c>
      <c r="H3289" t="str">
        <f>IFERROR(_xlfn.XLOOKUP(D3289, Product_Master_2026!B:B, Product_Master_2026!A:A), "Discontinued / Review Required")</f>
        <v>PROD_2026_004</v>
      </c>
      <c r="I3289">
        <f>IFERROR(_xlfn.XLOOKUP(H3289, Product_Master_2026!A:A, Product_Master_2026!D:D), 0)</f>
        <v>22</v>
      </c>
      <c r="J3289">
        <f t="shared" si="103"/>
        <v>6028</v>
      </c>
    </row>
    <row r="3290" spans="1:10" x14ac:dyDescent="0.3">
      <c r="A3290" t="s">
        <v>3312</v>
      </c>
      <c r="B3290" s="1">
        <v>45801</v>
      </c>
      <c r="C3290" t="s">
        <v>13</v>
      </c>
      <c r="D3290" t="s">
        <v>11</v>
      </c>
      <c r="E3290">
        <v>470</v>
      </c>
      <c r="F3290">
        <v>15647.76</v>
      </c>
      <c r="G3290" t="str">
        <f t="shared" si="102"/>
        <v>Henkel Logistics</v>
      </c>
      <c r="H3290" t="str">
        <f>IFERROR(_xlfn.XLOOKUP(D3290, Product_Master_2026!B:B, Product_Master_2026!A:A), "Discontinued / Review Required")</f>
        <v>PROD_2026_003</v>
      </c>
      <c r="I3290">
        <f>IFERROR(_xlfn.XLOOKUP(H3290, Product_Master_2026!A:A, Product_Master_2026!D:D), 0)</f>
        <v>8.9</v>
      </c>
      <c r="J3290">
        <f t="shared" si="103"/>
        <v>4183</v>
      </c>
    </row>
    <row r="3291" spans="1:10" x14ac:dyDescent="0.3">
      <c r="A3291" t="s">
        <v>3313</v>
      </c>
      <c r="B3291" s="1">
        <v>45785</v>
      </c>
      <c r="C3291" t="s">
        <v>24</v>
      </c>
      <c r="D3291" t="s">
        <v>8</v>
      </c>
      <c r="E3291">
        <v>55</v>
      </c>
      <c r="F3291">
        <v>1328.68</v>
      </c>
      <c r="G3291" t="str">
        <f t="shared" si="102"/>
        <v>Bluedart Corp</v>
      </c>
      <c r="H3291" t="str">
        <f>IFERROR(_xlfn.XLOOKUP(D3291, Product_Master_2026!B:B, Product_Master_2026!A:A), "Discontinued / Review Required")</f>
        <v>PROD_2026_002</v>
      </c>
      <c r="I3291">
        <f>IFERROR(_xlfn.XLOOKUP(H3291, Product_Master_2026!A:A, Product_Master_2026!D:D), 0)</f>
        <v>18.2</v>
      </c>
      <c r="J3291">
        <f t="shared" si="103"/>
        <v>1001</v>
      </c>
    </row>
    <row r="3292" spans="1:10" x14ac:dyDescent="0.3">
      <c r="A3292" t="s">
        <v>3314</v>
      </c>
      <c r="B3292" s="1">
        <v>45783</v>
      </c>
      <c r="C3292" t="s">
        <v>18</v>
      </c>
      <c r="D3292" t="s">
        <v>16</v>
      </c>
      <c r="E3292">
        <v>370</v>
      </c>
      <c r="F3292">
        <v>16490.080000000002</v>
      </c>
      <c r="G3292" t="str">
        <f t="shared" si="102"/>
        <v>Dhl Express</v>
      </c>
      <c r="H3292" t="str">
        <f>IFERROR(_xlfn.XLOOKUP(D3292, Product_Master_2026!B:B, Product_Master_2026!A:A), "Discontinued / Review Required")</f>
        <v>PROD_2026_004</v>
      </c>
      <c r="I3292">
        <f>IFERROR(_xlfn.XLOOKUP(H3292, Product_Master_2026!A:A, Product_Master_2026!D:D), 0)</f>
        <v>22</v>
      </c>
      <c r="J3292">
        <f t="shared" si="103"/>
        <v>8140</v>
      </c>
    </row>
    <row r="3293" spans="1:10" x14ac:dyDescent="0.3">
      <c r="A3293" t="s">
        <v>3315</v>
      </c>
      <c r="B3293" s="1">
        <v>45765</v>
      </c>
      <c r="C3293" t="s">
        <v>44</v>
      </c>
      <c r="D3293" t="s">
        <v>11</v>
      </c>
      <c r="E3293">
        <v>32</v>
      </c>
      <c r="F3293">
        <v>1227.6500000000001</v>
      </c>
      <c r="G3293" t="str">
        <f t="shared" si="102"/>
        <v>Bluedart Corp</v>
      </c>
      <c r="H3293" t="str">
        <f>IFERROR(_xlfn.XLOOKUP(D3293, Product_Master_2026!B:B, Product_Master_2026!A:A), "Discontinued / Review Required")</f>
        <v>PROD_2026_003</v>
      </c>
      <c r="I3293">
        <f>IFERROR(_xlfn.XLOOKUP(H3293, Product_Master_2026!A:A, Product_Master_2026!D:D), 0)</f>
        <v>8.9</v>
      </c>
      <c r="J3293">
        <f t="shared" si="103"/>
        <v>284.8</v>
      </c>
    </row>
    <row r="3294" spans="1:10" x14ac:dyDescent="0.3">
      <c r="A3294" t="s">
        <v>3316</v>
      </c>
      <c r="B3294" s="1">
        <v>45767</v>
      </c>
      <c r="C3294" t="s">
        <v>7</v>
      </c>
      <c r="D3294" t="s">
        <v>16</v>
      </c>
      <c r="E3294">
        <v>249</v>
      </c>
      <c r="F3294">
        <v>7115</v>
      </c>
      <c r="G3294" t="str">
        <f t="shared" si="102"/>
        <v>Henkel Logistics</v>
      </c>
      <c r="H3294" t="str">
        <f>IFERROR(_xlfn.XLOOKUP(D3294, Product_Master_2026!B:B, Product_Master_2026!A:A), "Discontinued / Review Required")</f>
        <v>PROD_2026_004</v>
      </c>
      <c r="I3294">
        <f>IFERROR(_xlfn.XLOOKUP(H3294, Product_Master_2026!A:A, Product_Master_2026!D:D), 0)</f>
        <v>22</v>
      </c>
      <c r="J3294">
        <f t="shared" si="103"/>
        <v>5478</v>
      </c>
    </row>
    <row r="3295" spans="1:10" x14ac:dyDescent="0.3">
      <c r="A3295" t="s">
        <v>3317</v>
      </c>
      <c r="B3295" s="1">
        <v>45736</v>
      </c>
      <c r="C3295" t="s">
        <v>7</v>
      </c>
      <c r="D3295" t="s">
        <v>21</v>
      </c>
      <c r="E3295">
        <v>255</v>
      </c>
      <c r="F3295">
        <v>7376.98</v>
      </c>
      <c r="G3295" t="str">
        <f t="shared" si="102"/>
        <v>Henkel Logistics</v>
      </c>
      <c r="H3295" t="str">
        <f>IFERROR(_xlfn.XLOOKUP(D3295, Product_Master_2026!B:B, Product_Master_2026!A:A), "Discontinued / Review Required")</f>
        <v>PROD_2026_001</v>
      </c>
      <c r="I3295">
        <f>IFERROR(_xlfn.XLOOKUP(H3295, Product_Master_2026!A:A, Product_Master_2026!D:D), 0)</f>
        <v>12.5</v>
      </c>
      <c r="J3295">
        <f t="shared" si="103"/>
        <v>3187.5</v>
      </c>
    </row>
    <row r="3296" spans="1:10" x14ac:dyDescent="0.3">
      <c r="A3296" t="s">
        <v>3318</v>
      </c>
      <c r="B3296" s="1">
        <v>45718</v>
      </c>
      <c r="C3296" t="s">
        <v>24</v>
      </c>
      <c r="D3296" t="s">
        <v>21</v>
      </c>
      <c r="E3296">
        <v>431</v>
      </c>
      <c r="F3296">
        <v>14911.86</v>
      </c>
      <c r="G3296" t="str">
        <f t="shared" si="102"/>
        <v>Bluedart Corp</v>
      </c>
      <c r="H3296" t="str">
        <f>IFERROR(_xlfn.XLOOKUP(D3296, Product_Master_2026!B:B, Product_Master_2026!A:A), "Discontinued / Review Required")</f>
        <v>PROD_2026_001</v>
      </c>
      <c r="I3296">
        <f>IFERROR(_xlfn.XLOOKUP(H3296, Product_Master_2026!A:A, Product_Master_2026!D:D), 0)</f>
        <v>12.5</v>
      </c>
      <c r="J3296">
        <f t="shared" si="103"/>
        <v>5387.5</v>
      </c>
    </row>
    <row r="3297" spans="1:10" x14ac:dyDescent="0.3">
      <c r="A3297" t="s">
        <v>3319</v>
      </c>
      <c r="B3297" s="1">
        <v>45820</v>
      </c>
      <c r="C3297" t="s">
        <v>24</v>
      </c>
      <c r="D3297" t="s">
        <v>8</v>
      </c>
      <c r="E3297">
        <v>107</v>
      </c>
      <c r="F3297">
        <v>2701.56</v>
      </c>
      <c r="G3297" t="str">
        <f t="shared" si="102"/>
        <v>Bluedart Corp</v>
      </c>
      <c r="H3297" t="str">
        <f>IFERROR(_xlfn.XLOOKUP(D3297, Product_Master_2026!B:B, Product_Master_2026!A:A), "Discontinued / Review Required")</f>
        <v>PROD_2026_002</v>
      </c>
      <c r="I3297">
        <f>IFERROR(_xlfn.XLOOKUP(H3297, Product_Master_2026!A:A, Product_Master_2026!D:D), 0)</f>
        <v>18.2</v>
      </c>
      <c r="J3297">
        <f t="shared" si="103"/>
        <v>1947.3999999999999</v>
      </c>
    </row>
    <row r="3298" spans="1:10" x14ac:dyDescent="0.3">
      <c r="A3298" t="s">
        <v>3320</v>
      </c>
      <c r="B3298" s="1">
        <v>45942</v>
      </c>
      <c r="C3298" t="s">
        <v>26</v>
      </c>
      <c r="D3298" t="s">
        <v>21</v>
      </c>
      <c r="E3298">
        <v>410</v>
      </c>
      <c r="F3298">
        <v>15743.98</v>
      </c>
      <c r="G3298" t="str">
        <f t="shared" si="102"/>
        <v>Dhl Express</v>
      </c>
      <c r="H3298" t="str">
        <f>IFERROR(_xlfn.XLOOKUP(D3298, Product_Master_2026!B:B, Product_Master_2026!A:A), "Discontinued / Review Required")</f>
        <v>PROD_2026_001</v>
      </c>
      <c r="I3298">
        <f>IFERROR(_xlfn.XLOOKUP(H3298, Product_Master_2026!A:A, Product_Master_2026!D:D), 0)</f>
        <v>12.5</v>
      </c>
      <c r="J3298">
        <f t="shared" si="103"/>
        <v>5125</v>
      </c>
    </row>
    <row r="3299" spans="1:10" x14ac:dyDescent="0.3">
      <c r="A3299" t="s">
        <v>3321</v>
      </c>
      <c r="B3299" s="1">
        <v>45924</v>
      </c>
      <c r="C3299" t="s">
        <v>26</v>
      </c>
      <c r="D3299" t="s">
        <v>8</v>
      </c>
      <c r="E3299">
        <v>91</v>
      </c>
      <c r="F3299">
        <v>3775.36</v>
      </c>
      <c r="G3299" t="str">
        <f t="shared" si="102"/>
        <v>Dhl Express</v>
      </c>
      <c r="H3299" t="str">
        <f>IFERROR(_xlfn.XLOOKUP(D3299, Product_Master_2026!B:B, Product_Master_2026!A:A), "Discontinued / Review Required")</f>
        <v>PROD_2026_002</v>
      </c>
      <c r="I3299">
        <f>IFERROR(_xlfn.XLOOKUP(H3299, Product_Master_2026!A:A, Product_Master_2026!D:D), 0)</f>
        <v>18.2</v>
      </c>
      <c r="J3299">
        <f t="shared" si="103"/>
        <v>1656.2</v>
      </c>
    </row>
    <row r="3300" spans="1:10" x14ac:dyDescent="0.3">
      <c r="A3300" t="s">
        <v>3322</v>
      </c>
      <c r="B3300" s="1">
        <v>45808</v>
      </c>
      <c r="C3300" t="s">
        <v>28</v>
      </c>
      <c r="D3300" t="s">
        <v>14</v>
      </c>
      <c r="E3300">
        <v>231</v>
      </c>
      <c r="F3300">
        <v>9762.3700000000008</v>
      </c>
      <c r="G3300" t="str">
        <f t="shared" si="102"/>
        <v>Fedex Global</v>
      </c>
      <c r="H3300" t="str">
        <f>IFERROR(_xlfn.XLOOKUP(D3300, Product_Master_2026!B:B, Product_Master_2026!A:A), "Discontinued / Review Required")</f>
        <v>Discontinued / Review Required</v>
      </c>
      <c r="I3300">
        <f>IFERROR(_xlfn.XLOOKUP(H3300, Product_Master_2026!A:A, Product_Master_2026!D:D), 0)</f>
        <v>0</v>
      </c>
      <c r="J3300">
        <f t="shared" si="103"/>
        <v>0</v>
      </c>
    </row>
    <row r="3301" spans="1:10" x14ac:dyDescent="0.3">
      <c r="A3301" t="s">
        <v>3323</v>
      </c>
      <c r="B3301" s="1">
        <v>45732</v>
      </c>
      <c r="C3301" t="s">
        <v>18</v>
      </c>
      <c r="D3301" t="s">
        <v>11</v>
      </c>
      <c r="E3301">
        <v>18</v>
      </c>
      <c r="F3301">
        <v>322.39999999999998</v>
      </c>
      <c r="G3301" t="str">
        <f t="shared" si="102"/>
        <v>Dhl Express</v>
      </c>
      <c r="H3301" t="str">
        <f>IFERROR(_xlfn.XLOOKUP(D3301, Product_Master_2026!B:B, Product_Master_2026!A:A), "Discontinued / Review Required")</f>
        <v>PROD_2026_003</v>
      </c>
      <c r="I3301">
        <f>IFERROR(_xlfn.XLOOKUP(H3301, Product_Master_2026!A:A, Product_Master_2026!D:D), 0)</f>
        <v>8.9</v>
      </c>
      <c r="J3301">
        <f t="shared" si="103"/>
        <v>160.20000000000002</v>
      </c>
    </row>
    <row r="3302" spans="1:10" x14ac:dyDescent="0.3">
      <c r="A3302" t="s">
        <v>3324</v>
      </c>
      <c r="B3302" s="1">
        <v>45667</v>
      </c>
      <c r="C3302" t="s">
        <v>13</v>
      </c>
      <c r="D3302" t="s">
        <v>14</v>
      </c>
      <c r="E3302">
        <v>184</v>
      </c>
      <c r="F3302">
        <v>3109.7</v>
      </c>
      <c r="G3302" t="str">
        <f t="shared" si="102"/>
        <v>Henkel Logistics</v>
      </c>
      <c r="H3302" t="str">
        <f>IFERROR(_xlfn.XLOOKUP(D3302, Product_Master_2026!B:B, Product_Master_2026!A:A), "Discontinued / Review Required")</f>
        <v>Discontinued / Review Required</v>
      </c>
      <c r="I3302">
        <f>IFERROR(_xlfn.XLOOKUP(H3302, Product_Master_2026!A:A, Product_Master_2026!D:D), 0)</f>
        <v>0</v>
      </c>
      <c r="J3302">
        <f t="shared" si="103"/>
        <v>0</v>
      </c>
    </row>
    <row r="3303" spans="1:10" x14ac:dyDescent="0.3">
      <c r="A3303" t="s">
        <v>3325</v>
      </c>
      <c r="B3303" s="1">
        <v>45787</v>
      </c>
      <c r="C3303" t="s">
        <v>37</v>
      </c>
      <c r="D3303" t="s">
        <v>38</v>
      </c>
      <c r="E3303">
        <v>62</v>
      </c>
      <c r="F3303">
        <v>2301.4699999999998</v>
      </c>
      <c r="G3303" t="str">
        <f t="shared" si="102"/>
        <v>Bluedart Corp</v>
      </c>
      <c r="H3303" t="str">
        <f>IFERROR(_xlfn.XLOOKUP(D3303, Product_Master_2026!B:B, Product_Master_2026!A:A), "Discontinued / Review Required")</f>
        <v>PROD_2026_005</v>
      </c>
      <c r="I3303">
        <f>IFERROR(_xlfn.XLOOKUP(H3303, Product_Master_2026!A:A, Product_Master_2026!D:D), 0)</f>
        <v>5.4</v>
      </c>
      <c r="J3303">
        <f t="shared" si="103"/>
        <v>334.8</v>
      </c>
    </row>
    <row r="3304" spans="1:10" x14ac:dyDescent="0.3">
      <c r="A3304" t="s">
        <v>3326</v>
      </c>
      <c r="B3304" s="1">
        <v>45955</v>
      </c>
      <c r="C3304" t="s">
        <v>44</v>
      </c>
      <c r="D3304" t="s">
        <v>8</v>
      </c>
      <c r="E3304">
        <v>153</v>
      </c>
      <c r="F3304">
        <v>3668.87</v>
      </c>
      <c r="G3304" t="str">
        <f t="shared" si="102"/>
        <v>Bluedart Corp</v>
      </c>
      <c r="H3304" t="str">
        <f>IFERROR(_xlfn.XLOOKUP(D3304, Product_Master_2026!B:B, Product_Master_2026!A:A), "Discontinued / Review Required")</f>
        <v>PROD_2026_002</v>
      </c>
      <c r="I3304">
        <f>IFERROR(_xlfn.XLOOKUP(H3304, Product_Master_2026!A:A, Product_Master_2026!D:D), 0)</f>
        <v>18.2</v>
      </c>
      <c r="J3304">
        <f t="shared" si="103"/>
        <v>2784.6</v>
      </c>
    </row>
    <row r="3305" spans="1:10" x14ac:dyDescent="0.3">
      <c r="A3305" t="s">
        <v>3327</v>
      </c>
      <c r="B3305" s="1">
        <v>45878</v>
      </c>
      <c r="C3305" t="s">
        <v>18</v>
      </c>
      <c r="D3305" t="s">
        <v>11</v>
      </c>
      <c r="E3305">
        <v>416</v>
      </c>
      <c r="F3305">
        <v>7749.34</v>
      </c>
      <c r="G3305" t="str">
        <f t="shared" si="102"/>
        <v>Dhl Express</v>
      </c>
      <c r="H3305" t="str">
        <f>IFERROR(_xlfn.XLOOKUP(D3305, Product_Master_2026!B:B, Product_Master_2026!A:A), "Discontinued / Review Required")</f>
        <v>PROD_2026_003</v>
      </c>
      <c r="I3305">
        <f>IFERROR(_xlfn.XLOOKUP(H3305, Product_Master_2026!A:A, Product_Master_2026!D:D), 0)</f>
        <v>8.9</v>
      </c>
      <c r="J3305">
        <f t="shared" si="103"/>
        <v>3702.4</v>
      </c>
    </row>
    <row r="3306" spans="1:10" x14ac:dyDescent="0.3">
      <c r="A3306" t="s">
        <v>3328</v>
      </c>
      <c r="B3306" s="1">
        <v>45756</v>
      </c>
      <c r="C3306" t="s">
        <v>26</v>
      </c>
      <c r="D3306" t="s">
        <v>11</v>
      </c>
      <c r="E3306">
        <v>160</v>
      </c>
      <c r="F3306">
        <v>6121.84</v>
      </c>
      <c r="G3306" t="str">
        <f t="shared" si="102"/>
        <v>Dhl Express</v>
      </c>
      <c r="H3306" t="str">
        <f>IFERROR(_xlfn.XLOOKUP(D3306, Product_Master_2026!B:B, Product_Master_2026!A:A), "Discontinued / Review Required")</f>
        <v>PROD_2026_003</v>
      </c>
      <c r="I3306">
        <f>IFERROR(_xlfn.XLOOKUP(H3306, Product_Master_2026!A:A, Product_Master_2026!D:D), 0)</f>
        <v>8.9</v>
      </c>
      <c r="J3306">
        <f t="shared" si="103"/>
        <v>1424</v>
      </c>
    </row>
    <row r="3307" spans="1:10" x14ac:dyDescent="0.3">
      <c r="A3307" t="s">
        <v>3329</v>
      </c>
      <c r="B3307" s="1">
        <v>46019</v>
      </c>
      <c r="C3307" t="s">
        <v>28</v>
      </c>
      <c r="D3307" t="s">
        <v>32</v>
      </c>
      <c r="E3307">
        <v>209</v>
      </c>
      <c r="F3307">
        <v>3201.34</v>
      </c>
      <c r="G3307" t="str">
        <f t="shared" si="102"/>
        <v>Fedex Global</v>
      </c>
      <c r="H3307" t="str">
        <f>IFERROR(_xlfn.XLOOKUP(D3307, Product_Master_2026!B:B, Product_Master_2026!A:A), "Discontinued / Review Required")</f>
        <v>Discontinued / Review Required</v>
      </c>
      <c r="I3307">
        <f>IFERROR(_xlfn.XLOOKUP(H3307, Product_Master_2026!A:A, Product_Master_2026!D:D), 0)</f>
        <v>0</v>
      </c>
      <c r="J3307">
        <f t="shared" si="103"/>
        <v>0</v>
      </c>
    </row>
    <row r="3308" spans="1:10" x14ac:dyDescent="0.3">
      <c r="A3308" t="s">
        <v>3330</v>
      </c>
      <c r="B3308" s="1">
        <v>45918</v>
      </c>
      <c r="C3308" t="s">
        <v>28</v>
      </c>
      <c r="D3308" t="s">
        <v>16</v>
      </c>
      <c r="E3308">
        <v>242</v>
      </c>
      <c r="F3308">
        <v>8789.2000000000007</v>
      </c>
      <c r="G3308" t="str">
        <f t="shared" si="102"/>
        <v>Fedex Global</v>
      </c>
      <c r="H3308" t="str">
        <f>IFERROR(_xlfn.XLOOKUP(D3308, Product_Master_2026!B:B, Product_Master_2026!A:A), "Discontinued / Review Required")</f>
        <v>PROD_2026_004</v>
      </c>
      <c r="I3308">
        <f>IFERROR(_xlfn.XLOOKUP(H3308, Product_Master_2026!A:A, Product_Master_2026!D:D), 0)</f>
        <v>22</v>
      </c>
      <c r="J3308">
        <f t="shared" si="103"/>
        <v>5324</v>
      </c>
    </row>
    <row r="3309" spans="1:10" x14ac:dyDescent="0.3">
      <c r="A3309" t="s">
        <v>3331</v>
      </c>
      <c r="B3309" s="1">
        <v>45723</v>
      </c>
      <c r="C3309" t="s">
        <v>13</v>
      </c>
      <c r="D3309" t="s">
        <v>16</v>
      </c>
      <c r="E3309">
        <v>470</v>
      </c>
      <c r="F3309">
        <v>18755.939999999999</v>
      </c>
      <c r="G3309" t="str">
        <f t="shared" si="102"/>
        <v>Henkel Logistics</v>
      </c>
      <c r="H3309" t="str">
        <f>IFERROR(_xlfn.XLOOKUP(D3309, Product_Master_2026!B:B, Product_Master_2026!A:A), "Discontinued / Review Required")</f>
        <v>PROD_2026_004</v>
      </c>
      <c r="I3309">
        <f>IFERROR(_xlfn.XLOOKUP(H3309, Product_Master_2026!A:A, Product_Master_2026!D:D), 0)</f>
        <v>22</v>
      </c>
      <c r="J3309">
        <f t="shared" si="103"/>
        <v>10340</v>
      </c>
    </row>
    <row r="3310" spans="1:10" x14ac:dyDescent="0.3">
      <c r="A3310" t="s">
        <v>3332</v>
      </c>
      <c r="B3310" s="1">
        <v>45844</v>
      </c>
      <c r="C3310" t="s">
        <v>13</v>
      </c>
      <c r="D3310" t="s">
        <v>38</v>
      </c>
      <c r="E3310">
        <v>57</v>
      </c>
      <c r="F3310">
        <v>1794.32</v>
      </c>
      <c r="G3310" t="str">
        <f t="shared" si="102"/>
        <v>Henkel Logistics</v>
      </c>
      <c r="H3310" t="str">
        <f>IFERROR(_xlfn.XLOOKUP(D3310, Product_Master_2026!B:B, Product_Master_2026!A:A), "Discontinued / Review Required")</f>
        <v>PROD_2026_005</v>
      </c>
      <c r="I3310">
        <f>IFERROR(_xlfn.XLOOKUP(H3310, Product_Master_2026!A:A, Product_Master_2026!D:D), 0)</f>
        <v>5.4</v>
      </c>
      <c r="J3310">
        <f t="shared" si="103"/>
        <v>307.8</v>
      </c>
    </row>
    <row r="3311" spans="1:10" x14ac:dyDescent="0.3">
      <c r="A3311" t="s">
        <v>3333</v>
      </c>
      <c r="B3311" s="1">
        <v>45675</v>
      </c>
      <c r="C3311" t="s">
        <v>28</v>
      </c>
      <c r="D3311" t="s">
        <v>14</v>
      </c>
      <c r="E3311">
        <v>22</v>
      </c>
      <c r="F3311">
        <v>477.42</v>
      </c>
      <c r="G3311" t="str">
        <f t="shared" si="102"/>
        <v>Fedex Global</v>
      </c>
      <c r="H3311" t="str">
        <f>IFERROR(_xlfn.XLOOKUP(D3311, Product_Master_2026!B:B, Product_Master_2026!A:A), "Discontinued / Review Required")</f>
        <v>Discontinued / Review Required</v>
      </c>
      <c r="I3311">
        <f>IFERROR(_xlfn.XLOOKUP(H3311, Product_Master_2026!A:A, Product_Master_2026!D:D), 0)</f>
        <v>0</v>
      </c>
      <c r="J3311">
        <f t="shared" si="103"/>
        <v>0</v>
      </c>
    </row>
    <row r="3312" spans="1:10" x14ac:dyDescent="0.3">
      <c r="A3312" t="s">
        <v>3334</v>
      </c>
      <c r="B3312" s="1">
        <v>45941</v>
      </c>
      <c r="C3312" t="s">
        <v>44</v>
      </c>
      <c r="D3312" t="s">
        <v>14</v>
      </c>
      <c r="E3312">
        <v>436</v>
      </c>
      <c r="F3312">
        <v>14539.24</v>
      </c>
      <c r="G3312" t="str">
        <f t="shared" si="102"/>
        <v>Bluedart Corp</v>
      </c>
      <c r="H3312" t="str">
        <f>IFERROR(_xlfn.XLOOKUP(D3312, Product_Master_2026!B:B, Product_Master_2026!A:A), "Discontinued / Review Required")</f>
        <v>Discontinued / Review Required</v>
      </c>
      <c r="I3312">
        <f>IFERROR(_xlfn.XLOOKUP(H3312, Product_Master_2026!A:A, Product_Master_2026!D:D), 0)</f>
        <v>0</v>
      </c>
      <c r="J3312">
        <f t="shared" si="103"/>
        <v>0</v>
      </c>
    </row>
    <row r="3313" spans="1:10" x14ac:dyDescent="0.3">
      <c r="A3313" t="s">
        <v>3335</v>
      </c>
      <c r="B3313" s="1">
        <v>45905</v>
      </c>
      <c r="C3313" t="s">
        <v>44</v>
      </c>
      <c r="D3313" t="s">
        <v>38</v>
      </c>
      <c r="E3313">
        <v>198</v>
      </c>
      <c r="F3313">
        <v>3953.48</v>
      </c>
      <c r="G3313" t="str">
        <f t="shared" si="102"/>
        <v>Bluedart Corp</v>
      </c>
      <c r="H3313" t="str">
        <f>IFERROR(_xlfn.XLOOKUP(D3313, Product_Master_2026!B:B, Product_Master_2026!A:A), "Discontinued / Review Required")</f>
        <v>PROD_2026_005</v>
      </c>
      <c r="I3313">
        <f>IFERROR(_xlfn.XLOOKUP(H3313, Product_Master_2026!A:A, Product_Master_2026!D:D), 0)</f>
        <v>5.4</v>
      </c>
      <c r="J3313">
        <f t="shared" si="103"/>
        <v>1069.2</v>
      </c>
    </row>
    <row r="3314" spans="1:10" x14ac:dyDescent="0.3">
      <c r="A3314" t="s">
        <v>3336</v>
      </c>
      <c r="B3314" s="1">
        <v>45913</v>
      </c>
      <c r="C3314" t="s">
        <v>10</v>
      </c>
      <c r="D3314" t="s">
        <v>38</v>
      </c>
      <c r="E3314">
        <v>339</v>
      </c>
      <c r="F3314">
        <v>6627.23</v>
      </c>
      <c r="G3314" t="str">
        <f t="shared" si="102"/>
        <v>Henkel Logistics</v>
      </c>
      <c r="H3314" t="str">
        <f>IFERROR(_xlfn.XLOOKUP(D3314, Product_Master_2026!B:B, Product_Master_2026!A:A), "Discontinued / Review Required")</f>
        <v>PROD_2026_005</v>
      </c>
      <c r="I3314">
        <f>IFERROR(_xlfn.XLOOKUP(H3314, Product_Master_2026!A:A, Product_Master_2026!D:D), 0)</f>
        <v>5.4</v>
      </c>
      <c r="J3314">
        <f t="shared" si="103"/>
        <v>1830.6000000000001</v>
      </c>
    </row>
    <row r="3315" spans="1:10" x14ac:dyDescent="0.3">
      <c r="A3315" t="s">
        <v>3337</v>
      </c>
      <c r="B3315" s="1">
        <v>45810</v>
      </c>
      <c r="C3315" t="s">
        <v>13</v>
      </c>
      <c r="D3315" t="s">
        <v>8</v>
      </c>
      <c r="E3315">
        <v>395</v>
      </c>
      <c r="F3315">
        <v>15489.06</v>
      </c>
      <c r="G3315" t="str">
        <f t="shared" si="102"/>
        <v>Henkel Logistics</v>
      </c>
      <c r="H3315" t="str">
        <f>IFERROR(_xlfn.XLOOKUP(D3315, Product_Master_2026!B:B, Product_Master_2026!A:A), "Discontinued / Review Required")</f>
        <v>PROD_2026_002</v>
      </c>
      <c r="I3315">
        <f>IFERROR(_xlfn.XLOOKUP(H3315, Product_Master_2026!A:A, Product_Master_2026!D:D), 0)</f>
        <v>18.2</v>
      </c>
      <c r="J3315">
        <f t="shared" si="103"/>
        <v>7189</v>
      </c>
    </row>
    <row r="3316" spans="1:10" x14ac:dyDescent="0.3">
      <c r="A3316" t="s">
        <v>3338</v>
      </c>
      <c r="B3316" s="1">
        <v>46009</v>
      </c>
      <c r="C3316" t="s">
        <v>26</v>
      </c>
      <c r="D3316" t="s">
        <v>16</v>
      </c>
      <c r="E3316">
        <v>492</v>
      </c>
      <c r="F3316">
        <v>9502.75</v>
      </c>
      <c r="G3316" t="str">
        <f t="shared" si="102"/>
        <v>Dhl Express</v>
      </c>
      <c r="H3316" t="str">
        <f>IFERROR(_xlfn.XLOOKUP(D3316, Product_Master_2026!B:B, Product_Master_2026!A:A), "Discontinued / Review Required")</f>
        <v>PROD_2026_004</v>
      </c>
      <c r="I3316">
        <f>IFERROR(_xlfn.XLOOKUP(H3316, Product_Master_2026!A:A, Product_Master_2026!D:D), 0)</f>
        <v>22</v>
      </c>
      <c r="J3316">
        <f t="shared" si="103"/>
        <v>10824</v>
      </c>
    </row>
    <row r="3317" spans="1:10" x14ac:dyDescent="0.3">
      <c r="A3317" t="s">
        <v>3339</v>
      </c>
      <c r="B3317" s="1">
        <v>45753</v>
      </c>
      <c r="C3317" t="s">
        <v>10</v>
      </c>
      <c r="D3317" t="s">
        <v>11</v>
      </c>
      <c r="E3317">
        <v>51</v>
      </c>
      <c r="F3317">
        <v>2057.0700000000002</v>
      </c>
      <c r="G3317" t="str">
        <f t="shared" si="102"/>
        <v>Henkel Logistics</v>
      </c>
      <c r="H3317" t="str">
        <f>IFERROR(_xlfn.XLOOKUP(D3317, Product_Master_2026!B:B, Product_Master_2026!A:A), "Discontinued / Review Required")</f>
        <v>PROD_2026_003</v>
      </c>
      <c r="I3317">
        <f>IFERROR(_xlfn.XLOOKUP(H3317, Product_Master_2026!A:A, Product_Master_2026!D:D), 0)</f>
        <v>8.9</v>
      </c>
      <c r="J3317">
        <f t="shared" si="103"/>
        <v>453.90000000000003</v>
      </c>
    </row>
    <row r="3318" spans="1:10" x14ac:dyDescent="0.3">
      <c r="A3318" t="s">
        <v>3340</v>
      </c>
      <c r="B3318" s="1">
        <v>45950</v>
      </c>
      <c r="C3318" t="s">
        <v>18</v>
      </c>
      <c r="D3318" t="s">
        <v>16</v>
      </c>
      <c r="E3318">
        <v>141</v>
      </c>
      <c r="F3318">
        <v>4861.74</v>
      </c>
      <c r="G3318" t="str">
        <f t="shared" si="102"/>
        <v>Dhl Express</v>
      </c>
      <c r="H3318" t="str">
        <f>IFERROR(_xlfn.XLOOKUP(D3318, Product_Master_2026!B:B, Product_Master_2026!A:A), "Discontinued / Review Required")</f>
        <v>PROD_2026_004</v>
      </c>
      <c r="I3318">
        <f>IFERROR(_xlfn.XLOOKUP(H3318, Product_Master_2026!A:A, Product_Master_2026!D:D), 0)</f>
        <v>22</v>
      </c>
      <c r="J3318">
        <f t="shared" si="103"/>
        <v>3102</v>
      </c>
    </row>
    <row r="3319" spans="1:10" x14ac:dyDescent="0.3">
      <c r="A3319" t="s">
        <v>3341</v>
      </c>
      <c r="B3319" s="1">
        <v>45696</v>
      </c>
      <c r="C3319" t="s">
        <v>44</v>
      </c>
      <c r="D3319" t="s">
        <v>21</v>
      </c>
      <c r="E3319">
        <v>351</v>
      </c>
      <c r="F3319">
        <v>9796.69</v>
      </c>
      <c r="G3319" t="str">
        <f t="shared" si="102"/>
        <v>Bluedart Corp</v>
      </c>
      <c r="H3319" t="str">
        <f>IFERROR(_xlfn.XLOOKUP(D3319, Product_Master_2026!B:B, Product_Master_2026!A:A), "Discontinued / Review Required")</f>
        <v>PROD_2026_001</v>
      </c>
      <c r="I3319">
        <f>IFERROR(_xlfn.XLOOKUP(H3319, Product_Master_2026!A:A, Product_Master_2026!D:D), 0)</f>
        <v>12.5</v>
      </c>
      <c r="J3319">
        <f t="shared" si="103"/>
        <v>4387.5</v>
      </c>
    </row>
    <row r="3320" spans="1:10" x14ac:dyDescent="0.3">
      <c r="A3320" t="s">
        <v>3342</v>
      </c>
      <c r="B3320" s="1">
        <v>45842</v>
      </c>
      <c r="C3320" t="s">
        <v>7</v>
      </c>
      <c r="D3320" t="s">
        <v>21</v>
      </c>
      <c r="E3320">
        <v>470</v>
      </c>
      <c r="F3320">
        <v>7609.84</v>
      </c>
      <c r="G3320" t="str">
        <f t="shared" si="102"/>
        <v>Henkel Logistics</v>
      </c>
      <c r="H3320" t="str">
        <f>IFERROR(_xlfn.XLOOKUP(D3320, Product_Master_2026!B:B, Product_Master_2026!A:A), "Discontinued / Review Required")</f>
        <v>PROD_2026_001</v>
      </c>
      <c r="I3320">
        <f>IFERROR(_xlfn.XLOOKUP(H3320, Product_Master_2026!A:A, Product_Master_2026!D:D), 0)</f>
        <v>12.5</v>
      </c>
      <c r="J3320">
        <f t="shared" si="103"/>
        <v>5875</v>
      </c>
    </row>
    <row r="3321" spans="1:10" x14ac:dyDescent="0.3">
      <c r="A3321" t="s">
        <v>3343</v>
      </c>
      <c r="B3321" s="1">
        <v>45973</v>
      </c>
      <c r="C3321" t="s">
        <v>28</v>
      </c>
      <c r="D3321" t="s">
        <v>14</v>
      </c>
      <c r="E3321">
        <v>410</v>
      </c>
      <c r="F3321">
        <v>6335.87</v>
      </c>
      <c r="G3321" t="str">
        <f t="shared" si="102"/>
        <v>Fedex Global</v>
      </c>
      <c r="H3321" t="str">
        <f>IFERROR(_xlfn.XLOOKUP(D3321, Product_Master_2026!B:B, Product_Master_2026!A:A), "Discontinued / Review Required")</f>
        <v>Discontinued / Review Required</v>
      </c>
      <c r="I3321">
        <f>IFERROR(_xlfn.XLOOKUP(H3321, Product_Master_2026!A:A, Product_Master_2026!D:D), 0)</f>
        <v>0</v>
      </c>
      <c r="J3321">
        <f t="shared" si="103"/>
        <v>0</v>
      </c>
    </row>
    <row r="3322" spans="1:10" x14ac:dyDescent="0.3">
      <c r="A3322" t="s">
        <v>3344</v>
      </c>
      <c r="B3322" s="1">
        <v>45740</v>
      </c>
      <c r="C3322" t="s">
        <v>18</v>
      </c>
      <c r="D3322" t="s">
        <v>11</v>
      </c>
      <c r="E3322">
        <v>466</v>
      </c>
      <c r="F3322">
        <v>20131.73</v>
      </c>
      <c r="G3322" t="str">
        <f t="shared" si="102"/>
        <v>Dhl Express</v>
      </c>
      <c r="H3322" t="str">
        <f>IFERROR(_xlfn.XLOOKUP(D3322, Product_Master_2026!B:B, Product_Master_2026!A:A), "Discontinued / Review Required")</f>
        <v>PROD_2026_003</v>
      </c>
      <c r="I3322">
        <f>IFERROR(_xlfn.XLOOKUP(H3322, Product_Master_2026!A:A, Product_Master_2026!D:D), 0)</f>
        <v>8.9</v>
      </c>
      <c r="J3322">
        <f t="shared" si="103"/>
        <v>4147.4000000000005</v>
      </c>
    </row>
    <row r="3323" spans="1:10" x14ac:dyDescent="0.3">
      <c r="A3323" t="s">
        <v>3345</v>
      </c>
      <c r="B3323" s="1">
        <v>45663</v>
      </c>
      <c r="C3323" t="s">
        <v>10</v>
      </c>
      <c r="D3323" t="s">
        <v>14</v>
      </c>
      <c r="E3323">
        <v>24</v>
      </c>
      <c r="F3323">
        <v>432.5</v>
      </c>
      <c r="G3323" t="str">
        <f t="shared" si="102"/>
        <v>Henkel Logistics</v>
      </c>
      <c r="H3323" t="str">
        <f>IFERROR(_xlfn.XLOOKUP(D3323, Product_Master_2026!B:B, Product_Master_2026!A:A), "Discontinued / Review Required")</f>
        <v>Discontinued / Review Required</v>
      </c>
      <c r="I3323">
        <f>IFERROR(_xlfn.XLOOKUP(H3323, Product_Master_2026!A:A, Product_Master_2026!D:D), 0)</f>
        <v>0</v>
      </c>
      <c r="J3323">
        <f t="shared" si="103"/>
        <v>0</v>
      </c>
    </row>
    <row r="3324" spans="1:10" x14ac:dyDescent="0.3">
      <c r="A3324" t="s">
        <v>3346</v>
      </c>
      <c r="B3324" s="1">
        <v>45662</v>
      </c>
      <c r="C3324" t="s">
        <v>13</v>
      </c>
      <c r="D3324" t="s">
        <v>14</v>
      </c>
      <c r="E3324">
        <v>314</v>
      </c>
      <c r="F3324">
        <v>8966.2199999999993</v>
      </c>
      <c r="G3324" t="str">
        <f t="shared" si="102"/>
        <v>Henkel Logistics</v>
      </c>
      <c r="H3324" t="str">
        <f>IFERROR(_xlfn.XLOOKUP(D3324, Product_Master_2026!B:B, Product_Master_2026!A:A), "Discontinued / Review Required")</f>
        <v>Discontinued / Review Required</v>
      </c>
      <c r="I3324">
        <f>IFERROR(_xlfn.XLOOKUP(H3324, Product_Master_2026!A:A, Product_Master_2026!D:D), 0)</f>
        <v>0</v>
      </c>
      <c r="J3324">
        <f t="shared" si="103"/>
        <v>0</v>
      </c>
    </row>
    <row r="3325" spans="1:10" x14ac:dyDescent="0.3">
      <c r="A3325" t="s">
        <v>3347</v>
      </c>
      <c r="B3325" s="1">
        <v>45934</v>
      </c>
      <c r="C3325" t="s">
        <v>24</v>
      </c>
      <c r="D3325" t="s">
        <v>8</v>
      </c>
      <c r="E3325">
        <v>35</v>
      </c>
      <c r="F3325">
        <v>892.81</v>
      </c>
      <c r="G3325" t="str">
        <f t="shared" si="102"/>
        <v>Bluedart Corp</v>
      </c>
      <c r="H3325" t="str">
        <f>IFERROR(_xlfn.XLOOKUP(D3325, Product_Master_2026!B:B, Product_Master_2026!A:A), "Discontinued / Review Required")</f>
        <v>PROD_2026_002</v>
      </c>
      <c r="I3325">
        <f>IFERROR(_xlfn.XLOOKUP(H3325, Product_Master_2026!A:A, Product_Master_2026!D:D), 0)</f>
        <v>18.2</v>
      </c>
      <c r="J3325">
        <f t="shared" si="103"/>
        <v>637</v>
      </c>
    </row>
    <row r="3326" spans="1:10" x14ac:dyDescent="0.3">
      <c r="A3326" t="s">
        <v>3348</v>
      </c>
      <c r="B3326" s="1">
        <v>45840</v>
      </c>
      <c r="C3326" t="s">
        <v>26</v>
      </c>
      <c r="D3326" t="s">
        <v>16</v>
      </c>
      <c r="E3326">
        <v>388</v>
      </c>
      <c r="F3326">
        <v>14446.11</v>
      </c>
      <c r="G3326" t="str">
        <f t="shared" si="102"/>
        <v>Dhl Express</v>
      </c>
      <c r="H3326" t="str">
        <f>IFERROR(_xlfn.XLOOKUP(D3326, Product_Master_2026!B:B, Product_Master_2026!A:A), "Discontinued / Review Required")</f>
        <v>PROD_2026_004</v>
      </c>
      <c r="I3326">
        <f>IFERROR(_xlfn.XLOOKUP(H3326, Product_Master_2026!A:A, Product_Master_2026!D:D), 0)</f>
        <v>22</v>
      </c>
      <c r="J3326">
        <f t="shared" si="103"/>
        <v>8536</v>
      </c>
    </row>
    <row r="3327" spans="1:10" x14ac:dyDescent="0.3">
      <c r="A3327" t="s">
        <v>3349</v>
      </c>
      <c r="B3327" s="1">
        <v>45697</v>
      </c>
      <c r="C3327" t="s">
        <v>18</v>
      </c>
      <c r="D3327" t="s">
        <v>38</v>
      </c>
      <c r="E3327">
        <v>353</v>
      </c>
      <c r="F3327">
        <v>15649.1</v>
      </c>
      <c r="G3327" t="str">
        <f t="shared" si="102"/>
        <v>Dhl Express</v>
      </c>
      <c r="H3327" t="str">
        <f>IFERROR(_xlfn.XLOOKUP(D3327, Product_Master_2026!B:B, Product_Master_2026!A:A), "Discontinued / Review Required")</f>
        <v>PROD_2026_005</v>
      </c>
      <c r="I3327">
        <f>IFERROR(_xlfn.XLOOKUP(H3327, Product_Master_2026!A:A, Product_Master_2026!D:D), 0)</f>
        <v>5.4</v>
      </c>
      <c r="J3327">
        <f t="shared" si="103"/>
        <v>1906.2</v>
      </c>
    </row>
    <row r="3328" spans="1:10" x14ac:dyDescent="0.3">
      <c r="A3328" t="s">
        <v>3350</v>
      </c>
      <c r="B3328" s="1">
        <v>45696</v>
      </c>
      <c r="C3328" t="s">
        <v>24</v>
      </c>
      <c r="D3328" t="s">
        <v>16</v>
      </c>
      <c r="E3328">
        <v>320</v>
      </c>
      <c r="F3328">
        <v>10702.44</v>
      </c>
      <c r="G3328" t="str">
        <f t="shared" si="102"/>
        <v>Bluedart Corp</v>
      </c>
      <c r="H3328" t="str">
        <f>IFERROR(_xlfn.XLOOKUP(D3328, Product_Master_2026!B:B, Product_Master_2026!A:A), "Discontinued / Review Required")</f>
        <v>PROD_2026_004</v>
      </c>
      <c r="I3328">
        <f>IFERROR(_xlfn.XLOOKUP(H3328, Product_Master_2026!A:A, Product_Master_2026!D:D), 0)</f>
        <v>22</v>
      </c>
      <c r="J3328">
        <f t="shared" si="103"/>
        <v>7040</v>
      </c>
    </row>
    <row r="3329" spans="1:10" x14ac:dyDescent="0.3">
      <c r="A3329" t="s">
        <v>3351</v>
      </c>
      <c r="B3329" s="1">
        <v>45925</v>
      </c>
      <c r="C3329" t="s">
        <v>13</v>
      </c>
      <c r="D3329" t="s">
        <v>11</v>
      </c>
      <c r="E3329">
        <v>405</v>
      </c>
      <c r="F3329">
        <v>11610.18</v>
      </c>
      <c r="G3329" t="str">
        <f t="shared" si="102"/>
        <v>Henkel Logistics</v>
      </c>
      <c r="H3329" t="str">
        <f>IFERROR(_xlfn.XLOOKUP(D3329, Product_Master_2026!B:B, Product_Master_2026!A:A), "Discontinued / Review Required")</f>
        <v>PROD_2026_003</v>
      </c>
      <c r="I3329">
        <f>IFERROR(_xlfn.XLOOKUP(H3329, Product_Master_2026!A:A, Product_Master_2026!D:D), 0)</f>
        <v>8.9</v>
      </c>
      <c r="J3329">
        <f t="shared" si="103"/>
        <v>3604.5</v>
      </c>
    </row>
    <row r="3330" spans="1:10" x14ac:dyDescent="0.3">
      <c r="A3330" t="s">
        <v>3352</v>
      </c>
      <c r="B3330" s="1">
        <v>45871</v>
      </c>
      <c r="C3330" t="s">
        <v>7</v>
      </c>
      <c r="D3330" t="s">
        <v>38</v>
      </c>
      <c r="E3330">
        <v>38</v>
      </c>
      <c r="F3330">
        <v>651.47</v>
      </c>
      <c r="G3330" t="str">
        <f t="shared" si="102"/>
        <v>Henkel Logistics</v>
      </c>
      <c r="H3330" t="str">
        <f>IFERROR(_xlfn.XLOOKUP(D3330, Product_Master_2026!B:B, Product_Master_2026!A:A), "Discontinued / Review Required")</f>
        <v>PROD_2026_005</v>
      </c>
      <c r="I3330">
        <f>IFERROR(_xlfn.XLOOKUP(H3330, Product_Master_2026!A:A, Product_Master_2026!D:D), 0)</f>
        <v>5.4</v>
      </c>
      <c r="J3330">
        <f t="shared" si="103"/>
        <v>205.20000000000002</v>
      </c>
    </row>
    <row r="3331" spans="1:10" x14ac:dyDescent="0.3">
      <c r="A3331" t="s">
        <v>3353</v>
      </c>
      <c r="B3331" s="1">
        <v>45814</v>
      </c>
      <c r="C3331" t="s">
        <v>26</v>
      </c>
      <c r="D3331" t="s">
        <v>21</v>
      </c>
      <c r="E3331">
        <v>481</v>
      </c>
      <c r="F3331">
        <v>15755.54</v>
      </c>
      <c r="G3331" t="str">
        <f t="shared" ref="G3331:G3394" si="104">PROPER(TRIM(C3331))</f>
        <v>Dhl Express</v>
      </c>
      <c r="H3331" t="str">
        <f>IFERROR(_xlfn.XLOOKUP(D3331, Product_Master_2026!B:B, Product_Master_2026!A:A), "Discontinued / Review Required")</f>
        <v>PROD_2026_001</v>
      </c>
      <c r="I3331">
        <f>IFERROR(_xlfn.XLOOKUP(H3331, Product_Master_2026!A:A, Product_Master_2026!D:D), 0)</f>
        <v>12.5</v>
      </c>
      <c r="J3331">
        <f t="shared" ref="J3331:J3394" si="105">E3331 * I3331</f>
        <v>6012.5</v>
      </c>
    </row>
    <row r="3332" spans="1:10" x14ac:dyDescent="0.3">
      <c r="A3332" t="s">
        <v>3354</v>
      </c>
      <c r="B3332" s="1">
        <v>45805</v>
      </c>
      <c r="C3332" t="s">
        <v>44</v>
      </c>
      <c r="D3332" t="s">
        <v>11</v>
      </c>
      <c r="E3332">
        <v>392</v>
      </c>
      <c r="F3332">
        <v>11000.22</v>
      </c>
      <c r="G3332" t="str">
        <f t="shared" si="104"/>
        <v>Bluedart Corp</v>
      </c>
      <c r="H3332" t="str">
        <f>IFERROR(_xlfn.XLOOKUP(D3332, Product_Master_2026!B:B, Product_Master_2026!A:A), "Discontinued / Review Required")</f>
        <v>PROD_2026_003</v>
      </c>
      <c r="I3332">
        <f>IFERROR(_xlfn.XLOOKUP(H3332, Product_Master_2026!A:A, Product_Master_2026!D:D), 0)</f>
        <v>8.9</v>
      </c>
      <c r="J3332">
        <f t="shared" si="105"/>
        <v>3488.8</v>
      </c>
    </row>
    <row r="3333" spans="1:10" x14ac:dyDescent="0.3">
      <c r="A3333" t="s">
        <v>3355</v>
      </c>
      <c r="B3333" s="1">
        <v>45873</v>
      </c>
      <c r="C3333" t="s">
        <v>44</v>
      </c>
      <c r="D3333" t="s">
        <v>21</v>
      </c>
      <c r="E3333">
        <v>103</v>
      </c>
      <c r="F3333">
        <v>1756.25</v>
      </c>
      <c r="G3333" t="str">
        <f t="shared" si="104"/>
        <v>Bluedart Corp</v>
      </c>
      <c r="H3333" t="str">
        <f>IFERROR(_xlfn.XLOOKUP(D3333, Product_Master_2026!B:B, Product_Master_2026!A:A), "Discontinued / Review Required")</f>
        <v>PROD_2026_001</v>
      </c>
      <c r="I3333">
        <f>IFERROR(_xlfn.XLOOKUP(H3333, Product_Master_2026!A:A, Product_Master_2026!D:D), 0)</f>
        <v>12.5</v>
      </c>
      <c r="J3333">
        <f t="shared" si="105"/>
        <v>1287.5</v>
      </c>
    </row>
    <row r="3334" spans="1:10" x14ac:dyDescent="0.3">
      <c r="A3334" t="s">
        <v>3356</v>
      </c>
      <c r="B3334" s="1">
        <v>45732</v>
      </c>
      <c r="C3334" t="s">
        <v>13</v>
      </c>
      <c r="D3334" t="s">
        <v>16</v>
      </c>
      <c r="E3334">
        <v>229</v>
      </c>
      <c r="F3334">
        <v>5812.9</v>
      </c>
      <c r="G3334" t="str">
        <f t="shared" si="104"/>
        <v>Henkel Logistics</v>
      </c>
      <c r="H3334" t="str">
        <f>IFERROR(_xlfn.XLOOKUP(D3334, Product_Master_2026!B:B, Product_Master_2026!A:A), "Discontinued / Review Required")</f>
        <v>PROD_2026_004</v>
      </c>
      <c r="I3334">
        <f>IFERROR(_xlfn.XLOOKUP(H3334, Product_Master_2026!A:A, Product_Master_2026!D:D), 0)</f>
        <v>22</v>
      </c>
      <c r="J3334">
        <f t="shared" si="105"/>
        <v>5038</v>
      </c>
    </row>
    <row r="3335" spans="1:10" x14ac:dyDescent="0.3">
      <c r="A3335" t="s">
        <v>3357</v>
      </c>
      <c r="B3335" s="1">
        <v>45693</v>
      </c>
      <c r="C3335" t="s">
        <v>18</v>
      </c>
      <c r="D3335" t="s">
        <v>14</v>
      </c>
      <c r="E3335">
        <v>217</v>
      </c>
      <c r="F3335">
        <v>4499.3999999999996</v>
      </c>
      <c r="G3335" t="str">
        <f t="shared" si="104"/>
        <v>Dhl Express</v>
      </c>
      <c r="H3335" t="str">
        <f>IFERROR(_xlfn.XLOOKUP(D3335, Product_Master_2026!B:B, Product_Master_2026!A:A), "Discontinued / Review Required")</f>
        <v>Discontinued / Review Required</v>
      </c>
      <c r="I3335">
        <f>IFERROR(_xlfn.XLOOKUP(H3335, Product_Master_2026!A:A, Product_Master_2026!D:D), 0)</f>
        <v>0</v>
      </c>
      <c r="J3335">
        <f t="shared" si="105"/>
        <v>0</v>
      </c>
    </row>
    <row r="3336" spans="1:10" x14ac:dyDescent="0.3">
      <c r="A3336" t="s">
        <v>3358</v>
      </c>
      <c r="B3336" s="1">
        <v>45751</v>
      </c>
      <c r="C3336" t="s">
        <v>37</v>
      </c>
      <c r="D3336" t="s">
        <v>14</v>
      </c>
      <c r="E3336">
        <v>34</v>
      </c>
      <c r="F3336">
        <v>1281.75</v>
      </c>
      <c r="G3336" t="str">
        <f t="shared" si="104"/>
        <v>Bluedart Corp</v>
      </c>
      <c r="H3336" t="str">
        <f>IFERROR(_xlfn.XLOOKUP(D3336, Product_Master_2026!B:B, Product_Master_2026!A:A), "Discontinued / Review Required")</f>
        <v>Discontinued / Review Required</v>
      </c>
      <c r="I3336">
        <f>IFERROR(_xlfn.XLOOKUP(H3336, Product_Master_2026!A:A, Product_Master_2026!D:D), 0)</f>
        <v>0</v>
      </c>
      <c r="J3336">
        <f t="shared" si="105"/>
        <v>0</v>
      </c>
    </row>
    <row r="3337" spans="1:10" x14ac:dyDescent="0.3">
      <c r="A3337" t="s">
        <v>3359</v>
      </c>
      <c r="B3337" s="1">
        <v>45685</v>
      </c>
      <c r="C3337" t="s">
        <v>28</v>
      </c>
      <c r="D3337" t="s">
        <v>32</v>
      </c>
      <c r="E3337">
        <v>152</v>
      </c>
      <c r="F3337">
        <v>5747.1</v>
      </c>
      <c r="G3337" t="str">
        <f t="shared" si="104"/>
        <v>Fedex Global</v>
      </c>
      <c r="H3337" t="str">
        <f>IFERROR(_xlfn.XLOOKUP(D3337, Product_Master_2026!B:B, Product_Master_2026!A:A), "Discontinued / Review Required")</f>
        <v>Discontinued / Review Required</v>
      </c>
      <c r="I3337">
        <f>IFERROR(_xlfn.XLOOKUP(H3337, Product_Master_2026!A:A, Product_Master_2026!D:D), 0)</f>
        <v>0</v>
      </c>
      <c r="J3337">
        <f t="shared" si="105"/>
        <v>0</v>
      </c>
    </row>
    <row r="3338" spans="1:10" x14ac:dyDescent="0.3">
      <c r="A3338" t="s">
        <v>3360</v>
      </c>
      <c r="B3338" s="1">
        <v>45948</v>
      </c>
      <c r="C3338" t="s">
        <v>7</v>
      </c>
      <c r="D3338" t="s">
        <v>8</v>
      </c>
      <c r="E3338">
        <v>308</v>
      </c>
      <c r="F3338">
        <v>6824.77</v>
      </c>
      <c r="G3338" t="str">
        <f t="shared" si="104"/>
        <v>Henkel Logistics</v>
      </c>
      <c r="H3338" t="str">
        <f>IFERROR(_xlfn.XLOOKUP(D3338, Product_Master_2026!B:B, Product_Master_2026!A:A), "Discontinued / Review Required")</f>
        <v>PROD_2026_002</v>
      </c>
      <c r="I3338">
        <f>IFERROR(_xlfn.XLOOKUP(H3338, Product_Master_2026!A:A, Product_Master_2026!D:D), 0)</f>
        <v>18.2</v>
      </c>
      <c r="J3338">
        <f t="shared" si="105"/>
        <v>5605.5999999999995</v>
      </c>
    </row>
    <row r="3339" spans="1:10" x14ac:dyDescent="0.3">
      <c r="A3339" t="s">
        <v>3361</v>
      </c>
      <c r="B3339" s="1">
        <v>45845</v>
      </c>
      <c r="C3339" t="s">
        <v>28</v>
      </c>
      <c r="D3339" t="s">
        <v>8</v>
      </c>
      <c r="E3339">
        <v>161</v>
      </c>
      <c r="F3339">
        <v>6991.31</v>
      </c>
      <c r="G3339" t="str">
        <f t="shared" si="104"/>
        <v>Fedex Global</v>
      </c>
      <c r="H3339" t="str">
        <f>IFERROR(_xlfn.XLOOKUP(D3339, Product_Master_2026!B:B, Product_Master_2026!A:A), "Discontinued / Review Required")</f>
        <v>PROD_2026_002</v>
      </c>
      <c r="I3339">
        <f>IFERROR(_xlfn.XLOOKUP(H3339, Product_Master_2026!A:A, Product_Master_2026!D:D), 0)</f>
        <v>18.2</v>
      </c>
      <c r="J3339">
        <f t="shared" si="105"/>
        <v>2930.2</v>
      </c>
    </row>
    <row r="3340" spans="1:10" x14ac:dyDescent="0.3">
      <c r="A3340" t="s">
        <v>3362</v>
      </c>
      <c r="B3340" s="1">
        <v>45737</v>
      </c>
      <c r="C3340" t="s">
        <v>13</v>
      </c>
      <c r="D3340" t="s">
        <v>21</v>
      </c>
      <c r="E3340">
        <v>62</v>
      </c>
      <c r="F3340">
        <v>2403.7199999999998</v>
      </c>
      <c r="G3340" t="str">
        <f t="shared" si="104"/>
        <v>Henkel Logistics</v>
      </c>
      <c r="H3340" t="str">
        <f>IFERROR(_xlfn.XLOOKUP(D3340, Product_Master_2026!B:B, Product_Master_2026!A:A), "Discontinued / Review Required")</f>
        <v>PROD_2026_001</v>
      </c>
      <c r="I3340">
        <f>IFERROR(_xlfn.XLOOKUP(H3340, Product_Master_2026!A:A, Product_Master_2026!D:D), 0)</f>
        <v>12.5</v>
      </c>
      <c r="J3340">
        <f t="shared" si="105"/>
        <v>775</v>
      </c>
    </row>
    <row r="3341" spans="1:10" x14ac:dyDescent="0.3">
      <c r="A3341" t="s">
        <v>3363</v>
      </c>
      <c r="B3341" s="1">
        <v>45771</v>
      </c>
      <c r="C3341" t="s">
        <v>10</v>
      </c>
      <c r="D3341" t="s">
        <v>11</v>
      </c>
      <c r="E3341">
        <v>82</v>
      </c>
      <c r="F3341">
        <v>3507.34</v>
      </c>
      <c r="G3341" t="str">
        <f t="shared" si="104"/>
        <v>Henkel Logistics</v>
      </c>
      <c r="H3341" t="str">
        <f>IFERROR(_xlfn.XLOOKUP(D3341, Product_Master_2026!B:B, Product_Master_2026!A:A), "Discontinued / Review Required")</f>
        <v>PROD_2026_003</v>
      </c>
      <c r="I3341">
        <f>IFERROR(_xlfn.XLOOKUP(H3341, Product_Master_2026!A:A, Product_Master_2026!D:D), 0)</f>
        <v>8.9</v>
      </c>
      <c r="J3341">
        <f t="shared" si="105"/>
        <v>729.80000000000007</v>
      </c>
    </row>
    <row r="3342" spans="1:10" x14ac:dyDescent="0.3">
      <c r="A3342" t="s">
        <v>3364</v>
      </c>
      <c r="B3342" s="1">
        <v>46020</v>
      </c>
      <c r="C3342" t="s">
        <v>13</v>
      </c>
      <c r="D3342" t="s">
        <v>8</v>
      </c>
      <c r="E3342">
        <v>127</v>
      </c>
      <c r="F3342">
        <v>4415.3</v>
      </c>
      <c r="G3342" t="str">
        <f t="shared" si="104"/>
        <v>Henkel Logistics</v>
      </c>
      <c r="H3342" t="str">
        <f>IFERROR(_xlfn.XLOOKUP(D3342, Product_Master_2026!B:B, Product_Master_2026!A:A), "Discontinued / Review Required")</f>
        <v>PROD_2026_002</v>
      </c>
      <c r="I3342">
        <f>IFERROR(_xlfn.XLOOKUP(H3342, Product_Master_2026!A:A, Product_Master_2026!D:D), 0)</f>
        <v>18.2</v>
      </c>
      <c r="J3342">
        <f t="shared" si="105"/>
        <v>2311.4</v>
      </c>
    </row>
    <row r="3343" spans="1:10" x14ac:dyDescent="0.3">
      <c r="A3343" t="s">
        <v>3365</v>
      </c>
      <c r="B3343" s="1">
        <v>45938</v>
      </c>
      <c r="C3343" t="s">
        <v>18</v>
      </c>
      <c r="D3343" t="s">
        <v>38</v>
      </c>
      <c r="E3343">
        <v>146</v>
      </c>
      <c r="F3343">
        <v>3912.05</v>
      </c>
      <c r="G3343" t="str">
        <f t="shared" si="104"/>
        <v>Dhl Express</v>
      </c>
      <c r="H3343" t="str">
        <f>IFERROR(_xlfn.XLOOKUP(D3343, Product_Master_2026!B:B, Product_Master_2026!A:A), "Discontinued / Review Required")</f>
        <v>PROD_2026_005</v>
      </c>
      <c r="I3343">
        <f>IFERROR(_xlfn.XLOOKUP(H3343, Product_Master_2026!A:A, Product_Master_2026!D:D), 0)</f>
        <v>5.4</v>
      </c>
      <c r="J3343">
        <f t="shared" si="105"/>
        <v>788.40000000000009</v>
      </c>
    </row>
    <row r="3344" spans="1:10" x14ac:dyDescent="0.3">
      <c r="A3344" t="s">
        <v>3366</v>
      </c>
      <c r="B3344" s="1">
        <v>45780</v>
      </c>
      <c r="C3344" t="s">
        <v>44</v>
      </c>
      <c r="D3344" t="s">
        <v>21</v>
      </c>
      <c r="E3344">
        <v>268</v>
      </c>
      <c r="F3344">
        <v>9169.66</v>
      </c>
      <c r="G3344" t="str">
        <f t="shared" si="104"/>
        <v>Bluedart Corp</v>
      </c>
      <c r="H3344" t="str">
        <f>IFERROR(_xlfn.XLOOKUP(D3344, Product_Master_2026!B:B, Product_Master_2026!A:A), "Discontinued / Review Required")</f>
        <v>PROD_2026_001</v>
      </c>
      <c r="I3344">
        <f>IFERROR(_xlfn.XLOOKUP(H3344, Product_Master_2026!A:A, Product_Master_2026!D:D), 0)</f>
        <v>12.5</v>
      </c>
      <c r="J3344">
        <f t="shared" si="105"/>
        <v>3350</v>
      </c>
    </row>
    <row r="3345" spans="1:10" x14ac:dyDescent="0.3">
      <c r="A3345" t="s">
        <v>3367</v>
      </c>
      <c r="B3345" s="1">
        <v>45995</v>
      </c>
      <c r="C3345" t="s">
        <v>7</v>
      </c>
      <c r="D3345" t="s">
        <v>21</v>
      </c>
      <c r="E3345">
        <v>291</v>
      </c>
      <c r="F3345">
        <v>6646.05</v>
      </c>
      <c r="G3345" t="str">
        <f t="shared" si="104"/>
        <v>Henkel Logistics</v>
      </c>
      <c r="H3345" t="str">
        <f>IFERROR(_xlfn.XLOOKUP(D3345, Product_Master_2026!B:B, Product_Master_2026!A:A), "Discontinued / Review Required")</f>
        <v>PROD_2026_001</v>
      </c>
      <c r="I3345">
        <f>IFERROR(_xlfn.XLOOKUP(H3345, Product_Master_2026!A:A, Product_Master_2026!D:D), 0)</f>
        <v>12.5</v>
      </c>
      <c r="J3345">
        <f t="shared" si="105"/>
        <v>3637.5</v>
      </c>
    </row>
    <row r="3346" spans="1:10" x14ac:dyDescent="0.3">
      <c r="A3346" t="s">
        <v>3368</v>
      </c>
      <c r="B3346" s="1">
        <v>45712</v>
      </c>
      <c r="C3346" t="s">
        <v>26</v>
      </c>
      <c r="D3346" t="s">
        <v>32</v>
      </c>
      <c r="E3346">
        <v>132</v>
      </c>
      <c r="F3346">
        <v>5269.73</v>
      </c>
      <c r="G3346" t="str">
        <f t="shared" si="104"/>
        <v>Dhl Express</v>
      </c>
      <c r="H3346" t="str">
        <f>IFERROR(_xlfn.XLOOKUP(D3346, Product_Master_2026!B:B, Product_Master_2026!A:A), "Discontinued / Review Required")</f>
        <v>Discontinued / Review Required</v>
      </c>
      <c r="I3346">
        <f>IFERROR(_xlfn.XLOOKUP(H3346, Product_Master_2026!A:A, Product_Master_2026!D:D), 0)</f>
        <v>0</v>
      </c>
      <c r="J3346">
        <f t="shared" si="105"/>
        <v>0</v>
      </c>
    </row>
    <row r="3347" spans="1:10" x14ac:dyDescent="0.3">
      <c r="A3347" t="s">
        <v>3369</v>
      </c>
      <c r="B3347" s="1">
        <v>45880</v>
      </c>
      <c r="C3347" t="s">
        <v>7</v>
      </c>
      <c r="D3347" t="s">
        <v>11</v>
      </c>
      <c r="E3347">
        <v>320</v>
      </c>
      <c r="F3347">
        <v>12080.06</v>
      </c>
      <c r="G3347" t="str">
        <f t="shared" si="104"/>
        <v>Henkel Logistics</v>
      </c>
      <c r="H3347" t="str">
        <f>IFERROR(_xlfn.XLOOKUP(D3347, Product_Master_2026!B:B, Product_Master_2026!A:A), "Discontinued / Review Required")</f>
        <v>PROD_2026_003</v>
      </c>
      <c r="I3347">
        <f>IFERROR(_xlfn.XLOOKUP(H3347, Product_Master_2026!A:A, Product_Master_2026!D:D), 0)</f>
        <v>8.9</v>
      </c>
      <c r="J3347">
        <f t="shared" si="105"/>
        <v>2848</v>
      </c>
    </row>
    <row r="3348" spans="1:10" x14ac:dyDescent="0.3">
      <c r="A3348" t="s">
        <v>3370</v>
      </c>
      <c r="B3348" s="1">
        <v>45731</v>
      </c>
      <c r="C3348" t="s">
        <v>26</v>
      </c>
      <c r="D3348" t="s">
        <v>14</v>
      </c>
      <c r="E3348">
        <v>203</v>
      </c>
      <c r="F3348">
        <v>4811.05</v>
      </c>
      <c r="G3348" t="str">
        <f t="shared" si="104"/>
        <v>Dhl Express</v>
      </c>
      <c r="H3348" t="str">
        <f>IFERROR(_xlfn.XLOOKUP(D3348, Product_Master_2026!B:B, Product_Master_2026!A:A), "Discontinued / Review Required")</f>
        <v>Discontinued / Review Required</v>
      </c>
      <c r="I3348">
        <f>IFERROR(_xlfn.XLOOKUP(H3348, Product_Master_2026!A:A, Product_Master_2026!D:D), 0)</f>
        <v>0</v>
      </c>
      <c r="J3348">
        <f t="shared" si="105"/>
        <v>0</v>
      </c>
    </row>
    <row r="3349" spans="1:10" x14ac:dyDescent="0.3">
      <c r="A3349" t="s">
        <v>3371</v>
      </c>
      <c r="B3349" s="1">
        <v>45816</v>
      </c>
      <c r="C3349" t="s">
        <v>26</v>
      </c>
      <c r="D3349" t="s">
        <v>38</v>
      </c>
      <c r="E3349">
        <v>338</v>
      </c>
      <c r="F3349">
        <v>6344.13</v>
      </c>
      <c r="G3349" t="str">
        <f t="shared" si="104"/>
        <v>Dhl Express</v>
      </c>
      <c r="H3349" t="str">
        <f>IFERROR(_xlfn.XLOOKUP(D3349, Product_Master_2026!B:B, Product_Master_2026!A:A), "Discontinued / Review Required")</f>
        <v>PROD_2026_005</v>
      </c>
      <c r="I3349">
        <f>IFERROR(_xlfn.XLOOKUP(H3349, Product_Master_2026!A:A, Product_Master_2026!D:D), 0)</f>
        <v>5.4</v>
      </c>
      <c r="J3349">
        <f t="shared" si="105"/>
        <v>1825.2</v>
      </c>
    </row>
    <row r="3350" spans="1:10" x14ac:dyDescent="0.3">
      <c r="A3350" t="s">
        <v>3372</v>
      </c>
      <c r="B3350" s="1">
        <v>45831</v>
      </c>
      <c r="C3350" t="s">
        <v>24</v>
      </c>
      <c r="D3350" t="s">
        <v>38</v>
      </c>
      <c r="E3350">
        <v>39</v>
      </c>
      <c r="F3350">
        <v>675.09</v>
      </c>
      <c r="G3350" t="str">
        <f t="shared" si="104"/>
        <v>Bluedart Corp</v>
      </c>
      <c r="H3350" t="str">
        <f>IFERROR(_xlfn.XLOOKUP(D3350, Product_Master_2026!B:B, Product_Master_2026!A:A), "Discontinued / Review Required")</f>
        <v>PROD_2026_005</v>
      </c>
      <c r="I3350">
        <f>IFERROR(_xlfn.XLOOKUP(H3350, Product_Master_2026!A:A, Product_Master_2026!D:D), 0)</f>
        <v>5.4</v>
      </c>
      <c r="J3350">
        <f t="shared" si="105"/>
        <v>210.60000000000002</v>
      </c>
    </row>
    <row r="3351" spans="1:10" x14ac:dyDescent="0.3">
      <c r="A3351" t="s">
        <v>3373</v>
      </c>
      <c r="B3351" s="1">
        <v>45819</v>
      </c>
      <c r="C3351" t="s">
        <v>37</v>
      </c>
      <c r="D3351" t="s">
        <v>16</v>
      </c>
      <c r="E3351">
        <v>182</v>
      </c>
      <c r="F3351">
        <v>3356.28</v>
      </c>
      <c r="G3351" t="str">
        <f t="shared" si="104"/>
        <v>Bluedart Corp</v>
      </c>
      <c r="H3351" t="str">
        <f>IFERROR(_xlfn.XLOOKUP(D3351, Product_Master_2026!B:B, Product_Master_2026!A:A), "Discontinued / Review Required")</f>
        <v>PROD_2026_004</v>
      </c>
      <c r="I3351">
        <f>IFERROR(_xlfn.XLOOKUP(H3351, Product_Master_2026!A:A, Product_Master_2026!D:D), 0)</f>
        <v>22</v>
      </c>
      <c r="J3351">
        <f t="shared" si="105"/>
        <v>4004</v>
      </c>
    </row>
    <row r="3352" spans="1:10" x14ac:dyDescent="0.3">
      <c r="A3352" t="s">
        <v>3374</v>
      </c>
      <c r="B3352" s="1">
        <v>45836</v>
      </c>
      <c r="C3352" t="s">
        <v>26</v>
      </c>
      <c r="D3352" t="s">
        <v>32</v>
      </c>
      <c r="E3352">
        <v>61</v>
      </c>
      <c r="F3352">
        <v>2619.08</v>
      </c>
      <c r="G3352" t="str">
        <f t="shared" si="104"/>
        <v>Dhl Express</v>
      </c>
      <c r="H3352" t="str">
        <f>IFERROR(_xlfn.XLOOKUP(D3352, Product_Master_2026!B:B, Product_Master_2026!A:A), "Discontinued / Review Required")</f>
        <v>Discontinued / Review Required</v>
      </c>
      <c r="I3352">
        <f>IFERROR(_xlfn.XLOOKUP(H3352, Product_Master_2026!A:A, Product_Master_2026!D:D), 0)</f>
        <v>0</v>
      </c>
      <c r="J3352">
        <f t="shared" si="105"/>
        <v>0</v>
      </c>
    </row>
    <row r="3353" spans="1:10" x14ac:dyDescent="0.3">
      <c r="A3353" t="s">
        <v>3375</v>
      </c>
      <c r="B3353" s="1">
        <v>45732</v>
      </c>
      <c r="C3353" t="s">
        <v>13</v>
      </c>
      <c r="D3353" t="s">
        <v>21</v>
      </c>
      <c r="E3353">
        <v>304</v>
      </c>
      <c r="F3353">
        <v>9997.02</v>
      </c>
      <c r="G3353" t="str">
        <f t="shared" si="104"/>
        <v>Henkel Logistics</v>
      </c>
      <c r="H3353" t="str">
        <f>IFERROR(_xlfn.XLOOKUP(D3353, Product_Master_2026!B:B, Product_Master_2026!A:A), "Discontinued / Review Required")</f>
        <v>PROD_2026_001</v>
      </c>
      <c r="I3353">
        <f>IFERROR(_xlfn.XLOOKUP(H3353, Product_Master_2026!A:A, Product_Master_2026!D:D), 0)</f>
        <v>12.5</v>
      </c>
      <c r="J3353">
        <f t="shared" si="105"/>
        <v>3800</v>
      </c>
    </row>
    <row r="3354" spans="1:10" x14ac:dyDescent="0.3">
      <c r="A3354" t="s">
        <v>3376</v>
      </c>
      <c r="B3354" s="1">
        <v>45902</v>
      </c>
      <c r="C3354" t="s">
        <v>26</v>
      </c>
      <c r="D3354" t="s">
        <v>38</v>
      </c>
      <c r="E3354">
        <v>190</v>
      </c>
      <c r="F3354">
        <v>7643.43</v>
      </c>
      <c r="G3354" t="str">
        <f t="shared" si="104"/>
        <v>Dhl Express</v>
      </c>
      <c r="H3354" t="str">
        <f>IFERROR(_xlfn.XLOOKUP(D3354, Product_Master_2026!B:B, Product_Master_2026!A:A), "Discontinued / Review Required")</f>
        <v>PROD_2026_005</v>
      </c>
      <c r="I3354">
        <f>IFERROR(_xlfn.XLOOKUP(H3354, Product_Master_2026!A:A, Product_Master_2026!D:D), 0)</f>
        <v>5.4</v>
      </c>
      <c r="J3354">
        <f t="shared" si="105"/>
        <v>1026</v>
      </c>
    </row>
    <row r="3355" spans="1:10" x14ac:dyDescent="0.3">
      <c r="A3355" t="s">
        <v>3377</v>
      </c>
      <c r="B3355" s="1">
        <v>45882</v>
      </c>
      <c r="C3355" t="s">
        <v>28</v>
      </c>
      <c r="D3355" t="s">
        <v>32</v>
      </c>
      <c r="E3355">
        <v>50</v>
      </c>
      <c r="F3355">
        <v>857.65</v>
      </c>
      <c r="G3355" t="str">
        <f t="shared" si="104"/>
        <v>Fedex Global</v>
      </c>
      <c r="H3355" t="str">
        <f>IFERROR(_xlfn.XLOOKUP(D3355, Product_Master_2026!B:B, Product_Master_2026!A:A), "Discontinued / Review Required")</f>
        <v>Discontinued / Review Required</v>
      </c>
      <c r="I3355">
        <f>IFERROR(_xlfn.XLOOKUP(H3355, Product_Master_2026!A:A, Product_Master_2026!D:D), 0)</f>
        <v>0</v>
      </c>
      <c r="J3355">
        <f t="shared" si="105"/>
        <v>0</v>
      </c>
    </row>
    <row r="3356" spans="1:10" x14ac:dyDescent="0.3">
      <c r="A3356" t="s">
        <v>3378</v>
      </c>
      <c r="B3356" s="1">
        <v>45827</v>
      </c>
      <c r="C3356" t="s">
        <v>7</v>
      </c>
      <c r="D3356" t="s">
        <v>11</v>
      </c>
      <c r="E3356">
        <v>214</v>
      </c>
      <c r="F3356">
        <v>9059.35</v>
      </c>
      <c r="G3356" t="str">
        <f t="shared" si="104"/>
        <v>Henkel Logistics</v>
      </c>
      <c r="H3356" t="str">
        <f>IFERROR(_xlfn.XLOOKUP(D3356, Product_Master_2026!B:B, Product_Master_2026!A:A), "Discontinued / Review Required")</f>
        <v>PROD_2026_003</v>
      </c>
      <c r="I3356">
        <f>IFERROR(_xlfn.XLOOKUP(H3356, Product_Master_2026!A:A, Product_Master_2026!D:D), 0)</f>
        <v>8.9</v>
      </c>
      <c r="J3356">
        <f t="shared" si="105"/>
        <v>1904.6000000000001</v>
      </c>
    </row>
    <row r="3357" spans="1:10" x14ac:dyDescent="0.3">
      <c r="A3357" t="s">
        <v>3379</v>
      </c>
      <c r="B3357" s="1">
        <v>45885</v>
      </c>
      <c r="C3357" t="s">
        <v>18</v>
      </c>
      <c r="D3357" t="s">
        <v>16</v>
      </c>
      <c r="E3357">
        <v>81</v>
      </c>
      <c r="F3357">
        <v>3123.06</v>
      </c>
      <c r="G3357" t="str">
        <f t="shared" si="104"/>
        <v>Dhl Express</v>
      </c>
      <c r="H3357" t="str">
        <f>IFERROR(_xlfn.XLOOKUP(D3357, Product_Master_2026!B:B, Product_Master_2026!A:A), "Discontinued / Review Required")</f>
        <v>PROD_2026_004</v>
      </c>
      <c r="I3357">
        <f>IFERROR(_xlfn.XLOOKUP(H3357, Product_Master_2026!A:A, Product_Master_2026!D:D), 0)</f>
        <v>22</v>
      </c>
      <c r="J3357">
        <f t="shared" si="105"/>
        <v>1782</v>
      </c>
    </row>
    <row r="3358" spans="1:10" x14ac:dyDescent="0.3">
      <c r="A3358" t="s">
        <v>3380</v>
      </c>
      <c r="B3358" s="1">
        <v>45923</v>
      </c>
      <c r="C3358" t="s">
        <v>13</v>
      </c>
      <c r="D3358" t="s">
        <v>11</v>
      </c>
      <c r="E3358">
        <v>87</v>
      </c>
      <c r="F3358">
        <v>2509.7600000000002</v>
      </c>
      <c r="G3358" t="str">
        <f t="shared" si="104"/>
        <v>Henkel Logistics</v>
      </c>
      <c r="H3358" t="str">
        <f>IFERROR(_xlfn.XLOOKUP(D3358, Product_Master_2026!B:B, Product_Master_2026!A:A), "Discontinued / Review Required")</f>
        <v>PROD_2026_003</v>
      </c>
      <c r="I3358">
        <f>IFERROR(_xlfn.XLOOKUP(H3358, Product_Master_2026!A:A, Product_Master_2026!D:D), 0)</f>
        <v>8.9</v>
      </c>
      <c r="J3358">
        <f t="shared" si="105"/>
        <v>774.30000000000007</v>
      </c>
    </row>
    <row r="3359" spans="1:10" x14ac:dyDescent="0.3">
      <c r="A3359" t="s">
        <v>3381</v>
      </c>
      <c r="B3359" s="1">
        <v>45980</v>
      </c>
      <c r="C3359" t="s">
        <v>18</v>
      </c>
      <c r="D3359" t="s">
        <v>21</v>
      </c>
      <c r="E3359">
        <v>205</v>
      </c>
      <c r="F3359">
        <v>5817.26</v>
      </c>
      <c r="G3359" t="str">
        <f t="shared" si="104"/>
        <v>Dhl Express</v>
      </c>
      <c r="H3359" t="str">
        <f>IFERROR(_xlfn.XLOOKUP(D3359, Product_Master_2026!B:B, Product_Master_2026!A:A), "Discontinued / Review Required")</f>
        <v>PROD_2026_001</v>
      </c>
      <c r="I3359">
        <f>IFERROR(_xlfn.XLOOKUP(H3359, Product_Master_2026!A:A, Product_Master_2026!D:D), 0)</f>
        <v>12.5</v>
      </c>
      <c r="J3359">
        <f t="shared" si="105"/>
        <v>2562.5</v>
      </c>
    </row>
    <row r="3360" spans="1:10" x14ac:dyDescent="0.3">
      <c r="A3360" t="s">
        <v>3382</v>
      </c>
      <c r="B3360" s="1">
        <v>45817</v>
      </c>
      <c r="C3360" t="s">
        <v>28</v>
      </c>
      <c r="D3360" t="s">
        <v>16</v>
      </c>
      <c r="E3360">
        <v>60</v>
      </c>
      <c r="F3360">
        <v>2015.02</v>
      </c>
      <c r="G3360" t="str">
        <f t="shared" si="104"/>
        <v>Fedex Global</v>
      </c>
      <c r="H3360" t="str">
        <f>IFERROR(_xlfn.XLOOKUP(D3360, Product_Master_2026!B:B, Product_Master_2026!A:A), "Discontinued / Review Required")</f>
        <v>PROD_2026_004</v>
      </c>
      <c r="I3360">
        <f>IFERROR(_xlfn.XLOOKUP(H3360, Product_Master_2026!A:A, Product_Master_2026!D:D), 0)</f>
        <v>22</v>
      </c>
      <c r="J3360">
        <f t="shared" si="105"/>
        <v>1320</v>
      </c>
    </row>
    <row r="3361" spans="1:10" x14ac:dyDescent="0.3">
      <c r="A3361" t="s">
        <v>3383</v>
      </c>
      <c r="B3361" s="1">
        <v>45899</v>
      </c>
      <c r="C3361" t="s">
        <v>26</v>
      </c>
      <c r="D3361" t="s">
        <v>11</v>
      </c>
      <c r="E3361">
        <v>467</v>
      </c>
      <c r="F3361">
        <v>20666.12</v>
      </c>
      <c r="G3361" t="str">
        <f t="shared" si="104"/>
        <v>Dhl Express</v>
      </c>
      <c r="H3361" t="str">
        <f>IFERROR(_xlfn.XLOOKUP(D3361, Product_Master_2026!B:B, Product_Master_2026!A:A), "Discontinued / Review Required")</f>
        <v>PROD_2026_003</v>
      </c>
      <c r="I3361">
        <f>IFERROR(_xlfn.XLOOKUP(H3361, Product_Master_2026!A:A, Product_Master_2026!D:D), 0)</f>
        <v>8.9</v>
      </c>
      <c r="J3361">
        <f t="shared" si="105"/>
        <v>4156.3</v>
      </c>
    </row>
    <row r="3362" spans="1:10" x14ac:dyDescent="0.3">
      <c r="A3362" t="s">
        <v>3384</v>
      </c>
      <c r="B3362" s="1">
        <v>45961</v>
      </c>
      <c r="C3362" t="s">
        <v>37</v>
      </c>
      <c r="D3362" t="s">
        <v>38</v>
      </c>
      <c r="E3362">
        <v>308</v>
      </c>
      <c r="F3362">
        <v>11231.41</v>
      </c>
      <c r="G3362" t="str">
        <f t="shared" si="104"/>
        <v>Bluedart Corp</v>
      </c>
      <c r="H3362" t="str">
        <f>IFERROR(_xlfn.XLOOKUP(D3362, Product_Master_2026!B:B, Product_Master_2026!A:A), "Discontinued / Review Required")</f>
        <v>PROD_2026_005</v>
      </c>
      <c r="I3362">
        <f>IFERROR(_xlfn.XLOOKUP(H3362, Product_Master_2026!A:A, Product_Master_2026!D:D), 0)</f>
        <v>5.4</v>
      </c>
      <c r="J3362">
        <f t="shared" si="105"/>
        <v>1663.2</v>
      </c>
    </row>
    <row r="3363" spans="1:10" x14ac:dyDescent="0.3">
      <c r="A3363" t="s">
        <v>3385</v>
      </c>
      <c r="B3363" s="1">
        <v>45784</v>
      </c>
      <c r="C3363" t="s">
        <v>18</v>
      </c>
      <c r="D3363" t="s">
        <v>38</v>
      </c>
      <c r="E3363">
        <v>339</v>
      </c>
      <c r="F3363">
        <v>7490.72</v>
      </c>
      <c r="G3363" t="str">
        <f t="shared" si="104"/>
        <v>Dhl Express</v>
      </c>
      <c r="H3363" t="str">
        <f>IFERROR(_xlfn.XLOOKUP(D3363, Product_Master_2026!B:B, Product_Master_2026!A:A), "Discontinued / Review Required")</f>
        <v>PROD_2026_005</v>
      </c>
      <c r="I3363">
        <f>IFERROR(_xlfn.XLOOKUP(H3363, Product_Master_2026!A:A, Product_Master_2026!D:D), 0)</f>
        <v>5.4</v>
      </c>
      <c r="J3363">
        <f t="shared" si="105"/>
        <v>1830.6000000000001</v>
      </c>
    </row>
    <row r="3364" spans="1:10" x14ac:dyDescent="0.3">
      <c r="A3364" t="s">
        <v>3386</v>
      </c>
      <c r="B3364" s="1">
        <v>45702</v>
      </c>
      <c r="C3364" t="s">
        <v>18</v>
      </c>
      <c r="D3364" t="s">
        <v>8</v>
      </c>
      <c r="E3364">
        <v>255</v>
      </c>
      <c r="F3364">
        <v>5911.81</v>
      </c>
      <c r="G3364" t="str">
        <f t="shared" si="104"/>
        <v>Dhl Express</v>
      </c>
      <c r="H3364" t="str">
        <f>IFERROR(_xlfn.XLOOKUP(D3364, Product_Master_2026!B:B, Product_Master_2026!A:A), "Discontinued / Review Required")</f>
        <v>PROD_2026_002</v>
      </c>
      <c r="I3364">
        <f>IFERROR(_xlfn.XLOOKUP(H3364, Product_Master_2026!A:A, Product_Master_2026!D:D), 0)</f>
        <v>18.2</v>
      </c>
      <c r="J3364">
        <f t="shared" si="105"/>
        <v>4641</v>
      </c>
    </row>
    <row r="3365" spans="1:10" x14ac:dyDescent="0.3">
      <c r="A3365" t="s">
        <v>3387</v>
      </c>
      <c r="B3365" s="1">
        <v>45902</v>
      </c>
      <c r="C3365" t="s">
        <v>7</v>
      </c>
      <c r="D3365" t="s">
        <v>8</v>
      </c>
      <c r="E3365">
        <v>343</v>
      </c>
      <c r="F3365">
        <v>6987.15</v>
      </c>
      <c r="G3365" t="str">
        <f t="shared" si="104"/>
        <v>Henkel Logistics</v>
      </c>
      <c r="H3365" t="str">
        <f>IFERROR(_xlfn.XLOOKUP(D3365, Product_Master_2026!B:B, Product_Master_2026!A:A), "Discontinued / Review Required")</f>
        <v>PROD_2026_002</v>
      </c>
      <c r="I3365">
        <f>IFERROR(_xlfn.XLOOKUP(H3365, Product_Master_2026!A:A, Product_Master_2026!D:D), 0)</f>
        <v>18.2</v>
      </c>
      <c r="J3365">
        <f t="shared" si="105"/>
        <v>6242.5999999999995</v>
      </c>
    </row>
    <row r="3366" spans="1:10" x14ac:dyDescent="0.3">
      <c r="A3366" t="s">
        <v>3388</v>
      </c>
      <c r="B3366" s="1">
        <v>45826</v>
      </c>
      <c r="C3366" t="s">
        <v>24</v>
      </c>
      <c r="D3366" t="s">
        <v>16</v>
      </c>
      <c r="E3366">
        <v>265</v>
      </c>
      <c r="F3366">
        <v>9839.14</v>
      </c>
      <c r="G3366" t="str">
        <f t="shared" si="104"/>
        <v>Bluedart Corp</v>
      </c>
      <c r="H3366" t="str">
        <f>IFERROR(_xlfn.XLOOKUP(D3366, Product_Master_2026!B:B, Product_Master_2026!A:A), "Discontinued / Review Required")</f>
        <v>PROD_2026_004</v>
      </c>
      <c r="I3366">
        <f>IFERROR(_xlfn.XLOOKUP(H3366, Product_Master_2026!A:A, Product_Master_2026!D:D), 0)</f>
        <v>22</v>
      </c>
      <c r="J3366">
        <f t="shared" si="105"/>
        <v>5830</v>
      </c>
    </row>
    <row r="3367" spans="1:10" x14ac:dyDescent="0.3">
      <c r="A3367" t="s">
        <v>3389</v>
      </c>
      <c r="B3367" s="1">
        <v>45856</v>
      </c>
      <c r="C3367" t="s">
        <v>18</v>
      </c>
      <c r="D3367" t="s">
        <v>21</v>
      </c>
      <c r="E3367">
        <v>264</v>
      </c>
      <c r="F3367">
        <v>11263.26</v>
      </c>
      <c r="G3367" t="str">
        <f t="shared" si="104"/>
        <v>Dhl Express</v>
      </c>
      <c r="H3367" t="str">
        <f>IFERROR(_xlfn.XLOOKUP(D3367, Product_Master_2026!B:B, Product_Master_2026!A:A), "Discontinued / Review Required")</f>
        <v>PROD_2026_001</v>
      </c>
      <c r="I3367">
        <f>IFERROR(_xlfn.XLOOKUP(H3367, Product_Master_2026!A:A, Product_Master_2026!D:D), 0)</f>
        <v>12.5</v>
      </c>
      <c r="J3367">
        <f t="shared" si="105"/>
        <v>3300</v>
      </c>
    </row>
    <row r="3368" spans="1:10" x14ac:dyDescent="0.3">
      <c r="A3368" t="s">
        <v>3390</v>
      </c>
      <c r="B3368" s="1">
        <v>46010</v>
      </c>
      <c r="C3368" t="s">
        <v>26</v>
      </c>
      <c r="D3368" t="s">
        <v>16</v>
      </c>
      <c r="E3368">
        <v>500</v>
      </c>
      <c r="F3368">
        <v>19078.060000000001</v>
      </c>
      <c r="G3368" t="str">
        <f t="shared" si="104"/>
        <v>Dhl Express</v>
      </c>
      <c r="H3368" t="str">
        <f>IFERROR(_xlfn.XLOOKUP(D3368, Product_Master_2026!B:B, Product_Master_2026!A:A), "Discontinued / Review Required")</f>
        <v>PROD_2026_004</v>
      </c>
      <c r="I3368">
        <f>IFERROR(_xlfn.XLOOKUP(H3368, Product_Master_2026!A:A, Product_Master_2026!D:D), 0)</f>
        <v>22</v>
      </c>
      <c r="J3368">
        <f t="shared" si="105"/>
        <v>11000</v>
      </c>
    </row>
    <row r="3369" spans="1:10" x14ac:dyDescent="0.3">
      <c r="A3369" t="s">
        <v>3391</v>
      </c>
      <c r="B3369" s="1">
        <v>45912</v>
      </c>
      <c r="C3369" t="s">
        <v>24</v>
      </c>
      <c r="D3369" t="s">
        <v>21</v>
      </c>
      <c r="E3369">
        <v>454</v>
      </c>
      <c r="F3369">
        <v>11421.71</v>
      </c>
      <c r="G3369" t="str">
        <f t="shared" si="104"/>
        <v>Bluedart Corp</v>
      </c>
      <c r="H3369" t="str">
        <f>IFERROR(_xlfn.XLOOKUP(D3369, Product_Master_2026!B:B, Product_Master_2026!A:A), "Discontinued / Review Required")</f>
        <v>PROD_2026_001</v>
      </c>
      <c r="I3369">
        <f>IFERROR(_xlfn.XLOOKUP(H3369, Product_Master_2026!A:A, Product_Master_2026!D:D), 0)</f>
        <v>12.5</v>
      </c>
      <c r="J3369">
        <f t="shared" si="105"/>
        <v>5675</v>
      </c>
    </row>
    <row r="3370" spans="1:10" x14ac:dyDescent="0.3">
      <c r="A3370" t="s">
        <v>3392</v>
      </c>
      <c r="B3370" s="1">
        <v>45967</v>
      </c>
      <c r="C3370" t="s">
        <v>7</v>
      </c>
      <c r="D3370" t="s">
        <v>8</v>
      </c>
      <c r="E3370">
        <v>212</v>
      </c>
      <c r="F3370">
        <v>5554.13</v>
      </c>
      <c r="G3370" t="str">
        <f t="shared" si="104"/>
        <v>Henkel Logistics</v>
      </c>
      <c r="H3370" t="str">
        <f>IFERROR(_xlfn.XLOOKUP(D3370, Product_Master_2026!B:B, Product_Master_2026!A:A), "Discontinued / Review Required")</f>
        <v>PROD_2026_002</v>
      </c>
      <c r="I3370">
        <f>IFERROR(_xlfn.XLOOKUP(H3370, Product_Master_2026!A:A, Product_Master_2026!D:D), 0)</f>
        <v>18.2</v>
      </c>
      <c r="J3370">
        <f t="shared" si="105"/>
        <v>3858.3999999999996</v>
      </c>
    </row>
    <row r="3371" spans="1:10" x14ac:dyDescent="0.3">
      <c r="A3371" t="s">
        <v>3393</v>
      </c>
      <c r="B3371" s="1">
        <v>45929</v>
      </c>
      <c r="C3371" t="s">
        <v>24</v>
      </c>
      <c r="D3371" t="s">
        <v>21</v>
      </c>
      <c r="E3371">
        <v>299</v>
      </c>
      <c r="F3371">
        <v>12399.35</v>
      </c>
      <c r="G3371" t="str">
        <f t="shared" si="104"/>
        <v>Bluedart Corp</v>
      </c>
      <c r="H3371" t="str">
        <f>IFERROR(_xlfn.XLOOKUP(D3371, Product_Master_2026!B:B, Product_Master_2026!A:A), "Discontinued / Review Required")</f>
        <v>PROD_2026_001</v>
      </c>
      <c r="I3371">
        <f>IFERROR(_xlfn.XLOOKUP(H3371, Product_Master_2026!A:A, Product_Master_2026!D:D), 0)</f>
        <v>12.5</v>
      </c>
      <c r="J3371">
        <f t="shared" si="105"/>
        <v>3737.5</v>
      </c>
    </row>
    <row r="3372" spans="1:10" x14ac:dyDescent="0.3">
      <c r="A3372" t="s">
        <v>3394</v>
      </c>
      <c r="B3372" s="1">
        <v>45894</v>
      </c>
      <c r="C3372" t="s">
        <v>24</v>
      </c>
      <c r="D3372" t="s">
        <v>14</v>
      </c>
      <c r="E3372">
        <v>183</v>
      </c>
      <c r="F3372">
        <v>7133.28</v>
      </c>
      <c r="G3372" t="str">
        <f t="shared" si="104"/>
        <v>Bluedart Corp</v>
      </c>
      <c r="H3372" t="str">
        <f>IFERROR(_xlfn.XLOOKUP(D3372, Product_Master_2026!B:B, Product_Master_2026!A:A), "Discontinued / Review Required")</f>
        <v>Discontinued / Review Required</v>
      </c>
      <c r="I3372">
        <f>IFERROR(_xlfn.XLOOKUP(H3372, Product_Master_2026!A:A, Product_Master_2026!D:D), 0)</f>
        <v>0</v>
      </c>
      <c r="J3372">
        <f t="shared" si="105"/>
        <v>0</v>
      </c>
    </row>
    <row r="3373" spans="1:10" x14ac:dyDescent="0.3">
      <c r="A3373" t="s">
        <v>3395</v>
      </c>
      <c r="B3373" s="1">
        <v>45895</v>
      </c>
      <c r="C3373" t="s">
        <v>7</v>
      </c>
      <c r="D3373" t="s">
        <v>14</v>
      </c>
      <c r="E3373">
        <v>248</v>
      </c>
      <c r="F3373">
        <v>10782.75</v>
      </c>
      <c r="G3373" t="str">
        <f t="shared" si="104"/>
        <v>Henkel Logistics</v>
      </c>
      <c r="H3373" t="str">
        <f>IFERROR(_xlfn.XLOOKUP(D3373, Product_Master_2026!B:B, Product_Master_2026!A:A), "Discontinued / Review Required")</f>
        <v>Discontinued / Review Required</v>
      </c>
      <c r="I3373">
        <f>IFERROR(_xlfn.XLOOKUP(H3373, Product_Master_2026!A:A, Product_Master_2026!D:D), 0)</f>
        <v>0</v>
      </c>
      <c r="J3373">
        <f t="shared" si="105"/>
        <v>0</v>
      </c>
    </row>
    <row r="3374" spans="1:10" x14ac:dyDescent="0.3">
      <c r="A3374" t="s">
        <v>3396</v>
      </c>
      <c r="B3374" s="1">
        <v>45890</v>
      </c>
      <c r="C3374" t="s">
        <v>34</v>
      </c>
      <c r="D3374" t="s">
        <v>21</v>
      </c>
      <c r="E3374">
        <v>458</v>
      </c>
      <c r="F3374">
        <v>15920.12</v>
      </c>
      <c r="G3374" t="str">
        <f t="shared" si="104"/>
        <v>Dhl Express</v>
      </c>
      <c r="H3374" t="str">
        <f>IFERROR(_xlfn.XLOOKUP(D3374, Product_Master_2026!B:B, Product_Master_2026!A:A), "Discontinued / Review Required")</f>
        <v>PROD_2026_001</v>
      </c>
      <c r="I3374">
        <f>IFERROR(_xlfn.XLOOKUP(H3374, Product_Master_2026!A:A, Product_Master_2026!D:D), 0)</f>
        <v>12.5</v>
      </c>
      <c r="J3374">
        <f t="shared" si="105"/>
        <v>5725</v>
      </c>
    </row>
    <row r="3375" spans="1:10" x14ac:dyDescent="0.3">
      <c r="A3375" t="s">
        <v>3397</v>
      </c>
      <c r="B3375" s="1">
        <v>45897</v>
      </c>
      <c r="C3375" t="s">
        <v>7</v>
      </c>
      <c r="D3375" t="s">
        <v>21</v>
      </c>
      <c r="E3375">
        <v>189</v>
      </c>
      <c r="F3375">
        <v>7084.36</v>
      </c>
      <c r="G3375" t="str">
        <f t="shared" si="104"/>
        <v>Henkel Logistics</v>
      </c>
      <c r="H3375" t="str">
        <f>IFERROR(_xlfn.XLOOKUP(D3375, Product_Master_2026!B:B, Product_Master_2026!A:A), "Discontinued / Review Required")</f>
        <v>PROD_2026_001</v>
      </c>
      <c r="I3375">
        <f>IFERROR(_xlfn.XLOOKUP(H3375, Product_Master_2026!A:A, Product_Master_2026!D:D), 0)</f>
        <v>12.5</v>
      </c>
      <c r="J3375">
        <f t="shared" si="105"/>
        <v>2362.5</v>
      </c>
    </row>
    <row r="3376" spans="1:10" x14ac:dyDescent="0.3">
      <c r="A3376" t="s">
        <v>3398</v>
      </c>
      <c r="B3376" s="1">
        <v>45738</v>
      </c>
      <c r="C3376" t="s">
        <v>26</v>
      </c>
      <c r="D3376" t="s">
        <v>8</v>
      </c>
      <c r="E3376">
        <v>406</v>
      </c>
      <c r="F3376">
        <v>17259.62</v>
      </c>
      <c r="G3376" t="str">
        <f t="shared" si="104"/>
        <v>Dhl Express</v>
      </c>
      <c r="H3376" t="str">
        <f>IFERROR(_xlfn.XLOOKUP(D3376, Product_Master_2026!B:B, Product_Master_2026!A:A), "Discontinued / Review Required")</f>
        <v>PROD_2026_002</v>
      </c>
      <c r="I3376">
        <f>IFERROR(_xlfn.XLOOKUP(H3376, Product_Master_2026!A:A, Product_Master_2026!D:D), 0)</f>
        <v>18.2</v>
      </c>
      <c r="J3376">
        <f t="shared" si="105"/>
        <v>7389.2</v>
      </c>
    </row>
    <row r="3377" spans="1:10" x14ac:dyDescent="0.3">
      <c r="A3377" t="s">
        <v>3399</v>
      </c>
      <c r="B3377" s="1">
        <v>45673</v>
      </c>
      <c r="C3377" t="s">
        <v>34</v>
      </c>
      <c r="D3377" t="s">
        <v>14</v>
      </c>
      <c r="E3377">
        <v>180</v>
      </c>
      <c r="F3377">
        <v>3073.76</v>
      </c>
      <c r="G3377" t="str">
        <f t="shared" si="104"/>
        <v>Dhl Express</v>
      </c>
      <c r="H3377" t="str">
        <f>IFERROR(_xlfn.XLOOKUP(D3377, Product_Master_2026!B:B, Product_Master_2026!A:A), "Discontinued / Review Required")</f>
        <v>Discontinued / Review Required</v>
      </c>
      <c r="I3377">
        <f>IFERROR(_xlfn.XLOOKUP(H3377, Product_Master_2026!A:A, Product_Master_2026!D:D), 0)</f>
        <v>0</v>
      </c>
      <c r="J3377">
        <f t="shared" si="105"/>
        <v>0</v>
      </c>
    </row>
    <row r="3378" spans="1:10" x14ac:dyDescent="0.3">
      <c r="A3378" t="s">
        <v>3400</v>
      </c>
      <c r="B3378" s="1">
        <v>45689</v>
      </c>
      <c r="C3378" t="s">
        <v>24</v>
      </c>
      <c r="D3378" t="s">
        <v>14</v>
      </c>
      <c r="E3378">
        <v>481</v>
      </c>
      <c r="F3378">
        <v>8189.16</v>
      </c>
      <c r="G3378" t="str">
        <f t="shared" si="104"/>
        <v>Bluedart Corp</v>
      </c>
      <c r="H3378" t="str">
        <f>IFERROR(_xlfn.XLOOKUP(D3378, Product_Master_2026!B:B, Product_Master_2026!A:A), "Discontinued / Review Required")</f>
        <v>Discontinued / Review Required</v>
      </c>
      <c r="I3378">
        <f>IFERROR(_xlfn.XLOOKUP(H3378, Product_Master_2026!A:A, Product_Master_2026!D:D), 0)</f>
        <v>0</v>
      </c>
      <c r="J3378">
        <f t="shared" si="105"/>
        <v>0</v>
      </c>
    </row>
    <row r="3379" spans="1:10" x14ac:dyDescent="0.3">
      <c r="A3379" t="s">
        <v>3401</v>
      </c>
      <c r="B3379" s="1">
        <v>45689</v>
      </c>
      <c r="C3379" t="s">
        <v>28</v>
      </c>
      <c r="D3379" t="s">
        <v>16</v>
      </c>
      <c r="E3379">
        <v>320</v>
      </c>
      <c r="F3379">
        <v>9414.5400000000009</v>
      </c>
      <c r="G3379" t="str">
        <f t="shared" si="104"/>
        <v>Fedex Global</v>
      </c>
      <c r="H3379" t="str">
        <f>IFERROR(_xlfn.XLOOKUP(D3379, Product_Master_2026!B:B, Product_Master_2026!A:A), "Discontinued / Review Required")</f>
        <v>PROD_2026_004</v>
      </c>
      <c r="I3379">
        <f>IFERROR(_xlfn.XLOOKUP(H3379, Product_Master_2026!A:A, Product_Master_2026!D:D), 0)</f>
        <v>22</v>
      </c>
      <c r="J3379">
        <f t="shared" si="105"/>
        <v>7040</v>
      </c>
    </row>
    <row r="3380" spans="1:10" x14ac:dyDescent="0.3">
      <c r="A3380" t="s">
        <v>3402</v>
      </c>
      <c r="B3380" s="1">
        <v>45851</v>
      </c>
      <c r="C3380" t="s">
        <v>13</v>
      </c>
      <c r="D3380" t="s">
        <v>11</v>
      </c>
      <c r="E3380">
        <v>243</v>
      </c>
      <c r="F3380">
        <v>6792.99</v>
      </c>
      <c r="G3380" t="str">
        <f t="shared" si="104"/>
        <v>Henkel Logistics</v>
      </c>
      <c r="H3380" t="str">
        <f>IFERROR(_xlfn.XLOOKUP(D3380, Product_Master_2026!B:B, Product_Master_2026!A:A), "Discontinued / Review Required")</f>
        <v>PROD_2026_003</v>
      </c>
      <c r="I3380">
        <f>IFERROR(_xlfn.XLOOKUP(H3380, Product_Master_2026!A:A, Product_Master_2026!D:D), 0)</f>
        <v>8.9</v>
      </c>
      <c r="J3380">
        <f t="shared" si="105"/>
        <v>2162.7000000000003</v>
      </c>
    </row>
    <row r="3381" spans="1:10" x14ac:dyDescent="0.3">
      <c r="A3381" t="s">
        <v>3403</v>
      </c>
      <c r="B3381" s="1">
        <v>45855</v>
      </c>
      <c r="C3381" t="s">
        <v>24</v>
      </c>
      <c r="D3381" t="s">
        <v>11</v>
      </c>
      <c r="E3381">
        <v>61</v>
      </c>
      <c r="F3381">
        <v>1328.27</v>
      </c>
      <c r="G3381" t="str">
        <f t="shared" si="104"/>
        <v>Bluedart Corp</v>
      </c>
      <c r="H3381" t="str">
        <f>IFERROR(_xlfn.XLOOKUP(D3381, Product_Master_2026!B:B, Product_Master_2026!A:A), "Discontinued / Review Required")</f>
        <v>PROD_2026_003</v>
      </c>
      <c r="I3381">
        <f>IFERROR(_xlfn.XLOOKUP(H3381, Product_Master_2026!A:A, Product_Master_2026!D:D), 0)</f>
        <v>8.9</v>
      </c>
      <c r="J3381">
        <f t="shared" si="105"/>
        <v>542.9</v>
      </c>
    </row>
    <row r="3382" spans="1:10" x14ac:dyDescent="0.3">
      <c r="A3382" t="s">
        <v>3404</v>
      </c>
      <c r="B3382" s="1">
        <v>45952</v>
      </c>
      <c r="C3382" t="s">
        <v>24</v>
      </c>
      <c r="D3382" t="s">
        <v>8</v>
      </c>
      <c r="E3382">
        <v>193</v>
      </c>
      <c r="F3382">
        <v>4408.08</v>
      </c>
      <c r="G3382" t="str">
        <f t="shared" si="104"/>
        <v>Bluedart Corp</v>
      </c>
      <c r="H3382" t="str">
        <f>IFERROR(_xlfn.XLOOKUP(D3382, Product_Master_2026!B:B, Product_Master_2026!A:A), "Discontinued / Review Required")</f>
        <v>PROD_2026_002</v>
      </c>
      <c r="I3382">
        <f>IFERROR(_xlfn.XLOOKUP(H3382, Product_Master_2026!A:A, Product_Master_2026!D:D), 0)</f>
        <v>18.2</v>
      </c>
      <c r="J3382">
        <f t="shared" si="105"/>
        <v>3512.6</v>
      </c>
    </row>
    <row r="3383" spans="1:10" x14ac:dyDescent="0.3">
      <c r="A3383" t="s">
        <v>3405</v>
      </c>
      <c r="B3383" s="1">
        <v>45692</v>
      </c>
      <c r="C3383" t="s">
        <v>44</v>
      </c>
      <c r="D3383" t="s">
        <v>8</v>
      </c>
      <c r="E3383">
        <v>113</v>
      </c>
      <c r="F3383">
        <v>2489.09</v>
      </c>
      <c r="G3383" t="str">
        <f t="shared" si="104"/>
        <v>Bluedart Corp</v>
      </c>
      <c r="H3383" t="str">
        <f>IFERROR(_xlfn.XLOOKUP(D3383, Product_Master_2026!B:B, Product_Master_2026!A:A), "Discontinued / Review Required")</f>
        <v>PROD_2026_002</v>
      </c>
      <c r="I3383">
        <f>IFERROR(_xlfn.XLOOKUP(H3383, Product_Master_2026!A:A, Product_Master_2026!D:D), 0)</f>
        <v>18.2</v>
      </c>
      <c r="J3383">
        <f t="shared" si="105"/>
        <v>2056.6</v>
      </c>
    </row>
    <row r="3384" spans="1:10" x14ac:dyDescent="0.3">
      <c r="A3384" t="s">
        <v>3406</v>
      </c>
      <c r="B3384" s="1">
        <v>45768</v>
      </c>
      <c r="C3384" t="s">
        <v>44</v>
      </c>
      <c r="D3384" t="s">
        <v>14</v>
      </c>
      <c r="E3384">
        <v>260</v>
      </c>
      <c r="F3384">
        <v>4767.6099999999997</v>
      </c>
      <c r="G3384" t="str">
        <f t="shared" si="104"/>
        <v>Bluedart Corp</v>
      </c>
      <c r="H3384" t="str">
        <f>IFERROR(_xlfn.XLOOKUP(D3384, Product_Master_2026!B:B, Product_Master_2026!A:A), "Discontinued / Review Required")</f>
        <v>Discontinued / Review Required</v>
      </c>
      <c r="I3384">
        <f>IFERROR(_xlfn.XLOOKUP(H3384, Product_Master_2026!A:A, Product_Master_2026!D:D), 0)</f>
        <v>0</v>
      </c>
      <c r="J3384">
        <f t="shared" si="105"/>
        <v>0</v>
      </c>
    </row>
    <row r="3385" spans="1:10" x14ac:dyDescent="0.3">
      <c r="A3385" t="s">
        <v>3407</v>
      </c>
      <c r="B3385" s="1">
        <v>45785</v>
      </c>
      <c r="C3385" t="s">
        <v>7</v>
      </c>
      <c r="D3385" t="s">
        <v>38</v>
      </c>
      <c r="E3385">
        <v>424</v>
      </c>
      <c r="F3385">
        <v>7300.63</v>
      </c>
      <c r="G3385" t="str">
        <f t="shared" si="104"/>
        <v>Henkel Logistics</v>
      </c>
      <c r="H3385" t="str">
        <f>IFERROR(_xlfn.XLOOKUP(D3385, Product_Master_2026!B:B, Product_Master_2026!A:A), "Discontinued / Review Required")</f>
        <v>PROD_2026_005</v>
      </c>
      <c r="I3385">
        <f>IFERROR(_xlfn.XLOOKUP(H3385, Product_Master_2026!A:A, Product_Master_2026!D:D), 0)</f>
        <v>5.4</v>
      </c>
      <c r="J3385">
        <f t="shared" si="105"/>
        <v>2289.6000000000004</v>
      </c>
    </row>
    <row r="3386" spans="1:10" x14ac:dyDescent="0.3">
      <c r="A3386" t="s">
        <v>3408</v>
      </c>
      <c r="B3386" s="1">
        <v>45941</v>
      </c>
      <c r="C3386" t="s">
        <v>13</v>
      </c>
      <c r="D3386" t="s">
        <v>38</v>
      </c>
      <c r="E3386">
        <v>212</v>
      </c>
      <c r="F3386">
        <v>3852.67</v>
      </c>
      <c r="G3386" t="str">
        <f t="shared" si="104"/>
        <v>Henkel Logistics</v>
      </c>
      <c r="H3386" t="str">
        <f>IFERROR(_xlfn.XLOOKUP(D3386, Product_Master_2026!B:B, Product_Master_2026!A:A), "Discontinued / Review Required")</f>
        <v>PROD_2026_005</v>
      </c>
      <c r="I3386">
        <f>IFERROR(_xlfn.XLOOKUP(H3386, Product_Master_2026!A:A, Product_Master_2026!D:D), 0)</f>
        <v>5.4</v>
      </c>
      <c r="J3386">
        <f t="shared" si="105"/>
        <v>1144.8000000000002</v>
      </c>
    </row>
    <row r="3387" spans="1:10" x14ac:dyDescent="0.3">
      <c r="A3387" t="s">
        <v>3409</v>
      </c>
      <c r="B3387" s="1">
        <v>46013</v>
      </c>
      <c r="C3387" t="s">
        <v>34</v>
      </c>
      <c r="D3387" t="s">
        <v>21</v>
      </c>
      <c r="E3387">
        <v>401</v>
      </c>
      <c r="F3387">
        <v>10023.51</v>
      </c>
      <c r="G3387" t="str">
        <f t="shared" si="104"/>
        <v>Dhl Express</v>
      </c>
      <c r="H3387" t="str">
        <f>IFERROR(_xlfn.XLOOKUP(D3387, Product_Master_2026!B:B, Product_Master_2026!A:A), "Discontinued / Review Required")</f>
        <v>PROD_2026_001</v>
      </c>
      <c r="I3387">
        <f>IFERROR(_xlfn.XLOOKUP(H3387, Product_Master_2026!A:A, Product_Master_2026!D:D), 0)</f>
        <v>12.5</v>
      </c>
      <c r="J3387">
        <f t="shared" si="105"/>
        <v>5012.5</v>
      </c>
    </row>
    <row r="3388" spans="1:10" x14ac:dyDescent="0.3">
      <c r="A3388" t="s">
        <v>3410</v>
      </c>
      <c r="B3388" s="1">
        <v>45999</v>
      </c>
      <c r="C3388" t="s">
        <v>24</v>
      </c>
      <c r="D3388" t="s">
        <v>21</v>
      </c>
      <c r="E3388">
        <v>77</v>
      </c>
      <c r="F3388">
        <v>2884.15</v>
      </c>
      <c r="G3388" t="str">
        <f t="shared" si="104"/>
        <v>Bluedart Corp</v>
      </c>
      <c r="H3388" t="str">
        <f>IFERROR(_xlfn.XLOOKUP(D3388, Product_Master_2026!B:B, Product_Master_2026!A:A), "Discontinued / Review Required")</f>
        <v>PROD_2026_001</v>
      </c>
      <c r="I3388">
        <f>IFERROR(_xlfn.XLOOKUP(H3388, Product_Master_2026!A:A, Product_Master_2026!D:D), 0)</f>
        <v>12.5</v>
      </c>
      <c r="J3388">
        <f t="shared" si="105"/>
        <v>962.5</v>
      </c>
    </row>
    <row r="3389" spans="1:10" x14ac:dyDescent="0.3">
      <c r="A3389" t="s">
        <v>3411</v>
      </c>
      <c r="B3389" s="1">
        <v>45825</v>
      </c>
      <c r="C3389" t="s">
        <v>44</v>
      </c>
      <c r="D3389" t="s">
        <v>16</v>
      </c>
      <c r="E3389">
        <v>230</v>
      </c>
      <c r="F3389">
        <v>8139.21</v>
      </c>
      <c r="G3389" t="str">
        <f t="shared" si="104"/>
        <v>Bluedart Corp</v>
      </c>
      <c r="H3389" t="str">
        <f>IFERROR(_xlfn.XLOOKUP(D3389, Product_Master_2026!B:B, Product_Master_2026!A:A), "Discontinued / Review Required")</f>
        <v>PROD_2026_004</v>
      </c>
      <c r="I3389">
        <f>IFERROR(_xlfn.XLOOKUP(H3389, Product_Master_2026!A:A, Product_Master_2026!D:D), 0)</f>
        <v>22</v>
      </c>
      <c r="J3389">
        <f t="shared" si="105"/>
        <v>5060</v>
      </c>
    </row>
    <row r="3390" spans="1:10" x14ac:dyDescent="0.3">
      <c r="A3390" t="s">
        <v>3412</v>
      </c>
      <c r="B3390" s="1">
        <v>45820</v>
      </c>
      <c r="C3390" t="s">
        <v>7</v>
      </c>
      <c r="D3390" t="s">
        <v>21</v>
      </c>
      <c r="E3390">
        <v>112</v>
      </c>
      <c r="F3390">
        <v>2460.87</v>
      </c>
      <c r="G3390" t="str">
        <f t="shared" si="104"/>
        <v>Henkel Logistics</v>
      </c>
      <c r="H3390" t="str">
        <f>IFERROR(_xlfn.XLOOKUP(D3390, Product_Master_2026!B:B, Product_Master_2026!A:A), "Discontinued / Review Required")</f>
        <v>PROD_2026_001</v>
      </c>
      <c r="I3390">
        <f>IFERROR(_xlfn.XLOOKUP(H3390, Product_Master_2026!A:A, Product_Master_2026!D:D), 0)</f>
        <v>12.5</v>
      </c>
      <c r="J3390">
        <f t="shared" si="105"/>
        <v>1400</v>
      </c>
    </row>
    <row r="3391" spans="1:10" x14ac:dyDescent="0.3">
      <c r="A3391" t="s">
        <v>3413</v>
      </c>
      <c r="B3391" s="1">
        <v>45872</v>
      </c>
      <c r="C3391" t="s">
        <v>44</v>
      </c>
      <c r="D3391" t="s">
        <v>14</v>
      </c>
      <c r="E3391">
        <v>315</v>
      </c>
      <c r="F3391">
        <v>7626.55</v>
      </c>
      <c r="G3391" t="str">
        <f t="shared" si="104"/>
        <v>Bluedart Corp</v>
      </c>
      <c r="H3391" t="str">
        <f>IFERROR(_xlfn.XLOOKUP(D3391, Product_Master_2026!B:B, Product_Master_2026!A:A), "Discontinued / Review Required")</f>
        <v>Discontinued / Review Required</v>
      </c>
      <c r="I3391">
        <f>IFERROR(_xlfn.XLOOKUP(H3391, Product_Master_2026!A:A, Product_Master_2026!D:D), 0)</f>
        <v>0</v>
      </c>
      <c r="J3391">
        <f t="shared" si="105"/>
        <v>0</v>
      </c>
    </row>
    <row r="3392" spans="1:10" x14ac:dyDescent="0.3">
      <c r="A3392" t="s">
        <v>3414</v>
      </c>
      <c r="B3392" s="1">
        <v>45902</v>
      </c>
      <c r="C3392" t="s">
        <v>24</v>
      </c>
      <c r="D3392" t="s">
        <v>38</v>
      </c>
      <c r="E3392">
        <v>473</v>
      </c>
      <c r="F3392">
        <v>18572.060000000001</v>
      </c>
      <c r="G3392" t="str">
        <f t="shared" si="104"/>
        <v>Bluedart Corp</v>
      </c>
      <c r="H3392" t="str">
        <f>IFERROR(_xlfn.XLOOKUP(D3392, Product_Master_2026!B:B, Product_Master_2026!A:A), "Discontinued / Review Required")</f>
        <v>PROD_2026_005</v>
      </c>
      <c r="I3392">
        <f>IFERROR(_xlfn.XLOOKUP(H3392, Product_Master_2026!A:A, Product_Master_2026!D:D), 0)</f>
        <v>5.4</v>
      </c>
      <c r="J3392">
        <f t="shared" si="105"/>
        <v>2554.2000000000003</v>
      </c>
    </row>
    <row r="3393" spans="1:10" x14ac:dyDescent="0.3">
      <c r="A3393" t="s">
        <v>3415</v>
      </c>
      <c r="B3393" s="1">
        <v>46014</v>
      </c>
      <c r="C3393" t="s">
        <v>44</v>
      </c>
      <c r="D3393" t="s">
        <v>11</v>
      </c>
      <c r="E3393">
        <v>361</v>
      </c>
      <c r="F3393">
        <v>13272.79</v>
      </c>
      <c r="G3393" t="str">
        <f t="shared" si="104"/>
        <v>Bluedart Corp</v>
      </c>
      <c r="H3393" t="str">
        <f>IFERROR(_xlfn.XLOOKUP(D3393, Product_Master_2026!B:B, Product_Master_2026!A:A), "Discontinued / Review Required")</f>
        <v>PROD_2026_003</v>
      </c>
      <c r="I3393">
        <f>IFERROR(_xlfn.XLOOKUP(H3393, Product_Master_2026!A:A, Product_Master_2026!D:D), 0)</f>
        <v>8.9</v>
      </c>
      <c r="J3393">
        <f t="shared" si="105"/>
        <v>3212.9</v>
      </c>
    </row>
    <row r="3394" spans="1:10" x14ac:dyDescent="0.3">
      <c r="A3394" t="s">
        <v>3416</v>
      </c>
      <c r="B3394" s="1">
        <v>45668</v>
      </c>
      <c r="C3394" t="s">
        <v>28</v>
      </c>
      <c r="D3394" t="s">
        <v>38</v>
      </c>
      <c r="E3394">
        <v>410</v>
      </c>
      <c r="F3394">
        <v>16458.59</v>
      </c>
      <c r="G3394" t="str">
        <f t="shared" si="104"/>
        <v>Fedex Global</v>
      </c>
      <c r="H3394" t="str">
        <f>IFERROR(_xlfn.XLOOKUP(D3394, Product_Master_2026!B:B, Product_Master_2026!A:A), "Discontinued / Review Required")</f>
        <v>PROD_2026_005</v>
      </c>
      <c r="I3394">
        <f>IFERROR(_xlfn.XLOOKUP(H3394, Product_Master_2026!A:A, Product_Master_2026!D:D), 0)</f>
        <v>5.4</v>
      </c>
      <c r="J3394">
        <f t="shared" si="105"/>
        <v>2214</v>
      </c>
    </row>
    <row r="3395" spans="1:10" x14ac:dyDescent="0.3">
      <c r="A3395" t="s">
        <v>3417</v>
      </c>
      <c r="B3395" s="1">
        <v>45685</v>
      </c>
      <c r="C3395" t="s">
        <v>7</v>
      </c>
      <c r="D3395" t="s">
        <v>21</v>
      </c>
      <c r="E3395">
        <v>217</v>
      </c>
      <c r="F3395">
        <v>7455.7</v>
      </c>
      <c r="G3395" t="str">
        <f t="shared" ref="G3395:G3458" si="106">PROPER(TRIM(C3395))</f>
        <v>Henkel Logistics</v>
      </c>
      <c r="H3395" t="str">
        <f>IFERROR(_xlfn.XLOOKUP(D3395, Product_Master_2026!B:B, Product_Master_2026!A:A), "Discontinued / Review Required")</f>
        <v>PROD_2026_001</v>
      </c>
      <c r="I3395">
        <f>IFERROR(_xlfn.XLOOKUP(H3395, Product_Master_2026!A:A, Product_Master_2026!D:D), 0)</f>
        <v>12.5</v>
      </c>
      <c r="J3395">
        <f t="shared" ref="J3395:J3458" si="107">E3395 * I3395</f>
        <v>2712.5</v>
      </c>
    </row>
    <row r="3396" spans="1:10" x14ac:dyDescent="0.3">
      <c r="A3396" t="s">
        <v>3418</v>
      </c>
      <c r="B3396" s="1">
        <v>45843</v>
      </c>
      <c r="C3396" t="s">
        <v>34</v>
      </c>
      <c r="D3396" t="s">
        <v>8</v>
      </c>
      <c r="E3396">
        <v>328</v>
      </c>
      <c r="F3396">
        <v>8661.07</v>
      </c>
      <c r="G3396" t="str">
        <f t="shared" si="106"/>
        <v>Dhl Express</v>
      </c>
      <c r="H3396" t="str">
        <f>IFERROR(_xlfn.XLOOKUP(D3396, Product_Master_2026!B:B, Product_Master_2026!A:A), "Discontinued / Review Required")</f>
        <v>PROD_2026_002</v>
      </c>
      <c r="I3396">
        <f>IFERROR(_xlfn.XLOOKUP(H3396, Product_Master_2026!A:A, Product_Master_2026!D:D), 0)</f>
        <v>18.2</v>
      </c>
      <c r="J3396">
        <f t="shared" si="107"/>
        <v>5969.5999999999995</v>
      </c>
    </row>
    <row r="3397" spans="1:10" x14ac:dyDescent="0.3">
      <c r="A3397" t="s">
        <v>3419</v>
      </c>
      <c r="B3397" s="1">
        <v>45890</v>
      </c>
      <c r="C3397" t="s">
        <v>24</v>
      </c>
      <c r="D3397" t="s">
        <v>38</v>
      </c>
      <c r="E3397">
        <v>208</v>
      </c>
      <c r="F3397">
        <v>8350.7199999999993</v>
      </c>
      <c r="G3397" t="str">
        <f t="shared" si="106"/>
        <v>Bluedart Corp</v>
      </c>
      <c r="H3397" t="str">
        <f>IFERROR(_xlfn.XLOOKUP(D3397, Product_Master_2026!B:B, Product_Master_2026!A:A), "Discontinued / Review Required")</f>
        <v>PROD_2026_005</v>
      </c>
      <c r="I3397">
        <f>IFERROR(_xlfn.XLOOKUP(H3397, Product_Master_2026!A:A, Product_Master_2026!D:D), 0)</f>
        <v>5.4</v>
      </c>
      <c r="J3397">
        <f t="shared" si="107"/>
        <v>1123.2</v>
      </c>
    </row>
    <row r="3398" spans="1:10" x14ac:dyDescent="0.3">
      <c r="A3398" t="s">
        <v>3420</v>
      </c>
      <c r="B3398" s="1">
        <v>45836</v>
      </c>
      <c r="C3398" t="s">
        <v>13</v>
      </c>
      <c r="D3398" t="s">
        <v>8</v>
      </c>
      <c r="E3398">
        <v>358</v>
      </c>
      <c r="F3398">
        <v>6210.79</v>
      </c>
      <c r="G3398" t="str">
        <f t="shared" si="106"/>
        <v>Henkel Logistics</v>
      </c>
      <c r="H3398" t="str">
        <f>IFERROR(_xlfn.XLOOKUP(D3398, Product_Master_2026!B:B, Product_Master_2026!A:A), "Discontinued / Review Required")</f>
        <v>PROD_2026_002</v>
      </c>
      <c r="I3398">
        <f>IFERROR(_xlfn.XLOOKUP(H3398, Product_Master_2026!A:A, Product_Master_2026!D:D), 0)</f>
        <v>18.2</v>
      </c>
      <c r="J3398">
        <f t="shared" si="107"/>
        <v>6515.5999999999995</v>
      </c>
    </row>
    <row r="3399" spans="1:10" x14ac:dyDescent="0.3">
      <c r="A3399" t="s">
        <v>3421</v>
      </c>
      <c r="B3399" s="1">
        <v>45666</v>
      </c>
      <c r="C3399" t="s">
        <v>18</v>
      </c>
      <c r="D3399" t="s">
        <v>16</v>
      </c>
      <c r="E3399">
        <v>441</v>
      </c>
      <c r="F3399">
        <v>11318.09</v>
      </c>
      <c r="G3399" t="str">
        <f t="shared" si="106"/>
        <v>Dhl Express</v>
      </c>
      <c r="H3399" t="str">
        <f>IFERROR(_xlfn.XLOOKUP(D3399, Product_Master_2026!B:B, Product_Master_2026!A:A), "Discontinued / Review Required")</f>
        <v>PROD_2026_004</v>
      </c>
      <c r="I3399">
        <f>IFERROR(_xlfn.XLOOKUP(H3399, Product_Master_2026!A:A, Product_Master_2026!D:D), 0)</f>
        <v>22</v>
      </c>
      <c r="J3399">
        <f t="shared" si="107"/>
        <v>9702</v>
      </c>
    </row>
    <row r="3400" spans="1:10" x14ac:dyDescent="0.3">
      <c r="A3400" t="s">
        <v>3422</v>
      </c>
      <c r="B3400" s="1">
        <v>45998</v>
      </c>
      <c r="C3400" t="s">
        <v>18</v>
      </c>
      <c r="D3400" t="s">
        <v>16</v>
      </c>
      <c r="E3400">
        <v>84</v>
      </c>
      <c r="F3400">
        <v>3541.75</v>
      </c>
      <c r="G3400" t="str">
        <f t="shared" si="106"/>
        <v>Dhl Express</v>
      </c>
      <c r="H3400" t="str">
        <f>IFERROR(_xlfn.XLOOKUP(D3400, Product_Master_2026!B:B, Product_Master_2026!A:A), "Discontinued / Review Required")</f>
        <v>PROD_2026_004</v>
      </c>
      <c r="I3400">
        <f>IFERROR(_xlfn.XLOOKUP(H3400, Product_Master_2026!A:A, Product_Master_2026!D:D), 0)</f>
        <v>22</v>
      </c>
      <c r="J3400">
        <f t="shared" si="107"/>
        <v>1848</v>
      </c>
    </row>
    <row r="3401" spans="1:10" x14ac:dyDescent="0.3">
      <c r="A3401" t="s">
        <v>3423</v>
      </c>
      <c r="B3401" s="1">
        <v>45884</v>
      </c>
      <c r="C3401" t="s">
        <v>7</v>
      </c>
      <c r="D3401" t="s">
        <v>21</v>
      </c>
      <c r="E3401">
        <v>474</v>
      </c>
      <c r="F3401">
        <v>10971.18</v>
      </c>
      <c r="G3401" t="str">
        <f t="shared" si="106"/>
        <v>Henkel Logistics</v>
      </c>
      <c r="H3401" t="str">
        <f>IFERROR(_xlfn.XLOOKUP(D3401, Product_Master_2026!B:B, Product_Master_2026!A:A), "Discontinued / Review Required")</f>
        <v>PROD_2026_001</v>
      </c>
      <c r="I3401">
        <f>IFERROR(_xlfn.XLOOKUP(H3401, Product_Master_2026!A:A, Product_Master_2026!D:D), 0)</f>
        <v>12.5</v>
      </c>
      <c r="J3401">
        <f t="shared" si="107"/>
        <v>5925</v>
      </c>
    </row>
    <row r="3402" spans="1:10" x14ac:dyDescent="0.3">
      <c r="A3402" t="s">
        <v>3424</v>
      </c>
      <c r="B3402" s="1">
        <v>45884</v>
      </c>
      <c r="C3402" t="s">
        <v>24</v>
      </c>
      <c r="D3402" t="s">
        <v>16</v>
      </c>
      <c r="E3402">
        <v>300</v>
      </c>
      <c r="F3402">
        <v>5579.42</v>
      </c>
      <c r="G3402" t="str">
        <f t="shared" si="106"/>
        <v>Bluedart Corp</v>
      </c>
      <c r="H3402" t="str">
        <f>IFERROR(_xlfn.XLOOKUP(D3402, Product_Master_2026!B:B, Product_Master_2026!A:A), "Discontinued / Review Required")</f>
        <v>PROD_2026_004</v>
      </c>
      <c r="I3402">
        <f>IFERROR(_xlfn.XLOOKUP(H3402, Product_Master_2026!A:A, Product_Master_2026!D:D), 0)</f>
        <v>22</v>
      </c>
      <c r="J3402">
        <f t="shared" si="107"/>
        <v>6600</v>
      </c>
    </row>
    <row r="3403" spans="1:10" x14ac:dyDescent="0.3">
      <c r="A3403" t="s">
        <v>3425</v>
      </c>
      <c r="B3403" s="1">
        <v>45732</v>
      </c>
      <c r="C3403" t="s">
        <v>13</v>
      </c>
      <c r="D3403" t="s">
        <v>8</v>
      </c>
      <c r="E3403">
        <v>249</v>
      </c>
      <c r="F3403">
        <v>6726.19</v>
      </c>
      <c r="G3403" t="str">
        <f t="shared" si="106"/>
        <v>Henkel Logistics</v>
      </c>
      <c r="H3403" t="str">
        <f>IFERROR(_xlfn.XLOOKUP(D3403, Product_Master_2026!B:B, Product_Master_2026!A:A), "Discontinued / Review Required")</f>
        <v>PROD_2026_002</v>
      </c>
      <c r="I3403">
        <f>IFERROR(_xlfn.XLOOKUP(H3403, Product_Master_2026!A:A, Product_Master_2026!D:D), 0)</f>
        <v>18.2</v>
      </c>
      <c r="J3403">
        <f t="shared" si="107"/>
        <v>4531.8</v>
      </c>
    </row>
    <row r="3404" spans="1:10" x14ac:dyDescent="0.3">
      <c r="A3404" t="s">
        <v>3426</v>
      </c>
      <c r="B3404" s="1">
        <v>45818</v>
      </c>
      <c r="C3404" t="s">
        <v>28</v>
      </c>
      <c r="D3404" t="s">
        <v>16</v>
      </c>
      <c r="E3404">
        <v>264</v>
      </c>
      <c r="F3404">
        <v>5404.77</v>
      </c>
      <c r="G3404" t="str">
        <f t="shared" si="106"/>
        <v>Fedex Global</v>
      </c>
      <c r="H3404" t="str">
        <f>IFERROR(_xlfn.XLOOKUP(D3404, Product_Master_2026!B:B, Product_Master_2026!A:A), "Discontinued / Review Required")</f>
        <v>PROD_2026_004</v>
      </c>
      <c r="I3404">
        <f>IFERROR(_xlfn.XLOOKUP(H3404, Product_Master_2026!A:A, Product_Master_2026!D:D), 0)</f>
        <v>22</v>
      </c>
      <c r="J3404">
        <f t="shared" si="107"/>
        <v>5808</v>
      </c>
    </row>
    <row r="3405" spans="1:10" x14ac:dyDescent="0.3">
      <c r="A3405" t="s">
        <v>3427</v>
      </c>
      <c r="B3405" s="1">
        <v>45845</v>
      </c>
      <c r="C3405" t="s">
        <v>18</v>
      </c>
      <c r="D3405" t="s">
        <v>14</v>
      </c>
      <c r="E3405">
        <v>398</v>
      </c>
      <c r="F3405">
        <v>14311.03</v>
      </c>
      <c r="G3405" t="str">
        <f t="shared" si="106"/>
        <v>Dhl Express</v>
      </c>
      <c r="H3405" t="str">
        <f>IFERROR(_xlfn.XLOOKUP(D3405, Product_Master_2026!B:B, Product_Master_2026!A:A), "Discontinued / Review Required")</f>
        <v>Discontinued / Review Required</v>
      </c>
      <c r="I3405">
        <f>IFERROR(_xlfn.XLOOKUP(H3405, Product_Master_2026!A:A, Product_Master_2026!D:D), 0)</f>
        <v>0</v>
      </c>
      <c r="J3405">
        <f t="shared" si="107"/>
        <v>0</v>
      </c>
    </row>
    <row r="3406" spans="1:10" x14ac:dyDescent="0.3">
      <c r="A3406" t="s">
        <v>3428</v>
      </c>
      <c r="B3406" s="1">
        <v>45907</v>
      </c>
      <c r="C3406" t="s">
        <v>24</v>
      </c>
      <c r="D3406" t="s">
        <v>14</v>
      </c>
      <c r="E3406">
        <v>107</v>
      </c>
      <c r="F3406">
        <v>3088.58</v>
      </c>
      <c r="G3406" t="str">
        <f t="shared" si="106"/>
        <v>Bluedart Corp</v>
      </c>
      <c r="H3406" t="str">
        <f>IFERROR(_xlfn.XLOOKUP(D3406, Product_Master_2026!B:B, Product_Master_2026!A:A), "Discontinued / Review Required")</f>
        <v>Discontinued / Review Required</v>
      </c>
      <c r="I3406">
        <f>IFERROR(_xlfn.XLOOKUP(H3406, Product_Master_2026!A:A, Product_Master_2026!D:D), 0)</f>
        <v>0</v>
      </c>
      <c r="J3406">
        <f t="shared" si="107"/>
        <v>0</v>
      </c>
    </row>
    <row r="3407" spans="1:10" x14ac:dyDescent="0.3">
      <c r="A3407" t="s">
        <v>3429</v>
      </c>
      <c r="B3407" s="1">
        <v>45798</v>
      </c>
      <c r="C3407" t="s">
        <v>44</v>
      </c>
      <c r="D3407" t="s">
        <v>21</v>
      </c>
      <c r="E3407">
        <v>191</v>
      </c>
      <c r="F3407">
        <v>6255.86</v>
      </c>
      <c r="G3407" t="str">
        <f t="shared" si="106"/>
        <v>Bluedart Corp</v>
      </c>
      <c r="H3407" t="str">
        <f>IFERROR(_xlfn.XLOOKUP(D3407, Product_Master_2026!B:B, Product_Master_2026!A:A), "Discontinued / Review Required")</f>
        <v>PROD_2026_001</v>
      </c>
      <c r="I3407">
        <f>IFERROR(_xlfn.XLOOKUP(H3407, Product_Master_2026!A:A, Product_Master_2026!D:D), 0)</f>
        <v>12.5</v>
      </c>
      <c r="J3407">
        <f t="shared" si="107"/>
        <v>2387.5</v>
      </c>
    </row>
    <row r="3408" spans="1:10" x14ac:dyDescent="0.3">
      <c r="A3408" t="s">
        <v>3430</v>
      </c>
      <c r="B3408" s="1">
        <v>45889</v>
      </c>
      <c r="C3408" t="s">
        <v>18</v>
      </c>
      <c r="D3408" t="s">
        <v>11</v>
      </c>
      <c r="E3408">
        <v>323</v>
      </c>
      <c r="F3408">
        <v>11653.66</v>
      </c>
      <c r="G3408" t="str">
        <f t="shared" si="106"/>
        <v>Dhl Express</v>
      </c>
      <c r="H3408" t="str">
        <f>IFERROR(_xlfn.XLOOKUP(D3408, Product_Master_2026!B:B, Product_Master_2026!A:A), "Discontinued / Review Required")</f>
        <v>PROD_2026_003</v>
      </c>
      <c r="I3408">
        <f>IFERROR(_xlfn.XLOOKUP(H3408, Product_Master_2026!A:A, Product_Master_2026!D:D), 0)</f>
        <v>8.9</v>
      </c>
      <c r="J3408">
        <f t="shared" si="107"/>
        <v>2874.7000000000003</v>
      </c>
    </row>
    <row r="3409" spans="1:10" x14ac:dyDescent="0.3">
      <c r="A3409" t="s">
        <v>3431</v>
      </c>
      <c r="B3409" s="1">
        <v>45882</v>
      </c>
      <c r="C3409" t="s">
        <v>24</v>
      </c>
      <c r="D3409" t="s">
        <v>16</v>
      </c>
      <c r="E3409">
        <v>42</v>
      </c>
      <c r="F3409">
        <v>1201.24</v>
      </c>
      <c r="G3409" t="str">
        <f t="shared" si="106"/>
        <v>Bluedart Corp</v>
      </c>
      <c r="H3409" t="str">
        <f>IFERROR(_xlfn.XLOOKUP(D3409, Product_Master_2026!B:B, Product_Master_2026!A:A), "Discontinued / Review Required")</f>
        <v>PROD_2026_004</v>
      </c>
      <c r="I3409">
        <f>IFERROR(_xlfn.XLOOKUP(H3409, Product_Master_2026!A:A, Product_Master_2026!D:D), 0)</f>
        <v>22</v>
      </c>
      <c r="J3409">
        <f t="shared" si="107"/>
        <v>924</v>
      </c>
    </row>
    <row r="3410" spans="1:10" x14ac:dyDescent="0.3">
      <c r="A3410" t="s">
        <v>3432</v>
      </c>
      <c r="B3410" s="1">
        <v>45900</v>
      </c>
      <c r="C3410" t="s">
        <v>20</v>
      </c>
      <c r="D3410" t="s">
        <v>16</v>
      </c>
      <c r="E3410">
        <v>369</v>
      </c>
      <c r="F3410">
        <v>14052.62</v>
      </c>
      <c r="G3410" t="str">
        <f t="shared" si="106"/>
        <v>Fedex Global</v>
      </c>
      <c r="H3410" t="str">
        <f>IFERROR(_xlfn.XLOOKUP(D3410, Product_Master_2026!B:B, Product_Master_2026!A:A), "Discontinued / Review Required")</f>
        <v>PROD_2026_004</v>
      </c>
      <c r="I3410">
        <f>IFERROR(_xlfn.XLOOKUP(H3410, Product_Master_2026!A:A, Product_Master_2026!D:D), 0)</f>
        <v>22</v>
      </c>
      <c r="J3410">
        <f t="shared" si="107"/>
        <v>8118</v>
      </c>
    </row>
    <row r="3411" spans="1:10" x14ac:dyDescent="0.3">
      <c r="A3411" t="s">
        <v>3433</v>
      </c>
      <c r="B3411" s="1">
        <v>45670</v>
      </c>
      <c r="C3411" t="s">
        <v>26</v>
      </c>
      <c r="D3411" t="s">
        <v>38</v>
      </c>
      <c r="E3411">
        <v>135</v>
      </c>
      <c r="F3411">
        <v>2126.25</v>
      </c>
      <c r="G3411" t="str">
        <f t="shared" si="106"/>
        <v>Dhl Express</v>
      </c>
      <c r="H3411" t="str">
        <f>IFERROR(_xlfn.XLOOKUP(D3411, Product_Master_2026!B:B, Product_Master_2026!A:A), "Discontinued / Review Required")</f>
        <v>PROD_2026_005</v>
      </c>
      <c r="I3411">
        <f>IFERROR(_xlfn.XLOOKUP(H3411, Product_Master_2026!A:A, Product_Master_2026!D:D), 0)</f>
        <v>5.4</v>
      </c>
      <c r="J3411">
        <f t="shared" si="107"/>
        <v>729</v>
      </c>
    </row>
    <row r="3412" spans="1:10" x14ac:dyDescent="0.3">
      <c r="A3412" t="s">
        <v>3434</v>
      </c>
      <c r="B3412" s="1">
        <v>45994</v>
      </c>
      <c r="C3412" t="s">
        <v>10</v>
      </c>
      <c r="D3412" t="s">
        <v>11</v>
      </c>
      <c r="E3412">
        <v>422</v>
      </c>
      <c r="F3412">
        <v>13659.3</v>
      </c>
      <c r="G3412" t="str">
        <f t="shared" si="106"/>
        <v>Henkel Logistics</v>
      </c>
      <c r="H3412" t="str">
        <f>IFERROR(_xlfn.XLOOKUP(D3412, Product_Master_2026!B:B, Product_Master_2026!A:A), "Discontinued / Review Required")</f>
        <v>PROD_2026_003</v>
      </c>
      <c r="I3412">
        <f>IFERROR(_xlfn.XLOOKUP(H3412, Product_Master_2026!A:A, Product_Master_2026!D:D), 0)</f>
        <v>8.9</v>
      </c>
      <c r="J3412">
        <f t="shared" si="107"/>
        <v>3755.8</v>
      </c>
    </row>
    <row r="3413" spans="1:10" x14ac:dyDescent="0.3">
      <c r="A3413" t="s">
        <v>3435</v>
      </c>
      <c r="B3413" s="1">
        <v>45897</v>
      </c>
      <c r="C3413" t="s">
        <v>13</v>
      </c>
      <c r="D3413" t="s">
        <v>8</v>
      </c>
      <c r="E3413">
        <v>278</v>
      </c>
      <c r="F3413">
        <v>6182.76</v>
      </c>
      <c r="G3413" t="str">
        <f t="shared" si="106"/>
        <v>Henkel Logistics</v>
      </c>
      <c r="H3413" t="str">
        <f>IFERROR(_xlfn.XLOOKUP(D3413, Product_Master_2026!B:B, Product_Master_2026!A:A), "Discontinued / Review Required")</f>
        <v>PROD_2026_002</v>
      </c>
      <c r="I3413">
        <f>IFERROR(_xlfn.XLOOKUP(H3413, Product_Master_2026!A:A, Product_Master_2026!D:D), 0)</f>
        <v>18.2</v>
      </c>
      <c r="J3413">
        <f t="shared" si="107"/>
        <v>5059.5999999999995</v>
      </c>
    </row>
    <row r="3414" spans="1:10" x14ac:dyDescent="0.3">
      <c r="A3414" t="s">
        <v>3436</v>
      </c>
      <c r="B3414" s="1">
        <v>45993</v>
      </c>
      <c r="C3414" t="s">
        <v>10</v>
      </c>
      <c r="D3414" t="s">
        <v>21</v>
      </c>
      <c r="E3414">
        <v>187</v>
      </c>
      <c r="F3414">
        <v>7943.74</v>
      </c>
      <c r="G3414" t="str">
        <f t="shared" si="106"/>
        <v>Henkel Logistics</v>
      </c>
      <c r="H3414" t="str">
        <f>IFERROR(_xlfn.XLOOKUP(D3414, Product_Master_2026!B:B, Product_Master_2026!A:A), "Discontinued / Review Required")</f>
        <v>PROD_2026_001</v>
      </c>
      <c r="I3414">
        <f>IFERROR(_xlfn.XLOOKUP(H3414, Product_Master_2026!A:A, Product_Master_2026!D:D), 0)</f>
        <v>12.5</v>
      </c>
      <c r="J3414">
        <f t="shared" si="107"/>
        <v>2337.5</v>
      </c>
    </row>
    <row r="3415" spans="1:10" x14ac:dyDescent="0.3">
      <c r="A3415" t="s">
        <v>3437</v>
      </c>
      <c r="B3415" s="1">
        <v>45922</v>
      </c>
      <c r="C3415" t="s">
        <v>18</v>
      </c>
      <c r="D3415" t="s">
        <v>11</v>
      </c>
      <c r="E3415">
        <v>313</v>
      </c>
      <c r="F3415">
        <v>10709.81</v>
      </c>
      <c r="G3415" t="str">
        <f t="shared" si="106"/>
        <v>Dhl Express</v>
      </c>
      <c r="H3415" t="str">
        <f>IFERROR(_xlfn.XLOOKUP(D3415, Product_Master_2026!B:B, Product_Master_2026!A:A), "Discontinued / Review Required")</f>
        <v>PROD_2026_003</v>
      </c>
      <c r="I3415">
        <f>IFERROR(_xlfn.XLOOKUP(H3415, Product_Master_2026!A:A, Product_Master_2026!D:D), 0)</f>
        <v>8.9</v>
      </c>
      <c r="J3415">
        <f t="shared" si="107"/>
        <v>2785.7000000000003</v>
      </c>
    </row>
    <row r="3416" spans="1:10" x14ac:dyDescent="0.3">
      <c r="A3416" t="s">
        <v>3438</v>
      </c>
      <c r="B3416" s="1">
        <v>45815</v>
      </c>
      <c r="C3416" t="s">
        <v>26</v>
      </c>
      <c r="D3416" t="s">
        <v>11</v>
      </c>
      <c r="E3416">
        <v>188</v>
      </c>
      <c r="F3416">
        <v>7281.95</v>
      </c>
      <c r="G3416" t="str">
        <f t="shared" si="106"/>
        <v>Dhl Express</v>
      </c>
      <c r="H3416" t="str">
        <f>IFERROR(_xlfn.XLOOKUP(D3416, Product_Master_2026!B:B, Product_Master_2026!A:A), "Discontinued / Review Required")</f>
        <v>PROD_2026_003</v>
      </c>
      <c r="I3416">
        <f>IFERROR(_xlfn.XLOOKUP(H3416, Product_Master_2026!A:A, Product_Master_2026!D:D), 0)</f>
        <v>8.9</v>
      </c>
      <c r="J3416">
        <f t="shared" si="107"/>
        <v>1673.2</v>
      </c>
    </row>
    <row r="3417" spans="1:10" x14ac:dyDescent="0.3">
      <c r="A3417" t="s">
        <v>3439</v>
      </c>
      <c r="B3417" s="1">
        <v>45893</v>
      </c>
      <c r="C3417" t="s">
        <v>26</v>
      </c>
      <c r="D3417" t="s">
        <v>11</v>
      </c>
      <c r="E3417">
        <v>81</v>
      </c>
      <c r="F3417">
        <v>1911.27</v>
      </c>
      <c r="G3417" t="str">
        <f t="shared" si="106"/>
        <v>Dhl Express</v>
      </c>
      <c r="H3417" t="str">
        <f>IFERROR(_xlfn.XLOOKUP(D3417, Product_Master_2026!B:B, Product_Master_2026!A:A), "Discontinued / Review Required")</f>
        <v>PROD_2026_003</v>
      </c>
      <c r="I3417">
        <f>IFERROR(_xlfn.XLOOKUP(H3417, Product_Master_2026!A:A, Product_Master_2026!D:D), 0)</f>
        <v>8.9</v>
      </c>
      <c r="J3417">
        <f t="shared" si="107"/>
        <v>720.9</v>
      </c>
    </row>
    <row r="3418" spans="1:10" x14ac:dyDescent="0.3">
      <c r="A3418" t="s">
        <v>3440</v>
      </c>
      <c r="B3418" s="1">
        <v>45885</v>
      </c>
      <c r="C3418" t="s">
        <v>13</v>
      </c>
      <c r="D3418" t="s">
        <v>16</v>
      </c>
      <c r="E3418">
        <v>193</v>
      </c>
      <c r="F3418">
        <v>4330.1499999999996</v>
      </c>
      <c r="G3418" t="str">
        <f t="shared" si="106"/>
        <v>Henkel Logistics</v>
      </c>
      <c r="H3418" t="str">
        <f>IFERROR(_xlfn.XLOOKUP(D3418, Product_Master_2026!B:B, Product_Master_2026!A:A), "Discontinued / Review Required")</f>
        <v>PROD_2026_004</v>
      </c>
      <c r="I3418">
        <f>IFERROR(_xlfn.XLOOKUP(H3418, Product_Master_2026!A:A, Product_Master_2026!D:D), 0)</f>
        <v>22</v>
      </c>
      <c r="J3418">
        <f t="shared" si="107"/>
        <v>4246</v>
      </c>
    </row>
    <row r="3419" spans="1:10" x14ac:dyDescent="0.3">
      <c r="A3419" t="s">
        <v>3441</v>
      </c>
      <c r="B3419" s="1">
        <v>45672</v>
      </c>
      <c r="C3419" t="s">
        <v>44</v>
      </c>
      <c r="D3419" t="s">
        <v>38</v>
      </c>
      <c r="E3419">
        <v>253</v>
      </c>
      <c r="F3419">
        <v>7267.66</v>
      </c>
      <c r="G3419" t="str">
        <f t="shared" si="106"/>
        <v>Bluedart Corp</v>
      </c>
      <c r="H3419" t="str">
        <f>IFERROR(_xlfn.XLOOKUP(D3419, Product_Master_2026!B:B, Product_Master_2026!A:A), "Discontinued / Review Required")</f>
        <v>PROD_2026_005</v>
      </c>
      <c r="I3419">
        <f>IFERROR(_xlfn.XLOOKUP(H3419, Product_Master_2026!A:A, Product_Master_2026!D:D), 0)</f>
        <v>5.4</v>
      </c>
      <c r="J3419">
        <f t="shared" si="107"/>
        <v>1366.2</v>
      </c>
    </row>
    <row r="3420" spans="1:10" x14ac:dyDescent="0.3">
      <c r="A3420" t="s">
        <v>3442</v>
      </c>
      <c r="B3420" s="1">
        <v>45769</v>
      </c>
      <c r="C3420" t="s">
        <v>24</v>
      </c>
      <c r="D3420" t="s">
        <v>21</v>
      </c>
      <c r="E3420">
        <v>129</v>
      </c>
      <c r="F3420">
        <v>2653.6</v>
      </c>
      <c r="G3420" t="str">
        <f t="shared" si="106"/>
        <v>Bluedart Corp</v>
      </c>
      <c r="H3420" t="str">
        <f>IFERROR(_xlfn.XLOOKUP(D3420, Product_Master_2026!B:B, Product_Master_2026!A:A), "Discontinued / Review Required")</f>
        <v>PROD_2026_001</v>
      </c>
      <c r="I3420">
        <f>IFERROR(_xlfn.XLOOKUP(H3420, Product_Master_2026!A:A, Product_Master_2026!D:D), 0)</f>
        <v>12.5</v>
      </c>
      <c r="J3420">
        <f t="shared" si="107"/>
        <v>1612.5</v>
      </c>
    </row>
    <row r="3421" spans="1:10" x14ac:dyDescent="0.3">
      <c r="A3421" t="s">
        <v>3443</v>
      </c>
      <c r="B3421" s="1">
        <v>45892</v>
      </c>
      <c r="C3421" t="s">
        <v>37</v>
      </c>
      <c r="D3421" t="s">
        <v>8</v>
      </c>
      <c r="E3421">
        <v>341</v>
      </c>
      <c r="F3421">
        <v>13882.85</v>
      </c>
      <c r="G3421" t="str">
        <f t="shared" si="106"/>
        <v>Bluedart Corp</v>
      </c>
      <c r="H3421" t="str">
        <f>IFERROR(_xlfn.XLOOKUP(D3421, Product_Master_2026!B:B, Product_Master_2026!A:A), "Discontinued / Review Required")</f>
        <v>PROD_2026_002</v>
      </c>
      <c r="I3421">
        <f>IFERROR(_xlfn.XLOOKUP(H3421, Product_Master_2026!A:A, Product_Master_2026!D:D), 0)</f>
        <v>18.2</v>
      </c>
      <c r="J3421">
        <f t="shared" si="107"/>
        <v>6206.2</v>
      </c>
    </row>
    <row r="3422" spans="1:10" x14ac:dyDescent="0.3">
      <c r="A3422" t="s">
        <v>3444</v>
      </c>
      <c r="B3422" s="1">
        <v>45762</v>
      </c>
      <c r="C3422" t="s">
        <v>13</v>
      </c>
      <c r="D3422" t="s">
        <v>21</v>
      </c>
      <c r="E3422">
        <v>177</v>
      </c>
      <c r="F3422">
        <v>3731.1</v>
      </c>
      <c r="G3422" t="str">
        <f t="shared" si="106"/>
        <v>Henkel Logistics</v>
      </c>
      <c r="H3422" t="str">
        <f>IFERROR(_xlfn.XLOOKUP(D3422, Product_Master_2026!B:B, Product_Master_2026!A:A), "Discontinued / Review Required")</f>
        <v>PROD_2026_001</v>
      </c>
      <c r="I3422">
        <f>IFERROR(_xlfn.XLOOKUP(H3422, Product_Master_2026!A:A, Product_Master_2026!D:D), 0)</f>
        <v>12.5</v>
      </c>
      <c r="J3422">
        <f t="shared" si="107"/>
        <v>2212.5</v>
      </c>
    </row>
    <row r="3423" spans="1:10" x14ac:dyDescent="0.3">
      <c r="A3423" t="s">
        <v>3445</v>
      </c>
      <c r="B3423" s="1">
        <v>45985</v>
      </c>
      <c r="C3423" t="s">
        <v>7</v>
      </c>
      <c r="D3423" t="s">
        <v>38</v>
      </c>
      <c r="E3423">
        <v>237</v>
      </c>
      <c r="F3423">
        <v>5181.6899999999996</v>
      </c>
      <c r="G3423" t="str">
        <f t="shared" si="106"/>
        <v>Henkel Logistics</v>
      </c>
      <c r="H3423" t="str">
        <f>IFERROR(_xlfn.XLOOKUP(D3423, Product_Master_2026!B:B, Product_Master_2026!A:A), "Discontinued / Review Required")</f>
        <v>PROD_2026_005</v>
      </c>
      <c r="I3423">
        <f>IFERROR(_xlfn.XLOOKUP(H3423, Product_Master_2026!A:A, Product_Master_2026!D:D), 0)</f>
        <v>5.4</v>
      </c>
      <c r="J3423">
        <f t="shared" si="107"/>
        <v>1279.8000000000002</v>
      </c>
    </row>
    <row r="3424" spans="1:10" x14ac:dyDescent="0.3">
      <c r="A3424" t="s">
        <v>3446</v>
      </c>
      <c r="B3424" s="1">
        <v>45807</v>
      </c>
      <c r="C3424" t="s">
        <v>44</v>
      </c>
      <c r="D3424" t="s">
        <v>38</v>
      </c>
      <c r="E3424">
        <v>451</v>
      </c>
      <c r="F3424">
        <v>10763.22</v>
      </c>
      <c r="G3424" t="str">
        <f t="shared" si="106"/>
        <v>Bluedart Corp</v>
      </c>
      <c r="H3424" t="str">
        <f>IFERROR(_xlfn.XLOOKUP(D3424, Product_Master_2026!B:B, Product_Master_2026!A:A), "Discontinued / Review Required")</f>
        <v>PROD_2026_005</v>
      </c>
      <c r="I3424">
        <f>IFERROR(_xlfn.XLOOKUP(H3424, Product_Master_2026!A:A, Product_Master_2026!D:D), 0)</f>
        <v>5.4</v>
      </c>
      <c r="J3424">
        <f t="shared" si="107"/>
        <v>2435.4</v>
      </c>
    </row>
    <row r="3425" spans="1:10" x14ac:dyDescent="0.3">
      <c r="A3425" t="s">
        <v>3447</v>
      </c>
      <c r="B3425" s="1">
        <v>45936</v>
      </c>
      <c r="C3425" t="s">
        <v>37</v>
      </c>
      <c r="D3425" t="s">
        <v>38</v>
      </c>
      <c r="E3425">
        <v>100</v>
      </c>
      <c r="F3425">
        <v>2216.1</v>
      </c>
      <c r="G3425" t="str">
        <f t="shared" si="106"/>
        <v>Bluedart Corp</v>
      </c>
      <c r="H3425" t="str">
        <f>IFERROR(_xlfn.XLOOKUP(D3425, Product_Master_2026!B:B, Product_Master_2026!A:A), "Discontinued / Review Required")</f>
        <v>PROD_2026_005</v>
      </c>
      <c r="I3425">
        <f>IFERROR(_xlfn.XLOOKUP(H3425, Product_Master_2026!A:A, Product_Master_2026!D:D), 0)</f>
        <v>5.4</v>
      </c>
      <c r="J3425">
        <f t="shared" si="107"/>
        <v>540</v>
      </c>
    </row>
    <row r="3426" spans="1:10" x14ac:dyDescent="0.3">
      <c r="A3426" t="s">
        <v>3448</v>
      </c>
      <c r="B3426" s="1">
        <v>45663</v>
      </c>
      <c r="C3426" t="s">
        <v>18</v>
      </c>
      <c r="D3426" t="s">
        <v>11</v>
      </c>
      <c r="E3426">
        <v>142</v>
      </c>
      <c r="F3426">
        <v>4884.91</v>
      </c>
      <c r="G3426" t="str">
        <f t="shared" si="106"/>
        <v>Dhl Express</v>
      </c>
      <c r="H3426" t="str">
        <f>IFERROR(_xlfn.XLOOKUP(D3426, Product_Master_2026!B:B, Product_Master_2026!A:A), "Discontinued / Review Required")</f>
        <v>PROD_2026_003</v>
      </c>
      <c r="I3426">
        <f>IFERROR(_xlfn.XLOOKUP(H3426, Product_Master_2026!A:A, Product_Master_2026!D:D), 0)</f>
        <v>8.9</v>
      </c>
      <c r="J3426">
        <f t="shared" si="107"/>
        <v>1263.8</v>
      </c>
    </row>
    <row r="3427" spans="1:10" x14ac:dyDescent="0.3">
      <c r="A3427" t="s">
        <v>3449</v>
      </c>
      <c r="B3427" s="1">
        <v>45872</v>
      </c>
      <c r="C3427" t="s">
        <v>10</v>
      </c>
      <c r="D3427" t="s">
        <v>16</v>
      </c>
      <c r="E3427">
        <v>338</v>
      </c>
      <c r="F3427">
        <v>5262.34</v>
      </c>
      <c r="G3427" t="str">
        <f t="shared" si="106"/>
        <v>Henkel Logistics</v>
      </c>
      <c r="H3427" t="str">
        <f>IFERROR(_xlfn.XLOOKUP(D3427, Product_Master_2026!B:B, Product_Master_2026!A:A), "Discontinued / Review Required")</f>
        <v>PROD_2026_004</v>
      </c>
      <c r="I3427">
        <f>IFERROR(_xlfn.XLOOKUP(H3427, Product_Master_2026!A:A, Product_Master_2026!D:D), 0)</f>
        <v>22</v>
      </c>
      <c r="J3427">
        <f t="shared" si="107"/>
        <v>7436</v>
      </c>
    </row>
    <row r="3428" spans="1:10" x14ac:dyDescent="0.3">
      <c r="A3428" t="s">
        <v>3450</v>
      </c>
      <c r="B3428" s="1">
        <v>45737</v>
      </c>
      <c r="C3428" t="s">
        <v>37</v>
      </c>
      <c r="D3428" t="s">
        <v>16</v>
      </c>
      <c r="E3428">
        <v>310</v>
      </c>
      <c r="F3428">
        <v>10884.87</v>
      </c>
      <c r="G3428" t="str">
        <f t="shared" si="106"/>
        <v>Bluedart Corp</v>
      </c>
      <c r="H3428" t="str">
        <f>IFERROR(_xlfn.XLOOKUP(D3428, Product_Master_2026!B:B, Product_Master_2026!A:A), "Discontinued / Review Required")</f>
        <v>PROD_2026_004</v>
      </c>
      <c r="I3428">
        <f>IFERROR(_xlfn.XLOOKUP(H3428, Product_Master_2026!A:A, Product_Master_2026!D:D), 0)</f>
        <v>22</v>
      </c>
      <c r="J3428">
        <f t="shared" si="107"/>
        <v>6820</v>
      </c>
    </row>
    <row r="3429" spans="1:10" x14ac:dyDescent="0.3">
      <c r="A3429" t="s">
        <v>3451</v>
      </c>
      <c r="B3429" s="1">
        <v>45677</v>
      </c>
      <c r="C3429" t="s">
        <v>28</v>
      </c>
      <c r="D3429" t="s">
        <v>14</v>
      </c>
      <c r="E3429">
        <v>287</v>
      </c>
      <c r="F3429">
        <v>5274.7</v>
      </c>
      <c r="G3429" t="str">
        <f t="shared" si="106"/>
        <v>Fedex Global</v>
      </c>
      <c r="H3429" t="str">
        <f>IFERROR(_xlfn.XLOOKUP(D3429, Product_Master_2026!B:B, Product_Master_2026!A:A), "Discontinued / Review Required")</f>
        <v>Discontinued / Review Required</v>
      </c>
      <c r="I3429">
        <f>IFERROR(_xlfn.XLOOKUP(H3429, Product_Master_2026!A:A, Product_Master_2026!D:D), 0)</f>
        <v>0</v>
      </c>
      <c r="J3429">
        <f t="shared" si="107"/>
        <v>0</v>
      </c>
    </row>
    <row r="3430" spans="1:10" x14ac:dyDescent="0.3">
      <c r="A3430" t="s">
        <v>3452</v>
      </c>
      <c r="B3430" s="1">
        <v>45658</v>
      </c>
      <c r="C3430" t="s">
        <v>7</v>
      </c>
      <c r="D3430" t="s">
        <v>21</v>
      </c>
      <c r="E3430">
        <v>368</v>
      </c>
      <c r="F3430">
        <v>5825.27</v>
      </c>
      <c r="G3430" t="str">
        <f t="shared" si="106"/>
        <v>Henkel Logistics</v>
      </c>
      <c r="H3430" t="str">
        <f>IFERROR(_xlfn.XLOOKUP(D3430, Product_Master_2026!B:B, Product_Master_2026!A:A), "Discontinued / Review Required")</f>
        <v>PROD_2026_001</v>
      </c>
      <c r="I3430">
        <f>IFERROR(_xlfn.XLOOKUP(H3430, Product_Master_2026!A:A, Product_Master_2026!D:D), 0)</f>
        <v>12.5</v>
      </c>
      <c r="J3430">
        <f t="shared" si="107"/>
        <v>4600</v>
      </c>
    </row>
    <row r="3431" spans="1:10" x14ac:dyDescent="0.3">
      <c r="A3431" t="s">
        <v>3453</v>
      </c>
      <c r="B3431" s="1">
        <v>45812</v>
      </c>
      <c r="C3431" t="s">
        <v>18</v>
      </c>
      <c r="D3431" t="s">
        <v>14</v>
      </c>
      <c r="E3431">
        <v>83</v>
      </c>
      <c r="F3431">
        <v>2067.5300000000002</v>
      </c>
      <c r="G3431" t="str">
        <f t="shared" si="106"/>
        <v>Dhl Express</v>
      </c>
      <c r="H3431" t="str">
        <f>IFERROR(_xlfn.XLOOKUP(D3431, Product_Master_2026!B:B, Product_Master_2026!A:A), "Discontinued / Review Required")</f>
        <v>Discontinued / Review Required</v>
      </c>
      <c r="I3431">
        <f>IFERROR(_xlfn.XLOOKUP(H3431, Product_Master_2026!A:A, Product_Master_2026!D:D), 0)</f>
        <v>0</v>
      </c>
      <c r="J3431">
        <f t="shared" si="107"/>
        <v>0</v>
      </c>
    </row>
    <row r="3432" spans="1:10" x14ac:dyDescent="0.3">
      <c r="A3432" t="s">
        <v>3454</v>
      </c>
      <c r="B3432" s="1">
        <v>45712</v>
      </c>
      <c r="C3432" t="s">
        <v>24</v>
      </c>
      <c r="D3432" t="s">
        <v>8</v>
      </c>
      <c r="E3432">
        <v>486</v>
      </c>
      <c r="F3432">
        <v>8951</v>
      </c>
      <c r="G3432" t="str">
        <f t="shared" si="106"/>
        <v>Bluedart Corp</v>
      </c>
      <c r="H3432" t="str">
        <f>IFERROR(_xlfn.XLOOKUP(D3432, Product_Master_2026!B:B, Product_Master_2026!A:A), "Discontinued / Review Required")</f>
        <v>PROD_2026_002</v>
      </c>
      <c r="I3432">
        <f>IFERROR(_xlfn.XLOOKUP(H3432, Product_Master_2026!A:A, Product_Master_2026!D:D), 0)</f>
        <v>18.2</v>
      </c>
      <c r="J3432">
        <f t="shared" si="107"/>
        <v>8845.1999999999989</v>
      </c>
    </row>
    <row r="3433" spans="1:10" x14ac:dyDescent="0.3">
      <c r="A3433" t="s">
        <v>3455</v>
      </c>
      <c r="B3433" s="1">
        <v>45868</v>
      </c>
      <c r="C3433" t="s">
        <v>18</v>
      </c>
      <c r="D3433" t="s">
        <v>14</v>
      </c>
      <c r="E3433">
        <v>66</v>
      </c>
      <c r="F3433">
        <v>1325.23</v>
      </c>
      <c r="G3433" t="str">
        <f t="shared" si="106"/>
        <v>Dhl Express</v>
      </c>
      <c r="H3433" t="str">
        <f>IFERROR(_xlfn.XLOOKUP(D3433, Product_Master_2026!B:B, Product_Master_2026!A:A), "Discontinued / Review Required")</f>
        <v>Discontinued / Review Required</v>
      </c>
      <c r="I3433">
        <f>IFERROR(_xlfn.XLOOKUP(H3433, Product_Master_2026!A:A, Product_Master_2026!D:D), 0)</f>
        <v>0</v>
      </c>
      <c r="J3433">
        <f t="shared" si="107"/>
        <v>0</v>
      </c>
    </row>
    <row r="3434" spans="1:10" x14ac:dyDescent="0.3">
      <c r="A3434" t="s">
        <v>3456</v>
      </c>
      <c r="B3434" s="1">
        <v>45941</v>
      </c>
      <c r="C3434" t="s">
        <v>7</v>
      </c>
      <c r="D3434" t="s">
        <v>14</v>
      </c>
      <c r="E3434">
        <v>329</v>
      </c>
      <c r="F3434">
        <v>13968.67</v>
      </c>
      <c r="G3434" t="str">
        <f t="shared" si="106"/>
        <v>Henkel Logistics</v>
      </c>
      <c r="H3434" t="str">
        <f>IFERROR(_xlfn.XLOOKUP(D3434, Product_Master_2026!B:B, Product_Master_2026!A:A), "Discontinued / Review Required")</f>
        <v>Discontinued / Review Required</v>
      </c>
      <c r="I3434">
        <f>IFERROR(_xlfn.XLOOKUP(H3434, Product_Master_2026!A:A, Product_Master_2026!D:D), 0)</f>
        <v>0</v>
      </c>
      <c r="J3434">
        <f t="shared" si="107"/>
        <v>0</v>
      </c>
    </row>
    <row r="3435" spans="1:10" x14ac:dyDescent="0.3">
      <c r="A3435" t="s">
        <v>3457</v>
      </c>
      <c r="B3435" s="1">
        <v>45750</v>
      </c>
      <c r="C3435" t="s">
        <v>13</v>
      </c>
      <c r="D3435" t="s">
        <v>11</v>
      </c>
      <c r="E3435">
        <v>357</v>
      </c>
      <c r="F3435">
        <v>12266.02</v>
      </c>
      <c r="G3435" t="str">
        <f t="shared" si="106"/>
        <v>Henkel Logistics</v>
      </c>
      <c r="H3435" t="str">
        <f>IFERROR(_xlfn.XLOOKUP(D3435, Product_Master_2026!B:B, Product_Master_2026!A:A), "Discontinued / Review Required")</f>
        <v>PROD_2026_003</v>
      </c>
      <c r="I3435">
        <f>IFERROR(_xlfn.XLOOKUP(H3435, Product_Master_2026!A:A, Product_Master_2026!D:D), 0)</f>
        <v>8.9</v>
      </c>
      <c r="J3435">
        <f t="shared" si="107"/>
        <v>3177.3</v>
      </c>
    </row>
    <row r="3436" spans="1:10" x14ac:dyDescent="0.3">
      <c r="A3436" t="s">
        <v>3458</v>
      </c>
      <c r="B3436" s="1">
        <v>46012</v>
      </c>
      <c r="C3436" t="s">
        <v>18</v>
      </c>
      <c r="D3436" t="s">
        <v>8</v>
      </c>
      <c r="E3436">
        <v>55</v>
      </c>
      <c r="F3436">
        <v>2392.59</v>
      </c>
      <c r="G3436" t="str">
        <f t="shared" si="106"/>
        <v>Dhl Express</v>
      </c>
      <c r="H3436" t="str">
        <f>IFERROR(_xlfn.XLOOKUP(D3436, Product_Master_2026!B:B, Product_Master_2026!A:A), "Discontinued / Review Required")</f>
        <v>PROD_2026_002</v>
      </c>
      <c r="I3436">
        <f>IFERROR(_xlfn.XLOOKUP(H3436, Product_Master_2026!A:A, Product_Master_2026!D:D), 0)</f>
        <v>18.2</v>
      </c>
      <c r="J3436">
        <f t="shared" si="107"/>
        <v>1001</v>
      </c>
    </row>
    <row r="3437" spans="1:10" x14ac:dyDescent="0.3">
      <c r="A3437" t="s">
        <v>3459</v>
      </c>
      <c r="B3437" s="1">
        <v>45850</v>
      </c>
      <c r="C3437" t="s">
        <v>7</v>
      </c>
      <c r="D3437" t="s">
        <v>11</v>
      </c>
      <c r="E3437">
        <v>103</v>
      </c>
      <c r="F3437">
        <v>2669.94</v>
      </c>
      <c r="G3437" t="str">
        <f t="shared" si="106"/>
        <v>Henkel Logistics</v>
      </c>
      <c r="H3437" t="str">
        <f>IFERROR(_xlfn.XLOOKUP(D3437, Product_Master_2026!B:B, Product_Master_2026!A:A), "Discontinued / Review Required")</f>
        <v>PROD_2026_003</v>
      </c>
      <c r="I3437">
        <f>IFERROR(_xlfn.XLOOKUP(H3437, Product_Master_2026!A:A, Product_Master_2026!D:D), 0)</f>
        <v>8.9</v>
      </c>
      <c r="J3437">
        <f t="shared" si="107"/>
        <v>916.7</v>
      </c>
    </row>
    <row r="3438" spans="1:10" x14ac:dyDescent="0.3">
      <c r="A3438" t="s">
        <v>3460</v>
      </c>
      <c r="B3438" s="1">
        <v>45744</v>
      </c>
      <c r="C3438" t="s">
        <v>7</v>
      </c>
      <c r="D3438" t="s">
        <v>8</v>
      </c>
      <c r="E3438">
        <v>439</v>
      </c>
      <c r="F3438">
        <v>11242.89</v>
      </c>
      <c r="G3438" t="str">
        <f t="shared" si="106"/>
        <v>Henkel Logistics</v>
      </c>
      <c r="H3438" t="str">
        <f>IFERROR(_xlfn.XLOOKUP(D3438, Product_Master_2026!B:B, Product_Master_2026!A:A), "Discontinued / Review Required")</f>
        <v>PROD_2026_002</v>
      </c>
      <c r="I3438">
        <f>IFERROR(_xlfn.XLOOKUP(H3438, Product_Master_2026!A:A, Product_Master_2026!D:D), 0)</f>
        <v>18.2</v>
      </c>
      <c r="J3438">
        <f t="shared" si="107"/>
        <v>7989.7999999999993</v>
      </c>
    </row>
    <row r="3439" spans="1:10" x14ac:dyDescent="0.3">
      <c r="A3439" t="s">
        <v>3461</v>
      </c>
      <c r="B3439" s="1">
        <v>45865</v>
      </c>
      <c r="C3439" t="s">
        <v>13</v>
      </c>
      <c r="D3439" t="s">
        <v>11</v>
      </c>
      <c r="E3439">
        <v>20</v>
      </c>
      <c r="F3439">
        <v>515.77</v>
      </c>
      <c r="G3439" t="str">
        <f t="shared" si="106"/>
        <v>Henkel Logistics</v>
      </c>
      <c r="H3439" t="str">
        <f>IFERROR(_xlfn.XLOOKUP(D3439, Product_Master_2026!B:B, Product_Master_2026!A:A), "Discontinued / Review Required")</f>
        <v>PROD_2026_003</v>
      </c>
      <c r="I3439">
        <f>IFERROR(_xlfn.XLOOKUP(H3439, Product_Master_2026!A:A, Product_Master_2026!D:D), 0)</f>
        <v>8.9</v>
      </c>
      <c r="J3439">
        <f t="shared" si="107"/>
        <v>178</v>
      </c>
    </row>
    <row r="3440" spans="1:10" x14ac:dyDescent="0.3">
      <c r="A3440" t="s">
        <v>3462</v>
      </c>
      <c r="B3440" s="1">
        <v>45847</v>
      </c>
      <c r="C3440" t="s">
        <v>26</v>
      </c>
      <c r="D3440" t="s">
        <v>8</v>
      </c>
      <c r="E3440">
        <v>497</v>
      </c>
      <c r="F3440">
        <v>13599.02</v>
      </c>
      <c r="G3440" t="str">
        <f t="shared" si="106"/>
        <v>Dhl Express</v>
      </c>
      <c r="H3440" t="str">
        <f>IFERROR(_xlfn.XLOOKUP(D3440, Product_Master_2026!B:B, Product_Master_2026!A:A), "Discontinued / Review Required")</f>
        <v>PROD_2026_002</v>
      </c>
      <c r="I3440">
        <f>IFERROR(_xlfn.XLOOKUP(H3440, Product_Master_2026!A:A, Product_Master_2026!D:D), 0)</f>
        <v>18.2</v>
      </c>
      <c r="J3440">
        <f t="shared" si="107"/>
        <v>9045.4</v>
      </c>
    </row>
    <row r="3441" spans="1:10" x14ac:dyDescent="0.3">
      <c r="A3441" t="s">
        <v>3463</v>
      </c>
      <c r="B3441" s="1">
        <v>45660</v>
      </c>
      <c r="C3441" t="s">
        <v>13</v>
      </c>
      <c r="D3441" t="s">
        <v>16</v>
      </c>
      <c r="E3441">
        <v>38</v>
      </c>
      <c r="F3441">
        <v>1630.47</v>
      </c>
      <c r="G3441" t="str">
        <f t="shared" si="106"/>
        <v>Henkel Logistics</v>
      </c>
      <c r="H3441" t="str">
        <f>IFERROR(_xlfn.XLOOKUP(D3441, Product_Master_2026!B:B, Product_Master_2026!A:A), "Discontinued / Review Required")</f>
        <v>PROD_2026_004</v>
      </c>
      <c r="I3441">
        <f>IFERROR(_xlfn.XLOOKUP(H3441, Product_Master_2026!A:A, Product_Master_2026!D:D), 0)</f>
        <v>22</v>
      </c>
      <c r="J3441">
        <f t="shared" si="107"/>
        <v>836</v>
      </c>
    </row>
    <row r="3442" spans="1:10" x14ac:dyDescent="0.3">
      <c r="A3442" t="s">
        <v>3464</v>
      </c>
      <c r="B3442" s="1">
        <v>46015</v>
      </c>
      <c r="C3442" t="s">
        <v>24</v>
      </c>
      <c r="D3442" t="s">
        <v>8</v>
      </c>
      <c r="E3442">
        <v>233</v>
      </c>
      <c r="F3442">
        <v>8200.18</v>
      </c>
      <c r="G3442" t="str">
        <f t="shared" si="106"/>
        <v>Bluedart Corp</v>
      </c>
      <c r="H3442" t="str">
        <f>IFERROR(_xlfn.XLOOKUP(D3442, Product_Master_2026!B:B, Product_Master_2026!A:A), "Discontinued / Review Required")</f>
        <v>PROD_2026_002</v>
      </c>
      <c r="I3442">
        <f>IFERROR(_xlfn.XLOOKUP(H3442, Product_Master_2026!A:A, Product_Master_2026!D:D), 0)</f>
        <v>18.2</v>
      </c>
      <c r="J3442">
        <f t="shared" si="107"/>
        <v>4240.5999999999995</v>
      </c>
    </row>
    <row r="3443" spans="1:10" x14ac:dyDescent="0.3">
      <c r="A3443" t="s">
        <v>3465</v>
      </c>
      <c r="B3443" s="1">
        <v>46018</v>
      </c>
      <c r="C3443" t="s">
        <v>44</v>
      </c>
      <c r="D3443" t="s">
        <v>8</v>
      </c>
      <c r="E3443">
        <v>393</v>
      </c>
      <c r="F3443">
        <v>13863.5</v>
      </c>
      <c r="G3443" t="str">
        <f t="shared" si="106"/>
        <v>Bluedart Corp</v>
      </c>
      <c r="H3443" t="str">
        <f>IFERROR(_xlfn.XLOOKUP(D3443, Product_Master_2026!B:B, Product_Master_2026!A:A), "Discontinued / Review Required")</f>
        <v>PROD_2026_002</v>
      </c>
      <c r="I3443">
        <f>IFERROR(_xlfn.XLOOKUP(H3443, Product_Master_2026!A:A, Product_Master_2026!D:D), 0)</f>
        <v>18.2</v>
      </c>
      <c r="J3443">
        <f t="shared" si="107"/>
        <v>7152.5999999999995</v>
      </c>
    </row>
    <row r="3444" spans="1:10" x14ac:dyDescent="0.3">
      <c r="A3444" t="s">
        <v>3466</v>
      </c>
      <c r="B3444" s="1">
        <v>45668</v>
      </c>
      <c r="C3444" t="s">
        <v>26</v>
      </c>
      <c r="D3444" t="s">
        <v>11</v>
      </c>
      <c r="E3444">
        <v>40</v>
      </c>
      <c r="F3444">
        <v>1084.3800000000001</v>
      </c>
      <c r="G3444" t="str">
        <f t="shared" si="106"/>
        <v>Dhl Express</v>
      </c>
      <c r="H3444" t="str">
        <f>IFERROR(_xlfn.XLOOKUP(D3444, Product_Master_2026!B:B, Product_Master_2026!A:A), "Discontinued / Review Required")</f>
        <v>PROD_2026_003</v>
      </c>
      <c r="I3444">
        <f>IFERROR(_xlfn.XLOOKUP(H3444, Product_Master_2026!A:A, Product_Master_2026!D:D), 0)</f>
        <v>8.9</v>
      </c>
      <c r="J3444">
        <f t="shared" si="107"/>
        <v>356</v>
      </c>
    </row>
    <row r="3445" spans="1:10" x14ac:dyDescent="0.3">
      <c r="A3445" t="s">
        <v>3467</v>
      </c>
      <c r="B3445" s="1">
        <v>45971</v>
      </c>
      <c r="C3445" t="s">
        <v>26</v>
      </c>
      <c r="D3445" t="s">
        <v>14</v>
      </c>
      <c r="E3445">
        <v>68</v>
      </c>
      <c r="F3445">
        <v>3030.65</v>
      </c>
      <c r="G3445" t="str">
        <f t="shared" si="106"/>
        <v>Dhl Express</v>
      </c>
      <c r="H3445" t="str">
        <f>IFERROR(_xlfn.XLOOKUP(D3445, Product_Master_2026!B:B, Product_Master_2026!A:A), "Discontinued / Review Required")</f>
        <v>Discontinued / Review Required</v>
      </c>
      <c r="I3445">
        <f>IFERROR(_xlfn.XLOOKUP(H3445, Product_Master_2026!A:A, Product_Master_2026!D:D), 0)</f>
        <v>0</v>
      </c>
      <c r="J3445">
        <f t="shared" si="107"/>
        <v>0</v>
      </c>
    </row>
    <row r="3446" spans="1:10" x14ac:dyDescent="0.3">
      <c r="A3446" t="s">
        <v>3468</v>
      </c>
      <c r="B3446" s="1">
        <v>45904</v>
      </c>
      <c r="C3446" t="s">
        <v>7</v>
      </c>
      <c r="D3446" t="s">
        <v>8</v>
      </c>
      <c r="E3446">
        <v>143</v>
      </c>
      <c r="F3446">
        <v>6055.56</v>
      </c>
      <c r="G3446" t="str">
        <f t="shared" si="106"/>
        <v>Henkel Logistics</v>
      </c>
      <c r="H3446" t="str">
        <f>IFERROR(_xlfn.XLOOKUP(D3446, Product_Master_2026!B:B, Product_Master_2026!A:A), "Discontinued / Review Required")</f>
        <v>PROD_2026_002</v>
      </c>
      <c r="I3446">
        <f>IFERROR(_xlfn.XLOOKUP(H3446, Product_Master_2026!A:A, Product_Master_2026!D:D), 0)</f>
        <v>18.2</v>
      </c>
      <c r="J3446">
        <f t="shared" si="107"/>
        <v>2602.6</v>
      </c>
    </row>
    <row r="3447" spans="1:10" x14ac:dyDescent="0.3">
      <c r="A3447" t="s">
        <v>3469</v>
      </c>
      <c r="B3447" s="1">
        <v>45768</v>
      </c>
      <c r="C3447" t="s">
        <v>28</v>
      </c>
      <c r="D3447" t="s">
        <v>11</v>
      </c>
      <c r="E3447">
        <v>224</v>
      </c>
      <c r="F3447">
        <v>5216.66</v>
      </c>
      <c r="G3447" t="str">
        <f t="shared" si="106"/>
        <v>Fedex Global</v>
      </c>
      <c r="H3447" t="str">
        <f>IFERROR(_xlfn.XLOOKUP(D3447, Product_Master_2026!B:B, Product_Master_2026!A:A), "Discontinued / Review Required")</f>
        <v>PROD_2026_003</v>
      </c>
      <c r="I3447">
        <f>IFERROR(_xlfn.XLOOKUP(H3447, Product_Master_2026!A:A, Product_Master_2026!D:D), 0)</f>
        <v>8.9</v>
      </c>
      <c r="J3447">
        <f t="shared" si="107"/>
        <v>1993.6000000000001</v>
      </c>
    </row>
    <row r="3448" spans="1:10" x14ac:dyDescent="0.3">
      <c r="A3448" t="s">
        <v>3470</v>
      </c>
      <c r="B3448" s="1">
        <v>45774</v>
      </c>
      <c r="C3448" t="s">
        <v>44</v>
      </c>
      <c r="D3448" t="s">
        <v>21</v>
      </c>
      <c r="E3448">
        <v>193</v>
      </c>
      <c r="F3448">
        <v>6996.38</v>
      </c>
      <c r="G3448" t="str">
        <f t="shared" si="106"/>
        <v>Bluedart Corp</v>
      </c>
      <c r="H3448" t="str">
        <f>IFERROR(_xlfn.XLOOKUP(D3448, Product_Master_2026!B:B, Product_Master_2026!A:A), "Discontinued / Review Required")</f>
        <v>PROD_2026_001</v>
      </c>
      <c r="I3448">
        <f>IFERROR(_xlfn.XLOOKUP(H3448, Product_Master_2026!A:A, Product_Master_2026!D:D), 0)</f>
        <v>12.5</v>
      </c>
      <c r="J3448">
        <f t="shared" si="107"/>
        <v>2412.5</v>
      </c>
    </row>
    <row r="3449" spans="1:10" x14ac:dyDescent="0.3">
      <c r="A3449" t="s">
        <v>3471</v>
      </c>
      <c r="B3449" s="1">
        <v>45888</v>
      </c>
      <c r="C3449" t="s">
        <v>28</v>
      </c>
      <c r="D3449" t="s">
        <v>16</v>
      </c>
      <c r="E3449">
        <v>154</v>
      </c>
      <c r="F3449">
        <v>3870.02</v>
      </c>
      <c r="G3449" t="str">
        <f t="shared" si="106"/>
        <v>Fedex Global</v>
      </c>
      <c r="H3449" t="str">
        <f>IFERROR(_xlfn.XLOOKUP(D3449, Product_Master_2026!B:B, Product_Master_2026!A:A), "Discontinued / Review Required")</f>
        <v>PROD_2026_004</v>
      </c>
      <c r="I3449">
        <f>IFERROR(_xlfn.XLOOKUP(H3449, Product_Master_2026!A:A, Product_Master_2026!D:D), 0)</f>
        <v>22</v>
      </c>
      <c r="J3449">
        <f t="shared" si="107"/>
        <v>3388</v>
      </c>
    </row>
    <row r="3450" spans="1:10" x14ac:dyDescent="0.3">
      <c r="A3450" t="s">
        <v>3472</v>
      </c>
      <c r="B3450" s="1">
        <v>45842</v>
      </c>
      <c r="C3450" t="s">
        <v>28</v>
      </c>
      <c r="D3450" t="s">
        <v>8</v>
      </c>
      <c r="E3450">
        <v>64</v>
      </c>
      <c r="F3450">
        <v>1675.25</v>
      </c>
      <c r="G3450" t="str">
        <f t="shared" si="106"/>
        <v>Fedex Global</v>
      </c>
      <c r="H3450" t="str">
        <f>IFERROR(_xlfn.XLOOKUP(D3450, Product_Master_2026!B:B, Product_Master_2026!A:A), "Discontinued / Review Required")</f>
        <v>PROD_2026_002</v>
      </c>
      <c r="I3450">
        <f>IFERROR(_xlfn.XLOOKUP(H3450, Product_Master_2026!A:A, Product_Master_2026!D:D), 0)</f>
        <v>18.2</v>
      </c>
      <c r="J3450">
        <f t="shared" si="107"/>
        <v>1164.8</v>
      </c>
    </row>
    <row r="3451" spans="1:10" x14ac:dyDescent="0.3">
      <c r="A3451" t="s">
        <v>3473</v>
      </c>
      <c r="B3451" s="1">
        <v>45793</v>
      </c>
      <c r="C3451" t="s">
        <v>13</v>
      </c>
      <c r="D3451" t="s">
        <v>38</v>
      </c>
      <c r="E3451">
        <v>120</v>
      </c>
      <c r="F3451">
        <v>2459.11</v>
      </c>
      <c r="G3451" t="str">
        <f t="shared" si="106"/>
        <v>Henkel Logistics</v>
      </c>
      <c r="H3451" t="str">
        <f>IFERROR(_xlfn.XLOOKUP(D3451, Product_Master_2026!B:B, Product_Master_2026!A:A), "Discontinued / Review Required")</f>
        <v>PROD_2026_005</v>
      </c>
      <c r="I3451">
        <f>IFERROR(_xlfn.XLOOKUP(H3451, Product_Master_2026!A:A, Product_Master_2026!D:D), 0)</f>
        <v>5.4</v>
      </c>
      <c r="J3451">
        <f t="shared" si="107"/>
        <v>648</v>
      </c>
    </row>
    <row r="3452" spans="1:10" x14ac:dyDescent="0.3">
      <c r="A3452" t="s">
        <v>3474</v>
      </c>
      <c r="B3452" s="1">
        <v>45768</v>
      </c>
      <c r="C3452" t="s">
        <v>28</v>
      </c>
      <c r="D3452" t="s">
        <v>16</v>
      </c>
      <c r="E3452">
        <v>353</v>
      </c>
      <c r="F3452">
        <v>14122.78</v>
      </c>
      <c r="G3452" t="str">
        <f t="shared" si="106"/>
        <v>Fedex Global</v>
      </c>
      <c r="H3452" t="str">
        <f>IFERROR(_xlfn.XLOOKUP(D3452, Product_Master_2026!B:B, Product_Master_2026!A:A), "Discontinued / Review Required")</f>
        <v>PROD_2026_004</v>
      </c>
      <c r="I3452">
        <f>IFERROR(_xlfn.XLOOKUP(H3452, Product_Master_2026!A:A, Product_Master_2026!D:D), 0)</f>
        <v>22</v>
      </c>
      <c r="J3452">
        <f t="shared" si="107"/>
        <v>7766</v>
      </c>
    </row>
    <row r="3453" spans="1:10" x14ac:dyDescent="0.3">
      <c r="A3453" t="s">
        <v>3475</v>
      </c>
      <c r="B3453" s="1">
        <v>45777</v>
      </c>
      <c r="C3453" t="s">
        <v>13</v>
      </c>
      <c r="D3453" t="s">
        <v>14</v>
      </c>
      <c r="E3453">
        <v>277</v>
      </c>
      <c r="F3453">
        <v>5890.57</v>
      </c>
      <c r="G3453" t="str">
        <f t="shared" si="106"/>
        <v>Henkel Logistics</v>
      </c>
      <c r="H3453" t="str">
        <f>IFERROR(_xlfn.XLOOKUP(D3453, Product_Master_2026!B:B, Product_Master_2026!A:A), "Discontinued / Review Required")</f>
        <v>Discontinued / Review Required</v>
      </c>
      <c r="I3453">
        <f>IFERROR(_xlfn.XLOOKUP(H3453, Product_Master_2026!A:A, Product_Master_2026!D:D), 0)</f>
        <v>0</v>
      </c>
      <c r="J3453">
        <f t="shared" si="107"/>
        <v>0</v>
      </c>
    </row>
    <row r="3454" spans="1:10" x14ac:dyDescent="0.3">
      <c r="A3454" t="s">
        <v>3476</v>
      </c>
      <c r="B3454" s="1">
        <v>45741</v>
      </c>
      <c r="C3454" t="s">
        <v>13</v>
      </c>
      <c r="D3454" t="s">
        <v>8</v>
      </c>
      <c r="E3454">
        <v>141</v>
      </c>
      <c r="F3454">
        <v>5254.71</v>
      </c>
      <c r="G3454" t="str">
        <f t="shared" si="106"/>
        <v>Henkel Logistics</v>
      </c>
      <c r="H3454" t="str">
        <f>IFERROR(_xlfn.XLOOKUP(D3454, Product_Master_2026!B:B, Product_Master_2026!A:A), "Discontinued / Review Required")</f>
        <v>PROD_2026_002</v>
      </c>
      <c r="I3454">
        <f>IFERROR(_xlfn.XLOOKUP(H3454, Product_Master_2026!A:A, Product_Master_2026!D:D), 0)</f>
        <v>18.2</v>
      </c>
      <c r="J3454">
        <f t="shared" si="107"/>
        <v>2566.1999999999998</v>
      </c>
    </row>
    <row r="3455" spans="1:10" x14ac:dyDescent="0.3">
      <c r="A3455" t="s">
        <v>3477</v>
      </c>
      <c r="B3455" s="1">
        <v>45688</v>
      </c>
      <c r="C3455" t="s">
        <v>28</v>
      </c>
      <c r="D3455" t="s">
        <v>38</v>
      </c>
      <c r="E3455">
        <v>491</v>
      </c>
      <c r="F3455">
        <v>15188.95</v>
      </c>
      <c r="G3455" t="str">
        <f t="shared" si="106"/>
        <v>Fedex Global</v>
      </c>
      <c r="H3455" t="str">
        <f>IFERROR(_xlfn.XLOOKUP(D3455, Product_Master_2026!B:B, Product_Master_2026!A:A), "Discontinued / Review Required")</f>
        <v>PROD_2026_005</v>
      </c>
      <c r="I3455">
        <f>IFERROR(_xlfn.XLOOKUP(H3455, Product_Master_2026!A:A, Product_Master_2026!D:D), 0)</f>
        <v>5.4</v>
      </c>
      <c r="J3455">
        <f t="shared" si="107"/>
        <v>2651.4</v>
      </c>
    </row>
    <row r="3456" spans="1:10" x14ac:dyDescent="0.3">
      <c r="A3456" t="s">
        <v>3478</v>
      </c>
      <c r="B3456" s="1">
        <v>45842</v>
      </c>
      <c r="C3456" t="s">
        <v>26</v>
      </c>
      <c r="D3456" t="s">
        <v>38</v>
      </c>
      <c r="E3456">
        <v>29</v>
      </c>
      <c r="F3456">
        <v>508.52</v>
      </c>
      <c r="G3456" t="str">
        <f t="shared" si="106"/>
        <v>Dhl Express</v>
      </c>
      <c r="H3456" t="str">
        <f>IFERROR(_xlfn.XLOOKUP(D3456, Product_Master_2026!B:B, Product_Master_2026!A:A), "Discontinued / Review Required")</f>
        <v>PROD_2026_005</v>
      </c>
      <c r="I3456">
        <f>IFERROR(_xlfn.XLOOKUP(H3456, Product_Master_2026!A:A, Product_Master_2026!D:D), 0)</f>
        <v>5.4</v>
      </c>
      <c r="J3456">
        <f t="shared" si="107"/>
        <v>156.60000000000002</v>
      </c>
    </row>
    <row r="3457" spans="1:10" x14ac:dyDescent="0.3">
      <c r="A3457" t="s">
        <v>3479</v>
      </c>
      <c r="B3457" s="1">
        <v>45954</v>
      </c>
      <c r="C3457" t="s">
        <v>28</v>
      </c>
      <c r="D3457" t="s">
        <v>11</v>
      </c>
      <c r="E3457">
        <v>139</v>
      </c>
      <c r="F3457">
        <v>3488.4</v>
      </c>
      <c r="G3457" t="str">
        <f t="shared" si="106"/>
        <v>Fedex Global</v>
      </c>
      <c r="H3457" t="str">
        <f>IFERROR(_xlfn.XLOOKUP(D3457, Product_Master_2026!B:B, Product_Master_2026!A:A), "Discontinued / Review Required")</f>
        <v>PROD_2026_003</v>
      </c>
      <c r="I3457">
        <f>IFERROR(_xlfn.XLOOKUP(H3457, Product_Master_2026!A:A, Product_Master_2026!D:D), 0)</f>
        <v>8.9</v>
      </c>
      <c r="J3457">
        <f t="shared" si="107"/>
        <v>1237.1000000000001</v>
      </c>
    </row>
    <row r="3458" spans="1:10" x14ac:dyDescent="0.3">
      <c r="A3458" t="s">
        <v>3480</v>
      </c>
      <c r="B3458" s="1">
        <v>45983</v>
      </c>
      <c r="C3458" t="s">
        <v>18</v>
      </c>
      <c r="D3458" t="s">
        <v>38</v>
      </c>
      <c r="E3458">
        <v>475</v>
      </c>
      <c r="F3458">
        <v>18218.2</v>
      </c>
      <c r="G3458" t="str">
        <f t="shared" si="106"/>
        <v>Dhl Express</v>
      </c>
      <c r="H3458" t="str">
        <f>IFERROR(_xlfn.XLOOKUP(D3458, Product_Master_2026!B:B, Product_Master_2026!A:A), "Discontinued / Review Required")</f>
        <v>PROD_2026_005</v>
      </c>
      <c r="I3458">
        <f>IFERROR(_xlfn.XLOOKUP(H3458, Product_Master_2026!A:A, Product_Master_2026!D:D), 0)</f>
        <v>5.4</v>
      </c>
      <c r="J3458">
        <f t="shared" si="107"/>
        <v>2565</v>
      </c>
    </row>
    <row r="3459" spans="1:10" x14ac:dyDescent="0.3">
      <c r="A3459" t="s">
        <v>3481</v>
      </c>
      <c r="B3459" s="1">
        <v>45865</v>
      </c>
      <c r="C3459" t="s">
        <v>28</v>
      </c>
      <c r="D3459" t="s">
        <v>21</v>
      </c>
      <c r="E3459">
        <v>407</v>
      </c>
      <c r="F3459">
        <v>17758.25</v>
      </c>
      <c r="G3459" t="str">
        <f t="shared" ref="G3459:G3522" si="108">PROPER(TRIM(C3459))</f>
        <v>Fedex Global</v>
      </c>
      <c r="H3459" t="str">
        <f>IFERROR(_xlfn.XLOOKUP(D3459, Product_Master_2026!B:B, Product_Master_2026!A:A), "Discontinued / Review Required")</f>
        <v>PROD_2026_001</v>
      </c>
      <c r="I3459">
        <f>IFERROR(_xlfn.XLOOKUP(H3459, Product_Master_2026!A:A, Product_Master_2026!D:D), 0)</f>
        <v>12.5</v>
      </c>
      <c r="J3459">
        <f t="shared" ref="J3459:J3522" si="109">E3459 * I3459</f>
        <v>5087.5</v>
      </c>
    </row>
    <row r="3460" spans="1:10" x14ac:dyDescent="0.3">
      <c r="A3460" t="s">
        <v>3482</v>
      </c>
      <c r="B3460" s="1">
        <v>45707</v>
      </c>
      <c r="C3460" t="s">
        <v>28</v>
      </c>
      <c r="D3460" t="s">
        <v>8</v>
      </c>
      <c r="E3460">
        <v>402</v>
      </c>
      <c r="F3460">
        <v>12724.42</v>
      </c>
      <c r="G3460" t="str">
        <f t="shared" si="108"/>
        <v>Fedex Global</v>
      </c>
      <c r="H3460" t="str">
        <f>IFERROR(_xlfn.XLOOKUP(D3460, Product_Master_2026!B:B, Product_Master_2026!A:A), "Discontinued / Review Required")</f>
        <v>PROD_2026_002</v>
      </c>
      <c r="I3460">
        <f>IFERROR(_xlfn.XLOOKUP(H3460, Product_Master_2026!A:A, Product_Master_2026!D:D), 0)</f>
        <v>18.2</v>
      </c>
      <c r="J3460">
        <f t="shared" si="109"/>
        <v>7316.4</v>
      </c>
    </row>
    <row r="3461" spans="1:10" x14ac:dyDescent="0.3">
      <c r="A3461" t="s">
        <v>3483</v>
      </c>
      <c r="B3461" s="1">
        <v>45877</v>
      </c>
      <c r="C3461" t="s">
        <v>28</v>
      </c>
      <c r="D3461" t="s">
        <v>38</v>
      </c>
      <c r="E3461">
        <v>231</v>
      </c>
      <c r="F3461">
        <v>6729.83</v>
      </c>
      <c r="G3461" t="str">
        <f t="shared" si="108"/>
        <v>Fedex Global</v>
      </c>
      <c r="H3461" t="str">
        <f>IFERROR(_xlfn.XLOOKUP(D3461, Product_Master_2026!B:B, Product_Master_2026!A:A), "Discontinued / Review Required")</f>
        <v>PROD_2026_005</v>
      </c>
      <c r="I3461">
        <f>IFERROR(_xlfn.XLOOKUP(H3461, Product_Master_2026!A:A, Product_Master_2026!D:D), 0)</f>
        <v>5.4</v>
      </c>
      <c r="J3461">
        <f t="shared" si="109"/>
        <v>1247.4000000000001</v>
      </c>
    </row>
    <row r="3462" spans="1:10" x14ac:dyDescent="0.3">
      <c r="A3462" t="s">
        <v>3484</v>
      </c>
      <c r="B3462" s="1">
        <v>45942</v>
      </c>
      <c r="C3462" t="s">
        <v>28</v>
      </c>
      <c r="D3462" t="s">
        <v>16</v>
      </c>
      <c r="E3462">
        <v>169</v>
      </c>
      <c r="F3462">
        <v>5189.8100000000004</v>
      </c>
      <c r="G3462" t="str">
        <f t="shared" si="108"/>
        <v>Fedex Global</v>
      </c>
      <c r="H3462" t="str">
        <f>IFERROR(_xlfn.XLOOKUP(D3462, Product_Master_2026!B:B, Product_Master_2026!A:A), "Discontinued / Review Required")</f>
        <v>PROD_2026_004</v>
      </c>
      <c r="I3462">
        <f>IFERROR(_xlfn.XLOOKUP(H3462, Product_Master_2026!A:A, Product_Master_2026!D:D), 0)</f>
        <v>22</v>
      </c>
      <c r="J3462">
        <f t="shared" si="109"/>
        <v>3718</v>
      </c>
    </row>
    <row r="3463" spans="1:10" x14ac:dyDescent="0.3">
      <c r="A3463" t="s">
        <v>3485</v>
      </c>
      <c r="B3463" s="1">
        <v>45881</v>
      </c>
      <c r="C3463" t="s">
        <v>7</v>
      </c>
      <c r="D3463" t="s">
        <v>38</v>
      </c>
      <c r="E3463">
        <v>269</v>
      </c>
      <c r="F3463">
        <v>8228.08</v>
      </c>
      <c r="G3463" t="str">
        <f t="shared" si="108"/>
        <v>Henkel Logistics</v>
      </c>
      <c r="H3463" t="str">
        <f>IFERROR(_xlfn.XLOOKUP(D3463, Product_Master_2026!B:B, Product_Master_2026!A:A), "Discontinued / Review Required")</f>
        <v>PROD_2026_005</v>
      </c>
      <c r="I3463">
        <f>IFERROR(_xlfn.XLOOKUP(H3463, Product_Master_2026!A:A, Product_Master_2026!D:D), 0)</f>
        <v>5.4</v>
      </c>
      <c r="J3463">
        <f t="shared" si="109"/>
        <v>1452.6000000000001</v>
      </c>
    </row>
    <row r="3464" spans="1:10" x14ac:dyDescent="0.3">
      <c r="A3464" t="s">
        <v>3486</v>
      </c>
      <c r="B3464" s="1">
        <v>45956</v>
      </c>
      <c r="C3464" t="s">
        <v>24</v>
      </c>
      <c r="D3464" t="s">
        <v>14</v>
      </c>
      <c r="E3464">
        <v>277</v>
      </c>
      <c r="F3464">
        <v>7536.24</v>
      </c>
      <c r="G3464" t="str">
        <f t="shared" si="108"/>
        <v>Bluedart Corp</v>
      </c>
      <c r="H3464" t="str">
        <f>IFERROR(_xlfn.XLOOKUP(D3464, Product_Master_2026!B:B, Product_Master_2026!A:A), "Discontinued / Review Required")</f>
        <v>Discontinued / Review Required</v>
      </c>
      <c r="I3464">
        <f>IFERROR(_xlfn.XLOOKUP(H3464, Product_Master_2026!A:A, Product_Master_2026!D:D), 0)</f>
        <v>0</v>
      </c>
      <c r="J3464">
        <f t="shared" si="109"/>
        <v>0</v>
      </c>
    </row>
    <row r="3465" spans="1:10" x14ac:dyDescent="0.3">
      <c r="A3465" t="s">
        <v>3487</v>
      </c>
      <c r="B3465" s="1">
        <v>45891</v>
      </c>
      <c r="C3465" t="s">
        <v>24</v>
      </c>
      <c r="D3465" t="s">
        <v>38</v>
      </c>
      <c r="E3465">
        <v>91</v>
      </c>
      <c r="F3465">
        <v>1943.77</v>
      </c>
      <c r="G3465" t="str">
        <f t="shared" si="108"/>
        <v>Bluedart Corp</v>
      </c>
      <c r="H3465" t="str">
        <f>IFERROR(_xlfn.XLOOKUP(D3465, Product_Master_2026!B:B, Product_Master_2026!A:A), "Discontinued / Review Required")</f>
        <v>PROD_2026_005</v>
      </c>
      <c r="I3465">
        <f>IFERROR(_xlfn.XLOOKUP(H3465, Product_Master_2026!A:A, Product_Master_2026!D:D), 0)</f>
        <v>5.4</v>
      </c>
      <c r="J3465">
        <f t="shared" si="109"/>
        <v>491.40000000000003</v>
      </c>
    </row>
    <row r="3466" spans="1:10" x14ac:dyDescent="0.3">
      <c r="A3466" t="s">
        <v>3488</v>
      </c>
      <c r="B3466" s="1">
        <v>45833</v>
      </c>
      <c r="C3466" t="s">
        <v>24</v>
      </c>
      <c r="D3466" t="s">
        <v>8</v>
      </c>
      <c r="E3466">
        <v>201</v>
      </c>
      <c r="F3466">
        <v>5047.34</v>
      </c>
      <c r="G3466" t="str">
        <f t="shared" si="108"/>
        <v>Bluedart Corp</v>
      </c>
      <c r="H3466" t="str">
        <f>IFERROR(_xlfn.XLOOKUP(D3466, Product_Master_2026!B:B, Product_Master_2026!A:A), "Discontinued / Review Required")</f>
        <v>PROD_2026_002</v>
      </c>
      <c r="I3466">
        <f>IFERROR(_xlfn.XLOOKUP(H3466, Product_Master_2026!A:A, Product_Master_2026!D:D), 0)</f>
        <v>18.2</v>
      </c>
      <c r="J3466">
        <f t="shared" si="109"/>
        <v>3658.2</v>
      </c>
    </row>
    <row r="3467" spans="1:10" x14ac:dyDescent="0.3">
      <c r="A3467" t="s">
        <v>3489</v>
      </c>
      <c r="B3467" s="1">
        <v>45815</v>
      </c>
      <c r="C3467" t="s">
        <v>44</v>
      </c>
      <c r="D3467" t="s">
        <v>21</v>
      </c>
      <c r="E3467">
        <v>118</v>
      </c>
      <c r="F3467">
        <v>1865.36</v>
      </c>
      <c r="G3467" t="str">
        <f t="shared" si="108"/>
        <v>Bluedart Corp</v>
      </c>
      <c r="H3467" t="str">
        <f>IFERROR(_xlfn.XLOOKUP(D3467, Product_Master_2026!B:B, Product_Master_2026!A:A), "Discontinued / Review Required")</f>
        <v>PROD_2026_001</v>
      </c>
      <c r="I3467">
        <f>IFERROR(_xlfn.XLOOKUP(H3467, Product_Master_2026!A:A, Product_Master_2026!D:D), 0)</f>
        <v>12.5</v>
      </c>
      <c r="J3467">
        <f t="shared" si="109"/>
        <v>1475</v>
      </c>
    </row>
    <row r="3468" spans="1:10" x14ac:dyDescent="0.3">
      <c r="A3468" t="s">
        <v>3490</v>
      </c>
      <c r="B3468" s="1">
        <v>45976</v>
      </c>
      <c r="C3468" t="s">
        <v>26</v>
      </c>
      <c r="D3468" t="s">
        <v>38</v>
      </c>
      <c r="E3468">
        <v>143</v>
      </c>
      <c r="F3468">
        <v>6094.4</v>
      </c>
      <c r="G3468" t="str">
        <f t="shared" si="108"/>
        <v>Dhl Express</v>
      </c>
      <c r="H3468" t="str">
        <f>IFERROR(_xlfn.XLOOKUP(D3468, Product_Master_2026!B:B, Product_Master_2026!A:A), "Discontinued / Review Required")</f>
        <v>PROD_2026_005</v>
      </c>
      <c r="I3468">
        <f>IFERROR(_xlfn.XLOOKUP(H3468, Product_Master_2026!A:A, Product_Master_2026!D:D), 0)</f>
        <v>5.4</v>
      </c>
      <c r="J3468">
        <f t="shared" si="109"/>
        <v>772.2</v>
      </c>
    </row>
    <row r="3469" spans="1:10" x14ac:dyDescent="0.3">
      <c r="A3469" t="s">
        <v>3491</v>
      </c>
      <c r="B3469" s="1">
        <v>45942</v>
      </c>
      <c r="C3469" t="s">
        <v>13</v>
      </c>
      <c r="D3469" t="s">
        <v>38</v>
      </c>
      <c r="E3469">
        <v>291</v>
      </c>
      <c r="F3469">
        <v>5107.29</v>
      </c>
      <c r="G3469" t="str">
        <f t="shared" si="108"/>
        <v>Henkel Logistics</v>
      </c>
      <c r="H3469" t="str">
        <f>IFERROR(_xlfn.XLOOKUP(D3469, Product_Master_2026!B:B, Product_Master_2026!A:A), "Discontinued / Review Required")</f>
        <v>PROD_2026_005</v>
      </c>
      <c r="I3469">
        <f>IFERROR(_xlfn.XLOOKUP(H3469, Product_Master_2026!A:A, Product_Master_2026!D:D), 0)</f>
        <v>5.4</v>
      </c>
      <c r="J3469">
        <f t="shared" si="109"/>
        <v>1571.4</v>
      </c>
    </row>
    <row r="3470" spans="1:10" x14ac:dyDescent="0.3">
      <c r="A3470" t="s">
        <v>3492</v>
      </c>
      <c r="B3470" s="1">
        <v>45915</v>
      </c>
      <c r="C3470" t="s">
        <v>44</v>
      </c>
      <c r="D3470" t="s">
        <v>16</v>
      </c>
      <c r="E3470">
        <v>317</v>
      </c>
      <c r="F3470">
        <v>10902.21</v>
      </c>
      <c r="G3470" t="str">
        <f t="shared" si="108"/>
        <v>Bluedart Corp</v>
      </c>
      <c r="H3470" t="str">
        <f>IFERROR(_xlfn.XLOOKUP(D3470, Product_Master_2026!B:B, Product_Master_2026!A:A), "Discontinued / Review Required")</f>
        <v>PROD_2026_004</v>
      </c>
      <c r="I3470">
        <f>IFERROR(_xlfn.XLOOKUP(H3470, Product_Master_2026!A:A, Product_Master_2026!D:D), 0)</f>
        <v>22</v>
      </c>
      <c r="J3470">
        <f t="shared" si="109"/>
        <v>6974</v>
      </c>
    </row>
    <row r="3471" spans="1:10" x14ac:dyDescent="0.3">
      <c r="A3471" t="s">
        <v>3493</v>
      </c>
      <c r="B3471" s="1">
        <v>45785</v>
      </c>
      <c r="C3471" t="s">
        <v>26</v>
      </c>
      <c r="D3471" t="s">
        <v>11</v>
      </c>
      <c r="E3471">
        <v>323</v>
      </c>
      <c r="F3471">
        <v>14280.64</v>
      </c>
      <c r="G3471" t="str">
        <f t="shared" si="108"/>
        <v>Dhl Express</v>
      </c>
      <c r="H3471" t="str">
        <f>IFERROR(_xlfn.XLOOKUP(D3471, Product_Master_2026!B:B, Product_Master_2026!A:A), "Discontinued / Review Required")</f>
        <v>PROD_2026_003</v>
      </c>
      <c r="I3471">
        <f>IFERROR(_xlfn.XLOOKUP(H3471, Product_Master_2026!A:A, Product_Master_2026!D:D), 0)</f>
        <v>8.9</v>
      </c>
      <c r="J3471">
        <f t="shared" si="109"/>
        <v>2874.7000000000003</v>
      </c>
    </row>
    <row r="3472" spans="1:10" x14ac:dyDescent="0.3">
      <c r="A3472" t="s">
        <v>3494</v>
      </c>
      <c r="B3472" s="1">
        <v>45798</v>
      </c>
      <c r="C3472" t="s">
        <v>24</v>
      </c>
      <c r="D3472" t="s">
        <v>21</v>
      </c>
      <c r="E3472">
        <v>85</v>
      </c>
      <c r="F3472">
        <v>2369.37</v>
      </c>
      <c r="G3472" t="str">
        <f t="shared" si="108"/>
        <v>Bluedart Corp</v>
      </c>
      <c r="H3472" t="str">
        <f>IFERROR(_xlfn.XLOOKUP(D3472, Product_Master_2026!B:B, Product_Master_2026!A:A), "Discontinued / Review Required")</f>
        <v>PROD_2026_001</v>
      </c>
      <c r="I3472">
        <f>IFERROR(_xlfn.XLOOKUP(H3472, Product_Master_2026!A:A, Product_Master_2026!D:D), 0)</f>
        <v>12.5</v>
      </c>
      <c r="J3472">
        <f t="shared" si="109"/>
        <v>1062.5</v>
      </c>
    </row>
    <row r="3473" spans="1:10" x14ac:dyDescent="0.3">
      <c r="A3473" t="s">
        <v>3495</v>
      </c>
      <c r="B3473" s="1">
        <v>45749</v>
      </c>
      <c r="C3473" t="s">
        <v>26</v>
      </c>
      <c r="D3473" t="s">
        <v>38</v>
      </c>
      <c r="E3473">
        <v>245</v>
      </c>
      <c r="F3473">
        <v>6232.79</v>
      </c>
      <c r="G3473" t="str">
        <f t="shared" si="108"/>
        <v>Dhl Express</v>
      </c>
      <c r="H3473" t="str">
        <f>IFERROR(_xlfn.XLOOKUP(D3473, Product_Master_2026!B:B, Product_Master_2026!A:A), "Discontinued / Review Required")</f>
        <v>PROD_2026_005</v>
      </c>
      <c r="I3473">
        <f>IFERROR(_xlfn.XLOOKUP(H3473, Product_Master_2026!A:A, Product_Master_2026!D:D), 0)</f>
        <v>5.4</v>
      </c>
      <c r="J3473">
        <f t="shared" si="109"/>
        <v>1323</v>
      </c>
    </row>
    <row r="3474" spans="1:10" x14ac:dyDescent="0.3">
      <c r="A3474" t="s">
        <v>3496</v>
      </c>
      <c r="B3474" s="1">
        <v>45848</v>
      </c>
      <c r="C3474" t="s">
        <v>7</v>
      </c>
      <c r="D3474" t="s">
        <v>11</v>
      </c>
      <c r="E3474">
        <v>20</v>
      </c>
      <c r="F3474">
        <v>874.85</v>
      </c>
      <c r="G3474" t="str">
        <f t="shared" si="108"/>
        <v>Henkel Logistics</v>
      </c>
      <c r="H3474" t="str">
        <f>IFERROR(_xlfn.XLOOKUP(D3474, Product_Master_2026!B:B, Product_Master_2026!A:A), "Discontinued / Review Required")</f>
        <v>PROD_2026_003</v>
      </c>
      <c r="I3474">
        <f>IFERROR(_xlfn.XLOOKUP(H3474, Product_Master_2026!A:A, Product_Master_2026!D:D), 0)</f>
        <v>8.9</v>
      </c>
      <c r="J3474">
        <f t="shared" si="109"/>
        <v>178</v>
      </c>
    </row>
    <row r="3475" spans="1:10" x14ac:dyDescent="0.3">
      <c r="A3475" t="s">
        <v>3497</v>
      </c>
      <c r="B3475" s="1">
        <v>46015</v>
      </c>
      <c r="C3475" t="s">
        <v>26</v>
      </c>
      <c r="D3475" t="s">
        <v>11</v>
      </c>
      <c r="E3475">
        <v>476</v>
      </c>
      <c r="F3475">
        <v>13869.66</v>
      </c>
      <c r="G3475" t="str">
        <f t="shared" si="108"/>
        <v>Dhl Express</v>
      </c>
      <c r="H3475" t="str">
        <f>IFERROR(_xlfn.XLOOKUP(D3475, Product_Master_2026!B:B, Product_Master_2026!A:A), "Discontinued / Review Required")</f>
        <v>PROD_2026_003</v>
      </c>
      <c r="I3475">
        <f>IFERROR(_xlfn.XLOOKUP(H3475, Product_Master_2026!A:A, Product_Master_2026!D:D), 0)</f>
        <v>8.9</v>
      </c>
      <c r="J3475">
        <f t="shared" si="109"/>
        <v>4236.4000000000005</v>
      </c>
    </row>
    <row r="3476" spans="1:10" x14ac:dyDescent="0.3">
      <c r="A3476" t="s">
        <v>3498</v>
      </c>
      <c r="B3476" s="1">
        <v>45852</v>
      </c>
      <c r="C3476" t="s">
        <v>24</v>
      </c>
      <c r="D3476" t="s">
        <v>21</v>
      </c>
      <c r="E3476">
        <v>361</v>
      </c>
      <c r="F3476">
        <v>6237.01</v>
      </c>
      <c r="G3476" t="str">
        <f t="shared" si="108"/>
        <v>Bluedart Corp</v>
      </c>
      <c r="H3476" t="str">
        <f>IFERROR(_xlfn.XLOOKUP(D3476, Product_Master_2026!B:B, Product_Master_2026!A:A), "Discontinued / Review Required")</f>
        <v>PROD_2026_001</v>
      </c>
      <c r="I3476">
        <f>IFERROR(_xlfn.XLOOKUP(H3476, Product_Master_2026!A:A, Product_Master_2026!D:D), 0)</f>
        <v>12.5</v>
      </c>
      <c r="J3476">
        <f t="shared" si="109"/>
        <v>4512.5</v>
      </c>
    </row>
    <row r="3477" spans="1:10" x14ac:dyDescent="0.3">
      <c r="A3477" t="s">
        <v>3499</v>
      </c>
      <c r="B3477" s="1">
        <v>45956</v>
      </c>
      <c r="C3477" t="s">
        <v>37</v>
      </c>
      <c r="D3477" t="s">
        <v>14</v>
      </c>
      <c r="E3477">
        <v>300</v>
      </c>
      <c r="F3477">
        <v>6106.25</v>
      </c>
      <c r="G3477" t="str">
        <f t="shared" si="108"/>
        <v>Bluedart Corp</v>
      </c>
      <c r="H3477" t="str">
        <f>IFERROR(_xlfn.XLOOKUP(D3477, Product_Master_2026!B:B, Product_Master_2026!A:A), "Discontinued / Review Required")</f>
        <v>Discontinued / Review Required</v>
      </c>
      <c r="I3477">
        <f>IFERROR(_xlfn.XLOOKUP(H3477, Product_Master_2026!A:A, Product_Master_2026!D:D), 0)</f>
        <v>0</v>
      </c>
      <c r="J3477">
        <f t="shared" si="109"/>
        <v>0</v>
      </c>
    </row>
    <row r="3478" spans="1:10" x14ac:dyDescent="0.3">
      <c r="A3478" t="s">
        <v>3500</v>
      </c>
      <c r="B3478" s="1">
        <v>45829</v>
      </c>
      <c r="C3478" t="s">
        <v>28</v>
      </c>
      <c r="D3478" t="s">
        <v>14</v>
      </c>
      <c r="E3478">
        <v>305</v>
      </c>
      <c r="F3478">
        <v>5205.79</v>
      </c>
      <c r="G3478" t="str">
        <f t="shared" si="108"/>
        <v>Fedex Global</v>
      </c>
      <c r="H3478" t="str">
        <f>IFERROR(_xlfn.XLOOKUP(D3478, Product_Master_2026!B:B, Product_Master_2026!A:A), "Discontinued / Review Required")</f>
        <v>Discontinued / Review Required</v>
      </c>
      <c r="I3478">
        <f>IFERROR(_xlfn.XLOOKUP(H3478, Product_Master_2026!A:A, Product_Master_2026!D:D), 0)</f>
        <v>0</v>
      </c>
      <c r="J3478">
        <f t="shared" si="109"/>
        <v>0</v>
      </c>
    </row>
    <row r="3479" spans="1:10" x14ac:dyDescent="0.3">
      <c r="A3479" t="s">
        <v>3501</v>
      </c>
      <c r="B3479" s="1">
        <v>45705</v>
      </c>
      <c r="C3479" t="s">
        <v>26</v>
      </c>
      <c r="D3479" t="s">
        <v>8</v>
      </c>
      <c r="E3479">
        <v>349</v>
      </c>
      <c r="F3479">
        <v>13382.32</v>
      </c>
      <c r="G3479" t="str">
        <f t="shared" si="108"/>
        <v>Dhl Express</v>
      </c>
      <c r="H3479" t="str">
        <f>IFERROR(_xlfn.XLOOKUP(D3479, Product_Master_2026!B:B, Product_Master_2026!A:A), "Discontinued / Review Required")</f>
        <v>PROD_2026_002</v>
      </c>
      <c r="I3479">
        <f>IFERROR(_xlfn.XLOOKUP(H3479, Product_Master_2026!A:A, Product_Master_2026!D:D), 0)</f>
        <v>18.2</v>
      </c>
      <c r="J3479">
        <f t="shared" si="109"/>
        <v>6351.8</v>
      </c>
    </row>
    <row r="3480" spans="1:10" x14ac:dyDescent="0.3">
      <c r="A3480" t="s">
        <v>3502</v>
      </c>
      <c r="B3480" s="1">
        <v>45721</v>
      </c>
      <c r="C3480" t="s">
        <v>26</v>
      </c>
      <c r="D3480" t="s">
        <v>21</v>
      </c>
      <c r="E3480">
        <v>108</v>
      </c>
      <c r="F3480">
        <v>2604.89</v>
      </c>
      <c r="G3480" t="str">
        <f t="shared" si="108"/>
        <v>Dhl Express</v>
      </c>
      <c r="H3480" t="str">
        <f>IFERROR(_xlfn.XLOOKUP(D3480, Product_Master_2026!B:B, Product_Master_2026!A:A), "Discontinued / Review Required")</f>
        <v>PROD_2026_001</v>
      </c>
      <c r="I3480">
        <f>IFERROR(_xlfn.XLOOKUP(H3480, Product_Master_2026!A:A, Product_Master_2026!D:D), 0)</f>
        <v>12.5</v>
      </c>
      <c r="J3480">
        <f t="shared" si="109"/>
        <v>1350</v>
      </c>
    </row>
    <row r="3481" spans="1:10" x14ac:dyDescent="0.3">
      <c r="A3481" t="s">
        <v>3503</v>
      </c>
      <c r="B3481" s="1">
        <v>45698</v>
      </c>
      <c r="C3481" t="s">
        <v>34</v>
      </c>
      <c r="D3481" t="s">
        <v>38</v>
      </c>
      <c r="E3481">
        <v>111</v>
      </c>
      <c r="F3481">
        <v>2964.61</v>
      </c>
      <c r="G3481" t="str">
        <f t="shared" si="108"/>
        <v>Dhl Express</v>
      </c>
      <c r="H3481" t="str">
        <f>IFERROR(_xlfn.XLOOKUP(D3481, Product_Master_2026!B:B, Product_Master_2026!A:A), "Discontinued / Review Required")</f>
        <v>PROD_2026_005</v>
      </c>
      <c r="I3481">
        <f>IFERROR(_xlfn.XLOOKUP(H3481, Product_Master_2026!A:A, Product_Master_2026!D:D), 0)</f>
        <v>5.4</v>
      </c>
      <c r="J3481">
        <f t="shared" si="109"/>
        <v>599.40000000000009</v>
      </c>
    </row>
    <row r="3482" spans="1:10" x14ac:dyDescent="0.3">
      <c r="A3482" t="s">
        <v>3504</v>
      </c>
      <c r="B3482" s="1">
        <v>45991</v>
      </c>
      <c r="C3482" t="s">
        <v>28</v>
      </c>
      <c r="D3482" t="s">
        <v>38</v>
      </c>
      <c r="E3482">
        <v>67</v>
      </c>
      <c r="F3482">
        <v>2118.02</v>
      </c>
      <c r="G3482" t="str">
        <f t="shared" si="108"/>
        <v>Fedex Global</v>
      </c>
      <c r="H3482" t="str">
        <f>IFERROR(_xlfn.XLOOKUP(D3482, Product_Master_2026!B:B, Product_Master_2026!A:A), "Discontinued / Review Required")</f>
        <v>PROD_2026_005</v>
      </c>
      <c r="I3482">
        <f>IFERROR(_xlfn.XLOOKUP(H3482, Product_Master_2026!A:A, Product_Master_2026!D:D), 0)</f>
        <v>5.4</v>
      </c>
      <c r="J3482">
        <f t="shared" si="109"/>
        <v>361.8</v>
      </c>
    </row>
    <row r="3483" spans="1:10" x14ac:dyDescent="0.3">
      <c r="A3483" t="s">
        <v>3505</v>
      </c>
      <c r="B3483" s="1">
        <v>45969</v>
      </c>
      <c r="C3483" t="s">
        <v>44</v>
      </c>
      <c r="D3483" t="s">
        <v>21</v>
      </c>
      <c r="E3483">
        <v>400</v>
      </c>
      <c r="F3483">
        <v>8506.81</v>
      </c>
      <c r="G3483" t="str">
        <f t="shared" si="108"/>
        <v>Bluedart Corp</v>
      </c>
      <c r="H3483" t="str">
        <f>IFERROR(_xlfn.XLOOKUP(D3483, Product_Master_2026!B:B, Product_Master_2026!A:A), "Discontinued / Review Required")</f>
        <v>PROD_2026_001</v>
      </c>
      <c r="I3483">
        <f>IFERROR(_xlfn.XLOOKUP(H3483, Product_Master_2026!A:A, Product_Master_2026!D:D), 0)</f>
        <v>12.5</v>
      </c>
      <c r="J3483">
        <f t="shared" si="109"/>
        <v>5000</v>
      </c>
    </row>
    <row r="3484" spans="1:10" x14ac:dyDescent="0.3">
      <c r="A3484" t="s">
        <v>3506</v>
      </c>
      <c r="B3484" s="1">
        <v>45993</v>
      </c>
      <c r="C3484" t="s">
        <v>13</v>
      </c>
      <c r="D3484" t="s">
        <v>38</v>
      </c>
      <c r="E3484">
        <v>333</v>
      </c>
      <c r="F3484">
        <v>5060.84</v>
      </c>
      <c r="G3484" t="str">
        <f t="shared" si="108"/>
        <v>Henkel Logistics</v>
      </c>
      <c r="H3484" t="str">
        <f>IFERROR(_xlfn.XLOOKUP(D3484, Product_Master_2026!B:B, Product_Master_2026!A:A), "Discontinued / Review Required")</f>
        <v>PROD_2026_005</v>
      </c>
      <c r="I3484">
        <f>IFERROR(_xlfn.XLOOKUP(H3484, Product_Master_2026!A:A, Product_Master_2026!D:D), 0)</f>
        <v>5.4</v>
      </c>
      <c r="J3484">
        <f t="shared" si="109"/>
        <v>1798.2</v>
      </c>
    </row>
    <row r="3485" spans="1:10" x14ac:dyDescent="0.3">
      <c r="A3485" t="s">
        <v>3507</v>
      </c>
      <c r="B3485" s="1">
        <v>45990</v>
      </c>
      <c r="C3485" t="s">
        <v>28</v>
      </c>
      <c r="D3485" t="s">
        <v>16</v>
      </c>
      <c r="E3485">
        <v>100</v>
      </c>
      <c r="F3485">
        <v>3088.9</v>
      </c>
      <c r="G3485" t="str">
        <f t="shared" si="108"/>
        <v>Fedex Global</v>
      </c>
      <c r="H3485" t="str">
        <f>IFERROR(_xlfn.XLOOKUP(D3485, Product_Master_2026!B:B, Product_Master_2026!A:A), "Discontinued / Review Required")</f>
        <v>PROD_2026_004</v>
      </c>
      <c r="I3485">
        <f>IFERROR(_xlfn.XLOOKUP(H3485, Product_Master_2026!A:A, Product_Master_2026!D:D), 0)</f>
        <v>22</v>
      </c>
      <c r="J3485">
        <f t="shared" si="109"/>
        <v>2200</v>
      </c>
    </row>
    <row r="3486" spans="1:10" x14ac:dyDescent="0.3">
      <c r="A3486" t="s">
        <v>3508</v>
      </c>
      <c r="B3486" s="1">
        <v>45949</v>
      </c>
      <c r="C3486" t="s">
        <v>24</v>
      </c>
      <c r="D3486" t="s">
        <v>16</v>
      </c>
      <c r="E3486">
        <v>187</v>
      </c>
      <c r="F3486">
        <v>8099.25</v>
      </c>
      <c r="G3486" t="str">
        <f t="shared" si="108"/>
        <v>Bluedart Corp</v>
      </c>
      <c r="H3486" t="str">
        <f>IFERROR(_xlfn.XLOOKUP(D3486, Product_Master_2026!B:B, Product_Master_2026!A:A), "Discontinued / Review Required")</f>
        <v>PROD_2026_004</v>
      </c>
      <c r="I3486">
        <f>IFERROR(_xlfn.XLOOKUP(H3486, Product_Master_2026!A:A, Product_Master_2026!D:D), 0)</f>
        <v>22</v>
      </c>
      <c r="J3486">
        <f t="shared" si="109"/>
        <v>4114</v>
      </c>
    </row>
    <row r="3487" spans="1:10" x14ac:dyDescent="0.3">
      <c r="A3487" t="s">
        <v>3509</v>
      </c>
      <c r="B3487" s="1">
        <v>45952</v>
      </c>
      <c r="C3487" t="s">
        <v>24</v>
      </c>
      <c r="D3487" t="s">
        <v>8</v>
      </c>
      <c r="E3487">
        <v>439</v>
      </c>
      <c r="F3487">
        <v>17446.73</v>
      </c>
      <c r="G3487" t="str">
        <f t="shared" si="108"/>
        <v>Bluedart Corp</v>
      </c>
      <c r="H3487" t="str">
        <f>IFERROR(_xlfn.XLOOKUP(D3487, Product_Master_2026!B:B, Product_Master_2026!A:A), "Discontinued / Review Required")</f>
        <v>PROD_2026_002</v>
      </c>
      <c r="I3487">
        <f>IFERROR(_xlfn.XLOOKUP(H3487, Product_Master_2026!A:A, Product_Master_2026!D:D), 0)</f>
        <v>18.2</v>
      </c>
      <c r="J3487">
        <f t="shared" si="109"/>
        <v>7989.7999999999993</v>
      </c>
    </row>
    <row r="3488" spans="1:10" x14ac:dyDescent="0.3">
      <c r="A3488" t="s">
        <v>3510</v>
      </c>
      <c r="B3488" s="1">
        <v>45670</v>
      </c>
      <c r="C3488" t="s">
        <v>37</v>
      </c>
      <c r="D3488" t="s">
        <v>14</v>
      </c>
      <c r="E3488">
        <v>289</v>
      </c>
      <c r="F3488">
        <v>12435.21</v>
      </c>
      <c r="G3488" t="str">
        <f t="shared" si="108"/>
        <v>Bluedart Corp</v>
      </c>
      <c r="H3488" t="str">
        <f>IFERROR(_xlfn.XLOOKUP(D3488, Product_Master_2026!B:B, Product_Master_2026!A:A), "Discontinued / Review Required")</f>
        <v>Discontinued / Review Required</v>
      </c>
      <c r="I3488">
        <f>IFERROR(_xlfn.XLOOKUP(H3488, Product_Master_2026!A:A, Product_Master_2026!D:D), 0)</f>
        <v>0</v>
      </c>
      <c r="J3488">
        <f t="shared" si="109"/>
        <v>0</v>
      </c>
    </row>
    <row r="3489" spans="1:10" x14ac:dyDescent="0.3">
      <c r="A3489" t="s">
        <v>3511</v>
      </c>
      <c r="B3489" s="1">
        <v>45706</v>
      </c>
      <c r="C3489" t="s">
        <v>13</v>
      </c>
      <c r="D3489" t="s">
        <v>16</v>
      </c>
      <c r="E3489">
        <v>216</v>
      </c>
      <c r="F3489">
        <v>8891.2999999999993</v>
      </c>
      <c r="G3489" t="str">
        <f t="shared" si="108"/>
        <v>Henkel Logistics</v>
      </c>
      <c r="H3489" t="str">
        <f>IFERROR(_xlfn.XLOOKUP(D3489, Product_Master_2026!B:B, Product_Master_2026!A:A), "Discontinued / Review Required")</f>
        <v>PROD_2026_004</v>
      </c>
      <c r="I3489">
        <f>IFERROR(_xlfn.XLOOKUP(H3489, Product_Master_2026!A:A, Product_Master_2026!D:D), 0)</f>
        <v>22</v>
      </c>
      <c r="J3489">
        <f t="shared" si="109"/>
        <v>4752</v>
      </c>
    </row>
    <row r="3490" spans="1:10" x14ac:dyDescent="0.3">
      <c r="A3490" t="s">
        <v>3512</v>
      </c>
      <c r="B3490" s="1">
        <v>45849</v>
      </c>
      <c r="C3490" t="s">
        <v>24</v>
      </c>
      <c r="D3490" t="s">
        <v>21</v>
      </c>
      <c r="E3490">
        <v>81</v>
      </c>
      <c r="F3490">
        <v>3059.14</v>
      </c>
      <c r="G3490" t="str">
        <f t="shared" si="108"/>
        <v>Bluedart Corp</v>
      </c>
      <c r="H3490" t="str">
        <f>IFERROR(_xlfn.XLOOKUP(D3490, Product_Master_2026!B:B, Product_Master_2026!A:A), "Discontinued / Review Required")</f>
        <v>PROD_2026_001</v>
      </c>
      <c r="I3490">
        <f>IFERROR(_xlfn.XLOOKUP(H3490, Product_Master_2026!A:A, Product_Master_2026!D:D), 0)</f>
        <v>12.5</v>
      </c>
      <c r="J3490">
        <f t="shared" si="109"/>
        <v>1012.5</v>
      </c>
    </row>
    <row r="3491" spans="1:10" x14ac:dyDescent="0.3">
      <c r="A3491" t="s">
        <v>3513</v>
      </c>
      <c r="B3491" s="1">
        <v>45857</v>
      </c>
      <c r="C3491" t="s">
        <v>7</v>
      </c>
      <c r="D3491" t="s">
        <v>38</v>
      </c>
      <c r="E3491">
        <v>162</v>
      </c>
      <c r="F3491">
        <v>7032.35</v>
      </c>
      <c r="G3491" t="str">
        <f t="shared" si="108"/>
        <v>Henkel Logistics</v>
      </c>
      <c r="H3491" t="str">
        <f>IFERROR(_xlfn.XLOOKUP(D3491, Product_Master_2026!B:B, Product_Master_2026!A:A), "Discontinued / Review Required")</f>
        <v>PROD_2026_005</v>
      </c>
      <c r="I3491">
        <f>IFERROR(_xlfn.XLOOKUP(H3491, Product_Master_2026!A:A, Product_Master_2026!D:D), 0)</f>
        <v>5.4</v>
      </c>
      <c r="J3491">
        <f t="shared" si="109"/>
        <v>874.80000000000007</v>
      </c>
    </row>
    <row r="3492" spans="1:10" x14ac:dyDescent="0.3">
      <c r="A3492" t="s">
        <v>3514</v>
      </c>
      <c r="B3492" s="1">
        <v>45928</v>
      </c>
      <c r="C3492" t="s">
        <v>26</v>
      </c>
      <c r="D3492" t="s">
        <v>8</v>
      </c>
      <c r="E3492">
        <v>401</v>
      </c>
      <c r="F3492">
        <v>17035.080000000002</v>
      </c>
      <c r="G3492" t="str">
        <f t="shared" si="108"/>
        <v>Dhl Express</v>
      </c>
      <c r="H3492" t="str">
        <f>IFERROR(_xlfn.XLOOKUP(D3492, Product_Master_2026!B:B, Product_Master_2026!A:A), "Discontinued / Review Required")</f>
        <v>PROD_2026_002</v>
      </c>
      <c r="I3492">
        <f>IFERROR(_xlfn.XLOOKUP(H3492, Product_Master_2026!A:A, Product_Master_2026!D:D), 0)</f>
        <v>18.2</v>
      </c>
      <c r="J3492">
        <f t="shared" si="109"/>
        <v>7298.2</v>
      </c>
    </row>
    <row r="3493" spans="1:10" x14ac:dyDescent="0.3">
      <c r="A3493" t="s">
        <v>3515</v>
      </c>
      <c r="B3493" s="1">
        <v>45666</v>
      </c>
      <c r="C3493" t="s">
        <v>24</v>
      </c>
      <c r="D3493" t="s">
        <v>8</v>
      </c>
      <c r="E3493">
        <v>61</v>
      </c>
      <c r="F3493">
        <v>2459.3000000000002</v>
      </c>
      <c r="G3493" t="str">
        <f t="shared" si="108"/>
        <v>Bluedart Corp</v>
      </c>
      <c r="H3493" t="str">
        <f>IFERROR(_xlfn.XLOOKUP(D3493, Product_Master_2026!B:B, Product_Master_2026!A:A), "Discontinued / Review Required")</f>
        <v>PROD_2026_002</v>
      </c>
      <c r="I3493">
        <f>IFERROR(_xlfn.XLOOKUP(H3493, Product_Master_2026!A:A, Product_Master_2026!D:D), 0)</f>
        <v>18.2</v>
      </c>
      <c r="J3493">
        <f t="shared" si="109"/>
        <v>1110.2</v>
      </c>
    </row>
    <row r="3494" spans="1:10" x14ac:dyDescent="0.3">
      <c r="A3494" t="s">
        <v>3516</v>
      </c>
      <c r="B3494" s="1">
        <v>45708</v>
      </c>
      <c r="C3494" t="s">
        <v>44</v>
      </c>
      <c r="D3494" t="s">
        <v>16</v>
      </c>
      <c r="E3494">
        <v>366</v>
      </c>
      <c r="F3494">
        <v>9638.9500000000007</v>
      </c>
      <c r="G3494" t="str">
        <f t="shared" si="108"/>
        <v>Bluedart Corp</v>
      </c>
      <c r="H3494" t="str">
        <f>IFERROR(_xlfn.XLOOKUP(D3494, Product_Master_2026!B:B, Product_Master_2026!A:A), "Discontinued / Review Required")</f>
        <v>PROD_2026_004</v>
      </c>
      <c r="I3494">
        <f>IFERROR(_xlfn.XLOOKUP(H3494, Product_Master_2026!A:A, Product_Master_2026!D:D), 0)</f>
        <v>22</v>
      </c>
      <c r="J3494">
        <f t="shared" si="109"/>
        <v>8052</v>
      </c>
    </row>
    <row r="3495" spans="1:10" x14ac:dyDescent="0.3">
      <c r="A3495" t="s">
        <v>3517</v>
      </c>
      <c r="B3495" s="1">
        <v>45960</v>
      </c>
      <c r="C3495" t="s">
        <v>34</v>
      </c>
      <c r="D3495" t="s">
        <v>11</v>
      </c>
      <c r="E3495">
        <v>253</v>
      </c>
      <c r="F3495">
        <v>8838.39</v>
      </c>
      <c r="G3495" t="str">
        <f t="shared" si="108"/>
        <v>Dhl Express</v>
      </c>
      <c r="H3495" t="str">
        <f>IFERROR(_xlfn.XLOOKUP(D3495, Product_Master_2026!B:B, Product_Master_2026!A:A), "Discontinued / Review Required")</f>
        <v>PROD_2026_003</v>
      </c>
      <c r="I3495">
        <f>IFERROR(_xlfn.XLOOKUP(H3495, Product_Master_2026!A:A, Product_Master_2026!D:D), 0)</f>
        <v>8.9</v>
      </c>
      <c r="J3495">
        <f t="shared" si="109"/>
        <v>2251.7000000000003</v>
      </c>
    </row>
    <row r="3496" spans="1:10" x14ac:dyDescent="0.3">
      <c r="A3496" t="s">
        <v>3518</v>
      </c>
      <c r="B3496" s="1">
        <v>45742</v>
      </c>
      <c r="C3496" t="s">
        <v>7</v>
      </c>
      <c r="D3496" t="s">
        <v>16</v>
      </c>
      <c r="E3496">
        <v>215</v>
      </c>
      <c r="F3496">
        <v>4588.57</v>
      </c>
      <c r="G3496" t="str">
        <f t="shared" si="108"/>
        <v>Henkel Logistics</v>
      </c>
      <c r="H3496" t="str">
        <f>IFERROR(_xlfn.XLOOKUP(D3496, Product_Master_2026!B:B, Product_Master_2026!A:A), "Discontinued / Review Required")</f>
        <v>PROD_2026_004</v>
      </c>
      <c r="I3496">
        <f>IFERROR(_xlfn.XLOOKUP(H3496, Product_Master_2026!A:A, Product_Master_2026!D:D), 0)</f>
        <v>22</v>
      </c>
      <c r="J3496">
        <f t="shared" si="109"/>
        <v>4730</v>
      </c>
    </row>
    <row r="3497" spans="1:10" x14ac:dyDescent="0.3">
      <c r="A3497" t="s">
        <v>3519</v>
      </c>
      <c r="B3497" s="1">
        <v>45811</v>
      </c>
      <c r="C3497" t="s">
        <v>44</v>
      </c>
      <c r="D3497" t="s">
        <v>14</v>
      </c>
      <c r="E3497">
        <v>395</v>
      </c>
      <c r="F3497">
        <v>8100.24</v>
      </c>
      <c r="G3497" t="str">
        <f t="shared" si="108"/>
        <v>Bluedart Corp</v>
      </c>
      <c r="H3497" t="str">
        <f>IFERROR(_xlfn.XLOOKUP(D3497, Product_Master_2026!B:B, Product_Master_2026!A:A), "Discontinued / Review Required")</f>
        <v>Discontinued / Review Required</v>
      </c>
      <c r="I3497">
        <f>IFERROR(_xlfn.XLOOKUP(H3497, Product_Master_2026!A:A, Product_Master_2026!D:D), 0)</f>
        <v>0</v>
      </c>
      <c r="J3497">
        <f t="shared" si="109"/>
        <v>0</v>
      </c>
    </row>
    <row r="3498" spans="1:10" x14ac:dyDescent="0.3">
      <c r="A3498" t="s">
        <v>3520</v>
      </c>
      <c r="B3498" s="1">
        <v>45703</v>
      </c>
      <c r="C3498" t="s">
        <v>37</v>
      </c>
      <c r="D3498" t="s">
        <v>8</v>
      </c>
      <c r="E3498">
        <v>363</v>
      </c>
      <c r="F3498">
        <v>9651.32</v>
      </c>
      <c r="G3498" t="str">
        <f t="shared" si="108"/>
        <v>Bluedart Corp</v>
      </c>
      <c r="H3498" t="str">
        <f>IFERROR(_xlfn.XLOOKUP(D3498, Product_Master_2026!B:B, Product_Master_2026!A:A), "Discontinued / Review Required")</f>
        <v>PROD_2026_002</v>
      </c>
      <c r="I3498">
        <f>IFERROR(_xlfn.XLOOKUP(H3498, Product_Master_2026!A:A, Product_Master_2026!D:D), 0)</f>
        <v>18.2</v>
      </c>
      <c r="J3498">
        <f t="shared" si="109"/>
        <v>6606.5999999999995</v>
      </c>
    </row>
    <row r="3499" spans="1:10" x14ac:dyDescent="0.3">
      <c r="A3499" t="s">
        <v>3521</v>
      </c>
      <c r="B3499" s="1">
        <v>45895</v>
      </c>
      <c r="C3499" t="s">
        <v>28</v>
      </c>
      <c r="D3499" t="s">
        <v>14</v>
      </c>
      <c r="E3499">
        <v>280</v>
      </c>
      <c r="F3499">
        <v>9681.2999999999993</v>
      </c>
      <c r="G3499" t="str">
        <f t="shared" si="108"/>
        <v>Fedex Global</v>
      </c>
      <c r="H3499" t="str">
        <f>IFERROR(_xlfn.XLOOKUP(D3499, Product_Master_2026!B:B, Product_Master_2026!A:A), "Discontinued / Review Required")</f>
        <v>Discontinued / Review Required</v>
      </c>
      <c r="I3499">
        <f>IFERROR(_xlfn.XLOOKUP(H3499, Product_Master_2026!A:A, Product_Master_2026!D:D), 0)</f>
        <v>0</v>
      </c>
      <c r="J3499">
        <f t="shared" si="109"/>
        <v>0</v>
      </c>
    </row>
    <row r="3500" spans="1:10" x14ac:dyDescent="0.3">
      <c r="A3500" t="s">
        <v>3522</v>
      </c>
      <c r="B3500" s="1">
        <v>45776</v>
      </c>
      <c r="C3500" t="s">
        <v>13</v>
      </c>
      <c r="D3500" t="s">
        <v>21</v>
      </c>
      <c r="E3500">
        <v>44</v>
      </c>
      <c r="F3500">
        <v>1041.1199999999999</v>
      </c>
      <c r="G3500" t="str">
        <f t="shared" si="108"/>
        <v>Henkel Logistics</v>
      </c>
      <c r="H3500" t="str">
        <f>IFERROR(_xlfn.XLOOKUP(D3500, Product_Master_2026!B:B, Product_Master_2026!A:A), "Discontinued / Review Required")</f>
        <v>PROD_2026_001</v>
      </c>
      <c r="I3500">
        <f>IFERROR(_xlfn.XLOOKUP(H3500, Product_Master_2026!A:A, Product_Master_2026!D:D), 0)</f>
        <v>12.5</v>
      </c>
      <c r="J3500">
        <f t="shared" si="109"/>
        <v>550</v>
      </c>
    </row>
    <row r="3501" spans="1:10" x14ac:dyDescent="0.3">
      <c r="A3501" t="s">
        <v>3523</v>
      </c>
      <c r="B3501" s="1">
        <v>45968</v>
      </c>
      <c r="C3501" t="s">
        <v>13</v>
      </c>
      <c r="D3501" t="s">
        <v>38</v>
      </c>
      <c r="E3501">
        <v>260</v>
      </c>
      <c r="F3501">
        <v>5938.56</v>
      </c>
      <c r="G3501" t="str">
        <f t="shared" si="108"/>
        <v>Henkel Logistics</v>
      </c>
      <c r="H3501" t="str">
        <f>IFERROR(_xlfn.XLOOKUP(D3501, Product_Master_2026!B:B, Product_Master_2026!A:A), "Discontinued / Review Required")</f>
        <v>PROD_2026_005</v>
      </c>
      <c r="I3501">
        <f>IFERROR(_xlfn.XLOOKUP(H3501, Product_Master_2026!A:A, Product_Master_2026!D:D), 0)</f>
        <v>5.4</v>
      </c>
      <c r="J3501">
        <f t="shared" si="109"/>
        <v>1404</v>
      </c>
    </row>
    <row r="3502" spans="1:10" x14ac:dyDescent="0.3">
      <c r="A3502" t="s">
        <v>3524</v>
      </c>
      <c r="B3502" s="1">
        <v>45681</v>
      </c>
      <c r="C3502" t="s">
        <v>24</v>
      </c>
      <c r="D3502" t="s">
        <v>8</v>
      </c>
      <c r="E3502">
        <v>89</v>
      </c>
      <c r="F3502">
        <v>1847.3</v>
      </c>
      <c r="G3502" t="str">
        <f t="shared" si="108"/>
        <v>Bluedart Corp</v>
      </c>
      <c r="H3502" t="str">
        <f>IFERROR(_xlfn.XLOOKUP(D3502, Product_Master_2026!B:B, Product_Master_2026!A:A), "Discontinued / Review Required")</f>
        <v>PROD_2026_002</v>
      </c>
      <c r="I3502">
        <f>IFERROR(_xlfn.XLOOKUP(H3502, Product_Master_2026!A:A, Product_Master_2026!D:D), 0)</f>
        <v>18.2</v>
      </c>
      <c r="J3502">
        <f t="shared" si="109"/>
        <v>1619.8</v>
      </c>
    </row>
    <row r="3503" spans="1:10" x14ac:dyDescent="0.3">
      <c r="A3503" t="s">
        <v>3525</v>
      </c>
      <c r="B3503" s="1">
        <v>45668</v>
      </c>
      <c r="C3503" t="s">
        <v>18</v>
      </c>
      <c r="D3503" t="s">
        <v>16</v>
      </c>
      <c r="E3503">
        <v>158</v>
      </c>
      <c r="F3503">
        <v>4291.2700000000004</v>
      </c>
      <c r="G3503" t="str">
        <f t="shared" si="108"/>
        <v>Dhl Express</v>
      </c>
      <c r="H3503" t="str">
        <f>IFERROR(_xlfn.XLOOKUP(D3503, Product_Master_2026!B:B, Product_Master_2026!A:A), "Discontinued / Review Required")</f>
        <v>PROD_2026_004</v>
      </c>
      <c r="I3503">
        <f>IFERROR(_xlfn.XLOOKUP(H3503, Product_Master_2026!A:A, Product_Master_2026!D:D), 0)</f>
        <v>22</v>
      </c>
      <c r="J3503">
        <f t="shared" si="109"/>
        <v>3476</v>
      </c>
    </row>
    <row r="3504" spans="1:10" x14ac:dyDescent="0.3">
      <c r="A3504" t="s">
        <v>3526</v>
      </c>
      <c r="B3504" s="1">
        <v>45944</v>
      </c>
      <c r="C3504" t="s">
        <v>13</v>
      </c>
      <c r="D3504" t="s">
        <v>14</v>
      </c>
      <c r="E3504">
        <v>65</v>
      </c>
      <c r="F3504">
        <v>2442.75</v>
      </c>
      <c r="G3504" t="str">
        <f t="shared" si="108"/>
        <v>Henkel Logistics</v>
      </c>
      <c r="H3504" t="str">
        <f>IFERROR(_xlfn.XLOOKUP(D3504, Product_Master_2026!B:B, Product_Master_2026!A:A), "Discontinued / Review Required")</f>
        <v>Discontinued / Review Required</v>
      </c>
      <c r="I3504">
        <f>IFERROR(_xlfn.XLOOKUP(H3504, Product_Master_2026!A:A, Product_Master_2026!D:D), 0)</f>
        <v>0</v>
      </c>
      <c r="J3504">
        <f t="shared" si="109"/>
        <v>0</v>
      </c>
    </row>
    <row r="3505" spans="1:10" x14ac:dyDescent="0.3">
      <c r="A3505" t="s">
        <v>3527</v>
      </c>
      <c r="B3505" s="1">
        <v>45976</v>
      </c>
      <c r="C3505" t="s">
        <v>28</v>
      </c>
      <c r="D3505" t="s">
        <v>11</v>
      </c>
      <c r="E3505">
        <v>247</v>
      </c>
      <c r="F3505">
        <v>9156.36</v>
      </c>
      <c r="G3505" t="str">
        <f t="shared" si="108"/>
        <v>Fedex Global</v>
      </c>
      <c r="H3505" t="str">
        <f>IFERROR(_xlfn.XLOOKUP(D3505, Product_Master_2026!B:B, Product_Master_2026!A:A), "Discontinued / Review Required")</f>
        <v>PROD_2026_003</v>
      </c>
      <c r="I3505">
        <f>IFERROR(_xlfn.XLOOKUP(H3505, Product_Master_2026!A:A, Product_Master_2026!D:D), 0)</f>
        <v>8.9</v>
      </c>
      <c r="J3505">
        <f t="shared" si="109"/>
        <v>2198.3000000000002</v>
      </c>
    </row>
    <row r="3506" spans="1:10" x14ac:dyDescent="0.3">
      <c r="A3506" t="s">
        <v>3528</v>
      </c>
      <c r="B3506" s="1">
        <v>45915</v>
      </c>
      <c r="C3506" t="s">
        <v>24</v>
      </c>
      <c r="D3506" t="s">
        <v>8</v>
      </c>
      <c r="E3506">
        <v>488</v>
      </c>
      <c r="F3506">
        <v>13540.75</v>
      </c>
      <c r="G3506" t="str">
        <f t="shared" si="108"/>
        <v>Bluedart Corp</v>
      </c>
      <c r="H3506" t="str">
        <f>IFERROR(_xlfn.XLOOKUP(D3506, Product_Master_2026!B:B, Product_Master_2026!A:A), "Discontinued / Review Required")</f>
        <v>PROD_2026_002</v>
      </c>
      <c r="I3506">
        <f>IFERROR(_xlfn.XLOOKUP(H3506, Product_Master_2026!A:A, Product_Master_2026!D:D), 0)</f>
        <v>18.2</v>
      </c>
      <c r="J3506">
        <f t="shared" si="109"/>
        <v>8881.6</v>
      </c>
    </row>
    <row r="3507" spans="1:10" x14ac:dyDescent="0.3">
      <c r="A3507" t="s">
        <v>3529</v>
      </c>
      <c r="B3507" s="1">
        <v>46012</v>
      </c>
      <c r="C3507" t="s">
        <v>24</v>
      </c>
      <c r="D3507" t="s">
        <v>21</v>
      </c>
      <c r="E3507">
        <v>96</v>
      </c>
      <c r="F3507">
        <v>1744.57</v>
      </c>
      <c r="G3507" t="str">
        <f t="shared" si="108"/>
        <v>Bluedart Corp</v>
      </c>
      <c r="H3507" t="str">
        <f>IFERROR(_xlfn.XLOOKUP(D3507, Product_Master_2026!B:B, Product_Master_2026!A:A), "Discontinued / Review Required")</f>
        <v>PROD_2026_001</v>
      </c>
      <c r="I3507">
        <f>IFERROR(_xlfn.XLOOKUP(H3507, Product_Master_2026!A:A, Product_Master_2026!D:D), 0)</f>
        <v>12.5</v>
      </c>
      <c r="J3507">
        <f t="shared" si="109"/>
        <v>1200</v>
      </c>
    </row>
    <row r="3508" spans="1:10" x14ac:dyDescent="0.3">
      <c r="A3508" t="s">
        <v>3530</v>
      </c>
      <c r="B3508" s="1">
        <v>45948</v>
      </c>
      <c r="C3508" t="s">
        <v>7</v>
      </c>
      <c r="D3508" t="s">
        <v>16</v>
      </c>
      <c r="E3508">
        <v>153</v>
      </c>
      <c r="F3508">
        <v>6604.37</v>
      </c>
      <c r="G3508" t="str">
        <f t="shared" si="108"/>
        <v>Henkel Logistics</v>
      </c>
      <c r="H3508" t="str">
        <f>IFERROR(_xlfn.XLOOKUP(D3508, Product_Master_2026!B:B, Product_Master_2026!A:A), "Discontinued / Review Required")</f>
        <v>PROD_2026_004</v>
      </c>
      <c r="I3508">
        <f>IFERROR(_xlfn.XLOOKUP(H3508, Product_Master_2026!A:A, Product_Master_2026!D:D), 0)</f>
        <v>22</v>
      </c>
      <c r="J3508">
        <f t="shared" si="109"/>
        <v>3366</v>
      </c>
    </row>
    <row r="3509" spans="1:10" x14ac:dyDescent="0.3">
      <c r="A3509" t="s">
        <v>3531</v>
      </c>
      <c r="B3509" s="1">
        <v>45713</v>
      </c>
      <c r="C3509" t="s">
        <v>28</v>
      </c>
      <c r="D3509" t="s">
        <v>16</v>
      </c>
      <c r="E3509">
        <v>133</v>
      </c>
      <c r="F3509">
        <v>5631.93</v>
      </c>
      <c r="G3509" t="str">
        <f t="shared" si="108"/>
        <v>Fedex Global</v>
      </c>
      <c r="H3509" t="str">
        <f>IFERROR(_xlfn.XLOOKUP(D3509, Product_Master_2026!B:B, Product_Master_2026!A:A), "Discontinued / Review Required")</f>
        <v>PROD_2026_004</v>
      </c>
      <c r="I3509">
        <f>IFERROR(_xlfn.XLOOKUP(H3509, Product_Master_2026!A:A, Product_Master_2026!D:D), 0)</f>
        <v>22</v>
      </c>
      <c r="J3509">
        <f t="shared" si="109"/>
        <v>2926</v>
      </c>
    </row>
    <row r="3510" spans="1:10" x14ac:dyDescent="0.3">
      <c r="A3510" t="s">
        <v>3532</v>
      </c>
      <c r="B3510" s="1">
        <v>45681</v>
      </c>
      <c r="C3510" t="s">
        <v>37</v>
      </c>
      <c r="D3510" t="s">
        <v>16</v>
      </c>
      <c r="E3510">
        <v>139</v>
      </c>
      <c r="F3510">
        <v>4676.33</v>
      </c>
      <c r="G3510" t="str">
        <f t="shared" si="108"/>
        <v>Bluedart Corp</v>
      </c>
      <c r="H3510" t="str">
        <f>IFERROR(_xlfn.XLOOKUP(D3510, Product_Master_2026!B:B, Product_Master_2026!A:A), "Discontinued / Review Required")</f>
        <v>PROD_2026_004</v>
      </c>
      <c r="I3510">
        <f>IFERROR(_xlfn.XLOOKUP(H3510, Product_Master_2026!A:A, Product_Master_2026!D:D), 0)</f>
        <v>22</v>
      </c>
      <c r="J3510">
        <f t="shared" si="109"/>
        <v>3058</v>
      </c>
    </row>
    <row r="3511" spans="1:10" x14ac:dyDescent="0.3">
      <c r="A3511" t="s">
        <v>3533</v>
      </c>
      <c r="B3511" s="1">
        <v>45882</v>
      </c>
      <c r="C3511" t="s">
        <v>24</v>
      </c>
      <c r="D3511" t="s">
        <v>21</v>
      </c>
      <c r="E3511">
        <v>323</v>
      </c>
      <c r="F3511">
        <v>7030.47</v>
      </c>
      <c r="G3511" t="str">
        <f t="shared" si="108"/>
        <v>Bluedart Corp</v>
      </c>
      <c r="H3511" t="str">
        <f>IFERROR(_xlfn.XLOOKUP(D3511, Product_Master_2026!B:B, Product_Master_2026!A:A), "Discontinued / Review Required")</f>
        <v>PROD_2026_001</v>
      </c>
      <c r="I3511">
        <f>IFERROR(_xlfn.XLOOKUP(H3511, Product_Master_2026!A:A, Product_Master_2026!D:D), 0)</f>
        <v>12.5</v>
      </c>
      <c r="J3511">
        <f t="shared" si="109"/>
        <v>4037.5</v>
      </c>
    </row>
    <row r="3512" spans="1:10" x14ac:dyDescent="0.3">
      <c r="A3512" t="s">
        <v>3534</v>
      </c>
      <c r="B3512" s="1">
        <v>45683</v>
      </c>
      <c r="C3512" t="s">
        <v>7</v>
      </c>
      <c r="D3512" t="s">
        <v>14</v>
      </c>
      <c r="E3512">
        <v>423</v>
      </c>
      <c r="F3512">
        <v>13055.22</v>
      </c>
      <c r="G3512" t="str">
        <f t="shared" si="108"/>
        <v>Henkel Logistics</v>
      </c>
      <c r="H3512" t="str">
        <f>IFERROR(_xlfn.XLOOKUP(D3512, Product_Master_2026!B:B, Product_Master_2026!A:A), "Discontinued / Review Required")</f>
        <v>Discontinued / Review Required</v>
      </c>
      <c r="I3512">
        <f>IFERROR(_xlfn.XLOOKUP(H3512, Product_Master_2026!A:A, Product_Master_2026!D:D), 0)</f>
        <v>0</v>
      </c>
      <c r="J3512">
        <f t="shared" si="109"/>
        <v>0</v>
      </c>
    </row>
    <row r="3513" spans="1:10" x14ac:dyDescent="0.3">
      <c r="A3513" t="s">
        <v>3535</v>
      </c>
      <c r="B3513" s="1">
        <v>45982</v>
      </c>
      <c r="C3513" t="s">
        <v>10</v>
      </c>
      <c r="D3513" t="s">
        <v>16</v>
      </c>
      <c r="E3513">
        <v>210</v>
      </c>
      <c r="F3513">
        <v>8026.89</v>
      </c>
      <c r="G3513" t="str">
        <f t="shared" si="108"/>
        <v>Henkel Logistics</v>
      </c>
      <c r="H3513" t="str">
        <f>IFERROR(_xlfn.XLOOKUP(D3513, Product_Master_2026!B:B, Product_Master_2026!A:A), "Discontinued / Review Required")</f>
        <v>PROD_2026_004</v>
      </c>
      <c r="I3513">
        <f>IFERROR(_xlfn.XLOOKUP(H3513, Product_Master_2026!A:A, Product_Master_2026!D:D), 0)</f>
        <v>22</v>
      </c>
      <c r="J3513">
        <f t="shared" si="109"/>
        <v>4620</v>
      </c>
    </row>
    <row r="3514" spans="1:10" x14ac:dyDescent="0.3">
      <c r="A3514" t="s">
        <v>3536</v>
      </c>
      <c r="B3514" s="1">
        <v>45911</v>
      </c>
      <c r="C3514" t="s">
        <v>26</v>
      </c>
      <c r="D3514" t="s">
        <v>14</v>
      </c>
      <c r="E3514">
        <v>277</v>
      </c>
      <c r="F3514">
        <v>5779.85</v>
      </c>
      <c r="G3514" t="str">
        <f t="shared" si="108"/>
        <v>Dhl Express</v>
      </c>
      <c r="H3514" t="str">
        <f>IFERROR(_xlfn.XLOOKUP(D3514, Product_Master_2026!B:B, Product_Master_2026!A:A), "Discontinued / Review Required")</f>
        <v>Discontinued / Review Required</v>
      </c>
      <c r="I3514">
        <f>IFERROR(_xlfn.XLOOKUP(H3514, Product_Master_2026!A:A, Product_Master_2026!D:D), 0)</f>
        <v>0</v>
      </c>
      <c r="J3514">
        <f t="shared" si="109"/>
        <v>0</v>
      </c>
    </row>
    <row r="3515" spans="1:10" x14ac:dyDescent="0.3">
      <c r="A3515" t="s">
        <v>3537</v>
      </c>
      <c r="B3515" s="1">
        <v>45913</v>
      </c>
      <c r="C3515" t="s">
        <v>24</v>
      </c>
      <c r="D3515" t="s">
        <v>32</v>
      </c>
      <c r="E3515">
        <v>261</v>
      </c>
      <c r="F3515">
        <v>6130.7</v>
      </c>
      <c r="G3515" t="str">
        <f t="shared" si="108"/>
        <v>Bluedart Corp</v>
      </c>
      <c r="H3515" t="str">
        <f>IFERROR(_xlfn.XLOOKUP(D3515, Product_Master_2026!B:B, Product_Master_2026!A:A), "Discontinued / Review Required")</f>
        <v>Discontinued / Review Required</v>
      </c>
      <c r="I3515">
        <f>IFERROR(_xlfn.XLOOKUP(H3515, Product_Master_2026!A:A, Product_Master_2026!D:D), 0)</f>
        <v>0</v>
      </c>
      <c r="J3515">
        <f t="shared" si="109"/>
        <v>0</v>
      </c>
    </row>
    <row r="3516" spans="1:10" x14ac:dyDescent="0.3">
      <c r="A3516" t="s">
        <v>3538</v>
      </c>
      <c r="B3516" s="1">
        <v>45837</v>
      </c>
      <c r="C3516" t="s">
        <v>18</v>
      </c>
      <c r="D3516" t="s">
        <v>38</v>
      </c>
      <c r="E3516">
        <v>125</v>
      </c>
      <c r="F3516">
        <v>4185.97</v>
      </c>
      <c r="G3516" t="str">
        <f t="shared" si="108"/>
        <v>Dhl Express</v>
      </c>
      <c r="H3516" t="str">
        <f>IFERROR(_xlfn.XLOOKUP(D3516, Product_Master_2026!B:B, Product_Master_2026!A:A), "Discontinued / Review Required")</f>
        <v>PROD_2026_005</v>
      </c>
      <c r="I3516">
        <f>IFERROR(_xlfn.XLOOKUP(H3516, Product_Master_2026!A:A, Product_Master_2026!D:D), 0)</f>
        <v>5.4</v>
      </c>
      <c r="J3516">
        <f t="shared" si="109"/>
        <v>675</v>
      </c>
    </row>
    <row r="3517" spans="1:10" x14ac:dyDescent="0.3">
      <c r="A3517" t="s">
        <v>3539</v>
      </c>
      <c r="B3517" s="1">
        <v>45684</v>
      </c>
      <c r="C3517" t="s">
        <v>28</v>
      </c>
      <c r="D3517" t="s">
        <v>11</v>
      </c>
      <c r="E3517">
        <v>443</v>
      </c>
      <c r="F3517">
        <v>16621.86</v>
      </c>
      <c r="G3517" t="str">
        <f t="shared" si="108"/>
        <v>Fedex Global</v>
      </c>
      <c r="H3517" t="str">
        <f>IFERROR(_xlfn.XLOOKUP(D3517, Product_Master_2026!B:B, Product_Master_2026!A:A), "Discontinued / Review Required")</f>
        <v>PROD_2026_003</v>
      </c>
      <c r="I3517">
        <f>IFERROR(_xlfn.XLOOKUP(H3517, Product_Master_2026!A:A, Product_Master_2026!D:D), 0)</f>
        <v>8.9</v>
      </c>
      <c r="J3517">
        <f t="shared" si="109"/>
        <v>3942.7000000000003</v>
      </c>
    </row>
    <row r="3518" spans="1:10" x14ac:dyDescent="0.3">
      <c r="A3518" t="s">
        <v>3540</v>
      </c>
      <c r="B3518" s="1">
        <v>45788</v>
      </c>
      <c r="C3518" t="s">
        <v>28</v>
      </c>
      <c r="D3518" t="s">
        <v>8</v>
      </c>
      <c r="E3518">
        <v>306</v>
      </c>
      <c r="F3518">
        <v>5420.27</v>
      </c>
      <c r="G3518" t="str">
        <f t="shared" si="108"/>
        <v>Fedex Global</v>
      </c>
      <c r="H3518" t="str">
        <f>IFERROR(_xlfn.XLOOKUP(D3518, Product_Master_2026!B:B, Product_Master_2026!A:A), "Discontinued / Review Required")</f>
        <v>PROD_2026_002</v>
      </c>
      <c r="I3518">
        <f>IFERROR(_xlfn.XLOOKUP(H3518, Product_Master_2026!A:A, Product_Master_2026!D:D), 0)</f>
        <v>18.2</v>
      </c>
      <c r="J3518">
        <f t="shared" si="109"/>
        <v>5569.2</v>
      </c>
    </row>
    <row r="3519" spans="1:10" x14ac:dyDescent="0.3">
      <c r="A3519" t="s">
        <v>3541</v>
      </c>
      <c r="B3519" s="1">
        <v>45995</v>
      </c>
      <c r="C3519" t="s">
        <v>26</v>
      </c>
      <c r="D3519" t="s">
        <v>8</v>
      </c>
      <c r="E3519">
        <v>88</v>
      </c>
      <c r="F3519">
        <v>1626.62</v>
      </c>
      <c r="G3519" t="str">
        <f t="shared" si="108"/>
        <v>Dhl Express</v>
      </c>
      <c r="H3519" t="str">
        <f>IFERROR(_xlfn.XLOOKUP(D3519, Product_Master_2026!B:B, Product_Master_2026!A:A), "Discontinued / Review Required")</f>
        <v>PROD_2026_002</v>
      </c>
      <c r="I3519">
        <f>IFERROR(_xlfn.XLOOKUP(H3519, Product_Master_2026!A:A, Product_Master_2026!D:D), 0)</f>
        <v>18.2</v>
      </c>
      <c r="J3519">
        <f t="shared" si="109"/>
        <v>1601.6</v>
      </c>
    </row>
    <row r="3520" spans="1:10" x14ac:dyDescent="0.3">
      <c r="A3520" t="s">
        <v>3542</v>
      </c>
      <c r="B3520" s="1">
        <v>45893</v>
      </c>
      <c r="C3520" t="s">
        <v>44</v>
      </c>
      <c r="D3520" t="s">
        <v>11</v>
      </c>
      <c r="E3520">
        <v>267</v>
      </c>
      <c r="F3520">
        <v>4590.12</v>
      </c>
      <c r="G3520" t="str">
        <f t="shared" si="108"/>
        <v>Bluedart Corp</v>
      </c>
      <c r="H3520" t="str">
        <f>IFERROR(_xlfn.XLOOKUP(D3520, Product_Master_2026!B:B, Product_Master_2026!A:A), "Discontinued / Review Required")</f>
        <v>PROD_2026_003</v>
      </c>
      <c r="I3520">
        <f>IFERROR(_xlfn.XLOOKUP(H3520, Product_Master_2026!A:A, Product_Master_2026!D:D), 0)</f>
        <v>8.9</v>
      </c>
      <c r="J3520">
        <f t="shared" si="109"/>
        <v>2376.3000000000002</v>
      </c>
    </row>
    <row r="3521" spans="1:10" x14ac:dyDescent="0.3">
      <c r="A3521" t="s">
        <v>3543</v>
      </c>
      <c r="B3521" s="1">
        <v>45996</v>
      </c>
      <c r="C3521" t="s">
        <v>7</v>
      </c>
      <c r="D3521" t="s">
        <v>8</v>
      </c>
      <c r="E3521">
        <v>376</v>
      </c>
      <c r="F3521">
        <v>7124.97</v>
      </c>
      <c r="G3521" t="str">
        <f t="shared" si="108"/>
        <v>Henkel Logistics</v>
      </c>
      <c r="H3521" t="str">
        <f>IFERROR(_xlfn.XLOOKUP(D3521, Product_Master_2026!B:B, Product_Master_2026!A:A), "Discontinued / Review Required")</f>
        <v>PROD_2026_002</v>
      </c>
      <c r="I3521">
        <f>IFERROR(_xlfn.XLOOKUP(H3521, Product_Master_2026!A:A, Product_Master_2026!D:D), 0)</f>
        <v>18.2</v>
      </c>
      <c r="J3521">
        <f t="shared" si="109"/>
        <v>6843.2</v>
      </c>
    </row>
    <row r="3522" spans="1:10" x14ac:dyDescent="0.3">
      <c r="A3522" t="s">
        <v>3544</v>
      </c>
      <c r="B3522" s="1">
        <v>45966</v>
      </c>
      <c r="C3522" t="s">
        <v>18</v>
      </c>
      <c r="D3522" t="s">
        <v>21</v>
      </c>
      <c r="E3522">
        <v>283</v>
      </c>
      <c r="F3522">
        <v>5478.39</v>
      </c>
      <c r="G3522" t="str">
        <f t="shared" si="108"/>
        <v>Dhl Express</v>
      </c>
      <c r="H3522" t="str">
        <f>IFERROR(_xlfn.XLOOKUP(D3522, Product_Master_2026!B:B, Product_Master_2026!A:A), "Discontinued / Review Required")</f>
        <v>PROD_2026_001</v>
      </c>
      <c r="I3522">
        <f>IFERROR(_xlfn.XLOOKUP(H3522, Product_Master_2026!A:A, Product_Master_2026!D:D), 0)</f>
        <v>12.5</v>
      </c>
      <c r="J3522">
        <f t="shared" si="109"/>
        <v>3537.5</v>
      </c>
    </row>
    <row r="3523" spans="1:10" x14ac:dyDescent="0.3">
      <c r="A3523" t="s">
        <v>3545</v>
      </c>
      <c r="B3523" s="1">
        <v>45988</v>
      </c>
      <c r="C3523" t="s">
        <v>44</v>
      </c>
      <c r="D3523" t="s">
        <v>32</v>
      </c>
      <c r="E3523">
        <v>196</v>
      </c>
      <c r="F3523">
        <v>4418.4799999999996</v>
      </c>
      <c r="G3523" t="str">
        <f t="shared" ref="G3523:G3586" si="110">PROPER(TRIM(C3523))</f>
        <v>Bluedart Corp</v>
      </c>
      <c r="H3523" t="str">
        <f>IFERROR(_xlfn.XLOOKUP(D3523, Product_Master_2026!B:B, Product_Master_2026!A:A), "Discontinued / Review Required")</f>
        <v>Discontinued / Review Required</v>
      </c>
      <c r="I3523">
        <f>IFERROR(_xlfn.XLOOKUP(H3523, Product_Master_2026!A:A, Product_Master_2026!D:D), 0)</f>
        <v>0</v>
      </c>
      <c r="J3523">
        <f t="shared" ref="J3523:J3586" si="111">E3523 * I3523</f>
        <v>0</v>
      </c>
    </row>
    <row r="3524" spans="1:10" x14ac:dyDescent="0.3">
      <c r="A3524" t="s">
        <v>3546</v>
      </c>
      <c r="B3524" s="1">
        <v>45893</v>
      </c>
      <c r="C3524" t="s">
        <v>18</v>
      </c>
      <c r="D3524" t="s">
        <v>32</v>
      </c>
      <c r="E3524">
        <v>298</v>
      </c>
      <c r="F3524">
        <v>4480.4799999999996</v>
      </c>
      <c r="G3524" t="str">
        <f t="shared" si="110"/>
        <v>Dhl Express</v>
      </c>
      <c r="H3524" t="str">
        <f>IFERROR(_xlfn.XLOOKUP(D3524, Product_Master_2026!B:B, Product_Master_2026!A:A), "Discontinued / Review Required")</f>
        <v>Discontinued / Review Required</v>
      </c>
      <c r="I3524">
        <f>IFERROR(_xlfn.XLOOKUP(H3524, Product_Master_2026!A:A, Product_Master_2026!D:D), 0)</f>
        <v>0</v>
      </c>
      <c r="J3524">
        <f t="shared" si="111"/>
        <v>0</v>
      </c>
    </row>
    <row r="3525" spans="1:10" x14ac:dyDescent="0.3">
      <c r="A3525" t="s">
        <v>3547</v>
      </c>
      <c r="B3525" s="1">
        <v>45844</v>
      </c>
      <c r="C3525" t="s">
        <v>28</v>
      </c>
      <c r="D3525" t="s">
        <v>16</v>
      </c>
      <c r="E3525">
        <v>41</v>
      </c>
      <c r="F3525">
        <v>1381.78</v>
      </c>
      <c r="G3525" t="str">
        <f t="shared" si="110"/>
        <v>Fedex Global</v>
      </c>
      <c r="H3525" t="str">
        <f>IFERROR(_xlfn.XLOOKUP(D3525, Product_Master_2026!B:B, Product_Master_2026!A:A), "Discontinued / Review Required")</f>
        <v>PROD_2026_004</v>
      </c>
      <c r="I3525">
        <f>IFERROR(_xlfn.XLOOKUP(H3525, Product_Master_2026!A:A, Product_Master_2026!D:D), 0)</f>
        <v>22</v>
      </c>
      <c r="J3525">
        <f t="shared" si="111"/>
        <v>902</v>
      </c>
    </row>
    <row r="3526" spans="1:10" x14ac:dyDescent="0.3">
      <c r="A3526" t="s">
        <v>3548</v>
      </c>
      <c r="B3526" s="1">
        <v>45666</v>
      </c>
      <c r="C3526" t="s">
        <v>13</v>
      </c>
      <c r="D3526" t="s">
        <v>21</v>
      </c>
      <c r="E3526">
        <v>159</v>
      </c>
      <c r="F3526">
        <v>5423.9</v>
      </c>
      <c r="G3526" t="str">
        <f t="shared" si="110"/>
        <v>Henkel Logistics</v>
      </c>
      <c r="H3526" t="str">
        <f>IFERROR(_xlfn.XLOOKUP(D3526, Product_Master_2026!B:B, Product_Master_2026!A:A), "Discontinued / Review Required")</f>
        <v>PROD_2026_001</v>
      </c>
      <c r="I3526">
        <f>IFERROR(_xlfn.XLOOKUP(H3526, Product_Master_2026!A:A, Product_Master_2026!D:D), 0)</f>
        <v>12.5</v>
      </c>
      <c r="J3526">
        <f t="shared" si="111"/>
        <v>1987.5</v>
      </c>
    </row>
    <row r="3527" spans="1:10" x14ac:dyDescent="0.3">
      <c r="A3527" t="s">
        <v>3549</v>
      </c>
      <c r="B3527" s="1">
        <v>45668</v>
      </c>
      <c r="C3527" t="s">
        <v>7</v>
      </c>
      <c r="D3527" t="s">
        <v>11</v>
      </c>
      <c r="E3527">
        <v>243</v>
      </c>
      <c r="F3527">
        <v>8582.86</v>
      </c>
      <c r="G3527" t="str">
        <f t="shared" si="110"/>
        <v>Henkel Logistics</v>
      </c>
      <c r="H3527" t="str">
        <f>IFERROR(_xlfn.XLOOKUP(D3527, Product_Master_2026!B:B, Product_Master_2026!A:A), "Discontinued / Review Required")</f>
        <v>PROD_2026_003</v>
      </c>
      <c r="I3527">
        <f>IFERROR(_xlfn.XLOOKUP(H3527, Product_Master_2026!A:A, Product_Master_2026!D:D), 0)</f>
        <v>8.9</v>
      </c>
      <c r="J3527">
        <f t="shared" si="111"/>
        <v>2162.7000000000003</v>
      </c>
    </row>
    <row r="3528" spans="1:10" x14ac:dyDescent="0.3">
      <c r="A3528" t="s">
        <v>3550</v>
      </c>
      <c r="B3528" s="1">
        <v>45751</v>
      </c>
      <c r="C3528" t="s">
        <v>26</v>
      </c>
      <c r="D3528" t="s">
        <v>38</v>
      </c>
      <c r="E3528">
        <v>141</v>
      </c>
      <c r="F3528">
        <v>2462.13</v>
      </c>
      <c r="G3528" t="str">
        <f t="shared" si="110"/>
        <v>Dhl Express</v>
      </c>
      <c r="H3528" t="str">
        <f>IFERROR(_xlfn.XLOOKUP(D3528, Product_Master_2026!B:B, Product_Master_2026!A:A), "Discontinued / Review Required")</f>
        <v>PROD_2026_005</v>
      </c>
      <c r="I3528">
        <f>IFERROR(_xlfn.XLOOKUP(H3528, Product_Master_2026!A:A, Product_Master_2026!D:D), 0)</f>
        <v>5.4</v>
      </c>
      <c r="J3528">
        <f t="shared" si="111"/>
        <v>761.40000000000009</v>
      </c>
    </row>
    <row r="3529" spans="1:10" x14ac:dyDescent="0.3">
      <c r="A3529" t="s">
        <v>3551</v>
      </c>
      <c r="B3529" s="1">
        <v>45844</v>
      </c>
      <c r="C3529" t="s">
        <v>44</v>
      </c>
      <c r="D3529" t="s">
        <v>38</v>
      </c>
      <c r="E3529">
        <v>75</v>
      </c>
      <c r="F3529">
        <v>1876.08</v>
      </c>
      <c r="G3529" t="str">
        <f t="shared" si="110"/>
        <v>Bluedart Corp</v>
      </c>
      <c r="H3529" t="str">
        <f>IFERROR(_xlfn.XLOOKUP(D3529, Product_Master_2026!B:B, Product_Master_2026!A:A), "Discontinued / Review Required")</f>
        <v>PROD_2026_005</v>
      </c>
      <c r="I3529">
        <f>IFERROR(_xlfn.XLOOKUP(H3529, Product_Master_2026!A:A, Product_Master_2026!D:D), 0)</f>
        <v>5.4</v>
      </c>
      <c r="J3529">
        <f t="shared" si="111"/>
        <v>405</v>
      </c>
    </row>
    <row r="3530" spans="1:10" x14ac:dyDescent="0.3">
      <c r="A3530" t="s">
        <v>3552</v>
      </c>
      <c r="B3530" s="1">
        <v>45956</v>
      </c>
      <c r="C3530" t="s">
        <v>13</v>
      </c>
      <c r="D3530" t="s">
        <v>11</v>
      </c>
      <c r="E3530">
        <v>275</v>
      </c>
      <c r="F3530">
        <v>6508.01</v>
      </c>
      <c r="G3530" t="str">
        <f t="shared" si="110"/>
        <v>Henkel Logistics</v>
      </c>
      <c r="H3530" t="str">
        <f>IFERROR(_xlfn.XLOOKUP(D3530, Product_Master_2026!B:B, Product_Master_2026!A:A), "Discontinued / Review Required")</f>
        <v>PROD_2026_003</v>
      </c>
      <c r="I3530">
        <f>IFERROR(_xlfn.XLOOKUP(H3530, Product_Master_2026!A:A, Product_Master_2026!D:D), 0)</f>
        <v>8.9</v>
      </c>
      <c r="J3530">
        <f t="shared" si="111"/>
        <v>2447.5</v>
      </c>
    </row>
    <row r="3531" spans="1:10" x14ac:dyDescent="0.3">
      <c r="A3531" t="s">
        <v>3553</v>
      </c>
      <c r="B3531" s="1">
        <v>45818</v>
      </c>
      <c r="C3531" t="s">
        <v>34</v>
      </c>
      <c r="D3531" t="s">
        <v>21</v>
      </c>
      <c r="E3531">
        <v>386</v>
      </c>
      <c r="F3531">
        <v>9392.32</v>
      </c>
      <c r="G3531" t="str">
        <f t="shared" si="110"/>
        <v>Dhl Express</v>
      </c>
      <c r="H3531" t="str">
        <f>IFERROR(_xlfn.XLOOKUP(D3531, Product_Master_2026!B:B, Product_Master_2026!A:A), "Discontinued / Review Required")</f>
        <v>PROD_2026_001</v>
      </c>
      <c r="I3531">
        <f>IFERROR(_xlfn.XLOOKUP(H3531, Product_Master_2026!A:A, Product_Master_2026!D:D), 0)</f>
        <v>12.5</v>
      </c>
      <c r="J3531">
        <f t="shared" si="111"/>
        <v>4825</v>
      </c>
    </row>
    <row r="3532" spans="1:10" x14ac:dyDescent="0.3">
      <c r="A3532" t="s">
        <v>3554</v>
      </c>
      <c r="B3532" s="1">
        <v>45850</v>
      </c>
      <c r="C3532" t="s">
        <v>28</v>
      </c>
      <c r="D3532" t="s">
        <v>38</v>
      </c>
      <c r="E3532">
        <v>416</v>
      </c>
      <c r="F3532">
        <v>18064.169999999998</v>
      </c>
      <c r="G3532" t="str">
        <f t="shared" si="110"/>
        <v>Fedex Global</v>
      </c>
      <c r="H3532" t="str">
        <f>IFERROR(_xlfn.XLOOKUP(D3532, Product_Master_2026!B:B, Product_Master_2026!A:A), "Discontinued / Review Required")</f>
        <v>PROD_2026_005</v>
      </c>
      <c r="I3532">
        <f>IFERROR(_xlfn.XLOOKUP(H3532, Product_Master_2026!A:A, Product_Master_2026!D:D), 0)</f>
        <v>5.4</v>
      </c>
      <c r="J3532">
        <f t="shared" si="111"/>
        <v>2246.4</v>
      </c>
    </row>
    <row r="3533" spans="1:10" x14ac:dyDescent="0.3">
      <c r="A3533" t="s">
        <v>3555</v>
      </c>
      <c r="B3533" s="1">
        <v>45766</v>
      </c>
      <c r="C3533" t="s">
        <v>18</v>
      </c>
      <c r="D3533" t="s">
        <v>11</v>
      </c>
      <c r="E3533">
        <v>166</v>
      </c>
      <c r="F3533">
        <v>2744.24</v>
      </c>
      <c r="G3533" t="str">
        <f t="shared" si="110"/>
        <v>Dhl Express</v>
      </c>
      <c r="H3533" t="str">
        <f>IFERROR(_xlfn.XLOOKUP(D3533, Product_Master_2026!B:B, Product_Master_2026!A:A), "Discontinued / Review Required")</f>
        <v>PROD_2026_003</v>
      </c>
      <c r="I3533">
        <f>IFERROR(_xlfn.XLOOKUP(H3533, Product_Master_2026!A:A, Product_Master_2026!D:D), 0)</f>
        <v>8.9</v>
      </c>
      <c r="J3533">
        <f t="shared" si="111"/>
        <v>1477.4</v>
      </c>
    </row>
    <row r="3534" spans="1:10" x14ac:dyDescent="0.3">
      <c r="A3534" t="s">
        <v>3556</v>
      </c>
      <c r="B3534" s="1">
        <v>45984</v>
      </c>
      <c r="C3534" t="s">
        <v>18</v>
      </c>
      <c r="D3534" t="s">
        <v>11</v>
      </c>
      <c r="E3534">
        <v>224</v>
      </c>
      <c r="F3534">
        <v>9363.26</v>
      </c>
      <c r="G3534" t="str">
        <f t="shared" si="110"/>
        <v>Dhl Express</v>
      </c>
      <c r="H3534" t="str">
        <f>IFERROR(_xlfn.XLOOKUP(D3534, Product_Master_2026!B:B, Product_Master_2026!A:A), "Discontinued / Review Required")</f>
        <v>PROD_2026_003</v>
      </c>
      <c r="I3534">
        <f>IFERROR(_xlfn.XLOOKUP(H3534, Product_Master_2026!A:A, Product_Master_2026!D:D), 0)</f>
        <v>8.9</v>
      </c>
      <c r="J3534">
        <f t="shared" si="111"/>
        <v>1993.6000000000001</v>
      </c>
    </row>
    <row r="3535" spans="1:10" x14ac:dyDescent="0.3">
      <c r="A3535" t="s">
        <v>3557</v>
      </c>
      <c r="B3535" s="1">
        <v>45766</v>
      </c>
      <c r="C3535" t="s">
        <v>20</v>
      </c>
      <c r="D3535" t="s">
        <v>32</v>
      </c>
      <c r="E3535">
        <v>166</v>
      </c>
      <c r="F3535">
        <v>3313.77</v>
      </c>
      <c r="G3535" t="str">
        <f t="shared" si="110"/>
        <v>Fedex Global</v>
      </c>
      <c r="H3535" t="str">
        <f>IFERROR(_xlfn.XLOOKUP(D3535, Product_Master_2026!B:B, Product_Master_2026!A:A), "Discontinued / Review Required")</f>
        <v>Discontinued / Review Required</v>
      </c>
      <c r="I3535">
        <f>IFERROR(_xlfn.XLOOKUP(H3535, Product_Master_2026!A:A, Product_Master_2026!D:D), 0)</f>
        <v>0</v>
      </c>
      <c r="J3535">
        <f t="shared" si="111"/>
        <v>0</v>
      </c>
    </row>
    <row r="3536" spans="1:10" x14ac:dyDescent="0.3">
      <c r="A3536" t="s">
        <v>3558</v>
      </c>
      <c r="B3536" s="1">
        <v>45800</v>
      </c>
      <c r="C3536" t="s">
        <v>26</v>
      </c>
      <c r="D3536" t="s">
        <v>21</v>
      </c>
      <c r="E3536">
        <v>114</v>
      </c>
      <c r="F3536">
        <v>3786.59</v>
      </c>
      <c r="G3536" t="str">
        <f t="shared" si="110"/>
        <v>Dhl Express</v>
      </c>
      <c r="H3536" t="str">
        <f>IFERROR(_xlfn.XLOOKUP(D3536, Product_Master_2026!B:B, Product_Master_2026!A:A), "Discontinued / Review Required")</f>
        <v>PROD_2026_001</v>
      </c>
      <c r="I3536">
        <f>IFERROR(_xlfn.XLOOKUP(H3536, Product_Master_2026!A:A, Product_Master_2026!D:D), 0)</f>
        <v>12.5</v>
      </c>
      <c r="J3536">
        <f t="shared" si="111"/>
        <v>1425</v>
      </c>
    </row>
    <row r="3537" spans="1:10" x14ac:dyDescent="0.3">
      <c r="A3537" t="s">
        <v>3559</v>
      </c>
      <c r="B3537" s="1">
        <v>46002</v>
      </c>
      <c r="C3537" t="s">
        <v>28</v>
      </c>
      <c r="D3537" t="s">
        <v>8</v>
      </c>
      <c r="E3537">
        <v>372</v>
      </c>
      <c r="F3537">
        <v>14369.54</v>
      </c>
      <c r="G3537" t="str">
        <f t="shared" si="110"/>
        <v>Fedex Global</v>
      </c>
      <c r="H3537" t="str">
        <f>IFERROR(_xlfn.XLOOKUP(D3537, Product_Master_2026!B:B, Product_Master_2026!A:A), "Discontinued / Review Required")</f>
        <v>PROD_2026_002</v>
      </c>
      <c r="I3537">
        <f>IFERROR(_xlfn.XLOOKUP(H3537, Product_Master_2026!A:A, Product_Master_2026!D:D), 0)</f>
        <v>18.2</v>
      </c>
      <c r="J3537">
        <f t="shared" si="111"/>
        <v>6770.4</v>
      </c>
    </row>
    <row r="3538" spans="1:10" x14ac:dyDescent="0.3">
      <c r="A3538" t="s">
        <v>3560</v>
      </c>
      <c r="B3538" s="1">
        <v>45831</v>
      </c>
      <c r="C3538" t="s">
        <v>34</v>
      </c>
      <c r="D3538" t="s">
        <v>21</v>
      </c>
      <c r="E3538">
        <v>171</v>
      </c>
      <c r="F3538">
        <v>4983.3100000000004</v>
      </c>
      <c r="G3538" t="str">
        <f t="shared" si="110"/>
        <v>Dhl Express</v>
      </c>
      <c r="H3538" t="str">
        <f>IFERROR(_xlfn.XLOOKUP(D3538, Product_Master_2026!B:B, Product_Master_2026!A:A), "Discontinued / Review Required")</f>
        <v>PROD_2026_001</v>
      </c>
      <c r="I3538">
        <f>IFERROR(_xlfn.XLOOKUP(H3538, Product_Master_2026!A:A, Product_Master_2026!D:D), 0)</f>
        <v>12.5</v>
      </c>
      <c r="J3538">
        <f t="shared" si="111"/>
        <v>2137.5</v>
      </c>
    </row>
    <row r="3539" spans="1:10" x14ac:dyDescent="0.3">
      <c r="A3539" t="s">
        <v>3561</v>
      </c>
      <c r="B3539" s="1">
        <v>45909</v>
      </c>
      <c r="C3539" t="s">
        <v>26</v>
      </c>
      <c r="D3539" t="s">
        <v>11</v>
      </c>
      <c r="E3539">
        <v>123</v>
      </c>
      <c r="F3539">
        <v>4378.4799999999996</v>
      </c>
      <c r="G3539" t="str">
        <f t="shared" si="110"/>
        <v>Dhl Express</v>
      </c>
      <c r="H3539" t="str">
        <f>IFERROR(_xlfn.XLOOKUP(D3539, Product_Master_2026!B:B, Product_Master_2026!A:A), "Discontinued / Review Required")</f>
        <v>PROD_2026_003</v>
      </c>
      <c r="I3539">
        <f>IFERROR(_xlfn.XLOOKUP(H3539, Product_Master_2026!A:A, Product_Master_2026!D:D), 0)</f>
        <v>8.9</v>
      </c>
      <c r="J3539">
        <f t="shared" si="111"/>
        <v>1094.7</v>
      </c>
    </row>
    <row r="3540" spans="1:10" x14ac:dyDescent="0.3">
      <c r="A3540" t="s">
        <v>3562</v>
      </c>
      <c r="B3540" s="1">
        <v>45820</v>
      </c>
      <c r="C3540" t="s">
        <v>44</v>
      </c>
      <c r="D3540" t="s">
        <v>38</v>
      </c>
      <c r="E3540">
        <v>207</v>
      </c>
      <c r="F3540">
        <v>3595.38</v>
      </c>
      <c r="G3540" t="str">
        <f t="shared" si="110"/>
        <v>Bluedart Corp</v>
      </c>
      <c r="H3540" t="str">
        <f>IFERROR(_xlfn.XLOOKUP(D3540, Product_Master_2026!B:B, Product_Master_2026!A:A), "Discontinued / Review Required")</f>
        <v>PROD_2026_005</v>
      </c>
      <c r="I3540">
        <f>IFERROR(_xlfn.XLOOKUP(H3540, Product_Master_2026!A:A, Product_Master_2026!D:D), 0)</f>
        <v>5.4</v>
      </c>
      <c r="J3540">
        <f t="shared" si="111"/>
        <v>1117.8000000000002</v>
      </c>
    </row>
    <row r="3541" spans="1:10" x14ac:dyDescent="0.3">
      <c r="A3541" t="s">
        <v>3563</v>
      </c>
      <c r="B3541" s="1">
        <v>45872</v>
      </c>
      <c r="C3541" t="s">
        <v>28</v>
      </c>
      <c r="D3541" t="s">
        <v>11</v>
      </c>
      <c r="E3541">
        <v>454</v>
      </c>
      <c r="F3541">
        <v>12936.2</v>
      </c>
      <c r="G3541" t="str">
        <f t="shared" si="110"/>
        <v>Fedex Global</v>
      </c>
      <c r="H3541" t="str">
        <f>IFERROR(_xlfn.XLOOKUP(D3541, Product_Master_2026!B:B, Product_Master_2026!A:A), "Discontinued / Review Required")</f>
        <v>PROD_2026_003</v>
      </c>
      <c r="I3541">
        <f>IFERROR(_xlfn.XLOOKUP(H3541, Product_Master_2026!A:A, Product_Master_2026!D:D), 0)</f>
        <v>8.9</v>
      </c>
      <c r="J3541">
        <f t="shared" si="111"/>
        <v>4040.6000000000004</v>
      </c>
    </row>
    <row r="3542" spans="1:10" x14ac:dyDescent="0.3">
      <c r="A3542" t="s">
        <v>3564</v>
      </c>
      <c r="B3542" s="1">
        <v>45676</v>
      </c>
      <c r="C3542" t="s">
        <v>13</v>
      </c>
      <c r="D3542" t="s">
        <v>16</v>
      </c>
      <c r="E3542">
        <v>371</v>
      </c>
      <c r="F3542">
        <v>10357.67</v>
      </c>
      <c r="G3542" t="str">
        <f t="shared" si="110"/>
        <v>Henkel Logistics</v>
      </c>
      <c r="H3542" t="str">
        <f>IFERROR(_xlfn.XLOOKUP(D3542, Product_Master_2026!B:B, Product_Master_2026!A:A), "Discontinued / Review Required")</f>
        <v>PROD_2026_004</v>
      </c>
      <c r="I3542">
        <f>IFERROR(_xlfn.XLOOKUP(H3542, Product_Master_2026!A:A, Product_Master_2026!D:D), 0)</f>
        <v>22</v>
      </c>
      <c r="J3542">
        <f t="shared" si="111"/>
        <v>8162</v>
      </c>
    </row>
    <row r="3543" spans="1:10" x14ac:dyDescent="0.3">
      <c r="A3543" t="s">
        <v>3565</v>
      </c>
      <c r="B3543" s="1">
        <v>45978</v>
      </c>
      <c r="C3543" t="s">
        <v>44</v>
      </c>
      <c r="D3543" t="s">
        <v>38</v>
      </c>
      <c r="E3543">
        <v>201</v>
      </c>
      <c r="F3543">
        <v>5224.68</v>
      </c>
      <c r="G3543" t="str">
        <f t="shared" si="110"/>
        <v>Bluedart Corp</v>
      </c>
      <c r="H3543" t="str">
        <f>IFERROR(_xlfn.XLOOKUP(D3543, Product_Master_2026!B:B, Product_Master_2026!A:A), "Discontinued / Review Required")</f>
        <v>PROD_2026_005</v>
      </c>
      <c r="I3543">
        <f>IFERROR(_xlfn.XLOOKUP(H3543, Product_Master_2026!A:A, Product_Master_2026!D:D), 0)</f>
        <v>5.4</v>
      </c>
      <c r="J3543">
        <f t="shared" si="111"/>
        <v>1085.4000000000001</v>
      </c>
    </row>
    <row r="3544" spans="1:10" x14ac:dyDescent="0.3">
      <c r="A3544" t="s">
        <v>3566</v>
      </c>
      <c r="B3544" s="1">
        <v>45857</v>
      </c>
      <c r="C3544" t="s">
        <v>18</v>
      </c>
      <c r="D3544" t="s">
        <v>8</v>
      </c>
      <c r="E3544">
        <v>208</v>
      </c>
      <c r="F3544">
        <v>5430.57</v>
      </c>
      <c r="G3544" t="str">
        <f t="shared" si="110"/>
        <v>Dhl Express</v>
      </c>
      <c r="H3544" t="str">
        <f>IFERROR(_xlfn.XLOOKUP(D3544, Product_Master_2026!B:B, Product_Master_2026!A:A), "Discontinued / Review Required")</f>
        <v>PROD_2026_002</v>
      </c>
      <c r="I3544">
        <f>IFERROR(_xlfn.XLOOKUP(H3544, Product_Master_2026!A:A, Product_Master_2026!D:D), 0)</f>
        <v>18.2</v>
      </c>
      <c r="J3544">
        <f t="shared" si="111"/>
        <v>3785.6</v>
      </c>
    </row>
    <row r="3545" spans="1:10" x14ac:dyDescent="0.3">
      <c r="A3545" t="s">
        <v>3567</v>
      </c>
      <c r="B3545" s="1">
        <v>45922</v>
      </c>
      <c r="C3545" t="s">
        <v>44</v>
      </c>
      <c r="D3545" t="s">
        <v>32</v>
      </c>
      <c r="E3545">
        <v>198</v>
      </c>
      <c r="F3545">
        <v>7750.85</v>
      </c>
      <c r="G3545" t="str">
        <f t="shared" si="110"/>
        <v>Bluedart Corp</v>
      </c>
      <c r="H3545" t="str">
        <f>IFERROR(_xlfn.XLOOKUP(D3545, Product_Master_2026!B:B, Product_Master_2026!A:A), "Discontinued / Review Required")</f>
        <v>Discontinued / Review Required</v>
      </c>
      <c r="I3545">
        <f>IFERROR(_xlfn.XLOOKUP(H3545, Product_Master_2026!A:A, Product_Master_2026!D:D), 0)</f>
        <v>0</v>
      </c>
      <c r="J3545">
        <f t="shared" si="111"/>
        <v>0</v>
      </c>
    </row>
    <row r="3546" spans="1:10" x14ac:dyDescent="0.3">
      <c r="A3546" t="s">
        <v>3568</v>
      </c>
      <c r="B3546" s="1">
        <v>45759</v>
      </c>
      <c r="C3546" t="s">
        <v>28</v>
      </c>
      <c r="D3546" t="s">
        <v>16</v>
      </c>
      <c r="E3546">
        <v>425</v>
      </c>
      <c r="F3546">
        <v>18304.72</v>
      </c>
      <c r="G3546" t="str">
        <f t="shared" si="110"/>
        <v>Fedex Global</v>
      </c>
      <c r="H3546" t="str">
        <f>IFERROR(_xlfn.XLOOKUP(D3546, Product_Master_2026!B:B, Product_Master_2026!A:A), "Discontinued / Review Required")</f>
        <v>PROD_2026_004</v>
      </c>
      <c r="I3546">
        <f>IFERROR(_xlfn.XLOOKUP(H3546, Product_Master_2026!A:A, Product_Master_2026!D:D), 0)</f>
        <v>22</v>
      </c>
      <c r="J3546">
        <f t="shared" si="111"/>
        <v>9350</v>
      </c>
    </row>
    <row r="3547" spans="1:10" x14ac:dyDescent="0.3">
      <c r="A3547" t="s">
        <v>3569</v>
      </c>
      <c r="B3547" s="1">
        <v>45988</v>
      </c>
      <c r="C3547" t="s">
        <v>13</v>
      </c>
      <c r="D3547" t="s">
        <v>11</v>
      </c>
      <c r="E3547">
        <v>123</v>
      </c>
      <c r="F3547">
        <v>1991.04</v>
      </c>
      <c r="G3547" t="str">
        <f t="shared" si="110"/>
        <v>Henkel Logistics</v>
      </c>
      <c r="H3547" t="str">
        <f>IFERROR(_xlfn.XLOOKUP(D3547, Product_Master_2026!B:B, Product_Master_2026!A:A), "Discontinued / Review Required")</f>
        <v>PROD_2026_003</v>
      </c>
      <c r="I3547">
        <f>IFERROR(_xlfn.XLOOKUP(H3547, Product_Master_2026!A:A, Product_Master_2026!D:D), 0)</f>
        <v>8.9</v>
      </c>
      <c r="J3547">
        <f t="shared" si="111"/>
        <v>1094.7</v>
      </c>
    </row>
    <row r="3548" spans="1:10" x14ac:dyDescent="0.3">
      <c r="A3548" t="s">
        <v>3570</v>
      </c>
      <c r="B3548" s="1">
        <v>45926</v>
      </c>
      <c r="C3548" t="s">
        <v>13</v>
      </c>
      <c r="D3548" t="s">
        <v>32</v>
      </c>
      <c r="E3548">
        <v>43</v>
      </c>
      <c r="F3548">
        <v>1168.25</v>
      </c>
      <c r="G3548" t="str">
        <f t="shared" si="110"/>
        <v>Henkel Logistics</v>
      </c>
      <c r="H3548" t="str">
        <f>IFERROR(_xlfn.XLOOKUP(D3548, Product_Master_2026!B:B, Product_Master_2026!A:A), "Discontinued / Review Required")</f>
        <v>Discontinued / Review Required</v>
      </c>
      <c r="I3548">
        <f>IFERROR(_xlfn.XLOOKUP(H3548, Product_Master_2026!A:A, Product_Master_2026!D:D), 0)</f>
        <v>0</v>
      </c>
      <c r="J3548">
        <f t="shared" si="111"/>
        <v>0</v>
      </c>
    </row>
    <row r="3549" spans="1:10" x14ac:dyDescent="0.3">
      <c r="A3549" t="s">
        <v>3571</v>
      </c>
      <c r="B3549" s="1">
        <v>45690</v>
      </c>
      <c r="C3549" t="s">
        <v>26</v>
      </c>
      <c r="D3549" t="s">
        <v>11</v>
      </c>
      <c r="E3549">
        <v>250</v>
      </c>
      <c r="F3549">
        <v>6081.95</v>
      </c>
      <c r="G3549" t="str">
        <f t="shared" si="110"/>
        <v>Dhl Express</v>
      </c>
      <c r="H3549" t="str">
        <f>IFERROR(_xlfn.XLOOKUP(D3549, Product_Master_2026!B:B, Product_Master_2026!A:A), "Discontinued / Review Required")</f>
        <v>PROD_2026_003</v>
      </c>
      <c r="I3549">
        <f>IFERROR(_xlfn.XLOOKUP(H3549, Product_Master_2026!A:A, Product_Master_2026!D:D), 0)</f>
        <v>8.9</v>
      </c>
      <c r="J3549">
        <f t="shared" si="111"/>
        <v>2225</v>
      </c>
    </row>
    <row r="3550" spans="1:10" x14ac:dyDescent="0.3">
      <c r="A3550" t="s">
        <v>3572</v>
      </c>
      <c r="B3550" s="1">
        <v>45991</v>
      </c>
      <c r="C3550" t="s">
        <v>44</v>
      </c>
      <c r="D3550" t="s">
        <v>16</v>
      </c>
      <c r="E3550">
        <v>478</v>
      </c>
      <c r="F3550">
        <v>13869.27</v>
      </c>
      <c r="G3550" t="str">
        <f t="shared" si="110"/>
        <v>Bluedart Corp</v>
      </c>
      <c r="H3550" t="str">
        <f>IFERROR(_xlfn.XLOOKUP(D3550, Product_Master_2026!B:B, Product_Master_2026!A:A), "Discontinued / Review Required")</f>
        <v>PROD_2026_004</v>
      </c>
      <c r="I3550">
        <f>IFERROR(_xlfn.XLOOKUP(H3550, Product_Master_2026!A:A, Product_Master_2026!D:D), 0)</f>
        <v>22</v>
      </c>
      <c r="J3550">
        <f t="shared" si="111"/>
        <v>10516</v>
      </c>
    </row>
    <row r="3551" spans="1:10" x14ac:dyDescent="0.3">
      <c r="A3551" t="s">
        <v>3573</v>
      </c>
      <c r="B3551" s="1">
        <v>45832</v>
      </c>
      <c r="C3551" t="s">
        <v>44</v>
      </c>
      <c r="D3551" t="s">
        <v>21</v>
      </c>
      <c r="E3551">
        <v>377</v>
      </c>
      <c r="F3551">
        <v>13913.54</v>
      </c>
      <c r="G3551" t="str">
        <f t="shared" si="110"/>
        <v>Bluedart Corp</v>
      </c>
      <c r="H3551" t="str">
        <f>IFERROR(_xlfn.XLOOKUP(D3551, Product_Master_2026!B:B, Product_Master_2026!A:A), "Discontinued / Review Required")</f>
        <v>PROD_2026_001</v>
      </c>
      <c r="I3551">
        <f>IFERROR(_xlfn.XLOOKUP(H3551, Product_Master_2026!A:A, Product_Master_2026!D:D), 0)</f>
        <v>12.5</v>
      </c>
      <c r="J3551">
        <f t="shared" si="111"/>
        <v>4712.5</v>
      </c>
    </row>
    <row r="3552" spans="1:10" x14ac:dyDescent="0.3">
      <c r="A3552" t="s">
        <v>3574</v>
      </c>
      <c r="B3552" s="1">
        <v>45799</v>
      </c>
      <c r="C3552" t="s">
        <v>24</v>
      </c>
      <c r="D3552" t="s">
        <v>8</v>
      </c>
      <c r="E3552">
        <v>286</v>
      </c>
      <c r="F3552">
        <v>10304.530000000001</v>
      </c>
      <c r="G3552" t="str">
        <f t="shared" si="110"/>
        <v>Bluedart Corp</v>
      </c>
      <c r="H3552" t="str">
        <f>IFERROR(_xlfn.XLOOKUP(D3552, Product_Master_2026!B:B, Product_Master_2026!A:A), "Discontinued / Review Required")</f>
        <v>PROD_2026_002</v>
      </c>
      <c r="I3552">
        <f>IFERROR(_xlfn.XLOOKUP(H3552, Product_Master_2026!A:A, Product_Master_2026!D:D), 0)</f>
        <v>18.2</v>
      </c>
      <c r="J3552">
        <f t="shared" si="111"/>
        <v>5205.2</v>
      </c>
    </row>
    <row r="3553" spans="1:10" x14ac:dyDescent="0.3">
      <c r="A3553" t="s">
        <v>3575</v>
      </c>
      <c r="B3553" s="1">
        <v>45735</v>
      </c>
      <c r="C3553" t="s">
        <v>26</v>
      </c>
      <c r="D3553" t="s">
        <v>8</v>
      </c>
      <c r="E3553">
        <v>185</v>
      </c>
      <c r="F3553">
        <v>6754.31</v>
      </c>
      <c r="G3553" t="str">
        <f t="shared" si="110"/>
        <v>Dhl Express</v>
      </c>
      <c r="H3553" t="str">
        <f>IFERROR(_xlfn.XLOOKUP(D3553, Product_Master_2026!B:B, Product_Master_2026!A:A), "Discontinued / Review Required")</f>
        <v>PROD_2026_002</v>
      </c>
      <c r="I3553">
        <f>IFERROR(_xlfn.XLOOKUP(H3553, Product_Master_2026!A:A, Product_Master_2026!D:D), 0)</f>
        <v>18.2</v>
      </c>
      <c r="J3553">
        <f t="shared" si="111"/>
        <v>3367</v>
      </c>
    </row>
    <row r="3554" spans="1:10" x14ac:dyDescent="0.3">
      <c r="A3554" t="s">
        <v>3576</v>
      </c>
      <c r="B3554" s="1">
        <v>45966</v>
      </c>
      <c r="C3554" t="s">
        <v>7</v>
      </c>
      <c r="D3554" t="s">
        <v>8</v>
      </c>
      <c r="E3554">
        <v>158</v>
      </c>
      <c r="F3554">
        <v>3475.64</v>
      </c>
      <c r="G3554" t="str">
        <f t="shared" si="110"/>
        <v>Henkel Logistics</v>
      </c>
      <c r="H3554" t="str">
        <f>IFERROR(_xlfn.XLOOKUP(D3554, Product_Master_2026!B:B, Product_Master_2026!A:A), "Discontinued / Review Required")</f>
        <v>PROD_2026_002</v>
      </c>
      <c r="I3554">
        <f>IFERROR(_xlfn.XLOOKUP(H3554, Product_Master_2026!A:A, Product_Master_2026!D:D), 0)</f>
        <v>18.2</v>
      </c>
      <c r="J3554">
        <f t="shared" si="111"/>
        <v>2875.6</v>
      </c>
    </row>
    <row r="3555" spans="1:10" x14ac:dyDescent="0.3">
      <c r="A3555" t="s">
        <v>3577</v>
      </c>
      <c r="B3555" s="1">
        <v>45887</v>
      </c>
      <c r="C3555" t="s">
        <v>10</v>
      </c>
      <c r="D3555" t="s">
        <v>8</v>
      </c>
      <c r="E3555">
        <v>309</v>
      </c>
      <c r="F3555">
        <v>8880.98</v>
      </c>
      <c r="G3555" t="str">
        <f t="shared" si="110"/>
        <v>Henkel Logistics</v>
      </c>
      <c r="H3555" t="str">
        <f>IFERROR(_xlfn.XLOOKUP(D3555, Product_Master_2026!B:B, Product_Master_2026!A:A), "Discontinued / Review Required")</f>
        <v>PROD_2026_002</v>
      </c>
      <c r="I3555">
        <f>IFERROR(_xlfn.XLOOKUP(H3555, Product_Master_2026!A:A, Product_Master_2026!D:D), 0)</f>
        <v>18.2</v>
      </c>
      <c r="J3555">
        <f t="shared" si="111"/>
        <v>5623.8</v>
      </c>
    </row>
    <row r="3556" spans="1:10" x14ac:dyDescent="0.3">
      <c r="A3556" t="s">
        <v>3578</v>
      </c>
      <c r="B3556" s="1">
        <v>45826</v>
      </c>
      <c r="C3556" t="s">
        <v>20</v>
      </c>
      <c r="D3556" t="s">
        <v>21</v>
      </c>
      <c r="E3556">
        <v>189</v>
      </c>
      <c r="F3556">
        <v>3731.85</v>
      </c>
      <c r="G3556" t="str">
        <f t="shared" si="110"/>
        <v>Fedex Global</v>
      </c>
      <c r="H3556" t="str">
        <f>IFERROR(_xlfn.XLOOKUP(D3556, Product_Master_2026!B:B, Product_Master_2026!A:A), "Discontinued / Review Required")</f>
        <v>PROD_2026_001</v>
      </c>
      <c r="I3556">
        <f>IFERROR(_xlfn.XLOOKUP(H3556, Product_Master_2026!A:A, Product_Master_2026!D:D), 0)</f>
        <v>12.5</v>
      </c>
      <c r="J3556">
        <f t="shared" si="111"/>
        <v>2362.5</v>
      </c>
    </row>
    <row r="3557" spans="1:10" x14ac:dyDescent="0.3">
      <c r="A3557" t="s">
        <v>3579</v>
      </c>
      <c r="B3557" s="1">
        <v>45694</v>
      </c>
      <c r="C3557" t="s">
        <v>10</v>
      </c>
      <c r="D3557" t="s">
        <v>8</v>
      </c>
      <c r="E3557">
        <v>76</v>
      </c>
      <c r="F3557">
        <v>1538.15</v>
      </c>
      <c r="G3557" t="str">
        <f t="shared" si="110"/>
        <v>Henkel Logistics</v>
      </c>
      <c r="H3557" t="str">
        <f>IFERROR(_xlfn.XLOOKUP(D3557, Product_Master_2026!B:B, Product_Master_2026!A:A), "Discontinued / Review Required")</f>
        <v>PROD_2026_002</v>
      </c>
      <c r="I3557">
        <f>IFERROR(_xlfn.XLOOKUP(H3557, Product_Master_2026!A:A, Product_Master_2026!D:D), 0)</f>
        <v>18.2</v>
      </c>
      <c r="J3557">
        <f t="shared" si="111"/>
        <v>1383.2</v>
      </c>
    </row>
    <row r="3558" spans="1:10" x14ac:dyDescent="0.3">
      <c r="A3558" t="s">
        <v>3580</v>
      </c>
      <c r="B3558" s="1">
        <v>45706</v>
      </c>
      <c r="C3558" t="s">
        <v>28</v>
      </c>
      <c r="D3558" t="s">
        <v>14</v>
      </c>
      <c r="E3558">
        <v>395</v>
      </c>
      <c r="F3558">
        <v>9426.5</v>
      </c>
      <c r="G3558" t="str">
        <f t="shared" si="110"/>
        <v>Fedex Global</v>
      </c>
      <c r="H3558" t="str">
        <f>IFERROR(_xlfn.XLOOKUP(D3558, Product_Master_2026!B:B, Product_Master_2026!A:A), "Discontinued / Review Required")</f>
        <v>Discontinued / Review Required</v>
      </c>
      <c r="I3558">
        <f>IFERROR(_xlfn.XLOOKUP(H3558, Product_Master_2026!A:A, Product_Master_2026!D:D), 0)</f>
        <v>0</v>
      </c>
      <c r="J3558">
        <f t="shared" si="111"/>
        <v>0</v>
      </c>
    </row>
    <row r="3559" spans="1:10" x14ac:dyDescent="0.3">
      <c r="A3559" t="s">
        <v>3581</v>
      </c>
      <c r="B3559" s="1">
        <v>45918</v>
      </c>
      <c r="C3559" t="s">
        <v>13</v>
      </c>
      <c r="D3559" t="s">
        <v>32</v>
      </c>
      <c r="E3559">
        <v>83</v>
      </c>
      <c r="F3559">
        <v>2139.9</v>
      </c>
      <c r="G3559" t="str">
        <f t="shared" si="110"/>
        <v>Henkel Logistics</v>
      </c>
      <c r="H3559" t="str">
        <f>IFERROR(_xlfn.XLOOKUP(D3559, Product_Master_2026!B:B, Product_Master_2026!A:A), "Discontinued / Review Required")</f>
        <v>Discontinued / Review Required</v>
      </c>
      <c r="I3559">
        <f>IFERROR(_xlfn.XLOOKUP(H3559, Product_Master_2026!A:A, Product_Master_2026!D:D), 0)</f>
        <v>0</v>
      </c>
      <c r="J3559">
        <f t="shared" si="111"/>
        <v>0</v>
      </c>
    </row>
    <row r="3560" spans="1:10" x14ac:dyDescent="0.3">
      <c r="A3560" t="s">
        <v>3582</v>
      </c>
      <c r="B3560" s="1">
        <v>45901</v>
      </c>
      <c r="C3560" t="s">
        <v>7</v>
      </c>
      <c r="D3560" t="s">
        <v>21</v>
      </c>
      <c r="E3560">
        <v>375</v>
      </c>
      <c r="F3560">
        <v>10603.54</v>
      </c>
      <c r="G3560" t="str">
        <f t="shared" si="110"/>
        <v>Henkel Logistics</v>
      </c>
      <c r="H3560" t="str">
        <f>IFERROR(_xlfn.XLOOKUP(D3560, Product_Master_2026!B:B, Product_Master_2026!A:A), "Discontinued / Review Required")</f>
        <v>PROD_2026_001</v>
      </c>
      <c r="I3560">
        <f>IFERROR(_xlfn.XLOOKUP(H3560, Product_Master_2026!A:A, Product_Master_2026!D:D), 0)</f>
        <v>12.5</v>
      </c>
      <c r="J3560">
        <f t="shared" si="111"/>
        <v>4687.5</v>
      </c>
    </row>
    <row r="3561" spans="1:10" x14ac:dyDescent="0.3">
      <c r="A3561" t="s">
        <v>3583</v>
      </c>
      <c r="B3561" s="1">
        <v>46006</v>
      </c>
      <c r="C3561" t="s">
        <v>28</v>
      </c>
      <c r="D3561" t="s">
        <v>11</v>
      </c>
      <c r="E3561">
        <v>215</v>
      </c>
      <c r="F3561">
        <v>6847.39</v>
      </c>
      <c r="G3561" t="str">
        <f t="shared" si="110"/>
        <v>Fedex Global</v>
      </c>
      <c r="H3561" t="str">
        <f>IFERROR(_xlfn.XLOOKUP(D3561, Product_Master_2026!B:B, Product_Master_2026!A:A), "Discontinued / Review Required")</f>
        <v>PROD_2026_003</v>
      </c>
      <c r="I3561">
        <f>IFERROR(_xlfn.XLOOKUP(H3561, Product_Master_2026!A:A, Product_Master_2026!D:D), 0)</f>
        <v>8.9</v>
      </c>
      <c r="J3561">
        <f t="shared" si="111"/>
        <v>1913.5</v>
      </c>
    </row>
    <row r="3562" spans="1:10" x14ac:dyDescent="0.3">
      <c r="A3562" t="s">
        <v>3584</v>
      </c>
      <c r="B3562" s="1">
        <v>45938</v>
      </c>
      <c r="C3562" t="s">
        <v>18</v>
      </c>
      <c r="D3562" t="s">
        <v>16</v>
      </c>
      <c r="E3562">
        <v>353</v>
      </c>
      <c r="F3562">
        <v>11020.77</v>
      </c>
      <c r="G3562" t="str">
        <f t="shared" si="110"/>
        <v>Dhl Express</v>
      </c>
      <c r="H3562" t="str">
        <f>IFERROR(_xlfn.XLOOKUP(D3562, Product_Master_2026!B:B, Product_Master_2026!A:A), "Discontinued / Review Required")</f>
        <v>PROD_2026_004</v>
      </c>
      <c r="I3562">
        <f>IFERROR(_xlfn.XLOOKUP(H3562, Product_Master_2026!A:A, Product_Master_2026!D:D), 0)</f>
        <v>22</v>
      </c>
      <c r="J3562">
        <f t="shared" si="111"/>
        <v>7766</v>
      </c>
    </row>
    <row r="3563" spans="1:10" x14ac:dyDescent="0.3">
      <c r="A3563" t="s">
        <v>3585</v>
      </c>
      <c r="B3563" s="1">
        <v>45865</v>
      </c>
      <c r="C3563" t="s">
        <v>28</v>
      </c>
      <c r="D3563" t="s">
        <v>8</v>
      </c>
      <c r="E3563">
        <v>32</v>
      </c>
      <c r="F3563">
        <v>526.85</v>
      </c>
      <c r="G3563" t="str">
        <f t="shared" si="110"/>
        <v>Fedex Global</v>
      </c>
      <c r="H3563" t="str">
        <f>IFERROR(_xlfn.XLOOKUP(D3563, Product_Master_2026!B:B, Product_Master_2026!A:A), "Discontinued / Review Required")</f>
        <v>PROD_2026_002</v>
      </c>
      <c r="I3563">
        <f>IFERROR(_xlfn.XLOOKUP(H3563, Product_Master_2026!A:A, Product_Master_2026!D:D), 0)</f>
        <v>18.2</v>
      </c>
      <c r="J3563">
        <f t="shared" si="111"/>
        <v>582.4</v>
      </c>
    </row>
    <row r="3564" spans="1:10" x14ac:dyDescent="0.3">
      <c r="A3564" t="s">
        <v>3586</v>
      </c>
      <c r="B3564" s="1">
        <v>45826</v>
      </c>
      <c r="C3564" t="s">
        <v>13</v>
      </c>
      <c r="D3564" t="s">
        <v>38</v>
      </c>
      <c r="E3564">
        <v>187</v>
      </c>
      <c r="F3564">
        <v>8349.34</v>
      </c>
      <c r="G3564" t="str">
        <f t="shared" si="110"/>
        <v>Henkel Logistics</v>
      </c>
      <c r="H3564" t="str">
        <f>IFERROR(_xlfn.XLOOKUP(D3564, Product_Master_2026!B:B, Product_Master_2026!A:A), "Discontinued / Review Required")</f>
        <v>PROD_2026_005</v>
      </c>
      <c r="I3564">
        <f>IFERROR(_xlfn.XLOOKUP(H3564, Product_Master_2026!A:A, Product_Master_2026!D:D), 0)</f>
        <v>5.4</v>
      </c>
      <c r="J3564">
        <f t="shared" si="111"/>
        <v>1009.8000000000001</v>
      </c>
    </row>
    <row r="3565" spans="1:10" x14ac:dyDescent="0.3">
      <c r="A3565" t="s">
        <v>3587</v>
      </c>
      <c r="B3565" s="1">
        <v>45820</v>
      </c>
      <c r="C3565" t="s">
        <v>18</v>
      </c>
      <c r="D3565" t="s">
        <v>38</v>
      </c>
      <c r="E3565">
        <v>377</v>
      </c>
      <c r="F3565">
        <v>12893.44</v>
      </c>
      <c r="G3565" t="str">
        <f t="shared" si="110"/>
        <v>Dhl Express</v>
      </c>
      <c r="H3565" t="str">
        <f>IFERROR(_xlfn.XLOOKUP(D3565, Product_Master_2026!B:B, Product_Master_2026!A:A), "Discontinued / Review Required")</f>
        <v>PROD_2026_005</v>
      </c>
      <c r="I3565">
        <f>IFERROR(_xlfn.XLOOKUP(H3565, Product_Master_2026!A:A, Product_Master_2026!D:D), 0)</f>
        <v>5.4</v>
      </c>
      <c r="J3565">
        <f t="shared" si="111"/>
        <v>2035.8000000000002</v>
      </c>
    </row>
    <row r="3566" spans="1:10" x14ac:dyDescent="0.3">
      <c r="A3566" t="s">
        <v>3588</v>
      </c>
      <c r="B3566" s="1">
        <v>45820</v>
      </c>
      <c r="C3566" t="s">
        <v>28</v>
      </c>
      <c r="D3566" t="s">
        <v>16</v>
      </c>
      <c r="E3566">
        <v>209</v>
      </c>
      <c r="F3566">
        <v>6760.91</v>
      </c>
      <c r="G3566" t="str">
        <f t="shared" si="110"/>
        <v>Fedex Global</v>
      </c>
      <c r="H3566" t="str">
        <f>IFERROR(_xlfn.XLOOKUP(D3566, Product_Master_2026!B:B, Product_Master_2026!A:A), "Discontinued / Review Required")</f>
        <v>PROD_2026_004</v>
      </c>
      <c r="I3566">
        <f>IFERROR(_xlfn.XLOOKUP(H3566, Product_Master_2026!A:A, Product_Master_2026!D:D), 0)</f>
        <v>22</v>
      </c>
      <c r="J3566">
        <f t="shared" si="111"/>
        <v>4598</v>
      </c>
    </row>
    <row r="3567" spans="1:10" x14ac:dyDescent="0.3">
      <c r="A3567" t="s">
        <v>3589</v>
      </c>
      <c r="B3567" s="1">
        <v>45728</v>
      </c>
      <c r="C3567" t="s">
        <v>26</v>
      </c>
      <c r="D3567" t="s">
        <v>38</v>
      </c>
      <c r="E3567">
        <v>233</v>
      </c>
      <c r="F3567">
        <v>3629.68</v>
      </c>
      <c r="G3567" t="str">
        <f t="shared" si="110"/>
        <v>Dhl Express</v>
      </c>
      <c r="H3567" t="str">
        <f>IFERROR(_xlfn.XLOOKUP(D3567, Product_Master_2026!B:B, Product_Master_2026!A:A), "Discontinued / Review Required")</f>
        <v>PROD_2026_005</v>
      </c>
      <c r="I3567">
        <f>IFERROR(_xlfn.XLOOKUP(H3567, Product_Master_2026!A:A, Product_Master_2026!D:D), 0)</f>
        <v>5.4</v>
      </c>
      <c r="J3567">
        <f t="shared" si="111"/>
        <v>1258.2</v>
      </c>
    </row>
    <row r="3568" spans="1:10" x14ac:dyDescent="0.3">
      <c r="A3568" t="s">
        <v>3590</v>
      </c>
      <c r="B3568" s="1">
        <v>45915</v>
      </c>
      <c r="C3568" t="s">
        <v>13</v>
      </c>
      <c r="D3568" t="s">
        <v>38</v>
      </c>
      <c r="E3568">
        <v>71</v>
      </c>
      <c r="F3568">
        <v>2170.39</v>
      </c>
      <c r="G3568" t="str">
        <f t="shared" si="110"/>
        <v>Henkel Logistics</v>
      </c>
      <c r="H3568" t="str">
        <f>IFERROR(_xlfn.XLOOKUP(D3568, Product_Master_2026!B:B, Product_Master_2026!A:A), "Discontinued / Review Required")</f>
        <v>PROD_2026_005</v>
      </c>
      <c r="I3568">
        <f>IFERROR(_xlfn.XLOOKUP(H3568, Product_Master_2026!A:A, Product_Master_2026!D:D), 0)</f>
        <v>5.4</v>
      </c>
      <c r="J3568">
        <f t="shared" si="111"/>
        <v>383.40000000000003</v>
      </c>
    </row>
    <row r="3569" spans="1:10" x14ac:dyDescent="0.3">
      <c r="A3569" t="s">
        <v>3591</v>
      </c>
      <c r="B3569" s="1">
        <v>45969</v>
      </c>
      <c r="C3569" t="s">
        <v>20</v>
      </c>
      <c r="D3569" t="s">
        <v>8</v>
      </c>
      <c r="E3569">
        <v>284</v>
      </c>
      <c r="F3569">
        <v>5576.2</v>
      </c>
      <c r="G3569" t="str">
        <f t="shared" si="110"/>
        <v>Fedex Global</v>
      </c>
      <c r="H3569" t="str">
        <f>IFERROR(_xlfn.XLOOKUP(D3569, Product_Master_2026!B:B, Product_Master_2026!A:A), "Discontinued / Review Required")</f>
        <v>PROD_2026_002</v>
      </c>
      <c r="I3569">
        <f>IFERROR(_xlfn.XLOOKUP(H3569, Product_Master_2026!A:A, Product_Master_2026!D:D), 0)</f>
        <v>18.2</v>
      </c>
      <c r="J3569">
        <f t="shared" si="111"/>
        <v>5168.8</v>
      </c>
    </row>
    <row r="3570" spans="1:10" x14ac:dyDescent="0.3">
      <c r="A3570" t="s">
        <v>3592</v>
      </c>
      <c r="B3570" s="1">
        <v>45790</v>
      </c>
      <c r="C3570" t="s">
        <v>26</v>
      </c>
      <c r="D3570" t="s">
        <v>11</v>
      </c>
      <c r="E3570">
        <v>338</v>
      </c>
      <c r="F3570">
        <v>7281</v>
      </c>
      <c r="G3570" t="str">
        <f t="shared" si="110"/>
        <v>Dhl Express</v>
      </c>
      <c r="H3570" t="str">
        <f>IFERROR(_xlfn.XLOOKUP(D3570, Product_Master_2026!B:B, Product_Master_2026!A:A), "Discontinued / Review Required")</f>
        <v>PROD_2026_003</v>
      </c>
      <c r="I3570">
        <f>IFERROR(_xlfn.XLOOKUP(H3570, Product_Master_2026!A:A, Product_Master_2026!D:D), 0)</f>
        <v>8.9</v>
      </c>
      <c r="J3570">
        <f t="shared" si="111"/>
        <v>3008.2000000000003</v>
      </c>
    </row>
    <row r="3571" spans="1:10" x14ac:dyDescent="0.3">
      <c r="A3571" t="s">
        <v>3593</v>
      </c>
      <c r="B3571" s="1">
        <v>45763</v>
      </c>
      <c r="C3571" t="s">
        <v>44</v>
      </c>
      <c r="D3571" t="s">
        <v>21</v>
      </c>
      <c r="E3571">
        <v>408</v>
      </c>
      <c r="F3571">
        <v>10190.459999999999</v>
      </c>
      <c r="G3571" t="str">
        <f t="shared" si="110"/>
        <v>Bluedart Corp</v>
      </c>
      <c r="H3571" t="str">
        <f>IFERROR(_xlfn.XLOOKUP(D3571, Product_Master_2026!B:B, Product_Master_2026!A:A), "Discontinued / Review Required")</f>
        <v>PROD_2026_001</v>
      </c>
      <c r="I3571">
        <f>IFERROR(_xlfn.XLOOKUP(H3571, Product_Master_2026!A:A, Product_Master_2026!D:D), 0)</f>
        <v>12.5</v>
      </c>
      <c r="J3571">
        <f t="shared" si="111"/>
        <v>5100</v>
      </c>
    </row>
    <row r="3572" spans="1:10" x14ac:dyDescent="0.3">
      <c r="A3572" t="s">
        <v>3594</v>
      </c>
      <c r="B3572" s="1">
        <v>45821</v>
      </c>
      <c r="C3572" t="s">
        <v>7</v>
      </c>
      <c r="D3572" t="s">
        <v>11</v>
      </c>
      <c r="E3572">
        <v>372</v>
      </c>
      <c r="F3572">
        <v>7821.66</v>
      </c>
      <c r="G3572" t="str">
        <f t="shared" si="110"/>
        <v>Henkel Logistics</v>
      </c>
      <c r="H3572" t="str">
        <f>IFERROR(_xlfn.XLOOKUP(D3572, Product_Master_2026!B:B, Product_Master_2026!A:A), "Discontinued / Review Required")</f>
        <v>PROD_2026_003</v>
      </c>
      <c r="I3572">
        <f>IFERROR(_xlfn.XLOOKUP(H3572, Product_Master_2026!A:A, Product_Master_2026!D:D), 0)</f>
        <v>8.9</v>
      </c>
      <c r="J3572">
        <f t="shared" si="111"/>
        <v>3310.8</v>
      </c>
    </row>
    <row r="3573" spans="1:10" x14ac:dyDescent="0.3">
      <c r="A3573" t="s">
        <v>3595</v>
      </c>
      <c r="B3573" s="1">
        <v>45747</v>
      </c>
      <c r="C3573" t="s">
        <v>28</v>
      </c>
      <c r="D3573" t="s">
        <v>21</v>
      </c>
      <c r="E3573">
        <v>393</v>
      </c>
      <c r="F3573">
        <v>11745.76</v>
      </c>
      <c r="G3573" t="str">
        <f t="shared" si="110"/>
        <v>Fedex Global</v>
      </c>
      <c r="H3573" t="str">
        <f>IFERROR(_xlfn.XLOOKUP(D3573, Product_Master_2026!B:B, Product_Master_2026!A:A), "Discontinued / Review Required")</f>
        <v>PROD_2026_001</v>
      </c>
      <c r="I3573">
        <f>IFERROR(_xlfn.XLOOKUP(H3573, Product_Master_2026!A:A, Product_Master_2026!D:D), 0)</f>
        <v>12.5</v>
      </c>
      <c r="J3573">
        <f t="shared" si="111"/>
        <v>4912.5</v>
      </c>
    </row>
    <row r="3574" spans="1:10" x14ac:dyDescent="0.3">
      <c r="A3574" t="s">
        <v>3596</v>
      </c>
      <c r="B3574" s="1">
        <v>45674</v>
      </c>
      <c r="C3574" t="s">
        <v>26</v>
      </c>
      <c r="D3574" t="s">
        <v>8</v>
      </c>
      <c r="E3574">
        <v>154</v>
      </c>
      <c r="F3574">
        <v>6835.88</v>
      </c>
      <c r="G3574" t="str">
        <f t="shared" si="110"/>
        <v>Dhl Express</v>
      </c>
      <c r="H3574" t="str">
        <f>IFERROR(_xlfn.XLOOKUP(D3574, Product_Master_2026!B:B, Product_Master_2026!A:A), "Discontinued / Review Required")</f>
        <v>PROD_2026_002</v>
      </c>
      <c r="I3574">
        <f>IFERROR(_xlfn.XLOOKUP(H3574, Product_Master_2026!A:A, Product_Master_2026!D:D), 0)</f>
        <v>18.2</v>
      </c>
      <c r="J3574">
        <f t="shared" si="111"/>
        <v>2802.7999999999997</v>
      </c>
    </row>
    <row r="3575" spans="1:10" x14ac:dyDescent="0.3">
      <c r="A3575" t="s">
        <v>3597</v>
      </c>
      <c r="B3575" s="1">
        <v>45883</v>
      </c>
      <c r="C3575" t="s">
        <v>20</v>
      </c>
      <c r="D3575" t="s">
        <v>21</v>
      </c>
      <c r="E3575">
        <v>226</v>
      </c>
      <c r="F3575">
        <v>8241.4699999999993</v>
      </c>
      <c r="G3575" t="str">
        <f t="shared" si="110"/>
        <v>Fedex Global</v>
      </c>
      <c r="H3575" t="str">
        <f>IFERROR(_xlfn.XLOOKUP(D3575, Product_Master_2026!B:B, Product_Master_2026!A:A), "Discontinued / Review Required")</f>
        <v>PROD_2026_001</v>
      </c>
      <c r="I3575">
        <f>IFERROR(_xlfn.XLOOKUP(H3575, Product_Master_2026!A:A, Product_Master_2026!D:D), 0)</f>
        <v>12.5</v>
      </c>
      <c r="J3575">
        <f t="shared" si="111"/>
        <v>2825</v>
      </c>
    </row>
    <row r="3576" spans="1:10" x14ac:dyDescent="0.3">
      <c r="A3576" t="s">
        <v>3598</v>
      </c>
      <c r="B3576" s="1">
        <v>45930</v>
      </c>
      <c r="C3576" t="s">
        <v>26</v>
      </c>
      <c r="D3576" t="s">
        <v>38</v>
      </c>
      <c r="E3576">
        <v>333</v>
      </c>
      <c r="F3576">
        <v>7530.1</v>
      </c>
      <c r="G3576" t="str">
        <f t="shared" si="110"/>
        <v>Dhl Express</v>
      </c>
      <c r="H3576" t="str">
        <f>IFERROR(_xlfn.XLOOKUP(D3576, Product_Master_2026!B:B, Product_Master_2026!A:A), "Discontinued / Review Required")</f>
        <v>PROD_2026_005</v>
      </c>
      <c r="I3576">
        <f>IFERROR(_xlfn.XLOOKUP(H3576, Product_Master_2026!A:A, Product_Master_2026!D:D), 0)</f>
        <v>5.4</v>
      </c>
      <c r="J3576">
        <f t="shared" si="111"/>
        <v>1798.2</v>
      </c>
    </row>
    <row r="3577" spans="1:10" x14ac:dyDescent="0.3">
      <c r="A3577" t="s">
        <v>3599</v>
      </c>
      <c r="B3577" s="1">
        <v>45759</v>
      </c>
      <c r="C3577" t="s">
        <v>28</v>
      </c>
      <c r="D3577" t="s">
        <v>11</v>
      </c>
      <c r="E3577">
        <v>92</v>
      </c>
      <c r="F3577">
        <v>2966.88</v>
      </c>
      <c r="G3577" t="str">
        <f t="shared" si="110"/>
        <v>Fedex Global</v>
      </c>
      <c r="H3577" t="str">
        <f>IFERROR(_xlfn.XLOOKUP(D3577, Product_Master_2026!B:B, Product_Master_2026!A:A), "Discontinued / Review Required")</f>
        <v>PROD_2026_003</v>
      </c>
      <c r="I3577">
        <f>IFERROR(_xlfn.XLOOKUP(H3577, Product_Master_2026!A:A, Product_Master_2026!D:D), 0)</f>
        <v>8.9</v>
      </c>
      <c r="J3577">
        <f t="shared" si="111"/>
        <v>818.80000000000007</v>
      </c>
    </row>
    <row r="3578" spans="1:10" x14ac:dyDescent="0.3">
      <c r="A3578" t="s">
        <v>3600</v>
      </c>
      <c r="B3578" s="1">
        <v>45728</v>
      </c>
      <c r="C3578" t="s">
        <v>44</v>
      </c>
      <c r="D3578" t="s">
        <v>21</v>
      </c>
      <c r="E3578">
        <v>387</v>
      </c>
      <c r="F3578">
        <v>9274.48</v>
      </c>
      <c r="G3578" t="str">
        <f t="shared" si="110"/>
        <v>Bluedart Corp</v>
      </c>
      <c r="H3578" t="str">
        <f>IFERROR(_xlfn.XLOOKUP(D3578, Product_Master_2026!B:B, Product_Master_2026!A:A), "Discontinued / Review Required")</f>
        <v>PROD_2026_001</v>
      </c>
      <c r="I3578">
        <f>IFERROR(_xlfn.XLOOKUP(H3578, Product_Master_2026!A:A, Product_Master_2026!D:D), 0)</f>
        <v>12.5</v>
      </c>
      <c r="J3578">
        <f t="shared" si="111"/>
        <v>4837.5</v>
      </c>
    </row>
    <row r="3579" spans="1:10" x14ac:dyDescent="0.3">
      <c r="A3579" t="s">
        <v>3601</v>
      </c>
      <c r="B3579" s="1">
        <v>46008</v>
      </c>
      <c r="C3579" t="s">
        <v>44</v>
      </c>
      <c r="D3579" t="s">
        <v>21</v>
      </c>
      <c r="E3579">
        <v>135</v>
      </c>
      <c r="F3579">
        <v>5600.55</v>
      </c>
      <c r="G3579" t="str">
        <f t="shared" si="110"/>
        <v>Bluedart Corp</v>
      </c>
      <c r="H3579" t="str">
        <f>IFERROR(_xlfn.XLOOKUP(D3579, Product_Master_2026!B:B, Product_Master_2026!A:A), "Discontinued / Review Required")</f>
        <v>PROD_2026_001</v>
      </c>
      <c r="I3579">
        <f>IFERROR(_xlfn.XLOOKUP(H3579, Product_Master_2026!A:A, Product_Master_2026!D:D), 0)</f>
        <v>12.5</v>
      </c>
      <c r="J3579">
        <f t="shared" si="111"/>
        <v>1687.5</v>
      </c>
    </row>
    <row r="3580" spans="1:10" x14ac:dyDescent="0.3">
      <c r="A3580" t="s">
        <v>3602</v>
      </c>
      <c r="B3580" s="1">
        <v>45834</v>
      </c>
      <c r="C3580" t="s">
        <v>24</v>
      </c>
      <c r="D3580" t="s">
        <v>21</v>
      </c>
      <c r="E3580">
        <v>363</v>
      </c>
      <c r="F3580">
        <v>15355.97</v>
      </c>
      <c r="G3580" t="str">
        <f t="shared" si="110"/>
        <v>Bluedart Corp</v>
      </c>
      <c r="H3580" t="str">
        <f>IFERROR(_xlfn.XLOOKUP(D3580, Product_Master_2026!B:B, Product_Master_2026!A:A), "Discontinued / Review Required")</f>
        <v>PROD_2026_001</v>
      </c>
      <c r="I3580">
        <f>IFERROR(_xlfn.XLOOKUP(H3580, Product_Master_2026!A:A, Product_Master_2026!D:D), 0)</f>
        <v>12.5</v>
      </c>
      <c r="J3580">
        <f t="shared" si="111"/>
        <v>4537.5</v>
      </c>
    </row>
    <row r="3581" spans="1:10" x14ac:dyDescent="0.3">
      <c r="A3581" t="s">
        <v>3603</v>
      </c>
      <c r="B3581" s="1">
        <v>45967</v>
      </c>
      <c r="C3581" t="s">
        <v>10</v>
      </c>
      <c r="D3581" t="s">
        <v>38</v>
      </c>
      <c r="E3581">
        <v>41</v>
      </c>
      <c r="F3581">
        <v>980.91</v>
      </c>
      <c r="G3581" t="str">
        <f t="shared" si="110"/>
        <v>Henkel Logistics</v>
      </c>
      <c r="H3581" t="str">
        <f>IFERROR(_xlfn.XLOOKUP(D3581, Product_Master_2026!B:B, Product_Master_2026!A:A), "Discontinued / Review Required")</f>
        <v>PROD_2026_005</v>
      </c>
      <c r="I3581">
        <f>IFERROR(_xlfn.XLOOKUP(H3581, Product_Master_2026!A:A, Product_Master_2026!D:D), 0)</f>
        <v>5.4</v>
      </c>
      <c r="J3581">
        <f t="shared" si="111"/>
        <v>221.4</v>
      </c>
    </row>
    <row r="3582" spans="1:10" x14ac:dyDescent="0.3">
      <c r="A3582" t="s">
        <v>3604</v>
      </c>
      <c r="B3582" s="1">
        <v>45882</v>
      </c>
      <c r="C3582" t="s">
        <v>7</v>
      </c>
      <c r="D3582" t="s">
        <v>11</v>
      </c>
      <c r="E3582">
        <v>105</v>
      </c>
      <c r="F3582">
        <v>2535.8200000000002</v>
      </c>
      <c r="G3582" t="str">
        <f t="shared" si="110"/>
        <v>Henkel Logistics</v>
      </c>
      <c r="H3582" t="str">
        <f>IFERROR(_xlfn.XLOOKUP(D3582, Product_Master_2026!B:B, Product_Master_2026!A:A), "Discontinued / Review Required")</f>
        <v>PROD_2026_003</v>
      </c>
      <c r="I3582">
        <f>IFERROR(_xlfn.XLOOKUP(H3582, Product_Master_2026!A:A, Product_Master_2026!D:D), 0)</f>
        <v>8.9</v>
      </c>
      <c r="J3582">
        <f t="shared" si="111"/>
        <v>934.5</v>
      </c>
    </row>
    <row r="3583" spans="1:10" x14ac:dyDescent="0.3">
      <c r="A3583" t="s">
        <v>3605</v>
      </c>
      <c r="B3583" s="1">
        <v>45948</v>
      </c>
      <c r="C3583" t="s">
        <v>24</v>
      </c>
      <c r="D3583" t="s">
        <v>8</v>
      </c>
      <c r="E3583">
        <v>53</v>
      </c>
      <c r="F3583">
        <v>1348.8</v>
      </c>
      <c r="G3583" t="str">
        <f t="shared" si="110"/>
        <v>Bluedart Corp</v>
      </c>
      <c r="H3583" t="str">
        <f>IFERROR(_xlfn.XLOOKUP(D3583, Product_Master_2026!B:B, Product_Master_2026!A:A), "Discontinued / Review Required")</f>
        <v>PROD_2026_002</v>
      </c>
      <c r="I3583">
        <f>IFERROR(_xlfn.XLOOKUP(H3583, Product_Master_2026!A:A, Product_Master_2026!D:D), 0)</f>
        <v>18.2</v>
      </c>
      <c r="J3583">
        <f t="shared" si="111"/>
        <v>964.59999999999991</v>
      </c>
    </row>
    <row r="3584" spans="1:10" x14ac:dyDescent="0.3">
      <c r="A3584" t="s">
        <v>3606</v>
      </c>
      <c r="B3584" s="1">
        <v>45662</v>
      </c>
      <c r="C3584" t="s">
        <v>7</v>
      </c>
      <c r="D3584" t="s">
        <v>32</v>
      </c>
      <c r="E3584">
        <v>404</v>
      </c>
      <c r="F3584">
        <v>16983.580000000002</v>
      </c>
      <c r="G3584" t="str">
        <f t="shared" si="110"/>
        <v>Henkel Logistics</v>
      </c>
      <c r="H3584" t="str">
        <f>IFERROR(_xlfn.XLOOKUP(D3584, Product_Master_2026!B:B, Product_Master_2026!A:A), "Discontinued / Review Required")</f>
        <v>Discontinued / Review Required</v>
      </c>
      <c r="I3584">
        <f>IFERROR(_xlfn.XLOOKUP(H3584, Product_Master_2026!A:A, Product_Master_2026!D:D), 0)</f>
        <v>0</v>
      </c>
      <c r="J3584">
        <f t="shared" si="111"/>
        <v>0</v>
      </c>
    </row>
    <row r="3585" spans="1:10" x14ac:dyDescent="0.3">
      <c r="A3585" t="s">
        <v>3607</v>
      </c>
      <c r="B3585" s="1">
        <v>45985</v>
      </c>
      <c r="C3585" t="s">
        <v>28</v>
      </c>
      <c r="D3585" t="s">
        <v>21</v>
      </c>
      <c r="E3585">
        <v>114</v>
      </c>
      <c r="F3585">
        <v>3278.9</v>
      </c>
      <c r="G3585" t="str">
        <f t="shared" si="110"/>
        <v>Fedex Global</v>
      </c>
      <c r="H3585" t="str">
        <f>IFERROR(_xlfn.XLOOKUP(D3585, Product_Master_2026!B:B, Product_Master_2026!A:A), "Discontinued / Review Required")</f>
        <v>PROD_2026_001</v>
      </c>
      <c r="I3585">
        <f>IFERROR(_xlfn.XLOOKUP(H3585, Product_Master_2026!A:A, Product_Master_2026!D:D), 0)</f>
        <v>12.5</v>
      </c>
      <c r="J3585">
        <f t="shared" si="111"/>
        <v>1425</v>
      </c>
    </row>
    <row r="3586" spans="1:10" x14ac:dyDescent="0.3">
      <c r="A3586" t="s">
        <v>3608</v>
      </c>
      <c r="B3586" s="1">
        <v>45702</v>
      </c>
      <c r="C3586" t="s">
        <v>7</v>
      </c>
      <c r="D3586" t="s">
        <v>21</v>
      </c>
      <c r="E3586">
        <v>484</v>
      </c>
      <c r="F3586">
        <v>10439.19</v>
      </c>
      <c r="G3586" t="str">
        <f t="shared" si="110"/>
        <v>Henkel Logistics</v>
      </c>
      <c r="H3586" t="str">
        <f>IFERROR(_xlfn.XLOOKUP(D3586, Product_Master_2026!B:B, Product_Master_2026!A:A), "Discontinued / Review Required")</f>
        <v>PROD_2026_001</v>
      </c>
      <c r="I3586">
        <f>IFERROR(_xlfn.XLOOKUP(H3586, Product_Master_2026!A:A, Product_Master_2026!D:D), 0)</f>
        <v>12.5</v>
      </c>
      <c r="J3586">
        <f t="shared" si="111"/>
        <v>6050</v>
      </c>
    </row>
    <row r="3587" spans="1:10" x14ac:dyDescent="0.3">
      <c r="A3587" t="s">
        <v>3609</v>
      </c>
      <c r="B3587" s="1">
        <v>45876</v>
      </c>
      <c r="C3587" t="s">
        <v>13</v>
      </c>
      <c r="D3587" t="s">
        <v>8</v>
      </c>
      <c r="E3587">
        <v>312</v>
      </c>
      <c r="F3587">
        <v>8434.02</v>
      </c>
      <c r="G3587" t="str">
        <f t="shared" ref="G3587:G3650" si="112">PROPER(TRIM(C3587))</f>
        <v>Henkel Logistics</v>
      </c>
      <c r="H3587" t="str">
        <f>IFERROR(_xlfn.XLOOKUP(D3587, Product_Master_2026!B:B, Product_Master_2026!A:A), "Discontinued / Review Required")</f>
        <v>PROD_2026_002</v>
      </c>
      <c r="I3587">
        <f>IFERROR(_xlfn.XLOOKUP(H3587, Product_Master_2026!A:A, Product_Master_2026!D:D), 0)</f>
        <v>18.2</v>
      </c>
      <c r="J3587">
        <f t="shared" ref="J3587:J3650" si="113">E3587 * I3587</f>
        <v>5678.4</v>
      </c>
    </row>
    <row r="3588" spans="1:10" x14ac:dyDescent="0.3">
      <c r="A3588" t="s">
        <v>3610</v>
      </c>
      <c r="B3588" s="1">
        <v>45777</v>
      </c>
      <c r="C3588" t="s">
        <v>13</v>
      </c>
      <c r="D3588" t="s">
        <v>11</v>
      </c>
      <c r="E3588">
        <v>191</v>
      </c>
      <c r="F3588">
        <v>5970.98</v>
      </c>
      <c r="G3588" t="str">
        <f t="shared" si="112"/>
        <v>Henkel Logistics</v>
      </c>
      <c r="H3588" t="str">
        <f>IFERROR(_xlfn.XLOOKUP(D3588, Product_Master_2026!B:B, Product_Master_2026!A:A), "Discontinued / Review Required")</f>
        <v>PROD_2026_003</v>
      </c>
      <c r="I3588">
        <f>IFERROR(_xlfn.XLOOKUP(H3588, Product_Master_2026!A:A, Product_Master_2026!D:D), 0)</f>
        <v>8.9</v>
      </c>
      <c r="J3588">
        <f t="shared" si="113"/>
        <v>1699.9</v>
      </c>
    </row>
    <row r="3589" spans="1:10" x14ac:dyDescent="0.3">
      <c r="A3589" t="s">
        <v>3611</v>
      </c>
      <c r="B3589" s="1">
        <v>45893</v>
      </c>
      <c r="C3589" t="s">
        <v>26</v>
      </c>
      <c r="D3589" t="s">
        <v>11</v>
      </c>
      <c r="E3589">
        <v>83</v>
      </c>
      <c r="F3589">
        <v>1372.5</v>
      </c>
      <c r="G3589" t="str">
        <f t="shared" si="112"/>
        <v>Dhl Express</v>
      </c>
      <c r="H3589" t="str">
        <f>IFERROR(_xlfn.XLOOKUP(D3589, Product_Master_2026!B:B, Product_Master_2026!A:A), "Discontinued / Review Required")</f>
        <v>PROD_2026_003</v>
      </c>
      <c r="I3589">
        <f>IFERROR(_xlfn.XLOOKUP(H3589, Product_Master_2026!A:A, Product_Master_2026!D:D), 0)</f>
        <v>8.9</v>
      </c>
      <c r="J3589">
        <f t="shared" si="113"/>
        <v>738.7</v>
      </c>
    </row>
    <row r="3590" spans="1:10" x14ac:dyDescent="0.3">
      <c r="A3590" t="s">
        <v>3612</v>
      </c>
      <c r="B3590" s="1">
        <v>45708</v>
      </c>
      <c r="C3590" t="s">
        <v>18</v>
      </c>
      <c r="D3590" t="s">
        <v>11</v>
      </c>
      <c r="E3590">
        <v>145</v>
      </c>
      <c r="F3590">
        <v>5215.09</v>
      </c>
      <c r="G3590" t="str">
        <f t="shared" si="112"/>
        <v>Dhl Express</v>
      </c>
      <c r="H3590" t="str">
        <f>IFERROR(_xlfn.XLOOKUP(D3590, Product_Master_2026!B:B, Product_Master_2026!A:A), "Discontinued / Review Required")</f>
        <v>PROD_2026_003</v>
      </c>
      <c r="I3590">
        <f>IFERROR(_xlfn.XLOOKUP(H3590, Product_Master_2026!A:A, Product_Master_2026!D:D), 0)</f>
        <v>8.9</v>
      </c>
      <c r="J3590">
        <f t="shared" si="113"/>
        <v>1290.5</v>
      </c>
    </row>
    <row r="3591" spans="1:10" x14ac:dyDescent="0.3">
      <c r="A3591" t="s">
        <v>3613</v>
      </c>
      <c r="B3591" s="1">
        <v>45685</v>
      </c>
      <c r="C3591" t="s">
        <v>28</v>
      </c>
      <c r="D3591" t="s">
        <v>38</v>
      </c>
      <c r="E3591">
        <v>19</v>
      </c>
      <c r="F3591">
        <v>535.61</v>
      </c>
      <c r="G3591" t="str">
        <f t="shared" si="112"/>
        <v>Fedex Global</v>
      </c>
      <c r="H3591" t="str">
        <f>IFERROR(_xlfn.XLOOKUP(D3591, Product_Master_2026!B:B, Product_Master_2026!A:A), "Discontinued / Review Required")</f>
        <v>PROD_2026_005</v>
      </c>
      <c r="I3591">
        <f>IFERROR(_xlfn.XLOOKUP(H3591, Product_Master_2026!A:A, Product_Master_2026!D:D), 0)</f>
        <v>5.4</v>
      </c>
      <c r="J3591">
        <f t="shared" si="113"/>
        <v>102.60000000000001</v>
      </c>
    </row>
    <row r="3592" spans="1:10" x14ac:dyDescent="0.3">
      <c r="A3592" t="s">
        <v>3614</v>
      </c>
      <c r="B3592" s="1">
        <v>45862</v>
      </c>
      <c r="C3592" t="s">
        <v>24</v>
      </c>
      <c r="D3592" t="s">
        <v>16</v>
      </c>
      <c r="E3592">
        <v>300</v>
      </c>
      <c r="F3592">
        <v>5427.5</v>
      </c>
      <c r="G3592" t="str">
        <f t="shared" si="112"/>
        <v>Bluedart Corp</v>
      </c>
      <c r="H3592" t="str">
        <f>IFERROR(_xlfn.XLOOKUP(D3592, Product_Master_2026!B:B, Product_Master_2026!A:A), "Discontinued / Review Required")</f>
        <v>PROD_2026_004</v>
      </c>
      <c r="I3592">
        <f>IFERROR(_xlfn.XLOOKUP(H3592, Product_Master_2026!A:A, Product_Master_2026!D:D), 0)</f>
        <v>22</v>
      </c>
      <c r="J3592">
        <f t="shared" si="113"/>
        <v>6600</v>
      </c>
    </row>
    <row r="3593" spans="1:10" x14ac:dyDescent="0.3">
      <c r="A3593" t="s">
        <v>3615</v>
      </c>
      <c r="B3593" s="1">
        <v>45755</v>
      </c>
      <c r="C3593" t="s">
        <v>7</v>
      </c>
      <c r="D3593" t="s">
        <v>38</v>
      </c>
      <c r="E3593">
        <v>66</v>
      </c>
      <c r="F3593">
        <v>1674.11</v>
      </c>
      <c r="G3593" t="str">
        <f t="shared" si="112"/>
        <v>Henkel Logistics</v>
      </c>
      <c r="H3593" t="str">
        <f>IFERROR(_xlfn.XLOOKUP(D3593, Product_Master_2026!B:B, Product_Master_2026!A:A), "Discontinued / Review Required")</f>
        <v>PROD_2026_005</v>
      </c>
      <c r="I3593">
        <f>IFERROR(_xlfn.XLOOKUP(H3593, Product_Master_2026!A:A, Product_Master_2026!D:D), 0)</f>
        <v>5.4</v>
      </c>
      <c r="J3593">
        <f t="shared" si="113"/>
        <v>356.40000000000003</v>
      </c>
    </row>
    <row r="3594" spans="1:10" x14ac:dyDescent="0.3">
      <c r="A3594" t="s">
        <v>3616</v>
      </c>
      <c r="B3594" s="1">
        <v>45989</v>
      </c>
      <c r="C3594" t="s">
        <v>26</v>
      </c>
      <c r="D3594" t="s">
        <v>8</v>
      </c>
      <c r="E3594">
        <v>100</v>
      </c>
      <c r="F3594">
        <v>1554.6</v>
      </c>
      <c r="G3594" t="str">
        <f t="shared" si="112"/>
        <v>Dhl Express</v>
      </c>
      <c r="H3594" t="str">
        <f>IFERROR(_xlfn.XLOOKUP(D3594, Product_Master_2026!B:B, Product_Master_2026!A:A), "Discontinued / Review Required")</f>
        <v>PROD_2026_002</v>
      </c>
      <c r="I3594">
        <f>IFERROR(_xlfn.XLOOKUP(H3594, Product_Master_2026!A:A, Product_Master_2026!D:D), 0)</f>
        <v>18.2</v>
      </c>
      <c r="J3594">
        <f t="shared" si="113"/>
        <v>1820</v>
      </c>
    </row>
    <row r="3595" spans="1:10" x14ac:dyDescent="0.3">
      <c r="A3595" t="s">
        <v>3617</v>
      </c>
      <c r="B3595" s="1">
        <v>45952</v>
      </c>
      <c r="C3595" t="s">
        <v>26</v>
      </c>
      <c r="D3595" t="s">
        <v>38</v>
      </c>
      <c r="E3595">
        <v>482</v>
      </c>
      <c r="F3595">
        <v>10903.19</v>
      </c>
      <c r="G3595" t="str">
        <f t="shared" si="112"/>
        <v>Dhl Express</v>
      </c>
      <c r="H3595" t="str">
        <f>IFERROR(_xlfn.XLOOKUP(D3595, Product_Master_2026!B:B, Product_Master_2026!A:A), "Discontinued / Review Required")</f>
        <v>PROD_2026_005</v>
      </c>
      <c r="I3595">
        <f>IFERROR(_xlfn.XLOOKUP(H3595, Product_Master_2026!A:A, Product_Master_2026!D:D), 0)</f>
        <v>5.4</v>
      </c>
      <c r="J3595">
        <f t="shared" si="113"/>
        <v>2602.8000000000002</v>
      </c>
    </row>
    <row r="3596" spans="1:10" x14ac:dyDescent="0.3">
      <c r="A3596" t="s">
        <v>3618</v>
      </c>
      <c r="B3596" s="1">
        <v>45718</v>
      </c>
      <c r="C3596" t="s">
        <v>18</v>
      </c>
      <c r="D3596" t="s">
        <v>11</v>
      </c>
      <c r="E3596">
        <v>400</v>
      </c>
      <c r="F3596">
        <v>15215.85</v>
      </c>
      <c r="G3596" t="str">
        <f t="shared" si="112"/>
        <v>Dhl Express</v>
      </c>
      <c r="H3596" t="str">
        <f>IFERROR(_xlfn.XLOOKUP(D3596, Product_Master_2026!B:B, Product_Master_2026!A:A), "Discontinued / Review Required")</f>
        <v>PROD_2026_003</v>
      </c>
      <c r="I3596">
        <f>IFERROR(_xlfn.XLOOKUP(H3596, Product_Master_2026!A:A, Product_Master_2026!D:D), 0)</f>
        <v>8.9</v>
      </c>
      <c r="J3596">
        <f t="shared" si="113"/>
        <v>3560</v>
      </c>
    </row>
    <row r="3597" spans="1:10" x14ac:dyDescent="0.3">
      <c r="A3597" t="s">
        <v>3619</v>
      </c>
      <c r="B3597" s="1">
        <v>45698</v>
      </c>
      <c r="C3597" t="s">
        <v>24</v>
      </c>
      <c r="D3597" t="s">
        <v>11</v>
      </c>
      <c r="E3597">
        <v>454</v>
      </c>
      <c r="F3597">
        <v>14202.05</v>
      </c>
      <c r="G3597" t="str">
        <f t="shared" si="112"/>
        <v>Bluedart Corp</v>
      </c>
      <c r="H3597" t="str">
        <f>IFERROR(_xlfn.XLOOKUP(D3597, Product_Master_2026!B:B, Product_Master_2026!A:A), "Discontinued / Review Required")</f>
        <v>PROD_2026_003</v>
      </c>
      <c r="I3597">
        <f>IFERROR(_xlfn.XLOOKUP(H3597, Product_Master_2026!A:A, Product_Master_2026!D:D), 0)</f>
        <v>8.9</v>
      </c>
      <c r="J3597">
        <f t="shared" si="113"/>
        <v>4040.6000000000004</v>
      </c>
    </row>
    <row r="3598" spans="1:10" x14ac:dyDescent="0.3">
      <c r="A3598" t="s">
        <v>3620</v>
      </c>
      <c r="B3598" s="1">
        <v>45991</v>
      </c>
      <c r="C3598" t="s">
        <v>28</v>
      </c>
      <c r="D3598" t="s">
        <v>14</v>
      </c>
      <c r="E3598">
        <v>16</v>
      </c>
      <c r="F3598">
        <v>418.67</v>
      </c>
      <c r="G3598" t="str">
        <f t="shared" si="112"/>
        <v>Fedex Global</v>
      </c>
      <c r="H3598" t="str">
        <f>IFERROR(_xlfn.XLOOKUP(D3598, Product_Master_2026!B:B, Product_Master_2026!A:A), "Discontinued / Review Required")</f>
        <v>Discontinued / Review Required</v>
      </c>
      <c r="I3598">
        <f>IFERROR(_xlfn.XLOOKUP(H3598, Product_Master_2026!A:A, Product_Master_2026!D:D), 0)</f>
        <v>0</v>
      </c>
      <c r="J3598">
        <f t="shared" si="113"/>
        <v>0</v>
      </c>
    </row>
    <row r="3599" spans="1:10" x14ac:dyDescent="0.3">
      <c r="A3599" t="s">
        <v>3621</v>
      </c>
      <c r="B3599" s="1">
        <v>45929</v>
      </c>
      <c r="C3599" t="s">
        <v>18</v>
      </c>
      <c r="D3599" t="s">
        <v>21</v>
      </c>
      <c r="E3599">
        <v>142</v>
      </c>
      <c r="F3599">
        <v>5434.18</v>
      </c>
      <c r="G3599" t="str">
        <f t="shared" si="112"/>
        <v>Dhl Express</v>
      </c>
      <c r="H3599" t="str">
        <f>IFERROR(_xlfn.XLOOKUP(D3599, Product_Master_2026!B:B, Product_Master_2026!A:A), "Discontinued / Review Required")</f>
        <v>PROD_2026_001</v>
      </c>
      <c r="I3599">
        <f>IFERROR(_xlfn.XLOOKUP(H3599, Product_Master_2026!A:A, Product_Master_2026!D:D), 0)</f>
        <v>12.5</v>
      </c>
      <c r="J3599">
        <f t="shared" si="113"/>
        <v>1775</v>
      </c>
    </row>
    <row r="3600" spans="1:10" x14ac:dyDescent="0.3">
      <c r="A3600" t="s">
        <v>3622</v>
      </c>
      <c r="B3600" s="1">
        <v>45972</v>
      </c>
      <c r="C3600" t="s">
        <v>13</v>
      </c>
      <c r="D3600" t="s">
        <v>38</v>
      </c>
      <c r="E3600">
        <v>313</v>
      </c>
      <c r="F3600">
        <v>12738.16</v>
      </c>
      <c r="G3600" t="str">
        <f t="shared" si="112"/>
        <v>Henkel Logistics</v>
      </c>
      <c r="H3600" t="str">
        <f>IFERROR(_xlfn.XLOOKUP(D3600, Product_Master_2026!B:B, Product_Master_2026!A:A), "Discontinued / Review Required")</f>
        <v>PROD_2026_005</v>
      </c>
      <c r="I3600">
        <f>IFERROR(_xlfn.XLOOKUP(H3600, Product_Master_2026!A:A, Product_Master_2026!D:D), 0)</f>
        <v>5.4</v>
      </c>
      <c r="J3600">
        <f t="shared" si="113"/>
        <v>1690.2</v>
      </c>
    </row>
    <row r="3601" spans="1:10" x14ac:dyDescent="0.3">
      <c r="A3601" t="s">
        <v>3623</v>
      </c>
      <c r="B3601" s="1">
        <v>45774</v>
      </c>
      <c r="C3601" t="s">
        <v>18</v>
      </c>
      <c r="D3601" t="s">
        <v>38</v>
      </c>
      <c r="E3601">
        <v>353</v>
      </c>
      <c r="F3601">
        <v>5581.88</v>
      </c>
      <c r="G3601" t="str">
        <f t="shared" si="112"/>
        <v>Dhl Express</v>
      </c>
      <c r="H3601" t="str">
        <f>IFERROR(_xlfn.XLOOKUP(D3601, Product_Master_2026!B:B, Product_Master_2026!A:A), "Discontinued / Review Required")</f>
        <v>PROD_2026_005</v>
      </c>
      <c r="I3601">
        <f>IFERROR(_xlfn.XLOOKUP(H3601, Product_Master_2026!A:A, Product_Master_2026!D:D), 0)</f>
        <v>5.4</v>
      </c>
      <c r="J3601">
        <f t="shared" si="113"/>
        <v>1906.2</v>
      </c>
    </row>
    <row r="3602" spans="1:10" x14ac:dyDescent="0.3">
      <c r="A3602" t="s">
        <v>3624</v>
      </c>
      <c r="B3602" s="1">
        <v>45941</v>
      </c>
      <c r="C3602" t="s">
        <v>24</v>
      </c>
      <c r="D3602" t="s">
        <v>14</v>
      </c>
      <c r="E3602">
        <v>424</v>
      </c>
      <c r="F3602">
        <v>15896.68</v>
      </c>
      <c r="G3602" t="str">
        <f t="shared" si="112"/>
        <v>Bluedart Corp</v>
      </c>
      <c r="H3602" t="str">
        <f>IFERROR(_xlfn.XLOOKUP(D3602, Product_Master_2026!B:B, Product_Master_2026!A:A), "Discontinued / Review Required")</f>
        <v>Discontinued / Review Required</v>
      </c>
      <c r="I3602">
        <f>IFERROR(_xlfn.XLOOKUP(H3602, Product_Master_2026!A:A, Product_Master_2026!D:D), 0)</f>
        <v>0</v>
      </c>
      <c r="J3602">
        <f t="shared" si="113"/>
        <v>0</v>
      </c>
    </row>
    <row r="3603" spans="1:10" x14ac:dyDescent="0.3">
      <c r="A3603" t="s">
        <v>3625</v>
      </c>
      <c r="B3603" s="1">
        <v>45699</v>
      </c>
      <c r="C3603" t="s">
        <v>13</v>
      </c>
      <c r="D3603" t="s">
        <v>11</v>
      </c>
      <c r="E3603">
        <v>468</v>
      </c>
      <c r="F3603">
        <v>19956.13</v>
      </c>
      <c r="G3603" t="str">
        <f t="shared" si="112"/>
        <v>Henkel Logistics</v>
      </c>
      <c r="H3603" t="str">
        <f>IFERROR(_xlfn.XLOOKUP(D3603, Product_Master_2026!B:B, Product_Master_2026!A:A), "Discontinued / Review Required")</f>
        <v>PROD_2026_003</v>
      </c>
      <c r="I3603">
        <f>IFERROR(_xlfn.XLOOKUP(H3603, Product_Master_2026!A:A, Product_Master_2026!D:D), 0)</f>
        <v>8.9</v>
      </c>
      <c r="J3603">
        <f t="shared" si="113"/>
        <v>4165.2</v>
      </c>
    </row>
    <row r="3604" spans="1:10" x14ac:dyDescent="0.3">
      <c r="A3604" t="s">
        <v>3626</v>
      </c>
      <c r="B3604" s="1">
        <v>45835</v>
      </c>
      <c r="C3604" t="s">
        <v>26</v>
      </c>
      <c r="D3604" t="s">
        <v>32</v>
      </c>
      <c r="E3604">
        <v>76</v>
      </c>
      <c r="F3604">
        <v>1205.72</v>
      </c>
      <c r="G3604" t="str">
        <f t="shared" si="112"/>
        <v>Dhl Express</v>
      </c>
      <c r="H3604" t="str">
        <f>IFERROR(_xlfn.XLOOKUP(D3604, Product_Master_2026!B:B, Product_Master_2026!A:A), "Discontinued / Review Required")</f>
        <v>Discontinued / Review Required</v>
      </c>
      <c r="I3604">
        <f>IFERROR(_xlfn.XLOOKUP(H3604, Product_Master_2026!A:A, Product_Master_2026!D:D), 0)</f>
        <v>0</v>
      </c>
      <c r="J3604">
        <f t="shared" si="113"/>
        <v>0</v>
      </c>
    </row>
    <row r="3605" spans="1:10" x14ac:dyDescent="0.3">
      <c r="A3605" t="s">
        <v>3627</v>
      </c>
      <c r="B3605" s="1">
        <v>45713</v>
      </c>
      <c r="C3605" t="s">
        <v>7</v>
      </c>
      <c r="D3605" t="s">
        <v>38</v>
      </c>
      <c r="E3605">
        <v>24</v>
      </c>
      <c r="F3605">
        <v>438.98</v>
      </c>
      <c r="G3605" t="str">
        <f t="shared" si="112"/>
        <v>Henkel Logistics</v>
      </c>
      <c r="H3605" t="str">
        <f>IFERROR(_xlfn.XLOOKUP(D3605, Product_Master_2026!B:B, Product_Master_2026!A:A), "Discontinued / Review Required")</f>
        <v>PROD_2026_005</v>
      </c>
      <c r="I3605">
        <f>IFERROR(_xlfn.XLOOKUP(H3605, Product_Master_2026!A:A, Product_Master_2026!D:D), 0)</f>
        <v>5.4</v>
      </c>
      <c r="J3605">
        <f t="shared" si="113"/>
        <v>129.60000000000002</v>
      </c>
    </row>
    <row r="3606" spans="1:10" x14ac:dyDescent="0.3">
      <c r="A3606" t="s">
        <v>3628</v>
      </c>
      <c r="B3606" s="1">
        <v>45909</v>
      </c>
      <c r="C3606" t="s">
        <v>7</v>
      </c>
      <c r="D3606" t="s">
        <v>38</v>
      </c>
      <c r="E3606">
        <v>359</v>
      </c>
      <c r="F3606">
        <v>15785.29</v>
      </c>
      <c r="G3606" t="str">
        <f t="shared" si="112"/>
        <v>Henkel Logistics</v>
      </c>
      <c r="H3606" t="str">
        <f>IFERROR(_xlfn.XLOOKUP(D3606, Product_Master_2026!B:B, Product_Master_2026!A:A), "Discontinued / Review Required")</f>
        <v>PROD_2026_005</v>
      </c>
      <c r="I3606">
        <f>IFERROR(_xlfn.XLOOKUP(H3606, Product_Master_2026!A:A, Product_Master_2026!D:D), 0)</f>
        <v>5.4</v>
      </c>
      <c r="J3606">
        <f t="shared" si="113"/>
        <v>1938.6000000000001</v>
      </c>
    </row>
    <row r="3607" spans="1:10" x14ac:dyDescent="0.3">
      <c r="A3607" t="s">
        <v>3629</v>
      </c>
      <c r="B3607" s="1">
        <v>45995</v>
      </c>
      <c r="C3607" t="s">
        <v>28</v>
      </c>
      <c r="D3607" t="s">
        <v>21</v>
      </c>
      <c r="E3607">
        <v>51</v>
      </c>
      <c r="F3607">
        <v>1432.59</v>
      </c>
      <c r="G3607" t="str">
        <f t="shared" si="112"/>
        <v>Fedex Global</v>
      </c>
      <c r="H3607" t="str">
        <f>IFERROR(_xlfn.XLOOKUP(D3607, Product_Master_2026!B:B, Product_Master_2026!A:A), "Discontinued / Review Required")</f>
        <v>PROD_2026_001</v>
      </c>
      <c r="I3607">
        <f>IFERROR(_xlfn.XLOOKUP(H3607, Product_Master_2026!A:A, Product_Master_2026!D:D), 0)</f>
        <v>12.5</v>
      </c>
      <c r="J3607">
        <f t="shared" si="113"/>
        <v>637.5</v>
      </c>
    </row>
    <row r="3608" spans="1:10" x14ac:dyDescent="0.3">
      <c r="A3608" t="s">
        <v>3630</v>
      </c>
      <c r="B3608" s="1">
        <v>45806</v>
      </c>
      <c r="C3608" t="s">
        <v>24</v>
      </c>
      <c r="D3608" t="s">
        <v>14</v>
      </c>
      <c r="E3608">
        <v>482</v>
      </c>
      <c r="F3608">
        <v>10099.91</v>
      </c>
      <c r="G3608" t="str">
        <f t="shared" si="112"/>
        <v>Bluedart Corp</v>
      </c>
      <c r="H3608" t="str">
        <f>IFERROR(_xlfn.XLOOKUP(D3608, Product_Master_2026!B:B, Product_Master_2026!A:A), "Discontinued / Review Required")</f>
        <v>Discontinued / Review Required</v>
      </c>
      <c r="I3608">
        <f>IFERROR(_xlfn.XLOOKUP(H3608, Product_Master_2026!A:A, Product_Master_2026!D:D), 0)</f>
        <v>0</v>
      </c>
      <c r="J3608">
        <f t="shared" si="113"/>
        <v>0</v>
      </c>
    </row>
    <row r="3609" spans="1:10" x14ac:dyDescent="0.3">
      <c r="A3609" t="s">
        <v>3631</v>
      </c>
      <c r="B3609" s="1">
        <v>45882</v>
      </c>
      <c r="C3609" t="s">
        <v>7</v>
      </c>
      <c r="D3609" t="s">
        <v>8</v>
      </c>
      <c r="E3609">
        <v>102</v>
      </c>
      <c r="F3609">
        <v>2449.35</v>
      </c>
      <c r="G3609" t="str">
        <f t="shared" si="112"/>
        <v>Henkel Logistics</v>
      </c>
      <c r="H3609" t="str">
        <f>IFERROR(_xlfn.XLOOKUP(D3609, Product_Master_2026!B:B, Product_Master_2026!A:A), "Discontinued / Review Required")</f>
        <v>PROD_2026_002</v>
      </c>
      <c r="I3609">
        <f>IFERROR(_xlfn.XLOOKUP(H3609, Product_Master_2026!A:A, Product_Master_2026!D:D), 0)</f>
        <v>18.2</v>
      </c>
      <c r="J3609">
        <f t="shared" si="113"/>
        <v>1856.3999999999999</v>
      </c>
    </row>
    <row r="3610" spans="1:10" x14ac:dyDescent="0.3">
      <c r="A3610" t="s">
        <v>3632</v>
      </c>
      <c r="B3610" s="1">
        <v>46020</v>
      </c>
      <c r="C3610" t="s">
        <v>20</v>
      </c>
      <c r="D3610" t="s">
        <v>16</v>
      </c>
      <c r="E3610">
        <v>241</v>
      </c>
      <c r="F3610">
        <v>8146.34</v>
      </c>
      <c r="G3610" t="str">
        <f t="shared" si="112"/>
        <v>Fedex Global</v>
      </c>
      <c r="H3610" t="str">
        <f>IFERROR(_xlfn.XLOOKUP(D3610, Product_Master_2026!B:B, Product_Master_2026!A:A), "Discontinued / Review Required")</f>
        <v>PROD_2026_004</v>
      </c>
      <c r="I3610">
        <f>IFERROR(_xlfn.XLOOKUP(H3610, Product_Master_2026!A:A, Product_Master_2026!D:D), 0)</f>
        <v>22</v>
      </c>
      <c r="J3610">
        <f t="shared" si="113"/>
        <v>5302</v>
      </c>
    </row>
    <row r="3611" spans="1:10" x14ac:dyDescent="0.3">
      <c r="A3611" t="s">
        <v>3633</v>
      </c>
      <c r="B3611" s="1">
        <v>45958</v>
      </c>
      <c r="C3611" t="s">
        <v>7</v>
      </c>
      <c r="D3611" t="s">
        <v>21</v>
      </c>
      <c r="E3611">
        <v>185</v>
      </c>
      <c r="F3611">
        <v>7594.87</v>
      </c>
      <c r="G3611" t="str">
        <f t="shared" si="112"/>
        <v>Henkel Logistics</v>
      </c>
      <c r="H3611" t="str">
        <f>IFERROR(_xlfn.XLOOKUP(D3611, Product_Master_2026!B:B, Product_Master_2026!A:A), "Discontinued / Review Required")</f>
        <v>PROD_2026_001</v>
      </c>
      <c r="I3611">
        <f>IFERROR(_xlfn.XLOOKUP(H3611, Product_Master_2026!A:A, Product_Master_2026!D:D), 0)</f>
        <v>12.5</v>
      </c>
      <c r="J3611">
        <f t="shared" si="113"/>
        <v>2312.5</v>
      </c>
    </row>
    <row r="3612" spans="1:10" x14ac:dyDescent="0.3">
      <c r="A3612" t="s">
        <v>3634</v>
      </c>
      <c r="B3612" s="1">
        <v>45724</v>
      </c>
      <c r="C3612" t="s">
        <v>28</v>
      </c>
      <c r="D3612" t="s">
        <v>21</v>
      </c>
      <c r="E3612">
        <v>151</v>
      </c>
      <c r="F3612">
        <v>4219.67</v>
      </c>
      <c r="G3612" t="str">
        <f t="shared" si="112"/>
        <v>Fedex Global</v>
      </c>
      <c r="H3612" t="str">
        <f>IFERROR(_xlfn.XLOOKUP(D3612, Product_Master_2026!B:B, Product_Master_2026!A:A), "Discontinued / Review Required")</f>
        <v>PROD_2026_001</v>
      </c>
      <c r="I3612">
        <f>IFERROR(_xlfn.XLOOKUP(H3612, Product_Master_2026!A:A, Product_Master_2026!D:D), 0)</f>
        <v>12.5</v>
      </c>
      <c r="J3612">
        <f t="shared" si="113"/>
        <v>1887.5</v>
      </c>
    </row>
    <row r="3613" spans="1:10" x14ac:dyDescent="0.3">
      <c r="A3613" t="s">
        <v>3635</v>
      </c>
      <c r="B3613" s="1">
        <v>45726</v>
      </c>
      <c r="C3613" t="s">
        <v>26</v>
      </c>
      <c r="D3613" t="s">
        <v>11</v>
      </c>
      <c r="E3613">
        <v>251</v>
      </c>
      <c r="F3613">
        <v>9060.67</v>
      </c>
      <c r="G3613" t="str">
        <f t="shared" si="112"/>
        <v>Dhl Express</v>
      </c>
      <c r="H3613" t="str">
        <f>IFERROR(_xlfn.XLOOKUP(D3613, Product_Master_2026!B:B, Product_Master_2026!A:A), "Discontinued / Review Required")</f>
        <v>PROD_2026_003</v>
      </c>
      <c r="I3613">
        <f>IFERROR(_xlfn.XLOOKUP(H3613, Product_Master_2026!A:A, Product_Master_2026!D:D), 0)</f>
        <v>8.9</v>
      </c>
      <c r="J3613">
        <f t="shared" si="113"/>
        <v>2233.9</v>
      </c>
    </row>
    <row r="3614" spans="1:10" x14ac:dyDescent="0.3">
      <c r="A3614" t="s">
        <v>3636</v>
      </c>
      <c r="B3614" s="1">
        <v>45826</v>
      </c>
      <c r="C3614" t="s">
        <v>44</v>
      </c>
      <c r="D3614" t="s">
        <v>16</v>
      </c>
      <c r="E3614">
        <v>494</v>
      </c>
      <c r="F3614">
        <v>20481.419999999998</v>
      </c>
      <c r="G3614" t="str">
        <f t="shared" si="112"/>
        <v>Bluedart Corp</v>
      </c>
      <c r="H3614" t="str">
        <f>IFERROR(_xlfn.XLOOKUP(D3614, Product_Master_2026!B:B, Product_Master_2026!A:A), "Discontinued / Review Required")</f>
        <v>PROD_2026_004</v>
      </c>
      <c r="I3614">
        <f>IFERROR(_xlfn.XLOOKUP(H3614, Product_Master_2026!A:A, Product_Master_2026!D:D), 0)</f>
        <v>22</v>
      </c>
      <c r="J3614">
        <f t="shared" si="113"/>
        <v>10868</v>
      </c>
    </row>
    <row r="3615" spans="1:10" x14ac:dyDescent="0.3">
      <c r="A3615" t="s">
        <v>3637</v>
      </c>
      <c r="B3615" s="1">
        <v>45791</v>
      </c>
      <c r="C3615" t="s">
        <v>28</v>
      </c>
      <c r="D3615" t="s">
        <v>14</v>
      </c>
      <c r="E3615">
        <v>425</v>
      </c>
      <c r="F3615">
        <v>6507.89</v>
      </c>
      <c r="G3615" t="str">
        <f t="shared" si="112"/>
        <v>Fedex Global</v>
      </c>
      <c r="H3615" t="str">
        <f>IFERROR(_xlfn.XLOOKUP(D3615, Product_Master_2026!B:B, Product_Master_2026!A:A), "Discontinued / Review Required")</f>
        <v>Discontinued / Review Required</v>
      </c>
      <c r="I3615">
        <f>IFERROR(_xlfn.XLOOKUP(H3615, Product_Master_2026!A:A, Product_Master_2026!D:D), 0)</f>
        <v>0</v>
      </c>
      <c r="J3615">
        <f t="shared" si="113"/>
        <v>0</v>
      </c>
    </row>
    <row r="3616" spans="1:10" x14ac:dyDescent="0.3">
      <c r="A3616" t="s">
        <v>3638</v>
      </c>
      <c r="B3616" s="1">
        <v>45927</v>
      </c>
      <c r="C3616" t="s">
        <v>18</v>
      </c>
      <c r="D3616" t="s">
        <v>38</v>
      </c>
      <c r="E3616">
        <v>386</v>
      </c>
      <c r="F3616">
        <v>15473.97</v>
      </c>
      <c r="G3616" t="str">
        <f t="shared" si="112"/>
        <v>Dhl Express</v>
      </c>
      <c r="H3616" t="str">
        <f>IFERROR(_xlfn.XLOOKUP(D3616, Product_Master_2026!B:B, Product_Master_2026!A:A), "Discontinued / Review Required")</f>
        <v>PROD_2026_005</v>
      </c>
      <c r="I3616">
        <f>IFERROR(_xlfn.XLOOKUP(H3616, Product_Master_2026!A:A, Product_Master_2026!D:D), 0)</f>
        <v>5.4</v>
      </c>
      <c r="J3616">
        <f t="shared" si="113"/>
        <v>2084.4</v>
      </c>
    </row>
    <row r="3617" spans="1:10" x14ac:dyDescent="0.3">
      <c r="A3617" t="s">
        <v>3639</v>
      </c>
      <c r="B3617" s="1">
        <v>45666</v>
      </c>
      <c r="C3617" t="s">
        <v>44</v>
      </c>
      <c r="D3617" t="s">
        <v>8</v>
      </c>
      <c r="E3617">
        <v>139</v>
      </c>
      <c r="F3617">
        <v>3599.71</v>
      </c>
      <c r="G3617" t="str">
        <f t="shared" si="112"/>
        <v>Bluedart Corp</v>
      </c>
      <c r="H3617" t="str">
        <f>IFERROR(_xlfn.XLOOKUP(D3617, Product_Master_2026!B:B, Product_Master_2026!A:A), "Discontinued / Review Required")</f>
        <v>PROD_2026_002</v>
      </c>
      <c r="I3617">
        <f>IFERROR(_xlfn.XLOOKUP(H3617, Product_Master_2026!A:A, Product_Master_2026!D:D), 0)</f>
        <v>18.2</v>
      </c>
      <c r="J3617">
        <f t="shared" si="113"/>
        <v>2529.7999999999997</v>
      </c>
    </row>
    <row r="3618" spans="1:10" x14ac:dyDescent="0.3">
      <c r="A3618" t="s">
        <v>3640</v>
      </c>
      <c r="B3618" s="1">
        <v>45794</v>
      </c>
      <c r="C3618" t="s">
        <v>34</v>
      </c>
      <c r="D3618" t="s">
        <v>14</v>
      </c>
      <c r="E3618">
        <v>400</v>
      </c>
      <c r="F3618">
        <v>17222.36</v>
      </c>
      <c r="G3618" t="str">
        <f t="shared" si="112"/>
        <v>Dhl Express</v>
      </c>
      <c r="H3618" t="str">
        <f>IFERROR(_xlfn.XLOOKUP(D3618, Product_Master_2026!B:B, Product_Master_2026!A:A), "Discontinued / Review Required")</f>
        <v>Discontinued / Review Required</v>
      </c>
      <c r="I3618">
        <f>IFERROR(_xlfn.XLOOKUP(H3618, Product_Master_2026!A:A, Product_Master_2026!D:D), 0)</f>
        <v>0</v>
      </c>
      <c r="J3618">
        <f t="shared" si="113"/>
        <v>0</v>
      </c>
    </row>
    <row r="3619" spans="1:10" x14ac:dyDescent="0.3">
      <c r="A3619" t="s">
        <v>3641</v>
      </c>
      <c r="B3619" s="1">
        <v>45830</v>
      </c>
      <c r="C3619" t="s">
        <v>13</v>
      </c>
      <c r="D3619" t="s">
        <v>11</v>
      </c>
      <c r="E3619">
        <v>41</v>
      </c>
      <c r="F3619">
        <v>1284.79</v>
      </c>
      <c r="G3619" t="str">
        <f t="shared" si="112"/>
        <v>Henkel Logistics</v>
      </c>
      <c r="H3619" t="str">
        <f>IFERROR(_xlfn.XLOOKUP(D3619, Product_Master_2026!B:B, Product_Master_2026!A:A), "Discontinued / Review Required")</f>
        <v>PROD_2026_003</v>
      </c>
      <c r="I3619">
        <f>IFERROR(_xlfn.XLOOKUP(H3619, Product_Master_2026!A:A, Product_Master_2026!D:D), 0)</f>
        <v>8.9</v>
      </c>
      <c r="J3619">
        <f t="shared" si="113"/>
        <v>364.90000000000003</v>
      </c>
    </row>
    <row r="3620" spans="1:10" x14ac:dyDescent="0.3">
      <c r="A3620" t="s">
        <v>3642</v>
      </c>
      <c r="B3620" s="1">
        <v>45701</v>
      </c>
      <c r="C3620" t="s">
        <v>37</v>
      </c>
      <c r="D3620" t="s">
        <v>16</v>
      </c>
      <c r="E3620">
        <v>334</v>
      </c>
      <c r="F3620">
        <v>9985.8799999999992</v>
      </c>
      <c r="G3620" t="str">
        <f t="shared" si="112"/>
        <v>Bluedart Corp</v>
      </c>
      <c r="H3620" t="str">
        <f>IFERROR(_xlfn.XLOOKUP(D3620, Product_Master_2026!B:B, Product_Master_2026!A:A), "Discontinued / Review Required")</f>
        <v>PROD_2026_004</v>
      </c>
      <c r="I3620">
        <f>IFERROR(_xlfn.XLOOKUP(H3620, Product_Master_2026!A:A, Product_Master_2026!D:D), 0)</f>
        <v>22</v>
      </c>
      <c r="J3620">
        <f t="shared" si="113"/>
        <v>7348</v>
      </c>
    </row>
    <row r="3621" spans="1:10" x14ac:dyDescent="0.3">
      <c r="A3621" t="s">
        <v>3643</v>
      </c>
      <c r="B3621" s="1">
        <v>45796</v>
      </c>
      <c r="C3621" t="s">
        <v>28</v>
      </c>
      <c r="D3621" t="s">
        <v>11</v>
      </c>
      <c r="E3621">
        <v>104</v>
      </c>
      <c r="F3621">
        <v>2536.9899999999998</v>
      </c>
      <c r="G3621" t="str">
        <f t="shared" si="112"/>
        <v>Fedex Global</v>
      </c>
      <c r="H3621" t="str">
        <f>IFERROR(_xlfn.XLOOKUP(D3621, Product_Master_2026!B:B, Product_Master_2026!A:A), "Discontinued / Review Required")</f>
        <v>PROD_2026_003</v>
      </c>
      <c r="I3621">
        <f>IFERROR(_xlfn.XLOOKUP(H3621, Product_Master_2026!A:A, Product_Master_2026!D:D), 0)</f>
        <v>8.9</v>
      </c>
      <c r="J3621">
        <f t="shared" si="113"/>
        <v>925.6</v>
      </c>
    </row>
    <row r="3622" spans="1:10" x14ac:dyDescent="0.3">
      <c r="A3622" t="s">
        <v>3644</v>
      </c>
      <c r="B3622" s="1">
        <v>45771</v>
      </c>
      <c r="C3622" t="s">
        <v>7</v>
      </c>
      <c r="D3622" t="s">
        <v>16</v>
      </c>
      <c r="E3622">
        <v>344</v>
      </c>
      <c r="F3622">
        <v>9152.35</v>
      </c>
      <c r="G3622" t="str">
        <f t="shared" si="112"/>
        <v>Henkel Logistics</v>
      </c>
      <c r="H3622" t="str">
        <f>IFERROR(_xlfn.XLOOKUP(D3622, Product_Master_2026!B:B, Product_Master_2026!A:A), "Discontinued / Review Required")</f>
        <v>PROD_2026_004</v>
      </c>
      <c r="I3622">
        <f>IFERROR(_xlfn.XLOOKUP(H3622, Product_Master_2026!A:A, Product_Master_2026!D:D), 0)</f>
        <v>22</v>
      </c>
      <c r="J3622">
        <f t="shared" si="113"/>
        <v>7568</v>
      </c>
    </row>
    <row r="3623" spans="1:10" x14ac:dyDescent="0.3">
      <c r="A3623" t="s">
        <v>3645</v>
      </c>
      <c r="B3623" s="1">
        <v>45765</v>
      </c>
      <c r="C3623" t="s">
        <v>7</v>
      </c>
      <c r="D3623" t="s">
        <v>14</v>
      </c>
      <c r="E3623">
        <v>342</v>
      </c>
      <c r="F3623">
        <v>7176.38</v>
      </c>
      <c r="G3623" t="str">
        <f t="shared" si="112"/>
        <v>Henkel Logistics</v>
      </c>
      <c r="H3623" t="str">
        <f>IFERROR(_xlfn.XLOOKUP(D3623, Product_Master_2026!B:B, Product_Master_2026!A:A), "Discontinued / Review Required")</f>
        <v>Discontinued / Review Required</v>
      </c>
      <c r="I3623">
        <f>IFERROR(_xlfn.XLOOKUP(H3623, Product_Master_2026!A:A, Product_Master_2026!D:D), 0)</f>
        <v>0</v>
      </c>
      <c r="J3623">
        <f t="shared" si="113"/>
        <v>0</v>
      </c>
    </row>
    <row r="3624" spans="1:10" x14ac:dyDescent="0.3">
      <c r="A3624" t="s">
        <v>3646</v>
      </c>
      <c r="B3624" s="1">
        <v>45892</v>
      </c>
      <c r="C3624" t="s">
        <v>13</v>
      </c>
      <c r="D3624" t="s">
        <v>16</v>
      </c>
      <c r="E3624">
        <v>157</v>
      </c>
      <c r="F3624">
        <v>6089.93</v>
      </c>
      <c r="G3624" t="str">
        <f t="shared" si="112"/>
        <v>Henkel Logistics</v>
      </c>
      <c r="H3624" t="str">
        <f>IFERROR(_xlfn.XLOOKUP(D3624, Product_Master_2026!B:B, Product_Master_2026!A:A), "Discontinued / Review Required")</f>
        <v>PROD_2026_004</v>
      </c>
      <c r="I3624">
        <f>IFERROR(_xlfn.XLOOKUP(H3624, Product_Master_2026!A:A, Product_Master_2026!D:D), 0)</f>
        <v>22</v>
      </c>
      <c r="J3624">
        <f t="shared" si="113"/>
        <v>3454</v>
      </c>
    </row>
    <row r="3625" spans="1:10" x14ac:dyDescent="0.3">
      <c r="A3625" t="s">
        <v>3647</v>
      </c>
      <c r="B3625" s="1">
        <v>45723</v>
      </c>
      <c r="C3625" t="s">
        <v>24</v>
      </c>
      <c r="D3625" t="s">
        <v>16</v>
      </c>
      <c r="E3625">
        <v>16</v>
      </c>
      <c r="F3625">
        <v>579.5</v>
      </c>
      <c r="G3625" t="str">
        <f t="shared" si="112"/>
        <v>Bluedart Corp</v>
      </c>
      <c r="H3625" t="str">
        <f>IFERROR(_xlfn.XLOOKUP(D3625, Product_Master_2026!B:B, Product_Master_2026!A:A), "Discontinued / Review Required")</f>
        <v>PROD_2026_004</v>
      </c>
      <c r="I3625">
        <f>IFERROR(_xlfn.XLOOKUP(H3625, Product_Master_2026!A:A, Product_Master_2026!D:D), 0)</f>
        <v>22</v>
      </c>
      <c r="J3625">
        <f t="shared" si="113"/>
        <v>352</v>
      </c>
    </row>
    <row r="3626" spans="1:10" x14ac:dyDescent="0.3">
      <c r="A3626" t="s">
        <v>3648</v>
      </c>
      <c r="B3626" s="1">
        <v>45899</v>
      </c>
      <c r="C3626" t="s">
        <v>24</v>
      </c>
      <c r="D3626" t="s">
        <v>38</v>
      </c>
      <c r="E3626">
        <v>174</v>
      </c>
      <c r="F3626">
        <v>7146.15</v>
      </c>
      <c r="G3626" t="str">
        <f t="shared" si="112"/>
        <v>Bluedart Corp</v>
      </c>
      <c r="H3626" t="str">
        <f>IFERROR(_xlfn.XLOOKUP(D3626, Product_Master_2026!B:B, Product_Master_2026!A:A), "Discontinued / Review Required")</f>
        <v>PROD_2026_005</v>
      </c>
      <c r="I3626">
        <f>IFERROR(_xlfn.XLOOKUP(H3626, Product_Master_2026!A:A, Product_Master_2026!D:D), 0)</f>
        <v>5.4</v>
      </c>
      <c r="J3626">
        <f t="shared" si="113"/>
        <v>939.6</v>
      </c>
    </row>
    <row r="3627" spans="1:10" x14ac:dyDescent="0.3">
      <c r="A3627" t="s">
        <v>3649</v>
      </c>
      <c r="B3627" s="1">
        <v>45812</v>
      </c>
      <c r="C3627" t="s">
        <v>20</v>
      </c>
      <c r="D3627" t="s">
        <v>21</v>
      </c>
      <c r="E3627">
        <v>428</v>
      </c>
      <c r="F3627">
        <v>11943.9</v>
      </c>
      <c r="G3627" t="str">
        <f t="shared" si="112"/>
        <v>Fedex Global</v>
      </c>
      <c r="H3627" t="str">
        <f>IFERROR(_xlfn.XLOOKUP(D3627, Product_Master_2026!B:B, Product_Master_2026!A:A), "Discontinued / Review Required")</f>
        <v>PROD_2026_001</v>
      </c>
      <c r="I3627">
        <f>IFERROR(_xlfn.XLOOKUP(H3627, Product_Master_2026!A:A, Product_Master_2026!D:D), 0)</f>
        <v>12.5</v>
      </c>
      <c r="J3627">
        <f t="shared" si="113"/>
        <v>5350</v>
      </c>
    </row>
    <row r="3628" spans="1:10" x14ac:dyDescent="0.3">
      <c r="A3628" t="s">
        <v>3650</v>
      </c>
      <c r="B3628" s="1">
        <v>45707</v>
      </c>
      <c r="C3628" t="s">
        <v>18</v>
      </c>
      <c r="D3628" t="s">
        <v>14</v>
      </c>
      <c r="E3628">
        <v>447</v>
      </c>
      <c r="F3628">
        <v>19895.86</v>
      </c>
      <c r="G3628" t="str">
        <f t="shared" si="112"/>
        <v>Dhl Express</v>
      </c>
      <c r="H3628" t="str">
        <f>IFERROR(_xlfn.XLOOKUP(D3628, Product_Master_2026!B:B, Product_Master_2026!A:A), "Discontinued / Review Required")</f>
        <v>Discontinued / Review Required</v>
      </c>
      <c r="I3628">
        <f>IFERROR(_xlfn.XLOOKUP(H3628, Product_Master_2026!A:A, Product_Master_2026!D:D), 0)</f>
        <v>0</v>
      </c>
      <c r="J3628">
        <f t="shared" si="113"/>
        <v>0</v>
      </c>
    </row>
    <row r="3629" spans="1:10" x14ac:dyDescent="0.3">
      <c r="A3629" t="s">
        <v>3651</v>
      </c>
      <c r="B3629" s="1">
        <v>45723</v>
      </c>
      <c r="C3629" t="s">
        <v>20</v>
      </c>
      <c r="D3629" t="s">
        <v>21</v>
      </c>
      <c r="E3629">
        <v>113</v>
      </c>
      <c r="F3629">
        <v>2007.36</v>
      </c>
      <c r="G3629" t="str">
        <f t="shared" si="112"/>
        <v>Fedex Global</v>
      </c>
      <c r="H3629" t="str">
        <f>IFERROR(_xlfn.XLOOKUP(D3629, Product_Master_2026!B:B, Product_Master_2026!A:A), "Discontinued / Review Required")</f>
        <v>PROD_2026_001</v>
      </c>
      <c r="I3629">
        <f>IFERROR(_xlfn.XLOOKUP(H3629, Product_Master_2026!A:A, Product_Master_2026!D:D), 0)</f>
        <v>12.5</v>
      </c>
      <c r="J3629">
        <f t="shared" si="113"/>
        <v>1412.5</v>
      </c>
    </row>
    <row r="3630" spans="1:10" x14ac:dyDescent="0.3">
      <c r="A3630" t="s">
        <v>3652</v>
      </c>
      <c r="B3630" s="1">
        <v>45790</v>
      </c>
      <c r="C3630" t="s">
        <v>7</v>
      </c>
      <c r="D3630" t="s">
        <v>16</v>
      </c>
      <c r="E3630">
        <v>279</v>
      </c>
      <c r="F3630">
        <v>11941.38</v>
      </c>
      <c r="G3630" t="str">
        <f t="shared" si="112"/>
        <v>Henkel Logistics</v>
      </c>
      <c r="H3630" t="str">
        <f>IFERROR(_xlfn.XLOOKUP(D3630, Product_Master_2026!B:B, Product_Master_2026!A:A), "Discontinued / Review Required")</f>
        <v>PROD_2026_004</v>
      </c>
      <c r="I3630">
        <f>IFERROR(_xlfn.XLOOKUP(H3630, Product_Master_2026!A:A, Product_Master_2026!D:D), 0)</f>
        <v>22</v>
      </c>
      <c r="J3630">
        <f t="shared" si="113"/>
        <v>6138</v>
      </c>
    </row>
    <row r="3631" spans="1:10" x14ac:dyDescent="0.3">
      <c r="A3631" t="s">
        <v>3653</v>
      </c>
      <c r="B3631" s="1">
        <v>45777</v>
      </c>
      <c r="C3631" t="s">
        <v>34</v>
      </c>
      <c r="D3631" t="s">
        <v>8</v>
      </c>
      <c r="E3631">
        <v>186</v>
      </c>
      <c r="F3631">
        <v>7910</v>
      </c>
      <c r="G3631" t="str">
        <f t="shared" si="112"/>
        <v>Dhl Express</v>
      </c>
      <c r="H3631" t="str">
        <f>IFERROR(_xlfn.XLOOKUP(D3631, Product_Master_2026!B:B, Product_Master_2026!A:A), "Discontinued / Review Required")</f>
        <v>PROD_2026_002</v>
      </c>
      <c r="I3631">
        <f>IFERROR(_xlfn.XLOOKUP(H3631, Product_Master_2026!A:A, Product_Master_2026!D:D), 0)</f>
        <v>18.2</v>
      </c>
      <c r="J3631">
        <f t="shared" si="113"/>
        <v>3385.2</v>
      </c>
    </row>
    <row r="3632" spans="1:10" x14ac:dyDescent="0.3">
      <c r="A3632" t="s">
        <v>3654</v>
      </c>
      <c r="B3632" s="1">
        <v>45747</v>
      </c>
      <c r="C3632" t="s">
        <v>13</v>
      </c>
      <c r="D3632" t="s">
        <v>8</v>
      </c>
      <c r="E3632">
        <v>486</v>
      </c>
      <c r="F3632">
        <v>8704.07</v>
      </c>
      <c r="G3632" t="str">
        <f t="shared" si="112"/>
        <v>Henkel Logistics</v>
      </c>
      <c r="H3632" t="str">
        <f>IFERROR(_xlfn.XLOOKUP(D3632, Product_Master_2026!B:B, Product_Master_2026!A:A), "Discontinued / Review Required")</f>
        <v>PROD_2026_002</v>
      </c>
      <c r="I3632">
        <f>IFERROR(_xlfn.XLOOKUP(H3632, Product_Master_2026!A:A, Product_Master_2026!D:D), 0)</f>
        <v>18.2</v>
      </c>
      <c r="J3632">
        <f t="shared" si="113"/>
        <v>8845.1999999999989</v>
      </c>
    </row>
    <row r="3633" spans="1:10" x14ac:dyDescent="0.3">
      <c r="A3633" t="s">
        <v>3655</v>
      </c>
      <c r="B3633" s="1">
        <v>45723</v>
      </c>
      <c r="C3633" t="s">
        <v>28</v>
      </c>
      <c r="D3633" t="s">
        <v>32</v>
      </c>
      <c r="E3633">
        <v>49</v>
      </c>
      <c r="F3633">
        <v>1817.8</v>
      </c>
      <c r="G3633" t="str">
        <f t="shared" si="112"/>
        <v>Fedex Global</v>
      </c>
      <c r="H3633" t="str">
        <f>IFERROR(_xlfn.XLOOKUP(D3633, Product_Master_2026!B:B, Product_Master_2026!A:A), "Discontinued / Review Required")</f>
        <v>Discontinued / Review Required</v>
      </c>
      <c r="I3633">
        <f>IFERROR(_xlfn.XLOOKUP(H3633, Product_Master_2026!A:A, Product_Master_2026!D:D), 0)</f>
        <v>0</v>
      </c>
      <c r="J3633">
        <f t="shared" si="113"/>
        <v>0</v>
      </c>
    </row>
    <row r="3634" spans="1:10" x14ac:dyDescent="0.3">
      <c r="A3634" t="s">
        <v>3656</v>
      </c>
      <c r="B3634" s="1">
        <v>45906</v>
      </c>
      <c r="C3634" t="s">
        <v>28</v>
      </c>
      <c r="D3634" t="s">
        <v>21</v>
      </c>
      <c r="E3634">
        <v>189</v>
      </c>
      <c r="F3634">
        <v>5155.9399999999996</v>
      </c>
      <c r="G3634" t="str">
        <f t="shared" si="112"/>
        <v>Fedex Global</v>
      </c>
      <c r="H3634" t="str">
        <f>IFERROR(_xlfn.XLOOKUP(D3634, Product_Master_2026!B:B, Product_Master_2026!A:A), "Discontinued / Review Required")</f>
        <v>PROD_2026_001</v>
      </c>
      <c r="I3634">
        <f>IFERROR(_xlfn.XLOOKUP(H3634, Product_Master_2026!A:A, Product_Master_2026!D:D), 0)</f>
        <v>12.5</v>
      </c>
      <c r="J3634">
        <f t="shared" si="113"/>
        <v>2362.5</v>
      </c>
    </row>
    <row r="3635" spans="1:10" x14ac:dyDescent="0.3">
      <c r="A3635" t="s">
        <v>3657</v>
      </c>
      <c r="B3635" s="1">
        <v>45714</v>
      </c>
      <c r="C3635" t="s">
        <v>13</v>
      </c>
      <c r="D3635" t="s">
        <v>21</v>
      </c>
      <c r="E3635">
        <v>273</v>
      </c>
      <c r="F3635">
        <v>8957.34</v>
      </c>
      <c r="G3635" t="str">
        <f t="shared" si="112"/>
        <v>Henkel Logistics</v>
      </c>
      <c r="H3635" t="str">
        <f>IFERROR(_xlfn.XLOOKUP(D3635, Product_Master_2026!B:B, Product_Master_2026!A:A), "Discontinued / Review Required")</f>
        <v>PROD_2026_001</v>
      </c>
      <c r="I3635">
        <f>IFERROR(_xlfn.XLOOKUP(H3635, Product_Master_2026!A:A, Product_Master_2026!D:D), 0)</f>
        <v>12.5</v>
      </c>
      <c r="J3635">
        <f t="shared" si="113"/>
        <v>3412.5</v>
      </c>
    </row>
    <row r="3636" spans="1:10" x14ac:dyDescent="0.3">
      <c r="A3636" t="s">
        <v>3658</v>
      </c>
      <c r="B3636" s="1">
        <v>45903</v>
      </c>
      <c r="C3636" t="s">
        <v>7</v>
      </c>
      <c r="D3636" t="s">
        <v>21</v>
      </c>
      <c r="E3636">
        <v>218</v>
      </c>
      <c r="F3636">
        <v>7560.1</v>
      </c>
      <c r="G3636" t="str">
        <f t="shared" si="112"/>
        <v>Henkel Logistics</v>
      </c>
      <c r="H3636" t="str">
        <f>IFERROR(_xlfn.XLOOKUP(D3636, Product_Master_2026!B:B, Product_Master_2026!A:A), "Discontinued / Review Required")</f>
        <v>PROD_2026_001</v>
      </c>
      <c r="I3636">
        <f>IFERROR(_xlfn.XLOOKUP(H3636, Product_Master_2026!A:A, Product_Master_2026!D:D), 0)</f>
        <v>12.5</v>
      </c>
      <c r="J3636">
        <f t="shared" si="113"/>
        <v>2725</v>
      </c>
    </row>
    <row r="3637" spans="1:10" x14ac:dyDescent="0.3">
      <c r="A3637" t="s">
        <v>3659</v>
      </c>
      <c r="B3637" s="1">
        <v>45758</v>
      </c>
      <c r="C3637" t="s">
        <v>44</v>
      </c>
      <c r="D3637" t="s">
        <v>14</v>
      </c>
      <c r="E3637">
        <v>414</v>
      </c>
      <c r="F3637">
        <v>10799.21</v>
      </c>
      <c r="G3637" t="str">
        <f t="shared" si="112"/>
        <v>Bluedart Corp</v>
      </c>
      <c r="H3637" t="str">
        <f>IFERROR(_xlfn.XLOOKUP(D3637, Product_Master_2026!B:B, Product_Master_2026!A:A), "Discontinued / Review Required")</f>
        <v>Discontinued / Review Required</v>
      </c>
      <c r="I3637">
        <f>IFERROR(_xlfn.XLOOKUP(H3637, Product_Master_2026!A:A, Product_Master_2026!D:D), 0)</f>
        <v>0</v>
      </c>
      <c r="J3637">
        <f t="shared" si="113"/>
        <v>0</v>
      </c>
    </row>
    <row r="3638" spans="1:10" x14ac:dyDescent="0.3">
      <c r="A3638" t="s">
        <v>3660</v>
      </c>
      <c r="B3638" s="1">
        <v>45789</v>
      </c>
      <c r="C3638" t="s">
        <v>24</v>
      </c>
      <c r="D3638" t="s">
        <v>11</v>
      </c>
      <c r="E3638">
        <v>442</v>
      </c>
      <c r="F3638">
        <v>12036.76</v>
      </c>
      <c r="G3638" t="str">
        <f t="shared" si="112"/>
        <v>Bluedart Corp</v>
      </c>
      <c r="H3638" t="str">
        <f>IFERROR(_xlfn.XLOOKUP(D3638, Product_Master_2026!B:B, Product_Master_2026!A:A), "Discontinued / Review Required")</f>
        <v>PROD_2026_003</v>
      </c>
      <c r="I3638">
        <f>IFERROR(_xlfn.XLOOKUP(H3638, Product_Master_2026!A:A, Product_Master_2026!D:D), 0)</f>
        <v>8.9</v>
      </c>
      <c r="J3638">
        <f t="shared" si="113"/>
        <v>3933.8</v>
      </c>
    </row>
    <row r="3639" spans="1:10" x14ac:dyDescent="0.3">
      <c r="A3639" t="s">
        <v>3661</v>
      </c>
      <c r="B3639" s="1">
        <v>45844</v>
      </c>
      <c r="C3639" t="s">
        <v>26</v>
      </c>
      <c r="D3639" t="s">
        <v>14</v>
      </c>
      <c r="E3639">
        <v>176</v>
      </c>
      <c r="F3639">
        <v>7454.07</v>
      </c>
      <c r="G3639" t="str">
        <f t="shared" si="112"/>
        <v>Dhl Express</v>
      </c>
      <c r="H3639" t="str">
        <f>IFERROR(_xlfn.XLOOKUP(D3639, Product_Master_2026!B:B, Product_Master_2026!A:A), "Discontinued / Review Required")</f>
        <v>Discontinued / Review Required</v>
      </c>
      <c r="I3639">
        <f>IFERROR(_xlfn.XLOOKUP(H3639, Product_Master_2026!A:A, Product_Master_2026!D:D), 0)</f>
        <v>0</v>
      </c>
      <c r="J3639">
        <f t="shared" si="113"/>
        <v>0</v>
      </c>
    </row>
    <row r="3640" spans="1:10" x14ac:dyDescent="0.3">
      <c r="A3640" t="s">
        <v>3662</v>
      </c>
      <c r="B3640" s="1">
        <v>45714</v>
      </c>
      <c r="C3640" t="s">
        <v>24</v>
      </c>
      <c r="D3640" t="s">
        <v>21</v>
      </c>
      <c r="E3640">
        <v>152</v>
      </c>
      <c r="F3640">
        <v>3520.89</v>
      </c>
      <c r="G3640" t="str">
        <f t="shared" si="112"/>
        <v>Bluedart Corp</v>
      </c>
      <c r="H3640" t="str">
        <f>IFERROR(_xlfn.XLOOKUP(D3640, Product_Master_2026!B:B, Product_Master_2026!A:A), "Discontinued / Review Required")</f>
        <v>PROD_2026_001</v>
      </c>
      <c r="I3640">
        <f>IFERROR(_xlfn.XLOOKUP(H3640, Product_Master_2026!A:A, Product_Master_2026!D:D), 0)</f>
        <v>12.5</v>
      </c>
      <c r="J3640">
        <f t="shared" si="113"/>
        <v>1900</v>
      </c>
    </row>
    <row r="3641" spans="1:10" x14ac:dyDescent="0.3">
      <c r="A3641" t="s">
        <v>3663</v>
      </c>
      <c r="B3641" s="1">
        <v>45838</v>
      </c>
      <c r="C3641" t="s">
        <v>44</v>
      </c>
      <c r="D3641" t="s">
        <v>11</v>
      </c>
      <c r="E3641">
        <v>72</v>
      </c>
      <c r="F3641">
        <v>2070.4</v>
      </c>
      <c r="G3641" t="str">
        <f t="shared" si="112"/>
        <v>Bluedart Corp</v>
      </c>
      <c r="H3641" t="str">
        <f>IFERROR(_xlfn.XLOOKUP(D3641, Product_Master_2026!B:B, Product_Master_2026!A:A), "Discontinued / Review Required")</f>
        <v>PROD_2026_003</v>
      </c>
      <c r="I3641">
        <f>IFERROR(_xlfn.XLOOKUP(H3641, Product_Master_2026!A:A, Product_Master_2026!D:D), 0)</f>
        <v>8.9</v>
      </c>
      <c r="J3641">
        <f t="shared" si="113"/>
        <v>640.80000000000007</v>
      </c>
    </row>
    <row r="3642" spans="1:10" x14ac:dyDescent="0.3">
      <c r="A3642" t="s">
        <v>3664</v>
      </c>
      <c r="B3642" s="1">
        <v>45671</v>
      </c>
      <c r="C3642" t="s">
        <v>44</v>
      </c>
      <c r="D3642" t="s">
        <v>8</v>
      </c>
      <c r="E3642">
        <v>465</v>
      </c>
      <c r="F3642">
        <v>10967.25</v>
      </c>
      <c r="G3642" t="str">
        <f t="shared" si="112"/>
        <v>Bluedart Corp</v>
      </c>
      <c r="H3642" t="str">
        <f>IFERROR(_xlfn.XLOOKUP(D3642, Product_Master_2026!B:B, Product_Master_2026!A:A), "Discontinued / Review Required")</f>
        <v>PROD_2026_002</v>
      </c>
      <c r="I3642">
        <f>IFERROR(_xlfn.XLOOKUP(H3642, Product_Master_2026!A:A, Product_Master_2026!D:D), 0)</f>
        <v>18.2</v>
      </c>
      <c r="J3642">
        <f t="shared" si="113"/>
        <v>8463</v>
      </c>
    </row>
    <row r="3643" spans="1:10" x14ac:dyDescent="0.3">
      <c r="A3643" t="s">
        <v>3665</v>
      </c>
      <c r="B3643" s="1">
        <v>45861</v>
      </c>
      <c r="C3643" t="s">
        <v>24</v>
      </c>
      <c r="D3643" t="s">
        <v>21</v>
      </c>
      <c r="E3643">
        <v>484</v>
      </c>
      <c r="F3643">
        <v>13163.27</v>
      </c>
      <c r="G3643" t="str">
        <f t="shared" si="112"/>
        <v>Bluedart Corp</v>
      </c>
      <c r="H3643" t="str">
        <f>IFERROR(_xlfn.XLOOKUP(D3643, Product_Master_2026!B:B, Product_Master_2026!A:A), "Discontinued / Review Required")</f>
        <v>PROD_2026_001</v>
      </c>
      <c r="I3643">
        <f>IFERROR(_xlfn.XLOOKUP(H3643, Product_Master_2026!A:A, Product_Master_2026!D:D), 0)</f>
        <v>12.5</v>
      </c>
      <c r="J3643">
        <f t="shared" si="113"/>
        <v>6050</v>
      </c>
    </row>
    <row r="3644" spans="1:10" x14ac:dyDescent="0.3">
      <c r="A3644" t="s">
        <v>3666</v>
      </c>
      <c r="B3644" s="1">
        <v>46002</v>
      </c>
      <c r="C3644" t="s">
        <v>26</v>
      </c>
      <c r="D3644" t="s">
        <v>32</v>
      </c>
      <c r="E3644">
        <v>349</v>
      </c>
      <c r="F3644">
        <v>7048.95</v>
      </c>
      <c r="G3644" t="str">
        <f t="shared" si="112"/>
        <v>Dhl Express</v>
      </c>
      <c r="H3644" t="str">
        <f>IFERROR(_xlfn.XLOOKUP(D3644, Product_Master_2026!B:B, Product_Master_2026!A:A), "Discontinued / Review Required")</f>
        <v>Discontinued / Review Required</v>
      </c>
      <c r="I3644">
        <f>IFERROR(_xlfn.XLOOKUP(H3644, Product_Master_2026!A:A, Product_Master_2026!D:D), 0)</f>
        <v>0</v>
      </c>
      <c r="J3644">
        <f t="shared" si="113"/>
        <v>0</v>
      </c>
    </row>
    <row r="3645" spans="1:10" x14ac:dyDescent="0.3">
      <c r="A3645" t="s">
        <v>3667</v>
      </c>
      <c r="B3645" s="1">
        <v>45723</v>
      </c>
      <c r="C3645" t="s">
        <v>44</v>
      </c>
      <c r="D3645" t="s">
        <v>11</v>
      </c>
      <c r="E3645">
        <v>41</v>
      </c>
      <c r="F3645">
        <v>1408.6</v>
      </c>
      <c r="G3645" t="str">
        <f t="shared" si="112"/>
        <v>Bluedart Corp</v>
      </c>
      <c r="H3645" t="str">
        <f>IFERROR(_xlfn.XLOOKUP(D3645, Product_Master_2026!B:B, Product_Master_2026!A:A), "Discontinued / Review Required")</f>
        <v>PROD_2026_003</v>
      </c>
      <c r="I3645">
        <f>IFERROR(_xlfn.XLOOKUP(H3645, Product_Master_2026!A:A, Product_Master_2026!D:D), 0)</f>
        <v>8.9</v>
      </c>
      <c r="J3645">
        <f t="shared" si="113"/>
        <v>364.90000000000003</v>
      </c>
    </row>
    <row r="3646" spans="1:10" x14ac:dyDescent="0.3">
      <c r="A3646" t="s">
        <v>3668</v>
      </c>
      <c r="B3646" s="1">
        <v>45780</v>
      </c>
      <c r="C3646" t="s">
        <v>37</v>
      </c>
      <c r="D3646" t="s">
        <v>11</v>
      </c>
      <c r="E3646">
        <v>418</v>
      </c>
      <c r="F3646">
        <v>6634.22</v>
      </c>
      <c r="G3646" t="str">
        <f t="shared" si="112"/>
        <v>Bluedart Corp</v>
      </c>
      <c r="H3646" t="str">
        <f>IFERROR(_xlfn.XLOOKUP(D3646, Product_Master_2026!B:B, Product_Master_2026!A:A), "Discontinued / Review Required")</f>
        <v>PROD_2026_003</v>
      </c>
      <c r="I3646">
        <f>IFERROR(_xlfn.XLOOKUP(H3646, Product_Master_2026!A:A, Product_Master_2026!D:D), 0)</f>
        <v>8.9</v>
      </c>
      <c r="J3646">
        <f t="shared" si="113"/>
        <v>3720.2000000000003</v>
      </c>
    </row>
    <row r="3647" spans="1:10" x14ac:dyDescent="0.3">
      <c r="A3647" t="s">
        <v>3669</v>
      </c>
      <c r="B3647" s="1">
        <v>45760</v>
      </c>
      <c r="C3647" t="s">
        <v>28</v>
      </c>
      <c r="D3647" t="s">
        <v>21</v>
      </c>
      <c r="E3647">
        <v>130</v>
      </c>
      <c r="F3647">
        <v>4395.08</v>
      </c>
      <c r="G3647" t="str">
        <f t="shared" si="112"/>
        <v>Fedex Global</v>
      </c>
      <c r="H3647" t="str">
        <f>IFERROR(_xlfn.XLOOKUP(D3647, Product_Master_2026!B:B, Product_Master_2026!A:A), "Discontinued / Review Required")</f>
        <v>PROD_2026_001</v>
      </c>
      <c r="I3647">
        <f>IFERROR(_xlfn.XLOOKUP(H3647, Product_Master_2026!A:A, Product_Master_2026!D:D), 0)</f>
        <v>12.5</v>
      </c>
      <c r="J3647">
        <f t="shared" si="113"/>
        <v>1625</v>
      </c>
    </row>
    <row r="3648" spans="1:10" x14ac:dyDescent="0.3">
      <c r="A3648" t="s">
        <v>3670</v>
      </c>
      <c r="B3648" s="1">
        <v>45822</v>
      </c>
      <c r="C3648" t="s">
        <v>13</v>
      </c>
      <c r="D3648" t="s">
        <v>38</v>
      </c>
      <c r="E3648">
        <v>53</v>
      </c>
      <c r="F3648">
        <v>1492.8</v>
      </c>
      <c r="G3648" t="str">
        <f t="shared" si="112"/>
        <v>Henkel Logistics</v>
      </c>
      <c r="H3648" t="str">
        <f>IFERROR(_xlfn.XLOOKUP(D3648, Product_Master_2026!B:B, Product_Master_2026!A:A), "Discontinued / Review Required")</f>
        <v>PROD_2026_005</v>
      </c>
      <c r="I3648">
        <f>IFERROR(_xlfn.XLOOKUP(H3648, Product_Master_2026!A:A, Product_Master_2026!D:D), 0)</f>
        <v>5.4</v>
      </c>
      <c r="J3648">
        <f t="shared" si="113"/>
        <v>286.20000000000005</v>
      </c>
    </row>
    <row r="3649" spans="1:10" x14ac:dyDescent="0.3">
      <c r="A3649" t="s">
        <v>3671</v>
      </c>
      <c r="B3649" s="1">
        <v>45730</v>
      </c>
      <c r="C3649" t="s">
        <v>26</v>
      </c>
      <c r="D3649" t="s">
        <v>21</v>
      </c>
      <c r="E3649">
        <v>299</v>
      </c>
      <c r="F3649">
        <v>5038.04</v>
      </c>
      <c r="G3649" t="str">
        <f t="shared" si="112"/>
        <v>Dhl Express</v>
      </c>
      <c r="H3649" t="str">
        <f>IFERROR(_xlfn.XLOOKUP(D3649, Product_Master_2026!B:B, Product_Master_2026!A:A), "Discontinued / Review Required")</f>
        <v>PROD_2026_001</v>
      </c>
      <c r="I3649">
        <f>IFERROR(_xlfn.XLOOKUP(H3649, Product_Master_2026!A:A, Product_Master_2026!D:D), 0)</f>
        <v>12.5</v>
      </c>
      <c r="J3649">
        <f t="shared" si="113"/>
        <v>3737.5</v>
      </c>
    </row>
    <row r="3650" spans="1:10" x14ac:dyDescent="0.3">
      <c r="A3650" t="s">
        <v>3672</v>
      </c>
      <c r="B3650" s="1">
        <v>45821</v>
      </c>
      <c r="C3650" t="s">
        <v>7</v>
      </c>
      <c r="D3650" t="s">
        <v>16</v>
      </c>
      <c r="E3650">
        <v>250</v>
      </c>
      <c r="F3650">
        <v>8412.02</v>
      </c>
      <c r="G3650" t="str">
        <f t="shared" si="112"/>
        <v>Henkel Logistics</v>
      </c>
      <c r="H3650" t="str">
        <f>IFERROR(_xlfn.XLOOKUP(D3650, Product_Master_2026!B:B, Product_Master_2026!A:A), "Discontinued / Review Required")</f>
        <v>PROD_2026_004</v>
      </c>
      <c r="I3650">
        <f>IFERROR(_xlfn.XLOOKUP(H3650, Product_Master_2026!A:A, Product_Master_2026!D:D), 0)</f>
        <v>22</v>
      </c>
      <c r="J3650">
        <f t="shared" si="113"/>
        <v>5500</v>
      </c>
    </row>
    <row r="3651" spans="1:10" x14ac:dyDescent="0.3">
      <c r="A3651" t="s">
        <v>3673</v>
      </c>
      <c r="B3651" s="1">
        <v>46012</v>
      </c>
      <c r="C3651" t="s">
        <v>13</v>
      </c>
      <c r="D3651" t="s">
        <v>8</v>
      </c>
      <c r="E3651">
        <v>53</v>
      </c>
      <c r="F3651">
        <v>1218.58</v>
      </c>
      <c r="G3651" t="str">
        <f t="shared" ref="G3651:G3714" si="114">PROPER(TRIM(C3651))</f>
        <v>Henkel Logistics</v>
      </c>
      <c r="H3651" t="str">
        <f>IFERROR(_xlfn.XLOOKUP(D3651, Product_Master_2026!B:B, Product_Master_2026!A:A), "Discontinued / Review Required")</f>
        <v>PROD_2026_002</v>
      </c>
      <c r="I3651">
        <f>IFERROR(_xlfn.XLOOKUP(H3651, Product_Master_2026!A:A, Product_Master_2026!D:D), 0)</f>
        <v>18.2</v>
      </c>
      <c r="J3651">
        <f t="shared" ref="J3651:J3714" si="115">E3651 * I3651</f>
        <v>964.59999999999991</v>
      </c>
    </row>
    <row r="3652" spans="1:10" x14ac:dyDescent="0.3">
      <c r="A3652" t="s">
        <v>3674</v>
      </c>
      <c r="B3652" s="1">
        <v>46001</v>
      </c>
      <c r="C3652" t="s">
        <v>7</v>
      </c>
      <c r="D3652" t="s">
        <v>21</v>
      </c>
      <c r="E3652">
        <v>389</v>
      </c>
      <c r="F3652">
        <v>11088.23</v>
      </c>
      <c r="G3652" t="str">
        <f t="shared" si="114"/>
        <v>Henkel Logistics</v>
      </c>
      <c r="H3652" t="str">
        <f>IFERROR(_xlfn.XLOOKUP(D3652, Product_Master_2026!B:B, Product_Master_2026!A:A), "Discontinued / Review Required")</f>
        <v>PROD_2026_001</v>
      </c>
      <c r="I3652">
        <f>IFERROR(_xlfn.XLOOKUP(H3652, Product_Master_2026!A:A, Product_Master_2026!D:D), 0)</f>
        <v>12.5</v>
      </c>
      <c r="J3652">
        <f t="shared" si="115"/>
        <v>4862.5</v>
      </c>
    </row>
    <row r="3653" spans="1:10" x14ac:dyDescent="0.3">
      <c r="A3653" t="s">
        <v>3675</v>
      </c>
      <c r="B3653" s="1">
        <v>45858</v>
      </c>
      <c r="C3653" t="s">
        <v>44</v>
      </c>
      <c r="D3653" t="s">
        <v>16</v>
      </c>
      <c r="E3653">
        <v>107</v>
      </c>
      <c r="F3653">
        <v>4646.0200000000004</v>
      </c>
      <c r="G3653" t="str">
        <f t="shared" si="114"/>
        <v>Bluedart Corp</v>
      </c>
      <c r="H3653" t="str">
        <f>IFERROR(_xlfn.XLOOKUP(D3653, Product_Master_2026!B:B, Product_Master_2026!A:A), "Discontinued / Review Required")</f>
        <v>PROD_2026_004</v>
      </c>
      <c r="I3653">
        <f>IFERROR(_xlfn.XLOOKUP(H3653, Product_Master_2026!A:A, Product_Master_2026!D:D), 0)</f>
        <v>22</v>
      </c>
      <c r="J3653">
        <f t="shared" si="115"/>
        <v>2354</v>
      </c>
    </row>
    <row r="3654" spans="1:10" x14ac:dyDescent="0.3">
      <c r="A3654" t="s">
        <v>3676</v>
      </c>
      <c r="B3654" s="1">
        <v>45946</v>
      </c>
      <c r="C3654" t="s">
        <v>7</v>
      </c>
      <c r="D3654" t="s">
        <v>11</v>
      </c>
      <c r="E3654">
        <v>128</v>
      </c>
      <c r="F3654">
        <v>3157.66</v>
      </c>
      <c r="G3654" t="str">
        <f t="shared" si="114"/>
        <v>Henkel Logistics</v>
      </c>
      <c r="H3654" t="str">
        <f>IFERROR(_xlfn.XLOOKUP(D3654, Product_Master_2026!B:B, Product_Master_2026!A:A), "Discontinued / Review Required")</f>
        <v>PROD_2026_003</v>
      </c>
      <c r="I3654">
        <f>IFERROR(_xlfn.XLOOKUP(H3654, Product_Master_2026!A:A, Product_Master_2026!D:D), 0)</f>
        <v>8.9</v>
      </c>
      <c r="J3654">
        <f t="shared" si="115"/>
        <v>1139.2</v>
      </c>
    </row>
    <row r="3655" spans="1:10" x14ac:dyDescent="0.3">
      <c r="A3655" t="s">
        <v>3677</v>
      </c>
      <c r="B3655" s="1">
        <v>45677</v>
      </c>
      <c r="C3655" t="s">
        <v>24</v>
      </c>
      <c r="D3655" t="s">
        <v>16</v>
      </c>
      <c r="E3655">
        <v>171</v>
      </c>
      <c r="F3655">
        <v>4965.22</v>
      </c>
      <c r="G3655" t="str">
        <f t="shared" si="114"/>
        <v>Bluedart Corp</v>
      </c>
      <c r="H3655" t="str">
        <f>IFERROR(_xlfn.XLOOKUP(D3655, Product_Master_2026!B:B, Product_Master_2026!A:A), "Discontinued / Review Required")</f>
        <v>PROD_2026_004</v>
      </c>
      <c r="I3655">
        <f>IFERROR(_xlfn.XLOOKUP(H3655, Product_Master_2026!A:A, Product_Master_2026!D:D), 0)</f>
        <v>22</v>
      </c>
      <c r="J3655">
        <f t="shared" si="115"/>
        <v>3762</v>
      </c>
    </row>
    <row r="3656" spans="1:10" x14ac:dyDescent="0.3">
      <c r="A3656" t="s">
        <v>3678</v>
      </c>
      <c r="B3656" s="1">
        <v>45985</v>
      </c>
      <c r="C3656" t="s">
        <v>20</v>
      </c>
      <c r="D3656" t="s">
        <v>11</v>
      </c>
      <c r="E3656">
        <v>90</v>
      </c>
      <c r="F3656">
        <v>2942.72</v>
      </c>
      <c r="G3656" t="str">
        <f t="shared" si="114"/>
        <v>Fedex Global</v>
      </c>
      <c r="H3656" t="str">
        <f>IFERROR(_xlfn.XLOOKUP(D3656, Product_Master_2026!B:B, Product_Master_2026!A:A), "Discontinued / Review Required")</f>
        <v>PROD_2026_003</v>
      </c>
      <c r="I3656">
        <f>IFERROR(_xlfn.XLOOKUP(H3656, Product_Master_2026!A:A, Product_Master_2026!D:D), 0)</f>
        <v>8.9</v>
      </c>
      <c r="J3656">
        <f t="shared" si="115"/>
        <v>801</v>
      </c>
    </row>
    <row r="3657" spans="1:10" x14ac:dyDescent="0.3">
      <c r="A3657" t="s">
        <v>3679</v>
      </c>
      <c r="B3657" s="1">
        <v>45682</v>
      </c>
      <c r="C3657" t="s">
        <v>13</v>
      </c>
      <c r="D3657" t="s">
        <v>11</v>
      </c>
      <c r="E3657">
        <v>86</v>
      </c>
      <c r="F3657">
        <v>1498.64</v>
      </c>
      <c r="G3657" t="str">
        <f t="shared" si="114"/>
        <v>Henkel Logistics</v>
      </c>
      <c r="H3657" t="str">
        <f>IFERROR(_xlfn.XLOOKUP(D3657, Product_Master_2026!B:B, Product_Master_2026!A:A), "Discontinued / Review Required")</f>
        <v>PROD_2026_003</v>
      </c>
      <c r="I3657">
        <f>IFERROR(_xlfn.XLOOKUP(H3657, Product_Master_2026!A:A, Product_Master_2026!D:D), 0)</f>
        <v>8.9</v>
      </c>
      <c r="J3657">
        <f t="shared" si="115"/>
        <v>765.4</v>
      </c>
    </row>
    <row r="3658" spans="1:10" x14ac:dyDescent="0.3">
      <c r="A3658" t="s">
        <v>3680</v>
      </c>
      <c r="B3658" s="1">
        <v>45708</v>
      </c>
      <c r="C3658" t="s">
        <v>18</v>
      </c>
      <c r="D3658" t="s">
        <v>38</v>
      </c>
      <c r="E3658">
        <v>27</v>
      </c>
      <c r="F3658">
        <v>521.17999999999995</v>
      </c>
      <c r="G3658" t="str">
        <f t="shared" si="114"/>
        <v>Dhl Express</v>
      </c>
      <c r="H3658" t="str">
        <f>IFERROR(_xlfn.XLOOKUP(D3658, Product_Master_2026!B:B, Product_Master_2026!A:A), "Discontinued / Review Required")</f>
        <v>PROD_2026_005</v>
      </c>
      <c r="I3658">
        <f>IFERROR(_xlfn.XLOOKUP(H3658, Product_Master_2026!A:A, Product_Master_2026!D:D), 0)</f>
        <v>5.4</v>
      </c>
      <c r="J3658">
        <f t="shared" si="115"/>
        <v>145.80000000000001</v>
      </c>
    </row>
    <row r="3659" spans="1:10" x14ac:dyDescent="0.3">
      <c r="A3659" t="s">
        <v>3681</v>
      </c>
      <c r="B3659" s="1">
        <v>45807</v>
      </c>
      <c r="C3659" t="s">
        <v>13</v>
      </c>
      <c r="D3659" t="s">
        <v>11</v>
      </c>
      <c r="E3659">
        <v>255</v>
      </c>
      <c r="F3659">
        <v>6256.69</v>
      </c>
      <c r="G3659" t="str">
        <f t="shared" si="114"/>
        <v>Henkel Logistics</v>
      </c>
      <c r="H3659" t="str">
        <f>IFERROR(_xlfn.XLOOKUP(D3659, Product_Master_2026!B:B, Product_Master_2026!A:A), "Discontinued / Review Required")</f>
        <v>PROD_2026_003</v>
      </c>
      <c r="I3659">
        <f>IFERROR(_xlfn.XLOOKUP(H3659, Product_Master_2026!A:A, Product_Master_2026!D:D), 0)</f>
        <v>8.9</v>
      </c>
      <c r="J3659">
        <f t="shared" si="115"/>
        <v>2269.5</v>
      </c>
    </row>
    <row r="3660" spans="1:10" x14ac:dyDescent="0.3">
      <c r="A3660" t="s">
        <v>3682</v>
      </c>
      <c r="B3660" s="1">
        <v>45771</v>
      </c>
      <c r="C3660" t="s">
        <v>26</v>
      </c>
      <c r="D3660" t="s">
        <v>16</v>
      </c>
      <c r="E3660">
        <v>362</v>
      </c>
      <c r="F3660">
        <v>15616.41</v>
      </c>
      <c r="G3660" t="str">
        <f t="shared" si="114"/>
        <v>Dhl Express</v>
      </c>
      <c r="H3660" t="str">
        <f>IFERROR(_xlfn.XLOOKUP(D3660, Product_Master_2026!B:B, Product_Master_2026!A:A), "Discontinued / Review Required")</f>
        <v>PROD_2026_004</v>
      </c>
      <c r="I3660">
        <f>IFERROR(_xlfn.XLOOKUP(H3660, Product_Master_2026!A:A, Product_Master_2026!D:D), 0)</f>
        <v>22</v>
      </c>
      <c r="J3660">
        <f t="shared" si="115"/>
        <v>7964</v>
      </c>
    </row>
    <row r="3661" spans="1:10" x14ac:dyDescent="0.3">
      <c r="A3661" t="s">
        <v>3683</v>
      </c>
      <c r="B3661" s="1">
        <v>45853</v>
      </c>
      <c r="C3661" t="s">
        <v>7</v>
      </c>
      <c r="D3661" t="s">
        <v>38</v>
      </c>
      <c r="E3661">
        <v>45</v>
      </c>
      <c r="F3661">
        <v>1072.02</v>
      </c>
      <c r="G3661" t="str">
        <f t="shared" si="114"/>
        <v>Henkel Logistics</v>
      </c>
      <c r="H3661" t="str">
        <f>IFERROR(_xlfn.XLOOKUP(D3661, Product_Master_2026!B:B, Product_Master_2026!A:A), "Discontinued / Review Required")</f>
        <v>PROD_2026_005</v>
      </c>
      <c r="I3661">
        <f>IFERROR(_xlfn.XLOOKUP(H3661, Product_Master_2026!A:A, Product_Master_2026!D:D), 0)</f>
        <v>5.4</v>
      </c>
      <c r="J3661">
        <f t="shared" si="115"/>
        <v>243.00000000000003</v>
      </c>
    </row>
    <row r="3662" spans="1:10" x14ac:dyDescent="0.3">
      <c r="A3662" t="s">
        <v>3684</v>
      </c>
      <c r="B3662" s="1">
        <v>45751</v>
      </c>
      <c r="C3662" t="s">
        <v>26</v>
      </c>
      <c r="D3662" t="s">
        <v>32</v>
      </c>
      <c r="E3662">
        <v>229</v>
      </c>
      <c r="F3662">
        <v>7520.59</v>
      </c>
      <c r="G3662" t="str">
        <f t="shared" si="114"/>
        <v>Dhl Express</v>
      </c>
      <c r="H3662" t="str">
        <f>IFERROR(_xlfn.XLOOKUP(D3662, Product_Master_2026!B:B, Product_Master_2026!A:A), "Discontinued / Review Required")</f>
        <v>Discontinued / Review Required</v>
      </c>
      <c r="I3662">
        <f>IFERROR(_xlfn.XLOOKUP(H3662, Product_Master_2026!A:A, Product_Master_2026!D:D), 0)</f>
        <v>0</v>
      </c>
      <c r="J3662">
        <f t="shared" si="115"/>
        <v>0</v>
      </c>
    </row>
    <row r="3663" spans="1:10" x14ac:dyDescent="0.3">
      <c r="A3663" t="s">
        <v>3685</v>
      </c>
      <c r="B3663" s="1">
        <v>45735</v>
      </c>
      <c r="C3663" t="s">
        <v>28</v>
      </c>
      <c r="D3663" t="s">
        <v>38</v>
      </c>
      <c r="E3663">
        <v>156</v>
      </c>
      <c r="F3663">
        <v>6393.85</v>
      </c>
      <c r="G3663" t="str">
        <f t="shared" si="114"/>
        <v>Fedex Global</v>
      </c>
      <c r="H3663" t="str">
        <f>IFERROR(_xlfn.XLOOKUP(D3663, Product_Master_2026!B:B, Product_Master_2026!A:A), "Discontinued / Review Required")</f>
        <v>PROD_2026_005</v>
      </c>
      <c r="I3663">
        <f>IFERROR(_xlfn.XLOOKUP(H3663, Product_Master_2026!A:A, Product_Master_2026!D:D), 0)</f>
        <v>5.4</v>
      </c>
      <c r="J3663">
        <f t="shared" si="115"/>
        <v>842.40000000000009</v>
      </c>
    </row>
    <row r="3664" spans="1:10" x14ac:dyDescent="0.3">
      <c r="A3664" t="s">
        <v>3686</v>
      </c>
      <c r="B3664" s="1">
        <v>45916</v>
      </c>
      <c r="C3664" t="s">
        <v>18</v>
      </c>
      <c r="D3664" t="s">
        <v>14</v>
      </c>
      <c r="E3664">
        <v>368</v>
      </c>
      <c r="F3664">
        <v>14250.7</v>
      </c>
      <c r="G3664" t="str">
        <f t="shared" si="114"/>
        <v>Dhl Express</v>
      </c>
      <c r="H3664" t="str">
        <f>IFERROR(_xlfn.XLOOKUP(D3664, Product_Master_2026!B:B, Product_Master_2026!A:A), "Discontinued / Review Required")</f>
        <v>Discontinued / Review Required</v>
      </c>
      <c r="I3664">
        <f>IFERROR(_xlfn.XLOOKUP(H3664, Product_Master_2026!A:A, Product_Master_2026!D:D), 0)</f>
        <v>0</v>
      </c>
      <c r="J3664">
        <f t="shared" si="115"/>
        <v>0</v>
      </c>
    </row>
    <row r="3665" spans="1:10" x14ac:dyDescent="0.3">
      <c r="A3665" t="s">
        <v>3687</v>
      </c>
      <c r="B3665" s="1">
        <v>45705</v>
      </c>
      <c r="C3665" t="s">
        <v>7</v>
      </c>
      <c r="D3665" t="s">
        <v>8</v>
      </c>
      <c r="E3665">
        <v>155</v>
      </c>
      <c r="F3665">
        <v>3873.9</v>
      </c>
      <c r="G3665" t="str">
        <f t="shared" si="114"/>
        <v>Henkel Logistics</v>
      </c>
      <c r="H3665" t="str">
        <f>IFERROR(_xlfn.XLOOKUP(D3665, Product_Master_2026!B:B, Product_Master_2026!A:A), "Discontinued / Review Required")</f>
        <v>PROD_2026_002</v>
      </c>
      <c r="I3665">
        <f>IFERROR(_xlfn.XLOOKUP(H3665, Product_Master_2026!A:A, Product_Master_2026!D:D), 0)</f>
        <v>18.2</v>
      </c>
      <c r="J3665">
        <f t="shared" si="115"/>
        <v>2821</v>
      </c>
    </row>
    <row r="3666" spans="1:10" x14ac:dyDescent="0.3">
      <c r="A3666" t="s">
        <v>3688</v>
      </c>
      <c r="B3666" s="1">
        <v>45723</v>
      </c>
      <c r="C3666" t="s">
        <v>44</v>
      </c>
      <c r="D3666" t="s">
        <v>38</v>
      </c>
      <c r="E3666">
        <v>185</v>
      </c>
      <c r="F3666">
        <v>7599.5</v>
      </c>
      <c r="G3666" t="str">
        <f t="shared" si="114"/>
        <v>Bluedart Corp</v>
      </c>
      <c r="H3666" t="str">
        <f>IFERROR(_xlfn.XLOOKUP(D3666, Product_Master_2026!B:B, Product_Master_2026!A:A), "Discontinued / Review Required")</f>
        <v>PROD_2026_005</v>
      </c>
      <c r="I3666">
        <f>IFERROR(_xlfn.XLOOKUP(H3666, Product_Master_2026!A:A, Product_Master_2026!D:D), 0)</f>
        <v>5.4</v>
      </c>
      <c r="J3666">
        <f t="shared" si="115"/>
        <v>999.00000000000011</v>
      </c>
    </row>
    <row r="3667" spans="1:10" x14ac:dyDescent="0.3">
      <c r="A3667" t="s">
        <v>3689</v>
      </c>
      <c r="B3667" s="1">
        <v>45750</v>
      </c>
      <c r="C3667" t="s">
        <v>18</v>
      </c>
      <c r="D3667" t="s">
        <v>38</v>
      </c>
      <c r="E3667">
        <v>301</v>
      </c>
      <c r="F3667">
        <v>11097.94</v>
      </c>
      <c r="G3667" t="str">
        <f t="shared" si="114"/>
        <v>Dhl Express</v>
      </c>
      <c r="H3667" t="str">
        <f>IFERROR(_xlfn.XLOOKUP(D3667, Product_Master_2026!B:B, Product_Master_2026!A:A), "Discontinued / Review Required")</f>
        <v>PROD_2026_005</v>
      </c>
      <c r="I3667">
        <f>IFERROR(_xlfn.XLOOKUP(H3667, Product_Master_2026!A:A, Product_Master_2026!D:D), 0)</f>
        <v>5.4</v>
      </c>
      <c r="J3667">
        <f t="shared" si="115"/>
        <v>1625.4</v>
      </c>
    </row>
    <row r="3668" spans="1:10" x14ac:dyDescent="0.3">
      <c r="A3668" t="s">
        <v>3690</v>
      </c>
      <c r="B3668" s="1">
        <v>45807</v>
      </c>
      <c r="C3668" t="s">
        <v>26</v>
      </c>
      <c r="D3668" t="s">
        <v>16</v>
      </c>
      <c r="E3668">
        <v>371</v>
      </c>
      <c r="F3668">
        <v>7111.79</v>
      </c>
      <c r="G3668" t="str">
        <f t="shared" si="114"/>
        <v>Dhl Express</v>
      </c>
      <c r="H3668" t="str">
        <f>IFERROR(_xlfn.XLOOKUP(D3668, Product_Master_2026!B:B, Product_Master_2026!A:A), "Discontinued / Review Required")</f>
        <v>PROD_2026_004</v>
      </c>
      <c r="I3668">
        <f>IFERROR(_xlfn.XLOOKUP(H3668, Product_Master_2026!A:A, Product_Master_2026!D:D), 0)</f>
        <v>22</v>
      </c>
      <c r="J3668">
        <f t="shared" si="115"/>
        <v>8162</v>
      </c>
    </row>
    <row r="3669" spans="1:10" x14ac:dyDescent="0.3">
      <c r="A3669" t="s">
        <v>3691</v>
      </c>
      <c r="B3669" s="1">
        <v>45718</v>
      </c>
      <c r="C3669" t="s">
        <v>18</v>
      </c>
      <c r="D3669" t="s">
        <v>11</v>
      </c>
      <c r="E3669">
        <v>143</v>
      </c>
      <c r="F3669">
        <v>4809.99</v>
      </c>
      <c r="G3669" t="str">
        <f t="shared" si="114"/>
        <v>Dhl Express</v>
      </c>
      <c r="H3669" t="str">
        <f>IFERROR(_xlfn.XLOOKUP(D3669, Product_Master_2026!B:B, Product_Master_2026!A:A), "Discontinued / Review Required")</f>
        <v>PROD_2026_003</v>
      </c>
      <c r="I3669">
        <f>IFERROR(_xlfn.XLOOKUP(H3669, Product_Master_2026!A:A, Product_Master_2026!D:D), 0)</f>
        <v>8.9</v>
      </c>
      <c r="J3669">
        <f t="shared" si="115"/>
        <v>1272.7</v>
      </c>
    </row>
    <row r="3670" spans="1:10" x14ac:dyDescent="0.3">
      <c r="A3670" t="s">
        <v>3692</v>
      </c>
      <c r="B3670" s="1">
        <v>45803</v>
      </c>
      <c r="C3670" t="s">
        <v>24</v>
      </c>
      <c r="D3670" t="s">
        <v>11</v>
      </c>
      <c r="E3670">
        <v>315</v>
      </c>
      <c r="F3670">
        <v>12606.19</v>
      </c>
      <c r="G3670" t="str">
        <f t="shared" si="114"/>
        <v>Bluedart Corp</v>
      </c>
      <c r="H3670" t="str">
        <f>IFERROR(_xlfn.XLOOKUP(D3670, Product_Master_2026!B:B, Product_Master_2026!A:A), "Discontinued / Review Required")</f>
        <v>PROD_2026_003</v>
      </c>
      <c r="I3670">
        <f>IFERROR(_xlfn.XLOOKUP(H3670, Product_Master_2026!A:A, Product_Master_2026!D:D), 0)</f>
        <v>8.9</v>
      </c>
      <c r="J3670">
        <f t="shared" si="115"/>
        <v>2803.5</v>
      </c>
    </row>
    <row r="3671" spans="1:10" x14ac:dyDescent="0.3">
      <c r="A3671" t="s">
        <v>3693</v>
      </c>
      <c r="B3671" s="1">
        <v>45711</v>
      </c>
      <c r="C3671" t="s">
        <v>26</v>
      </c>
      <c r="D3671" t="s">
        <v>11</v>
      </c>
      <c r="E3671">
        <v>293</v>
      </c>
      <c r="F3671">
        <v>6658.4</v>
      </c>
      <c r="G3671" t="str">
        <f t="shared" si="114"/>
        <v>Dhl Express</v>
      </c>
      <c r="H3671" t="str">
        <f>IFERROR(_xlfn.XLOOKUP(D3671, Product_Master_2026!B:B, Product_Master_2026!A:A), "Discontinued / Review Required")</f>
        <v>PROD_2026_003</v>
      </c>
      <c r="I3671">
        <f>IFERROR(_xlfn.XLOOKUP(H3671, Product_Master_2026!A:A, Product_Master_2026!D:D), 0)</f>
        <v>8.9</v>
      </c>
      <c r="J3671">
        <f t="shared" si="115"/>
        <v>2607.7000000000003</v>
      </c>
    </row>
    <row r="3672" spans="1:10" x14ac:dyDescent="0.3">
      <c r="A3672" t="s">
        <v>3694</v>
      </c>
      <c r="B3672" s="1">
        <v>45707</v>
      </c>
      <c r="C3672" t="s">
        <v>10</v>
      </c>
      <c r="D3672" t="s">
        <v>16</v>
      </c>
      <c r="E3672">
        <v>398</v>
      </c>
      <c r="F3672">
        <v>12694.75</v>
      </c>
      <c r="G3672" t="str">
        <f t="shared" si="114"/>
        <v>Henkel Logistics</v>
      </c>
      <c r="H3672" t="str">
        <f>IFERROR(_xlfn.XLOOKUP(D3672, Product_Master_2026!B:B, Product_Master_2026!A:A), "Discontinued / Review Required")</f>
        <v>PROD_2026_004</v>
      </c>
      <c r="I3672">
        <f>IFERROR(_xlfn.XLOOKUP(H3672, Product_Master_2026!A:A, Product_Master_2026!D:D), 0)</f>
        <v>22</v>
      </c>
      <c r="J3672">
        <f t="shared" si="115"/>
        <v>8756</v>
      </c>
    </row>
    <row r="3673" spans="1:10" x14ac:dyDescent="0.3">
      <c r="A3673" t="s">
        <v>3695</v>
      </c>
      <c r="B3673" s="1">
        <v>45899</v>
      </c>
      <c r="C3673" t="s">
        <v>7</v>
      </c>
      <c r="D3673" t="s">
        <v>21</v>
      </c>
      <c r="E3673">
        <v>142</v>
      </c>
      <c r="F3673">
        <v>5795.33</v>
      </c>
      <c r="G3673" t="str">
        <f t="shared" si="114"/>
        <v>Henkel Logistics</v>
      </c>
      <c r="H3673" t="str">
        <f>IFERROR(_xlfn.XLOOKUP(D3673, Product_Master_2026!B:B, Product_Master_2026!A:A), "Discontinued / Review Required")</f>
        <v>PROD_2026_001</v>
      </c>
      <c r="I3673">
        <f>IFERROR(_xlfn.XLOOKUP(H3673, Product_Master_2026!A:A, Product_Master_2026!D:D), 0)</f>
        <v>12.5</v>
      </c>
      <c r="J3673">
        <f t="shared" si="115"/>
        <v>1775</v>
      </c>
    </row>
    <row r="3674" spans="1:10" x14ac:dyDescent="0.3">
      <c r="A3674" t="s">
        <v>3696</v>
      </c>
      <c r="B3674" s="1">
        <v>45748</v>
      </c>
      <c r="C3674" t="s">
        <v>7</v>
      </c>
      <c r="D3674" t="s">
        <v>32</v>
      </c>
      <c r="E3674">
        <v>181</v>
      </c>
      <c r="F3674">
        <v>7722.9</v>
      </c>
      <c r="G3674" t="str">
        <f t="shared" si="114"/>
        <v>Henkel Logistics</v>
      </c>
      <c r="H3674" t="str">
        <f>IFERROR(_xlfn.XLOOKUP(D3674, Product_Master_2026!B:B, Product_Master_2026!A:A), "Discontinued / Review Required")</f>
        <v>Discontinued / Review Required</v>
      </c>
      <c r="I3674">
        <f>IFERROR(_xlfn.XLOOKUP(H3674, Product_Master_2026!A:A, Product_Master_2026!D:D), 0)</f>
        <v>0</v>
      </c>
      <c r="J3674">
        <f t="shared" si="115"/>
        <v>0</v>
      </c>
    </row>
    <row r="3675" spans="1:10" x14ac:dyDescent="0.3">
      <c r="A3675" t="s">
        <v>3697</v>
      </c>
      <c r="B3675" s="1">
        <v>45852</v>
      </c>
      <c r="C3675" t="s">
        <v>44</v>
      </c>
      <c r="D3675" t="s">
        <v>8</v>
      </c>
      <c r="E3675">
        <v>266</v>
      </c>
      <c r="F3675">
        <v>4595.17</v>
      </c>
      <c r="G3675" t="str">
        <f t="shared" si="114"/>
        <v>Bluedart Corp</v>
      </c>
      <c r="H3675" t="str">
        <f>IFERROR(_xlfn.XLOOKUP(D3675, Product_Master_2026!B:B, Product_Master_2026!A:A), "Discontinued / Review Required")</f>
        <v>PROD_2026_002</v>
      </c>
      <c r="I3675">
        <f>IFERROR(_xlfn.XLOOKUP(H3675, Product_Master_2026!A:A, Product_Master_2026!D:D), 0)</f>
        <v>18.2</v>
      </c>
      <c r="J3675">
        <f t="shared" si="115"/>
        <v>4841.2</v>
      </c>
    </row>
    <row r="3676" spans="1:10" x14ac:dyDescent="0.3">
      <c r="A3676" t="s">
        <v>3698</v>
      </c>
      <c r="B3676" s="1">
        <v>45753</v>
      </c>
      <c r="C3676" t="s">
        <v>18</v>
      </c>
      <c r="D3676" t="s">
        <v>16</v>
      </c>
      <c r="E3676">
        <v>89</v>
      </c>
      <c r="F3676">
        <v>2858.71</v>
      </c>
      <c r="G3676" t="str">
        <f t="shared" si="114"/>
        <v>Dhl Express</v>
      </c>
      <c r="H3676" t="str">
        <f>IFERROR(_xlfn.XLOOKUP(D3676, Product_Master_2026!B:B, Product_Master_2026!A:A), "Discontinued / Review Required")</f>
        <v>PROD_2026_004</v>
      </c>
      <c r="I3676">
        <f>IFERROR(_xlfn.XLOOKUP(H3676, Product_Master_2026!A:A, Product_Master_2026!D:D), 0)</f>
        <v>22</v>
      </c>
      <c r="J3676">
        <f t="shared" si="115"/>
        <v>1958</v>
      </c>
    </row>
    <row r="3677" spans="1:10" x14ac:dyDescent="0.3">
      <c r="A3677" t="s">
        <v>3699</v>
      </c>
      <c r="B3677" s="1">
        <v>45709</v>
      </c>
      <c r="C3677" t="s">
        <v>20</v>
      </c>
      <c r="D3677" t="s">
        <v>16</v>
      </c>
      <c r="E3677">
        <v>406</v>
      </c>
      <c r="F3677">
        <v>13575.22</v>
      </c>
      <c r="G3677" t="str">
        <f t="shared" si="114"/>
        <v>Fedex Global</v>
      </c>
      <c r="H3677" t="str">
        <f>IFERROR(_xlfn.XLOOKUP(D3677, Product_Master_2026!B:B, Product_Master_2026!A:A), "Discontinued / Review Required")</f>
        <v>PROD_2026_004</v>
      </c>
      <c r="I3677">
        <f>IFERROR(_xlfn.XLOOKUP(H3677, Product_Master_2026!A:A, Product_Master_2026!D:D), 0)</f>
        <v>22</v>
      </c>
      <c r="J3677">
        <f t="shared" si="115"/>
        <v>8932</v>
      </c>
    </row>
    <row r="3678" spans="1:10" x14ac:dyDescent="0.3">
      <c r="A3678" t="s">
        <v>3700</v>
      </c>
      <c r="B3678" s="1">
        <v>45683</v>
      </c>
      <c r="C3678" t="s">
        <v>18</v>
      </c>
      <c r="D3678" t="s">
        <v>14</v>
      </c>
      <c r="E3678">
        <v>46</v>
      </c>
      <c r="F3678">
        <v>1025.6199999999999</v>
      </c>
      <c r="G3678" t="str">
        <f t="shared" si="114"/>
        <v>Dhl Express</v>
      </c>
      <c r="H3678" t="str">
        <f>IFERROR(_xlfn.XLOOKUP(D3678, Product_Master_2026!B:B, Product_Master_2026!A:A), "Discontinued / Review Required")</f>
        <v>Discontinued / Review Required</v>
      </c>
      <c r="I3678">
        <f>IFERROR(_xlfn.XLOOKUP(H3678, Product_Master_2026!A:A, Product_Master_2026!D:D), 0)</f>
        <v>0</v>
      </c>
      <c r="J3678">
        <f t="shared" si="115"/>
        <v>0</v>
      </c>
    </row>
    <row r="3679" spans="1:10" x14ac:dyDescent="0.3">
      <c r="A3679" t="s">
        <v>3701</v>
      </c>
      <c r="B3679" s="1">
        <v>45865</v>
      </c>
      <c r="C3679" t="s">
        <v>26</v>
      </c>
      <c r="D3679" t="s">
        <v>8</v>
      </c>
      <c r="E3679">
        <v>127</v>
      </c>
      <c r="F3679">
        <v>2628.51</v>
      </c>
      <c r="G3679" t="str">
        <f t="shared" si="114"/>
        <v>Dhl Express</v>
      </c>
      <c r="H3679" t="str">
        <f>IFERROR(_xlfn.XLOOKUP(D3679, Product_Master_2026!B:B, Product_Master_2026!A:A), "Discontinued / Review Required")</f>
        <v>PROD_2026_002</v>
      </c>
      <c r="I3679">
        <f>IFERROR(_xlfn.XLOOKUP(H3679, Product_Master_2026!A:A, Product_Master_2026!D:D), 0)</f>
        <v>18.2</v>
      </c>
      <c r="J3679">
        <f t="shared" si="115"/>
        <v>2311.4</v>
      </c>
    </row>
    <row r="3680" spans="1:10" x14ac:dyDescent="0.3">
      <c r="A3680" t="s">
        <v>3702</v>
      </c>
      <c r="B3680" s="1">
        <v>45982</v>
      </c>
      <c r="C3680" t="s">
        <v>7</v>
      </c>
      <c r="D3680" t="s">
        <v>16</v>
      </c>
      <c r="E3680">
        <v>192</v>
      </c>
      <c r="F3680">
        <v>7845.83</v>
      </c>
      <c r="G3680" t="str">
        <f t="shared" si="114"/>
        <v>Henkel Logistics</v>
      </c>
      <c r="H3680" t="str">
        <f>IFERROR(_xlfn.XLOOKUP(D3680, Product_Master_2026!B:B, Product_Master_2026!A:A), "Discontinued / Review Required")</f>
        <v>PROD_2026_004</v>
      </c>
      <c r="I3680">
        <f>IFERROR(_xlfn.XLOOKUP(H3680, Product_Master_2026!A:A, Product_Master_2026!D:D), 0)</f>
        <v>22</v>
      </c>
      <c r="J3680">
        <f t="shared" si="115"/>
        <v>4224</v>
      </c>
    </row>
    <row r="3681" spans="1:10" x14ac:dyDescent="0.3">
      <c r="A3681" t="s">
        <v>3703</v>
      </c>
      <c r="B3681" s="1">
        <v>45866</v>
      </c>
      <c r="C3681" t="s">
        <v>37</v>
      </c>
      <c r="D3681" t="s">
        <v>14</v>
      </c>
      <c r="E3681">
        <v>88</v>
      </c>
      <c r="F3681">
        <v>3762.47</v>
      </c>
      <c r="G3681" t="str">
        <f t="shared" si="114"/>
        <v>Bluedart Corp</v>
      </c>
      <c r="H3681" t="str">
        <f>IFERROR(_xlfn.XLOOKUP(D3681, Product_Master_2026!B:B, Product_Master_2026!A:A), "Discontinued / Review Required")</f>
        <v>Discontinued / Review Required</v>
      </c>
      <c r="I3681">
        <f>IFERROR(_xlfn.XLOOKUP(H3681, Product_Master_2026!A:A, Product_Master_2026!D:D), 0)</f>
        <v>0</v>
      </c>
      <c r="J3681">
        <f t="shared" si="115"/>
        <v>0</v>
      </c>
    </row>
    <row r="3682" spans="1:10" x14ac:dyDescent="0.3">
      <c r="A3682" t="s">
        <v>3704</v>
      </c>
      <c r="B3682" s="1">
        <v>45964</v>
      </c>
      <c r="C3682" t="s">
        <v>44</v>
      </c>
      <c r="D3682" t="s">
        <v>32</v>
      </c>
      <c r="E3682">
        <v>171</v>
      </c>
      <c r="F3682">
        <v>5604.33</v>
      </c>
      <c r="G3682" t="str">
        <f t="shared" si="114"/>
        <v>Bluedart Corp</v>
      </c>
      <c r="H3682" t="str">
        <f>IFERROR(_xlfn.XLOOKUP(D3682, Product_Master_2026!B:B, Product_Master_2026!A:A), "Discontinued / Review Required")</f>
        <v>Discontinued / Review Required</v>
      </c>
      <c r="I3682">
        <f>IFERROR(_xlfn.XLOOKUP(H3682, Product_Master_2026!A:A, Product_Master_2026!D:D), 0)</f>
        <v>0</v>
      </c>
      <c r="J3682">
        <f t="shared" si="115"/>
        <v>0</v>
      </c>
    </row>
    <row r="3683" spans="1:10" x14ac:dyDescent="0.3">
      <c r="A3683" t="s">
        <v>3705</v>
      </c>
      <c r="B3683" s="1">
        <v>45892</v>
      </c>
      <c r="C3683" t="s">
        <v>44</v>
      </c>
      <c r="D3683" t="s">
        <v>32</v>
      </c>
      <c r="E3683">
        <v>260</v>
      </c>
      <c r="F3683">
        <v>10827.46</v>
      </c>
      <c r="G3683" t="str">
        <f t="shared" si="114"/>
        <v>Bluedart Corp</v>
      </c>
      <c r="H3683" t="str">
        <f>IFERROR(_xlfn.XLOOKUP(D3683, Product_Master_2026!B:B, Product_Master_2026!A:A), "Discontinued / Review Required")</f>
        <v>Discontinued / Review Required</v>
      </c>
      <c r="I3683">
        <f>IFERROR(_xlfn.XLOOKUP(H3683, Product_Master_2026!A:A, Product_Master_2026!D:D), 0)</f>
        <v>0</v>
      </c>
      <c r="J3683">
        <f t="shared" si="115"/>
        <v>0</v>
      </c>
    </row>
    <row r="3684" spans="1:10" x14ac:dyDescent="0.3">
      <c r="A3684" t="s">
        <v>3706</v>
      </c>
      <c r="B3684" s="1">
        <v>45853</v>
      </c>
      <c r="C3684" t="s">
        <v>44</v>
      </c>
      <c r="D3684" t="s">
        <v>32</v>
      </c>
      <c r="E3684">
        <v>86</v>
      </c>
      <c r="F3684">
        <v>2255.08</v>
      </c>
      <c r="G3684" t="str">
        <f t="shared" si="114"/>
        <v>Bluedart Corp</v>
      </c>
      <c r="H3684" t="str">
        <f>IFERROR(_xlfn.XLOOKUP(D3684, Product_Master_2026!B:B, Product_Master_2026!A:A), "Discontinued / Review Required")</f>
        <v>Discontinued / Review Required</v>
      </c>
      <c r="I3684">
        <f>IFERROR(_xlfn.XLOOKUP(H3684, Product_Master_2026!A:A, Product_Master_2026!D:D), 0)</f>
        <v>0</v>
      </c>
      <c r="J3684">
        <f t="shared" si="115"/>
        <v>0</v>
      </c>
    </row>
    <row r="3685" spans="1:10" x14ac:dyDescent="0.3">
      <c r="A3685" t="s">
        <v>3707</v>
      </c>
      <c r="B3685" s="1">
        <v>45897</v>
      </c>
      <c r="C3685" t="s">
        <v>13</v>
      </c>
      <c r="D3685" t="s">
        <v>16</v>
      </c>
      <c r="E3685">
        <v>233</v>
      </c>
      <c r="F3685">
        <v>3883.35</v>
      </c>
      <c r="G3685" t="str">
        <f t="shared" si="114"/>
        <v>Henkel Logistics</v>
      </c>
      <c r="H3685" t="str">
        <f>IFERROR(_xlfn.XLOOKUP(D3685, Product_Master_2026!B:B, Product_Master_2026!A:A), "Discontinued / Review Required")</f>
        <v>PROD_2026_004</v>
      </c>
      <c r="I3685">
        <f>IFERROR(_xlfn.XLOOKUP(H3685, Product_Master_2026!A:A, Product_Master_2026!D:D), 0)</f>
        <v>22</v>
      </c>
      <c r="J3685">
        <f t="shared" si="115"/>
        <v>5126</v>
      </c>
    </row>
    <row r="3686" spans="1:10" x14ac:dyDescent="0.3">
      <c r="A3686" t="s">
        <v>3708</v>
      </c>
      <c r="B3686" s="1">
        <v>45979</v>
      </c>
      <c r="C3686" t="s">
        <v>37</v>
      </c>
      <c r="D3686" t="s">
        <v>16</v>
      </c>
      <c r="E3686">
        <v>58</v>
      </c>
      <c r="F3686">
        <v>1151.6300000000001</v>
      </c>
      <c r="G3686" t="str">
        <f t="shared" si="114"/>
        <v>Bluedart Corp</v>
      </c>
      <c r="H3686" t="str">
        <f>IFERROR(_xlfn.XLOOKUP(D3686, Product_Master_2026!B:B, Product_Master_2026!A:A), "Discontinued / Review Required")</f>
        <v>PROD_2026_004</v>
      </c>
      <c r="I3686">
        <f>IFERROR(_xlfn.XLOOKUP(H3686, Product_Master_2026!A:A, Product_Master_2026!D:D), 0)</f>
        <v>22</v>
      </c>
      <c r="J3686">
        <f t="shared" si="115"/>
        <v>1276</v>
      </c>
    </row>
    <row r="3687" spans="1:10" x14ac:dyDescent="0.3">
      <c r="A3687" t="s">
        <v>3709</v>
      </c>
      <c r="B3687" s="1">
        <v>45770</v>
      </c>
      <c r="C3687" t="s">
        <v>7</v>
      </c>
      <c r="D3687" t="s">
        <v>11</v>
      </c>
      <c r="E3687">
        <v>171</v>
      </c>
      <c r="F3687">
        <v>5491.99</v>
      </c>
      <c r="G3687" t="str">
        <f t="shared" si="114"/>
        <v>Henkel Logistics</v>
      </c>
      <c r="H3687" t="str">
        <f>IFERROR(_xlfn.XLOOKUP(D3687, Product_Master_2026!B:B, Product_Master_2026!A:A), "Discontinued / Review Required")</f>
        <v>PROD_2026_003</v>
      </c>
      <c r="I3687">
        <f>IFERROR(_xlfn.XLOOKUP(H3687, Product_Master_2026!A:A, Product_Master_2026!D:D), 0)</f>
        <v>8.9</v>
      </c>
      <c r="J3687">
        <f t="shared" si="115"/>
        <v>1521.9</v>
      </c>
    </row>
    <row r="3688" spans="1:10" x14ac:dyDescent="0.3">
      <c r="A3688" t="s">
        <v>3710</v>
      </c>
      <c r="B3688" s="1">
        <v>45969</v>
      </c>
      <c r="C3688" t="s">
        <v>44</v>
      </c>
      <c r="D3688" t="s">
        <v>11</v>
      </c>
      <c r="E3688">
        <v>462</v>
      </c>
      <c r="F3688">
        <v>17015.11</v>
      </c>
      <c r="G3688" t="str">
        <f t="shared" si="114"/>
        <v>Bluedart Corp</v>
      </c>
      <c r="H3688" t="str">
        <f>IFERROR(_xlfn.XLOOKUP(D3688, Product_Master_2026!B:B, Product_Master_2026!A:A), "Discontinued / Review Required")</f>
        <v>PROD_2026_003</v>
      </c>
      <c r="I3688">
        <f>IFERROR(_xlfn.XLOOKUP(H3688, Product_Master_2026!A:A, Product_Master_2026!D:D), 0)</f>
        <v>8.9</v>
      </c>
      <c r="J3688">
        <f t="shared" si="115"/>
        <v>4111.8</v>
      </c>
    </row>
    <row r="3689" spans="1:10" x14ac:dyDescent="0.3">
      <c r="A3689" t="s">
        <v>3711</v>
      </c>
      <c r="B3689" s="1">
        <v>45858</v>
      </c>
      <c r="C3689" t="s">
        <v>26</v>
      </c>
      <c r="D3689" t="s">
        <v>16</v>
      </c>
      <c r="E3689">
        <v>371</v>
      </c>
      <c r="F3689">
        <v>10779.88</v>
      </c>
      <c r="G3689" t="str">
        <f t="shared" si="114"/>
        <v>Dhl Express</v>
      </c>
      <c r="H3689" t="str">
        <f>IFERROR(_xlfn.XLOOKUP(D3689, Product_Master_2026!B:B, Product_Master_2026!A:A), "Discontinued / Review Required")</f>
        <v>PROD_2026_004</v>
      </c>
      <c r="I3689">
        <f>IFERROR(_xlfn.XLOOKUP(H3689, Product_Master_2026!A:A, Product_Master_2026!D:D), 0)</f>
        <v>22</v>
      </c>
      <c r="J3689">
        <f t="shared" si="115"/>
        <v>8162</v>
      </c>
    </row>
    <row r="3690" spans="1:10" x14ac:dyDescent="0.3">
      <c r="A3690" t="s">
        <v>3712</v>
      </c>
      <c r="B3690" s="1">
        <v>45814</v>
      </c>
      <c r="C3690" t="s">
        <v>13</v>
      </c>
      <c r="D3690" t="s">
        <v>8</v>
      </c>
      <c r="E3690">
        <v>199</v>
      </c>
      <c r="F3690">
        <v>8615.64</v>
      </c>
      <c r="G3690" t="str">
        <f t="shared" si="114"/>
        <v>Henkel Logistics</v>
      </c>
      <c r="H3690" t="str">
        <f>IFERROR(_xlfn.XLOOKUP(D3690, Product_Master_2026!B:B, Product_Master_2026!A:A), "Discontinued / Review Required")</f>
        <v>PROD_2026_002</v>
      </c>
      <c r="I3690">
        <f>IFERROR(_xlfn.XLOOKUP(H3690, Product_Master_2026!A:A, Product_Master_2026!D:D), 0)</f>
        <v>18.2</v>
      </c>
      <c r="J3690">
        <f t="shared" si="115"/>
        <v>3621.7999999999997</v>
      </c>
    </row>
    <row r="3691" spans="1:10" x14ac:dyDescent="0.3">
      <c r="A3691" t="s">
        <v>3713</v>
      </c>
      <c r="B3691" s="1">
        <v>45870</v>
      </c>
      <c r="C3691" t="s">
        <v>13</v>
      </c>
      <c r="D3691" t="s">
        <v>16</v>
      </c>
      <c r="E3691">
        <v>170</v>
      </c>
      <c r="F3691">
        <v>4492.5600000000004</v>
      </c>
      <c r="G3691" t="str">
        <f t="shared" si="114"/>
        <v>Henkel Logistics</v>
      </c>
      <c r="H3691" t="str">
        <f>IFERROR(_xlfn.XLOOKUP(D3691, Product_Master_2026!B:B, Product_Master_2026!A:A), "Discontinued / Review Required")</f>
        <v>PROD_2026_004</v>
      </c>
      <c r="I3691">
        <f>IFERROR(_xlfn.XLOOKUP(H3691, Product_Master_2026!A:A, Product_Master_2026!D:D), 0)</f>
        <v>22</v>
      </c>
      <c r="J3691">
        <f t="shared" si="115"/>
        <v>3740</v>
      </c>
    </row>
    <row r="3692" spans="1:10" x14ac:dyDescent="0.3">
      <c r="A3692" t="s">
        <v>3714</v>
      </c>
      <c r="B3692" s="1">
        <v>45808</v>
      </c>
      <c r="C3692" t="s">
        <v>28</v>
      </c>
      <c r="D3692" t="s">
        <v>16</v>
      </c>
      <c r="E3692">
        <v>196</v>
      </c>
      <c r="F3692">
        <v>6873.94</v>
      </c>
      <c r="G3692" t="str">
        <f t="shared" si="114"/>
        <v>Fedex Global</v>
      </c>
      <c r="H3692" t="str">
        <f>IFERROR(_xlfn.XLOOKUP(D3692, Product_Master_2026!B:B, Product_Master_2026!A:A), "Discontinued / Review Required")</f>
        <v>PROD_2026_004</v>
      </c>
      <c r="I3692">
        <f>IFERROR(_xlfn.XLOOKUP(H3692, Product_Master_2026!A:A, Product_Master_2026!D:D), 0)</f>
        <v>22</v>
      </c>
      <c r="J3692">
        <f t="shared" si="115"/>
        <v>4312</v>
      </c>
    </row>
    <row r="3693" spans="1:10" x14ac:dyDescent="0.3">
      <c r="A3693" t="s">
        <v>3715</v>
      </c>
      <c r="B3693" s="1">
        <v>45976</v>
      </c>
      <c r="C3693" t="s">
        <v>44</v>
      </c>
      <c r="D3693" t="s">
        <v>8</v>
      </c>
      <c r="E3693">
        <v>43</v>
      </c>
      <c r="F3693">
        <v>1803.61</v>
      </c>
      <c r="G3693" t="str">
        <f t="shared" si="114"/>
        <v>Bluedart Corp</v>
      </c>
      <c r="H3693" t="str">
        <f>IFERROR(_xlfn.XLOOKUP(D3693, Product_Master_2026!B:B, Product_Master_2026!A:A), "Discontinued / Review Required")</f>
        <v>PROD_2026_002</v>
      </c>
      <c r="I3693">
        <f>IFERROR(_xlfn.XLOOKUP(H3693, Product_Master_2026!A:A, Product_Master_2026!D:D), 0)</f>
        <v>18.2</v>
      </c>
      <c r="J3693">
        <f t="shared" si="115"/>
        <v>782.6</v>
      </c>
    </row>
    <row r="3694" spans="1:10" x14ac:dyDescent="0.3">
      <c r="A3694" t="s">
        <v>3716</v>
      </c>
      <c r="B3694" s="1">
        <v>45807</v>
      </c>
      <c r="C3694" t="s">
        <v>7</v>
      </c>
      <c r="D3694" t="s">
        <v>11</v>
      </c>
      <c r="E3694">
        <v>362</v>
      </c>
      <c r="F3694">
        <v>14191.44</v>
      </c>
      <c r="G3694" t="str">
        <f t="shared" si="114"/>
        <v>Henkel Logistics</v>
      </c>
      <c r="H3694" t="str">
        <f>IFERROR(_xlfn.XLOOKUP(D3694, Product_Master_2026!B:B, Product_Master_2026!A:A), "Discontinued / Review Required")</f>
        <v>PROD_2026_003</v>
      </c>
      <c r="I3694">
        <f>IFERROR(_xlfn.XLOOKUP(H3694, Product_Master_2026!A:A, Product_Master_2026!D:D), 0)</f>
        <v>8.9</v>
      </c>
      <c r="J3694">
        <f t="shared" si="115"/>
        <v>3221.8</v>
      </c>
    </row>
    <row r="3695" spans="1:10" x14ac:dyDescent="0.3">
      <c r="A3695" t="s">
        <v>3717</v>
      </c>
      <c r="B3695" s="1">
        <v>45932</v>
      </c>
      <c r="C3695" t="s">
        <v>28</v>
      </c>
      <c r="D3695" t="s">
        <v>32</v>
      </c>
      <c r="E3695">
        <v>298</v>
      </c>
      <c r="F3695">
        <v>11001.26</v>
      </c>
      <c r="G3695" t="str">
        <f t="shared" si="114"/>
        <v>Fedex Global</v>
      </c>
      <c r="H3695" t="str">
        <f>IFERROR(_xlfn.XLOOKUP(D3695, Product_Master_2026!B:B, Product_Master_2026!A:A), "Discontinued / Review Required")</f>
        <v>Discontinued / Review Required</v>
      </c>
      <c r="I3695">
        <f>IFERROR(_xlfn.XLOOKUP(H3695, Product_Master_2026!A:A, Product_Master_2026!D:D), 0)</f>
        <v>0</v>
      </c>
      <c r="J3695">
        <f t="shared" si="115"/>
        <v>0</v>
      </c>
    </row>
    <row r="3696" spans="1:10" x14ac:dyDescent="0.3">
      <c r="A3696" t="s">
        <v>3718</v>
      </c>
      <c r="B3696" s="1">
        <v>45697</v>
      </c>
      <c r="C3696" t="s">
        <v>18</v>
      </c>
      <c r="D3696" t="s">
        <v>38</v>
      </c>
      <c r="E3696">
        <v>188</v>
      </c>
      <c r="F3696">
        <v>5092.87</v>
      </c>
      <c r="G3696" t="str">
        <f t="shared" si="114"/>
        <v>Dhl Express</v>
      </c>
      <c r="H3696" t="str">
        <f>IFERROR(_xlfn.XLOOKUP(D3696, Product_Master_2026!B:B, Product_Master_2026!A:A), "Discontinued / Review Required")</f>
        <v>PROD_2026_005</v>
      </c>
      <c r="I3696">
        <f>IFERROR(_xlfn.XLOOKUP(H3696, Product_Master_2026!A:A, Product_Master_2026!D:D), 0)</f>
        <v>5.4</v>
      </c>
      <c r="J3696">
        <f t="shared" si="115"/>
        <v>1015.2</v>
      </c>
    </row>
    <row r="3697" spans="1:10" x14ac:dyDescent="0.3">
      <c r="A3697" t="s">
        <v>3719</v>
      </c>
      <c r="B3697" s="1">
        <v>46016</v>
      </c>
      <c r="C3697" t="s">
        <v>13</v>
      </c>
      <c r="D3697" t="s">
        <v>8</v>
      </c>
      <c r="E3697">
        <v>390</v>
      </c>
      <c r="F3697">
        <v>15406.89</v>
      </c>
      <c r="G3697" t="str">
        <f t="shared" si="114"/>
        <v>Henkel Logistics</v>
      </c>
      <c r="H3697" t="str">
        <f>IFERROR(_xlfn.XLOOKUP(D3697, Product_Master_2026!B:B, Product_Master_2026!A:A), "Discontinued / Review Required")</f>
        <v>PROD_2026_002</v>
      </c>
      <c r="I3697">
        <f>IFERROR(_xlfn.XLOOKUP(H3697, Product_Master_2026!A:A, Product_Master_2026!D:D), 0)</f>
        <v>18.2</v>
      </c>
      <c r="J3697">
        <f t="shared" si="115"/>
        <v>7098</v>
      </c>
    </row>
    <row r="3698" spans="1:10" x14ac:dyDescent="0.3">
      <c r="A3698" t="s">
        <v>3720</v>
      </c>
      <c r="B3698" s="1">
        <v>45665</v>
      </c>
      <c r="C3698" t="s">
        <v>13</v>
      </c>
      <c r="D3698" t="s">
        <v>16</v>
      </c>
      <c r="E3698">
        <v>468</v>
      </c>
      <c r="F3698">
        <v>16191.86</v>
      </c>
      <c r="G3698" t="str">
        <f t="shared" si="114"/>
        <v>Henkel Logistics</v>
      </c>
      <c r="H3698" t="str">
        <f>IFERROR(_xlfn.XLOOKUP(D3698, Product_Master_2026!B:B, Product_Master_2026!A:A), "Discontinued / Review Required")</f>
        <v>PROD_2026_004</v>
      </c>
      <c r="I3698">
        <f>IFERROR(_xlfn.XLOOKUP(H3698, Product_Master_2026!A:A, Product_Master_2026!D:D), 0)</f>
        <v>22</v>
      </c>
      <c r="J3698">
        <f t="shared" si="115"/>
        <v>10296</v>
      </c>
    </row>
    <row r="3699" spans="1:10" x14ac:dyDescent="0.3">
      <c r="A3699" t="s">
        <v>3721</v>
      </c>
      <c r="B3699" s="1">
        <v>45865</v>
      </c>
      <c r="C3699" t="s">
        <v>37</v>
      </c>
      <c r="D3699" t="s">
        <v>16</v>
      </c>
      <c r="E3699">
        <v>105</v>
      </c>
      <c r="F3699">
        <v>4492</v>
      </c>
      <c r="G3699" t="str">
        <f t="shared" si="114"/>
        <v>Bluedart Corp</v>
      </c>
      <c r="H3699" t="str">
        <f>IFERROR(_xlfn.XLOOKUP(D3699, Product_Master_2026!B:B, Product_Master_2026!A:A), "Discontinued / Review Required")</f>
        <v>PROD_2026_004</v>
      </c>
      <c r="I3699">
        <f>IFERROR(_xlfn.XLOOKUP(H3699, Product_Master_2026!A:A, Product_Master_2026!D:D), 0)</f>
        <v>22</v>
      </c>
      <c r="J3699">
        <f t="shared" si="115"/>
        <v>2310</v>
      </c>
    </row>
    <row r="3700" spans="1:10" x14ac:dyDescent="0.3">
      <c r="A3700" t="s">
        <v>3722</v>
      </c>
      <c r="B3700" s="1">
        <v>45856</v>
      </c>
      <c r="C3700" t="s">
        <v>13</v>
      </c>
      <c r="D3700" t="s">
        <v>38</v>
      </c>
      <c r="E3700">
        <v>450</v>
      </c>
      <c r="F3700">
        <v>12778.47</v>
      </c>
      <c r="G3700" t="str">
        <f t="shared" si="114"/>
        <v>Henkel Logistics</v>
      </c>
      <c r="H3700" t="str">
        <f>IFERROR(_xlfn.XLOOKUP(D3700, Product_Master_2026!B:B, Product_Master_2026!A:A), "Discontinued / Review Required")</f>
        <v>PROD_2026_005</v>
      </c>
      <c r="I3700">
        <f>IFERROR(_xlfn.XLOOKUP(H3700, Product_Master_2026!A:A, Product_Master_2026!D:D), 0)</f>
        <v>5.4</v>
      </c>
      <c r="J3700">
        <f t="shared" si="115"/>
        <v>2430</v>
      </c>
    </row>
    <row r="3701" spans="1:10" x14ac:dyDescent="0.3">
      <c r="A3701" t="s">
        <v>3723</v>
      </c>
      <c r="B3701" s="1">
        <v>45935</v>
      </c>
      <c r="C3701" t="s">
        <v>18</v>
      </c>
      <c r="D3701" t="s">
        <v>38</v>
      </c>
      <c r="E3701">
        <v>343</v>
      </c>
      <c r="F3701">
        <v>9177.8799999999992</v>
      </c>
      <c r="G3701" t="str">
        <f t="shared" si="114"/>
        <v>Dhl Express</v>
      </c>
      <c r="H3701" t="str">
        <f>IFERROR(_xlfn.XLOOKUP(D3701, Product_Master_2026!B:B, Product_Master_2026!A:A), "Discontinued / Review Required")</f>
        <v>PROD_2026_005</v>
      </c>
      <c r="I3701">
        <f>IFERROR(_xlfn.XLOOKUP(H3701, Product_Master_2026!A:A, Product_Master_2026!D:D), 0)</f>
        <v>5.4</v>
      </c>
      <c r="J3701">
        <f t="shared" si="115"/>
        <v>1852.2</v>
      </c>
    </row>
    <row r="3702" spans="1:10" x14ac:dyDescent="0.3">
      <c r="A3702" t="s">
        <v>3724</v>
      </c>
      <c r="B3702" s="1">
        <v>45867</v>
      </c>
      <c r="C3702" t="s">
        <v>24</v>
      </c>
      <c r="D3702" t="s">
        <v>11</v>
      </c>
      <c r="E3702">
        <v>73</v>
      </c>
      <c r="F3702">
        <v>2234.88</v>
      </c>
      <c r="G3702" t="str">
        <f t="shared" si="114"/>
        <v>Bluedart Corp</v>
      </c>
      <c r="H3702" t="str">
        <f>IFERROR(_xlfn.XLOOKUP(D3702, Product_Master_2026!B:B, Product_Master_2026!A:A), "Discontinued / Review Required")</f>
        <v>PROD_2026_003</v>
      </c>
      <c r="I3702">
        <f>IFERROR(_xlfn.XLOOKUP(H3702, Product_Master_2026!A:A, Product_Master_2026!D:D), 0)</f>
        <v>8.9</v>
      </c>
      <c r="J3702">
        <f t="shared" si="115"/>
        <v>649.70000000000005</v>
      </c>
    </row>
    <row r="3703" spans="1:10" x14ac:dyDescent="0.3">
      <c r="A3703" t="s">
        <v>3725</v>
      </c>
      <c r="B3703" s="1">
        <v>45851</v>
      </c>
      <c r="C3703" t="s">
        <v>24</v>
      </c>
      <c r="D3703" t="s">
        <v>21</v>
      </c>
      <c r="E3703">
        <v>45</v>
      </c>
      <c r="F3703">
        <v>1149.3399999999999</v>
      </c>
      <c r="G3703" t="str">
        <f t="shared" si="114"/>
        <v>Bluedart Corp</v>
      </c>
      <c r="H3703" t="str">
        <f>IFERROR(_xlfn.XLOOKUP(D3703, Product_Master_2026!B:B, Product_Master_2026!A:A), "Discontinued / Review Required")</f>
        <v>PROD_2026_001</v>
      </c>
      <c r="I3703">
        <f>IFERROR(_xlfn.XLOOKUP(H3703, Product_Master_2026!A:A, Product_Master_2026!D:D), 0)</f>
        <v>12.5</v>
      </c>
      <c r="J3703">
        <f t="shared" si="115"/>
        <v>562.5</v>
      </c>
    </row>
    <row r="3704" spans="1:10" x14ac:dyDescent="0.3">
      <c r="A3704" t="s">
        <v>3726</v>
      </c>
      <c r="B3704" s="1">
        <v>45895</v>
      </c>
      <c r="C3704" t="s">
        <v>24</v>
      </c>
      <c r="D3704" t="s">
        <v>21</v>
      </c>
      <c r="E3704">
        <v>414</v>
      </c>
      <c r="F3704">
        <v>9071.5400000000009</v>
      </c>
      <c r="G3704" t="str">
        <f t="shared" si="114"/>
        <v>Bluedart Corp</v>
      </c>
      <c r="H3704" t="str">
        <f>IFERROR(_xlfn.XLOOKUP(D3704, Product_Master_2026!B:B, Product_Master_2026!A:A), "Discontinued / Review Required")</f>
        <v>PROD_2026_001</v>
      </c>
      <c r="I3704">
        <f>IFERROR(_xlfn.XLOOKUP(H3704, Product_Master_2026!A:A, Product_Master_2026!D:D), 0)</f>
        <v>12.5</v>
      </c>
      <c r="J3704">
        <f t="shared" si="115"/>
        <v>5175</v>
      </c>
    </row>
    <row r="3705" spans="1:10" x14ac:dyDescent="0.3">
      <c r="A3705" t="s">
        <v>3727</v>
      </c>
      <c r="B3705" s="1">
        <v>45869</v>
      </c>
      <c r="C3705" t="s">
        <v>18</v>
      </c>
      <c r="D3705" t="s">
        <v>38</v>
      </c>
      <c r="E3705">
        <v>139</v>
      </c>
      <c r="F3705">
        <v>4668.88</v>
      </c>
      <c r="G3705" t="str">
        <f t="shared" si="114"/>
        <v>Dhl Express</v>
      </c>
      <c r="H3705" t="str">
        <f>IFERROR(_xlfn.XLOOKUP(D3705, Product_Master_2026!B:B, Product_Master_2026!A:A), "Discontinued / Review Required")</f>
        <v>PROD_2026_005</v>
      </c>
      <c r="I3705">
        <f>IFERROR(_xlfn.XLOOKUP(H3705, Product_Master_2026!A:A, Product_Master_2026!D:D), 0)</f>
        <v>5.4</v>
      </c>
      <c r="J3705">
        <f t="shared" si="115"/>
        <v>750.6</v>
      </c>
    </row>
    <row r="3706" spans="1:10" x14ac:dyDescent="0.3">
      <c r="A3706" t="s">
        <v>3728</v>
      </c>
      <c r="B3706" s="1">
        <v>45767</v>
      </c>
      <c r="C3706" t="s">
        <v>13</v>
      </c>
      <c r="D3706" t="s">
        <v>16</v>
      </c>
      <c r="E3706">
        <v>80</v>
      </c>
      <c r="F3706">
        <v>2895.08</v>
      </c>
      <c r="G3706" t="str">
        <f t="shared" si="114"/>
        <v>Henkel Logistics</v>
      </c>
      <c r="H3706" t="str">
        <f>IFERROR(_xlfn.XLOOKUP(D3706, Product_Master_2026!B:B, Product_Master_2026!A:A), "Discontinued / Review Required")</f>
        <v>PROD_2026_004</v>
      </c>
      <c r="I3706">
        <f>IFERROR(_xlfn.XLOOKUP(H3706, Product_Master_2026!A:A, Product_Master_2026!D:D), 0)</f>
        <v>22</v>
      </c>
      <c r="J3706">
        <f t="shared" si="115"/>
        <v>1760</v>
      </c>
    </row>
    <row r="3707" spans="1:10" x14ac:dyDescent="0.3">
      <c r="A3707" t="s">
        <v>3729</v>
      </c>
      <c r="B3707" s="1">
        <v>45797</v>
      </c>
      <c r="C3707" t="s">
        <v>26</v>
      </c>
      <c r="D3707" t="s">
        <v>21</v>
      </c>
      <c r="E3707">
        <v>288</v>
      </c>
      <c r="F3707">
        <v>11401.81</v>
      </c>
      <c r="G3707" t="str">
        <f t="shared" si="114"/>
        <v>Dhl Express</v>
      </c>
      <c r="H3707" t="str">
        <f>IFERROR(_xlfn.XLOOKUP(D3707, Product_Master_2026!B:B, Product_Master_2026!A:A), "Discontinued / Review Required")</f>
        <v>PROD_2026_001</v>
      </c>
      <c r="I3707">
        <f>IFERROR(_xlfn.XLOOKUP(H3707, Product_Master_2026!A:A, Product_Master_2026!D:D), 0)</f>
        <v>12.5</v>
      </c>
      <c r="J3707">
        <f t="shared" si="115"/>
        <v>3600</v>
      </c>
    </row>
    <row r="3708" spans="1:10" x14ac:dyDescent="0.3">
      <c r="A3708" t="s">
        <v>3730</v>
      </c>
      <c r="B3708" s="1">
        <v>45733</v>
      </c>
      <c r="C3708" t="s">
        <v>24</v>
      </c>
      <c r="D3708" t="s">
        <v>14</v>
      </c>
      <c r="E3708">
        <v>410</v>
      </c>
      <c r="F3708">
        <v>14186.23</v>
      </c>
      <c r="G3708" t="str">
        <f t="shared" si="114"/>
        <v>Bluedart Corp</v>
      </c>
      <c r="H3708" t="str">
        <f>IFERROR(_xlfn.XLOOKUP(D3708, Product_Master_2026!B:B, Product_Master_2026!A:A), "Discontinued / Review Required")</f>
        <v>Discontinued / Review Required</v>
      </c>
      <c r="I3708">
        <f>IFERROR(_xlfn.XLOOKUP(H3708, Product_Master_2026!A:A, Product_Master_2026!D:D), 0)</f>
        <v>0</v>
      </c>
      <c r="J3708">
        <f t="shared" si="115"/>
        <v>0</v>
      </c>
    </row>
    <row r="3709" spans="1:10" x14ac:dyDescent="0.3">
      <c r="A3709" t="s">
        <v>3731</v>
      </c>
      <c r="B3709" s="1">
        <v>45993</v>
      </c>
      <c r="C3709" t="s">
        <v>24</v>
      </c>
      <c r="D3709" t="s">
        <v>32</v>
      </c>
      <c r="E3709">
        <v>345</v>
      </c>
      <c r="F3709">
        <v>11944.18</v>
      </c>
      <c r="G3709" t="str">
        <f t="shared" si="114"/>
        <v>Bluedart Corp</v>
      </c>
      <c r="H3709" t="str">
        <f>IFERROR(_xlfn.XLOOKUP(D3709, Product_Master_2026!B:B, Product_Master_2026!A:A), "Discontinued / Review Required")</f>
        <v>Discontinued / Review Required</v>
      </c>
      <c r="I3709">
        <f>IFERROR(_xlfn.XLOOKUP(H3709, Product_Master_2026!A:A, Product_Master_2026!D:D), 0)</f>
        <v>0</v>
      </c>
      <c r="J3709">
        <f t="shared" si="115"/>
        <v>0</v>
      </c>
    </row>
    <row r="3710" spans="1:10" x14ac:dyDescent="0.3">
      <c r="A3710" t="s">
        <v>3732</v>
      </c>
      <c r="B3710" s="1">
        <v>45951</v>
      </c>
      <c r="C3710" t="s">
        <v>24</v>
      </c>
      <c r="D3710" t="s">
        <v>14</v>
      </c>
      <c r="E3710">
        <v>101</v>
      </c>
      <c r="F3710">
        <v>1717.47</v>
      </c>
      <c r="G3710" t="str">
        <f t="shared" si="114"/>
        <v>Bluedart Corp</v>
      </c>
      <c r="H3710" t="str">
        <f>IFERROR(_xlfn.XLOOKUP(D3710, Product_Master_2026!B:B, Product_Master_2026!A:A), "Discontinued / Review Required")</f>
        <v>Discontinued / Review Required</v>
      </c>
      <c r="I3710">
        <f>IFERROR(_xlfn.XLOOKUP(H3710, Product_Master_2026!A:A, Product_Master_2026!D:D), 0)</f>
        <v>0</v>
      </c>
      <c r="J3710">
        <f t="shared" si="115"/>
        <v>0</v>
      </c>
    </row>
    <row r="3711" spans="1:10" x14ac:dyDescent="0.3">
      <c r="A3711" t="s">
        <v>3733</v>
      </c>
      <c r="B3711" s="1">
        <v>45913</v>
      </c>
      <c r="C3711" t="s">
        <v>26</v>
      </c>
      <c r="D3711" t="s">
        <v>11</v>
      </c>
      <c r="E3711">
        <v>414</v>
      </c>
      <c r="F3711">
        <v>18554.13</v>
      </c>
      <c r="G3711" t="str">
        <f t="shared" si="114"/>
        <v>Dhl Express</v>
      </c>
      <c r="H3711" t="str">
        <f>IFERROR(_xlfn.XLOOKUP(D3711, Product_Master_2026!B:B, Product_Master_2026!A:A), "Discontinued / Review Required")</f>
        <v>PROD_2026_003</v>
      </c>
      <c r="I3711">
        <f>IFERROR(_xlfn.XLOOKUP(H3711, Product_Master_2026!A:A, Product_Master_2026!D:D), 0)</f>
        <v>8.9</v>
      </c>
      <c r="J3711">
        <f t="shared" si="115"/>
        <v>3684.6000000000004</v>
      </c>
    </row>
    <row r="3712" spans="1:10" x14ac:dyDescent="0.3">
      <c r="A3712" t="s">
        <v>3734</v>
      </c>
      <c r="B3712" s="1">
        <v>45783</v>
      </c>
      <c r="C3712" t="s">
        <v>26</v>
      </c>
      <c r="D3712" t="s">
        <v>14</v>
      </c>
      <c r="E3712">
        <v>27</v>
      </c>
      <c r="F3712">
        <v>736.36</v>
      </c>
      <c r="G3712" t="str">
        <f t="shared" si="114"/>
        <v>Dhl Express</v>
      </c>
      <c r="H3712" t="str">
        <f>IFERROR(_xlfn.XLOOKUP(D3712, Product_Master_2026!B:B, Product_Master_2026!A:A), "Discontinued / Review Required")</f>
        <v>Discontinued / Review Required</v>
      </c>
      <c r="I3712">
        <f>IFERROR(_xlfn.XLOOKUP(H3712, Product_Master_2026!A:A, Product_Master_2026!D:D), 0)</f>
        <v>0</v>
      </c>
      <c r="J3712">
        <f t="shared" si="115"/>
        <v>0</v>
      </c>
    </row>
    <row r="3713" spans="1:10" x14ac:dyDescent="0.3">
      <c r="A3713" t="s">
        <v>3735</v>
      </c>
      <c r="B3713" s="1">
        <v>45718</v>
      </c>
      <c r="C3713" t="s">
        <v>24</v>
      </c>
      <c r="D3713" t="s">
        <v>32</v>
      </c>
      <c r="E3713">
        <v>351</v>
      </c>
      <c r="F3713">
        <v>11962.19</v>
      </c>
      <c r="G3713" t="str">
        <f t="shared" si="114"/>
        <v>Bluedart Corp</v>
      </c>
      <c r="H3713" t="str">
        <f>IFERROR(_xlfn.XLOOKUP(D3713, Product_Master_2026!B:B, Product_Master_2026!A:A), "Discontinued / Review Required")</f>
        <v>Discontinued / Review Required</v>
      </c>
      <c r="I3713">
        <f>IFERROR(_xlfn.XLOOKUP(H3713, Product_Master_2026!A:A, Product_Master_2026!D:D), 0)</f>
        <v>0</v>
      </c>
      <c r="J3713">
        <f t="shared" si="115"/>
        <v>0</v>
      </c>
    </row>
    <row r="3714" spans="1:10" x14ac:dyDescent="0.3">
      <c r="A3714" t="s">
        <v>3736</v>
      </c>
      <c r="B3714" s="1">
        <v>45939</v>
      </c>
      <c r="C3714" t="s">
        <v>13</v>
      </c>
      <c r="D3714" t="s">
        <v>16</v>
      </c>
      <c r="E3714">
        <v>284</v>
      </c>
      <c r="F3714">
        <v>4390.1499999999996</v>
      </c>
      <c r="G3714" t="str">
        <f t="shared" si="114"/>
        <v>Henkel Logistics</v>
      </c>
      <c r="H3714" t="str">
        <f>IFERROR(_xlfn.XLOOKUP(D3714, Product_Master_2026!B:B, Product_Master_2026!A:A), "Discontinued / Review Required")</f>
        <v>PROD_2026_004</v>
      </c>
      <c r="I3714">
        <f>IFERROR(_xlfn.XLOOKUP(H3714, Product_Master_2026!A:A, Product_Master_2026!D:D), 0)</f>
        <v>22</v>
      </c>
      <c r="J3714">
        <f t="shared" si="115"/>
        <v>6248</v>
      </c>
    </row>
    <row r="3715" spans="1:10" x14ac:dyDescent="0.3">
      <c r="A3715" t="s">
        <v>3737</v>
      </c>
      <c r="B3715" s="1">
        <v>45806</v>
      </c>
      <c r="C3715" t="s">
        <v>44</v>
      </c>
      <c r="D3715" t="s">
        <v>38</v>
      </c>
      <c r="E3715">
        <v>103</v>
      </c>
      <c r="F3715">
        <v>2079.61</v>
      </c>
      <c r="G3715" t="str">
        <f t="shared" ref="G3715:G3778" si="116">PROPER(TRIM(C3715))</f>
        <v>Bluedart Corp</v>
      </c>
      <c r="H3715" t="str">
        <f>IFERROR(_xlfn.XLOOKUP(D3715, Product_Master_2026!B:B, Product_Master_2026!A:A), "Discontinued / Review Required")</f>
        <v>PROD_2026_005</v>
      </c>
      <c r="I3715">
        <f>IFERROR(_xlfn.XLOOKUP(H3715, Product_Master_2026!A:A, Product_Master_2026!D:D), 0)</f>
        <v>5.4</v>
      </c>
      <c r="J3715">
        <f t="shared" ref="J3715:J3778" si="117">E3715 * I3715</f>
        <v>556.20000000000005</v>
      </c>
    </row>
    <row r="3716" spans="1:10" x14ac:dyDescent="0.3">
      <c r="A3716" t="s">
        <v>3738</v>
      </c>
      <c r="B3716" s="1">
        <v>46000</v>
      </c>
      <c r="C3716" t="s">
        <v>26</v>
      </c>
      <c r="D3716" t="s">
        <v>11</v>
      </c>
      <c r="E3716">
        <v>475</v>
      </c>
      <c r="F3716">
        <v>20956.82</v>
      </c>
      <c r="G3716" t="str">
        <f t="shared" si="116"/>
        <v>Dhl Express</v>
      </c>
      <c r="H3716" t="str">
        <f>IFERROR(_xlfn.XLOOKUP(D3716, Product_Master_2026!B:B, Product_Master_2026!A:A), "Discontinued / Review Required")</f>
        <v>PROD_2026_003</v>
      </c>
      <c r="I3716">
        <f>IFERROR(_xlfn.XLOOKUP(H3716, Product_Master_2026!A:A, Product_Master_2026!D:D), 0)</f>
        <v>8.9</v>
      </c>
      <c r="J3716">
        <f t="shared" si="117"/>
        <v>4227.5</v>
      </c>
    </row>
    <row r="3717" spans="1:10" x14ac:dyDescent="0.3">
      <c r="A3717" t="s">
        <v>3739</v>
      </c>
      <c r="B3717" s="1">
        <v>45828</v>
      </c>
      <c r="C3717" t="s">
        <v>18</v>
      </c>
      <c r="D3717" t="s">
        <v>21</v>
      </c>
      <c r="E3717">
        <v>451</v>
      </c>
      <c r="F3717">
        <v>14258.6</v>
      </c>
      <c r="G3717" t="str">
        <f t="shared" si="116"/>
        <v>Dhl Express</v>
      </c>
      <c r="H3717" t="str">
        <f>IFERROR(_xlfn.XLOOKUP(D3717, Product_Master_2026!B:B, Product_Master_2026!A:A), "Discontinued / Review Required")</f>
        <v>PROD_2026_001</v>
      </c>
      <c r="I3717">
        <f>IFERROR(_xlfn.XLOOKUP(H3717, Product_Master_2026!A:A, Product_Master_2026!D:D), 0)</f>
        <v>12.5</v>
      </c>
      <c r="J3717">
        <f t="shared" si="117"/>
        <v>5637.5</v>
      </c>
    </row>
    <row r="3718" spans="1:10" x14ac:dyDescent="0.3">
      <c r="A3718" t="s">
        <v>3740</v>
      </c>
      <c r="B3718" s="1">
        <v>45984</v>
      </c>
      <c r="C3718" t="s">
        <v>28</v>
      </c>
      <c r="D3718" t="s">
        <v>21</v>
      </c>
      <c r="E3718">
        <v>210</v>
      </c>
      <c r="F3718">
        <v>3622.86</v>
      </c>
      <c r="G3718" t="str">
        <f t="shared" si="116"/>
        <v>Fedex Global</v>
      </c>
      <c r="H3718" t="str">
        <f>IFERROR(_xlfn.XLOOKUP(D3718, Product_Master_2026!B:B, Product_Master_2026!A:A), "Discontinued / Review Required")</f>
        <v>PROD_2026_001</v>
      </c>
      <c r="I3718">
        <f>IFERROR(_xlfn.XLOOKUP(H3718, Product_Master_2026!A:A, Product_Master_2026!D:D), 0)</f>
        <v>12.5</v>
      </c>
      <c r="J3718">
        <f t="shared" si="117"/>
        <v>2625</v>
      </c>
    </row>
    <row r="3719" spans="1:10" x14ac:dyDescent="0.3">
      <c r="A3719" t="s">
        <v>3741</v>
      </c>
      <c r="B3719" s="1">
        <v>45905</v>
      </c>
      <c r="C3719" t="s">
        <v>26</v>
      </c>
      <c r="D3719" t="s">
        <v>11</v>
      </c>
      <c r="E3719">
        <v>16</v>
      </c>
      <c r="F3719">
        <v>335.89</v>
      </c>
      <c r="G3719" t="str">
        <f t="shared" si="116"/>
        <v>Dhl Express</v>
      </c>
      <c r="H3719" t="str">
        <f>IFERROR(_xlfn.XLOOKUP(D3719, Product_Master_2026!B:B, Product_Master_2026!A:A), "Discontinued / Review Required")</f>
        <v>PROD_2026_003</v>
      </c>
      <c r="I3719">
        <f>IFERROR(_xlfn.XLOOKUP(H3719, Product_Master_2026!A:A, Product_Master_2026!D:D), 0)</f>
        <v>8.9</v>
      </c>
      <c r="J3719">
        <f t="shared" si="117"/>
        <v>142.4</v>
      </c>
    </row>
    <row r="3720" spans="1:10" x14ac:dyDescent="0.3">
      <c r="A3720" t="s">
        <v>3742</v>
      </c>
      <c r="B3720" s="1">
        <v>45807</v>
      </c>
      <c r="C3720" t="s">
        <v>18</v>
      </c>
      <c r="D3720" t="s">
        <v>21</v>
      </c>
      <c r="E3720">
        <v>484</v>
      </c>
      <c r="F3720">
        <v>17780.93</v>
      </c>
      <c r="G3720" t="str">
        <f t="shared" si="116"/>
        <v>Dhl Express</v>
      </c>
      <c r="H3720" t="str">
        <f>IFERROR(_xlfn.XLOOKUP(D3720, Product_Master_2026!B:B, Product_Master_2026!A:A), "Discontinued / Review Required")</f>
        <v>PROD_2026_001</v>
      </c>
      <c r="I3720">
        <f>IFERROR(_xlfn.XLOOKUP(H3720, Product_Master_2026!A:A, Product_Master_2026!D:D), 0)</f>
        <v>12.5</v>
      </c>
      <c r="J3720">
        <f t="shared" si="117"/>
        <v>6050</v>
      </c>
    </row>
    <row r="3721" spans="1:10" x14ac:dyDescent="0.3">
      <c r="A3721" t="s">
        <v>3743</v>
      </c>
      <c r="B3721" s="1">
        <v>45717</v>
      </c>
      <c r="C3721" t="s">
        <v>18</v>
      </c>
      <c r="D3721" t="s">
        <v>14</v>
      </c>
      <c r="E3721">
        <v>142</v>
      </c>
      <c r="F3721">
        <v>3272.61</v>
      </c>
      <c r="G3721" t="str">
        <f t="shared" si="116"/>
        <v>Dhl Express</v>
      </c>
      <c r="H3721" t="str">
        <f>IFERROR(_xlfn.XLOOKUP(D3721, Product_Master_2026!B:B, Product_Master_2026!A:A), "Discontinued / Review Required")</f>
        <v>Discontinued / Review Required</v>
      </c>
      <c r="I3721">
        <f>IFERROR(_xlfn.XLOOKUP(H3721, Product_Master_2026!A:A, Product_Master_2026!D:D), 0)</f>
        <v>0</v>
      </c>
      <c r="J3721">
        <f t="shared" si="117"/>
        <v>0</v>
      </c>
    </row>
    <row r="3722" spans="1:10" x14ac:dyDescent="0.3">
      <c r="A3722" t="s">
        <v>3744</v>
      </c>
      <c r="B3722" s="1">
        <v>45959</v>
      </c>
      <c r="C3722" t="s">
        <v>28</v>
      </c>
      <c r="D3722" t="s">
        <v>32</v>
      </c>
      <c r="E3722">
        <v>460</v>
      </c>
      <c r="F3722">
        <v>14056.3</v>
      </c>
      <c r="G3722" t="str">
        <f t="shared" si="116"/>
        <v>Fedex Global</v>
      </c>
      <c r="H3722" t="str">
        <f>IFERROR(_xlfn.XLOOKUP(D3722, Product_Master_2026!B:B, Product_Master_2026!A:A), "Discontinued / Review Required")</f>
        <v>Discontinued / Review Required</v>
      </c>
      <c r="I3722">
        <f>IFERROR(_xlfn.XLOOKUP(H3722, Product_Master_2026!A:A, Product_Master_2026!D:D), 0)</f>
        <v>0</v>
      </c>
      <c r="J3722">
        <f t="shared" si="117"/>
        <v>0</v>
      </c>
    </row>
    <row r="3723" spans="1:10" x14ac:dyDescent="0.3">
      <c r="A3723" t="s">
        <v>3745</v>
      </c>
      <c r="B3723" s="1">
        <v>45912</v>
      </c>
      <c r="C3723" t="s">
        <v>44</v>
      </c>
      <c r="D3723" t="s">
        <v>8</v>
      </c>
      <c r="E3723">
        <v>473</v>
      </c>
      <c r="F3723">
        <v>18775.82</v>
      </c>
      <c r="G3723" t="str">
        <f t="shared" si="116"/>
        <v>Bluedart Corp</v>
      </c>
      <c r="H3723" t="str">
        <f>IFERROR(_xlfn.XLOOKUP(D3723, Product_Master_2026!B:B, Product_Master_2026!A:A), "Discontinued / Review Required")</f>
        <v>PROD_2026_002</v>
      </c>
      <c r="I3723">
        <f>IFERROR(_xlfn.XLOOKUP(H3723, Product_Master_2026!A:A, Product_Master_2026!D:D), 0)</f>
        <v>18.2</v>
      </c>
      <c r="J3723">
        <f t="shared" si="117"/>
        <v>8608.6</v>
      </c>
    </row>
    <row r="3724" spans="1:10" x14ac:dyDescent="0.3">
      <c r="A3724" t="s">
        <v>3746</v>
      </c>
      <c r="B3724" s="1">
        <v>45941</v>
      </c>
      <c r="C3724" t="s">
        <v>44</v>
      </c>
      <c r="D3724" t="s">
        <v>11</v>
      </c>
      <c r="E3724">
        <v>500</v>
      </c>
      <c r="F3724">
        <v>21492.55</v>
      </c>
      <c r="G3724" t="str">
        <f t="shared" si="116"/>
        <v>Bluedart Corp</v>
      </c>
      <c r="H3724" t="str">
        <f>IFERROR(_xlfn.XLOOKUP(D3724, Product_Master_2026!B:B, Product_Master_2026!A:A), "Discontinued / Review Required")</f>
        <v>PROD_2026_003</v>
      </c>
      <c r="I3724">
        <f>IFERROR(_xlfn.XLOOKUP(H3724, Product_Master_2026!A:A, Product_Master_2026!D:D), 0)</f>
        <v>8.9</v>
      </c>
      <c r="J3724">
        <f t="shared" si="117"/>
        <v>4450</v>
      </c>
    </row>
    <row r="3725" spans="1:10" x14ac:dyDescent="0.3">
      <c r="A3725" t="s">
        <v>3747</v>
      </c>
      <c r="B3725" s="1">
        <v>45884</v>
      </c>
      <c r="C3725" t="s">
        <v>26</v>
      </c>
      <c r="D3725" t="s">
        <v>14</v>
      </c>
      <c r="E3725">
        <v>205</v>
      </c>
      <c r="F3725">
        <v>6204.47</v>
      </c>
      <c r="G3725" t="str">
        <f t="shared" si="116"/>
        <v>Dhl Express</v>
      </c>
      <c r="H3725" t="str">
        <f>IFERROR(_xlfn.XLOOKUP(D3725, Product_Master_2026!B:B, Product_Master_2026!A:A), "Discontinued / Review Required")</f>
        <v>Discontinued / Review Required</v>
      </c>
      <c r="I3725">
        <f>IFERROR(_xlfn.XLOOKUP(H3725, Product_Master_2026!A:A, Product_Master_2026!D:D), 0)</f>
        <v>0</v>
      </c>
      <c r="J3725">
        <f t="shared" si="117"/>
        <v>0</v>
      </c>
    </row>
    <row r="3726" spans="1:10" x14ac:dyDescent="0.3">
      <c r="A3726" t="s">
        <v>3748</v>
      </c>
      <c r="B3726" s="1">
        <v>45744</v>
      </c>
      <c r="C3726" t="s">
        <v>24</v>
      </c>
      <c r="D3726" t="s">
        <v>8</v>
      </c>
      <c r="E3726">
        <v>351</v>
      </c>
      <c r="F3726">
        <v>11888.81</v>
      </c>
      <c r="G3726" t="str">
        <f t="shared" si="116"/>
        <v>Bluedart Corp</v>
      </c>
      <c r="H3726" t="str">
        <f>IFERROR(_xlfn.XLOOKUP(D3726, Product_Master_2026!B:B, Product_Master_2026!A:A), "Discontinued / Review Required")</f>
        <v>PROD_2026_002</v>
      </c>
      <c r="I3726">
        <f>IFERROR(_xlfn.XLOOKUP(H3726, Product_Master_2026!A:A, Product_Master_2026!D:D), 0)</f>
        <v>18.2</v>
      </c>
      <c r="J3726">
        <f t="shared" si="117"/>
        <v>6388.2</v>
      </c>
    </row>
    <row r="3727" spans="1:10" x14ac:dyDescent="0.3">
      <c r="A3727" t="s">
        <v>3749</v>
      </c>
      <c r="B3727" s="1">
        <v>46010</v>
      </c>
      <c r="C3727" t="s">
        <v>13</v>
      </c>
      <c r="D3727" t="s">
        <v>8</v>
      </c>
      <c r="E3727">
        <v>291</v>
      </c>
      <c r="F3727">
        <v>10218.719999999999</v>
      </c>
      <c r="G3727" t="str">
        <f t="shared" si="116"/>
        <v>Henkel Logistics</v>
      </c>
      <c r="H3727" t="str">
        <f>IFERROR(_xlfn.XLOOKUP(D3727, Product_Master_2026!B:B, Product_Master_2026!A:A), "Discontinued / Review Required")</f>
        <v>PROD_2026_002</v>
      </c>
      <c r="I3727">
        <f>IFERROR(_xlfn.XLOOKUP(H3727, Product_Master_2026!A:A, Product_Master_2026!D:D), 0)</f>
        <v>18.2</v>
      </c>
      <c r="J3727">
        <f t="shared" si="117"/>
        <v>5296.2</v>
      </c>
    </row>
    <row r="3728" spans="1:10" x14ac:dyDescent="0.3">
      <c r="A3728" t="s">
        <v>3750</v>
      </c>
      <c r="B3728" s="1">
        <v>45958</v>
      </c>
      <c r="C3728" t="s">
        <v>7</v>
      </c>
      <c r="D3728" t="s">
        <v>8</v>
      </c>
      <c r="E3728">
        <v>485</v>
      </c>
      <c r="F3728">
        <v>12791.19</v>
      </c>
      <c r="G3728" t="str">
        <f t="shared" si="116"/>
        <v>Henkel Logistics</v>
      </c>
      <c r="H3728" t="str">
        <f>IFERROR(_xlfn.XLOOKUP(D3728, Product_Master_2026!B:B, Product_Master_2026!A:A), "Discontinued / Review Required")</f>
        <v>PROD_2026_002</v>
      </c>
      <c r="I3728">
        <f>IFERROR(_xlfn.XLOOKUP(H3728, Product_Master_2026!A:A, Product_Master_2026!D:D), 0)</f>
        <v>18.2</v>
      </c>
      <c r="J3728">
        <f t="shared" si="117"/>
        <v>8827</v>
      </c>
    </row>
    <row r="3729" spans="1:10" x14ac:dyDescent="0.3">
      <c r="A3729" t="s">
        <v>3751</v>
      </c>
      <c r="B3729" s="1">
        <v>45910</v>
      </c>
      <c r="C3729" t="s">
        <v>13</v>
      </c>
      <c r="D3729" t="s">
        <v>38</v>
      </c>
      <c r="E3729">
        <v>188</v>
      </c>
      <c r="F3729">
        <v>4283.1499999999996</v>
      </c>
      <c r="G3729" t="str">
        <f t="shared" si="116"/>
        <v>Henkel Logistics</v>
      </c>
      <c r="H3729" t="str">
        <f>IFERROR(_xlfn.XLOOKUP(D3729, Product_Master_2026!B:B, Product_Master_2026!A:A), "Discontinued / Review Required")</f>
        <v>PROD_2026_005</v>
      </c>
      <c r="I3729">
        <f>IFERROR(_xlfn.XLOOKUP(H3729, Product_Master_2026!A:A, Product_Master_2026!D:D), 0)</f>
        <v>5.4</v>
      </c>
      <c r="J3729">
        <f t="shared" si="117"/>
        <v>1015.2</v>
      </c>
    </row>
    <row r="3730" spans="1:10" x14ac:dyDescent="0.3">
      <c r="A3730" t="s">
        <v>3752</v>
      </c>
      <c r="B3730" s="1">
        <v>45862</v>
      </c>
      <c r="C3730" t="s">
        <v>44</v>
      </c>
      <c r="D3730" t="s">
        <v>16</v>
      </c>
      <c r="E3730">
        <v>497</v>
      </c>
      <c r="F3730">
        <v>13799.28</v>
      </c>
      <c r="G3730" t="str">
        <f t="shared" si="116"/>
        <v>Bluedart Corp</v>
      </c>
      <c r="H3730" t="str">
        <f>IFERROR(_xlfn.XLOOKUP(D3730, Product_Master_2026!B:B, Product_Master_2026!A:A), "Discontinued / Review Required")</f>
        <v>PROD_2026_004</v>
      </c>
      <c r="I3730">
        <f>IFERROR(_xlfn.XLOOKUP(H3730, Product_Master_2026!A:A, Product_Master_2026!D:D), 0)</f>
        <v>22</v>
      </c>
      <c r="J3730">
        <f t="shared" si="117"/>
        <v>10934</v>
      </c>
    </row>
    <row r="3731" spans="1:10" x14ac:dyDescent="0.3">
      <c r="A3731" t="s">
        <v>3753</v>
      </c>
      <c r="B3731" s="1">
        <v>45877</v>
      </c>
      <c r="C3731" t="s">
        <v>26</v>
      </c>
      <c r="D3731" t="s">
        <v>38</v>
      </c>
      <c r="E3731">
        <v>357</v>
      </c>
      <c r="F3731">
        <v>12729.02</v>
      </c>
      <c r="G3731" t="str">
        <f t="shared" si="116"/>
        <v>Dhl Express</v>
      </c>
      <c r="H3731" t="str">
        <f>IFERROR(_xlfn.XLOOKUP(D3731, Product_Master_2026!B:B, Product_Master_2026!A:A), "Discontinued / Review Required")</f>
        <v>PROD_2026_005</v>
      </c>
      <c r="I3731">
        <f>IFERROR(_xlfn.XLOOKUP(H3731, Product_Master_2026!A:A, Product_Master_2026!D:D), 0)</f>
        <v>5.4</v>
      </c>
      <c r="J3731">
        <f t="shared" si="117"/>
        <v>1927.8000000000002</v>
      </c>
    </row>
    <row r="3732" spans="1:10" x14ac:dyDescent="0.3">
      <c r="A3732" t="s">
        <v>3754</v>
      </c>
      <c r="B3732" s="1">
        <v>45897</v>
      </c>
      <c r="C3732" t="s">
        <v>28</v>
      </c>
      <c r="D3732" t="s">
        <v>8</v>
      </c>
      <c r="E3732">
        <v>276</v>
      </c>
      <c r="F3732">
        <v>9978.4</v>
      </c>
      <c r="G3732" t="str">
        <f t="shared" si="116"/>
        <v>Fedex Global</v>
      </c>
      <c r="H3732" t="str">
        <f>IFERROR(_xlfn.XLOOKUP(D3732, Product_Master_2026!B:B, Product_Master_2026!A:A), "Discontinued / Review Required")</f>
        <v>PROD_2026_002</v>
      </c>
      <c r="I3732">
        <f>IFERROR(_xlfn.XLOOKUP(H3732, Product_Master_2026!A:A, Product_Master_2026!D:D), 0)</f>
        <v>18.2</v>
      </c>
      <c r="J3732">
        <f t="shared" si="117"/>
        <v>5023.2</v>
      </c>
    </row>
    <row r="3733" spans="1:10" x14ac:dyDescent="0.3">
      <c r="A3733" t="s">
        <v>3755</v>
      </c>
      <c r="B3733" s="1">
        <v>45809</v>
      </c>
      <c r="C3733" t="s">
        <v>37</v>
      </c>
      <c r="D3733" t="s">
        <v>21</v>
      </c>
      <c r="E3733">
        <v>298</v>
      </c>
      <c r="F3733">
        <v>7442.51</v>
      </c>
      <c r="G3733" t="str">
        <f t="shared" si="116"/>
        <v>Bluedart Corp</v>
      </c>
      <c r="H3733" t="str">
        <f>IFERROR(_xlfn.XLOOKUP(D3733, Product_Master_2026!B:B, Product_Master_2026!A:A), "Discontinued / Review Required")</f>
        <v>PROD_2026_001</v>
      </c>
      <c r="I3733">
        <f>IFERROR(_xlfn.XLOOKUP(H3733, Product_Master_2026!A:A, Product_Master_2026!D:D), 0)</f>
        <v>12.5</v>
      </c>
      <c r="J3733">
        <f t="shared" si="117"/>
        <v>3725</v>
      </c>
    </row>
    <row r="3734" spans="1:10" x14ac:dyDescent="0.3">
      <c r="A3734" t="s">
        <v>3756</v>
      </c>
      <c r="B3734" s="1">
        <v>45912</v>
      </c>
      <c r="C3734" t="s">
        <v>13</v>
      </c>
      <c r="D3734" t="s">
        <v>38</v>
      </c>
      <c r="E3734">
        <v>227</v>
      </c>
      <c r="F3734">
        <v>9788.9599999999991</v>
      </c>
      <c r="G3734" t="str">
        <f t="shared" si="116"/>
        <v>Henkel Logistics</v>
      </c>
      <c r="H3734" t="str">
        <f>IFERROR(_xlfn.XLOOKUP(D3734, Product_Master_2026!B:B, Product_Master_2026!A:A), "Discontinued / Review Required")</f>
        <v>PROD_2026_005</v>
      </c>
      <c r="I3734">
        <f>IFERROR(_xlfn.XLOOKUP(H3734, Product_Master_2026!A:A, Product_Master_2026!D:D), 0)</f>
        <v>5.4</v>
      </c>
      <c r="J3734">
        <f t="shared" si="117"/>
        <v>1225.8000000000002</v>
      </c>
    </row>
    <row r="3735" spans="1:10" x14ac:dyDescent="0.3">
      <c r="A3735" t="s">
        <v>3757</v>
      </c>
      <c r="B3735" s="1">
        <v>45763</v>
      </c>
      <c r="C3735" t="s">
        <v>13</v>
      </c>
      <c r="D3735" t="s">
        <v>16</v>
      </c>
      <c r="E3735">
        <v>372</v>
      </c>
      <c r="F3735">
        <v>5980.31</v>
      </c>
      <c r="G3735" t="str">
        <f t="shared" si="116"/>
        <v>Henkel Logistics</v>
      </c>
      <c r="H3735" t="str">
        <f>IFERROR(_xlfn.XLOOKUP(D3735, Product_Master_2026!B:B, Product_Master_2026!A:A), "Discontinued / Review Required")</f>
        <v>PROD_2026_004</v>
      </c>
      <c r="I3735">
        <f>IFERROR(_xlfn.XLOOKUP(H3735, Product_Master_2026!A:A, Product_Master_2026!D:D), 0)</f>
        <v>22</v>
      </c>
      <c r="J3735">
        <f t="shared" si="117"/>
        <v>8184</v>
      </c>
    </row>
    <row r="3736" spans="1:10" x14ac:dyDescent="0.3">
      <c r="A3736" t="s">
        <v>3758</v>
      </c>
      <c r="B3736" s="1">
        <v>45866</v>
      </c>
      <c r="C3736" t="s">
        <v>44</v>
      </c>
      <c r="D3736" t="s">
        <v>38</v>
      </c>
      <c r="E3736">
        <v>215</v>
      </c>
      <c r="F3736">
        <v>8760.1299999999992</v>
      </c>
      <c r="G3736" t="str">
        <f t="shared" si="116"/>
        <v>Bluedart Corp</v>
      </c>
      <c r="H3736" t="str">
        <f>IFERROR(_xlfn.XLOOKUP(D3736, Product_Master_2026!B:B, Product_Master_2026!A:A), "Discontinued / Review Required")</f>
        <v>PROD_2026_005</v>
      </c>
      <c r="I3736">
        <f>IFERROR(_xlfn.XLOOKUP(H3736, Product_Master_2026!A:A, Product_Master_2026!D:D), 0)</f>
        <v>5.4</v>
      </c>
      <c r="J3736">
        <f t="shared" si="117"/>
        <v>1161</v>
      </c>
    </row>
    <row r="3737" spans="1:10" x14ac:dyDescent="0.3">
      <c r="A3737" t="s">
        <v>3759</v>
      </c>
      <c r="B3737" s="1">
        <v>45740</v>
      </c>
      <c r="C3737" t="s">
        <v>28</v>
      </c>
      <c r="D3737" t="s">
        <v>11</v>
      </c>
      <c r="E3737">
        <v>117</v>
      </c>
      <c r="F3737">
        <v>4103.7</v>
      </c>
      <c r="G3737" t="str">
        <f t="shared" si="116"/>
        <v>Fedex Global</v>
      </c>
      <c r="H3737" t="str">
        <f>IFERROR(_xlfn.XLOOKUP(D3737, Product_Master_2026!B:B, Product_Master_2026!A:A), "Discontinued / Review Required")</f>
        <v>PROD_2026_003</v>
      </c>
      <c r="I3737">
        <f>IFERROR(_xlfn.XLOOKUP(H3737, Product_Master_2026!A:A, Product_Master_2026!D:D), 0)</f>
        <v>8.9</v>
      </c>
      <c r="J3737">
        <f t="shared" si="117"/>
        <v>1041.3</v>
      </c>
    </row>
    <row r="3738" spans="1:10" x14ac:dyDescent="0.3">
      <c r="A3738" t="s">
        <v>3760</v>
      </c>
      <c r="B3738" s="1">
        <v>45877</v>
      </c>
      <c r="C3738" t="s">
        <v>24</v>
      </c>
      <c r="D3738" t="s">
        <v>14</v>
      </c>
      <c r="E3738">
        <v>203</v>
      </c>
      <c r="F3738">
        <v>7836.22</v>
      </c>
      <c r="G3738" t="str">
        <f t="shared" si="116"/>
        <v>Bluedart Corp</v>
      </c>
      <c r="H3738" t="str">
        <f>IFERROR(_xlfn.XLOOKUP(D3738, Product_Master_2026!B:B, Product_Master_2026!A:A), "Discontinued / Review Required")</f>
        <v>Discontinued / Review Required</v>
      </c>
      <c r="I3738">
        <f>IFERROR(_xlfn.XLOOKUP(H3738, Product_Master_2026!A:A, Product_Master_2026!D:D), 0)</f>
        <v>0</v>
      </c>
      <c r="J3738">
        <f t="shared" si="117"/>
        <v>0</v>
      </c>
    </row>
    <row r="3739" spans="1:10" x14ac:dyDescent="0.3">
      <c r="A3739" t="s">
        <v>3761</v>
      </c>
      <c r="B3739" s="1">
        <v>45987</v>
      </c>
      <c r="C3739" t="s">
        <v>18</v>
      </c>
      <c r="D3739" t="s">
        <v>16</v>
      </c>
      <c r="E3739">
        <v>262</v>
      </c>
      <c r="F3739">
        <v>10129.31</v>
      </c>
      <c r="G3739" t="str">
        <f t="shared" si="116"/>
        <v>Dhl Express</v>
      </c>
      <c r="H3739" t="str">
        <f>IFERROR(_xlfn.XLOOKUP(D3739, Product_Master_2026!B:B, Product_Master_2026!A:A), "Discontinued / Review Required")</f>
        <v>PROD_2026_004</v>
      </c>
      <c r="I3739">
        <f>IFERROR(_xlfn.XLOOKUP(H3739, Product_Master_2026!A:A, Product_Master_2026!D:D), 0)</f>
        <v>22</v>
      </c>
      <c r="J3739">
        <f t="shared" si="117"/>
        <v>5764</v>
      </c>
    </row>
    <row r="3740" spans="1:10" x14ac:dyDescent="0.3">
      <c r="A3740" t="s">
        <v>3762</v>
      </c>
      <c r="B3740" s="1">
        <v>45791</v>
      </c>
      <c r="C3740" t="s">
        <v>28</v>
      </c>
      <c r="D3740" t="s">
        <v>16</v>
      </c>
      <c r="E3740">
        <v>97</v>
      </c>
      <c r="F3740">
        <v>2864.73</v>
      </c>
      <c r="G3740" t="str">
        <f t="shared" si="116"/>
        <v>Fedex Global</v>
      </c>
      <c r="H3740" t="str">
        <f>IFERROR(_xlfn.XLOOKUP(D3740, Product_Master_2026!B:B, Product_Master_2026!A:A), "Discontinued / Review Required")</f>
        <v>PROD_2026_004</v>
      </c>
      <c r="I3740">
        <f>IFERROR(_xlfn.XLOOKUP(H3740, Product_Master_2026!A:A, Product_Master_2026!D:D), 0)</f>
        <v>22</v>
      </c>
      <c r="J3740">
        <f t="shared" si="117"/>
        <v>2134</v>
      </c>
    </row>
    <row r="3741" spans="1:10" x14ac:dyDescent="0.3">
      <c r="A3741" t="s">
        <v>3763</v>
      </c>
      <c r="B3741" s="1">
        <v>45734</v>
      </c>
      <c r="C3741" t="s">
        <v>26</v>
      </c>
      <c r="D3741" t="s">
        <v>16</v>
      </c>
      <c r="E3741">
        <v>334</v>
      </c>
      <c r="F3741">
        <v>8678.25</v>
      </c>
      <c r="G3741" t="str">
        <f t="shared" si="116"/>
        <v>Dhl Express</v>
      </c>
      <c r="H3741" t="str">
        <f>IFERROR(_xlfn.XLOOKUP(D3741, Product_Master_2026!B:B, Product_Master_2026!A:A), "Discontinued / Review Required")</f>
        <v>PROD_2026_004</v>
      </c>
      <c r="I3741">
        <f>IFERROR(_xlfn.XLOOKUP(H3741, Product_Master_2026!A:A, Product_Master_2026!D:D), 0)</f>
        <v>22</v>
      </c>
      <c r="J3741">
        <f t="shared" si="117"/>
        <v>7348</v>
      </c>
    </row>
    <row r="3742" spans="1:10" x14ac:dyDescent="0.3">
      <c r="A3742" t="s">
        <v>3764</v>
      </c>
      <c r="B3742" s="1">
        <v>45962</v>
      </c>
      <c r="C3742" t="s">
        <v>26</v>
      </c>
      <c r="D3742" t="s">
        <v>8</v>
      </c>
      <c r="E3742">
        <v>415</v>
      </c>
      <c r="F3742">
        <v>6248.76</v>
      </c>
      <c r="G3742" t="str">
        <f t="shared" si="116"/>
        <v>Dhl Express</v>
      </c>
      <c r="H3742" t="str">
        <f>IFERROR(_xlfn.XLOOKUP(D3742, Product_Master_2026!B:B, Product_Master_2026!A:A), "Discontinued / Review Required")</f>
        <v>PROD_2026_002</v>
      </c>
      <c r="I3742">
        <f>IFERROR(_xlfn.XLOOKUP(H3742, Product_Master_2026!A:A, Product_Master_2026!D:D), 0)</f>
        <v>18.2</v>
      </c>
      <c r="J3742">
        <f t="shared" si="117"/>
        <v>7553</v>
      </c>
    </row>
    <row r="3743" spans="1:10" x14ac:dyDescent="0.3">
      <c r="A3743" t="s">
        <v>3765</v>
      </c>
      <c r="B3743" s="1">
        <v>45971</v>
      </c>
      <c r="C3743" t="s">
        <v>18</v>
      </c>
      <c r="D3743" t="s">
        <v>38</v>
      </c>
      <c r="E3743">
        <v>303</v>
      </c>
      <c r="F3743">
        <v>6687.17</v>
      </c>
      <c r="G3743" t="str">
        <f t="shared" si="116"/>
        <v>Dhl Express</v>
      </c>
      <c r="H3743" t="str">
        <f>IFERROR(_xlfn.XLOOKUP(D3743, Product_Master_2026!B:B, Product_Master_2026!A:A), "Discontinued / Review Required")</f>
        <v>PROD_2026_005</v>
      </c>
      <c r="I3743">
        <f>IFERROR(_xlfn.XLOOKUP(H3743, Product_Master_2026!A:A, Product_Master_2026!D:D), 0)</f>
        <v>5.4</v>
      </c>
      <c r="J3743">
        <f t="shared" si="117"/>
        <v>1636.2</v>
      </c>
    </row>
    <row r="3744" spans="1:10" x14ac:dyDescent="0.3">
      <c r="A3744" t="s">
        <v>3766</v>
      </c>
      <c r="B3744" s="1">
        <v>45885</v>
      </c>
      <c r="C3744" t="s">
        <v>24</v>
      </c>
      <c r="D3744" t="s">
        <v>21</v>
      </c>
      <c r="E3744">
        <v>205</v>
      </c>
      <c r="F3744">
        <v>6214.92</v>
      </c>
      <c r="G3744" t="str">
        <f t="shared" si="116"/>
        <v>Bluedart Corp</v>
      </c>
      <c r="H3744" t="str">
        <f>IFERROR(_xlfn.XLOOKUP(D3744, Product_Master_2026!B:B, Product_Master_2026!A:A), "Discontinued / Review Required")</f>
        <v>PROD_2026_001</v>
      </c>
      <c r="I3744">
        <f>IFERROR(_xlfn.XLOOKUP(H3744, Product_Master_2026!A:A, Product_Master_2026!D:D), 0)</f>
        <v>12.5</v>
      </c>
      <c r="J3744">
        <f t="shared" si="117"/>
        <v>2562.5</v>
      </c>
    </row>
    <row r="3745" spans="1:10" x14ac:dyDescent="0.3">
      <c r="A3745" t="s">
        <v>3767</v>
      </c>
      <c r="B3745" s="1">
        <v>45814</v>
      </c>
      <c r="C3745" t="s">
        <v>18</v>
      </c>
      <c r="D3745" t="s">
        <v>16</v>
      </c>
      <c r="E3745">
        <v>262</v>
      </c>
      <c r="F3745">
        <v>10299.34</v>
      </c>
      <c r="G3745" t="str">
        <f t="shared" si="116"/>
        <v>Dhl Express</v>
      </c>
      <c r="H3745" t="str">
        <f>IFERROR(_xlfn.XLOOKUP(D3745, Product_Master_2026!B:B, Product_Master_2026!A:A), "Discontinued / Review Required")</f>
        <v>PROD_2026_004</v>
      </c>
      <c r="I3745">
        <f>IFERROR(_xlfn.XLOOKUP(H3745, Product_Master_2026!A:A, Product_Master_2026!D:D), 0)</f>
        <v>22</v>
      </c>
      <c r="J3745">
        <f t="shared" si="117"/>
        <v>5764</v>
      </c>
    </row>
    <row r="3746" spans="1:10" x14ac:dyDescent="0.3">
      <c r="A3746" t="s">
        <v>3768</v>
      </c>
      <c r="B3746" s="1">
        <v>45691</v>
      </c>
      <c r="C3746" t="s">
        <v>7</v>
      </c>
      <c r="D3746" t="s">
        <v>8</v>
      </c>
      <c r="E3746">
        <v>98</v>
      </c>
      <c r="F3746">
        <v>2573.67</v>
      </c>
      <c r="G3746" t="str">
        <f t="shared" si="116"/>
        <v>Henkel Logistics</v>
      </c>
      <c r="H3746" t="str">
        <f>IFERROR(_xlfn.XLOOKUP(D3746, Product_Master_2026!B:B, Product_Master_2026!A:A), "Discontinued / Review Required")</f>
        <v>PROD_2026_002</v>
      </c>
      <c r="I3746">
        <f>IFERROR(_xlfn.XLOOKUP(H3746, Product_Master_2026!A:A, Product_Master_2026!D:D), 0)</f>
        <v>18.2</v>
      </c>
      <c r="J3746">
        <f t="shared" si="117"/>
        <v>1783.6</v>
      </c>
    </row>
    <row r="3747" spans="1:10" x14ac:dyDescent="0.3">
      <c r="A3747" t="s">
        <v>3769</v>
      </c>
      <c r="B3747" s="1">
        <v>45976</v>
      </c>
      <c r="C3747" t="s">
        <v>13</v>
      </c>
      <c r="D3747" t="s">
        <v>21</v>
      </c>
      <c r="E3747">
        <v>264</v>
      </c>
      <c r="F3747">
        <v>10075.65</v>
      </c>
      <c r="G3747" t="str">
        <f t="shared" si="116"/>
        <v>Henkel Logistics</v>
      </c>
      <c r="H3747" t="str">
        <f>IFERROR(_xlfn.XLOOKUP(D3747, Product_Master_2026!B:B, Product_Master_2026!A:A), "Discontinued / Review Required")</f>
        <v>PROD_2026_001</v>
      </c>
      <c r="I3747">
        <f>IFERROR(_xlfn.XLOOKUP(H3747, Product_Master_2026!A:A, Product_Master_2026!D:D), 0)</f>
        <v>12.5</v>
      </c>
      <c r="J3747">
        <f t="shared" si="117"/>
        <v>3300</v>
      </c>
    </row>
    <row r="3748" spans="1:10" x14ac:dyDescent="0.3">
      <c r="A3748" t="s">
        <v>3770</v>
      </c>
      <c r="B3748" s="1">
        <v>45760</v>
      </c>
      <c r="C3748" t="s">
        <v>28</v>
      </c>
      <c r="D3748" t="s">
        <v>38</v>
      </c>
      <c r="E3748">
        <v>237</v>
      </c>
      <c r="F3748">
        <v>9101.94</v>
      </c>
      <c r="G3748" t="str">
        <f t="shared" si="116"/>
        <v>Fedex Global</v>
      </c>
      <c r="H3748" t="str">
        <f>IFERROR(_xlfn.XLOOKUP(D3748, Product_Master_2026!B:B, Product_Master_2026!A:A), "Discontinued / Review Required")</f>
        <v>PROD_2026_005</v>
      </c>
      <c r="I3748">
        <f>IFERROR(_xlfn.XLOOKUP(H3748, Product_Master_2026!A:A, Product_Master_2026!D:D), 0)</f>
        <v>5.4</v>
      </c>
      <c r="J3748">
        <f t="shared" si="117"/>
        <v>1279.8000000000002</v>
      </c>
    </row>
    <row r="3749" spans="1:10" x14ac:dyDescent="0.3">
      <c r="A3749" t="s">
        <v>3771</v>
      </c>
      <c r="B3749" s="1">
        <v>45871</v>
      </c>
      <c r="C3749" t="s">
        <v>26</v>
      </c>
      <c r="D3749" t="s">
        <v>32</v>
      </c>
      <c r="E3749">
        <v>128</v>
      </c>
      <c r="F3749">
        <v>5312.03</v>
      </c>
      <c r="G3749" t="str">
        <f t="shared" si="116"/>
        <v>Dhl Express</v>
      </c>
      <c r="H3749" t="str">
        <f>IFERROR(_xlfn.XLOOKUP(D3749, Product_Master_2026!B:B, Product_Master_2026!A:A), "Discontinued / Review Required")</f>
        <v>Discontinued / Review Required</v>
      </c>
      <c r="I3749">
        <f>IFERROR(_xlfn.XLOOKUP(H3749, Product_Master_2026!A:A, Product_Master_2026!D:D), 0)</f>
        <v>0</v>
      </c>
      <c r="J3749">
        <f t="shared" si="117"/>
        <v>0</v>
      </c>
    </row>
    <row r="3750" spans="1:10" x14ac:dyDescent="0.3">
      <c r="A3750" t="s">
        <v>3772</v>
      </c>
      <c r="B3750" s="1">
        <v>45664</v>
      </c>
      <c r="C3750" t="s">
        <v>26</v>
      </c>
      <c r="D3750" t="s">
        <v>16</v>
      </c>
      <c r="E3750">
        <v>343</v>
      </c>
      <c r="F3750">
        <v>7909.29</v>
      </c>
      <c r="G3750" t="str">
        <f t="shared" si="116"/>
        <v>Dhl Express</v>
      </c>
      <c r="H3750" t="str">
        <f>IFERROR(_xlfn.XLOOKUP(D3750, Product_Master_2026!B:B, Product_Master_2026!A:A), "Discontinued / Review Required")</f>
        <v>PROD_2026_004</v>
      </c>
      <c r="I3750">
        <f>IFERROR(_xlfn.XLOOKUP(H3750, Product_Master_2026!A:A, Product_Master_2026!D:D), 0)</f>
        <v>22</v>
      </c>
      <c r="J3750">
        <f t="shared" si="117"/>
        <v>7546</v>
      </c>
    </row>
    <row r="3751" spans="1:10" x14ac:dyDescent="0.3">
      <c r="A3751" t="s">
        <v>3773</v>
      </c>
      <c r="B3751" s="1">
        <v>45855</v>
      </c>
      <c r="C3751" t="s">
        <v>28</v>
      </c>
      <c r="D3751" t="s">
        <v>32</v>
      </c>
      <c r="E3751">
        <v>178</v>
      </c>
      <c r="F3751">
        <v>3994.36</v>
      </c>
      <c r="G3751" t="str">
        <f t="shared" si="116"/>
        <v>Fedex Global</v>
      </c>
      <c r="H3751" t="str">
        <f>IFERROR(_xlfn.XLOOKUP(D3751, Product_Master_2026!B:B, Product_Master_2026!A:A), "Discontinued / Review Required")</f>
        <v>Discontinued / Review Required</v>
      </c>
      <c r="I3751">
        <f>IFERROR(_xlfn.XLOOKUP(H3751, Product_Master_2026!A:A, Product_Master_2026!D:D), 0)</f>
        <v>0</v>
      </c>
      <c r="J3751">
        <f t="shared" si="117"/>
        <v>0</v>
      </c>
    </row>
    <row r="3752" spans="1:10" x14ac:dyDescent="0.3">
      <c r="A3752" t="s">
        <v>3774</v>
      </c>
      <c r="B3752" s="1">
        <v>45754</v>
      </c>
      <c r="C3752" t="s">
        <v>24</v>
      </c>
      <c r="D3752" t="s">
        <v>21</v>
      </c>
      <c r="E3752">
        <v>281</v>
      </c>
      <c r="F3752">
        <v>4773.32</v>
      </c>
      <c r="G3752" t="str">
        <f t="shared" si="116"/>
        <v>Bluedart Corp</v>
      </c>
      <c r="H3752" t="str">
        <f>IFERROR(_xlfn.XLOOKUP(D3752, Product_Master_2026!B:B, Product_Master_2026!A:A), "Discontinued / Review Required")</f>
        <v>PROD_2026_001</v>
      </c>
      <c r="I3752">
        <f>IFERROR(_xlfn.XLOOKUP(H3752, Product_Master_2026!A:A, Product_Master_2026!D:D), 0)</f>
        <v>12.5</v>
      </c>
      <c r="J3752">
        <f t="shared" si="117"/>
        <v>3512.5</v>
      </c>
    </row>
    <row r="3753" spans="1:10" x14ac:dyDescent="0.3">
      <c r="A3753" t="s">
        <v>3775</v>
      </c>
      <c r="B3753" s="1">
        <v>45871</v>
      </c>
      <c r="C3753" t="s">
        <v>18</v>
      </c>
      <c r="D3753" t="s">
        <v>21</v>
      </c>
      <c r="E3753">
        <v>277</v>
      </c>
      <c r="F3753">
        <v>8459.98</v>
      </c>
      <c r="G3753" t="str">
        <f t="shared" si="116"/>
        <v>Dhl Express</v>
      </c>
      <c r="H3753" t="str">
        <f>IFERROR(_xlfn.XLOOKUP(D3753, Product_Master_2026!B:B, Product_Master_2026!A:A), "Discontinued / Review Required")</f>
        <v>PROD_2026_001</v>
      </c>
      <c r="I3753">
        <f>IFERROR(_xlfn.XLOOKUP(H3753, Product_Master_2026!A:A, Product_Master_2026!D:D), 0)</f>
        <v>12.5</v>
      </c>
      <c r="J3753">
        <f t="shared" si="117"/>
        <v>3462.5</v>
      </c>
    </row>
    <row r="3754" spans="1:10" x14ac:dyDescent="0.3">
      <c r="A3754" t="s">
        <v>3776</v>
      </c>
      <c r="B3754" s="1">
        <v>45861</v>
      </c>
      <c r="C3754" t="s">
        <v>24</v>
      </c>
      <c r="D3754" t="s">
        <v>8</v>
      </c>
      <c r="E3754">
        <v>132</v>
      </c>
      <c r="F3754">
        <v>2137.6999999999998</v>
      </c>
      <c r="G3754" t="str">
        <f t="shared" si="116"/>
        <v>Bluedart Corp</v>
      </c>
      <c r="H3754" t="str">
        <f>IFERROR(_xlfn.XLOOKUP(D3754, Product_Master_2026!B:B, Product_Master_2026!A:A), "Discontinued / Review Required")</f>
        <v>PROD_2026_002</v>
      </c>
      <c r="I3754">
        <f>IFERROR(_xlfn.XLOOKUP(H3754, Product_Master_2026!A:A, Product_Master_2026!D:D), 0)</f>
        <v>18.2</v>
      </c>
      <c r="J3754">
        <f t="shared" si="117"/>
        <v>2402.4</v>
      </c>
    </row>
    <row r="3755" spans="1:10" x14ac:dyDescent="0.3">
      <c r="A3755" t="s">
        <v>3777</v>
      </c>
      <c r="B3755" s="1">
        <v>45877</v>
      </c>
      <c r="C3755" t="s">
        <v>44</v>
      </c>
      <c r="D3755" t="s">
        <v>11</v>
      </c>
      <c r="E3755">
        <v>80</v>
      </c>
      <c r="F3755">
        <v>1438.09</v>
      </c>
      <c r="G3755" t="str">
        <f t="shared" si="116"/>
        <v>Bluedart Corp</v>
      </c>
      <c r="H3755" t="str">
        <f>IFERROR(_xlfn.XLOOKUP(D3755, Product_Master_2026!B:B, Product_Master_2026!A:A), "Discontinued / Review Required")</f>
        <v>PROD_2026_003</v>
      </c>
      <c r="I3755">
        <f>IFERROR(_xlfn.XLOOKUP(H3755, Product_Master_2026!A:A, Product_Master_2026!D:D), 0)</f>
        <v>8.9</v>
      </c>
      <c r="J3755">
        <f t="shared" si="117"/>
        <v>712</v>
      </c>
    </row>
    <row r="3756" spans="1:10" x14ac:dyDescent="0.3">
      <c r="A3756" t="s">
        <v>3778</v>
      </c>
      <c r="B3756" s="1">
        <v>45868</v>
      </c>
      <c r="C3756" t="s">
        <v>7</v>
      </c>
      <c r="D3756" t="s">
        <v>21</v>
      </c>
      <c r="E3756">
        <v>338</v>
      </c>
      <c r="F3756">
        <v>15129.4</v>
      </c>
      <c r="G3756" t="str">
        <f t="shared" si="116"/>
        <v>Henkel Logistics</v>
      </c>
      <c r="H3756" t="str">
        <f>IFERROR(_xlfn.XLOOKUP(D3756, Product_Master_2026!B:B, Product_Master_2026!A:A), "Discontinued / Review Required")</f>
        <v>PROD_2026_001</v>
      </c>
      <c r="I3756">
        <f>IFERROR(_xlfn.XLOOKUP(H3756, Product_Master_2026!A:A, Product_Master_2026!D:D), 0)</f>
        <v>12.5</v>
      </c>
      <c r="J3756">
        <f t="shared" si="117"/>
        <v>4225</v>
      </c>
    </row>
    <row r="3757" spans="1:10" x14ac:dyDescent="0.3">
      <c r="A3757" t="s">
        <v>3779</v>
      </c>
      <c r="B3757" s="1">
        <v>45796</v>
      </c>
      <c r="C3757" t="s">
        <v>26</v>
      </c>
      <c r="D3757" t="s">
        <v>14</v>
      </c>
      <c r="E3757">
        <v>104</v>
      </c>
      <c r="F3757">
        <v>1727.77</v>
      </c>
      <c r="G3757" t="str">
        <f t="shared" si="116"/>
        <v>Dhl Express</v>
      </c>
      <c r="H3757" t="str">
        <f>IFERROR(_xlfn.XLOOKUP(D3757, Product_Master_2026!B:B, Product_Master_2026!A:A), "Discontinued / Review Required")</f>
        <v>Discontinued / Review Required</v>
      </c>
      <c r="I3757">
        <f>IFERROR(_xlfn.XLOOKUP(H3757, Product_Master_2026!A:A, Product_Master_2026!D:D), 0)</f>
        <v>0</v>
      </c>
      <c r="J3757">
        <f t="shared" si="117"/>
        <v>0</v>
      </c>
    </row>
    <row r="3758" spans="1:10" x14ac:dyDescent="0.3">
      <c r="A3758" t="s">
        <v>3780</v>
      </c>
      <c r="B3758" s="1">
        <v>45996</v>
      </c>
      <c r="C3758" t="s">
        <v>28</v>
      </c>
      <c r="D3758" t="s">
        <v>32</v>
      </c>
      <c r="E3758">
        <v>297</v>
      </c>
      <c r="F3758">
        <v>4840.2299999999996</v>
      </c>
      <c r="G3758" t="str">
        <f t="shared" si="116"/>
        <v>Fedex Global</v>
      </c>
      <c r="H3758" t="str">
        <f>IFERROR(_xlfn.XLOOKUP(D3758, Product_Master_2026!B:B, Product_Master_2026!A:A), "Discontinued / Review Required")</f>
        <v>Discontinued / Review Required</v>
      </c>
      <c r="I3758">
        <f>IFERROR(_xlfn.XLOOKUP(H3758, Product_Master_2026!A:A, Product_Master_2026!D:D), 0)</f>
        <v>0</v>
      </c>
      <c r="J3758">
        <f t="shared" si="117"/>
        <v>0</v>
      </c>
    </row>
    <row r="3759" spans="1:10" x14ac:dyDescent="0.3">
      <c r="A3759" t="s">
        <v>3781</v>
      </c>
      <c r="B3759" s="1">
        <v>46022</v>
      </c>
      <c r="C3759" t="s">
        <v>24</v>
      </c>
      <c r="D3759" t="s">
        <v>11</v>
      </c>
      <c r="E3759">
        <v>248</v>
      </c>
      <c r="F3759">
        <v>5289.04</v>
      </c>
      <c r="G3759" t="str">
        <f t="shared" si="116"/>
        <v>Bluedart Corp</v>
      </c>
      <c r="H3759" t="str">
        <f>IFERROR(_xlfn.XLOOKUP(D3759, Product_Master_2026!B:B, Product_Master_2026!A:A), "Discontinued / Review Required")</f>
        <v>PROD_2026_003</v>
      </c>
      <c r="I3759">
        <f>IFERROR(_xlfn.XLOOKUP(H3759, Product_Master_2026!A:A, Product_Master_2026!D:D), 0)</f>
        <v>8.9</v>
      </c>
      <c r="J3759">
        <f t="shared" si="117"/>
        <v>2207.2000000000003</v>
      </c>
    </row>
    <row r="3760" spans="1:10" x14ac:dyDescent="0.3">
      <c r="A3760" t="s">
        <v>3782</v>
      </c>
      <c r="B3760" s="1">
        <v>45878</v>
      </c>
      <c r="C3760" t="s">
        <v>44</v>
      </c>
      <c r="D3760" t="s">
        <v>11</v>
      </c>
      <c r="E3760">
        <v>149</v>
      </c>
      <c r="F3760">
        <v>5964.51</v>
      </c>
      <c r="G3760" t="str">
        <f t="shared" si="116"/>
        <v>Bluedart Corp</v>
      </c>
      <c r="H3760" t="str">
        <f>IFERROR(_xlfn.XLOOKUP(D3760, Product_Master_2026!B:B, Product_Master_2026!A:A), "Discontinued / Review Required")</f>
        <v>PROD_2026_003</v>
      </c>
      <c r="I3760">
        <f>IFERROR(_xlfn.XLOOKUP(H3760, Product_Master_2026!A:A, Product_Master_2026!D:D), 0)</f>
        <v>8.9</v>
      </c>
      <c r="J3760">
        <f t="shared" si="117"/>
        <v>1326.1000000000001</v>
      </c>
    </row>
    <row r="3761" spans="1:10" x14ac:dyDescent="0.3">
      <c r="A3761" t="s">
        <v>3783</v>
      </c>
      <c r="B3761" s="1">
        <v>45699</v>
      </c>
      <c r="C3761" t="s">
        <v>18</v>
      </c>
      <c r="D3761" t="s">
        <v>21</v>
      </c>
      <c r="E3761">
        <v>417</v>
      </c>
      <c r="F3761">
        <v>16606.990000000002</v>
      </c>
      <c r="G3761" t="str">
        <f t="shared" si="116"/>
        <v>Dhl Express</v>
      </c>
      <c r="H3761" t="str">
        <f>IFERROR(_xlfn.XLOOKUP(D3761, Product_Master_2026!B:B, Product_Master_2026!A:A), "Discontinued / Review Required")</f>
        <v>PROD_2026_001</v>
      </c>
      <c r="I3761">
        <f>IFERROR(_xlfn.XLOOKUP(H3761, Product_Master_2026!A:A, Product_Master_2026!D:D), 0)</f>
        <v>12.5</v>
      </c>
      <c r="J3761">
        <f t="shared" si="117"/>
        <v>5212.5</v>
      </c>
    </row>
    <row r="3762" spans="1:10" x14ac:dyDescent="0.3">
      <c r="A3762" t="s">
        <v>3784</v>
      </c>
      <c r="B3762" s="1">
        <v>45677</v>
      </c>
      <c r="C3762" t="s">
        <v>24</v>
      </c>
      <c r="D3762" t="s">
        <v>14</v>
      </c>
      <c r="E3762">
        <v>230</v>
      </c>
      <c r="F3762">
        <v>5239.88</v>
      </c>
      <c r="G3762" t="str">
        <f t="shared" si="116"/>
        <v>Bluedart Corp</v>
      </c>
      <c r="H3762" t="str">
        <f>IFERROR(_xlfn.XLOOKUP(D3762, Product_Master_2026!B:B, Product_Master_2026!A:A), "Discontinued / Review Required")</f>
        <v>Discontinued / Review Required</v>
      </c>
      <c r="I3762">
        <f>IFERROR(_xlfn.XLOOKUP(H3762, Product_Master_2026!A:A, Product_Master_2026!D:D), 0)</f>
        <v>0</v>
      </c>
      <c r="J3762">
        <f t="shared" si="117"/>
        <v>0</v>
      </c>
    </row>
    <row r="3763" spans="1:10" x14ac:dyDescent="0.3">
      <c r="A3763" t="s">
        <v>3785</v>
      </c>
      <c r="B3763" s="1">
        <v>45930</v>
      </c>
      <c r="C3763" t="s">
        <v>26</v>
      </c>
      <c r="D3763" t="s">
        <v>16</v>
      </c>
      <c r="E3763">
        <v>447</v>
      </c>
      <c r="F3763">
        <v>9189.09</v>
      </c>
      <c r="G3763" t="str">
        <f t="shared" si="116"/>
        <v>Dhl Express</v>
      </c>
      <c r="H3763" t="str">
        <f>IFERROR(_xlfn.XLOOKUP(D3763, Product_Master_2026!B:B, Product_Master_2026!A:A), "Discontinued / Review Required")</f>
        <v>PROD_2026_004</v>
      </c>
      <c r="I3763">
        <f>IFERROR(_xlfn.XLOOKUP(H3763, Product_Master_2026!A:A, Product_Master_2026!D:D), 0)</f>
        <v>22</v>
      </c>
      <c r="J3763">
        <f t="shared" si="117"/>
        <v>9834</v>
      </c>
    </row>
    <row r="3764" spans="1:10" x14ac:dyDescent="0.3">
      <c r="A3764" t="s">
        <v>3786</v>
      </c>
      <c r="B3764" s="1">
        <v>45778</v>
      </c>
      <c r="C3764" t="s">
        <v>24</v>
      </c>
      <c r="D3764" t="s">
        <v>11</v>
      </c>
      <c r="E3764">
        <v>471</v>
      </c>
      <c r="F3764">
        <v>16669</v>
      </c>
      <c r="G3764" t="str">
        <f t="shared" si="116"/>
        <v>Bluedart Corp</v>
      </c>
      <c r="H3764" t="str">
        <f>IFERROR(_xlfn.XLOOKUP(D3764, Product_Master_2026!B:B, Product_Master_2026!A:A), "Discontinued / Review Required")</f>
        <v>PROD_2026_003</v>
      </c>
      <c r="I3764">
        <f>IFERROR(_xlfn.XLOOKUP(H3764, Product_Master_2026!A:A, Product_Master_2026!D:D), 0)</f>
        <v>8.9</v>
      </c>
      <c r="J3764">
        <f t="shared" si="117"/>
        <v>4191.9000000000005</v>
      </c>
    </row>
    <row r="3765" spans="1:10" x14ac:dyDescent="0.3">
      <c r="A3765" t="s">
        <v>3787</v>
      </c>
      <c r="B3765" s="1">
        <v>45986</v>
      </c>
      <c r="C3765" t="s">
        <v>37</v>
      </c>
      <c r="D3765" t="s">
        <v>21</v>
      </c>
      <c r="E3765">
        <v>317</v>
      </c>
      <c r="F3765">
        <v>9701.81</v>
      </c>
      <c r="G3765" t="str">
        <f t="shared" si="116"/>
        <v>Bluedart Corp</v>
      </c>
      <c r="H3765" t="str">
        <f>IFERROR(_xlfn.XLOOKUP(D3765, Product_Master_2026!B:B, Product_Master_2026!A:A), "Discontinued / Review Required")</f>
        <v>PROD_2026_001</v>
      </c>
      <c r="I3765">
        <f>IFERROR(_xlfn.XLOOKUP(H3765, Product_Master_2026!A:A, Product_Master_2026!D:D), 0)</f>
        <v>12.5</v>
      </c>
      <c r="J3765">
        <f t="shared" si="117"/>
        <v>3962.5</v>
      </c>
    </row>
    <row r="3766" spans="1:10" x14ac:dyDescent="0.3">
      <c r="A3766" t="s">
        <v>3788</v>
      </c>
      <c r="B3766" s="1">
        <v>45955</v>
      </c>
      <c r="C3766" t="s">
        <v>28</v>
      </c>
      <c r="D3766" t="s">
        <v>38</v>
      </c>
      <c r="E3766">
        <v>492</v>
      </c>
      <c r="F3766">
        <v>10496.52</v>
      </c>
      <c r="G3766" t="str">
        <f t="shared" si="116"/>
        <v>Fedex Global</v>
      </c>
      <c r="H3766" t="str">
        <f>IFERROR(_xlfn.XLOOKUP(D3766, Product_Master_2026!B:B, Product_Master_2026!A:A), "Discontinued / Review Required")</f>
        <v>PROD_2026_005</v>
      </c>
      <c r="I3766">
        <f>IFERROR(_xlfn.XLOOKUP(H3766, Product_Master_2026!A:A, Product_Master_2026!D:D), 0)</f>
        <v>5.4</v>
      </c>
      <c r="J3766">
        <f t="shared" si="117"/>
        <v>2656.8</v>
      </c>
    </row>
    <row r="3767" spans="1:10" x14ac:dyDescent="0.3">
      <c r="A3767" t="s">
        <v>3789</v>
      </c>
      <c r="B3767" s="1">
        <v>45822</v>
      </c>
      <c r="C3767" t="s">
        <v>37</v>
      </c>
      <c r="D3767" t="s">
        <v>8</v>
      </c>
      <c r="E3767">
        <v>337</v>
      </c>
      <c r="F3767">
        <v>13282.84</v>
      </c>
      <c r="G3767" t="str">
        <f t="shared" si="116"/>
        <v>Bluedart Corp</v>
      </c>
      <c r="H3767" t="str">
        <f>IFERROR(_xlfn.XLOOKUP(D3767, Product_Master_2026!B:B, Product_Master_2026!A:A), "Discontinued / Review Required")</f>
        <v>PROD_2026_002</v>
      </c>
      <c r="I3767">
        <f>IFERROR(_xlfn.XLOOKUP(H3767, Product_Master_2026!A:A, Product_Master_2026!D:D), 0)</f>
        <v>18.2</v>
      </c>
      <c r="J3767">
        <f t="shared" si="117"/>
        <v>6133.4</v>
      </c>
    </row>
    <row r="3768" spans="1:10" x14ac:dyDescent="0.3">
      <c r="A3768" t="s">
        <v>3790</v>
      </c>
      <c r="B3768" s="1">
        <v>45909</v>
      </c>
      <c r="C3768" t="s">
        <v>24</v>
      </c>
      <c r="D3768" t="s">
        <v>16</v>
      </c>
      <c r="E3768">
        <v>246</v>
      </c>
      <c r="F3768">
        <v>4462.18</v>
      </c>
      <c r="G3768" t="str">
        <f t="shared" si="116"/>
        <v>Bluedart Corp</v>
      </c>
      <c r="H3768" t="str">
        <f>IFERROR(_xlfn.XLOOKUP(D3768, Product_Master_2026!B:B, Product_Master_2026!A:A), "Discontinued / Review Required")</f>
        <v>PROD_2026_004</v>
      </c>
      <c r="I3768">
        <f>IFERROR(_xlfn.XLOOKUP(H3768, Product_Master_2026!A:A, Product_Master_2026!D:D), 0)</f>
        <v>22</v>
      </c>
      <c r="J3768">
        <f t="shared" si="117"/>
        <v>5412</v>
      </c>
    </row>
    <row r="3769" spans="1:10" x14ac:dyDescent="0.3">
      <c r="A3769" t="s">
        <v>3791</v>
      </c>
      <c r="B3769" s="1">
        <v>45987</v>
      </c>
      <c r="C3769" t="s">
        <v>44</v>
      </c>
      <c r="D3769" t="s">
        <v>21</v>
      </c>
      <c r="E3769">
        <v>429</v>
      </c>
      <c r="F3769">
        <v>8578.41</v>
      </c>
      <c r="G3769" t="str">
        <f t="shared" si="116"/>
        <v>Bluedart Corp</v>
      </c>
      <c r="H3769" t="str">
        <f>IFERROR(_xlfn.XLOOKUP(D3769, Product_Master_2026!B:B, Product_Master_2026!A:A), "Discontinued / Review Required")</f>
        <v>PROD_2026_001</v>
      </c>
      <c r="I3769">
        <f>IFERROR(_xlfn.XLOOKUP(H3769, Product_Master_2026!A:A, Product_Master_2026!D:D), 0)</f>
        <v>12.5</v>
      </c>
      <c r="J3769">
        <f t="shared" si="117"/>
        <v>5362.5</v>
      </c>
    </row>
    <row r="3770" spans="1:10" x14ac:dyDescent="0.3">
      <c r="A3770" t="s">
        <v>3792</v>
      </c>
      <c r="B3770" s="1">
        <v>45971</v>
      </c>
      <c r="C3770" t="s">
        <v>24</v>
      </c>
      <c r="D3770" t="s">
        <v>14</v>
      </c>
      <c r="E3770">
        <v>309</v>
      </c>
      <c r="F3770">
        <v>7527.11</v>
      </c>
      <c r="G3770" t="str">
        <f t="shared" si="116"/>
        <v>Bluedart Corp</v>
      </c>
      <c r="H3770" t="str">
        <f>IFERROR(_xlfn.XLOOKUP(D3770, Product_Master_2026!B:B, Product_Master_2026!A:A), "Discontinued / Review Required")</f>
        <v>Discontinued / Review Required</v>
      </c>
      <c r="I3770">
        <f>IFERROR(_xlfn.XLOOKUP(H3770, Product_Master_2026!A:A, Product_Master_2026!D:D), 0)</f>
        <v>0</v>
      </c>
      <c r="J3770">
        <f t="shared" si="117"/>
        <v>0</v>
      </c>
    </row>
    <row r="3771" spans="1:10" x14ac:dyDescent="0.3">
      <c r="A3771" t="s">
        <v>3793</v>
      </c>
      <c r="B3771" s="1">
        <v>45995</v>
      </c>
      <c r="C3771" t="s">
        <v>24</v>
      </c>
      <c r="D3771" t="s">
        <v>16</v>
      </c>
      <c r="E3771">
        <v>409</v>
      </c>
      <c r="F3771">
        <v>10144.73</v>
      </c>
      <c r="G3771" t="str">
        <f t="shared" si="116"/>
        <v>Bluedart Corp</v>
      </c>
      <c r="H3771" t="str">
        <f>IFERROR(_xlfn.XLOOKUP(D3771, Product_Master_2026!B:B, Product_Master_2026!A:A), "Discontinued / Review Required")</f>
        <v>PROD_2026_004</v>
      </c>
      <c r="I3771">
        <f>IFERROR(_xlfn.XLOOKUP(H3771, Product_Master_2026!A:A, Product_Master_2026!D:D), 0)</f>
        <v>22</v>
      </c>
      <c r="J3771">
        <f t="shared" si="117"/>
        <v>8998</v>
      </c>
    </row>
    <row r="3772" spans="1:10" x14ac:dyDescent="0.3">
      <c r="A3772" t="s">
        <v>3794</v>
      </c>
      <c r="B3772" s="1">
        <v>45839</v>
      </c>
      <c r="C3772" t="s">
        <v>18</v>
      </c>
      <c r="D3772" t="s">
        <v>11</v>
      </c>
      <c r="E3772">
        <v>123</v>
      </c>
      <c r="F3772">
        <v>4316.6400000000003</v>
      </c>
      <c r="G3772" t="str">
        <f t="shared" si="116"/>
        <v>Dhl Express</v>
      </c>
      <c r="H3772" t="str">
        <f>IFERROR(_xlfn.XLOOKUP(D3772, Product_Master_2026!B:B, Product_Master_2026!A:A), "Discontinued / Review Required")</f>
        <v>PROD_2026_003</v>
      </c>
      <c r="I3772">
        <f>IFERROR(_xlfn.XLOOKUP(H3772, Product_Master_2026!A:A, Product_Master_2026!D:D), 0)</f>
        <v>8.9</v>
      </c>
      <c r="J3772">
        <f t="shared" si="117"/>
        <v>1094.7</v>
      </c>
    </row>
    <row r="3773" spans="1:10" x14ac:dyDescent="0.3">
      <c r="A3773" t="s">
        <v>3795</v>
      </c>
      <c r="B3773" s="1">
        <v>45792</v>
      </c>
      <c r="C3773" t="s">
        <v>26</v>
      </c>
      <c r="D3773" t="s">
        <v>11</v>
      </c>
      <c r="E3773">
        <v>122</v>
      </c>
      <c r="F3773">
        <v>4898.71</v>
      </c>
      <c r="G3773" t="str">
        <f t="shared" si="116"/>
        <v>Dhl Express</v>
      </c>
      <c r="H3773" t="str">
        <f>IFERROR(_xlfn.XLOOKUP(D3773, Product_Master_2026!B:B, Product_Master_2026!A:A), "Discontinued / Review Required")</f>
        <v>PROD_2026_003</v>
      </c>
      <c r="I3773">
        <f>IFERROR(_xlfn.XLOOKUP(H3773, Product_Master_2026!A:A, Product_Master_2026!D:D), 0)</f>
        <v>8.9</v>
      </c>
      <c r="J3773">
        <f t="shared" si="117"/>
        <v>1085.8</v>
      </c>
    </row>
    <row r="3774" spans="1:10" x14ac:dyDescent="0.3">
      <c r="A3774" t="s">
        <v>3796</v>
      </c>
      <c r="B3774" s="1">
        <v>46013</v>
      </c>
      <c r="C3774" t="s">
        <v>24</v>
      </c>
      <c r="D3774" t="s">
        <v>14</v>
      </c>
      <c r="E3774">
        <v>271</v>
      </c>
      <c r="F3774">
        <v>11982.89</v>
      </c>
      <c r="G3774" t="str">
        <f t="shared" si="116"/>
        <v>Bluedart Corp</v>
      </c>
      <c r="H3774" t="str">
        <f>IFERROR(_xlfn.XLOOKUP(D3774, Product_Master_2026!B:B, Product_Master_2026!A:A), "Discontinued / Review Required")</f>
        <v>Discontinued / Review Required</v>
      </c>
      <c r="I3774">
        <f>IFERROR(_xlfn.XLOOKUP(H3774, Product_Master_2026!A:A, Product_Master_2026!D:D), 0)</f>
        <v>0</v>
      </c>
      <c r="J3774">
        <f t="shared" si="117"/>
        <v>0</v>
      </c>
    </row>
    <row r="3775" spans="1:10" x14ac:dyDescent="0.3">
      <c r="A3775" t="s">
        <v>3797</v>
      </c>
      <c r="B3775" s="1">
        <v>46022</v>
      </c>
      <c r="C3775" t="s">
        <v>44</v>
      </c>
      <c r="D3775" t="s">
        <v>14</v>
      </c>
      <c r="E3775">
        <v>180</v>
      </c>
      <c r="F3775">
        <v>5714.09</v>
      </c>
      <c r="G3775" t="str">
        <f t="shared" si="116"/>
        <v>Bluedart Corp</v>
      </c>
      <c r="H3775" t="str">
        <f>IFERROR(_xlfn.XLOOKUP(D3775, Product_Master_2026!B:B, Product_Master_2026!A:A), "Discontinued / Review Required")</f>
        <v>Discontinued / Review Required</v>
      </c>
      <c r="I3775">
        <f>IFERROR(_xlfn.XLOOKUP(H3775, Product_Master_2026!A:A, Product_Master_2026!D:D), 0)</f>
        <v>0</v>
      </c>
      <c r="J3775">
        <f t="shared" si="117"/>
        <v>0</v>
      </c>
    </row>
    <row r="3776" spans="1:10" x14ac:dyDescent="0.3">
      <c r="A3776" t="s">
        <v>3798</v>
      </c>
      <c r="B3776" s="1">
        <v>45660</v>
      </c>
      <c r="C3776" t="s">
        <v>28</v>
      </c>
      <c r="D3776" t="s">
        <v>8</v>
      </c>
      <c r="E3776">
        <v>78</v>
      </c>
      <c r="F3776">
        <v>3132.68</v>
      </c>
      <c r="G3776" t="str">
        <f t="shared" si="116"/>
        <v>Fedex Global</v>
      </c>
      <c r="H3776" t="str">
        <f>IFERROR(_xlfn.XLOOKUP(D3776, Product_Master_2026!B:B, Product_Master_2026!A:A), "Discontinued / Review Required")</f>
        <v>PROD_2026_002</v>
      </c>
      <c r="I3776">
        <f>IFERROR(_xlfn.XLOOKUP(H3776, Product_Master_2026!A:A, Product_Master_2026!D:D), 0)</f>
        <v>18.2</v>
      </c>
      <c r="J3776">
        <f t="shared" si="117"/>
        <v>1419.6</v>
      </c>
    </row>
    <row r="3777" spans="1:10" x14ac:dyDescent="0.3">
      <c r="A3777" t="s">
        <v>3799</v>
      </c>
      <c r="B3777" s="1">
        <v>45921</v>
      </c>
      <c r="C3777" t="s">
        <v>37</v>
      </c>
      <c r="D3777" t="s">
        <v>38</v>
      </c>
      <c r="E3777">
        <v>215</v>
      </c>
      <c r="F3777">
        <v>6232.46</v>
      </c>
      <c r="G3777" t="str">
        <f t="shared" si="116"/>
        <v>Bluedart Corp</v>
      </c>
      <c r="H3777" t="str">
        <f>IFERROR(_xlfn.XLOOKUP(D3777, Product_Master_2026!B:B, Product_Master_2026!A:A), "Discontinued / Review Required")</f>
        <v>PROD_2026_005</v>
      </c>
      <c r="I3777">
        <f>IFERROR(_xlfn.XLOOKUP(H3777, Product_Master_2026!A:A, Product_Master_2026!D:D), 0)</f>
        <v>5.4</v>
      </c>
      <c r="J3777">
        <f t="shared" si="117"/>
        <v>1161</v>
      </c>
    </row>
    <row r="3778" spans="1:10" x14ac:dyDescent="0.3">
      <c r="A3778" t="s">
        <v>3800</v>
      </c>
      <c r="B3778" s="1">
        <v>45846</v>
      </c>
      <c r="C3778" t="s">
        <v>28</v>
      </c>
      <c r="D3778" t="s">
        <v>16</v>
      </c>
      <c r="E3778">
        <v>297</v>
      </c>
      <c r="F3778">
        <v>7067.78</v>
      </c>
      <c r="G3778" t="str">
        <f t="shared" si="116"/>
        <v>Fedex Global</v>
      </c>
      <c r="H3778" t="str">
        <f>IFERROR(_xlfn.XLOOKUP(D3778, Product_Master_2026!B:B, Product_Master_2026!A:A), "Discontinued / Review Required")</f>
        <v>PROD_2026_004</v>
      </c>
      <c r="I3778">
        <f>IFERROR(_xlfn.XLOOKUP(H3778, Product_Master_2026!A:A, Product_Master_2026!D:D), 0)</f>
        <v>22</v>
      </c>
      <c r="J3778">
        <f t="shared" si="117"/>
        <v>6534</v>
      </c>
    </row>
    <row r="3779" spans="1:10" x14ac:dyDescent="0.3">
      <c r="A3779" t="s">
        <v>3801</v>
      </c>
      <c r="B3779" s="1">
        <v>45890</v>
      </c>
      <c r="C3779" t="s">
        <v>44</v>
      </c>
      <c r="D3779" t="s">
        <v>8</v>
      </c>
      <c r="E3779">
        <v>15</v>
      </c>
      <c r="F3779">
        <v>366.43</v>
      </c>
      <c r="G3779" t="str">
        <f t="shared" ref="G3779:G3842" si="118">PROPER(TRIM(C3779))</f>
        <v>Bluedart Corp</v>
      </c>
      <c r="H3779" t="str">
        <f>IFERROR(_xlfn.XLOOKUP(D3779, Product_Master_2026!B:B, Product_Master_2026!A:A), "Discontinued / Review Required")</f>
        <v>PROD_2026_002</v>
      </c>
      <c r="I3779">
        <f>IFERROR(_xlfn.XLOOKUP(H3779, Product_Master_2026!A:A, Product_Master_2026!D:D), 0)</f>
        <v>18.2</v>
      </c>
      <c r="J3779">
        <f t="shared" ref="J3779:J3842" si="119">E3779 * I3779</f>
        <v>273</v>
      </c>
    </row>
    <row r="3780" spans="1:10" x14ac:dyDescent="0.3">
      <c r="A3780" t="s">
        <v>3802</v>
      </c>
      <c r="B3780" s="1">
        <v>45763</v>
      </c>
      <c r="C3780" t="s">
        <v>10</v>
      </c>
      <c r="D3780" t="s">
        <v>16</v>
      </c>
      <c r="E3780">
        <v>430</v>
      </c>
      <c r="F3780">
        <v>14105.8</v>
      </c>
      <c r="G3780" t="str">
        <f t="shared" si="118"/>
        <v>Henkel Logistics</v>
      </c>
      <c r="H3780" t="str">
        <f>IFERROR(_xlfn.XLOOKUP(D3780, Product_Master_2026!B:B, Product_Master_2026!A:A), "Discontinued / Review Required")</f>
        <v>PROD_2026_004</v>
      </c>
      <c r="I3780">
        <f>IFERROR(_xlfn.XLOOKUP(H3780, Product_Master_2026!A:A, Product_Master_2026!D:D), 0)</f>
        <v>22</v>
      </c>
      <c r="J3780">
        <f t="shared" si="119"/>
        <v>9460</v>
      </c>
    </row>
    <row r="3781" spans="1:10" x14ac:dyDescent="0.3">
      <c r="A3781" t="s">
        <v>3803</v>
      </c>
      <c r="B3781" s="1">
        <v>45803</v>
      </c>
      <c r="C3781" t="s">
        <v>13</v>
      </c>
      <c r="D3781" t="s">
        <v>8</v>
      </c>
      <c r="E3781">
        <v>263</v>
      </c>
      <c r="F3781">
        <v>11802.82</v>
      </c>
      <c r="G3781" t="str">
        <f t="shared" si="118"/>
        <v>Henkel Logistics</v>
      </c>
      <c r="H3781" t="str">
        <f>IFERROR(_xlfn.XLOOKUP(D3781, Product_Master_2026!B:B, Product_Master_2026!A:A), "Discontinued / Review Required")</f>
        <v>PROD_2026_002</v>
      </c>
      <c r="I3781">
        <f>IFERROR(_xlfn.XLOOKUP(H3781, Product_Master_2026!A:A, Product_Master_2026!D:D), 0)</f>
        <v>18.2</v>
      </c>
      <c r="J3781">
        <f t="shared" si="119"/>
        <v>4786.5999999999995</v>
      </c>
    </row>
    <row r="3782" spans="1:10" x14ac:dyDescent="0.3">
      <c r="A3782" t="s">
        <v>3804</v>
      </c>
      <c r="B3782" s="1">
        <v>45972</v>
      </c>
      <c r="C3782" t="s">
        <v>24</v>
      </c>
      <c r="D3782" t="s">
        <v>38</v>
      </c>
      <c r="E3782">
        <v>333</v>
      </c>
      <c r="F3782">
        <v>8224.4599999999991</v>
      </c>
      <c r="G3782" t="str">
        <f t="shared" si="118"/>
        <v>Bluedart Corp</v>
      </c>
      <c r="H3782" t="str">
        <f>IFERROR(_xlfn.XLOOKUP(D3782, Product_Master_2026!B:B, Product_Master_2026!A:A), "Discontinued / Review Required")</f>
        <v>PROD_2026_005</v>
      </c>
      <c r="I3782">
        <f>IFERROR(_xlfn.XLOOKUP(H3782, Product_Master_2026!A:A, Product_Master_2026!D:D), 0)</f>
        <v>5.4</v>
      </c>
      <c r="J3782">
        <f t="shared" si="119"/>
        <v>1798.2</v>
      </c>
    </row>
    <row r="3783" spans="1:10" x14ac:dyDescent="0.3">
      <c r="A3783" t="s">
        <v>3805</v>
      </c>
      <c r="B3783" s="1">
        <v>45677</v>
      </c>
      <c r="C3783" t="s">
        <v>24</v>
      </c>
      <c r="D3783" t="s">
        <v>11</v>
      </c>
      <c r="E3783">
        <v>265</v>
      </c>
      <c r="F3783">
        <v>6418.76</v>
      </c>
      <c r="G3783" t="str">
        <f t="shared" si="118"/>
        <v>Bluedart Corp</v>
      </c>
      <c r="H3783" t="str">
        <f>IFERROR(_xlfn.XLOOKUP(D3783, Product_Master_2026!B:B, Product_Master_2026!A:A), "Discontinued / Review Required")</f>
        <v>PROD_2026_003</v>
      </c>
      <c r="I3783">
        <f>IFERROR(_xlfn.XLOOKUP(H3783, Product_Master_2026!A:A, Product_Master_2026!D:D), 0)</f>
        <v>8.9</v>
      </c>
      <c r="J3783">
        <f t="shared" si="119"/>
        <v>2358.5</v>
      </c>
    </row>
    <row r="3784" spans="1:10" x14ac:dyDescent="0.3">
      <c r="A3784" t="s">
        <v>3806</v>
      </c>
      <c r="B3784" s="1">
        <v>45900</v>
      </c>
      <c r="C3784" t="s">
        <v>24</v>
      </c>
      <c r="D3784" t="s">
        <v>21</v>
      </c>
      <c r="E3784">
        <v>297</v>
      </c>
      <c r="F3784">
        <v>10188.870000000001</v>
      </c>
      <c r="G3784" t="str">
        <f t="shared" si="118"/>
        <v>Bluedart Corp</v>
      </c>
      <c r="H3784" t="str">
        <f>IFERROR(_xlfn.XLOOKUP(D3784, Product_Master_2026!B:B, Product_Master_2026!A:A), "Discontinued / Review Required")</f>
        <v>PROD_2026_001</v>
      </c>
      <c r="I3784">
        <f>IFERROR(_xlfn.XLOOKUP(H3784, Product_Master_2026!A:A, Product_Master_2026!D:D), 0)</f>
        <v>12.5</v>
      </c>
      <c r="J3784">
        <f t="shared" si="119"/>
        <v>3712.5</v>
      </c>
    </row>
    <row r="3785" spans="1:10" x14ac:dyDescent="0.3">
      <c r="A3785" t="s">
        <v>3807</v>
      </c>
      <c r="B3785" s="1">
        <v>45865</v>
      </c>
      <c r="C3785" t="s">
        <v>7</v>
      </c>
      <c r="D3785" t="s">
        <v>16</v>
      </c>
      <c r="E3785">
        <v>431</v>
      </c>
      <c r="F3785">
        <v>14755.3</v>
      </c>
      <c r="G3785" t="str">
        <f t="shared" si="118"/>
        <v>Henkel Logistics</v>
      </c>
      <c r="H3785" t="str">
        <f>IFERROR(_xlfn.XLOOKUP(D3785, Product_Master_2026!B:B, Product_Master_2026!A:A), "Discontinued / Review Required")</f>
        <v>PROD_2026_004</v>
      </c>
      <c r="I3785">
        <f>IFERROR(_xlfn.XLOOKUP(H3785, Product_Master_2026!A:A, Product_Master_2026!D:D), 0)</f>
        <v>22</v>
      </c>
      <c r="J3785">
        <f t="shared" si="119"/>
        <v>9482</v>
      </c>
    </row>
    <row r="3786" spans="1:10" x14ac:dyDescent="0.3">
      <c r="A3786" t="s">
        <v>3808</v>
      </c>
      <c r="B3786" s="1">
        <v>45727</v>
      </c>
      <c r="C3786" t="s">
        <v>7</v>
      </c>
      <c r="D3786" t="s">
        <v>21</v>
      </c>
      <c r="E3786">
        <v>150</v>
      </c>
      <c r="F3786">
        <v>6112.21</v>
      </c>
      <c r="G3786" t="str">
        <f t="shared" si="118"/>
        <v>Henkel Logistics</v>
      </c>
      <c r="H3786" t="str">
        <f>IFERROR(_xlfn.XLOOKUP(D3786, Product_Master_2026!B:B, Product_Master_2026!A:A), "Discontinued / Review Required")</f>
        <v>PROD_2026_001</v>
      </c>
      <c r="I3786">
        <f>IFERROR(_xlfn.XLOOKUP(H3786, Product_Master_2026!A:A, Product_Master_2026!D:D), 0)</f>
        <v>12.5</v>
      </c>
      <c r="J3786">
        <f t="shared" si="119"/>
        <v>1875</v>
      </c>
    </row>
    <row r="3787" spans="1:10" x14ac:dyDescent="0.3">
      <c r="A3787" t="s">
        <v>3809</v>
      </c>
      <c r="B3787" s="1">
        <v>45890</v>
      </c>
      <c r="C3787" t="s">
        <v>13</v>
      </c>
      <c r="D3787" t="s">
        <v>14</v>
      </c>
      <c r="E3787">
        <v>431</v>
      </c>
      <c r="F3787">
        <v>15761.85</v>
      </c>
      <c r="G3787" t="str">
        <f t="shared" si="118"/>
        <v>Henkel Logistics</v>
      </c>
      <c r="H3787" t="str">
        <f>IFERROR(_xlfn.XLOOKUP(D3787, Product_Master_2026!B:B, Product_Master_2026!A:A), "Discontinued / Review Required")</f>
        <v>Discontinued / Review Required</v>
      </c>
      <c r="I3787">
        <f>IFERROR(_xlfn.XLOOKUP(H3787, Product_Master_2026!A:A, Product_Master_2026!D:D), 0)</f>
        <v>0</v>
      </c>
      <c r="J3787">
        <f t="shared" si="119"/>
        <v>0</v>
      </c>
    </row>
    <row r="3788" spans="1:10" x14ac:dyDescent="0.3">
      <c r="A3788" t="s">
        <v>3810</v>
      </c>
      <c r="B3788" s="1">
        <v>45956</v>
      </c>
      <c r="C3788" t="s">
        <v>28</v>
      </c>
      <c r="D3788" t="s">
        <v>38</v>
      </c>
      <c r="E3788">
        <v>205</v>
      </c>
      <c r="F3788">
        <v>5958.8</v>
      </c>
      <c r="G3788" t="str">
        <f t="shared" si="118"/>
        <v>Fedex Global</v>
      </c>
      <c r="H3788" t="str">
        <f>IFERROR(_xlfn.XLOOKUP(D3788, Product_Master_2026!B:B, Product_Master_2026!A:A), "Discontinued / Review Required")</f>
        <v>PROD_2026_005</v>
      </c>
      <c r="I3788">
        <f>IFERROR(_xlfn.XLOOKUP(H3788, Product_Master_2026!A:A, Product_Master_2026!D:D), 0)</f>
        <v>5.4</v>
      </c>
      <c r="J3788">
        <f t="shared" si="119"/>
        <v>1107</v>
      </c>
    </row>
    <row r="3789" spans="1:10" x14ac:dyDescent="0.3">
      <c r="A3789" t="s">
        <v>3811</v>
      </c>
      <c r="B3789" s="1">
        <v>45827</v>
      </c>
      <c r="C3789" t="s">
        <v>26</v>
      </c>
      <c r="D3789" t="s">
        <v>21</v>
      </c>
      <c r="E3789">
        <v>292</v>
      </c>
      <c r="F3789">
        <v>5294.12</v>
      </c>
      <c r="G3789" t="str">
        <f t="shared" si="118"/>
        <v>Dhl Express</v>
      </c>
      <c r="H3789" t="str">
        <f>IFERROR(_xlfn.XLOOKUP(D3789, Product_Master_2026!B:B, Product_Master_2026!A:A), "Discontinued / Review Required")</f>
        <v>PROD_2026_001</v>
      </c>
      <c r="I3789">
        <f>IFERROR(_xlfn.XLOOKUP(H3789, Product_Master_2026!A:A, Product_Master_2026!D:D), 0)</f>
        <v>12.5</v>
      </c>
      <c r="J3789">
        <f t="shared" si="119"/>
        <v>3650</v>
      </c>
    </row>
    <row r="3790" spans="1:10" x14ac:dyDescent="0.3">
      <c r="A3790" t="s">
        <v>3812</v>
      </c>
      <c r="B3790" s="1">
        <v>45982</v>
      </c>
      <c r="C3790" t="s">
        <v>7</v>
      </c>
      <c r="D3790" t="s">
        <v>14</v>
      </c>
      <c r="E3790">
        <v>496</v>
      </c>
      <c r="F3790">
        <v>13203.78</v>
      </c>
      <c r="G3790" t="str">
        <f t="shared" si="118"/>
        <v>Henkel Logistics</v>
      </c>
      <c r="H3790" t="str">
        <f>IFERROR(_xlfn.XLOOKUP(D3790, Product_Master_2026!B:B, Product_Master_2026!A:A), "Discontinued / Review Required")</f>
        <v>Discontinued / Review Required</v>
      </c>
      <c r="I3790">
        <f>IFERROR(_xlfn.XLOOKUP(H3790, Product_Master_2026!A:A, Product_Master_2026!D:D), 0)</f>
        <v>0</v>
      </c>
      <c r="J3790">
        <f t="shared" si="119"/>
        <v>0</v>
      </c>
    </row>
    <row r="3791" spans="1:10" x14ac:dyDescent="0.3">
      <c r="A3791" t="s">
        <v>3813</v>
      </c>
      <c r="B3791" s="1">
        <v>45670</v>
      </c>
      <c r="C3791" t="s">
        <v>13</v>
      </c>
      <c r="D3791" t="s">
        <v>38</v>
      </c>
      <c r="E3791">
        <v>60</v>
      </c>
      <c r="F3791">
        <v>2608.61</v>
      </c>
      <c r="G3791" t="str">
        <f t="shared" si="118"/>
        <v>Henkel Logistics</v>
      </c>
      <c r="H3791" t="str">
        <f>IFERROR(_xlfn.XLOOKUP(D3791, Product_Master_2026!B:B, Product_Master_2026!A:A), "Discontinued / Review Required")</f>
        <v>PROD_2026_005</v>
      </c>
      <c r="I3791">
        <f>IFERROR(_xlfn.XLOOKUP(H3791, Product_Master_2026!A:A, Product_Master_2026!D:D), 0)</f>
        <v>5.4</v>
      </c>
      <c r="J3791">
        <f t="shared" si="119"/>
        <v>324</v>
      </c>
    </row>
    <row r="3792" spans="1:10" x14ac:dyDescent="0.3">
      <c r="A3792" t="s">
        <v>3814</v>
      </c>
      <c r="B3792" s="1">
        <v>45844</v>
      </c>
      <c r="C3792" t="s">
        <v>13</v>
      </c>
      <c r="D3792" t="s">
        <v>21</v>
      </c>
      <c r="E3792">
        <v>499</v>
      </c>
      <c r="F3792">
        <v>12722.77</v>
      </c>
      <c r="G3792" t="str">
        <f t="shared" si="118"/>
        <v>Henkel Logistics</v>
      </c>
      <c r="H3792" t="str">
        <f>IFERROR(_xlfn.XLOOKUP(D3792, Product_Master_2026!B:B, Product_Master_2026!A:A), "Discontinued / Review Required")</f>
        <v>PROD_2026_001</v>
      </c>
      <c r="I3792">
        <f>IFERROR(_xlfn.XLOOKUP(H3792, Product_Master_2026!A:A, Product_Master_2026!D:D), 0)</f>
        <v>12.5</v>
      </c>
      <c r="J3792">
        <f t="shared" si="119"/>
        <v>6237.5</v>
      </c>
    </row>
    <row r="3793" spans="1:10" x14ac:dyDescent="0.3">
      <c r="A3793" t="s">
        <v>3815</v>
      </c>
      <c r="B3793" s="1">
        <v>45833</v>
      </c>
      <c r="C3793" t="s">
        <v>28</v>
      </c>
      <c r="D3793" t="s">
        <v>11</v>
      </c>
      <c r="E3793">
        <v>69</v>
      </c>
      <c r="F3793">
        <v>1720.81</v>
      </c>
      <c r="G3793" t="str">
        <f t="shared" si="118"/>
        <v>Fedex Global</v>
      </c>
      <c r="H3793" t="str">
        <f>IFERROR(_xlfn.XLOOKUP(D3793, Product_Master_2026!B:B, Product_Master_2026!A:A), "Discontinued / Review Required")</f>
        <v>PROD_2026_003</v>
      </c>
      <c r="I3793">
        <f>IFERROR(_xlfn.XLOOKUP(H3793, Product_Master_2026!A:A, Product_Master_2026!D:D), 0)</f>
        <v>8.9</v>
      </c>
      <c r="J3793">
        <f t="shared" si="119"/>
        <v>614.1</v>
      </c>
    </row>
    <row r="3794" spans="1:10" x14ac:dyDescent="0.3">
      <c r="A3794" t="s">
        <v>3816</v>
      </c>
      <c r="B3794" s="1">
        <v>45681</v>
      </c>
      <c r="C3794" t="s">
        <v>37</v>
      </c>
      <c r="D3794" t="s">
        <v>11</v>
      </c>
      <c r="E3794">
        <v>86</v>
      </c>
      <c r="F3794">
        <v>2204.29</v>
      </c>
      <c r="G3794" t="str">
        <f t="shared" si="118"/>
        <v>Bluedart Corp</v>
      </c>
      <c r="H3794" t="str">
        <f>IFERROR(_xlfn.XLOOKUP(D3794, Product_Master_2026!B:B, Product_Master_2026!A:A), "Discontinued / Review Required")</f>
        <v>PROD_2026_003</v>
      </c>
      <c r="I3794">
        <f>IFERROR(_xlfn.XLOOKUP(H3794, Product_Master_2026!A:A, Product_Master_2026!D:D), 0)</f>
        <v>8.9</v>
      </c>
      <c r="J3794">
        <f t="shared" si="119"/>
        <v>765.4</v>
      </c>
    </row>
    <row r="3795" spans="1:10" x14ac:dyDescent="0.3">
      <c r="A3795" t="s">
        <v>3817</v>
      </c>
      <c r="B3795" s="1">
        <v>45984</v>
      </c>
      <c r="C3795" t="s">
        <v>20</v>
      </c>
      <c r="D3795" t="s">
        <v>14</v>
      </c>
      <c r="E3795">
        <v>288</v>
      </c>
      <c r="F3795">
        <v>6140.61</v>
      </c>
      <c r="G3795" t="str">
        <f t="shared" si="118"/>
        <v>Fedex Global</v>
      </c>
      <c r="H3795" t="str">
        <f>IFERROR(_xlfn.XLOOKUP(D3795, Product_Master_2026!B:B, Product_Master_2026!A:A), "Discontinued / Review Required")</f>
        <v>Discontinued / Review Required</v>
      </c>
      <c r="I3795">
        <f>IFERROR(_xlfn.XLOOKUP(H3795, Product_Master_2026!A:A, Product_Master_2026!D:D), 0)</f>
        <v>0</v>
      </c>
      <c r="J3795">
        <f t="shared" si="119"/>
        <v>0</v>
      </c>
    </row>
    <row r="3796" spans="1:10" x14ac:dyDescent="0.3">
      <c r="A3796" t="s">
        <v>3818</v>
      </c>
      <c r="B3796" s="1">
        <v>45675</v>
      </c>
      <c r="C3796" t="s">
        <v>26</v>
      </c>
      <c r="D3796" t="s">
        <v>16</v>
      </c>
      <c r="E3796">
        <v>375</v>
      </c>
      <c r="F3796">
        <v>10849.24</v>
      </c>
      <c r="G3796" t="str">
        <f t="shared" si="118"/>
        <v>Dhl Express</v>
      </c>
      <c r="H3796" t="str">
        <f>IFERROR(_xlfn.XLOOKUP(D3796, Product_Master_2026!B:B, Product_Master_2026!A:A), "Discontinued / Review Required")</f>
        <v>PROD_2026_004</v>
      </c>
      <c r="I3796">
        <f>IFERROR(_xlfn.XLOOKUP(H3796, Product_Master_2026!A:A, Product_Master_2026!D:D), 0)</f>
        <v>22</v>
      </c>
      <c r="J3796">
        <f t="shared" si="119"/>
        <v>8250</v>
      </c>
    </row>
    <row r="3797" spans="1:10" x14ac:dyDescent="0.3">
      <c r="A3797" t="s">
        <v>3819</v>
      </c>
      <c r="B3797" s="1">
        <v>45776</v>
      </c>
      <c r="C3797" t="s">
        <v>37</v>
      </c>
      <c r="D3797" t="s">
        <v>16</v>
      </c>
      <c r="E3797">
        <v>201</v>
      </c>
      <c r="F3797">
        <v>6551.33</v>
      </c>
      <c r="G3797" t="str">
        <f t="shared" si="118"/>
        <v>Bluedart Corp</v>
      </c>
      <c r="H3797" t="str">
        <f>IFERROR(_xlfn.XLOOKUP(D3797, Product_Master_2026!B:B, Product_Master_2026!A:A), "Discontinued / Review Required")</f>
        <v>PROD_2026_004</v>
      </c>
      <c r="I3797">
        <f>IFERROR(_xlfn.XLOOKUP(H3797, Product_Master_2026!A:A, Product_Master_2026!D:D), 0)</f>
        <v>22</v>
      </c>
      <c r="J3797">
        <f t="shared" si="119"/>
        <v>4422</v>
      </c>
    </row>
    <row r="3798" spans="1:10" x14ac:dyDescent="0.3">
      <c r="A3798" t="s">
        <v>3820</v>
      </c>
      <c r="B3798" s="1">
        <v>45763</v>
      </c>
      <c r="C3798" t="s">
        <v>44</v>
      </c>
      <c r="D3798" t="s">
        <v>16</v>
      </c>
      <c r="E3798">
        <v>263</v>
      </c>
      <c r="F3798">
        <v>7399</v>
      </c>
      <c r="G3798" t="str">
        <f t="shared" si="118"/>
        <v>Bluedart Corp</v>
      </c>
      <c r="H3798" t="str">
        <f>IFERROR(_xlfn.XLOOKUP(D3798, Product_Master_2026!B:B, Product_Master_2026!A:A), "Discontinued / Review Required")</f>
        <v>PROD_2026_004</v>
      </c>
      <c r="I3798">
        <f>IFERROR(_xlfn.XLOOKUP(H3798, Product_Master_2026!A:A, Product_Master_2026!D:D), 0)</f>
        <v>22</v>
      </c>
      <c r="J3798">
        <f t="shared" si="119"/>
        <v>5786</v>
      </c>
    </row>
    <row r="3799" spans="1:10" x14ac:dyDescent="0.3">
      <c r="A3799" t="s">
        <v>3821</v>
      </c>
      <c r="B3799" s="1">
        <v>45839</v>
      </c>
      <c r="C3799" t="s">
        <v>37</v>
      </c>
      <c r="D3799" t="s">
        <v>21</v>
      </c>
      <c r="E3799">
        <v>59</v>
      </c>
      <c r="F3799">
        <v>1540.29</v>
      </c>
      <c r="G3799" t="str">
        <f t="shared" si="118"/>
        <v>Bluedart Corp</v>
      </c>
      <c r="H3799" t="str">
        <f>IFERROR(_xlfn.XLOOKUP(D3799, Product_Master_2026!B:B, Product_Master_2026!A:A), "Discontinued / Review Required")</f>
        <v>PROD_2026_001</v>
      </c>
      <c r="I3799">
        <f>IFERROR(_xlfn.XLOOKUP(H3799, Product_Master_2026!A:A, Product_Master_2026!D:D), 0)</f>
        <v>12.5</v>
      </c>
      <c r="J3799">
        <f t="shared" si="119"/>
        <v>737.5</v>
      </c>
    </row>
    <row r="3800" spans="1:10" x14ac:dyDescent="0.3">
      <c r="A3800" t="s">
        <v>3822</v>
      </c>
      <c r="B3800" s="1">
        <v>45918</v>
      </c>
      <c r="C3800" t="s">
        <v>28</v>
      </c>
      <c r="D3800" t="s">
        <v>14</v>
      </c>
      <c r="E3800">
        <v>274</v>
      </c>
      <c r="F3800">
        <v>11580.78</v>
      </c>
      <c r="G3800" t="str">
        <f t="shared" si="118"/>
        <v>Fedex Global</v>
      </c>
      <c r="H3800" t="str">
        <f>IFERROR(_xlfn.XLOOKUP(D3800, Product_Master_2026!B:B, Product_Master_2026!A:A), "Discontinued / Review Required")</f>
        <v>Discontinued / Review Required</v>
      </c>
      <c r="I3800">
        <f>IFERROR(_xlfn.XLOOKUP(H3800, Product_Master_2026!A:A, Product_Master_2026!D:D), 0)</f>
        <v>0</v>
      </c>
      <c r="J3800">
        <f t="shared" si="119"/>
        <v>0</v>
      </c>
    </row>
    <row r="3801" spans="1:10" x14ac:dyDescent="0.3">
      <c r="A3801" t="s">
        <v>3823</v>
      </c>
      <c r="B3801" s="1">
        <v>45911</v>
      </c>
      <c r="C3801" t="s">
        <v>7</v>
      </c>
      <c r="D3801" t="s">
        <v>11</v>
      </c>
      <c r="E3801">
        <v>485</v>
      </c>
      <c r="F3801">
        <v>17430.560000000001</v>
      </c>
      <c r="G3801" t="str">
        <f t="shared" si="118"/>
        <v>Henkel Logistics</v>
      </c>
      <c r="H3801" t="str">
        <f>IFERROR(_xlfn.XLOOKUP(D3801, Product_Master_2026!B:B, Product_Master_2026!A:A), "Discontinued / Review Required")</f>
        <v>PROD_2026_003</v>
      </c>
      <c r="I3801">
        <f>IFERROR(_xlfn.XLOOKUP(H3801, Product_Master_2026!A:A, Product_Master_2026!D:D), 0)</f>
        <v>8.9</v>
      </c>
      <c r="J3801">
        <f t="shared" si="119"/>
        <v>4316.5</v>
      </c>
    </row>
    <row r="3802" spans="1:10" x14ac:dyDescent="0.3">
      <c r="A3802" t="s">
        <v>3824</v>
      </c>
      <c r="B3802" s="1">
        <v>45743</v>
      </c>
      <c r="C3802" t="s">
        <v>7</v>
      </c>
      <c r="D3802" t="s">
        <v>8</v>
      </c>
      <c r="E3802">
        <v>430</v>
      </c>
      <c r="F3802">
        <v>7511.81</v>
      </c>
      <c r="G3802" t="str">
        <f t="shared" si="118"/>
        <v>Henkel Logistics</v>
      </c>
      <c r="H3802" t="str">
        <f>IFERROR(_xlfn.XLOOKUP(D3802, Product_Master_2026!B:B, Product_Master_2026!A:A), "Discontinued / Review Required")</f>
        <v>PROD_2026_002</v>
      </c>
      <c r="I3802">
        <f>IFERROR(_xlfn.XLOOKUP(H3802, Product_Master_2026!A:A, Product_Master_2026!D:D), 0)</f>
        <v>18.2</v>
      </c>
      <c r="J3802">
        <f t="shared" si="119"/>
        <v>7826</v>
      </c>
    </row>
    <row r="3803" spans="1:10" x14ac:dyDescent="0.3">
      <c r="A3803" t="s">
        <v>3825</v>
      </c>
      <c r="B3803" s="1">
        <v>45658</v>
      </c>
      <c r="C3803" t="s">
        <v>26</v>
      </c>
      <c r="D3803" t="s">
        <v>21</v>
      </c>
      <c r="E3803">
        <v>292</v>
      </c>
      <c r="F3803">
        <v>12047.63</v>
      </c>
      <c r="G3803" t="str">
        <f t="shared" si="118"/>
        <v>Dhl Express</v>
      </c>
      <c r="H3803" t="str">
        <f>IFERROR(_xlfn.XLOOKUP(D3803, Product_Master_2026!B:B, Product_Master_2026!A:A), "Discontinued / Review Required")</f>
        <v>PROD_2026_001</v>
      </c>
      <c r="I3803">
        <f>IFERROR(_xlfn.XLOOKUP(H3803, Product_Master_2026!A:A, Product_Master_2026!D:D), 0)</f>
        <v>12.5</v>
      </c>
      <c r="J3803">
        <f t="shared" si="119"/>
        <v>3650</v>
      </c>
    </row>
    <row r="3804" spans="1:10" x14ac:dyDescent="0.3">
      <c r="A3804" t="s">
        <v>3826</v>
      </c>
      <c r="B3804" s="1">
        <v>45761</v>
      </c>
      <c r="C3804" t="s">
        <v>34</v>
      </c>
      <c r="D3804" t="s">
        <v>8</v>
      </c>
      <c r="E3804">
        <v>348</v>
      </c>
      <c r="F3804">
        <v>5524.19</v>
      </c>
      <c r="G3804" t="str">
        <f t="shared" si="118"/>
        <v>Dhl Express</v>
      </c>
      <c r="H3804" t="str">
        <f>IFERROR(_xlfn.XLOOKUP(D3804, Product_Master_2026!B:B, Product_Master_2026!A:A), "Discontinued / Review Required")</f>
        <v>PROD_2026_002</v>
      </c>
      <c r="I3804">
        <f>IFERROR(_xlfn.XLOOKUP(H3804, Product_Master_2026!A:A, Product_Master_2026!D:D), 0)</f>
        <v>18.2</v>
      </c>
      <c r="J3804">
        <f t="shared" si="119"/>
        <v>6333.5999999999995</v>
      </c>
    </row>
    <row r="3805" spans="1:10" x14ac:dyDescent="0.3">
      <c r="A3805" t="s">
        <v>3827</v>
      </c>
      <c r="B3805" s="1">
        <v>45825</v>
      </c>
      <c r="C3805" t="s">
        <v>26</v>
      </c>
      <c r="D3805" t="s">
        <v>16</v>
      </c>
      <c r="E3805">
        <v>111</v>
      </c>
      <c r="F3805">
        <v>2416.3000000000002</v>
      </c>
      <c r="G3805" t="str">
        <f t="shared" si="118"/>
        <v>Dhl Express</v>
      </c>
      <c r="H3805" t="str">
        <f>IFERROR(_xlfn.XLOOKUP(D3805, Product_Master_2026!B:B, Product_Master_2026!A:A), "Discontinued / Review Required")</f>
        <v>PROD_2026_004</v>
      </c>
      <c r="I3805">
        <f>IFERROR(_xlfn.XLOOKUP(H3805, Product_Master_2026!A:A, Product_Master_2026!D:D), 0)</f>
        <v>22</v>
      </c>
      <c r="J3805">
        <f t="shared" si="119"/>
        <v>2442</v>
      </c>
    </row>
    <row r="3806" spans="1:10" x14ac:dyDescent="0.3">
      <c r="A3806" t="s">
        <v>3828</v>
      </c>
      <c r="B3806" s="1">
        <v>45665</v>
      </c>
      <c r="C3806" t="s">
        <v>13</v>
      </c>
      <c r="D3806" t="s">
        <v>16</v>
      </c>
      <c r="E3806">
        <v>436</v>
      </c>
      <c r="F3806">
        <v>19407.03</v>
      </c>
      <c r="G3806" t="str">
        <f t="shared" si="118"/>
        <v>Henkel Logistics</v>
      </c>
      <c r="H3806" t="str">
        <f>IFERROR(_xlfn.XLOOKUP(D3806, Product_Master_2026!B:B, Product_Master_2026!A:A), "Discontinued / Review Required")</f>
        <v>PROD_2026_004</v>
      </c>
      <c r="I3806">
        <f>IFERROR(_xlfn.XLOOKUP(H3806, Product_Master_2026!A:A, Product_Master_2026!D:D), 0)</f>
        <v>22</v>
      </c>
      <c r="J3806">
        <f t="shared" si="119"/>
        <v>9592</v>
      </c>
    </row>
    <row r="3807" spans="1:10" x14ac:dyDescent="0.3">
      <c r="A3807" t="s">
        <v>3829</v>
      </c>
      <c r="B3807" s="1">
        <v>45836</v>
      </c>
      <c r="C3807" t="s">
        <v>18</v>
      </c>
      <c r="D3807" t="s">
        <v>8</v>
      </c>
      <c r="E3807">
        <v>260</v>
      </c>
      <c r="F3807">
        <v>5785.47</v>
      </c>
      <c r="G3807" t="str">
        <f t="shared" si="118"/>
        <v>Dhl Express</v>
      </c>
      <c r="H3807" t="str">
        <f>IFERROR(_xlfn.XLOOKUP(D3807, Product_Master_2026!B:B, Product_Master_2026!A:A), "Discontinued / Review Required")</f>
        <v>PROD_2026_002</v>
      </c>
      <c r="I3807">
        <f>IFERROR(_xlfn.XLOOKUP(H3807, Product_Master_2026!A:A, Product_Master_2026!D:D), 0)</f>
        <v>18.2</v>
      </c>
      <c r="J3807">
        <f t="shared" si="119"/>
        <v>4732</v>
      </c>
    </row>
    <row r="3808" spans="1:10" x14ac:dyDescent="0.3">
      <c r="A3808" t="s">
        <v>3830</v>
      </c>
      <c r="B3808" s="1">
        <v>46015</v>
      </c>
      <c r="C3808" t="s">
        <v>18</v>
      </c>
      <c r="D3808" t="s">
        <v>11</v>
      </c>
      <c r="E3808">
        <v>325</v>
      </c>
      <c r="F3808">
        <v>6583.8</v>
      </c>
      <c r="G3808" t="str">
        <f t="shared" si="118"/>
        <v>Dhl Express</v>
      </c>
      <c r="H3808" t="str">
        <f>IFERROR(_xlfn.XLOOKUP(D3808, Product_Master_2026!B:B, Product_Master_2026!A:A), "Discontinued / Review Required")</f>
        <v>PROD_2026_003</v>
      </c>
      <c r="I3808">
        <f>IFERROR(_xlfn.XLOOKUP(H3808, Product_Master_2026!A:A, Product_Master_2026!D:D), 0)</f>
        <v>8.9</v>
      </c>
      <c r="J3808">
        <f t="shared" si="119"/>
        <v>2892.5</v>
      </c>
    </row>
    <row r="3809" spans="1:10" x14ac:dyDescent="0.3">
      <c r="A3809" t="s">
        <v>3831</v>
      </c>
      <c r="B3809" s="1">
        <v>45867</v>
      </c>
      <c r="C3809" t="s">
        <v>20</v>
      </c>
      <c r="D3809" t="s">
        <v>11</v>
      </c>
      <c r="E3809">
        <v>15</v>
      </c>
      <c r="F3809">
        <v>493.81</v>
      </c>
      <c r="G3809" t="str">
        <f t="shared" si="118"/>
        <v>Fedex Global</v>
      </c>
      <c r="H3809" t="str">
        <f>IFERROR(_xlfn.XLOOKUP(D3809, Product_Master_2026!B:B, Product_Master_2026!A:A), "Discontinued / Review Required")</f>
        <v>PROD_2026_003</v>
      </c>
      <c r="I3809">
        <f>IFERROR(_xlfn.XLOOKUP(H3809, Product_Master_2026!A:A, Product_Master_2026!D:D), 0)</f>
        <v>8.9</v>
      </c>
      <c r="J3809">
        <f t="shared" si="119"/>
        <v>133.5</v>
      </c>
    </row>
    <row r="3810" spans="1:10" x14ac:dyDescent="0.3">
      <c r="A3810" t="s">
        <v>3832</v>
      </c>
      <c r="B3810" s="1">
        <v>45958</v>
      </c>
      <c r="C3810" t="s">
        <v>7</v>
      </c>
      <c r="D3810" t="s">
        <v>14</v>
      </c>
      <c r="E3810">
        <v>268</v>
      </c>
      <c r="F3810">
        <v>7534.93</v>
      </c>
      <c r="G3810" t="str">
        <f t="shared" si="118"/>
        <v>Henkel Logistics</v>
      </c>
      <c r="H3810" t="str">
        <f>IFERROR(_xlfn.XLOOKUP(D3810, Product_Master_2026!B:B, Product_Master_2026!A:A), "Discontinued / Review Required")</f>
        <v>Discontinued / Review Required</v>
      </c>
      <c r="I3810">
        <f>IFERROR(_xlfn.XLOOKUP(H3810, Product_Master_2026!A:A, Product_Master_2026!D:D), 0)</f>
        <v>0</v>
      </c>
      <c r="J3810">
        <f t="shared" si="119"/>
        <v>0</v>
      </c>
    </row>
    <row r="3811" spans="1:10" x14ac:dyDescent="0.3">
      <c r="A3811" t="s">
        <v>3833</v>
      </c>
      <c r="B3811" s="1">
        <v>45767</v>
      </c>
      <c r="C3811" t="s">
        <v>34</v>
      </c>
      <c r="D3811" t="s">
        <v>11</v>
      </c>
      <c r="E3811">
        <v>358</v>
      </c>
      <c r="F3811">
        <v>9433.5400000000009</v>
      </c>
      <c r="G3811" t="str">
        <f t="shared" si="118"/>
        <v>Dhl Express</v>
      </c>
      <c r="H3811" t="str">
        <f>IFERROR(_xlfn.XLOOKUP(D3811, Product_Master_2026!B:B, Product_Master_2026!A:A), "Discontinued / Review Required")</f>
        <v>PROD_2026_003</v>
      </c>
      <c r="I3811">
        <f>IFERROR(_xlfn.XLOOKUP(H3811, Product_Master_2026!A:A, Product_Master_2026!D:D), 0)</f>
        <v>8.9</v>
      </c>
      <c r="J3811">
        <f t="shared" si="119"/>
        <v>3186.2000000000003</v>
      </c>
    </row>
    <row r="3812" spans="1:10" x14ac:dyDescent="0.3">
      <c r="A3812" t="s">
        <v>3834</v>
      </c>
      <c r="B3812" s="1">
        <v>45755</v>
      </c>
      <c r="C3812" t="s">
        <v>13</v>
      </c>
      <c r="D3812" t="s">
        <v>32</v>
      </c>
      <c r="E3812">
        <v>82</v>
      </c>
      <c r="F3812">
        <v>3092.35</v>
      </c>
      <c r="G3812" t="str">
        <f t="shared" si="118"/>
        <v>Henkel Logistics</v>
      </c>
      <c r="H3812" t="str">
        <f>IFERROR(_xlfn.XLOOKUP(D3812, Product_Master_2026!B:B, Product_Master_2026!A:A), "Discontinued / Review Required")</f>
        <v>Discontinued / Review Required</v>
      </c>
      <c r="I3812">
        <f>IFERROR(_xlfn.XLOOKUP(H3812, Product_Master_2026!A:A, Product_Master_2026!D:D), 0)</f>
        <v>0</v>
      </c>
      <c r="J3812">
        <f t="shared" si="119"/>
        <v>0</v>
      </c>
    </row>
    <row r="3813" spans="1:10" x14ac:dyDescent="0.3">
      <c r="A3813" t="s">
        <v>3835</v>
      </c>
      <c r="B3813" s="1">
        <v>45858</v>
      </c>
      <c r="C3813" t="s">
        <v>26</v>
      </c>
      <c r="D3813" t="s">
        <v>11</v>
      </c>
      <c r="E3813">
        <v>135</v>
      </c>
      <c r="F3813">
        <v>3838.45</v>
      </c>
      <c r="G3813" t="str">
        <f t="shared" si="118"/>
        <v>Dhl Express</v>
      </c>
      <c r="H3813" t="str">
        <f>IFERROR(_xlfn.XLOOKUP(D3813, Product_Master_2026!B:B, Product_Master_2026!A:A), "Discontinued / Review Required")</f>
        <v>PROD_2026_003</v>
      </c>
      <c r="I3813">
        <f>IFERROR(_xlfn.XLOOKUP(H3813, Product_Master_2026!A:A, Product_Master_2026!D:D), 0)</f>
        <v>8.9</v>
      </c>
      <c r="J3813">
        <f t="shared" si="119"/>
        <v>1201.5</v>
      </c>
    </row>
    <row r="3814" spans="1:10" x14ac:dyDescent="0.3">
      <c r="A3814" t="s">
        <v>3836</v>
      </c>
      <c r="B3814" s="1">
        <v>45855</v>
      </c>
      <c r="C3814" t="s">
        <v>44</v>
      </c>
      <c r="D3814" t="s">
        <v>14</v>
      </c>
      <c r="E3814">
        <v>99</v>
      </c>
      <c r="F3814">
        <v>2433.12</v>
      </c>
      <c r="G3814" t="str">
        <f t="shared" si="118"/>
        <v>Bluedart Corp</v>
      </c>
      <c r="H3814" t="str">
        <f>IFERROR(_xlfn.XLOOKUP(D3814, Product_Master_2026!B:B, Product_Master_2026!A:A), "Discontinued / Review Required")</f>
        <v>Discontinued / Review Required</v>
      </c>
      <c r="I3814">
        <f>IFERROR(_xlfn.XLOOKUP(H3814, Product_Master_2026!A:A, Product_Master_2026!D:D), 0)</f>
        <v>0</v>
      </c>
      <c r="J3814">
        <f t="shared" si="119"/>
        <v>0</v>
      </c>
    </row>
    <row r="3815" spans="1:10" x14ac:dyDescent="0.3">
      <c r="A3815" t="s">
        <v>3837</v>
      </c>
      <c r="B3815" s="1">
        <v>45751</v>
      </c>
      <c r="C3815" t="s">
        <v>26</v>
      </c>
      <c r="D3815" t="s">
        <v>21</v>
      </c>
      <c r="E3815">
        <v>421</v>
      </c>
      <c r="F3815">
        <v>12718.51</v>
      </c>
      <c r="G3815" t="str">
        <f t="shared" si="118"/>
        <v>Dhl Express</v>
      </c>
      <c r="H3815" t="str">
        <f>IFERROR(_xlfn.XLOOKUP(D3815, Product_Master_2026!B:B, Product_Master_2026!A:A), "Discontinued / Review Required")</f>
        <v>PROD_2026_001</v>
      </c>
      <c r="I3815">
        <f>IFERROR(_xlfn.XLOOKUP(H3815, Product_Master_2026!A:A, Product_Master_2026!D:D), 0)</f>
        <v>12.5</v>
      </c>
      <c r="J3815">
        <f t="shared" si="119"/>
        <v>5262.5</v>
      </c>
    </row>
    <row r="3816" spans="1:10" x14ac:dyDescent="0.3">
      <c r="A3816" t="s">
        <v>3838</v>
      </c>
      <c r="B3816" s="1">
        <v>45878</v>
      </c>
      <c r="C3816" t="s">
        <v>7</v>
      </c>
      <c r="D3816" t="s">
        <v>11</v>
      </c>
      <c r="E3816">
        <v>83</v>
      </c>
      <c r="F3816">
        <v>2900.45</v>
      </c>
      <c r="G3816" t="str">
        <f t="shared" si="118"/>
        <v>Henkel Logistics</v>
      </c>
      <c r="H3816" t="str">
        <f>IFERROR(_xlfn.XLOOKUP(D3816, Product_Master_2026!B:B, Product_Master_2026!A:A), "Discontinued / Review Required")</f>
        <v>PROD_2026_003</v>
      </c>
      <c r="I3816">
        <f>IFERROR(_xlfn.XLOOKUP(H3816, Product_Master_2026!A:A, Product_Master_2026!D:D), 0)</f>
        <v>8.9</v>
      </c>
      <c r="J3816">
        <f t="shared" si="119"/>
        <v>738.7</v>
      </c>
    </row>
    <row r="3817" spans="1:10" x14ac:dyDescent="0.3">
      <c r="A3817" t="s">
        <v>3839</v>
      </c>
      <c r="B3817" s="1">
        <v>45840</v>
      </c>
      <c r="C3817" t="s">
        <v>26</v>
      </c>
      <c r="D3817" t="s">
        <v>11</v>
      </c>
      <c r="E3817">
        <v>423</v>
      </c>
      <c r="F3817">
        <v>8262.51</v>
      </c>
      <c r="G3817" t="str">
        <f t="shared" si="118"/>
        <v>Dhl Express</v>
      </c>
      <c r="H3817" t="str">
        <f>IFERROR(_xlfn.XLOOKUP(D3817, Product_Master_2026!B:B, Product_Master_2026!A:A), "Discontinued / Review Required")</f>
        <v>PROD_2026_003</v>
      </c>
      <c r="I3817">
        <f>IFERROR(_xlfn.XLOOKUP(H3817, Product_Master_2026!A:A, Product_Master_2026!D:D), 0)</f>
        <v>8.9</v>
      </c>
      <c r="J3817">
        <f t="shared" si="119"/>
        <v>3764.7000000000003</v>
      </c>
    </row>
    <row r="3818" spans="1:10" x14ac:dyDescent="0.3">
      <c r="A3818" t="s">
        <v>3840</v>
      </c>
      <c r="B3818" s="1">
        <v>45881</v>
      </c>
      <c r="C3818" t="s">
        <v>18</v>
      </c>
      <c r="D3818" t="s">
        <v>38</v>
      </c>
      <c r="E3818">
        <v>151</v>
      </c>
      <c r="F3818">
        <v>5855.09</v>
      </c>
      <c r="G3818" t="str">
        <f t="shared" si="118"/>
        <v>Dhl Express</v>
      </c>
      <c r="H3818" t="str">
        <f>IFERROR(_xlfn.XLOOKUP(D3818, Product_Master_2026!B:B, Product_Master_2026!A:A), "Discontinued / Review Required")</f>
        <v>PROD_2026_005</v>
      </c>
      <c r="I3818">
        <f>IFERROR(_xlfn.XLOOKUP(H3818, Product_Master_2026!A:A, Product_Master_2026!D:D), 0)</f>
        <v>5.4</v>
      </c>
      <c r="J3818">
        <f t="shared" si="119"/>
        <v>815.40000000000009</v>
      </c>
    </row>
    <row r="3819" spans="1:10" x14ac:dyDescent="0.3">
      <c r="A3819" t="s">
        <v>3841</v>
      </c>
      <c r="B3819" s="1">
        <v>45768</v>
      </c>
      <c r="C3819" t="s">
        <v>26</v>
      </c>
      <c r="D3819" t="s">
        <v>32</v>
      </c>
      <c r="E3819">
        <v>49</v>
      </c>
      <c r="F3819">
        <v>2063.75</v>
      </c>
      <c r="G3819" t="str">
        <f t="shared" si="118"/>
        <v>Dhl Express</v>
      </c>
      <c r="H3819" t="str">
        <f>IFERROR(_xlfn.XLOOKUP(D3819, Product_Master_2026!B:B, Product_Master_2026!A:A), "Discontinued / Review Required")</f>
        <v>Discontinued / Review Required</v>
      </c>
      <c r="I3819">
        <f>IFERROR(_xlfn.XLOOKUP(H3819, Product_Master_2026!A:A, Product_Master_2026!D:D), 0)</f>
        <v>0</v>
      </c>
      <c r="J3819">
        <f t="shared" si="119"/>
        <v>0</v>
      </c>
    </row>
    <row r="3820" spans="1:10" x14ac:dyDescent="0.3">
      <c r="A3820" t="s">
        <v>3842</v>
      </c>
      <c r="B3820" s="1">
        <v>45720</v>
      </c>
      <c r="C3820" t="s">
        <v>13</v>
      </c>
      <c r="D3820" t="s">
        <v>14</v>
      </c>
      <c r="E3820">
        <v>383</v>
      </c>
      <c r="F3820">
        <v>12814.72</v>
      </c>
      <c r="G3820" t="str">
        <f t="shared" si="118"/>
        <v>Henkel Logistics</v>
      </c>
      <c r="H3820" t="str">
        <f>IFERROR(_xlfn.XLOOKUP(D3820, Product_Master_2026!B:B, Product_Master_2026!A:A), "Discontinued / Review Required")</f>
        <v>Discontinued / Review Required</v>
      </c>
      <c r="I3820">
        <f>IFERROR(_xlfn.XLOOKUP(H3820, Product_Master_2026!A:A, Product_Master_2026!D:D), 0)</f>
        <v>0</v>
      </c>
      <c r="J3820">
        <f t="shared" si="119"/>
        <v>0</v>
      </c>
    </row>
    <row r="3821" spans="1:10" x14ac:dyDescent="0.3">
      <c r="A3821" t="s">
        <v>3843</v>
      </c>
      <c r="B3821" s="1">
        <v>45921</v>
      </c>
      <c r="C3821" t="s">
        <v>44</v>
      </c>
      <c r="D3821" t="s">
        <v>14</v>
      </c>
      <c r="E3821">
        <v>460</v>
      </c>
      <c r="F3821">
        <v>18177.14</v>
      </c>
      <c r="G3821" t="str">
        <f t="shared" si="118"/>
        <v>Bluedart Corp</v>
      </c>
      <c r="H3821" t="str">
        <f>IFERROR(_xlfn.XLOOKUP(D3821, Product_Master_2026!B:B, Product_Master_2026!A:A), "Discontinued / Review Required")</f>
        <v>Discontinued / Review Required</v>
      </c>
      <c r="I3821">
        <f>IFERROR(_xlfn.XLOOKUP(H3821, Product_Master_2026!A:A, Product_Master_2026!D:D), 0)</f>
        <v>0</v>
      </c>
      <c r="J3821">
        <f t="shared" si="119"/>
        <v>0</v>
      </c>
    </row>
    <row r="3822" spans="1:10" x14ac:dyDescent="0.3">
      <c r="A3822" t="s">
        <v>3844</v>
      </c>
      <c r="B3822" s="1">
        <v>45885</v>
      </c>
      <c r="C3822" t="s">
        <v>26</v>
      </c>
      <c r="D3822" t="s">
        <v>11</v>
      </c>
      <c r="E3822">
        <v>490</v>
      </c>
      <c r="F3822">
        <v>19530.91</v>
      </c>
      <c r="G3822" t="str">
        <f t="shared" si="118"/>
        <v>Dhl Express</v>
      </c>
      <c r="H3822" t="str">
        <f>IFERROR(_xlfn.XLOOKUP(D3822, Product_Master_2026!B:B, Product_Master_2026!A:A), "Discontinued / Review Required")</f>
        <v>PROD_2026_003</v>
      </c>
      <c r="I3822">
        <f>IFERROR(_xlfn.XLOOKUP(H3822, Product_Master_2026!A:A, Product_Master_2026!D:D), 0)</f>
        <v>8.9</v>
      </c>
      <c r="J3822">
        <f t="shared" si="119"/>
        <v>4361</v>
      </c>
    </row>
    <row r="3823" spans="1:10" x14ac:dyDescent="0.3">
      <c r="A3823" t="s">
        <v>3845</v>
      </c>
      <c r="B3823" s="1">
        <v>45815</v>
      </c>
      <c r="C3823" t="s">
        <v>44</v>
      </c>
      <c r="D3823" t="s">
        <v>16</v>
      </c>
      <c r="E3823">
        <v>170</v>
      </c>
      <c r="F3823">
        <v>5595.74</v>
      </c>
      <c r="G3823" t="str">
        <f t="shared" si="118"/>
        <v>Bluedart Corp</v>
      </c>
      <c r="H3823" t="str">
        <f>IFERROR(_xlfn.XLOOKUP(D3823, Product_Master_2026!B:B, Product_Master_2026!A:A), "Discontinued / Review Required")</f>
        <v>PROD_2026_004</v>
      </c>
      <c r="I3823">
        <f>IFERROR(_xlfn.XLOOKUP(H3823, Product_Master_2026!A:A, Product_Master_2026!D:D), 0)</f>
        <v>22</v>
      </c>
      <c r="J3823">
        <f t="shared" si="119"/>
        <v>3740</v>
      </c>
    </row>
    <row r="3824" spans="1:10" x14ac:dyDescent="0.3">
      <c r="A3824" t="s">
        <v>3846</v>
      </c>
      <c r="B3824" s="1">
        <v>45886</v>
      </c>
      <c r="C3824" t="s">
        <v>26</v>
      </c>
      <c r="D3824" t="s">
        <v>38</v>
      </c>
      <c r="E3824">
        <v>289</v>
      </c>
      <c r="F3824">
        <v>7359.31</v>
      </c>
      <c r="G3824" t="str">
        <f t="shared" si="118"/>
        <v>Dhl Express</v>
      </c>
      <c r="H3824" t="str">
        <f>IFERROR(_xlfn.XLOOKUP(D3824, Product_Master_2026!B:B, Product_Master_2026!A:A), "Discontinued / Review Required")</f>
        <v>PROD_2026_005</v>
      </c>
      <c r="I3824">
        <f>IFERROR(_xlfn.XLOOKUP(H3824, Product_Master_2026!A:A, Product_Master_2026!D:D), 0)</f>
        <v>5.4</v>
      </c>
      <c r="J3824">
        <f t="shared" si="119"/>
        <v>1560.6000000000001</v>
      </c>
    </row>
    <row r="3825" spans="1:10" x14ac:dyDescent="0.3">
      <c r="A3825" t="s">
        <v>3847</v>
      </c>
      <c r="B3825" s="1">
        <v>45894</v>
      </c>
      <c r="C3825" t="s">
        <v>7</v>
      </c>
      <c r="D3825" t="s">
        <v>21</v>
      </c>
      <c r="E3825">
        <v>236</v>
      </c>
      <c r="F3825">
        <v>4038.77</v>
      </c>
      <c r="G3825" t="str">
        <f t="shared" si="118"/>
        <v>Henkel Logistics</v>
      </c>
      <c r="H3825" t="str">
        <f>IFERROR(_xlfn.XLOOKUP(D3825, Product_Master_2026!B:B, Product_Master_2026!A:A), "Discontinued / Review Required")</f>
        <v>PROD_2026_001</v>
      </c>
      <c r="I3825">
        <f>IFERROR(_xlfn.XLOOKUP(H3825, Product_Master_2026!A:A, Product_Master_2026!D:D), 0)</f>
        <v>12.5</v>
      </c>
      <c r="J3825">
        <f t="shared" si="119"/>
        <v>2950</v>
      </c>
    </row>
    <row r="3826" spans="1:10" x14ac:dyDescent="0.3">
      <c r="A3826" t="s">
        <v>3848</v>
      </c>
      <c r="B3826" s="1">
        <v>45993</v>
      </c>
      <c r="C3826" t="s">
        <v>18</v>
      </c>
      <c r="D3826" t="s">
        <v>8</v>
      </c>
      <c r="E3826">
        <v>12</v>
      </c>
      <c r="F3826">
        <v>235.77</v>
      </c>
      <c r="G3826" t="str">
        <f t="shared" si="118"/>
        <v>Dhl Express</v>
      </c>
      <c r="H3826" t="str">
        <f>IFERROR(_xlfn.XLOOKUP(D3826, Product_Master_2026!B:B, Product_Master_2026!A:A), "Discontinued / Review Required")</f>
        <v>PROD_2026_002</v>
      </c>
      <c r="I3826">
        <f>IFERROR(_xlfn.XLOOKUP(H3826, Product_Master_2026!A:A, Product_Master_2026!D:D), 0)</f>
        <v>18.2</v>
      </c>
      <c r="J3826">
        <f t="shared" si="119"/>
        <v>218.39999999999998</v>
      </c>
    </row>
    <row r="3827" spans="1:10" x14ac:dyDescent="0.3">
      <c r="A3827" t="s">
        <v>3849</v>
      </c>
      <c r="B3827" s="1">
        <v>45717</v>
      </c>
      <c r="C3827" t="s">
        <v>44</v>
      </c>
      <c r="D3827" t="s">
        <v>32</v>
      </c>
      <c r="E3827">
        <v>466</v>
      </c>
      <c r="F3827">
        <v>13688.35</v>
      </c>
      <c r="G3827" t="str">
        <f t="shared" si="118"/>
        <v>Bluedart Corp</v>
      </c>
      <c r="H3827" t="str">
        <f>IFERROR(_xlfn.XLOOKUP(D3827, Product_Master_2026!B:B, Product_Master_2026!A:A), "Discontinued / Review Required")</f>
        <v>Discontinued / Review Required</v>
      </c>
      <c r="I3827">
        <f>IFERROR(_xlfn.XLOOKUP(H3827, Product_Master_2026!A:A, Product_Master_2026!D:D), 0)</f>
        <v>0</v>
      </c>
      <c r="J3827">
        <f t="shared" si="119"/>
        <v>0</v>
      </c>
    </row>
    <row r="3828" spans="1:10" x14ac:dyDescent="0.3">
      <c r="A3828" t="s">
        <v>3850</v>
      </c>
      <c r="B3828" s="1">
        <v>46017</v>
      </c>
      <c r="C3828" t="s">
        <v>28</v>
      </c>
      <c r="D3828" t="s">
        <v>11</v>
      </c>
      <c r="E3828">
        <v>433</v>
      </c>
      <c r="F3828">
        <v>15161.11</v>
      </c>
      <c r="G3828" t="str">
        <f t="shared" si="118"/>
        <v>Fedex Global</v>
      </c>
      <c r="H3828" t="str">
        <f>IFERROR(_xlfn.XLOOKUP(D3828, Product_Master_2026!B:B, Product_Master_2026!A:A), "Discontinued / Review Required")</f>
        <v>PROD_2026_003</v>
      </c>
      <c r="I3828">
        <f>IFERROR(_xlfn.XLOOKUP(H3828, Product_Master_2026!A:A, Product_Master_2026!D:D), 0)</f>
        <v>8.9</v>
      </c>
      <c r="J3828">
        <f t="shared" si="119"/>
        <v>3853.7000000000003</v>
      </c>
    </row>
    <row r="3829" spans="1:10" x14ac:dyDescent="0.3">
      <c r="A3829" t="s">
        <v>3851</v>
      </c>
      <c r="B3829" s="1">
        <v>45850</v>
      </c>
      <c r="C3829" t="s">
        <v>28</v>
      </c>
      <c r="D3829" t="s">
        <v>14</v>
      </c>
      <c r="E3829">
        <v>94</v>
      </c>
      <c r="F3829">
        <v>1700.66</v>
      </c>
      <c r="G3829" t="str">
        <f t="shared" si="118"/>
        <v>Fedex Global</v>
      </c>
      <c r="H3829" t="str">
        <f>IFERROR(_xlfn.XLOOKUP(D3829, Product_Master_2026!B:B, Product_Master_2026!A:A), "Discontinued / Review Required")</f>
        <v>Discontinued / Review Required</v>
      </c>
      <c r="I3829">
        <f>IFERROR(_xlfn.XLOOKUP(H3829, Product_Master_2026!A:A, Product_Master_2026!D:D), 0)</f>
        <v>0</v>
      </c>
      <c r="J3829">
        <f t="shared" si="119"/>
        <v>0</v>
      </c>
    </row>
    <row r="3830" spans="1:10" x14ac:dyDescent="0.3">
      <c r="A3830" t="s">
        <v>3852</v>
      </c>
      <c r="B3830" s="1">
        <v>45919</v>
      </c>
      <c r="C3830" t="s">
        <v>7</v>
      </c>
      <c r="D3830" t="s">
        <v>38</v>
      </c>
      <c r="E3830">
        <v>166</v>
      </c>
      <c r="F3830">
        <v>4902.6899999999996</v>
      </c>
      <c r="G3830" t="str">
        <f t="shared" si="118"/>
        <v>Henkel Logistics</v>
      </c>
      <c r="H3830" t="str">
        <f>IFERROR(_xlfn.XLOOKUP(D3830, Product_Master_2026!B:B, Product_Master_2026!A:A), "Discontinued / Review Required")</f>
        <v>PROD_2026_005</v>
      </c>
      <c r="I3830">
        <f>IFERROR(_xlfn.XLOOKUP(H3830, Product_Master_2026!A:A, Product_Master_2026!D:D), 0)</f>
        <v>5.4</v>
      </c>
      <c r="J3830">
        <f t="shared" si="119"/>
        <v>896.40000000000009</v>
      </c>
    </row>
    <row r="3831" spans="1:10" x14ac:dyDescent="0.3">
      <c r="A3831" t="s">
        <v>3853</v>
      </c>
      <c r="B3831" s="1">
        <v>45710</v>
      </c>
      <c r="C3831" t="s">
        <v>13</v>
      </c>
      <c r="D3831" t="s">
        <v>11</v>
      </c>
      <c r="E3831">
        <v>220</v>
      </c>
      <c r="F3831">
        <v>4228.59</v>
      </c>
      <c r="G3831" t="str">
        <f t="shared" si="118"/>
        <v>Henkel Logistics</v>
      </c>
      <c r="H3831" t="str">
        <f>IFERROR(_xlfn.XLOOKUP(D3831, Product_Master_2026!B:B, Product_Master_2026!A:A), "Discontinued / Review Required")</f>
        <v>PROD_2026_003</v>
      </c>
      <c r="I3831">
        <f>IFERROR(_xlfn.XLOOKUP(H3831, Product_Master_2026!A:A, Product_Master_2026!D:D), 0)</f>
        <v>8.9</v>
      </c>
      <c r="J3831">
        <f t="shared" si="119"/>
        <v>1958</v>
      </c>
    </row>
    <row r="3832" spans="1:10" x14ac:dyDescent="0.3">
      <c r="A3832" t="s">
        <v>3854</v>
      </c>
      <c r="B3832" s="1">
        <v>45661</v>
      </c>
      <c r="C3832" t="s">
        <v>24</v>
      </c>
      <c r="D3832" t="s">
        <v>21</v>
      </c>
      <c r="E3832">
        <v>38</v>
      </c>
      <c r="F3832">
        <v>650.57000000000005</v>
      </c>
      <c r="G3832" t="str">
        <f t="shared" si="118"/>
        <v>Bluedart Corp</v>
      </c>
      <c r="H3832" t="str">
        <f>IFERROR(_xlfn.XLOOKUP(D3832, Product_Master_2026!B:B, Product_Master_2026!A:A), "Discontinued / Review Required")</f>
        <v>PROD_2026_001</v>
      </c>
      <c r="I3832">
        <f>IFERROR(_xlfn.XLOOKUP(H3832, Product_Master_2026!A:A, Product_Master_2026!D:D), 0)</f>
        <v>12.5</v>
      </c>
      <c r="J3832">
        <f t="shared" si="119"/>
        <v>475</v>
      </c>
    </row>
    <row r="3833" spans="1:10" x14ac:dyDescent="0.3">
      <c r="A3833" t="s">
        <v>3855</v>
      </c>
      <c r="B3833" s="1">
        <v>45696</v>
      </c>
      <c r="C3833" t="s">
        <v>18</v>
      </c>
      <c r="D3833" t="s">
        <v>11</v>
      </c>
      <c r="E3833">
        <v>312</v>
      </c>
      <c r="F3833">
        <v>9932.92</v>
      </c>
      <c r="G3833" t="str">
        <f t="shared" si="118"/>
        <v>Dhl Express</v>
      </c>
      <c r="H3833" t="str">
        <f>IFERROR(_xlfn.XLOOKUP(D3833, Product_Master_2026!B:B, Product_Master_2026!A:A), "Discontinued / Review Required")</f>
        <v>PROD_2026_003</v>
      </c>
      <c r="I3833">
        <f>IFERROR(_xlfn.XLOOKUP(H3833, Product_Master_2026!A:A, Product_Master_2026!D:D), 0)</f>
        <v>8.9</v>
      </c>
      <c r="J3833">
        <f t="shared" si="119"/>
        <v>2776.8</v>
      </c>
    </row>
    <row r="3834" spans="1:10" x14ac:dyDescent="0.3">
      <c r="A3834" t="s">
        <v>3856</v>
      </c>
      <c r="B3834" s="1">
        <v>45952</v>
      </c>
      <c r="C3834" t="s">
        <v>13</v>
      </c>
      <c r="D3834" t="s">
        <v>21</v>
      </c>
      <c r="E3834">
        <v>346</v>
      </c>
      <c r="F3834">
        <v>8192.07</v>
      </c>
      <c r="G3834" t="str">
        <f t="shared" si="118"/>
        <v>Henkel Logistics</v>
      </c>
      <c r="H3834" t="str">
        <f>IFERROR(_xlfn.XLOOKUP(D3834, Product_Master_2026!B:B, Product_Master_2026!A:A), "Discontinued / Review Required")</f>
        <v>PROD_2026_001</v>
      </c>
      <c r="I3834">
        <f>IFERROR(_xlfn.XLOOKUP(H3834, Product_Master_2026!A:A, Product_Master_2026!D:D), 0)</f>
        <v>12.5</v>
      </c>
      <c r="J3834">
        <f t="shared" si="119"/>
        <v>4325</v>
      </c>
    </row>
    <row r="3835" spans="1:10" x14ac:dyDescent="0.3">
      <c r="A3835" t="s">
        <v>3857</v>
      </c>
      <c r="B3835" s="1">
        <v>46003</v>
      </c>
      <c r="C3835" t="s">
        <v>44</v>
      </c>
      <c r="D3835" t="s">
        <v>8</v>
      </c>
      <c r="E3835">
        <v>182</v>
      </c>
      <c r="F3835">
        <v>6276.87</v>
      </c>
      <c r="G3835" t="str">
        <f t="shared" si="118"/>
        <v>Bluedart Corp</v>
      </c>
      <c r="H3835" t="str">
        <f>IFERROR(_xlfn.XLOOKUP(D3835, Product_Master_2026!B:B, Product_Master_2026!A:A), "Discontinued / Review Required")</f>
        <v>PROD_2026_002</v>
      </c>
      <c r="I3835">
        <f>IFERROR(_xlfn.XLOOKUP(H3835, Product_Master_2026!A:A, Product_Master_2026!D:D), 0)</f>
        <v>18.2</v>
      </c>
      <c r="J3835">
        <f t="shared" si="119"/>
        <v>3312.4</v>
      </c>
    </row>
    <row r="3836" spans="1:10" x14ac:dyDescent="0.3">
      <c r="A3836" t="s">
        <v>3858</v>
      </c>
      <c r="B3836" s="1">
        <v>45827</v>
      </c>
      <c r="C3836" t="s">
        <v>44</v>
      </c>
      <c r="D3836" t="s">
        <v>38</v>
      </c>
      <c r="E3836">
        <v>123</v>
      </c>
      <c r="F3836">
        <v>4406.34</v>
      </c>
      <c r="G3836" t="str">
        <f t="shared" si="118"/>
        <v>Bluedart Corp</v>
      </c>
      <c r="H3836" t="str">
        <f>IFERROR(_xlfn.XLOOKUP(D3836, Product_Master_2026!B:B, Product_Master_2026!A:A), "Discontinued / Review Required")</f>
        <v>PROD_2026_005</v>
      </c>
      <c r="I3836">
        <f>IFERROR(_xlfn.XLOOKUP(H3836, Product_Master_2026!A:A, Product_Master_2026!D:D), 0)</f>
        <v>5.4</v>
      </c>
      <c r="J3836">
        <f t="shared" si="119"/>
        <v>664.2</v>
      </c>
    </row>
    <row r="3837" spans="1:10" x14ac:dyDescent="0.3">
      <c r="A3837" t="s">
        <v>3859</v>
      </c>
      <c r="B3837" s="1">
        <v>45928</v>
      </c>
      <c r="C3837" t="s">
        <v>26</v>
      </c>
      <c r="D3837" t="s">
        <v>21</v>
      </c>
      <c r="E3837">
        <v>291</v>
      </c>
      <c r="F3837">
        <v>7802.39</v>
      </c>
      <c r="G3837" t="str">
        <f t="shared" si="118"/>
        <v>Dhl Express</v>
      </c>
      <c r="H3837" t="str">
        <f>IFERROR(_xlfn.XLOOKUP(D3837, Product_Master_2026!B:B, Product_Master_2026!A:A), "Discontinued / Review Required")</f>
        <v>PROD_2026_001</v>
      </c>
      <c r="I3837">
        <f>IFERROR(_xlfn.XLOOKUP(H3837, Product_Master_2026!A:A, Product_Master_2026!D:D), 0)</f>
        <v>12.5</v>
      </c>
      <c r="J3837">
        <f t="shared" si="119"/>
        <v>3637.5</v>
      </c>
    </row>
    <row r="3838" spans="1:10" x14ac:dyDescent="0.3">
      <c r="A3838" t="s">
        <v>3860</v>
      </c>
      <c r="B3838" s="1">
        <v>45979</v>
      </c>
      <c r="C3838" t="s">
        <v>37</v>
      </c>
      <c r="D3838" t="s">
        <v>11</v>
      </c>
      <c r="E3838">
        <v>236</v>
      </c>
      <c r="F3838">
        <v>9882.64</v>
      </c>
      <c r="G3838" t="str">
        <f t="shared" si="118"/>
        <v>Bluedart Corp</v>
      </c>
      <c r="H3838" t="str">
        <f>IFERROR(_xlfn.XLOOKUP(D3838, Product_Master_2026!B:B, Product_Master_2026!A:A), "Discontinued / Review Required")</f>
        <v>PROD_2026_003</v>
      </c>
      <c r="I3838">
        <f>IFERROR(_xlfn.XLOOKUP(H3838, Product_Master_2026!A:A, Product_Master_2026!D:D), 0)</f>
        <v>8.9</v>
      </c>
      <c r="J3838">
        <f t="shared" si="119"/>
        <v>2100.4</v>
      </c>
    </row>
    <row r="3839" spans="1:10" x14ac:dyDescent="0.3">
      <c r="A3839" t="s">
        <v>3861</v>
      </c>
      <c r="B3839" s="1">
        <v>45796</v>
      </c>
      <c r="C3839" t="s">
        <v>24</v>
      </c>
      <c r="D3839" t="s">
        <v>16</v>
      </c>
      <c r="E3839">
        <v>393</v>
      </c>
      <c r="F3839">
        <v>11056.45</v>
      </c>
      <c r="G3839" t="str">
        <f t="shared" si="118"/>
        <v>Bluedart Corp</v>
      </c>
      <c r="H3839" t="str">
        <f>IFERROR(_xlfn.XLOOKUP(D3839, Product_Master_2026!B:B, Product_Master_2026!A:A), "Discontinued / Review Required")</f>
        <v>PROD_2026_004</v>
      </c>
      <c r="I3839">
        <f>IFERROR(_xlfn.XLOOKUP(H3839, Product_Master_2026!A:A, Product_Master_2026!D:D), 0)</f>
        <v>22</v>
      </c>
      <c r="J3839">
        <f t="shared" si="119"/>
        <v>8646</v>
      </c>
    </row>
    <row r="3840" spans="1:10" x14ac:dyDescent="0.3">
      <c r="A3840" t="s">
        <v>3862</v>
      </c>
      <c r="B3840" s="1">
        <v>45806</v>
      </c>
      <c r="C3840" t="s">
        <v>28</v>
      </c>
      <c r="D3840" t="s">
        <v>11</v>
      </c>
      <c r="E3840">
        <v>172</v>
      </c>
      <c r="F3840">
        <v>5081.4799999999996</v>
      </c>
      <c r="G3840" t="str">
        <f t="shared" si="118"/>
        <v>Fedex Global</v>
      </c>
      <c r="H3840" t="str">
        <f>IFERROR(_xlfn.XLOOKUP(D3840, Product_Master_2026!B:B, Product_Master_2026!A:A), "Discontinued / Review Required")</f>
        <v>PROD_2026_003</v>
      </c>
      <c r="I3840">
        <f>IFERROR(_xlfn.XLOOKUP(H3840, Product_Master_2026!A:A, Product_Master_2026!D:D), 0)</f>
        <v>8.9</v>
      </c>
      <c r="J3840">
        <f t="shared" si="119"/>
        <v>1530.8</v>
      </c>
    </row>
    <row r="3841" spans="1:10" x14ac:dyDescent="0.3">
      <c r="A3841" t="s">
        <v>3863</v>
      </c>
      <c r="B3841" s="1">
        <v>46022</v>
      </c>
      <c r="C3841" t="s">
        <v>10</v>
      </c>
      <c r="D3841" t="s">
        <v>11</v>
      </c>
      <c r="E3841">
        <v>251</v>
      </c>
      <c r="F3841">
        <v>11143.52</v>
      </c>
      <c r="G3841" t="str">
        <f t="shared" si="118"/>
        <v>Henkel Logistics</v>
      </c>
      <c r="H3841" t="str">
        <f>IFERROR(_xlfn.XLOOKUP(D3841, Product_Master_2026!B:B, Product_Master_2026!A:A), "Discontinued / Review Required")</f>
        <v>PROD_2026_003</v>
      </c>
      <c r="I3841">
        <f>IFERROR(_xlfn.XLOOKUP(H3841, Product_Master_2026!A:A, Product_Master_2026!D:D), 0)</f>
        <v>8.9</v>
      </c>
      <c r="J3841">
        <f t="shared" si="119"/>
        <v>2233.9</v>
      </c>
    </row>
    <row r="3842" spans="1:10" x14ac:dyDescent="0.3">
      <c r="A3842" t="s">
        <v>3864</v>
      </c>
      <c r="B3842" s="1">
        <v>45698</v>
      </c>
      <c r="C3842" t="s">
        <v>26</v>
      </c>
      <c r="D3842" t="s">
        <v>21</v>
      </c>
      <c r="E3842">
        <v>126</v>
      </c>
      <c r="F3842">
        <v>3409.29</v>
      </c>
      <c r="G3842" t="str">
        <f t="shared" si="118"/>
        <v>Dhl Express</v>
      </c>
      <c r="H3842" t="str">
        <f>IFERROR(_xlfn.XLOOKUP(D3842, Product_Master_2026!B:B, Product_Master_2026!A:A), "Discontinued / Review Required")</f>
        <v>PROD_2026_001</v>
      </c>
      <c r="I3842">
        <f>IFERROR(_xlfn.XLOOKUP(H3842, Product_Master_2026!A:A, Product_Master_2026!D:D), 0)</f>
        <v>12.5</v>
      </c>
      <c r="J3842">
        <f t="shared" si="119"/>
        <v>1575</v>
      </c>
    </row>
    <row r="3843" spans="1:10" x14ac:dyDescent="0.3">
      <c r="A3843" t="s">
        <v>3865</v>
      </c>
      <c r="B3843" s="1">
        <v>45764</v>
      </c>
      <c r="C3843" t="s">
        <v>28</v>
      </c>
      <c r="D3843" t="s">
        <v>11</v>
      </c>
      <c r="E3843">
        <v>191</v>
      </c>
      <c r="F3843">
        <v>3677.82</v>
      </c>
      <c r="G3843" t="str">
        <f t="shared" ref="G3843:G3906" si="120">PROPER(TRIM(C3843))</f>
        <v>Fedex Global</v>
      </c>
      <c r="H3843" t="str">
        <f>IFERROR(_xlfn.XLOOKUP(D3843, Product_Master_2026!B:B, Product_Master_2026!A:A), "Discontinued / Review Required")</f>
        <v>PROD_2026_003</v>
      </c>
      <c r="I3843">
        <f>IFERROR(_xlfn.XLOOKUP(H3843, Product_Master_2026!A:A, Product_Master_2026!D:D), 0)</f>
        <v>8.9</v>
      </c>
      <c r="J3843">
        <f t="shared" ref="J3843:J3906" si="121">E3843 * I3843</f>
        <v>1699.9</v>
      </c>
    </row>
    <row r="3844" spans="1:10" x14ac:dyDescent="0.3">
      <c r="A3844" t="s">
        <v>3866</v>
      </c>
      <c r="B3844" s="1">
        <v>45956</v>
      </c>
      <c r="C3844" t="s">
        <v>28</v>
      </c>
      <c r="D3844" t="s">
        <v>8</v>
      </c>
      <c r="E3844">
        <v>307</v>
      </c>
      <c r="F3844">
        <v>11932.39</v>
      </c>
      <c r="G3844" t="str">
        <f t="shared" si="120"/>
        <v>Fedex Global</v>
      </c>
      <c r="H3844" t="str">
        <f>IFERROR(_xlfn.XLOOKUP(D3844, Product_Master_2026!B:B, Product_Master_2026!A:A), "Discontinued / Review Required")</f>
        <v>PROD_2026_002</v>
      </c>
      <c r="I3844">
        <f>IFERROR(_xlfn.XLOOKUP(H3844, Product_Master_2026!A:A, Product_Master_2026!D:D), 0)</f>
        <v>18.2</v>
      </c>
      <c r="J3844">
        <f t="shared" si="121"/>
        <v>5587.4</v>
      </c>
    </row>
    <row r="3845" spans="1:10" x14ac:dyDescent="0.3">
      <c r="A3845" t="s">
        <v>3867</v>
      </c>
      <c r="B3845" s="1">
        <v>45721</v>
      </c>
      <c r="C3845" t="s">
        <v>28</v>
      </c>
      <c r="D3845" t="s">
        <v>38</v>
      </c>
      <c r="E3845">
        <v>394</v>
      </c>
      <c r="F3845">
        <v>14510.76</v>
      </c>
      <c r="G3845" t="str">
        <f t="shared" si="120"/>
        <v>Fedex Global</v>
      </c>
      <c r="H3845" t="str">
        <f>IFERROR(_xlfn.XLOOKUP(D3845, Product_Master_2026!B:B, Product_Master_2026!A:A), "Discontinued / Review Required")</f>
        <v>PROD_2026_005</v>
      </c>
      <c r="I3845">
        <f>IFERROR(_xlfn.XLOOKUP(H3845, Product_Master_2026!A:A, Product_Master_2026!D:D), 0)</f>
        <v>5.4</v>
      </c>
      <c r="J3845">
        <f t="shared" si="121"/>
        <v>2127.6000000000004</v>
      </c>
    </row>
    <row r="3846" spans="1:10" x14ac:dyDescent="0.3">
      <c r="A3846" t="s">
        <v>3868</v>
      </c>
      <c r="B3846" s="1">
        <v>45880</v>
      </c>
      <c r="C3846" t="s">
        <v>18</v>
      </c>
      <c r="D3846" t="s">
        <v>14</v>
      </c>
      <c r="E3846">
        <v>388</v>
      </c>
      <c r="F3846">
        <v>13809.13</v>
      </c>
      <c r="G3846" t="str">
        <f t="shared" si="120"/>
        <v>Dhl Express</v>
      </c>
      <c r="H3846" t="str">
        <f>IFERROR(_xlfn.XLOOKUP(D3846, Product_Master_2026!B:B, Product_Master_2026!A:A), "Discontinued / Review Required")</f>
        <v>Discontinued / Review Required</v>
      </c>
      <c r="I3846">
        <f>IFERROR(_xlfn.XLOOKUP(H3846, Product_Master_2026!A:A, Product_Master_2026!D:D), 0)</f>
        <v>0</v>
      </c>
      <c r="J3846">
        <f t="shared" si="121"/>
        <v>0</v>
      </c>
    </row>
    <row r="3847" spans="1:10" x14ac:dyDescent="0.3">
      <c r="A3847" t="s">
        <v>3869</v>
      </c>
      <c r="B3847" s="1">
        <v>46014</v>
      </c>
      <c r="C3847" t="s">
        <v>7</v>
      </c>
      <c r="D3847" t="s">
        <v>11</v>
      </c>
      <c r="E3847">
        <v>17</v>
      </c>
      <c r="F3847">
        <v>738.75</v>
      </c>
      <c r="G3847" t="str">
        <f t="shared" si="120"/>
        <v>Henkel Logistics</v>
      </c>
      <c r="H3847" t="str">
        <f>IFERROR(_xlfn.XLOOKUP(D3847, Product_Master_2026!B:B, Product_Master_2026!A:A), "Discontinued / Review Required")</f>
        <v>PROD_2026_003</v>
      </c>
      <c r="I3847">
        <f>IFERROR(_xlfn.XLOOKUP(H3847, Product_Master_2026!A:A, Product_Master_2026!D:D), 0)</f>
        <v>8.9</v>
      </c>
      <c r="J3847">
        <f t="shared" si="121"/>
        <v>151.30000000000001</v>
      </c>
    </row>
    <row r="3848" spans="1:10" x14ac:dyDescent="0.3">
      <c r="A3848" t="s">
        <v>3870</v>
      </c>
      <c r="B3848" s="1">
        <v>45945</v>
      </c>
      <c r="C3848" t="s">
        <v>28</v>
      </c>
      <c r="D3848" t="s">
        <v>38</v>
      </c>
      <c r="E3848">
        <v>232</v>
      </c>
      <c r="F3848">
        <v>8898.8700000000008</v>
      </c>
      <c r="G3848" t="str">
        <f t="shared" si="120"/>
        <v>Fedex Global</v>
      </c>
      <c r="H3848" t="str">
        <f>IFERROR(_xlfn.XLOOKUP(D3848, Product_Master_2026!B:B, Product_Master_2026!A:A), "Discontinued / Review Required")</f>
        <v>PROD_2026_005</v>
      </c>
      <c r="I3848">
        <f>IFERROR(_xlfn.XLOOKUP(H3848, Product_Master_2026!A:A, Product_Master_2026!D:D), 0)</f>
        <v>5.4</v>
      </c>
      <c r="J3848">
        <f t="shared" si="121"/>
        <v>1252.8000000000002</v>
      </c>
    </row>
    <row r="3849" spans="1:10" x14ac:dyDescent="0.3">
      <c r="A3849" t="s">
        <v>3871</v>
      </c>
      <c r="B3849" s="1">
        <v>45952</v>
      </c>
      <c r="C3849" t="s">
        <v>28</v>
      </c>
      <c r="D3849" t="s">
        <v>38</v>
      </c>
      <c r="E3849">
        <v>212</v>
      </c>
      <c r="F3849">
        <v>7046.24</v>
      </c>
      <c r="G3849" t="str">
        <f t="shared" si="120"/>
        <v>Fedex Global</v>
      </c>
      <c r="H3849" t="str">
        <f>IFERROR(_xlfn.XLOOKUP(D3849, Product_Master_2026!B:B, Product_Master_2026!A:A), "Discontinued / Review Required")</f>
        <v>PROD_2026_005</v>
      </c>
      <c r="I3849">
        <f>IFERROR(_xlfn.XLOOKUP(H3849, Product_Master_2026!A:A, Product_Master_2026!D:D), 0)</f>
        <v>5.4</v>
      </c>
      <c r="J3849">
        <f t="shared" si="121"/>
        <v>1144.8000000000002</v>
      </c>
    </row>
    <row r="3850" spans="1:10" x14ac:dyDescent="0.3">
      <c r="A3850" t="s">
        <v>3872</v>
      </c>
      <c r="B3850" s="1">
        <v>45837</v>
      </c>
      <c r="C3850" t="s">
        <v>18</v>
      </c>
      <c r="D3850" t="s">
        <v>11</v>
      </c>
      <c r="E3850">
        <v>447</v>
      </c>
      <c r="F3850">
        <v>8541.8700000000008</v>
      </c>
      <c r="G3850" t="str">
        <f t="shared" si="120"/>
        <v>Dhl Express</v>
      </c>
      <c r="H3850" t="str">
        <f>IFERROR(_xlfn.XLOOKUP(D3850, Product_Master_2026!B:B, Product_Master_2026!A:A), "Discontinued / Review Required")</f>
        <v>PROD_2026_003</v>
      </c>
      <c r="I3850">
        <f>IFERROR(_xlfn.XLOOKUP(H3850, Product_Master_2026!A:A, Product_Master_2026!D:D), 0)</f>
        <v>8.9</v>
      </c>
      <c r="J3850">
        <f t="shared" si="121"/>
        <v>3978.3</v>
      </c>
    </row>
    <row r="3851" spans="1:10" x14ac:dyDescent="0.3">
      <c r="A3851" t="s">
        <v>3873</v>
      </c>
      <c r="B3851" s="1">
        <v>45939</v>
      </c>
      <c r="C3851" t="s">
        <v>44</v>
      </c>
      <c r="D3851" t="s">
        <v>38</v>
      </c>
      <c r="E3851">
        <v>237</v>
      </c>
      <c r="F3851">
        <v>6753.26</v>
      </c>
      <c r="G3851" t="str">
        <f t="shared" si="120"/>
        <v>Bluedart Corp</v>
      </c>
      <c r="H3851" t="str">
        <f>IFERROR(_xlfn.XLOOKUP(D3851, Product_Master_2026!B:B, Product_Master_2026!A:A), "Discontinued / Review Required")</f>
        <v>PROD_2026_005</v>
      </c>
      <c r="I3851">
        <f>IFERROR(_xlfn.XLOOKUP(H3851, Product_Master_2026!A:A, Product_Master_2026!D:D), 0)</f>
        <v>5.4</v>
      </c>
      <c r="J3851">
        <f t="shared" si="121"/>
        <v>1279.8000000000002</v>
      </c>
    </row>
    <row r="3852" spans="1:10" x14ac:dyDescent="0.3">
      <c r="A3852" t="s">
        <v>3874</v>
      </c>
      <c r="B3852" s="1">
        <v>45856</v>
      </c>
      <c r="C3852" t="s">
        <v>7</v>
      </c>
      <c r="D3852" t="s">
        <v>16</v>
      </c>
      <c r="E3852">
        <v>119</v>
      </c>
      <c r="F3852">
        <v>3574.17</v>
      </c>
      <c r="G3852" t="str">
        <f t="shared" si="120"/>
        <v>Henkel Logistics</v>
      </c>
      <c r="H3852" t="str">
        <f>IFERROR(_xlfn.XLOOKUP(D3852, Product_Master_2026!B:B, Product_Master_2026!A:A), "Discontinued / Review Required")</f>
        <v>PROD_2026_004</v>
      </c>
      <c r="I3852">
        <f>IFERROR(_xlfn.XLOOKUP(H3852, Product_Master_2026!A:A, Product_Master_2026!D:D), 0)</f>
        <v>22</v>
      </c>
      <c r="J3852">
        <f t="shared" si="121"/>
        <v>2618</v>
      </c>
    </row>
    <row r="3853" spans="1:10" x14ac:dyDescent="0.3">
      <c r="A3853" t="s">
        <v>3875</v>
      </c>
      <c r="B3853" s="1">
        <v>45954</v>
      </c>
      <c r="C3853" t="s">
        <v>28</v>
      </c>
      <c r="D3853" t="s">
        <v>38</v>
      </c>
      <c r="E3853">
        <v>206</v>
      </c>
      <c r="F3853">
        <v>5552.8</v>
      </c>
      <c r="G3853" t="str">
        <f t="shared" si="120"/>
        <v>Fedex Global</v>
      </c>
      <c r="H3853" t="str">
        <f>IFERROR(_xlfn.XLOOKUP(D3853, Product_Master_2026!B:B, Product_Master_2026!A:A), "Discontinued / Review Required")</f>
        <v>PROD_2026_005</v>
      </c>
      <c r="I3853">
        <f>IFERROR(_xlfn.XLOOKUP(H3853, Product_Master_2026!A:A, Product_Master_2026!D:D), 0)</f>
        <v>5.4</v>
      </c>
      <c r="J3853">
        <f t="shared" si="121"/>
        <v>1112.4000000000001</v>
      </c>
    </row>
    <row r="3854" spans="1:10" x14ac:dyDescent="0.3">
      <c r="A3854" t="s">
        <v>3876</v>
      </c>
      <c r="B3854" s="1">
        <v>45792</v>
      </c>
      <c r="C3854" t="s">
        <v>18</v>
      </c>
      <c r="D3854" t="s">
        <v>21</v>
      </c>
      <c r="E3854">
        <v>99</v>
      </c>
      <c r="F3854">
        <v>3957.34</v>
      </c>
      <c r="G3854" t="str">
        <f t="shared" si="120"/>
        <v>Dhl Express</v>
      </c>
      <c r="H3854" t="str">
        <f>IFERROR(_xlfn.XLOOKUP(D3854, Product_Master_2026!B:B, Product_Master_2026!A:A), "Discontinued / Review Required")</f>
        <v>PROD_2026_001</v>
      </c>
      <c r="I3854">
        <f>IFERROR(_xlfn.XLOOKUP(H3854, Product_Master_2026!A:A, Product_Master_2026!D:D), 0)</f>
        <v>12.5</v>
      </c>
      <c r="J3854">
        <f t="shared" si="121"/>
        <v>1237.5</v>
      </c>
    </row>
    <row r="3855" spans="1:10" x14ac:dyDescent="0.3">
      <c r="A3855" t="s">
        <v>3877</v>
      </c>
      <c r="B3855" s="1">
        <v>45757</v>
      </c>
      <c r="C3855" t="s">
        <v>7</v>
      </c>
      <c r="D3855" t="s">
        <v>14</v>
      </c>
      <c r="E3855">
        <v>192</v>
      </c>
      <c r="F3855">
        <v>4052.75</v>
      </c>
      <c r="G3855" t="str">
        <f t="shared" si="120"/>
        <v>Henkel Logistics</v>
      </c>
      <c r="H3855" t="str">
        <f>IFERROR(_xlfn.XLOOKUP(D3855, Product_Master_2026!B:B, Product_Master_2026!A:A), "Discontinued / Review Required")</f>
        <v>Discontinued / Review Required</v>
      </c>
      <c r="I3855">
        <f>IFERROR(_xlfn.XLOOKUP(H3855, Product_Master_2026!A:A, Product_Master_2026!D:D), 0)</f>
        <v>0</v>
      </c>
      <c r="J3855">
        <f t="shared" si="121"/>
        <v>0</v>
      </c>
    </row>
    <row r="3856" spans="1:10" x14ac:dyDescent="0.3">
      <c r="A3856" t="s">
        <v>3878</v>
      </c>
      <c r="B3856" s="1">
        <v>45854</v>
      </c>
      <c r="C3856" t="s">
        <v>26</v>
      </c>
      <c r="D3856" t="s">
        <v>8</v>
      </c>
      <c r="E3856">
        <v>409</v>
      </c>
      <c r="F3856">
        <v>8398.7800000000007</v>
      </c>
      <c r="G3856" t="str">
        <f t="shared" si="120"/>
        <v>Dhl Express</v>
      </c>
      <c r="H3856" t="str">
        <f>IFERROR(_xlfn.XLOOKUP(D3856, Product_Master_2026!B:B, Product_Master_2026!A:A), "Discontinued / Review Required")</f>
        <v>PROD_2026_002</v>
      </c>
      <c r="I3856">
        <f>IFERROR(_xlfn.XLOOKUP(H3856, Product_Master_2026!A:A, Product_Master_2026!D:D), 0)</f>
        <v>18.2</v>
      </c>
      <c r="J3856">
        <f t="shared" si="121"/>
        <v>7443.7999999999993</v>
      </c>
    </row>
    <row r="3857" spans="1:10" x14ac:dyDescent="0.3">
      <c r="A3857" t="s">
        <v>3879</v>
      </c>
      <c r="B3857" s="1">
        <v>45717</v>
      </c>
      <c r="C3857" t="s">
        <v>18</v>
      </c>
      <c r="D3857" t="s">
        <v>8</v>
      </c>
      <c r="E3857">
        <v>500</v>
      </c>
      <c r="F3857">
        <v>17329.57</v>
      </c>
      <c r="G3857" t="str">
        <f t="shared" si="120"/>
        <v>Dhl Express</v>
      </c>
      <c r="H3857" t="str">
        <f>IFERROR(_xlfn.XLOOKUP(D3857, Product_Master_2026!B:B, Product_Master_2026!A:A), "Discontinued / Review Required")</f>
        <v>PROD_2026_002</v>
      </c>
      <c r="I3857">
        <f>IFERROR(_xlfn.XLOOKUP(H3857, Product_Master_2026!A:A, Product_Master_2026!D:D), 0)</f>
        <v>18.2</v>
      </c>
      <c r="J3857">
        <f t="shared" si="121"/>
        <v>9100</v>
      </c>
    </row>
    <row r="3858" spans="1:10" x14ac:dyDescent="0.3">
      <c r="A3858" t="s">
        <v>3880</v>
      </c>
      <c r="B3858" s="1">
        <v>45993</v>
      </c>
      <c r="C3858" t="s">
        <v>26</v>
      </c>
      <c r="D3858" t="s">
        <v>14</v>
      </c>
      <c r="E3858">
        <v>423</v>
      </c>
      <c r="F3858">
        <v>6812.59</v>
      </c>
      <c r="G3858" t="str">
        <f t="shared" si="120"/>
        <v>Dhl Express</v>
      </c>
      <c r="H3858" t="str">
        <f>IFERROR(_xlfn.XLOOKUP(D3858, Product_Master_2026!B:B, Product_Master_2026!A:A), "Discontinued / Review Required")</f>
        <v>Discontinued / Review Required</v>
      </c>
      <c r="I3858">
        <f>IFERROR(_xlfn.XLOOKUP(H3858, Product_Master_2026!A:A, Product_Master_2026!D:D), 0)</f>
        <v>0</v>
      </c>
      <c r="J3858">
        <f t="shared" si="121"/>
        <v>0</v>
      </c>
    </row>
    <row r="3859" spans="1:10" x14ac:dyDescent="0.3">
      <c r="A3859" t="s">
        <v>3881</v>
      </c>
      <c r="B3859" s="1">
        <v>45715</v>
      </c>
      <c r="C3859" t="s">
        <v>28</v>
      </c>
      <c r="D3859" t="s">
        <v>11</v>
      </c>
      <c r="E3859">
        <v>24</v>
      </c>
      <c r="F3859">
        <v>855.34</v>
      </c>
      <c r="G3859" t="str">
        <f t="shared" si="120"/>
        <v>Fedex Global</v>
      </c>
      <c r="H3859" t="str">
        <f>IFERROR(_xlfn.XLOOKUP(D3859, Product_Master_2026!B:B, Product_Master_2026!A:A), "Discontinued / Review Required")</f>
        <v>PROD_2026_003</v>
      </c>
      <c r="I3859">
        <f>IFERROR(_xlfn.XLOOKUP(H3859, Product_Master_2026!A:A, Product_Master_2026!D:D), 0)</f>
        <v>8.9</v>
      </c>
      <c r="J3859">
        <f t="shared" si="121"/>
        <v>213.60000000000002</v>
      </c>
    </row>
    <row r="3860" spans="1:10" x14ac:dyDescent="0.3">
      <c r="A3860" t="s">
        <v>3882</v>
      </c>
      <c r="B3860" s="1">
        <v>45889</v>
      </c>
      <c r="C3860" t="s">
        <v>18</v>
      </c>
      <c r="D3860" t="s">
        <v>21</v>
      </c>
      <c r="E3860">
        <v>27</v>
      </c>
      <c r="F3860">
        <v>928.03</v>
      </c>
      <c r="G3860" t="str">
        <f t="shared" si="120"/>
        <v>Dhl Express</v>
      </c>
      <c r="H3860" t="str">
        <f>IFERROR(_xlfn.XLOOKUP(D3860, Product_Master_2026!B:B, Product_Master_2026!A:A), "Discontinued / Review Required")</f>
        <v>PROD_2026_001</v>
      </c>
      <c r="I3860">
        <f>IFERROR(_xlfn.XLOOKUP(H3860, Product_Master_2026!A:A, Product_Master_2026!D:D), 0)</f>
        <v>12.5</v>
      </c>
      <c r="J3860">
        <f t="shared" si="121"/>
        <v>337.5</v>
      </c>
    </row>
    <row r="3861" spans="1:10" x14ac:dyDescent="0.3">
      <c r="A3861" t="s">
        <v>3883</v>
      </c>
      <c r="B3861" s="1">
        <v>45831</v>
      </c>
      <c r="C3861" t="s">
        <v>7</v>
      </c>
      <c r="D3861" t="s">
        <v>11</v>
      </c>
      <c r="E3861">
        <v>122</v>
      </c>
      <c r="F3861">
        <v>2137.9499999999998</v>
      </c>
      <c r="G3861" t="str">
        <f t="shared" si="120"/>
        <v>Henkel Logistics</v>
      </c>
      <c r="H3861" t="str">
        <f>IFERROR(_xlfn.XLOOKUP(D3861, Product_Master_2026!B:B, Product_Master_2026!A:A), "Discontinued / Review Required")</f>
        <v>PROD_2026_003</v>
      </c>
      <c r="I3861">
        <f>IFERROR(_xlfn.XLOOKUP(H3861, Product_Master_2026!A:A, Product_Master_2026!D:D), 0)</f>
        <v>8.9</v>
      </c>
      <c r="J3861">
        <f t="shared" si="121"/>
        <v>1085.8</v>
      </c>
    </row>
    <row r="3862" spans="1:10" x14ac:dyDescent="0.3">
      <c r="A3862" t="s">
        <v>3884</v>
      </c>
      <c r="B3862" s="1">
        <v>45964</v>
      </c>
      <c r="C3862" t="s">
        <v>7</v>
      </c>
      <c r="D3862" t="s">
        <v>14</v>
      </c>
      <c r="E3862">
        <v>50</v>
      </c>
      <c r="F3862">
        <v>922.63</v>
      </c>
      <c r="G3862" t="str">
        <f t="shared" si="120"/>
        <v>Henkel Logistics</v>
      </c>
      <c r="H3862" t="str">
        <f>IFERROR(_xlfn.XLOOKUP(D3862, Product_Master_2026!B:B, Product_Master_2026!A:A), "Discontinued / Review Required")</f>
        <v>Discontinued / Review Required</v>
      </c>
      <c r="I3862">
        <f>IFERROR(_xlfn.XLOOKUP(H3862, Product_Master_2026!A:A, Product_Master_2026!D:D), 0)</f>
        <v>0</v>
      </c>
      <c r="J3862">
        <f t="shared" si="121"/>
        <v>0</v>
      </c>
    </row>
    <row r="3863" spans="1:10" x14ac:dyDescent="0.3">
      <c r="A3863" t="s">
        <v>3885</v>
      </c>
      <c r="B3863" s="1">
        <v>45750</v>
      </c>
      <c r="C3863" t="s">
        <v>28</v>
      </c>
      <c r="D3863" t="s">
        <v>21</v>
      </c>
      <c r="E3863">
        <v>442</v>
      </c>
      <c r="F3863">
        <v>16694.47</v>
      </c>
      <c r="G3863" t="str">
        <f t="shared" si="120"/>
        <v>Fedex Global</v>
      </c>
      <c r="H3863" t="str">
        <f>IFERROR(_xlfn.XLOOKUP(D3863, Product_Master_2026!B:B, Product_Master_2026!A:A), "Discontinued / Review Required")</f>
        <v>PROD_2026_001</v>
      </c>
      <c r="I3863">
        <f>IFERROR(_xlfn.XLOOKUP(H3863, Product_Master_2026!A:A, Product_Master_2026!D:D), 0)</f>
        <v>12.5</v>
      </c>
      <c r="J3863">
        <f t="shared" si="121"/>
        <v>5525</v>
      </c>
    </row>
    <row r="3864" spans="1:10" x14ac:dyDescent="0.3">
      <c r="A3864" t="s">
        <v>3886</v>
      </c>
      <c r="B3864" s="1">
        <v>45742</v>
      </c>
      <c r="C3864" t="s">
        <v>44</v>
      </c>
      <c r="D3864" t="s">
        <v>8</v>
      </c>
      <c r="E3864">
        <v>237</v>
      </c>
      <c r="F3864">
        <v>4542.49</v>
      </c>
      <c r="G3864" t="str">
        <f t="shared" si="120"/>
        <v>Bluedart Corp</v>
      </c>
      <c r="H3864" t="str">
        <f>IFERROR(_xlfn.XLOOKUP(D3864, Product_Master_2026!B:B, Product_Master_2026!A:A), "Discontinued / Review Required")</f>
        <v>PROD_2026_002</v>
      </c>
      <c r="I3864">
        <f>IFERROR(_xlfn.XLOOKUP(H3864, Product_Master_2026!A:A, Product_Master_2026!D:D), 0)</f>
        <v>18.2</v>
      </c>
      <c r="J3864">
        <f t="shared" si="121"/>
        <v>4313.3999999999996</v>
      </c>
    </row>
    <row r="3865" spans="1:10" x14ac:dyDescent="0.3">
      <c r="A3865" t="s">
        <v>3887</v>
      </c>
      <c r="B3865" s="1">
        <v>45978</v>
      </c>
      <c r="C3865" t="s">
        <v>18</v>
      </c>
      <c r="D3865" t="s">
        <v>38</v>
      </c>
      <c r="E3865">
        <v>492</v>
      </c>
      <c r="F3865">
        <v>20872.599999999999</v>
      </c>
      <c r="G3865" t="str">
        <f t="shared" si="120"/>
        <v>Dhl Express</v>
      </c>
      <c r="H3865" t="str">
        <f>IFERROR(_xlfn.XLOOKUP(D3865, Product_Master_2026!B:B, Product_Master_2026!A:A), "Discontinued / Review Required")</f>
        <v>PROD_2026_005</v>
      </c>
      <c r="I3865">
        <f>IFERROR(_xlfn.XLOOKUP(H3865, Product_Master_2026!A:A, Product_Master_2026!D:D), 0)</f>
        <v>5.4</v>
      </c>
      <c r="J3865">
        <f t="shared" si="121"/>
        <v>2656.8</v>
      </c>
    </row>
    <row r="3866" spans="1:10" x14ac:dyDescent="0.3">
      <c r="A3866" t="s">
        <v>3888</v>
      </c>
      <c r="B3866" s="1">
        <v>45702</v>
      </c>
      <c r="C3866" t="s">
        <v>28</v>
      </c>
      <c r="D3866" t="s">
        <v>38</v>
      </c>
      <c r="E3866">
        <v>191</v>
      </c>
      <c r="F3866">
        <v>3434.87</v>
      </c>
      <c r="G3866" t="str">
        <f t="shared" si="120"/>
        <v>Fedex Global</v>
      </c>
      <c r="H3866" t="str">
        <f>IFERROR(_xlfn.XLOOKUP(D3866, Product_Master_2026!B:B, Product_Master_2026!A:A), "Discontinued / Review Required")</f>
        <v>PROD_2026_005</v>
      </c>
      <c r="I3866">
        <f>IFERROR(_xlfn.XLOOKUP(H3866, Product_Master_2026!A:A, Product_Master_2026!D:D), 0)</f>
        <v>5.4</v>
      </c>
      <c r="J3866">
        <f t="shared" si="121"/>
        <v>1031.4000000000001</v>
      </c>
    </row>
    <row r="3867" spans="1:10" x14ac:dyDescent="0.3">
      <c r="A3867" t="s">
        <v>3889</v>
      </c>
      <c r="B3867" s="1">
        <v>45796</v>
      </c>
      <c r="C3867" t="s">
        <v>37</v>
      </c>
      <c r="D3867" t="s">
        <v>16</v>
      </c>
      <c r="E3867">
        <v>208</v>
      </c>
      <c r="F3867">
        <v>9132.0400000000009</v>
      </c>
      <c r="G3867" t="str">
        <f t="shared" si="120"/>
        <v>Bluedart Corp</v>
      </c>
      <c r="H3867" t="str">
        <f>IFERROR(_xlfn.XLOOKUP(D3867, Product_Master_2026!B:B, Product_Master_2026!A:A), "Discontinued / Review Required")</f>
        <v>PROD_2026_004</v>
      </c>
      <c r="I3867">
        <f>IFERROR(_xlfn.XLOOKUP(H3867, Product_Master_2026!A:A, Product_Master_2026!D:D), 0)</f>
        <v>22</v>
      </c>
      <c r="J3867">
        <f t="shared" si="121"/>
        <v>4576</v>
      </c>
    </row>
    <row r="3868" spans="1:10" x14ac:dyDescent="0.3">
      <c r="A3868" t="s">
        <v>3890</v>
      </c>
      <c r="B3868" s="1">
        <v>45963</v>
      </c>
      <c r="C3868" t="s">
        <v>13</v>
      </c>
      <c r="D3868" t="s">
        <v>11</v>
      </c>
      <c r="E3868">
        <v>436</v>
      </c>
      <c r="F3868">
        <v>7268.27</v>
      </c>
      <c r="G3868" t="str">
        <f t="shared" si="120"/>
        <v>Henkel Logistics</v>
      </c>
      <c r="H3868" t="str">
        <f>IFERROR(_xlfn.XLOOKUP(D3868, Product_Master_2026!B:B, Product_Master_2026!A:A), "Discontinued / Review Required")</f>
        <v>PROD_2026_003</v>
      </c>
      <c r="I3868">
        <f>IFERROR(_xlfn.XLOOKUP(H3868, Product_Master_2026!A:A, Product_Master_2026!D:D), 0)</f>
        <v>8.9</v>
      </c>
      <c r="J3868">
        <f t="shared" si="121"/>
        <v>3880.4</v>
      </c>
    </row>
    <row r="3869" spans="1:10" x14ac:dyDescent="0.3">
      <c r="A3869" t="s">
        <v>3891</v>
      </c>
      <c r="B3869" s="1">
        <v>45747</v>
      </c>
      <c r="C3869" t="s">
        <v>28</v>
      </c>
      <c r="D3869" t="s">
        <v>21</v>
      </c>
      <c r="E3869">
        <v>248</v>
      </c>
      <c r="F3869">
        <v>4956.93</v>
      </c>
      <c r="G3869" t="str">
        <f t="shared" si="120"/>
        <v>Fedex Global</v>
      </c>
      <c r="H3869" t="str">
        <f>IFERROR(_xlfn.XLOOKUP(D3869, Product_Master_2026!B:B, Product_Master_2026!A:A), "Discontinued / Review Required")</f>
        <v>PROD_2026_001</v>
      </c>
      <c r="I3869">
        <f>IFERROR(_xlfn.XLOOKUP(H3869, Product_Master_2026!A:A, Product_Master_2026!D:D), 0)</f>
        <v>12.5</v>
      </c>
      <c r="J3869">
        <f t="shared" si="121"/>
        <v>3100</v>
      </c>
    </row>
    <row r="3870" spans="1:10" x14ac:dyDescent="0.3">
      <c r="A3870" t="s">
        <v>3892</v>
      </c>
      <c r="B3870" s="1">
        <v>45919</v>
      </c>
      <c r="C3870" t="s">
        <v>13</v>
      </c>
      <c r="D3870" t="s">
        <v>16</v>
      </c>
      <c r="E3870">
        <v>370</v>
      </c>
      <c r="F3870">
        <v>6595.7</v>
      </c>
      <c r="G3870" t="str">
        <f t="shared" si="120"/>
        <v>Henkel Logistics</v>
      </c>
      <c r="H3870" t="str">
        <f>IFERROR(_xlfn.XLOOKUP(D3870, Product_Master_2026!B:B, Product_Master_2026!A:A), "Discontinued / Review Required")</f>
        <v>PROD_2026_004</v>
      </c>
      <c r="I3870">
        <f>IFERROR(_xlfn.XLOOKUP(H3870, Product_Master_2026!A:A, Product_Master_2026!D:D), 0)</f>
        <v>22</v>
      </c>
      <c r="J3870">
        <f t="shared" si="121"/>
        <v>8140</v>
      </c>
    </row>
    <row r="3871" spans="1:10" x14ac:dyDescent="0.3">
      <c r="A3871" t="s">
        <v>3893</v>
      </c>
      <c r="B3871" s="1">
        <v>45836</v>
      </c>
      <c r="C3871" t="s">
        <v>44</v>
      </c>
      <c r="D3871" t="s">
        <v>38</v>
      </c>
      <c r="E3871">
        <v>289</v>
      </c>
      <c r="F3871">
        <v>7331.5</v>
      </c>
      <c r="G3871" t="str">
        <f t="shared" si="120"/>
        <v>Bluedart Corp</v>
      </c>
      <c r="H3871" t="str">
        <f>IFERROR(_xlfn.XLOOKUP(D3871, Product_Master_2026!B:B, Product_Master_2026!A:A), "Discontinued / Review Required")</f>
        <v>PROD_2026_005</v>
      </c>
      <c r="I3871">
        <f>IFERROR(_xlfn.XLOOKUP(H3871, Product_Master_2026!A:A, Product_Master_2026!D:D), 0)</f>
        <v>5.4</v>
      </c>
      <c r="J3871">
        <f t="shared" si="121"/>
        <v>1560.6000000000001</v>
      </c>
    </row>
    <row r="3872" spans="1:10" x14ac:dyDescent="0.3">
      <c r="A3872" t="s">
        <v>3894</v>
      </c>
      <c r="B3872" s="1">
        <v>45944</v>
      </c>
      <c r="C3872" t="s">
        <v>26</v>
      </c>
      <c r="D3872" t="s">
        <v>14</v>
      </c>
      <c r="E3872">
        <v>256</v>
      </c>
      <c r="F3872">
        <v>11070.5</v>
      </c>
      <c r="G3872" t="str">
        <f t="shared" si="120"/>
        <v>Dhl Express</v>
      </c>
      <c r="H3872" t="str">
        <f>IFERROR(_xlfn.XLOOKUP(D3872, Product_Master_2026!B:B, Product_Master_2026!A:A), "Discontinued / Review Required")</f>
        <v>Discontinued / Review Required</v>
      </c>
      <c r="I3872">
        <f>IFERROR(_xlfn.XLOOKUP(H3872, Product_Master_2026!A:A, Product_Master_2026!D:D), 0)</f>
        <v>0</v>
      </c>
      <c r="J3872">
        <f t="shared" si="121"/>
        <v>0</v>
      </c>
    </row>
    <row r="3873" spans="1:10" x14ac:dyDescent="0.3">
      <c r="A3873" t="s">
        <v>3895</v>
      </c>
      <c r="B3873" s="1">
        <v>45855</v>
      </c>
      <c r="C3873" t="s">
        <v>13</v>
      </c>
      <c r="D3873" t="s">
        <v>16</v>
      </c>
      <c r="E3873">
        <v>108</v>
      </c>
      <c r="F3873">
        <v>2704.94</v>
      </c>
      <c r="G3873" t="str">
        <f t="shared" si="120"/>
        <v>Henkel Logistics</v>
      </c>
      <c r="H3873" t="str">
        <f>IFERROR(_xlfn.XLOOKUP(D3873, Product_Master_2026!B:B, Product_Master_2026!A:A), "Discontinued / Review Required")</f>
        <v>PROD_2026_004</v>
      </c>
      <c r="I3873">
        <f>IFERROR(_xlfn.XLOOKUP(H3873, Product_Master_2026!A:A, Product_Master_2026!D:D), 0)</f>
        <v>22</v>
      </c>
      <c r="J3873">
        <f t="shared" si="121"/>
        <v>2376</v>
      </c>
    </row>
    <row r="3874" spans="1:10" x14ac:dyDescent="0.3">
      <c r="A3874" t="s">
        <v>3896</v>
      </c>
      <c r="B3874" s="1">
        <v>45913</v>
      </c>
      <c r="C3874" t="s">
        <v>28</v>
      </c>
      <c r="D3874" t="s">
        <v>11</v>
      </c>
      <c r="E3874">
        <v>443</v>
      </c>
      <c r="F3874">
        <v>16570.36</v>
      </c>
      <c r="G3874" t="str">
        <f t="shared" si="120"/>
        <v>Fedex Global</v>
      </c>
      <c r="H3874" t="str">
        <f>IFERROR(_xlfn.XLOOKUP(D3874, Product_Master_2026!B:B, Product_Master_2026!A:A), "Discontinued / Review Required")</f>
        <v>PROD_2026_003</v>
      </c>
      <c r="I3874">
        <f>IFERROR(_xlfn.XLOOKUP(H3874, Product_Master_2026!A:A, Product_Master_2026!D:D), 0)</f>
        <v>8.9</v>
      </c>
      <c r="J3874">
        <f t="shared" si="121"/>
        <v>3942.7000000000003</v>
      </c>
    </row>
    <row r="3875" spans="1:10" x14ac:dyDescent="0.3">
      <c r="A3875" t="s">
        <v>3897</v>
      </c>
      <c r="B3875" s="1">
        <v>45871</v>
      </c>
      <c r="C3875" t="s">
        <v>26</v>
      </c>
      <c r="D3875" t="s">
        <v>11</v>
      </c>
      <c r="E3875">
        <v>321</v>
      </c>
      <c r="F3875">
        <v>11491.55</v>
      </c>
      <c r="G3875" t="str">
        <f t="shared" si="120"/>
        <v>Dhl Express</v>
      </c>
      <c r="H3875" t="str">
        <f>IFERROR(_xlfn.XLOOKUP(D3875, Product_Master_2026!B:B, Product_Master_2026!A:A), "Discontinued / Review Required")</f>
        <v>PROD_2026_003</v>
      </c>
      <c r="I3875">
        <f>IFERROR(_xlfn.XLOOKUP(H3875, Product_Master_2026!A:A, Product_Master_2026!D:D), 0)</f>
        <v>8.9</v>
      </c>
      <c r="J3875">
        <f t="shared" si="121"/>
        <v>2856.9</v>
      </c>
    </row>
    <row r="3876" spans="1:10" x14ac:dyDescent="0.3">
      <c r="A3876" t="s">
        <v>3898</v>
      </c>
      <c r="B3876" s="1">
        <v>45947</v>
      </c>
      <c r="C3876" t="s">
        <v>26</v>
      </c>
      <c r="D3876" t="s">
        <v>8</v>
      </c>
      <c r="E3876">
        <v>275</v>
      </c>
      <c r="F3876">
        <v>10593.8</v>
      </c>
      <c r="G3876" t="str">
        <f t="shared" si="120"/>
        <v>Dhl Express</v>
      </c>
      <c r="H3876" t="str">
        <f>IFERROR(_xlfn.XLOOKUP(D3876, Product_Master_2026!B:B, Product_Master_2026!A:A), "Discontinued / Review Required")</f>
        <v>PROD_2026_002</v>
      </c>
      <c r="I3876">
        <f>IFERROR(_xlfn.XLOOKUP(H3876, Product_Master_2026!A:A, Product_Master_2026!D:D), 0)</f>
        <v>18.2</v>
      </c>
      <c r="J3876">
        <f t="shared" si="121"/>
        <v>5005</v>
      </c>
    </row>
    <row r="3877" spans="1:10" x14ac:dyDescent="0.3">
      <c r="A3877" t="s">
        <v>3899</v>
      </c>
      <c r="B3877" s="1">
        <v>45949</v>
      </c>
      <c r="C3877" t="s">
        <v>37</v>
      </c>
      <c r="D3877" t="s">
        <v>16</v>
      </c>
      <c r="E3877">
        <v>207</v>
      </c>
      <c r="F3877">
        <v>3127.01</v>
      </c>
      <c r="G3877" t="str">
        <f t="shared" si="120"/>
        <v>Bluedart Corp</v>
      </c>
      <c r="H3877" t="str">
        <f>IFERROR(_xlfn.XLOOKUP(D3877, Product_Master_2026!B:B, Product_Master_2026!A:A), "Discontinued / Review Required")</f>
        <v>PROD_2026_004</v>
      </c>
      <c r="I3877">
        <f>IFERROR(_xlfn.XLOOKUP(H3877, Product_Master_2026!A:A, Product_Master_2026!D:D), 0)</f>
        <v>22</v>
      </c>
      <c r="J3877">
        <f t="shared" si="121"/>
        <v>4554</v>
      </c>
    </row>
    <row r="3878" spans="1:10" x14ac:dyDescent="0.3">
      <c r="A3878" t="s">
        <v>3900</v>
      </c>
      <c r="B3878" s="1">
        <v>45738</v>
      </c>
      <c r="C3878" t="s">
        <v>24</v>
      </c>
      <c r="D3878" t="s">
        <v>21</v>
      </c>
      <c r="E3878">
        <v>75</v>
      </c>
      <c r="F3878">
        <v>2428.89</v>
      </c>
      <c r="G3878" t="str">
        <f t="shared" si="120"/>
        <v>Bluedart Corp</v>
      </c>
      <c r="H3878" t="str">
        <f>IFERROR(_xlfn.XLOOKUP(D3878, Product_Master_2026!B:B, Product_Master_2026!A:A), "Discontinued / Review Required")</f>
        <v>PROD_2026_001</v>
      </c>
      <c r="I3878">
        <f>IFERROR(_xlfn.XLOOKUP(H3878, Product_Master_2026!A:A, Product_Master_2026!D:D), 0)</f>
        <v>12.5</v>
      </c>
      <c r="J3878">
        <f t="shared" si="121"/>
        <v>937.5</v>
      </c>
    </row>
    <row r="3879" spans="1:10" x14ac:dyDescent="0.3">
      <c r="A3879" t="s">
        <v>3901</v>
      </c>
      <c r="B3879" s="1">
        <v>45706</v>
      </c>
      <c r="C3879" t="s">
        <v>28</v>
      </c>
      <c r="D3879" t="s">
        <v>21</v>
      </c>
      <c r="E3879">
        <v>45</v>
      </c>
      <c r="F3879">
        <v>1805.21</v>
      </c>
      <c r="G3879" t="str">
        <f t="shared" si="120"/>
        <v>Fedex Global</v>
      </c>
      <c r="H3879" t="str">
        <f>IFERROR(_xlfn.XLOOKUP(D3879, Product_Master_2026!B:B, Product_Master_2026!A:A), "Discontinued / Review Required")</f>
        <v>PROD_2026_001</v>
      </c>
      <c r="I3879">
        <f>IFERROR(_xlfn.XLOOKUP(H3879, Product_Master_2026!A:A, Product_Master_2026!D:D), 0)</f>
        <v>12.5</v>
      </c>
      <c r="J3879">
        <f t="shared" si="121"/>
        <v>562.5</v>
      </c>
    </row>
    <row r="3880" spans="1:10" x14ac:dyDescent="0.3">
      <c r="A3880" t="s">
        <v>3902</v>
      </c>
      <c r="B3880" s="1">
        <v>46010</v>
      </c>
      <c r="C3880" t="s">
        <v>13</v>
      </c>
      <c r="D3880" t="s">
        <v>8</v>
      </c>
      <c r="E3880">
        <v>207</v>
      </c>
      <c r="F3880">
        <v>7485.16</v>
      </c>
      <c r="G3880" t="str">
        <f t="shared" si="120"/>
        <v>Henkel Logistics</v>
      </c>
      <c r="H3880" t="str">
        <f>IFERROR(_xlfn.XLOOKUP(D3880, Product_Master_2026!B:B, Product_Master_2026!A:A), "Discontinued / Review Required")</f>
        <v>PROD_2026_002</v>
      </c>
      <c r="I3880">
        <f>IFERROR(_xlfn.XLOOKUP(H3880, Product_Master_2026!A:A, Product_Master_2026!D:D), 0)</f>
        <v>18.2</v>
      </c>
      <c r="J3880">
        <f t="shared" si="121"/>
        <v>3767.3999999999996</v>
      </c>
    </row>
    <row r="3881" spans="1:10" x14ac:dyDescent="0.3">
      <c r="A3881" t="s">
        <v>3903</v>
      </c>
      <c r="B3881" s="1">
        <v>45802</v>
      </c>
      <c r="C3881" t="s">
        <v>28</v>
      </c>
      <c r="D3881" t="s">
        <v>14</v>
      </c>
      <c r="E3881">
        <v>188</v>
      </c>
      <c r="F3881">
        <v>3295.77</v>
      </c>
      <c r="G3881" t="str">
        <f t="shared" si="120"/>
        <v>Fedex Global</v>
      </c>
      <c r="H3881" t="str">
        <f>IFERROR(_xlfn.XLOOKUP(D3881, Product_Master_2026!B:B, Product_Master_2026!A:A), "Discontinued / Review Required")</f>
        <v>Discontinued / Review Required</v>
      </c>
      <c r="I3881">
        <f>IFERROR(_xlfn.XLOOKUP(H3881, Product_Master_2026!A:A, Product_Master_2026!D:D), 0)</f>
        <v>0</v>
      </c>
      <c r="J3881">
        <f t="shared" si="121"/>
        <v>0</v>
      </c>
    </row>
    <row r="3882" spans="1:10" x14ac:dyDescent="0.3">
      <c r="A3882" t="s">
        <v>3904</v>
      </c>
      <c r="B3882" s="1">
        <v>45913</v>
      </c>
      <c r="C3882" t="s">
        <v>24</v>
      </c>
      <c r="D3882" t="s">
        <v>14</v>
      </c>
      <c r="E3882">
        <v>440</v>
      </c>
      <c r="F3882">
        <v>9615.56</v>
      </c>
      <c r="G3882" t="str">
        <f t="shared" si="120"/>
        <v>Bluedart Corp</v>
      </c>
      <c r="H3882" t="str">
        <f>IFERROR(_xlfn.XLOOKUP(D3882, Product_Master_2026!B:B, Product_Master_2026!A:A), "Discontinued / Review Required")</f>
        <v>Discontinued / Review Required</v>
      </c>
      <c r="I3882">
        <f>IFERROR(_xlfn.XLOOKUP(H3882, Product_Master_2026!A:A, Product_Master_2026!D:D), 0)</f>
        <v>0</v>
      </c>
      <c r="J3882">
        <f t="shared" si="121"/>
        <v>0</v>
      </c>
    </row>
    <row r="3883" spans="1:10" x14ac:dyDescent="0.3">
      <c r="A3883" t="s">
        <v>3905</v>
      </c>
      <c r="B3883" s="1">
        <v>45724</v>
      </c>
      <c r="C3883" t="s">
        <v>7</v>
      </c>
      <c r="D3883" t="s">
        <v>21</v>
      </c>
      <c r="E3883">
        <v>451</v>
      </c>
      <c r="F3883">
        <v>8341.61</v>
      </c>
      <c r="G3883" t="str">
        <f t="shared" si="120"/>
        <v>Henkel Logistics</v>
      </c>
      <c r="H3883" t="str">
        <f>IFERROR(_xlfn.XLOOKUP(D3883, Product_Master_2026!B:B, Product_Master_2026!A:A), "Discontinued / Review Required")</f>
        <v>PROD_2026_001</v>
      </c>
      <c r="I3883">
        <f>IFERROR(_xlfn.XLOOKUP(H3883, Product_Master_2026!A:A, Product_Master_2026!D:D), 0)</f>
        <v>12.5</v>
      </c>
      <c r="J3883">
        <f t="shared" si="121"/>
        <v>5637.5</v>
      </c>
    </row>
    <row r="3884" spans="1:10" x14ac:dyDescent="0.3">
      <c r="A3884" t="s">
        <v>3906</v>
      </c>
      <c r="B3884" s="1">
        <v>45705</v>
      </c>
      <c r="C3884" t="s">
        <v>18</v>
      </c>
      <c r="D3884" t="s">
        <v>16</v>
      </c>
      <c r="E3884">
        <v>385</v>
      </c>
      <c r="F3884">
        <v>13905.15</v>
      </c>
      <c r="G3884" t="str">
        <f t="shared" si="120"/>
        <v>Dhl Express</v>
      </c>
      <c r="H3884" t="str">
        <f>IFERROR(_xlfn.XLOOKUP(D3884, Product_Master_2026!B:B, Product_Master_2026!A:A), "Discontinued / Review Required")</f>
        <v>PROD_2026_004</v>
      </c>
      <c r="I3884">
        <f>IFERROR(_xlfn.XLOOKUP(H3884, Product_Master_2026!A:A, Product_Master_2026!D:D), 0)</f>
        <v>22</v>
      </c>
      <c r="J3884">
        <f t="shared" si="121"/>
        <v>8470</v>
      </c>
    </row>
    <row r="3885" spans="1:10" x14ac:dyDescent="0.3">
      <c r="A3885" t="s">
        <v>3907</v>
      </c>
      <c r="B3885" s="1">
        <v>45745</v>
      </c>
      <c r="C3885" t="s">
        <v>13</v>
      </c>
      <c r="D3885" t="s">
        <v>16</v>
      </c>
      <c r="E3885">
        <v>357</v>
      </c>
      <c r="F3885">
        <v>6930.5</v>
      </c>
      <c r="G3885" t="str">
        <f t="shared" si="120"/>
        <v>Henkel Logistics</v>
      </c>
      <c r="H3885" t="str">
        <f>IFERROR(_xlfn.XLOOKUP(D3885, Product_Master_2026!B:B, Product_Master_2026!A:A), "Discontinued / Review Required")</f>
        <v>PROD_2026_004</v>
      </c>
      <c r="I3885">
        <f>IFERROR(_xlfn.XLOOKUP(H3885, Product_Master_2026!A:A, Product_Master_2026!D:D), 0)</f>
        <v>22</v>
      </c>
      <c r="J3885">
        <f t="shared" si="121"/>
        <v>7854</v>
      </c>
    </row>
    <row r="3886" spans="1:10" x14ac:dyDescent="0.3">
      <c r="A3886" t="s">
        <v>3908</v>
      </c>
      <c r="B3886" s="1">
        <v>45859</v>
      </c>
      <c r="C3886" t="s">
        <v>28</v>
      </c>
      <c r="D3886" t="s">
        <v>11</v>
      </c>
      <c r="E3886">
        <v>27</v>
      </c>
      <c r="F3886">
        <v>819.43</v>
      </c>
      <c r="G3886" t="str">
        <f t="shared" si="120"/>
        <v>Fedex Global</v>
      </c>
      <c r="H3886" t="str">
        <f>IFERROR(_xlfn.XLOOKUP(D3886, Product_Master_2026!B:B, Product_Master_2026!A:A), "Discontinued / Review Required")</f>
        <v>PROD_2026_003</v>
      </c>
      <c r="I3886">
        <f>IFERROR(_xlfn.XLOOKUP(H3886, Product_Master_2026!A:A, Product_Master_2026!D:D), 0)</f>
        <v>8.9</v>
      </c>
      <c r="J3886">
        <f t="shared" si="121"/>
        <v>240.3</v>
      </c>
    </row>
    <row r="3887" spans="1:10" x14ac:dyDescent="0.3">
      <c r="A3887" t="s">
        <v>3909</v>
      </c>
      <c r="B3887" s="1">
        <v>45894</v>
      </c>
      <c r="C3887" t="s">
        <v>24</v>
      </c>
      <c r="D3887" t="s">
        <v>21</v>
      </c>
      <c r="E3887">
        <v>77</v>
      </c>
      <c r="F3887">
        <v>1376.43</v>
      </c>
      <c r="G3887" t="str">
        <f t="shared" si="120"/>
        <v>Bluedart Corp</v>
      </c>
      <c r="H3887" t="str">
        <f>IFERROR(_xlfn.XLOOKUP(D3887, Product_Master_2026!B:B, Product_Master_2026!A:A), "Discontinued / Review Required")</f>
        <v>PROD_2026_001</v>
      </c>
      <c r="I3887">
        <f>IFERROR(_xlfn.XLOOKUP(H3887, Product_Master_2026!A:A, Product_Master_2026!D:D), 0)</f>
        <v>12.5</v>
      </c>
      <c r="J3887">
        <f t="shared" si="121"/>
        <v>962.5</v>
      </c>
    </row>
    <row r="3888" spans="1:10" x14ac:dyDescent="0.3">
      <c r="A3888" t="s">
        <v>3910</v>
      </c>
      <c r="B3888" s="1">
        <v>45917</v>
      </c>
      <c r="C3888" t="s">
        <v>13</v>
      </c>
      <c r="D3888" t="s">
        <v>38</v>
      </c>
      <c r="E3888">
        <v>183</v>
      </c>
      <c r="F3888">
        <v>5557.8</v>
      </c>
      <c r="G3888" t="str">
        <f t="shared" si="120"/>
        <v>Henkel Logistics</v>
      </c>
      <c r="H3888" t="str">
        <f>IFERROR(_xlfn.XLOOKUP(D3888, Product_Master_2026!B:B, Product_Master_2026!A:A), "Discontinued / Review Required")</f>
        <v>PROD_2026_005</v>
      </c>
      <c r="I3888">
        <f>IFERROR(_xlfn.XLOOKUP(H3888, Product_Master_2026!A:A, Product_Master_2026!D:D), 0)</f>
        <v>5.4</v>
      </c>
      <c r="J3888">
        <f t="shared" si="121"/>
        <v>988.2</v>
      </c>
    </row>
    <row r="3889" spans="1:10" x14ac:dyDescent="0.3">
      <c r="A3889" t="s">
        <v>3911</v>
      </c>
      <c r="B3889" s="1">
        <v>45915</v>
      </c>
      <c r="C3889" t="s">
        <v>7</v>
      </c>
      <c r="D3889" t="s">
        <v>38</v>
      </c>
      <c r="E3889">
        <v>77</v>
      </c>
      <c r="F3889">
        <v>2195.84</v>
      </c>
      <c r="G3889" t="str">
        <f t="shared" si="120"/>
        <v>Henkel Logistics</v>
      </c>
      <c r="H3889" t="str">
        <f>IFERROR(_xlfn.XLOOKUP(D3889, Product_Master_2026!B:B, Product_Master_2026!A:A), "Discontinued / Review Required")</f>
        <v>PROD_2026_005</v>
      </c>
      <c r="I3889">
        <f>IFERROR(_xlfn.XLOOKUP(H3889, Product_Master_2026!A:A, Product_Master_2026!D:D), 0)</f>
        <v>5.4</v>
      </c>
      <c r="J3889">
        <f t="shared" si="121"/>
        <v>415.8</v>
      </c>
    </row>
    <row r="3890" spans="1:10" x14ac:dyDescent="0.3">
      <c r="A3890" t="s">
        <v>3912</v>
      </c>
      <c r="B3890" s="1">
        <v>45899</v>
      </c>
      <c r="C3890" t="s">
        <v>18</v>
      </c>
      <c r="D3890" t="s">
        <v>38</v>
      </c>
      <c r="E3890">
        <v>295</v>
      </c>
      <c r="F3890">
        <v>12558.48</v>
      </c>
      <c r="G3890" t="str">
        <f t="shared" si="120"/>
        <v>Dhl Express</v>
      </c>
      <c r="H3890" t="str">
        <f>IFERROR(_xlfn.XLOOKUP(D3890, Product_Master_2026!B:B, Product_Master_2026!A:A), "Discontinued / Review Required")</f>
        <v>PROD_2026_005</v>
      </c>
      <c r="I3890">
        <f>IFERROR(_xlfn.XLOOKUP(H3890, Product_Master_2026!A:A, Product_Master_2026!D:D), 0)</f>
        <v>5.4</v>
      </c>
      <c r="J3890">
        <f t="shared" si="121"/>
        <v>1593</v>
      </c>
    </row>
    <row r="3891" spans="1:10" x14ac:dyDescent="0.3">
      <c r="A3891" t="s">
        <v>3913</v>
      </c>
      <c r="B3891" s="1">
        <v>46001</v>
      </c>
      <c r="C3891" t="s">
        <v>28</v>
      </c>
      <c r="D3891" t="s">
        <v>16</v>
      </c>
      <c r="E3891">
        <v>261</v>
      </c>
      <c r="F3891">
        <v>5270.51</v>
      </c>
      <c r="G3891" t="str">
        <f t="shared" si="120"/>
        <v>Fedex Global</v>
      </c>
      <c r="H3891" t="str">
        <f>IFERROR(_xlfn.XLOOKUP(D3891, Product_Master_2026!B:B, Product_Master_2026!A:A), "Discontinued / Review Required")</f>
        <v>PROD_2026_004</v>
      </c>
      <c r="I3891">
        <f>IFERROR(_xlfn.XLOOKUP(H3891, Product_Master_2026!A:A, Product_Master_2026!D:D), 0)</f>
        <v>22</v>
      </c>
      <c r="J3891">
        <f t="shared" si="121"/>
        <v>5742</v>
      </c>
    </row>
    <row r="3892" spans="1:10" x14ac:dyDescent="0.3">
      <c r="A3892" t="s">
        <v>3914</v>
      </c>
      <c r="B3892" s="1">
        <v>45768</v>
      </c>
      <c r="C3892" t="s">
        <v>28</v>
      </c>
      <c r="D3892" t="s">
        <v>8</v>
      </c>
      <c r="E3892">
        <v>146</v>
      </c>
      <c r="F3892">
        <v>2556.08</v>
      </c>
      <c r="G3892" t="str">
        <f t="shared" si="120"/>
        <v>Fedex Global</v>
      </c>
      <c r="H3892" t="str">
        <f>IFERROR(_xlfn.XLOOKUP(D3892, Product_Master_2026!B:B, Product_Master_2026!A:A), "Discontinued / Review Required")</f>
        <v>PROD_2026_002</v>
      </c>
      <c r="I3892">
        <f>IFERROR(_xlfn.XLOOKUP(H3892, Product_Master_2026!A:A, Product_Master_2026!D:D), 0)</f>
        <v>18.2</v>
      </c>
      <c r="J3892">
        <f t="shared" si="121"/>
        <v>2657.2</v>
      </c>
    </row>
    <row r="3893" spans="1:10" x14ac:dyDescent="0.3">
      <c r="A3893" t="s">
        <v>3915</v>
      </c>
      <c r="B3893" s="1">
        <v>45697</v>
      </c>
      <c r="C3893" t="s">
        <v>13</v>
      </c>
      <c r="D3893" t="s">
        <v>38</v>
      </c>
      <c r="E3893">
        <v>496</v>
      </c>
      <c r="F3893">
        <v>12402.21</v>
      </c>
      <c r="G3893" t="str">
        <f t="shared" si="120"/>
        <v>Henkel Logistics</v>
      </c>
      <c r="H3893" t="str">
        <f>IFERROR(_xlfn.XLOOKUP(D3893, Product_Master_2026!B:B, Product_Master_2026!A:A), "Discontinued / Review Required")</f>
        <v>PROD_2026_005</v>
      </c>
      <c r="I3893">
        <f>IFERROR(_xlfn.XLOOKUP(H3893, Product_Master_2026!A:A, Product_Master_2026!D:D), 0)</f>
        <v>5.4</v>
      </c>
      <c r="J3893">
        <f t="shared" si="121"/>
        <v>2678.4</v>
      </c>
    </row>
    <row r="3894" spans="1:10" x14ac:dyDescent="0.3">
      <c r="A3894" t="s">
        <v>3916</v>
      </c>
      <c r="B3894" s="1">
        <v>45908</v>
      </c>
      <c r="C3894" t="s">
        <v>37</v>
      </c>
      <c r="D3894" t="s">
        <v>21</v>
      </c>
      <c r="E3894">
        <v>39</v>
      </c>
      <c r="F3894">
        <v>1416.71</v>
      </c>
      <c r="G3894" t="str">
        <f t="shared" si="120"/>
        <v>Bluedart Corp</v>
      </c>
      <c r="H3894" t="str">
        <f>IFERROR(_xlfn.XLOOKUP(D3894, Product_Master_2026!B:B, Product_Master_2026!A:A), "Discontinued / Review Required")</f>
        <v>PROD_2026_001</v>
      </c>
      <c r="I3894">
        <f>IFERROR(_xlfn.XLOOKUP(H3894, Product_Master_2026!A:A, Product_Master_2026!D:D), 0)</f>
        <v>12.5</v>
      </c>
      <c r="J3894">
        <f t="shared" si="121"/>
        <v>487.5</v>
      </c>
    </row>
    <row r="3895" spans="1:10" x14ac:dyDescent="0.3">
      <c r="A3895" t="s">
        <v>3917</v>
      </c>
      <c r="B3895" s="1">
        <v>45993</v>
      </c>
      <c r="C3895" t="s">
        <v>26</v>
      </c>
      <c r="D3895" t="s">
        <v>11</v>
      </c>
      <c r="E3895">
        <v>34</v>
      </c>
      <c r="F3895">
        <v>1301.76</v>
      </c>
      <c r="G3895" t="str">
        <f t="shared" si="120"/>
        <v>Dhl Express</v>
      </c>
      <c r="H3895" t="str">
        <f>IFERROR(_xlfn.XLOOKUP(D3895, Product_Master_2026!B:B, Product_Master_2026!A:A), "Discontinued / Review Required")</f>
        <v>PROD_2026_003</v>
      </c>
      <c r="I3895">
        <f>IFERROR(_xlfn.XLOOKUP(H3895, Product_Master_2026!A:A, Product_Master_2026!D:D), 0)</f>
        <v>8.9</v>
      </c>
      <c r="J3895">
        <f t="shared" si="121"/>
        <v>302.60000000000002</v>
      </c>
    </row>
    <row r="3896" spans="1:10" x14ac:dyDescent="0.3">
      <c r="A3896" t="s">
        <v>3918</v>
      </c>
      <c r="B3896" s="1">
        <v>45704</v>
      </c>
      <c r="C3896" t="s">
        <v>20</v>
      </c>
      <c r="D3896" t="s">
        <v>8</v>
      </c>
      <c r="E3896">
        <v>97</v>
      </c>
      <c r="F3896">
        <v>3587</v>
      </c>
      <c r="G3896" t="str">
        <f t="shared" si="120"/>
        <v>Fedex Global</v>
      </c>
      <c r="H3896" t="str">
        <f>IFERROR(_xlfn.XLOOKUP(D3896, Product_Master_2026!B:B, Product_Master_2026!A:A), "Discontinued / Review Required")</f>
        <v>PROD_2026_002</v>
      </c>
      <c r="I3896">
        <f>IFERROR(_xlfn.XLOOKUP(H3896, Product_Master_2026!A:A, Product_Master_2026!D:D), 0)</f>
        <v>18.2</v>
      </c>
      <c r="J3896">
        <f t="shared" si="121"/>
        <v>1765.3999999999999</v>
      </c>
    </row>
    <row r="3897" spans="1:10" x14ac:dyDescent="0.3">
      <c r="A3897" t="s">
        <v>3919</v>
      </c>
      <c r="B3897" s="1">
        <v>45658</v>
      </c>
      <c r="C3897" t="s">
        <v>10</v>
      </c>
      <c r="D3897" t="s">
        <v>38</v>
      </c>
      <c r="E3897">
        <v>70</v>
      </c>
      <c r="F3897">
        <v>3027.78</v>
      </c>
      <c r="G3897" t="str">
        <f t="shared" si="120"/>
        <v>Henkel Logistics</v>
      </c>
      <c r="H3897" t="str">
        <f>IFERROR(_xlfn.XLOOKUP(D3897, Product_Master_2026!B:B, Product_Master_2026!A:A), "Discontinued / Review Required")</f>
        <v>PROD_2026_005</v>
      </c>
      <c r="I3897">
        <f>IFERROR(_xlfn.XLOOKUP(H3897, Product_Master_2026!A:A, Product_Master_2026!D:D), 0)</f>
        <v>5.4</v>
      </c>
      <c r="J3897">
        <f t="shared" si="121"/>
        <v>378</v>
      </c>
    </row>
    <row r="3898" spans="1:10" x14ac:dyDescent="0.3">
      <c r="A3898" t="s">
        <v>3920</v>
      </c>
      <c r="B3898" s="1">
        <v>45735</v>
      </c>
      <c r="C3898" t="s">
        <v>24</v>
      </c>
      <c r="D3898" t="s">
        <v>38</v>
      </c>
      <c r="E3898">
        <v>403</v>
      </c>
      <c r="F3898">
        <v>12072.89</v>
      </c>
      <c r="G3898" t="str">
        <f t="shared" si="120"/>
        <v>Bluedart Corp</v>
      </c>
      <c r="H3898" t="str">
        <f>IFERROR(_xlfn.XLOOKUP(D3898, Product_Master_2026!B:B, Product_Master_2026!A:A), "Discontinued / Review Required")</f>
        <v>PROD_2026_005</v>
      </c>
      <c r="I3898">
        <f>IFERROR(_xlfn.XLOOKUP(H3898, Product_Master_2026!A:A, Product_Master_2026!D:D), 0)</f>
        <v>5.4</v>
      </c>
      <c r="J3898">
        <f t="shared" si="121"/>
        <v>2176.2000000000003</v>
      </c>
    </row>
    <row r="3899" spans="1:10" x14ac:dyDescent="0.3">
      <c r="A3899" t="s">
        <v>3921</v>
      </c>
      <c r="B3899" s="1">
        <v>45935</v>
      </c>
      <c r="C3899" t="s">
        <v>7</v>
      </c>
      <c r="D3899" t="s">
        <v>38</v>
      </c>
      <c r="E3899">
        <v>219</v>
      </c>
      <c r="F3899">
        <v>4029.98</v>
      </c>
      <c r="G3899" t="str">
        <f t="shared" si="120"/>
        <v>Henkel Logistics</v>
      </c>
      <c r="H3899" t="str">
        <f>IFERROR(_xlfn.XLOOKUP(D3899, Product_Master_2026!B:B, Product_Master_2026!A:A), "Discontinued / Review Required")</f>
        <v>PROD_2026_005</v>
      </c>
      <c r="I3899">
        <f>IFERROR(_xlfn.XLOOKUP(H3899, Product_Master_2026!A:A, Product_Master_2026!D:D), 0)</f>
        <v>5.4</v>
      </c>
      <c r="J3899">
        <f t="shared" si="121"/>
        <v>1182.6000000000001</v>
      </c>
    </row>
    <row r="3900" spans="1:10" x14ac:dyDescent="0.3">
      <c r="A3900" t="s">
        <v>3922</v>
      </c>
      <c r="B3900" s="1">
        <v>45698</v>
      </c>
      <c r="C3900" t="s">
        <v>18</v>
      </c>
      <c r="D3900" t="s">
        <v>21</v>
      </c>
      <c r="E3900">
        <v>387</v>
      </c>
      <c r="F3900">
        <v>15240.19</v>
      </c>
      <c r="G3900" t="str">
        <f t="shared" si="120"/>
        <v>Dhl Express</v>
      </c>
      <c r="H3900" t="str">
        <f>IFERROR(_xlfn.XLOOKUP(D3900, Product_Master_2026!B:B, Product_Master_2026!A:A), "Discontinued / Review Required")</f>
        <v>PROD_2026_001</v>
      </c>
      <c r="I3900">
        <f>IFERROR(_xlfn.XLOOKUP(H3900, Product_Master_2026!A:A, Product_Master_2026!D:D), 0)</f>
        <v>12.5</v>
      </c>
      <c r="J3900">
        <f t="shared" si="121"/>
        <v>4837.5</v>
      </c>
    </row>
    <row r="3901" spans="1:10" x14ac:dyDescent="0.3">
      <c r="A3901" t="s">
        <v>3923</v>
      </c>
      <c r="B3901" s="1">
        <v>45721</v>
      </c>
      <c r="C3901" t="s">
        <v>13</v>
      </c>
      <c r="D3901" t="s">
        <v>32</v>
      </c>
      <c r="E3901">
        <v>69</v>
      </c>
      <c r="F3901">
        <v>2801.85</v>
      </c>
      <c r="G3901" t="str">
        <f t="shared" si="120"/>
        <v>Henkel Logistics</v>
      </c>
      <c r="H3901" t="str">
        <f>IFERROR(_xlfn.XLOOKUP(D3901, Product_Master_2026!B:B, Product_Master_2026!A:A), "Discontinued / Review Required")</f>
        <v>Discontinued / Review Required</v>
      </c>
      <c r="I3901">
        <f>IFERROR(_xlfn.XLOOKUP(H3901, Product_Master_2026!A:A, Product_Master_2026!D:D), 0)</f>
        <v>0</v>
      </c>
      <c r="J3901">
        <f t="shared" si="121"/>
        <v>0</v>
      </c>
    </row>
    <row r="3902" spans="1:10" x14ac:dyDescent="0.3">
      <c r="A3902" t="s">
        <v>3924</v>
      </c>
      <c r="B3902" s="1">
        <v>45698</v>
      </c>
      <c r="C3902" t="s">
        <v>44</v>
      </c>
      <c r="D3902" t="s">
        <v>16</v>
      </c>
      <c r="E3902">
        <v>500</v>
      </c>
      <c r="F3902">
        <v>20672.48</v>
      </c>
      <c r="G3902" t="str">
        <f t="shared" si="120"/>
        <v>Bluedart Corp</v>
      </c>
      <c r="H3902" t="str">
        <f>IFERROR(_xlfn.XLOOKUP(D3902, Product_Master_2026!B:B, Product_Master_2026!A:A), "Discontinued / Review Required")</f>
        <v>PROD_2026_004</v>
      </c>
      <c r="I3902">
        <f>IFERROR(_xlfn.XLOOKUP(H3902, Product_Master_2026!A:A, Product_Master_2026!D:D), 0)</f>
        <v>22</v>
      </c>
      <c r="J3902">
        <f t="shared" si="121"/>
        <v>11000</v>
      </c>
    </row>
    <row r="3903" spans="1:10" x14ac:dyDescent="0.3">
      <c r="A3903" t="s">
        <v>3925</v>
      </c>
      <c r="B3903" s="1">
        <v>45917</v>
      </c>
      <c r="C3903" t="s">
        <v>26</v>
      </c>
      <c r="D3903" t="s">
        <v>21</v>
      </c>
      <c r="E3903">
        <v>52</v>
      </c>
      <c r="F3903">
        <v>1709.18</v>
      </c>
      <c r="G3903" t="str">
        <f t="shared" si="120"/>
        <v>Dhl Express</v>
      </c>
      <c r="H3903" t="str">
        <f>IFERROR(_xlfn.XLOOKUP(D3903, Product_Master_2026!B:B, Product_Master_2026!A:A), "Discontinued / Review Required")</f>
        <v>PROD_2026_001</v>
      </c>
      <c r="I3903">
        <f>IFERROR(_xlfn.XLOOKUP(H3903, Product_Master_2026!A:A, Product_Master_2026!D:D), 0)</f>
        <v>12.5</v>
      </c>
      <c r="J3903">
        <f t="shared" si="121"/>
        <v>650</v>
      </c>
    </row>
    <row r="3904" spans="1:10" x14ac:dyDescent="0.3">
      <c r="A3904" t="s">
        <v>3926</v>
      </c>
      <c r="B3904" s="1">
        <v>45795</v>
      </c>
      <c r="C3904" t="s">
        <v>24</v>
      </c>
      <c r="D3904" t="s">
        <v>8</v>
      </c>
      <c r="E3904">
        <v>486</v>
      </c>
      <c r="F3904">
        <v>12386.08</v>
      </c>
      <c r="G3904" t="str">
        <f t="shared" si="120"/>
        <v>Bluedart Corp</v>
      </c>
      <c r="H3904" t="str">
        <f>IFERROR(_xlfn.XLOOKUP(D3904, Product_Master_2026!B:B, Product_Master_2026!A:A), "Discontinued / Review Required")</f>
        <v>PROD_2026_002</v>
      </c>
      <c r="I3904">
        <f>IFERROR(_xlfn.XLOOKUP(H3904, Product_Master_2026!A:A, Product_Master_2026!D:D), 0)</f>
        <v>18.2</v>
      </c>
      <c r="J3904">
        <f t="shared" si="121"/>
        <v>8845.1999999999989</v>
      </c>
    </row>
    <row r="3905" spans="1:10" x14ac:dyDescent="0.3">
      <c r="A3905" t="s">
        <v>3927</v>
      </c>
      <c r="B3905" s="1">
        <v>45848</v>
      </c>
      <c r="C3905" t="s">
        <v>24</v>
      </c>
      <c r="D3905" t="s">
        <v>21</v>
      </c>
      <c r="E3905">
        <v>353</v>
      </c>
      <c r="F3905">
        <v>13028.39</v>
      </c>
      <c r="G3905" t="str">
        <f t="shared" si="120"/>
        <v>Bluedart Corp</v>
      </c>
      <c r="H3905" t="str">
        <f>IFERROR(_xlfn.XLOOKUP(D3905, Product_Master_2026!B:B, Product_Master_2026!A:A), "Discontinued / Review Required")</f>
        <v>PROD_2026_001</v>
      </c>
      <c r="I3905">
        <f>IFERROR(_xlfn.XLOOKUP(H3905, Product_Master_2026!A:A, Product_Master_2026!D:D), 0)</f>
        <v>12.5</v>
      </c>
      <c r="J3905">
        <f t="shared" si="121"/>
        <v>4412.5</v>
      </c>
    </row>
    <row r="3906" spans="1:10" x14ac:dyDescent="0.3">
      <c r="A3906" t="s">
        <v>3928</v>
      </c>
      <c r="B3906" s="1">
        <v>45809</v>
      </c>
      <c r="C3906" t="s">
        <v>26</v>
      </c>
      <c r="D3906" t="s">
        <v>11</v>
      </c>
      <c r="E3906">
        <v>66</v>
      </c>
      <c r="F3906">
        <v>1849.84</v>
      </c>
      <c r="G3906" t="str">
        <f t="shared" si="120"/>
        <v>Dhl Express</v>
      </c>
      <c r="H3906" t="str">
        <f>IFERROR(_xlfn.XLOOKUP(D3906, Product_Master_2026!B:B, Product_Master_2026!A:A), "Discontinued / Review Required")</f>
        <v>PROD_2026_003</v>
      </c>
      <c r="I3906">
        <f>IFERROR(_xlfn.XLOOKUP(H3906, Product_Master_2026!A:A, Product_Master_2026!D:D), 0)</f>
        <v>8.9</v>
      </c>
      <c r="J3906">
        <f t="shared" si="121"/>
        <v>587.4</v>
      </c>
    </row>
    <row r="3907" spans="1:10" x14ac:dyDescent="0.3">
      <c r="A3907" t="s">
        <v>3929</v>
      </c>
      <c r="B3907" s="1">
        <v>45992</v>
      </c>
      <c r="C3907" t="s">
        <v>7</v>
      </c>
      <c r="D3907" t="s">
        <v>8</v>
      </c>
      <c r="E3907">
        <v>392</v>
      </c>
      <c r="F3907">
        <v>17434.37</v>
      </c>
      <c r="G3907" t="str">
        <f t="shared" ref="G3907:G3970" si="122">PROPER(TRIM(C3907))</f>
        <v>Henkel Logistics</v>
      </c>
      <c r="H3907" t="str">
        <f>IFERROR(_xlfn.XLOOKUP(D3907, Product_Master_2026!B:B, Product_Master_2026!A:A), "Discontinued / Review Required")</f>
        <v>PROD_2026_002</v>
      </c>
      <c r="I3907">
        <f>IFERROR(_xlfn.XLOOKUP(H3907, Product_Master_2026!A:A, Product_Master_2026!D:D), 0)</f>
        <v>18.2</v>
      </c>
      <c r="J3907">
        <f t="shared" ref="J3907:J3970" si="123">E3907 * I3907</f>
        <v>7134.4</v>
      </c>
    </row>
    <row r="3908" spans="1:10" x14ac:dyDescent="0.3">
      <c r="A3908" t="s">
        <v>3930</v>
      </c>
      <c r="B3908" s="1">
        <v>45943</v>
      </c>
      <c r="C3908" t="s">
        <v>10</v>
      </c>
      <c r="D3908" t="s">
        <v>21</v>
      </c>
      <c r="E3908">
        <v>408</v>
      </c>
      <c r="F3908">
        <v>10137.68</v>
      </c>
      <c r="G3908" t="str">
        <f t="shared" si="122"/>
        <v>Henkel Logistics</v>
      </c>
      <c r="H3908" t="str">
        <f>IFERROR(_xlfn.XLOOKUP(D3908, Product_Master_2026!B:B, Product_Master_2026!A:A), "Discontinued / Review Required")</f>
        <v>PROD_2026_001</v>
      </c>
      <c r="I3908">
        <f>IFERROR(_xlfn.XLOOKUP(H3908, Product_Master_2026!A:A, Product_Master_2026!D:D), 0)</f>
        <v>12.5</v>
      </c>
      <c r="J3908">
        <f t="shared" si="123"/>
        <v>5100</v>
      </c>
    </row>
    <row r="3909" spans="1:10" x14ac:dyDescent="0.3">
      <c r="A3909" t="s">
        <v>3931</v>
      </c>
      <c r="B3909" s="1">
        <v>45938</v>
      </c>
      <c r="C3909" t="s">
        <v>24</v>
      </c>
      <c r="D3909" t="s">
        <v>8</v>
      </c>
      <c r="E3909">
        <v>463</v>
      </c>
      <c r="F3909">
        <v>13356.23</v>
      </c>
      <c r="G3909" t="str">
        <f t="shared" si="122"/>
        <v>Bluedart Corp</v>
      </c>
      <c r="H3909" t="str">
        <f>IFERROR(_xlfn.XLOOKUP(D3909, Product_Master_2026!B:B, Product_Master_2026!A:A), "Discontinued / Review Required")</f>
        <v>PROD_2026_002</v>
      </c>
      <c r="I3909">
        <f>IFERROR(_xlfn.XLOOKUP(H3909, Product_Master_2026!A:A, Product_Master_2026!D:D), 0)</f>
        <v>18.2</v>
      </c>
      <c r="J3909">
        <f t="shared" si="123"/>
        <v>8426.6</v>
      </c>
    </row>
    <row r="3910" spans="1:10" x14ac:dyDescent="0.3">
      <c r="A3910" t="s">
        <v>3932</v>
      </c>
      <c r="B3910" s="1">
        <v>45833</v>
      </c>
      <c r="C3910" t="s">
        <v>24</v>
      </c>
      <c r="D3910" t="s">
        <v>14</v>
      </c>
      <c r="E3910">
        <v>190</v>
      </c>
      <c r="F3910">
        <v>8073.25</v>
      </c>
      <c r="G3910" t="str">
        <f t="shared" si="122"/>
        <v>Bluedart Corp</v>
      </c>
      <c r="H3910" t="str">
        <f>IFERROR(_xlfn.XLOOKUP(D3910, Product_Master_2026!B:B, Product_Master_2026!A:A), "Discontinued / Review Required")</f>
        <v>Discontinued / Review Required</v>
      </c>
      <c r="I3910">
        <f>IFERROR(_xlfn.XLOOKUP(H3910, Product_Master_2026!A:A, Product_Master_2026!D:D), 0)</f>
        <v>0</v>
      </c>
      <c r="J3910">
        <f t="shared" si="123"/>
        <v>0</v>
      </c>
    </row>
    <row r="3911" spans="1:10" x14ac:dyDescent="0.3">
      <c r="A3911" t="s">
        <v>3933</v>
      </c>
      <c r="B3911" s="1">
        <v>45818</v>
      </c>
      <c r="C3911" t="s">
        <v>26</v>
      </c>
      <c r="D3911" t="s">
        <v>21</v>
      </c>
      <c r="E3911">
        <v>316</v>
      </c>
      <c r="F3911">
        <v>9559.66</v>
      </c>
      <c r="G3911" t="str">
        <f t="shared" si="122"/>
        <v>Dhl Express</v>
      </c>
      <c r="H3911" t="str">
        <f>IFERROR(_xlfn.XLOOKUP(D3911, Product_Master_2026!B:B, Product_Master_2026!A:A), "Discontinued / Review Required")</f>
        <v>PROD_2026_001</v>
      </c>
      <c r="I3911">
        <f>IFERROR(_xlfn.XLOOKUP(H3911, Product_Master_2026!A:A, Product_Master_2026!D:D), 0)</f>
        <v>12.5</v>
      </c>
      <c r="J3911">
        <f t="shared" si="123"/>
        <v>3950</v>
      </c>
    </row>
    <row r="3912" spans="1:10" x14ac:dyDescent="0.3">
      <c r="A3912" t="s">
        <v>3934</v>
      </c>
      <c r="B3912" s="1">
        <v>45819</v>
      </c>
      <c r="C3912" t="s">
        <v>24</v>
      </c>
      <c r="D3912" t="s">
        <v>38</v>
      </c>
      <c r="E3912">
        <v>408</v>
      </c>
      <c r="F3912">
        <v>10902.71</v>
      </c>
      <c r="G3912" t="str">
        <f t="shared" si="122"/>
        <v>Bluedart Corp</v>
      </c>
      <c r="H3912" t="str">
        <f>IFERROR(_xlfn.XLOOKUP(D3912, Product_Master_2026!B:B, Product_Master_2026!A:A), "Discontinued / Review Required")</f>
        <v>PROD_2026_005</v>
      </c>
      <c r="I3912">
        <f>IFERROR(_xlfn.XLOOKUP(H3912, Product_Master_2026!A:A, Product_Master_2026!D:D), 0)</f>
        <v>5.4</v>
      </c>
      <c r="J3912">
        <f t="shared" si="123"/>
        <v>2203.2000000000003</v>
      </c>
    </row>
    <row r="3913" spans="1:10" x14ac:dyDescent="0.3">
      <c r="A3913" t="s">
        <v>3935</v>
      </c>
      <c r="B3913" s="1">
        <v>45806</v>
      </c>
      <c r="C3913" t="s">
        <v>7</v>
      </c>
      <c r="D3913" t="s">
        <v>21</v>
      </c>
      <c r="E3913">
        <v>473</v>
      </c>
      <c r="F3913">
        <v>14456.73</v>
      </c>
      <c r="G3913" t="str">
        <f t="shared" si="122"/>
        <v>Henkel Logistics</v>
      </c>
      <c r="H3913" t="str">
        <f>IFERROR(_xlfn.XLOOKUP(D3913, Product_Master_2026!B:B, Product_Master_2026!A:A), "Discontinued / Review Required")</f>
        <v>PROD_2026_001</v>
      </c>
      <c r="I3913">
        <f>IFERROR(_xlfn.XLOOKUP(H3913, Product_Master_2026!A:A, Product_Master_2026!D:D), 0)</f>
        <v>12.5</v>
      </c>
      <c r="J3913">
        <f t="shared" si="123"/>
        <v>5912.5</v>
      </c>
    </row>
    <row r="3914" spans="1:10" x14ac:dyDescent="0.3">
      <c r="A3914" t="s">
        <v>3936</v>
      </c>
      <c r="B3914" s="1">
        <v>45908</v>
      </c>
      <c r="C3914" t="s">
        <v>7</v>
      </c>
      <c r="D3914" t="s">
        <v>21</v>
      </c>
      <c r="E3914">
        <v>299</v>
      </c>
      <c r="F3914">
        <v>7933.05</v>
      </c>
      <c r="G3914" t="str">
        <f t="shared" si="122"/>
        <v>Henkel Logistics</v>
      </c>
      <c r="H3914" t="str">
        <f>IFERROR(_xlfn.XLOOKUP(D3914, Product_Master_2026!B:B, Product_Master_2026!A:A), "Discontinued / Review Required")</f>
        <v>PROD_2026_001</v>
      </c>
      <c r="I3914">
        <f>IFERROR(_xlfn.XLOOKUP(H3914, Product_Master_2026!A:A, Product_Master_2026!D:D), 0)</f>
        <v>12.5</v>
      </c>
      <c r="J3914">
        <f t="shared" si="123"/>
        <v>3737.5</v>
      </c>
    </row>
    <row r="3915" spans="1:10" x14ac:dyDescent="0.3">
      <c r="A3915" t="s">
        <v>3937</v>
      </c>
      <c r="B3915" s="1">
        <v>45897</v>
      </c>
      <c r="C3915" t="s">
        <v>28</v>
      </c>
      <c r="D3915" t="s">
        <v>11</v>
      </c>
      <c r="E3915">
        <v>26</v>
      </c>
      <c r="F3915">
        <v>1079.28</v>
      </c>
      <c r="G3915" t="str">
        <f t="shared" si="122"/>
        <v>Fedex Global</v>
      </c>
      <c r="H3915" t="str">
        <f>IFERROR(_xlfn.XLOOKUP(D3915, Product_Master_2026!B:B, Product_Master_2026!A:A), "Discontinued / Review Required")</f>
        <v>PROD_2026_003</v>
      </c>
      <c r="I3915">
        <f>IFERROR(_xlfn.XLOOKUP(H3915, Product_Master_2026!A:A, Product_Master_2026!D:D), 0)</f>
        <v>8.9</v>
      </c>
      <c r="J3915">
        <f t="shared" si="123"/>
        <v>231.4</v>
      </c>
    </row>
    <row r="3916" spans="1:10" x14ac:dyDescent="0.3">
      <c r="A3916" t="s">
        <v>3938</v>
      </c>
      <c r="B3916" s="1">
        <v>45744</v>
      </c>
      <c r="C3916" t="s">
        <v>18</v>
      </c>
      <c r="D3916" t="s">
        <v>14</v>
      </c>
      <c r="E3916">
        <v>90</v>
      </c>
      <c r="F3916">
        <v>2150.41</v>
      </c>
      <c r="G3916" t="str">
        <f t="shared" si="122"/>
        <v>Dhl Express</v>
      </c>
      <c r="H3916" t="str">
        <f>IFERROR(_xlfn.XLOOKUP(D3916, Product_Master_2026!B:B, Product_Master_2026!A:A), "Discontinued / Review Required")</f>
        <v>Discontinued / Review Required</v>
      </c>
      <c r="I3916">
        <f>IFERROR(_xlfn.XLOOKUP(H3916, Product_Master_2026!A:A, Product_Master_2026!D:D), 0)</f>
        <v>0</v>
      </c>
      <c r="J3916">
        <f t="shared" si="123"/>
        <v>0</v>
      </c>
    </row>
    <row r="3917" spans="1:10" x14ac:dyDescent="0.3">
      <c r="A3917" t="s">
        <v>3939</v>
      </c>
      <c r="B3917" s="1">
        <v>45998</v>
      </c>
      <c r="C3917" t="s">
        <v>44</v>
      </c>
      <c r="D3917" t="s">
        <v>14</v>
      </c>
      <c r="E3917">
        <v>51</v>
      </c>
      <c r="F3917">
        <v>1116.48</v>
      </c>
      <c r="G3917" t="str">
        <f t="shared" si="122"/>
        <v>Bluedart Corp</v>
      </c>
      <c r="H3917" t="str">
        <f>IFERROR(_xlfn.XLOOKUP(D3917, Product_Master_2026!B:B, Product_Master_2026!A:A), "Discontinued / Review Required")</f>
        <v>Discontinued / Review Required</v>
      </c>
      <c r="I3917">
        <f>IFERROR(_xlfn.XLOOKUP(H3917, Product_Master_2026!A:A, Product_Master_2026!D:D), 0)</f>
        <v>0</v>
      </c>
      <c r="J3917">
        <f t="shared" si="123"/>
        <v>0</v>
      </c>
    </row>
    <row r="3918" spans="1:10" x14ac:dyDescent="0.3">
      <c r="A3918" t="s">
        <v>3940</v>
      </c>
      <c r="B3918" s="1">
        <v>45924</v>
      </c>
      <c r="C3918" t="s">
        <v>18</v>
      </c>
      <c r="D3918" t="s">
        <v>14</v>
      </c>
      <c r="E3918">
        <v>443</v>
      </c>
      <c r="F3918">
        <v>8438.17</v>
      </c>
      <c r="G3918" t="str">
        <f t="shared" si="122"/>
        <v>Dhl Express</v>
      </c>
      <c r="H3918" t="str">
        <f>IFERROR(_xlfn.XLOOKUP(D3918, Product_Master_2026!B:B, Product_Master_2026!A:A), "Discontinued / Review Required")</f>
        <v>Discontinued / Review Required</v>
      </c>
      <c r="I3918">
        <f>IFERROR(_xlfn.XLOOKUP(H3918, Product_Master_2026!A:A, Product_Master_2026!D:D), 0)</f>
        <v>0</v>
      </c>
      <c r="J3918">
        <f t="shared" si="123"/>
        <v>0</v>
      </c>
    </row>
    <row r="3919" spans="1:10" x14ac:dyDescent="0.3">
      <c r="A3919" t="s">
        <v>3941</v>
      </c>
      <c r="B3919" s="1">
        <v>45832</v>
      </c>
      <c r="C3919" t="s">
        <v>44</v>
      </c>
      <c r="D3919" t="s">
        <v>8</v>
      </c>
      <c r="E3919">
        <v>400</v>
      </c>
      <c r="F3919">
        <v>9607.0300000000007</v>
      </c>
      <c r="G3919" t="str">
        <f t="shared" si="122"/>
        <v>Bluedart Corp</v>
      </c>
      <c r="H3919" t="str">
        <f>IFERROR(_xlfn.XLOOKUP(D3919, Product_Master_2026!B:B, Product_Master_2026!A:A), "Discontinued / Review Required")</f>
        <v>PROD_2026_002</v>
      </c>
      <c r="I3919">
        <f>IFERROR(_xlfn.XLOOKUP(H3919, Product_Master_2026!A:A, Product_Master_2026!D:D), 0)</f>
        <v>18.2</v>
      </c>
      <c r="J3919">
        <f t="shared" si="123"/>
        <v>7280</v>
      </c>
    </row>
    <row r="3920" spans="1:10" x14ac:dyDescent="0.3">
      <c r="A3920" t="s">
        <v>3942</v>
      </c>
      <c r="B3920" s="1">
        <v>45952</v>
      </c>
      <c r="C3920" t="s">
        <v>13</v>
      </c>
      <c r="D3920" t="s">
        <v>11</v>
      </c>
      <c r="E3920">
        <v>306</v>
      </c>
      <c r="F3920">
        <v>13127.48</v>
      </c>
      <c r="G3920" t="str">
        <f t="shared" si="122"/>
        <v>Henkel Logistics</v>
      </c>
      <c r="H3920" t="str">
        <f>IFERROR(_xlfn.XLOOKUP(D3920, Product_Master_2026!B:B, Product_Master_2026!A:A), "Discontinued / Review Required")</f>
        <v>PROD_2026_003</v>
      </c>
      <c r="I3920">
        <f>IFERROR(_xlfn.XLOOKUP(H3920, Product_Master_2026!A:A, Product_Master_2026!D:D), 0)</f>
        <v>8.9</v>
      </c>
      <c r="J3920">
        <f t="shared" si="123"/>
        <v>2723.4</v>
      </c>
    </row>
    <row r="3921" spans="1:10" x14ac:dyDescent="0.3">
      <c r="A3921" t="s">
        <v>3943</v>
      </c>
      <c r="B3921" s="1">
        <v>45957</v>
      </c>
      <c r="C3921" t="s">
        <v>13</v>
      </c>
      <c r="D3921" t="s">
        <v>8</v>
      </c>
      <c r="E3921">
        <v>64</v>
      </c>
      <c r="F3921">
        <v>1389.75</v>
      </c>
      <c r="G3921" t="str">
        <f t="shared" si="122"/>
        <v>Henkel Logistics</v>
      </c>
      <c r="H3921" t="str">
        <f>IFERROR(_xlfn.XLOOKUP(D3921, Product_Master_2026!B:B, Product_Master_2026!A:A), "Discontinued / Review Required")</f>
        <v>PROD_2026_002</v>
      </c>
      <c r="I3921">
        <f>IFERROR(_xlfn.XLOOKUP(H3921, Product_Master_2026!A:A, Product_Master_2026!D:D), 0)</f>
        <v>18.2</v>
      </c>
      <c r="J3921">
        <f t="shared" si="123"/>
        <v>1164.8</v>
      </c>
    </row>
    <row r="3922" spans="1:10" x14ac:dyDescent="0.3">
      <c r="A3922" t="s">
        <v>3944</v>
      </c>
      <c r="B3922" s="1">
        <v>46022</v>
      </c>
      <c r="C3922" t="s">
        <v>7</v>
      </c>
      <c r="D3922" t="s">
        <v>14</v>
      </c>
      <c r="E3922">
        <v>321</v>
      </c>
      <c r="F3922">
        <v>9694.1299999999992</v>
      </c>
      <c r="G3922" t="str">
        <f t="shared" si="122"/>
        <v>Henkel Logistics</v>
      </c>
      <c r="H3922" t="str">
        <f>IFERROR(_xlfn.XLOOKUP(D3922, Product_Master_2026!B:B, Product_Master_2026!A:A), "Discontinued / Review Required")</f>
        <v>Discontinued / Review Required</v>
      </c>
      <c r="I3922">
        <f>IFERROR(_xlfn.XLOOKUP(H3922, Product_Master_2026!A:A, Product_Master_2026!D:D), 0)</f>
        <v>0</v>
      </c>
      <c r="J3922">
        <f t="shared" si="123"/>
        <v>0</v>
      </c>
    </row>
    <row r="3923" spans="1:10" x14ac:dyDescent="0.3">
      <c r="A3923" t="s">
        <v>3945</v>
      </c>
      <c r="B3923" s="1">
        <v>45906</v>
      </c>
      <c r="C3923" t="s">
        <v>44</v>
      </c>
      <c r="D3923" t="s">
        <v>38</v>
      </c>
      <c r="E3923">
        <v>132</v>
      </c>
      <c r="F3923">
        <v>4443.7299999999996</v>
      </c>
      <c r="G3923" t="str">
        <f t="shared" si="122"/>
        <v>Bluedart Corp</v>
      </c>
      <c r="H3923" t="str">
        <f>IFERROR(_xlfn.XLOOKUP(D3923, Product_Master_2026!B:B, Product_Master_2026!A:A), "Discontinued / Review Required")</f>
        <v>PROD_2026_005</v>
      </c>
      <c r="I3923">
        <f>IFERROR(_xlfn.XLOOKUP(H3923, Product_Master_2026!A:A, Product_Master_2026!D:D), 0)</f>
        <v>5.4</v>
      </c>
      <c r="J3923">
        <f t="shared" si="123"/>
        <v>712.80000000000007</v>
      </c>
    </row>
    <row r="3924" spans="1:10" x14ac:dyDescent="0.3">
      <c r="A3924" t="s">
        <v>3946</v>
      </c>
      <c r="B3924" s="1">
        <v>45804</v>
      </c>
      <c r="C3924" t="s">
        <v>7</v>
      </c>
      <c r="D3924" t="s">
        <v>21</v>
      </c>
      <c r="E3924">
        <v>463</v>
      </c>
      <c r="F3924">
        <v>13250.63</v>
      </c>
      <c r="G3924" t="str">
        <f t="shared" si="122"/>
        <v>Henkel Logistics</v>
      </c>
      <c r="H3924" t="str">
        <f>IFERROR(_xlfn.XLOOKUP(D3924, Product_Master_2026!B:B, Product_Master_2026!A:A), "Discontinued / Review Required")</f>
        <v>PROD_2026_001</v>
      </c>
      <c r="I3924">
        <f>IFERROR(_xlfn.XLOOKUP(H3924, Product_Master_2026!A:A, Product_Master_2026!D:D), 0)</f>
        <v>12.5</v>
      </c>
      <c r="J3924">
        <f t="shared" si="123"/>
        <v>5787.5</v>
      </c>
    </row>
    <row r="3925" spans="1:10" x14ac:dyDescent="0.3">
      <c r="A3925" t="s">
        <v>3947</v>
      </c>
      <c r="B3925" s="1">
        <v>45939</v>
      </c>
      <c r="C3925" t="s">
        <v>18</v>
      </c>
      <c r="D3925" t="s">
        <v>38</v>
      </c>
      <c r="E3925">
        <v>138</v>
      </c>
      <c r="F3925">
        <v>3458.3</v>
      </c>
      <c r="G3925" t="str">
        <f t="shared" si="122"/>
        <v>Dhl Express</v>
      </c>
      <c r="H3925" t="str">
        <f>IFERROR(_xlfn.XLOOKUP(D3925, Product_Master_2026!B:B, Product_Master_2026!A:A), "Discontinued / Review Required")</f>
        <v>PROD_2026_005</v>
      </c>
      <c r="I3925">
        <f>IFERROR(_xlfn.XLOOKUP(H3925, Product_Master_2026!A:A, Product_Master_2026!D:D), 0)</f>
        <v>5.4</v>
      </c>
      <c r="J3925">
        <f t="shared" si="123"/>
        <v>745.2</v>
      </c>
    </row>
    <row r="3926" spans="1:10" x14ac:dyDescent="0.3">
      <c r="A3926" t="s">
        <v>3948</v>
      </c>
      <c r="B3926" s="1">
        <v>45782</v>
      </c>
      <c r="C3926" t="s">
        <v>18</v>
      </c>
      <c r="D3926" t="s">
        <v>8</v>
      </c>
      <c r="E3926">
        <v>384</v>
      </c>
      <c r="F3926">
        <v>15449.06</v>
      </c>
      <c r="G3926" t="str">
        <f t="shared" si="122"/>
        <v>Dhl Express</v>
      </c>
      <c r="H3926" t="str">
        <f>IFERROR(_xlfn.XLOOKUP(D3926, Product_Master_2026!B:B, Product_Master_2026!A:A), "Discontinued / Review Required")</f>
        <v>PROD_2026_002</v>
      </c>
      <c r="I3926">
        <f>IFERROR(_xlfn.XLOOKUP(H3926, Product_Master_2026!A:A, Product_Master_2026!D:D), 0)</f>
        <v>18.2</v>
      </c>
      <c r="J3926">
        <f t="shared" si="123"/>
        <v>6988.7999999999993</v>
      </c>
    </row>
    <row r="3927" spans="1:10" x14ac:dyDescent="0.3">
      <c r="A3927" t="s">
        <v>3949</v>
      </c>
      <c r="B3927" s="1">
        <v>45732</v>
      </c>
      <c r="C3927" t="s">
        <v>7</v>
      </c>
      <c r="D3927" t="s">
        <v>11</v>
      </c>
      <c r="E3927">
        <v>266</v>
      </c>
      <c r="F3927">
        <v>9721.0300000000007</v>
      </c>
      <c r="G3927" t="str">
        <f t="shared" si="122"/>
        <v>Henkel Logistics</v>
      </c>
      <c r="H3927" t="str">
        <f>IFERROR(_xlfn.XLOOKUP(D3927, Product_Master_2026!B:B, Product_Master_2026!A:A), "Discontinued / Review Required")</f>
        <v>PROD_2026_003</v>
      </c>
      <c r="I3927">
        <f>IFERROR(_xlfn.XLOOKUP(H3927, Product_Master_2026!A:A, Product_Master_2026!D:D), 0)</f>
        <v>8.9</v>
      </c>
      <c r="J3927">
        <f t="shared" si="123"/>
        <v>2367.4</v>
      </c>
    </row>
    <row r="3928" spans="1:10" x14ac:dyDescent="0.3">
      <c r="A3928" t="s">
        <v>3950</v>
      </c>
      <c r="B3928" s="1">
        <v>45707</v>
      </c>
      <c r="C3928" t="s">
        <v>7</v>
      </c>
      <c r="D3928" t="s">
        <v>21</v>
      </c>
      <c r="E3928">
        <v>54</v>
      </c>
      <c r="F3928">
        <v>1513.08</v>
      </c>
      <c r="G3928" t="str">
        <f t="shared" si="122"/>
        <v>Henkel Logistics</v>
      </c>
      <c r="H3928" t="str">
        <f>IFERROR(_xlfn.XLOOKUP(D3928, Product_Master_2026!B:B, Product_Master_2026!A:A), "Discontinued / Review Required")</f>
        <v>PROD_2026_001</v>
      </c>
      <c r="I3928">
        <f>IFERROR(_xlfn.XLOOKUP(H3928, Product_Master_2026!A:A, Product_Master_2026!D:D), 0)</f>
        <v>12.5</v>
      </c>
      <c r="J3928">
        <f t="shared" si="123"/>
        <v>675</v>
      </c>
    </row>
    <row r="3929" spans="1:10" x14ac:dyDescent="0.3">
      <c r="A3929" t="s">
        <v>3951</v>
      </c>
      <c r="B3929" s="1">
        <v>45661</v>
      </c>
      <c r="C3929" t="s">
        <v>37</v>
      </c>
      <c r="D3929" t="s">
        <v>14</v>
      </c>
      <c r="E3929">
        <v>206</v>
      </c>
      <c r="F3929">
        <v>5499.49</v>
      </c>
      <c r="G3929" t="str">
        <f t="shared" si="122"/>
        <v>Bluedart Corp</v>
      </c>
      <c r="H3929" t="str">
        <f>IFERROR(_xlfn.XLOOKUP(D3929, Product_Master_2026!B:B, Product_Master_2026!A:A), "Discontinued / Review Required")</f>
        <v>Discontinued / Review Required</v>
      </c>
      <c r="I3929">
        <f>IFERROR(_xlfn.XLOOKUP(H3929, Product_Master_2026!A:A, Product_Master_2026!D:D), 0)</f>
        <v>0</v>
      </c>
      <c r="J3929">
        <f t="shared" si="123"/>
        <v>0</v>
      </c>
    </row>
    <row r="3930" spans="1:10" x14ac:dyDescent="0.3">
      <c r="A3930" t="s">
        <v>3952</v>
      </c>
      <c r="B3930" s="1">
        <v>45905</v>
      </c>
      <c r="C3930" t="s">
        <v>24</v>
      </c>
      <c r="D3930" t="s">
        <v>8</v>
      </c>
      <c r="E3930">
        <v>81</v>
      </c>
      <c r="F3930">
        <v>1558.71</v>
      </c>
      <c r="G3930" t="str">
        <f t="shared" si="122"/>
        <v>Bluedart Corp</v>
      </c>
      <c r="H3930" t="str">
        <f>IFERROR(_xlfn.XLOOKUP(D3930, Product_Master_2026!B:B, Product_Master_2026!A:A), "Discontinued / Review Required")</f>
        <v>PROD_2026_002</v>
      </c>
      <c r="I3930">
        <f>IFERROR(_xlfn.XLOOKUP(H3930, Product_Master_2026!A:A, Product_Master_2026!D:D), 0)</f>
        <v>18.2</v>
      </c>
      <c r="J3930">
        <f t="shared" si="123"/>
        <v>1474.2</v>
      </c>
    </row>
    <row r="3931" spans="1:10" x14ac:dyDescent="0.3">
      <c r="A3931" t="s">
        <v>3953</v>
      </c>
      <c r="B3931" s="1">
        <v>45706</v>
      </c>
      <c r="C3931" t="s">
        <v>44</v>
      </c>
      <c r="D3931" t="s">
        <v>32</v>
      </c>
      <c r="E3931">
        <v>117</v>
      </c>
      <c r="F3931">
        <v>2305.79</v>
      </c>
      <c r="G3931" t="str">
        <f t="shared" si="122"/>
        <v>Bluedart Corp</v>
      </c>
      <c r="H3931" t="str">
        <f>IFERROR(_xlfn.XLOOKUP(D3931, Product_Master_2026!B:B, Product_Master_2026!A:A), "Discontinued / Review Required")</f>
        <v>Discontinued / Review Required</v>
      </c>
      <c r="I3931">
        <f>IFERROR(_xlfn.XLOOKUP(H3931, Product_Master_2026!A:A, Product_Master_2026!D:D), 0)</f>
        <v>0</v>
      </c>
      <c r="J3931">
        <f t="shared" si="123"/>
        <v>0</v>
      </c>
    </row>
    <row r="3932" spans="1:10" x14ac:dyDescent="0.3">
      <c r="A3932" t="s">
        <v>3954</v>
      </c>
      <c r="B3932" s="1">
        <v>45953</v>
      </c>
      <c r="C3932" t="s">
        <v>28</v>
      </c>
      <c r="D3932" t="s">
        <v>21</v>
      </c>
      <c r="E3932">
        <v>461</v>
      </c>
      <c r="F3932">
        <v>18501.23</v>
      </c>
      <c r="G3932" t="str">
        <f t="shared" si="122"/>
        <v>Fedex Global</v>
      </c>
      <c r="H3932" t="str">
        <f>IFERROR(_xlfn.XLOOKUP(D3932, Product_Master_2026!B:B, Product_Master_2026!A:A), "Discontinued / Review Required")</f>
        <v>PROD_2026_001</v>
      </c>
      <c r="I3932">
        <f>IFERROR(_xlfn.XLOOKUP(H3932, Product_Master_2026!A:A, Product_Master_2026!D:D), 0)</f>
        <v>12.5</v>
      </c>
      <c r="J3932">
        <f t="shared" si="123"/>
        <v>5762.5</v>
      </c>
    </row>
    <row r="3933" spans="1:10" x14ac:dyDescent="0.3">
      <c r="A3933" t="s">
        <v>3955</v>
      </c>
      <c r="B3933" s="1">
        <v>45971</v>
      </c>
      <c r="C3933" t="s">
        <v>28</v>
      </c>
      <c r="D3933" t="s">
        <v>38</v>
      </c>
      <c r="E3933">
        <v>446</v>
      </c>
      <c r="F3933">
        <v>12759.47</v>
      </c>
      <c r="G3933" t="str">
        <f t="shared" si="122"/>
        <v>Fedex Global</v>
      </c>
      <c r="H3933" t="str">
        <f>IFERROR(_xlfn.XLOOKUP(D3933, Product_Master_2026!B:B, Product_Master_2026!A:A), "Discontinued / Review Required")</f>
        <v>PROD_2026_005</v>
      </c>
      <c r="I3933">
        <f>IFERROR(_xlfn.XLOOKUP(H3933, Product_Master_2026!A:A, Product_Master_2026!D:D), 0)</f>
        <v>5.4</v>
      </c>
      <c r="J3933">
        <f t="shared" si="123"/>
        <v>2408.4</v>
      </c>
    </row>
    <row r="3934" spans="1:10" x14ac:dyDescent="0.3">
      <c r="A3934" t="s">
        <v>3956</v>
      </c>
      <c r="B3934" s="1">
        <v>45903</v>
      </c>
      <c r="C3934" t="s">
        <v>13</v>
      </c>
      <c r="D3934" t="s">
        <v>21</v>
      </c>
      <c r="E3934">
        <v>464</v>
      </c>
      <c r="F3934">
        <v>16876.29</v>
      </c>
      <c r="G3934" t="str">
        <f t="shared" si="122"/>
        <v>Henkel Logistics</v>
      </c>
      <c r="H3934" t="str">
        <f>IFERROR(_xlfn.XLOOKUP(D3934, Product_Master_2026!B:B, Product_Master_2026!A:A), "Discontinued / Review Required")</f>
        <v>PROD_2026_001</v>
      </c>
      <c r="I3934">
        <f>IFERROR(_xlfn.XLOOKUP(H3934, Product_Master_2026!A:A, Product_Master_2026!D:D), 0)</f>
        <v>12.5</v>
      </c>
      <c r="J3934">
        <f t="shared" si="123"/>
        <v>5800</v>
      </c>
    </row>
    <row r="3935" spans="1:10" x14ac:dyDescent="0.3">
      <c r="A3935" t="s">
        <v>3957</v>
      </c>
      <c r="B3935" s="1">
        <v>45784</v>
      </c>
      <c r="C3935" t="s">
        <v>18</v>
      </c>
      <c r="D3935" t="s">
        <v>32</v>
      </c>
      <c r="E3935">
        <v>162</v>
      </c>
      <c r="F3935">
        <v>2696.1</v>
      </c>
      <c r="G3935" t="str">
        <f t="shared" si="122"/>
        <v>Dhl Express</v>
      </c>
      <c r="H3935" t="str">
        <f>IFERROR(_xlfn.XLOOKUP(D3935, Product_Master_2026!B:B, Product_Master_2026!A:A), "Discontinued / Review Required")</f>
        <v>Discontinued / Review Required</v>
      </c>
      <c r="I3935">
        <f>IFERROR(_xlfn.XLOOKUP(H3935, Product_Master_2026!A:A, Product_Master_2026!D:D), 0)</f>
        <v>0</v>
      </c>
      <c r="J3935">
        <f t="shared" si="123"/>
        <v>0</v>
      </c>
    </row>
    <row r="3936" spans="1:10" x14ac:dyDescent="0.3">
      <c r="A3936" t="s">
        <v>3958</v>
      </c>
      <c r="B3936" s="1">
        <v>45822</v>
      </c>
      <c r="C3936" t="s">
        <v>10</v>
      </c>
      <c r="D3936" t="s">
        <v>8</v>
      </c>
      <c r="E3936">
        <v>135</v>
      </c>
      <c r="F3936">
        <v>5226.5600000000004</v>
      </c>
      <c r="G3936" t="str">
        <f t="shared" si="122"/>
        <v>Henkel Logistics</v>
      </c>
      <c r="H3936" t="str">
        <f>IFERROR(_xlfn.XLOOKUP(D3936, Product_Master_2026!B:B, Product_Master_2026!A:A), "Discontinued / Review Required")</f>
        <v>PROD_2026_002</v>
      </c>
      <c r="I3936">
        <f>IFERROR(_xlfn.XLOOKUP(H3936, Product_Master_2026!A:A, Product_Master_2026!D:D), 0)</f>
        <v>18.2</v>
      </c>
      <c r="J3936">
        <f t="shared" si="123"/>
        <v>2457</v>
      </c>
    </row>
    <row r="3937" spans="1:10" x14ac:dyDescent="0.3">
      <c r="A3937" t="s">
        <v>3959</v>
      </c>
      <c r="B3937" s="1">
        <v>45767</v>
      </c>
      <c r="C3937" t="s">
        <v>44</v>
      </c>
      <c r="D3937" t="s">
        <v>21</v>
      </c>
      <c r="E3937">
        <v>264</v>
      </c>
      <c r="F3937">
        <v>8433.81</v>
      </c>
      <c r="G3937" t="str">
        <f t="shared" si="122"/>
        <v>Bluedart Corp</v>
      </c>
      <c r="H3937" t="str">
        <f>IFERROR(_xlfn.XLOOKUP(D3937, Product_Master_2026!B:B, Product_Master_2026!A:A), "Discontinued / Review Required")</f>
        <v>PROD_2026_001</v>
      </c>
      <c r="I3937">
        <f>IFERROR(_xlfn.XLOOKUP(H3937, Product_Master_2026!A:A, Product_Master_2026!D:D), 0)</f>
        <v>12.5</v>
      </c>
      <c r="J3937">
        <f t="shared" si="123"/>
        <v>3300</v>
      </c>
    </row>
    <row r="3938" spans="1:10" x14ac:dyDescent="0.3">
      <c r="A3938" t="s">
        <v>3960</v>
      </c>
      <c r="B3938" s="1">
        <v>45894</v>
      </c>
      <c r="C3938" t="s">
        <v>26</v>
      </c>
      <c r="D3938" t="s">
        <v>16</v>
      </c>
      <c r="E3938">
        <v>102</v>
      </c>
      <c r="F3938">
        <v>4259.45</v>
      </c>
      <c r="G3938" t="str">
        <f t="shared" si="122"/>
        <v>Dhl Express</v>
      </c>
      <c r="H3938" t="str">
        <f>IFERROR(_xlfn.XLOOKUP(D3938, Product_Master_2026!B:B, Product_Master_2026!A:A), "Discontinued / Review Required")</f>
        <v>PROD_2026_004</v>
      </c>
      <c r="I3938">
        <f>IFERROR(_xlfn.XLOOKUP(H3938, Product_Master_2026!A:A, Product_Master_2026!D:D), 0)</f>
        <v>22</v>
      </c>
      <c r="J3938">
        <f t="shared" si="123"/>
        <v>2244</v>
      </c>
    </row>
    <row r="3939" spans="1:10" x14ac:dyDescent="0.3">
      <c r="A3939" t="s">
        <v>3961</v>
      </c>
      <c r="B3939" s="1">
        <v>45946</v>
      </c>
      <c r="C3939" t="s">
        <v>18</v>
      </c>
      <c r="D3939" t="s">
        <v>21</v>
      </c>
      <c r="E3939">
        <v>243</v>
      </c>
      <c r="F3939">
        <v>7629.99</v>
      </c>
      <c r="G3939" t="str">
        <f t="shared" si="122"/>
        <v>Dhl Express</v>
      </c>
      <c r="H3939" t="str">
        <f>IFERROR(_xlfn.XLOOKUP(D3939, Product_Master_2026!B:B, Product_Master_2026!A:A), "Discontinued / Review Required")</f>
        <v>PROD_2026_001</v>
      </c>
      <c r="I3939">
        <f>IFERROR(_xlfn.XLOOKUP(H3939, Product_Master_2026!A:A, Product_Master_2026!D:D), 0)</f>
        <v>12.5</v>
      </c>
      <c r="J3939">
        <f t="shared" si="123"/>
        <v>3037.5</v>
      </c>
    </row>
    <row r="3940" spans="1:10" x14ac:dyDescent="0.3">
      <c r="A3940" t="s">
        <v>3962</v>
      </c>
      <c r="B3940" s="1">
        <v>45963</v>
      </c>
      <c r="C3940" t="s">
        <v>28</v>
      </c>
      <c r="D3940" t="s">
        <v>11</v>
      </c>
      <c r="E3940">
        <v>56</v>
      </c>
      <c r="F3940">
        <v>2123.4899999999998</v>
      </c>
      <c r="G3940" t="str">
        <f t="shared" si="122"/>
        <v>Fedex Global</v>
      </c>
      <c r="H3940" t="str">
        <f>IFERROR(_xlfn.XLOOKUP(D3940, Product_Master_2026!B:B, Product_Master_2026!A:A), "Discontinued / Review Required")</f>
        <v>PROD_2026_003</v>
      </c>
      <c r="I3940">
        <f>IFERROR(_xlfn.XLOOKUP(H3940, Product_Master_2026!A:A, Product_Master_2026!D:D), 0)</f>
        <v>8.9</v>
      </c>
      <c r="J3940">
        <f t="shared" si="123"/>
        <v>498.40000000000003</v>
      </c>
    </row>
    <row r="3941" spans="1:10" x14ac:dyDescent="0.3">
      <c r="A3941" t="s">
        <v>3963</v>
      </c>
      <c r="B3941" s="1">
        <v>45947</v>
      </c>
      <c r="C3941" t="s">
        <v>24</v>
      </c>
      <c r="D3941" t="s">
        <v>21</v>
      </c>
      <c r="E3941">
        <v>282</v>
      </c>
      <c r="F3941">
        <v>7605.36</v>
      </c>
      <c r="G3941" t="str">
        <f t="shared" si="122"/>
        <v>Bluedart Corp</v>
      </c>
      <c r="H3941" t="str">
        <f>IFERROR(_xlfn.XLOOKUP(D3941, Product_Master_2026!B:B, Product_Master_2026!A:A), "Discontinued / Review Required")</f>
        <v>PROD_2026_001</v>
      </c>
      <c r="I3941">
        <f>IFERROR(_xlfn.XLOOKUP(H3941, Product_Master_2026!A:A, Product_Master_2026!D:D), 0)</f>
        <v>12.5</v>
      </c>
      <c r="J3941">
        <f t="shared" si="123"/>
        <v>3525</v>
      </c>
    </row>
    <row r="3942" spans="1:10" x14ac:dyDescent="0.3">
      <c r="A3942" t="s">
        <v>3964</v>
      </c>
      <c r="B3942" s="1">
        <v>45875</v>
      </c>
      <c r="C3942" t="s">
        <v>13</v>
      </c>
      <c r="D3942" t="s">
        <v>8</v>
      </c>
      <c r="E3942">
        <v>461</v>
      </c>
      <c r="F3942">
        <v>18922.88</v>
      </c>
      <c r="G3942" t="str">
        <f t="shared" si="122"/>
        <v>Henkel Logistics</v>
      </c>
      <c r="H3942" t="str">
        <f>IFERROR(_xlfn.XLOOKUP(D3942, Product_Master_2026!B:B, Product_Master_2026!A:A), "Discontinued / Review Required")</f>
        <v>PROD_2026_002</v>
      </c>
      <c r="I3942">
        <f>IFERROR(_xlfn.XLOOKUP(H3942, Product_Master_2026!A:A, Product_Master_2026!D:D), 0)</f>
        <v>18.2</v>
      </c>
      <c r="J3942">
        <f t="shared" si="123"/>
        <v>8390.1999999999989</v>
      </c>
    </row>
    <row r="3943" spans="1:10" x14ac:dyDescent="0.3">
      <c r="A3943" t="s">
        <v>3965</v>
      </c>
      <c r="B3943" s="1">
        <v>45710</v>
      </c>
      <c r="C3943" t="s">
        <v>18</v>
      </c>
      <c r="D3943" t="s">
        <v>11</v>
      </c>
      <c r="E3943">
        <v>106</v>
      </c>
      <c r="F3943">
        <v>3779.16</v>
      </c>
      <c r="G3943" t="str">
        <f t="shared" si="122"/>
        <v>Dhl Express</v>
      </c>
      <c r="H3943" t="str">
        <f>IFERROR(_xlfn.XLOOKUP(D3943, Product_Master_2026!B:B, Product_Master_2026!A:A), "Discontinued / Review Required")</f>
        <v>PROD_2026_003</v>
      </c>
      <c r="I3943">
        <f>IFERROR(_xlfn.XLOOKUP(H3943, Product_Master_2026!A:A, Product_Master_2026!D:D), 0)</f>
        <v>8.9</v>
      </c>
      <c r="J3943">
        <f t="shared" si="123"/>
        <v>943.40000000000009</v>
      </c>
    </row>
    <row r="3944" spans="1:10" x14ac:dyDescent="0.3">
      <c r="A3944" t="s">
        <v>3966</v>
      </c>
      <c r="B3944" s="1">
        <v>45940</v>
      </c>
      <c r="C3944" t="s">
        <v>18</v>
      </c>
      <c r="D3944" t="s">
        <v>8</v>
      </c>
      <c r="E3944">
        <v>215</v>
      </c>
      <c r="F3944">
        <v>9673.66</v>
      </c>
      <c r="G3944" t="str">
        <f t="shared" si="122"/>
        <v>Dhl Express</v>
      </c>
      <c r="H3944" t="str">
        <f>IFERROR(_xlfn.XLOOKUP(D3944, Product_Master_2026!B:B, Product_Master_2026!A:A), "Discontinued / Review Required")</f>
        <v>PROD_2026_002</v>
      </c>
      <c r="I3944">
        <f>IFERROR(_xlfn.XLOOKUP(H3944, Product_Master_2026!A:A, Product_Master_2026!D:D), 0)</f>
        <v>18.2</v>
      </c>
      <c r="J3944">
        <f t="shared" si="123"/>
        <v>3913</v>
      </c>
    </row>
    <row r="3945" spans="1:10" x14ac:dyDescent="0.3">
      <c r="A3945" t="s">
        <v>3967</v>
      </c>
      <c r="B3945" s="1">
        <v>45935</v>
      </c>
      <c r="C3945" t="s">
        <v>13</v>
      </c>
      <c r="D3945" t="s">
        <v>14</v>
      </c>
      <c r="E3945">
        <v>392</v>
      </c>
      <c r="F3945">
        <v>12112.03</v>
      </c>
      <c r="G3945" t="str">
        <f t="shared" si="122"/>
        <v>Henkel Logistics</v>
      </c>
      <c r="H3945" t="str">
        <f>IFERROR(_xlfn.XLOOKUP(D3945, Product_Master_2026!B:B, Product_Master_2026!A:A), "Discontinued / Review Required")</f>
        <v>Discontinued / Review Required</v>
      </c>
      <c r="I3945">
        <f>IFERROR(_xlfn.XLOOKUP(H3945, Product_Master_2026!A:A, Product_Master_2026!D:D), 0)</f>
        <v>0</v>
      </c>
      <c r="J3945">
        <f t="shared" si="123"/>
        <v>0</v>
      </c>
    </row>
    <row r="3946" spans="1:10" x14ac:dyDescent="0.3">
      <c r="A3946" t="s">
        <v>3968</v>
      </c>
      <c r="B3946" s="1">
        <v>45755</v>
      </c>
      <c r="C3946" t="s">
        <v>18</v>
      </c>
      <c r="D3946" t="s">
        <v>16</v>
      </c>
      <c r="E3946">
        <v>406</v>
      </c>
      <c r="F3946">
        <v>13100.31</v>
      </c>
      <c r="G3946" t="str">
        <f t="shared" si="122"/>
        <v>Dhl Express</v>
      </c>
      <c r="H3946" t="str">
        <f>IFERROR(_xlfn.XLOOKUP(D3946, Product_Master_2026!B:B, Product_Master_2026!A:A), "Discontinued / Review Required")</f>
        <v>PROD_2026_004</v>
      </c>
      <c r="I3946">
        <f>IFERROR(_xlfn.XLOOKUP(H3946, Product_Master_2026!A:A, Product_Master_2026!D:D), 0)</f>
        <v>22</v>
      </c>
      <c r="J3946">
        <f t="shared" si="123"/>
        <v>8932</v>
      </c>
    </row>
    <row r="3947" spans="1:10" x14ac:dyDescent="0.3">
      <c r="A3947" t="s">
        <v>3969</v>
      </c>
      <c r="B3947" s="1">
        <v>45814</v>
      </c>
      <c r="C3947" t="s">
        <v>44</v>
      </c>
      <c r="D3947" t="s">
        <v>38</v>
      </c>
      <c r="E3947">
        <v>320</v>
      </c>
      <c r="F3947">
        <v>12832.68</v>
      </c>
      <c r="G3947" t="str">
        <f t="shared" si="122"/>
        <v>Bluedart Corp</v>
      </c>
      <c r="H3947" t="str">
        <f>IFERROR(_xlfn.XLOOKUP(D3947, Product_Master_2026!B:B, Product_Master_2026!A:A), "Discontinued / Review Required")</f>
        <v>PROD_2026_005</v>
      </c>
      <c r="I3947">
        <f>IFERROR(_xlfn.XLOOKUP(H3947, Product_Master_2026!A:A, Product_Master_2026!D:D), 0)</f>
        <v>5.4</v>
      </c>
      <c r="J3947">
        <f t="shared" si="123"/>
        <v>1728</v>
      </c>
    </row>
    <row r="3948" spans="1:10" x14ac:dyDescent="0.3">
      <c r="A3948" t="s">
        <v>3970</v>
      </c>
      <c r="B3948" s="1">
        <v>45991</v>
      </c>
      <c r="C3948" t="s">
        <v>13</v>
      </c>
      <c r="D3948" t="s">
        <v>21</v>
      </c>
      <c r="E3948">
        <v>438</v>
      </c>
      <c r="F3948">
        <v>12841.77</v>
      </c>
      <c r="G3948" t="str">
        <f t="shared" si="122"/>
        <v>Henkel Logistics</v>
      </c>
      <c r="H3948" t="str">
        <f>IFERROR(_xlfn.XLOOKUP(D3948, Product_Master_2026!B:B, Product_Master_2026!A:A), "Discontinued / Review Required")</f>
        <v>PROD_2026_001</v>
      </c>
      <c r="I3948">
        <f>IFERROR(_xlfn.XLOOKUP(H3948, Product_Master_2026!A:A, Product_Master_2026!D:D), 0)</f>
        <v>12.5</v>
      </c>
      <c r="J3948">
        <f t="shared" si="123"/>
        <v>5475</v>
      </c>
    </row>
    <row r="3949" spans="1:10" x14ac:dyDescent="0.3">
      <c r="A3949" t="s">
        <v>3971</v>
      </c>
      <c r="B3949" s="1">
        <v>45912</v>
      </c>
      <c r="C3949" t="s">
        <v>28</v>
      </c>
      <c r="D3949" t="s">
        <v>8</v>
      </c>
      <c r="E3949">
        <v>96</v>
      </c>
      <c r="F3949">
        <v>1809.21</v>
      </c>
      <c r="G3949" t="str">
        <f t="shared" si="122"/>
        <v>Fedex Global</v>
      </c>
      <c r="H3949" t="str">
        <f>IFERROR(_xlfn.XLOOKUP(D3949, Product_Master_2026!B:B, Product_Master_2026!A:A), "Discontinued / Review Required")</f>
        <v>PROD_2026_002</v>
      </c>
      <c r="I3949">
        <f>IFERROR(_xlfn.XLOOKUP(H3949, Product_Master_2026!A:A, Product_Master_2026!D:D), 0)</f>
        <v>18.2</v>
      </c>
      <c r="J3949">
        <f t="shared" si="123"/>
        <v>1747.1999999999998</v>
      </c>
    </row>
    <row r="3950" spans="1:10" x14ac:dyDescent="0.3">
      <c r="A3950" t="s">
        <v>3972</v>
      </c>
      <c r="B3950" s="1">
        <v>45867</v>
      </c>
      <c r="C3950" t="s">
        <v>44</v>
      </c>
      <c r="D3950" t="s">
        <v>21</v>
      </c>
      <c r="E3950">
        <v>288</v>
      </c>
      <c r="F3950">
        <v>7838.35</v>
      </c>
      <c r="G3950" t="str">
        <f t="shared" si="122"/>
        <v>Bluedart Corp</v>
      </c>
      <c r="H3950" t="str">
        <f>IFERROR(_xlfn.XLOOKUP(D3950, Product_Master_2026!B:B, Product_Master_2026!A:A), "Discontinued / Review Required")</f>
        <v>PROD_2026_001</v>
      </c>
      <c r="I3950">
        <f>IFERROR(_xlfn.XLOOKUP(H3950, Product_Master_2026!A:A, Product_Master_2026!D:D), 0)</f>
        <v>12.5</v>
      </c>
      <c r="J3950">
        <f t="shared" si="123"/>
        <v>3600</v>
      </c>
    </row>
    <row r="3951" spans="1:10" x14ac:dyDescent="0.3">
      <c r="A3951" t="s">
        <v>3973</v>
      </c>
      <c r="B3951" s="1">
        <v>45869</v>
      </c>
      <c r="C3951" t="s">
        <v>24</v>
      </c>
      <c r="D3951" t="s">
        <v>16</v>
      </c>
      <c r="E3951">
        <v>417</v>
      </c>
      <c r="F3951">
        <v>14120.23</v>
      </c>
      <c r="G3951" t="str">
        <f t="shared" si="122"/>
        <v>Bluedart Corp</v>
      </c>
      <c r="H3951" t="str">
        <f>IFERROR(_xlfn.XLOOKUP(D3951, Product_Master_2026!B:B, Product_Master_2026!A:A), "Discontinued / Review Required")</f>
        <v>PROD_2026_004</v>
      </c>
      <c r="I3951">
        <f>IFERROR(_xlfn.XLOOKUP(H3951, Product_Master_2026!A:A, Product_Master_2026!D:D), 0)</f>
        <v>22</v>
      </c>
      <c r="J3951">
        <f t="shared" si="123"/>
        <v>9174</v>
      </c>
    </row>
    <row r="3952" spans="1:10" x14ac:dyDescent="0.3">
      <c r="A3952" t="s">
        <v>3974</v>
      </c>
      <c r="B3952" s="1">
        <v>45862</v>
      </c>
      <c r="C3952" t="s">
        <v>7</v>
      </c>
      <c r="D3952" t="s">
        <v>8</v>
      </c>
      <c r="E3952">
        <v>357</v>
      </c>
      <c r="F3952">
        <v>9696.82</v>
      </c>
      <c r="G3952" t="str">
        <f t="shared" si="122"/>
        <v>Henkel Logistics</v>
      </c>
      <c r="H3952" t="str">
        <f>IFERROR(_xlfn.XLOOKUP(D3952, Product_Master_2026!B:B, Product_Master_2026!A:A), "Discontinued / Review Required")</f>
        <v>PROD_2026_002</v>
      </c>
      <c r="I3952">
        <f>IFERROR(_xlfn.XLOOKUP(H3952, Product_Master_2026!A:A, Product_Master_2026!D:D), 0)</f>
        <v>18.2</v>
      </c>
      <c r="J3952">
        <f t="shared" si="123"/>
        <v>6497.4</v>
      </c>
    </row>
    <row r="3953" spans="1:10" x14ac:dyDescent="0.3">
      <c r="A3953" t="s">
        <v>3975</v>
      </c>
      <c r="B3953" s="1">
        <v>45892</v>
      </c>
      <c r="C3953" t="s">
        <v>7</v>
      </c>
      <c r="D3953" t="s">
        <v>21</v>
      </c>
      <c r="E3953">
        <v>365</v>
      </c>
      <c r="F3953">
        <v>7183.47</v>
      </c>
      <c r="G3953" t="str">
        <f t="shared" si="122"/>
        <v>Henkel Logistics</v>
      </c>
      <c r="H3953" t="str">
        <f>IFERROR(_xlfn.XLOOKUP(D3953, Product_Master_2026!B:B, Product_Master_2026!A:A), "Discontinued / Review Required")</f>
        <v>PROD_2026_001</v>
      </c>
      <c r="I3953">
        <f>IFERROR(_xlfn.XLOOKUP(H3953, Product_Master_2026!A:A, Product_Master_2026!D:D), 0)</f>
        <v>12.5</v>
      </c>
      <c r="J3953">
        <f t="shared" si="123"/>
        <v>4562.5</v>
      </c>
    </row>
    <row r="3954" spans="1:10" x14ac:dyDescent="0.3">
      <c r="A3954" t="s">
        <v>3976</v>
      </c>
      <c r="B3954" s="1">
        <v>45682</v>
      </c>
      <c r="C3954" t="s">
        <v>28</v>
      </c>
      <c r="D3954" t="s">
        <v>38</v>
      </c>
      <c r="E3954">
        <v>377</v>
      </c>
      <c r="F3954">
        <v>13129.66</v>
      </c>
      <c r="G3954" t="str">
        <f t="shared" si="122"/>
        <v>Fedex Global</v>
      </c>
      <c r="H3954" t="str">
        <f>IFERROR(_xlfn.XLOOKUP(D3954, Product_Master_2026!B:B, Product_Master_2026!A:A), "Discontinued / Review Required")</f>
        <v>PROD_2026_005</v>
      </c>
      <c r="I3954">
        <f>IFERROR(_xlfn.XLOOKUP(H3954, Product_Master_2026!A:A, Product_Master_2026!D:D), 0)</f>
        <v>5.4</v>
      </c>
      <c r="J3954">
        <f t="shared" si="123"/>
        <v>2035.8000000000002</v>
      </c>
    </row>
    <row r="3955" spans="1:10" x14ac:dyDescent="0.3">
      <c r="A3955" t="s">
        <v>3977</v>
      </c>
      <c r="B3955" s="1">
        <v>45867</v>
      </c>
      <c r="C3955" t="s">
        <v>20</v>
      </c>
      <c r="D3955" t="s">
        <v>11</v>
      </c>
      <c r="E3955">
        <v>219</v>
      </c>
      <c r="F3955">
        <v>4596.1099999999997</v>
      </c>
      <c r="G3955" t="str">
        <f t="shared" si="122"/>
        <v>Fedex Global</v>
      </c>
      <c r="H3955" t="str">
        <f>IFERROR(_xlfn.XLOOKUP(D3955, Product_Master_2026!B:B, Product_Master_2026!A:A), "Discontinued / Review Required")</f>
        <v>PROD_2026_003</v>
      </c>
      <c r="I3955">
        <f>IFERROR(_xlfn.XLOOKUP(H3955, Product_Master_2026!A:A, Product_Master_2026!D:D), 0)</f>
        <v>8.9</v>
      </c>
      <c r="J3955">
        <f t="shared" si="123"/>
        <v>1949.1000000000001</v>
      </c>
    </row>
    <row r="3956" spans="1:10" x14ac:dyDescent="0.3">
      <c r="A3956" t="s">
        <v>3978</v>
      </c>
      <c r="B3956" s="1">
        <v>45789</v>
      </c>
      <c r="C3956" t="s">
        <v>13</v>
      </c>
      <c r="D3956" t="s">
        <v>8</v>
      </c>
      <c r="E3956">
        <v>73</v>
      </c>
      <c r="F3956">
        <v>2020.48</v>
      </c>
      <c r="G3956" t="str">
        <f t="shared" si="122"/>
        <v>Henkel Logistics</v>
      </c>
      <c r="H3956" t="str">
        <f>IFERROR(_xlfn.XLOOKUP(D3956, Product_Master_2026!B:B, Product_Master_2026!A:A), "Discontinued / Review Required")</f>
        <v>PROD_2026_002</v>
      </c>
      <c r="I3956">
        <f>IFERROR(_xlfn.XLOOKUP(H3956, Product_Master_2026!A:A, Product_Master_2026!D:D), 0)</f>
        <v>18.2</v>
      </c>
      <c r="J3956">
        <f t="shared" si="123"/>
        <v>1328.6</v>
      </c>
    </row>
    <row r="3957" spans="1:10" x14ac:dyDescent="0.3">
      <c r="A3957" t="s">
        <v>3979</v>
      </c>
      <c r="B3957" s="1">
        <v>45862</v>
      </c>
      <c r="C3957" t="s">
        <v>44</v>
      </c>
      <c r="D3957" t="s">
        <v>38</v>
      </c>
      <c r="E3957">
        <v>447</v>
      </c>
      <c r="F3957">
        <v>7341.96</v>
      </c>
      <c r="G3957" t="str">
        <f t="shared" si="122"/>
        <v>Bluedart Corp</v>
      </c>
      <c r="H3957" t="str">
        <f>IFERROR(_xlfn.XLOOKUP(D3957, Product_Master_2026!B:B, Product_Master_2026!A:A), "Discontinued / Review Required")</f>
        <v>PROD_2026_005</v>
      </c>
      <c r="I3957">
        <f>IFERROR(_xlfn.XLOOKUP(H3957, Product_Master_2026!A:A, Product_Master_2026!D:D), 0)</f>
        <v>5.4</v>
      </c>
      <c r="J3957">
        <f t="shared" si="123"/>
        <v>2413.8000000000002</v>
      </c>
    </row>
    <row r="3958" spans="1:10" x14ac:dyDescent="0.3">
      <c r="A3958" t="s">
        <v>3980</v>
      </c>
      <c r="B3958" s="1">
        <v>45921</v>
      </c>
      <c r="C3958" t="s">
        <v>28</v>
      </c>
      <c r="D3958" t="s">
        <v>38</v>
      </c>
      <c r="E3958">
        <v>163</v>
      </c>
      <c r="F3958">
        <v>5155.1000000000004</v>
      </c>
      <c r="G3958" t="str">
        <f t="shared" si="122"/>
        <v>Fedex Global</v>
      </c>
      <c r="H3958" t="str">
        <f>IFERROR(_xlfn.XLOOKUP(D3958, Product_Master_2026!B:B, Product_Master_2026!A:A), "Discontinued / Review Required")</f>
        <v>PROD_2026_005</v>
      </c>
      <c r="I3958">
        <f>IFERROR(_xlfn.XLOOKUP(H3958, Product_Master_2026!A:A, Product_Master_2026!D:D), 0)</f>
        <v>5.4</v>
      </c>
      <c r="J3958">
        <f t="shared" si="123"/>
        <v>880.2</v>
      </c>
    </row>
    <row r="3959" spans="1:10" x14ac:dyDescent="0.3">
      <c r="A3959" t="s">
        <v>3981</v>
      </c>
      <c r="B3959" s="1">
        <v>45773</v>
      </c>
      <c r="C3959" t="s">
        <v>26</v>
      </c>
      <c r="D3959" t="s">
        <v>8</v>
      </c>
      <c r="E3959">
        <v>473</v>
      </c>
      <c r="F3959">
        <v>14213.12</v>
      </c>
      <c r="G3959" t="str">
        <f t="shared" si="122"/>
        <v>Dhl Express</v>
      </c>
      <c r="H3959" t="str">
        <f>IFERROR(_xlfn.XLOOKUP(D3959, Product_Master_2026!B:B, Product_Master_2026!A:A), "Discontinued / Review Required")</f>
        <v>PROD_2026_002</v>
      </c>
      <c r="I3959">
        <f>IFERROR(_xlfn.XLOOKUP(H3959, Product_Master_2026!A:A, Product_Master_2026!D:D), 0)</f>
        <v>18.2</v>
      </c>
      <c r="J3959">
        <f t="shared" si="123"/>
        <v>8608.6</v>
      </c>
    </row>
    <row r="3960" spans="1:10" x14ac:dyDescent="0.3">
      <c r="A3960" t="s">
        <v>3982</v>
      </c>
      <c r="B3960" s="1">
        <v>45849</v>
      </c>
      <c r="C3960" t="s">
        <v>28</v>
      </c>
      <c r="D3960" t="s">
        <v>11</v>
      </c>
      <c r="E3960">
        <v>127</v>
      </c>
      <c r="F3960">
        <v>3041.42</v>
      </c>
      <c r="G3960" t="str">
        <f t="shared" si="122"/>
        <v>Fedex Global</v>
      </c>
      <c r="H3960" t="str">
        <f>IFERROR(_xlfn.XLOOKUP(D3960, Product_Master_2026!B:B, Product_Master_2026!A:A), "Discontinued / Review Required")</f>
        <v>PROD_2026_003</v>
      </c>
      <c r="I3960">
        <f>IFERROR(_xlfn.XLOOKUP(H3960, Product_Master_2026!A:A, Product_Master_2026!D:D), 0)</f>
        <v>8.9</v>
      </c>
      <c r="J3960">
        <f t="shared" si="123"/>
        <v>1130.3</v>
      </c>
    </row>
    <row r="3961" spans="1:10" x14ac:dyDescent="0.3">
      <c r="A3961" t="s">
        <v>3983</v>
      </c>
      <c r="B3961" s="1">
        <v>45927</v>
      </c>
      <c r="C3961" t="s">
        <v>37</v>
      </c>
      <c r="D3961" t="s">
        <v>8</v>
      </c>
      <c r="E3961">
        <v>148</v>
      </c>
      <c r="F3961">
        <v>6298.31</v>
      </c>
      <c r="G3961" t="str">
        <f t="shared" si="122"/>
        <v>Bluedart Corp</v>
      </c>
      <c r="H3961" t="str">
        <f>IFERROR(_xlfn.XLOOKUP(D3961, Product_Master_2026!B:B, Product_Master_2026!A:A), "Discontinued / Review Required")</f>
        <v>PROD_2026_002</v>
      </c>
      <c r="I3961">
        <f>IFERROR(_xlfn.XLOOKUP(H3961, Product_Master_2026!A:A, Product_Master_2026!D:D), 0)</f>
        <v>18.2</v>
      </c>
      <c r="J3961">
        <f t="shared" si="123"/>
        <v>2693.6</v>
      </c>
    </row>
    <row r="3962" spans="1:10" x14ac:dyDescent="0.3">
      <c r="A3962" t="s">
        <v>3984</v>
      </c>
      <c r="B3962" s="1">
        <v>46006</v>
      </c>
      <c r="C3962" t="s">
        <v>28</v>
      </c>
      <c r="D3962" t="s">
        <v>32</v>
      </c>
      <c r="E3962">
        <v>30</v>
      </c>
      <c r="F3962">
        <v>1132.49</v>
      </c>
      <c r="G3962" t="str">
        <f t="shared" si="122"/>
        <v>Fedex Global</v>
      </c>
      <c r="H3962" t="str">
        <f>IFERROR(_xlfn.XLOOKUP(D3962, Product_Master_2026!B:B, Product_Master_2026!A:A), "Discontinued / Review Required")</f>
        <v>Discontinued / Review Required</v>
      </c>
      <c r="I3962">
        <f>IFERROR(_xlfn.XLOOKUP(H3962, Product_Master_2026!A:A, Product_Master_2026!D:D), 0)</f>
        <v>0</v>
      </c>
      <c r="J3962">
        <f t="shared" si="123"/>
        <v>0</v>
      </c>
    </row>
    <row r="3963" spans="1:10" x14ac:dyDescent="0.3">
      <c r="A3963" t="s">
        <v>3985</v>
      </c>
      <c r="B3963" s="1">
        <v>45863</v>
      </c>
      <c r="C3963" t="s">
        <v>37</v>
      </c>
      <c r="D3963" t="s">
        <v>8</v>
      </c>
      <c r="E3963">
        <v>424</v>
      </c>
      <c r="F3963">
        <v>11260.04</v>
      </c>
      <c r="G3963" t="str">
        <f t="shared" si="122"/>
        <v>Bluedart Corp</v>
      </c>
      <c r="H3963" t="str">
        <f>IFERROR(_xlfn.XLOOKUP(D3963, Product_Master_2026!B:B, Product_Master_2026!A:A), "Discontinued / Review Required")</f>
        <v>PROD_2026_002</v>
      </c>
      <c r="I3963">
        <f>IFERROR(_xlfn.XLOOKUP(H3963, Product_Master_2026!A:A, Product_Master_2026!D:D), 0)</f>
        <v>18.2</v>
      </c>
      <c r="J3963">
        <f t="shared" si="123"/>
        <v>7716.7999999999993</v>
      </c>
    </row>
    <row r="3964" spans="1:10" x14ac:dyDescent="0.3">
      <c r="A3964" t="s">
        <v>3986</v>
      </c>
      <c r="B3964" s="1">
        <v>45725</v>
      </c>
      <c r="C3964" t="s">
        <v>28</v>
      </c>
      <c r="D3964" t="s">
        <v>14</v>
      </c>
      <c r="E3964">
        <v>250</v>
      </c>
      <c r="F3964">
        <v>5982.77</v>
      </c>
      <c r="G3964" t="str">
        <f t="shared" si="122"/>
        <v>Fedex Global</v>
      </c>
      <c r="H3964" t="str">
        <f>IFERROR(_xlfn.XLOOKUP(D3964, Product_Master_2026!B:B, Product_Master_2026!A:A), "Discontinued / Review Required")</f>
        <v>Discontinued / Review Required</v>
      </c>
      <c r="I3964">
        <f>IFERROR(_xlfn.XLOOKUP(H3964, Product_Master_2026!A:A, Product_Master_2026!D:D), 0)</f>
        <v>0</v>
      </c>
      <c r="J3964">
        <f t="shared" si="123"/>
        <v>0</v>
      </c>
    </row>
    <row r="3965" spans="1:10" x14ac:dyDescent="0.3">
      <c r="A3965" t="s">
        <v>3987</v>
      </c>
      <c r="B3965" s="1">
        <v>45704</v>
      </c>
      <c r="C3965" t="s">
        <v>26</v>
      </c>
      <c r="D3965" t="s">
        <v>14</v>
      </c>
      <c r="E3965">
        <v>484</v>
      </c>
      <c r="F3965">
        <v>8283.64</v>
      </c>
      <c r="G3965" t="str">
        <f t="shared" si="122"/>
        <v>Dhl Express</v>
      </c>
      <c r="H3965" t="str">
        <f>IFERROR(_xlfn.XLOOKUP(D3965, Product_Master_2026!B:B, Product_Master_2026!A:A), "Discontinued / Review Required")</f>
        <v>Discontinued / Review Required</v>
      </c>
      <c r="I3965">
        <f>IFERROR(_xlfn.XLOOKUP(H3965, Product_Master_2026!A:A, Product_Master_2026!D:D), 0)</f>
        <v>0</v>
      </c>
      <c r="J3965">
        <f t="shared" si="123"/>
        <v>0</v>
      </c>
    </row>
    <row r="3966" spans="1:10" x14ac:dyDescent="0.3">
      <c r="A3966" t="s">
        <v>3988</v>
      </c>
      <c r="B3966" s="1">
        <v>45906</v>
      </c>
      <c r="C3966" t="s">
        <v>20</v>
      </c>
      <c r="D3966" t="s">
        <v>11</v>
      </c>
      <c r="E3966">
        <v>157</v>
      </c>
      <c r="F3966">
        <v>6616.8</v>
      </c>
      <c r="G3966" t="str">
        <f t="shared" si="122"/>
        <v>Fedex Global</v>
      </c>
      <c r="H3966" t="str">
        <f>IFERROR(_xlfn.XLOOKUP(D3966, Product_Master_2026!B:B, Product_Master_2026!A:A), "Discontinued / Review Required")</f>
        <v>PROD_2026_003</v>
      </c>
      <c r="I3966">
        <f>IFERROR(_xlfn.XLOOKUP(H3966, Product_Master_2026!A:A, Product_Master_2026!D:D), 0)</f>
        <v>8.9</v>
      </c>
      <c r="J3966">
        <f t="shared" si="123"/>
        <v>1397.3</v>
      </c>
    </row>
    <row r="3967" spans="1:10" x14ac:dyDescent="0.3">
      <c r="A3967" t="s">
        <v>3989</v>
      </c>
      <c r="B3967" s="1">
        <v>45666</v>
      </c>
      <c r="C3967" t="s">
        <v>18</v>
      </c>
      <c r="D3967" t="s">
        <v>16</v>
      </c>
      <c r="E3967">
        <v>111</v>
      </c>
      <c r="F3967">
        <v>4086.21</v>
      </c>
      <c r="G3967" t="str">
        <f t="shared" si="122"/>
        <v>Dhl Express</v>
      </c>
      <c r="H3967" t="str">
        <f>IFERROR(_xlfn.XLOOKUP(D3967, Product_Master_2026!B:B, Product_Master_2026!A:A), "Discontinued / Review Required")</f>
        <v>PROD_2026_004</v>
      </c>
      <c r="I3967">
        <f>IFERROR(_xlfn.XLOOKUP(H3967, Product_Master_2026!A:A, Product_Master_2026!D:D), 0)</f>
        <v>22</v>
      </c>
      <c r="J3967">
        <f t="shared" si="123"/>
        <v>2442</v>
      </c>
    </row>
    <row r="3968" spans="1:10" x14ac:dyDescent="0.3">
      <c r="A3968" t="s">
        <v>3990</v>
      </c>
      <c r="B3968" s="1">
        <v>45979</v>
      </c>
      <c r="C3968" t="s">
        <v>20</v>
      </c>
      <c r="D3968" t="s">
        <v>38</v>
      </c>
      <c r="E3968">
        <v>31</v>
      </c>
      <c r="F3968">
        <v>610.97</v>
      </c>
      <c r="G3968" t="str">
        <f t="shared" si="122"/>
        <v>Fedex Global</v>
      </c>
      <c r="H3968" t="str">
        <f>IFERROR(_xlfn.XLOOKUP(D3968, Product_Master_2026!B:B, Product_Master_2026!A:A), "Discontinued / Review Required")</f>
        <v>PROD_2026_005</v>
      </c>
      <c r="I3968">
        <f>IFERROR(_xlfn.XLOOKUP(H3968, Product_Master_2026!A:A, Product_Master_2026!D:D), 0)</f>
        <v>5.4</v>
      </c>
      <c r="J3968">
        <f t="shared" si="123"/>
        <v>167.4</v>
      </c>
    </row>
    <row r="3969" spans="1:10" x14ac:dyDescent="0.3">
      <c r="A3969" t="s">
        <v>3991</v>
      </c>
      <c r="B3969" s="1">
        <v>45785</v>
      </c>
      <c r="C3969" t="s">
        <v>44</v>
      </c>
      <c r="D3969" t="s">
        <v>38</v>
      </c>
      <c r="E3969">
        <v>426</v>
      </c>
      <c r="F3969">
        <v>18785.22</v>
      </c>
      <c r="G3969" t="str">
        <f t="shared" si="122"/>
        <v>Bluedart Corp</v>
      </c>
      <c r="H3969" t="str">
        <f>IFERROR(_xlfn.XLOOKUP(D3969, Product_Master_2026!B:B, Product_Master_2026!A:A), "Discontinued / Review Required")</f>
        <v>PROD_2026_005</v>
      </c>
      <c r="I3969">
        <f>IFERROR(_xlfn.XLOOKUP(H3969, Product_Master_2026!A:A, Product_Master_2026!D:D), 0)</f>
        <v>5.4</v>
      </c>
      <c r="J3969">
        <f t="shared" si="123"/>
        <v>2300.4</v>
      </c>
    </row>
    <row r="3970" spans="1:10" x14ac:dyDescent="0.3">
      <c r="A3970" t="s">
        <v>3992</v>
      </c>
      <c r="B3970" s="1">
        <v>45751</v>
      </c>
      <c r="C3970" t="s">
        <v>7</v>
      </c>
      <c r="D3970" t="s">
        <v>14</v>
      </c>
      <c r="E3970">
        <v>290</v>
      </c>
      <c r="F3970">
        <v>10621.2</v>
      </c>
      <c r="G3970" t="str">
        <f t="shared" si="122"/>
        <v>Henkel Logistics</v>
      </c>
      <c r="H3970" t="str">
        <f>IFERROR(_xlfn.XLOOKUP(D3970, Product_Master_2026!B:B, Product_Master_2026!A:A), "Discontinued / Review Required")</f>
        <v>Discontinued / Review Required</v>
      </c>
      <c r="I3970">
        <f>IFERROR(_xlfn.XLOOKUP(H3970, Product_Master_2026!A:A, Product_Master_2026!D:D), 0)</f>
        <v>0</v>
      </c>
      <c r="J3970">
        <f t="shared" si="123"/>
        <v>0</v>
      </c>
    </row>
    <row r="3971" spans="1:10" x14ac:dyDescent="0.3">
      <c r="A3971" t="s">
        <v>3993</v>
      </c>
      <c r="B3971" s="1">
        <v>45660</v>
      </c>
      <c r="C3971" t="s">
        <v>26</v>
      </c>
      <c r="D3971" t="s">
        <v>8</v>
      </c>
      <c r="E3971">
        <v>483</v>
      </c>
      <c r="F3971">
        <v>20955.97</v>
      </c>
      <c r="G3971" t="str">
        <f t="shared" ref="G3971:G4034" si="124">PROPER(TRIM(C3971))</f>
        <v>Dhl Express</v>
      </c>
      <c r="H3971" t="str">
        <f>IFERROR(_xlfn.XLOOKUP(D3971, Product_Master_2026!B:B, Product_Master_2026!A:A), "Discontinued / Review Required")</f>
        <v>PROD_2026_002</v>
      </c>
      <c r="I3971">
        <f>IFERROR(_xlfn.XLOOKUP(H3971, Product_Master_2026!A:A, Product_Master_2026!D:D), 0)</f>
        <v>18.2</v>
      </c>
      <c r="J3971">
        <f t="shared" ref="J3971:J4034" si="125">E3971 * I3971</f>
        <v>8790.6</v>
      </c>
    </row>
    <row r="3972" spans="1:10" x14ac:dyDescent="0.3">
      <c r="A3972" t="s">
        <v>3994</v>
      </c>
      <c r="B3972" s="1">
        <v>45995</v>
      </c>
      <c r="C3972" t="s">
        <v>26</v>
      </c>
      <c r="D3972" t="s">
        <v>32</v>
      </c>
      <c r="E3972">
        <v>90</v>
      </c>
      <c r="F3972">
        <v>2401.2199999999998</v>
      </c>
      <c r="G3972" t="str">
        <f t="shared" si="124"/>
        <v>Dhl Express</v>
      </c>
      <c r="H3972" t="str">
        <f>IFERROR(_xlfn.XLOOKUP(D3972, Product_Master_2026!B:B, Product_Master_2026!A:A), "Discontinued / Review Required")</f>
        <v>Discontinued / Review Required</v>
      </c>
      <c r="I3972">
        <f>IFERROR(_xlfn.XLOOKUP(H3972, Product_Master_2026!A:A, Product_Master_2026!D:D), 0)</f>
        <v>0</v>
      </c>
      <c r="J3972">
        <f t="shared" si="125"/>
        <v>0</v>
      </c>
    </row>
    <row r="3973" spans="1:10" x14ac:dyDescent="0.3">
      <c r="A3973" t="s">
        <v>3995</v>
      </c>
      <c r="B3973" s="1">
        <v>45991</v>
      </c>
      <c r="C3973" t="s">
        <v>44</v>
      </c>
      <c r="D3973" t="s">
        <v>32</v>
      </c>
      <c r="E3973">
        <v>472</v>
      </c>
      <c r="F3973">
        <v>9353.69</v>
      </c>
      <c r="G3973" t="str">
        <f t="shared" si="124"/>
        <v>Bluedart Corp</v>
      </c>
      <c r="H3973" t="str">
        <f>IFERROR(_xlfn.XLOOKUP(D3973, Product_Master_2026!B:B, Product_Master_2026!A:A), "Discontinued / Review Required")</f>
        <v>Discontinued / Review Required</v>
      </c>
      <c r="I3973">
        <f>IFERROR(_xlfn.XLOOKUP(H3973, Product_Master_2026!A:A, Product_Master_2026!D:D), 0)</f>
        <v>0</v>
      </c>
      <c r="J3973">
        <f t="shared" si="125"/>
        <v>0</v>
      </c>
    </row>
    <row r="3974" spans="1:10" x14ac:dyDescent="0.3">
      <c r="A3974" t="s">
        <v>3996</v>
      </c>
      <c r="B3974" s="1">
        <v>46013</v>
      </c>
      <c r="C3974" t="s">
        <v>13</v>
      </c>
      <c r="D3974" t="s">
        <v>38</v>
      </c>
      <c r="E3974">
        <v>64</v>
      </c>
      <c r="F3974">
        <v>2600.59</v>
      </c>
      <c r="G3974" t="str">
        <f t="shared" si="124"/>
        <v>Henkel Logistics</v>
      </c>
      <c r="H3974" t="str">
        <f>IFERROR(_xlfn.XLOOKUP(D3974, Product_Master_2026!B:B, Product_Master_2026!A:A), "Discontinued / Review Required")</f>
        <v>PROD_2026_005</v>
      </c>
      <c r="I3974">
        <f>IFERROR(_xlfn.XLOOKUP(H3974, Product_Master_2026!A:A, Product_Master_2026!D:D), 0)</f>
        <v>5.4</v>
      </c>
      <c r="J3974">
        <f t="shared" si="125"/>
        <v>345.6</v>
      </c>
    </row>
    <row r="3975" spans="1:10" x14ac:dyDescent="0.3">
      <c r="A3975" t="s">
        <v>3997</v>
      </c>
      <c r="B3975" s="1">
        <v>45722</v>
      </c>
      <c r="C3975" t="s">
        <v>44</v>
      </c>
      <c r="D3975" t="s">
        <v>21</v>
      </c>
      <c r="E3975">
        <v>334</v>
      </c>
      <c r="F3975">
        <v>7784.51</v>
      </c>
      <c r="G3975" t="str">
        <f t="shared" si="124"/>
        <v>Bluedart Corp</v>
      </c>
      <c r="H3975" t="str">
        <f>IFERROR(_xlfn.XLOOKUP(D3975, Product_Master_2026!B:B, Product_Master_2026!A:A), "Discontinued / Review Required")</f>
        <v>PROD_2026_001</v>
      </c>
      <c r="I3975">
        <f>IFERROR(_xlfn.XLOOKUP(H3975, Product_Master_2026!A:A, Product_Master_2026!D:D), 0)</f>
        <v>12.5</v>
      </c>
      <c r="J3975">
        <f t="shared" si="125"/>
        <v>4175</v>
      </c>
    </row>
    <row r="3976" spans="1:10" x14ac:dyDescent="0.3">
      <c r="A3976" t="s">
        <v>3998</v>
      </c>
      <c r="B3976" s="1">
        <v>45955</v>
      </c>
      <c r="C3976" t="s">
        <v>18</v>
      </c>
      <c r="D3976" t="s">
        <v>11</v>
      </c>
      <c r="E3976">
        <v>226</v>
      </c>
      <c r="F3976">
        <v>9708.33</v>
      </c>
      <c r="G3976" t="str">
        <f t="shared" si="124"/>
        <v>Dhl Express</v>
      </c>
      <c r="H3976" t="str">
        <f>IFERROR(_xlfn.XLOOKUP(D3976, Product_Master_2026!B:B, Product_Master_2026!A:A), "Discontinued / Review Required")</f>
        <v>PROD_2026_003</v>
      </c>
      <c r="I3976">
        <f>IFERROR(_xlfn.XLOOKUP(H3976, Product_Master_2026!A:A, Product_Master_2026!D:D), 0)</f>
        <v>8.9</v>
      </c>
      <c r="J3976">
        <f t="shared" si="125"/>
        <v>2011.4</v>
      </c>
    </row>
    <row r="3977" spans="1:10" x14ac:dyDescent="0.3">
      <c r="A3977" t="s">
        <v>3999</v>
      </c>
      <c r="B3977" s="1">
        <v>45785</v>
      </c>
      <c r="C3977" t="s">
        <v>13</v>
      </c>
      <c r="D3977" t="s">
        <v>14</v>
      </c>
      <c r="E3977">
        <v>337</v>
      </c>
      <c r="F3977">
        <v>8840.61</v>
      </c>
      <c r="G3977" t="str">
        <f t="shared" si="124"/>
        <v>Henkel Logistics</v>
      </c>
      <c r="H3977" t="str">
        <f>IFERROR(_xlfn.XLOOKUP(D3977, Product_Master_2026!B:B, Product_Master_2026!A:A), "Discontinued / Review Required")</f>
        <v>Discontinued / Review Required</v>
      </c>
      <c r="I3977">
        <f>IFERROR(_xlfn.XLOOKUP(H3977, Product_Master_2026!A:A, Product_Master_2026!D:D), 0)</f>
        <v>0</v>
      </c>
      <c r="J3977">
        <f t="shared" si="125"/>
        <v>0</v>
      </c>
    </row>
    <row r="3978" spans="1:10" x14ac:dyDescent="0.3">
      <c r="A3978" t="s">
        <v>4000</v>
      </c>
      <c r="B3978" s="1">
        <v>45979</v>
      </c>
      <c r="C3978" t="s">
        <v>44</v>
      </c>
      <c r="D3978" t="s">
        <v>38</v>
      </c>
      <c r="E3978">
        <v>173</v>
      </c>
      <c r="F3978">
        <v>3947.43</v>
      </c>
      <c r="G3978" t="str">
        <f t="shared" si="124"/>
        <v>Bluedart Corp</v>
      </c>
      <c r="H3978" t="str">
        <f>IFERROR(_xlfn.XLOOKUP(D3978, Product_Master_2026!B:B, Product_Master_2026!A:A), "Discontinued / Review Required")</f>
        <v>PROD_2026_005</v>
      </c>
      <c r="I3978">
        <f>IFERROR(_xlfn.XLOOKUP(H3978, Product_Master_2026!A:A, Product_Master_2026!D:D), 0)</f>
        <v>5.4</v>
      </c>
      <c r="J3978">
        <f t="shared" si="125"/>
        <v>934.2</v>
      </c>
    </row>
    <row r="3979" spans="1:10" x14ac:dyDescent="0.3">
      <c r="A3979" t="s">
        <v>4001</v>
      </c>
      <c r="B3979" s="1">
        <v>45818</v>
      </c>
      <c r="C3979" t="s">
        <v>24</v>
      </c>
      <c r="D3979" t="s">
        <v>38</v>
      </c>
      <c r="E3979">
        <v>442</v>
      </c>
      <c r="F3979">
        <v>14283.55</v>
      </c>
      <c r="G3979" t="str">
        <f t="shared" si="124"/>
        <v>Bluedart Corp</v>
      </c>
      <c r="H3979" t="str">
        <f>IFERROR(_xlfn.XLOOKUP(D3979, Product_Master_2026!B:B, Product_Master_2026!A:A), "Discontinued / Review Required")</f>
        <v>PROD_2026_005</v>
      </c>
      <c r="I3979">
        <f>IFERROR(_xlfn.XLOOKUP(H3979, Product_Master_2026!A:A, Product_Master_2026!D:D), 0)</f>
        <v>5.4</v>
      </c>
      <c r="J3979">
        <f t="shared" si="125"/>
        <v>2386.8000000000002</v>
      </c>
    </row>
    <row r="3980" spans="1:10" x14ac:dyDescent="0.3">
      <c r="A3980" t="s">
        <v>4002</v>
      </c>
      <c r="B3980" s="1">
        <v>45742</v>
      </c>
      <c r="C3980" t="s">
        <v>44</v>
      </c>
      <c r="D3980" t="s">
        <v>16</v>
      </c>
      <c r="E3980">
        <v>166</v>
      </c>
      <c r="F3980">
        <v>4495.1099999999997</v>
      </c>
      <c r="G3980" t="str">
        <f t="shared" si="124"/>
        <v>Bluedart Corp</v>
      </c>
      <c r="H3980" t="str">
        <f>IFERROR(_xlfn.XLOOKUP(D3980, Product_Master_2026!B:B, Product_Master_2026!A:A), "Discontinued / Review Required")</f>
        <v>PROD_2026_004</v>
      </c>
      <c r="I3980">
        <f>IFERROR(_xlfn.XLOOKUP(H3980, Product_Master_2026!A:A, Product_Master_2026!D:D), 0)</f>
        <v>22</v>
      </c>
      <c r="J3980">
        <f t="shared" si="125"/>
        <v>3652</v>
      </c>
    </row>
    <row r="3981" spans="1:10" x14ac:dyDescent="0.3">
      <c r="A3981" t="s">
        <v>4003</v>
      </c>
      <c r="B3981" s="1">
        <v>45702</v>
      </c>
      <c r="C3981" t="s">
        <v>24</v>
      </c>
      <c r="D3981" t="s">
        <v>21</v>
      </c>
      <c r="E3981">
        <v>293</v>
      </c>
      <c r="F3981">
        <v>4941.6899999999996</v>
      </c>
      <c r="G3981" t="str">
        <f t="shared" si="124"/>
        <v>Bluedart Corp</v>
      </c>
      <c r="H3981" t="str">
        <f>IFERROR(_xlfn.XLOOKUP(D3981, Product_Master_2026!B:B, Product_Master_2026!A:A), "Discontinued / Review Required")</f>
        <v>PROD_2026_001</v>
      </c>
      <c r="I3981">
        <f>IFERROR(_xlfn.XLOOKUP(H3981, Product_Master_2026!A:A, Product_Master_2026!D:D), 0)</f>
        <v>12.5</v>
      </c>
      <c r="J3981">
        <f t="shared" si="125"/>
        <v>3662.5</v>
      </c>
    </row>
    <row r="3982" spans="1:10" x14ac:dyDescent="0.3">
      <c r="A3982" t="s">
        <v>4004</v>
      </c>
      <c r="B3982" s="1">
        <v>45658</v>
      </c>
      <c r="C3982" t="s">
        <v>13</v>
      </c>
      <c r="D3982" t="s">
        <v>14</v>
      </c>
      <c r="E3982">
        <v>466</v>
      </c>
      <c r="F3982">
        <v>8152.37</v>
      </c>
      <c r="G3982" t="str">
        <f t="shared" si="124"/>
        <v>Henkel Logistics</v>
      </c>
      <c r="H3982" t="str">
        <f>IFERROR(_xlfn.XLOOKUP(D3982, Product_Master_2026!B:B, Product_Master_2026!A:A), "Discontinued / Review Required")</f>
        <v>Discontinued / Review Required</v>
      </c>
      <c r="I3982">
        <f>IFERROR(_xlfn.XLOOKUP(H3982, Product_Master_2026!A:A, Product_Master_2026!D:D), 0)</f>
        <v>0</v>
      </c>
      <c r="J3982">
        <f t="shared" si="125"/>
        <v>0</v>
      </c>
    </row>
    <row r="3983" spans="1:10" x14ac:dyDescent="0.3">
      <c r="A3983" t="s">
        <v>4005</v>
      </c>
      <c r="B3983" s="1">
        <v>45745</v>
      </c>
      <c r="C3983" t="s">
        <v>13</v>
      </c>
      <c r="D3983" t="s">
        <v>38</v>
      </c>
      <c r="E3983">
        <v>459</v>
      </c>
      <c r="F3983">
        <v>10318.33</v>
      </c>
      <c r="G3983" t="str">
        <f t="shared" si="124"/>
        <v>Henkel Logistics</v>
      </c>
      <c r="H3983" t="str">
        <f>IFERROR(_xlfn.XLOOKUP(D3983, Product_Master_2026!B:B, Product_Master_2026!A:A), "Discontinued / Review Required")</f>
        <v>PROD_2026_005</v>
      </c>
      <c r="I3983">
        <f>IFERROR(_xlfn.XLOOKUP(H3983, Product_Master_2026!A:A, Product_Master_2026!D:D), 0)</f>
        <v>5.4</v>
      </c>
      <c r="J3983">
        <f t="shared" si="125"/>
        <v>2478.6000000000004</v>
      </c>
    </row>
    <row r="3984" spans="1:10" x14ac:dyDescent="0.3">
      <c r="A3984" t="s">
        <v>4006</v>
      </c>
      <c r="B3984" s="1">
        <v>45938</v>
      </c>
      <c r="C3984" t="s">
        <v>26</v>
      </c>
      <c r="D3984" t="s">
        <v>14</v>
      </c>
      <c r="E3984">
        <v>476</v>
      </c>
      <c r="F3984">
        <v>18544.91</v>
      </c>
      <c r="G3984" t="str">
        <f t="shared" si="124"/>
        <v>Dhl Express</v>
      </c>
      <c r="H3984" t="str">
        <f>IFERROR(_xlfn.XLOOKUP(D3984, Product_Master_2026!B:B, Product_Master_2026!A:A), "Discontinued / Review Required")</f>
        <v>Discontinued / Review Required</v>
      </c>
      <c r="I3984">
        <f>IFERROR(_xlfn.XLOOKUP(H3984, Product_Master_2026!A:A, Product_Master_2026!D:D), 0)</f>
        <v>0</v>
      </c>
      <c r="J3984">
        <f t="shared" si="125"/>
        <v>0</v>
      </c>
    </row>
    <row r="3985" spans="1:10" x14ac:dyDescent="0.3">
      <c r="A3985" t="s">
        <v>4007</v>
      </c>
      <c r="B3985" s="1">
        <v>45834</v>
      </c>
      <c r="C3985" t="s">
        <v>18</v>
      </c>
      <c r="D3985" t="s">
        <v>11</v>
      </c>
      <c r="E3985">
        <v>234</v>
      </c>
      <c r="F3985">
        <v>6497.04</v>
      </c>
      <c r="G3985" t="str">
        <f t="shared" si="124"/>
        <v>Dhl Express</v>
      </c>
      <c r="H3985" t="str">
        <f>IFERROR(_xlfn.XLOOKUP(D3985, Product_Master_2026!B:B, Product_Master_2026!A:A), "Discontinued / Review Required")</f>
        <v>PROD_2026_003</v>
      </c>
      <c r="I3985">
        <f>IFERROR(_xlfn.XLOOKUP(H3985, Product_Master_2026!A:A, Product_Master_2026!D:D), 0)</f>
        <v>8.9</v>
      </c>
      <c r="J3985">
        <f t="shared" si="125"/>
        <v>2082.6</v>
      </c>
    </row>
    <row r="3986" spans="1:10" x14ac:dyDescent="0.3">
      <c r="A3986" t="s">
        <v>4008</v>
      </c>
      <c r="B3986" s="1">
        <v>45914</v>
      </c>
      <c r="C3986" t="s">
        <v>7</v>
      </c>
      <c r="D3986" t="s">
        <v>21</v>
      </c>
      <c r="E3986">
        <v>81</v>
      </c>
      <c r="F3986">
        <v>3174.33</v>
      </c>
      <c r="G3986" t="str">
        <f t="shared" si="124"/>
        <v>Henkel Logistics</v>
      </c>
      <c r="H3986" t="str">
        <f>IFERROR(_xlfn.XLOOKUP(D3986, Product_Master_2026!B:B, Product_Master_2026!A:A), "Discontinued / Review Required")</f>
        <v>PROD_2026_001</v>
      </c>
      <c r="I3986">
        <f>IFERROR(_xlfn.XLOOKUP(H3986, Product_Master_2026!A:A, Product_Master_2026!D:D), 0)</f>
        <v>12.5</v>
      </c>
      <c r="J3986">
        <f t="shared" si="125"/>
        <v>1012.5</v>
      </c>
    </row>
    <row r="3987" spans="1:10" x14ac:dyDescent="0.3">
      <c r="A3987" t="s">
        <v>4009</v>
      </c>
      <c r="B3987" s="1">
        <v>45992</v>
      </c>
      <c r="C3987" t="s">
        <v>28</v>
      </c>
      <c r="D3987" t="s">
        <v>8</v>
      </c>
      <c r="E3987">
        <v>433</v>
      </c>
      <c r="F3987">
        <v>11358.13</v>
      </c>
      <c r="G3987" t="str">
        <f t="shared" si="124"/>
        <v>Fedex Global</v>
      </c>
      <c r="H3987" t="str">
        <f>IFERROR(_xlfn.XLOOKUP(D3987, Product_Master_2026!B:B, Product_Master_2026!A:A), "Discontinued / Review Required")</f>
        <v>PROD_2026_002</v>
      </c>
      <c r="I3987">
        <f>IFERROR(_xlfn.XLOOKUP(H3987, Product_Master_2026!A:A, Product_Master_2026!D:D), 0)</f>
        <v>18.2</v>
      </c>
      <c r="J3987">
        <f t="shared" si="125"/>
        <v>7880.5999999999995</v>
      </c>
    </row>
    <row r="3988" spans="1:10" x14ac:dyDescent="0.3">
      <c r="A3988" t="s">
        <v>4010</v>
      </c>
      <c r="B3988" s="1">
        <v>45664</v>
      </c>
      <c r="C3988" t="s">
        <v>20</v>
      </c>
      <c r="D3988" t="s">
        <v>14</v>
      </c>
      <c r="E3988">
        <v>47</v>
      </c>
      <c r="F3988">
        <v>1031.27</v>
      </c>
      <c r="G3988" t="str">
        <f t="shared" si="124"/>
        <v>Fedex Global</v>
      </c>
      <c r="H3988" t="str">
        <f>IFERROR(_xlfn.XLOOKUP(D3988, Product_Master_2026!B:B, Product_Master_2026!A:A), "Discontinued / Review Required")</f>
        <v>Discontinued / Review Required</v>
      </c>
      <c r="I3988">
        <f>IFERROR(_xlfn.XLOOKUP(H3988, Product_Master_2026!A:A, Product_Master_2026!D:D), 0)</f>
        <v>0</v>
      </c>
      <c r="J3988">
        <f t="shared" si="125"/>
        <v>0</v>
      </c>
    </row>
    <row r="3989" spans="1:10" x14ac:dyDescent="0.3">
      <c r="A3989" t="s">
        <v>4011</v>
      </c>
      <c r="B3989" s="1">
        <v>45773</v>
      </c>
      <c r="C3989" t="s">
        <v>37</v>
      </c>
      <c r="D3989" t="s">
        <v>11</v>
      </c>
      <c r="E3989">
        <v>158</v>
      </c>
      <c r="F3989">
        <v>6047.33</v>
      </c>
      <c r="G3989" t="str">
        <f t="shared" si="124"/>
        <v>Bluedart Corp</v>
      </c>
      <c r="H3989" t="str">
        <f>IFERROR(_xlfn.XLOOKUP(D3989, Product_Master_2026!B:B, Product_Master_2026!A:A), "Discontinued / Review Required")</f>
        <v>PROD_2026_003</v>
      </c>
      <c r="I3989">
        <f>IFERROR(_xlfn.XLOOKUP(H3989, Product_Master_2026!A:A, Product_Master_2026!D:D), 0)</f>
        <v>8.9</v>
      </c>
      <c r="J3989">
        <f t="shared" si="125"/>
        <v>1406.2</v>
      </c>
    </row>
    <row r="3990" spans="1:10" x14ac:dyDescent="0.3">
      <c r="A3990" t="s">
        <v>4012</v>
      </c>
      <c r="B3990" s="1">
        <v>45811</v>
      </c>
      <c r="C3990" t="s">
        <v>13</v>
      </c>
      <c r="D3990" t="s">
        <v>16</v>
      </c>
      <c r="E3990">
        <v>96</v>
      </c>
      <c r="F3990">
        <v>3395.71</v>
      </c>
      <c r="G3990" t="str">
        <f t="shared" si="124"/>
        <v>Henkel Logistics</v>
      </c>
      <c r="H3990" t="str">
        <f>IFERROR(_xlfn.XLOOKUP(D3990, Product_Master_2026!B:B, Product_Master_2026!A:A), "Discontinued / Review Required")</f>
        <v>PROD_2026_004</v>
      </c>
      <c r="I3990">
        <f>IFERROR(_xlfn.XLOOKUP(H3990, Product_Master_2026!A:A, Product_Master_2026!D:D), 0)</f>
        <v>22</v>
      </c>
      <c r="J3990">
        <f t="shared" si="125"/>
        <v>2112</v>
      </c>
    </row>
    <row r="3991" spans="1:10" x14ac:dyDescent="0.3">
      <c r="A3991" t="s">
        <v>4013</v>
      </c>
      <c r="B3991" s="1">
        <v>46005</v>
      </c>
      <c r="C3991" t="s">
        <v>13</v>
      </c>
      <c r="D3991" t="s">
        <v>14</v>
      </c>
      <c r="E3991">
        <v>86</v>
      </c>
      <c r="F3991">
        <v>1593.71</v>
      </c>
      <c r="G3991" t="str">
        <f t="shared" si="124"/>
        <v>Henkel Logistics</v>
      </c>
      <c r="H3991" t="str">
        <f>IFERROR(_xlfn.XLOOKUP(D3991, Product_Master_2026!B:B, Product_Master_2026!A:A), "Discontinued / Review Required")</f>
        <v>Discontinued / Review Required</v>
      </c>
      <c r="I3991">
        <f>IFERROR(_xlfn.XLOOKUP(H3991, Product_Master_2026!A:A, Product_Master_2026!D:D), 0)</f>
        <v>0</v>
      </c>
      <c r="J3991">
        <f t="shared" si="125"/>
        <v>0</v>
      </c>
    </row>
    <row r="3992" spans="1:10" x14ac:dyDescent="0.3">
      <c r="A3992" t="s">
        <v>4014</v>
      </c>
      <c r="B3992" s="1">
        <v>45969</v>
      </c>
      <c r="C3992" t="s">
        <v>26</v>
      </c>
      <c r="D3992" t="s">
        <v>21</v>
      </c>
      <c r="E3992">
        <v>145</v>
      </c>
      <c r="F3992">
        <v>2661.04</v>
      </c>
      <c r="G3992" t="str">
        <f t="shared" si="124"/>
        <v>Dhl Express</v>
      </c>
      <c r="H3992" t="str">
        <f>IFERROR(_xlfn.XLOOKUP(D3992, Product_Master_2026!B:B, Product_Master_2026!A:A), "Discontinued / Review Required")</f>
        <v>PROD_2026_001</v>
      </c>
      <c r="I3992">
        <f>IFERROR(_xlfn.XLOOKUP(H3992, Product_Master_2026!A:A, Product_Master_2026!D:D), 0)</f>
        <v>12.5</v>
      </c>
      <c r="J3992">
        <f t="shared" si="125"/>
        <v>1812.5</v>
      </c>
    </row>
    <row r="3993" spans="1:10" x14ac:dyDescent="0.3">
      <c r="A3993" t="s">
        <v>4015</v>
      </c>
      <c r="B3993" s="1">
        <v>45860</v>
      </c>
      <c r="C3993" t="s">
        <v>7</v>
      </c>
      <c r="D3993" t="s">
        <v>8</v>
      </c>
      <c r="E3993">
        <v>483</v>
      </c>
      <c r="F3993">
        <v>7354.19</v>
      </c>
      <c r="G3993" t="str">
        <f t="shared" si="124"/>
        <v>Henkel Logistics</v>
      </c>
      <c r="H3993" t="str">
        <f>IFERROR(_xlfn.XLOOKUP(D3993, Product_Master_2026!B:B, Product_Master_2026!A:A), "Discontinued / Review Required")</f>
        <v>PROD_2026_002</v>
      </c>
      <c r="I3993">
        <f>IFERROR(_xlfn.XLOOKUP(H3993, Product_Master_2026!A:A, Product_Master_2026!D:D), 0)</f>
        <v>18.2</v>
      </c>
      <c r="J3993">
        <f t="shared" si="125"/>
        <v>8790.6</v>
      </c>
    </row>
    <row r="3994" spans="1:10" x14ac:dyDescent="0.3">
      <c r="A3994" t="s">
        <v>4016</v>
      </c>
      <c r="B3994" s="1">
        <v>46014</v>
      </c>
      <c r="C3994" t="s">
        <v>13</v>
      </c>
      <c r="D3994" t="s">
        <v>14</v>
      </c>
      <c r="E3994">
        <v>367</v>
      </c>
      <c r="F3994">
        <v>8419.2199999999993</v>
      </c>
      <c r="G3994" t="str">
        <f t="shared" si="124"/>
        <v>Henkel Logistics</v>
      </c>
      <c r="H3994" t="str">
        <f>IFERROR(_xlfn.XLOOKUP(D3994, Product_Master_2026!B:B, Product_Master_2026!A:A), "Discontinued / Review Required")</f>
        <v>Discontinued / Review Required</v>
      </c>
      <c r="I3994">
        <f>IFERROR(_xlfn.XLOOKUP(H3994, Product_Master_2026!A:A, Product_Master_2026!D:D), 0)</f>
        <v>0</v>
      </c>
      <c r="J3994">
        <f t="shared" si="125"/>
        <v>0</v>
      </c>
    </row>
    <row r="3995" spans="1:10" x14ac:dyDescent="0.3">
      <c r="A3995" t="s">
        <v>4017</v>
      </c>
      <c r="B3995" s="1">
        <v>45791</v>
      </c>
      <c r="C3995" t="s">
        <v>13</v>
      </c>
      <c r="D3995" t="s">
        <v>21</v>
      </c>
      <c r="E3995">
        <v>346</v>
      </c>
      <c r="F3995">
        <v>13608.43</v>
      </c>
      <c r="G3995" t="str">
        <f t="shared" si="124"/>
        <v>Henkel Logistics</v>
      </c>
      <c r="H3995" t="str">
        <f>IFERROR(_xlfn.XLOOKUP(D3995, Product_Master_2026!B:B, Product_Master_2026!A:A), "Discontinued / Review Required")</f>
        <v>PROD_2026_001</v>
      </c>
      <c r="I3995">
        <f>IFERROR(_xlfn.XLOOKUP(H3995, Product_Master_2026!A:A, Product_Master_2026!D:D), 0)</f>
        <v>12.5</v>
      </c>
      <c r="J3995">
        <f t="shared" si="125"/>
        <v>4325</v>
      </c>
    </row>
    <row r="3996" spans="1:10" x14ac:dyDescent="0.3">
      <c r="A3996" t="s">
        <v>4018</v>
      </c>
      <c r="B3996" s="1">
        <v>45785</v>
      </c>
      <c r="C3996" t="s">
        <v>18</v>
      </c>
      <c r="D3996" t="s">
        <v>16</v>
      </c>
      <c r="E3996">
        <v>60</v>
      </c>
      <c r="F3996">
        <v>2143.29</v>
      </c>
      <c r="G3996" t="str">
        <f t="shared" si="124"/>
        <v>Dhl Express</v>
      </c>
      <c r="H3996" t="str">
        <f>IFERROR(_xlfn.XLOOKUP(D3996, Product_Master_2026!B:B, Product_Master_2026!A:A), "Discontinued / Review Required")</f>
        <v>PROD_2026_004</v>
      </c>
      <c r="I3996">
        <f>IFERROR(_xlfn.XLOOKUP(H3996, Product_Master_2026!A:A, Product_Master_2026!D:D), 0)</f>
        <v>22</v>
      </c>
      <c r="J3996">
        <f t="shared" si="125"/>
        <v>1320</v>
      </c>
    </row>
    <row r="3997" spans="1:10" x14ac:dyDescent="0.3">
      <c r="A3997" t="s">
        <v>4019</v>
      </c>
      <c r="B3997" s="1">
        <v>45780</v>
      </c>
      <c r="C3997" t="s">
        <v>28</v>
      </c>
      <c r="D3997" t="s">
        <v>14</v>
      </c>
      <c r="E3997">
        <v>321</v>
      </c>
      <c r="F3997">
        <v>4840.09</v>
      </c>
      <c r="G3997" t="str">
        <f t="shared" si="124"/>
        <v>Fedex Global</v>
      </c>
      <c r="H3997" t="str">
        <f>IFERROR(_xlfn.XLOOKUP(D3997, Product_Master_2026!B:B, Product_Master_2026!A:A), "Discontinued / Review Required")</f>
        <v>Discontinued / Review Required</v>
      </c>
      <c r="I3997">
        <f>IFERROR(_xlfn.XLOOKUP(H3997, Product_Master_2026!A:A, Product_Master_2026!D:D), 0)</f>
        <v>0</v>
      </c>
      <c r="J3997">
        <f t="shared" si="125"/>
        <v>0</v>
      </c>
    </row>
    <row r="3998" spans="1:10" x14ac:dyDescent="0.3">
      <c r="A3998" t="s">
        <v>4020</v>
      </c>
      <c r="B3998" s="1">
        <v>45755</v>
      </c>
      <c r="C3998" t="s">
        <v>13</v>
      </c>
      <c r="D3998" t="s">
        <v>11</v>
      </c>
      <c r="E3998">
        <v>160</v>
      </c>
      <c r="F3998">
        <v>6261.45</v>
      </c>
      <c r="G3998" t="str">
        <f t="shared" si="124"/>
        <v>Henkel Logistics</v>
      </c>
      <c r="H3998" t="str">
        <f>IFERROR(_xlfn.XLOOKUP(D3998, Product_Master_2026!B:B, Product_Master_2026!A:A), "Discontinued / Review Required")</f>
        <v>PROD_2026_003</v>
      </c>
      <c r="I3998">
        <f>IFERROR(_xlfn.XLOOKUP(H3998, Product_Master_2026!A:A, Product_Master_2026!D:D), 0)</f>
        <v>8.9</v>
      </c>
      <c r="J3998">
        <f t="shared" si="125"/>
        <v>1424</v>
      </c>
    </row>
    <row r="3999" spans="1:10" x14ac:dyDescent="0.3">
      <c r="A3999" t="s">
        <v>4021</v>
      </c>
      <c r="B3999" s="1">
        <v>45659</v>
      </c>
      <c r="C3999" t="s">
        <v>26</v>
      </c>
      <c r="D3999" t="s">
        <v>8</v>
      </c>
      <c r="E3999">
        <v>468</v>
      </c>
      <c r="F3999">
        <v>8822.0400000000009</v>
      </c>
      <c r="G3999" t="str">
        <f t="shared" si="124"/>
        <v>Dhl Express</v>
      </c>
      <c r="H3999" t="str">
        <f>IFERROR(_xlfn.XLOOKUP(D3999, Product_Master_2026!B:B, Product_Master_2026!A:A), "Discontinued / Review Required")</f>
        <v>PROD_2026_002</v>
      </c>
      <c r="I3999">
        <f>IFERROR(_xlfn.XLOOKUP(H3999, Product_Master_2026!A:A, Product_Master_2026!D:D), 0)</f>
        <v>18.2</v>
      </c>
      <c r="J3999">
        <f t="shared" si="125"/>
        <v>8517.6</v>
      </c>
    </row>
    <row r="4000" spans="1:10" x14ac:dyDescent="0.3">
      <c r="A4000" t="s">
        <v>4022</v>
      </c>
      <c r="B4000" s="1">
        <v>45895</v>
      </c>
      <c r="C4000" t="s">
        <v>28</v>
      </c>
      <c r="D4000" t="s">
        <v>8</v>
      </c>
      <c r="E4000">
        <v>195</v>
      </c>
      <c r="F4000">
        <v>3832.73</v>
      </c>
      <c r="G4000" t="str">
        <f t="shared" si="124"/>
        <v>Fedex Global</v>
      </c>
      <c r="H4000" t="str">
        <f>IFERROR(_xlfn.XLOOKUP(D4000, Product_Master_2026!B:B, Product_Master_2026!A:A), "Discontinued / Review Required")</f>
        <v>PROD_2026_002</v>
      </c>
      <c r="I4000">
        <f>IFERROR(_xlfn.XLOOKUP(H4000, Product_Master_2026!A:A, Product_Master_2026!D:D), 0)</f>
        <v>18.2</v>
      </c>
      <c r="J4000">
        <f t="shared" si="125"/>
        <v>3549</v>
      </c>
    </row>
    <row r="4001" spans="1:10" x14ac:dyDescent="0.3">
      <c r="A4001" t="s">
        <v>4023</v>
      </c>
      <c r="B4001" s="1">
        <v>45711</v>
      </c>
      <c r="C4001" t="s">
        <v>7</v>
      </c>
      <c r="D4001" t="s">
        <v>16</v>
      </c>
      <c r="E4001">
        <v>304</v>
      </c>
      <c r="F4001">
        <v>8869.15</v>
      </c>
      <c r="G4001" t="str">
        <f t="shared" si="124"/>
        <v>Henkel Logistics</v>
      </c>
      <c r="H4001" t="str">
        <f>IFERROR(_xlfn.XLOOKUP(D4001, Product_Master_2026!B:B, Product_Master_2026!A:A), "Discontinued / Review Required")</f>
        <v>PROD_2026_004</v>
      </c>
      <c r="I4001">
        <f>IFERROR(_xlfn.XLOOKUP(H4001, Product_Master_2026!A:A, Product_Master_2026!D:D), 0)</f>
        <v>22</v>
      </c>
      <c r="J4001">
        <f t="shared" si="125"/>
        <v>6688</v>
      </c>
    </row>
    <row r="4002" spans="1:10" x14ac:dyDescent="0.3">
      <c r="A4002" t="s">
        <v>4024</v>
      </c>
      <c r="B4002" s="1">
        <v>45733</v>
      </c>
      <c r="C4002" t="s">
        <v>28</v>
      </c>
      <c r="D4002" t="s">
        <v>14</v>
      </c>
      <c r="E4002">
        <v>309</v>
      </c>
      <c r="F4002">
        <v>6559.06</v>
      </c>
      <c r="G4002" t="str">
        <f t="shared" si="124"/>
        <v>Fedex Global</v>
      </c>
      <c r="H4002" t="str">
        <f>IFERROR(_xlfn.XLOOKUP(D4002, Product_Master_2026!B:B, Product_Master_2026!A:A), "Discontinued / Review Required")</f>
        <v>Discontinued / Review Required</v>
      </c>
      <c r="I4002">
        <f>IFERROR(_xlfn.XLOOKUP(H4002, Product_Master_2026!A:A, Product_Master_2026!D:D), 0)</f>
        <v>0</v>
      </c>
      <c r="J4002">
        <f t="shared" si="125"/>
        <v>0</v>
      </c>
    </row>
    <row r="4003" spans="1:10" x14ac:dyDescent="0.3">
      <c r="A4003" t="s">
        <v>4025</v>
      </c>
      <c r="B4003" s="1">
        <v>45884</v>
      </c>
      <c r="C4003" t="s">
        <v>18</v>
      </c>
      <c r="D4003" t="s">
        <v>21</v>
      </c>
      <c r="E4003">
        <v>485</v>
      </c>
      <c r="F4003">
        <v>20174.09</v>
      </c>
      <c r="G4003" t="str">
        <f t="shared" si="124"/>
        <v>Dhl Express</v>
      </c>
      <c r="H4003" t="str">
        <f>IFERROR(_xlfn.XLOOKUP(D4003, Product_Master_2026!B:B, Product_Master_2026!A:A), "Discontinued / Review Required")</f>
        <v>PROD_2026_001</v>
      </c>
      <c r="I4003">
        <f>IFERROR(_xlfn.XLOOKUP(H4003, Product_Master_2026!A:A, Product_Master_2026!D:D), 0)</f>
        <v>12.5</v>
      </c>
      <c r="J4003">
        <f t="shared" si="125"/>
        <v>6062.5</v>
      </c>
    </row>
    <row r="4004" spans="1:10" x14ac:dyDescent="0.3">
      <c r="A4004" t="s">
        <v>4026</v>
      </c>
      <c r="B4004" s="1">
        <v>45832</v>
      </c>
      <c r="C4004" t="s">
        <v>24</v>
      </c>
      <c r="D4004" t="s">
        <v>16</v>
      </c>
      <c r="E4004">
        <v>454</v>
      </c>
      <c r="F4004">
        <v>16727.490000000002</v>
      </c>
      <c r="G4004" t="str">
        <f t="shared" si="124"/>
        <v>Bluedart Corp</v>
      </c>
      <c r="H4004" t="str">
        <f>IFERROR(_xlfn.XLOOKUP(D4004, Product_Master_2026!B:B, Product_Master_2026!A:A), "Discontinued / Review Required")</f>
        <v>PROD_2026_004</v>
      </c>
      <c r="I4004">
        <f>IFERROR(_xlfn.XLOOKUP(H4004, Product_Master_2026!A:A, Product_Master_2026!D:D), 0)</f>
        <v>22</v>
      </c>
      <c r="J4004">
        <f t="shared" si="125"/>
        <v>9988</v>
      </c>
    </row>
    <row r="4005" spans="1:10" x14ac:dyDescent="0.3">
      <c r="A4005" t="s">
        <v>4027</v>
      </c>
      <c r="B4005" s="1">
        <v>45786</v>
      </c>
      <c r="C4005" t="s">
        <v>44</v>
      </c>
      <c r="D4005" t="s">
        <v>21</v>
      </c>
      <c r="E4005">
        <v>73</v>
      </c>
      <c r="F4005">
        <v>2485.44</v>
      </c>
      <c r="G4005" t="str">
        <f t="shared" si="124"/>
        <v>Bluedart Corp</v>
      </c>
      <c r="H4005" t="str">
        <f>IFERROR(_xlfn.XLOOKUP(D4005, Product_Master_2026!B:B, Product_Master_2026!A:A), "Discontinued / Review Required")</f>
        <v>PROD_2026_001</v>
      </c>
      <c r="I4005">
        <f>IFERROR(_xlfn.XLOOKUP(H4005, Product_Master_2026!A:A, Product_Master_2026!D:D), 0)</f>
        <v>12.5</v>
      </c>
      <c r="J4005">
        <f t="shared" si="125"/>
        <v>912.5</v>
      </c>
    </row>
    <row r="4006" spans="1:10" x14ac:dyDescent="0.3">
      <c r="A4006" t="s">
        <v>4028</v>
      </c>
      <c r="B4006" s="1">
        <v>45775</v>
      </c>
      <c r="C4006" t="s">
        <v>26</v>
      </c>
      <c r="D4006" t="s">
        <v>21</v>
      </c>
      <c r="E4006">
        <v>124</v>
      </c>
      <c r="F4006">
        <v>2531.7199999999998</v>
      </c>
      <c r="G4006" t="str">
        <f t="shared" si="124"/>
        <v>Dhl Express</v>
      </c>
      <c r="H4006" t="str">
        <f>IFERROR(_xlfn.XLOOKUP(D4006, Product_Master_2026!B:B, Product_Master_2026!A:A), "Discontinued / Review Required")</f>
        <v>PROD_2026_001</v>
      </c>
      <c r="I4006">
        <f>IFERROR(_xlfn.XLOOKUP(H4006, Product_Master_2026!A:A, Product_Master_2026!D:D), 0)</f>
        <v>12.5</v>
      </c>
      <c r="J4006">
        <f t="shared" si="125"/>
        <v>1550</v>
      </c>
    </row>
    <row r="4007" spans="1:10" x14ac:dyDescent="0.3">
      <c r="A4007" t="s">
        <v>4029</v>
      </c>
      <c r="B4007" s="1">
        <v>45916</v>
      </c>
      <c r="C4007" t="s">
        <v>37</v>
      </c>
      <c r="D4007" t="s">
        <v>11</v>
      </c>
      <c r="E4007">
        <v>90</v>
      </c>
      <c r="F4007">
        <v>3882.44</v>
      </c>
      <c r="G4007" t="str">
        <f t="shared" si="124"/>
        <v>Bluedart Corp</v>
      </c>
      <c r="H4007" t="str">
        <f>IFERROR(_xlfn.XLOOKUP(D4007, Product_Master_2026!B:B, Product_Master_2026!A:A), "Discontinued / Review Required")</f>
        <v>PROD_2026_003</v>
      </c>
      <c r="I4007">
        <f>IFERROR(_xlfn.XLOOKUP(H4007, Product_Master_2026!A:A, Product_Master_2026!D:D), 0)</f>
        <v>8.9</v>
      </c>
      <c r="J4007">
        <f t="shared" si="125"/>
        <v>801</v>
      </c>
    </row>
    <row r="4008" spans="1:10" x14ac:dyDescent="0.3">
      <c r="A4008" t="s">
        <v>4030</v>
      </c>
      <c r="B4008" s="1">
        <v>45744</v>
      </c>
      <c r="C4008" t="s">
        <v>13</v>
      </c>
      <c r="D4008" t="s">
        <v>38</v>
      </c>
      <c r="E4008">
        <v>126</v>
      </c>
      <c r="F4008">
        <v>3638.74</v>
      </c>
      <c r="G4008" t="str">
        <f t="shared" si="124"/>
        <v>Henkel Logistics</v>
      </c>
      <c r="H4008" t="str">
        <f>IFERROR(_xlfn.XLOOKUP(D4008, Product_Master_2026!B:B, Product_Master_2026!A:A), "Discontinued / Review Required")</f>
        <v>PROD_2026_005</v>
      </c>
      <c r="I4008">
        <f>IFERROR(_xlfn.XLOOKUP(H4008, Product_Master_2026!A:A, Product_Master_2026!D:D), 0)</f>
        <v>5.4</v>
      </c>
      <c r="J4008">
        <f t="shared" si="125"/>
        <v>680.40000000000009</v>
      </c>
    </row>
    <row r="4009" spans="1:10" x14ac:dyDescent="0.3">
      <c r="A4009" t="s">
        <v>4031</v>
      </c>
      <c r="B4009" s="1">
        <v>45977</v>
      </c>
      <c r="C4009" t="s">
        <v>18</v>
      </c>
      <c r="D4009" t="s">
        <v>16</v>
      </c>
      <c r="E4009">
        <v>370</v>
      </c>
      <c r="F4009">
        <v>6046.94</v>
      </c>
      <c r="G4009" t="str">
        <f t="shared" si="124"/>
        <v>Dhl Express</v>
      </c>
      <c r="H4009" t="str">
        <f>IFERROR(_xlfn.XLOOKUP(D4009, Product_Master_2026!B:B, Product_Master_2026!A:A), "Discontinued / Review Required")</f>
        <v>PROD_2026_004</v>
      </c>
      <c r="I4009">
        <f>IFERROR(_xlfn.XLOOKUP(H4009, Product_Master_2026!A:A, Product_Master_2026!D:D), 0)</f>
        <v>22</v>
      </c>
      <c r="J4009">
        <f t="shared" si="125"/>
        <v>8140</v>
      </c>
    </row>
    <row r="4010" spans="1:10" x14ac:dyDescent="0.3">
      <c r="A4010" t="s">
        <v>4032</v>
      </c>
      <c r="B4010" s="1">
        <v>45723</v>
      </c>
      <c r="C4010" t="s">
        <v>18</v>
      </c>
      <c r="D4010" t="s">
        <v>16</v>
      </c>
      <c r="E4010">
        <v>42</v>
      </c>
      <c r="F4010">
        <v>1083.82</v>
      </c>
      <c r="G4010" t="str">
        <f t="shared" si="124"/>
        <v>Dhl Express</v>
      </c>
      <c r="H4010" t="str">
        <f>IFERROR(_xlfn.XLOOKUP(D4010, Product_Master_2026!B:B, Product_Master_2026!A:A), "Discontinued / Review Required")</f>
        <v>PROD_2026_004</v>
      </c>
      <c r="I4010">
        <f>IFERROR(_xlfn.XLOOKUP(H4010, Product_Master_2026!A:A, Product_Master_2026!D:D), 0)</f>
        <v>22</v>
      </c>
      <c r="J4010">
        <f t="shared" si="125"/>
        <v>924</v>
      </c>
    </row>
    <row r="4011" spans="1:10" x14ac:dyDescent="0.3">
      <c r="A4011" t="s">
        <v>4033</v>
      </c>
      <c r="B4011" s="1">
        <v>45977</v>
      </c>
      <c r="C4011" t="s">
        <v>13</v>
      </c>
      <c r="D4011" t="s">
        <v>38</v>
      </c>
      <c r="E4011">
        <v>208</v>
      </c>
      <c r="F4011">
        <v>7490.12</v>
      </c>
      <c r="G4011" t="str">
        <f t="shared" si="124"/>
        <v>Henkel Logistics</v>
      </c>
      <c r="H4011" t="str">
        <f>IFERROR(_xlfn.XLOOKUP(D4011, Product_Master_2026!B:B, Product_Master_2026!A:A), "Discontinued / Review Required")</f>
        <v>PROD_2026_005</v>
      </c>
      <c r="I4011">
        <f>IFERROR(_xlfn.XLOOKUP(H4011, Product_Master_2026!A:A, Product_Master_2026!D:D), 0)</f>
        <v>5.4</v>
      </c>
      <c r="J4011">
        <f t="shared" si="125"/>
        <v>1123.2</v>
      </c>
    </row>
    <row r="4012" spans="1:10" x14ac:dyDescent="0.3">
      <c r="A4012" t="s">
        <v>4034</v>
      </c>
      <c r="B4012" s="1">
        <v>45833</v>
      </c>
      <c r="C4012" t="s">
        <v>24</v>
      </c>
      <c r="D4012" t="s">
        <v>21</v>
      </c>
      <c r="E4012">
        <v>400</v>
      </c>
      <c r="F4012">
        <v>12962.77</v>
      </c>
      <c r="G4012" t="str">
        <f t="shared" si="124"/>
        <v>Bluedart Corp</v>
      </c>
      <c r="H4012" t="str">
        <f>IFERROR(_xlfn.XLOOKUP(D4012, Product_Master_2026!B:B, Product_Master_2026!A:A), "Discontinued / Review Required")</f>
        <v>PROD_2026_001</v>
      </c>
      <c r="I4012">
        <f>IFERROR(_xlfn.XLOOKUP(H4012, Product_Master_2026!A:A, Product_Master_2026!D:D), 0)</f>
        <v>12.5</v>
      </c>
      <c r="J4012">
        <f t="shared" si="125"/>
        <v>5000</v>
      </c>
    </row>
    <row r="4013" spans="1:10" x14ac:dyDescent="0.3">
      <c r="A4013" t="s">
        <v>4035</v>
      </c>
      <c r="B4013" s="1">
        <v>45726</v>
      </c>
      <c r="C4013" t="s">
        <v>37</v>
      </c>
      <c r="D4013" t="s">
        <v>11</v>
      </c>
      <c r="E4013">
        <v>247</v>
      </c>
      <c r="F4013">
        <v>9448.9500000000007</v>
      </c>
      <c r="G4013" t="str">
        <f t="shared" si="124"/>
        <v>Bluedart Corp</v>
      </c>
      <c r="H4013" t="str">
        <f>IFERROR(_xlfn.XLOOKUP(D4013, Product_Master_2026!B:B, Product_Master_2026!A:A), "Discontinued / Review Required")</f>
        <v>PROD_2026_003</v>
      </c>
      <c r="I4013">
        <f>IFERROR(_xlfn.XLOOKUP(H4013, Product_Master_2026!A:A, Product_Master_2026!D:D), 0)</f>
        <v>8.9</v>
      </c>
      <c r="J4013">
        <f t="shared" si="125"/>
        <v>2198.3000000000002</v>
      </c>
    </row>
    <row r="4014" spans="1:10" x14ac:dyDescent="0.3">
      <c r="A4014" t="s">
        <v>4036</v>
      </c>
      <c r="B4014" s="1">
        <v>45871</v>
      </c>
      <c r="C4014" t="s">
        <v>13</v>
      </c>
      <c r="D4014" t="s">
        <v>11</v>
      </c>
      <c r="E4014">
        <v>286</v>
      </c>
      <c r="F4014">
        <v>8232.14</v>
      </c>
      <c r="G4014" t="str">
        <f t="shared" si="124"/>
        <v>Henkel Logistics</v>
      </c>
      <c r="H4014" t="str">
        <f>IFERROR(_xlfn.XLOOKUP(D4014, Product_Master_2026!B:B, Product_Master_2026!A:A), "Discontinued / Review Required")</f>
        <v>PROD_2026_003</v>
      </c>
      <c r="I4014">
        <f>IFERROR(_xlfn.XLOOKUP(H4014, Product_Master_2026!A:A, Product_Master_2026!D:D), 0)</f>
        <v>8.9</v>
      </c>
      <c r="J4014">
        <f t="shared" si="125"/>
        <v>2545.4</v>
      </c>
    </row>
    <row r="4015" spans="1:10" x14ac:dyDescent="0.3">
      <c r="A4015" t="s">
        <v>4037</v>
      </c>
      <c r="B4015" s="1">
        <v>45802</v>
      </c>
      <c r="C4015" t="s">
        <v>18</v>
      </c>
      <c r="D4015" t="s">
        <v>16</v>
      </c>
      <c r="E4015">
        <v>381</v>
      </c>
      <c r="F4015">
        <v>7839.93</v>
      </c>
      <c r="G4015" t="str">
        <f t="shared" si="124"/>
        <v>Dhl Express</v>
      </c>
      <c r="H4015" t="str">
        <f>IFERROR(_xlfn.XLOOKUP(D4015, Product_Master_2026!B:B, Product_Master_2026!A:A), "Discontinued / Review Required")</f>
        <v>PROD_2026_004</v>
      </c>
      <c r="I4015">
        <f>IFERROR(_xlfn.XLOOKUP(H4015, Product_Master_2026!A:A, Product_Master_2026!D:D), 0)</f>
        <v>22</v>
      </c>
      <c r="J4015">
        <f t="shared" si="125"/>
        <v>8382</v>
      </c>
    </row>
    <row r="4016" spans="1:10" x14ac:dyDescent="0.3">
      <c r="A4016" t="s">
        <v>4038</v>
      </c>
      <c r="B4016" s="1">
        <v>45675</v>
      </c>
      <c r="C4016" t="s">
        <v>13</v>
      </c>
      <c r="D4016" t="s">
        <v>14</v>
      </c>
      <c r="E4016">
        <v>288</v>
      </c>
      <c r="F4016">
        <v>6841.1</v>
      </c>
      <c r="G4016" t="str">
        <f t="shared" si="124"/>
        <v>Henkel Logistics</v>
      </c>
      <c r="H4016" t="str">
        <f>IFERROR(_xlfn.XLOOKUP(D4016, Product_Master_2026!B:B, Product_Master_2026!A:A), "Discontinued / Review Required")</f>
        <v>Discontinued / Review Required</v>
      </c>
      <c r="I4016">
        <f>IFERROR(_xlfn.XLOOKUP(H4016, Product_Master_2026!A:A, Product_Master_2026!D:D), 0)</f>
        <v>0</v>
      </c>
      <c r="J4016">
        <f t="shared" si="125"/>
        <v>0</v>
      </c>
    </row>
    <row r="4017" spans="1:10" x14ac:dyDescent="0.3">
      <c r="A4017" t="s">
        <v>4039</v>
      </c>
      <c r="B4017" s="1">
        <v>45825</v>
      </c>
      <c r="C4017" t="s">
        <v>24</v>
      </c>
      <c r="D4017" t="s">
        <v>16</v>
      </c>
      <c r="E4017">
        <v>250</v>
      </c>
      <c r="F4017">
        <v>8319.36</v>
      </c>
      <c r="G4017" t="str">
        <f t="shared" si="124"/>
        <v>Bluedart Corp</v>
      </c>
      <c r="H4017" t="str">
        <f>IFERROR(_xlfn.XLOOKUP(D4017, Product_Master_2026!B:B, Product_Master_2026!A:A), "Discontinued / Review Required")</f>
        <v>PROD_2026_004</v>
      </c>
      <c r="I4017">
        <f>IFERROR(_xlfn.XLOOKUP(H4017, Product_Master_2026!A:A, Product_Master_2026!D:D), 0)</f>
        <v>22</v>
      </c>
      <c r="J4017">
        <f t="shared" si="125"/>
        <v>5500</v>
      </c>
    </row>
    <row r="4018" spans="1:10" x14ac:dyDescent="0.3">
      <c r="A4018" t="s">
        <v>4040</v>
      </c>
      <c r="B4018" s="1">
        <v>45978</v>
      </c>
      <c r="C4018" t="s">
        <v>28</v>
      </c>
      <c r="D4018" t="s">
        <v>16</v>
      </c>
      <c r="E4018">
        <v>89</v>
      </c>
      <c r="F4018">
        <v>1455.03</v>
      </c>
      <c r="G4018" t="str">
        <f t="shared" si="124"/>
        <v>Fedex Global</v>
      </c>
      <c r="H4018" t="str">
        <f>IFERROR(_xlfn.XLOOKUP(D4018, Product_Master_2026!B:B, Product_Master_2026!A:A), "Discontinued / Review Required")</f>
        <v>PROD_2026_004</v>
      </c>
      <c r="I4018">
        <f>IFERROR(_xlfn.XLOOKUP(H4018, Product_Master_2026!A:A, Product_Master_2026!D:D), 0)</f>
        <v>22</v>
      </c>
      <c r="J4018">
        <f t="shared" si="125"/>
        <v>1958</v>
      </c>
    </row>
    <row r="4019" spans="1:10" x14ac:dyDescent="0.3">
      <c r="A4019" t="s">
        <v>4041</v>
      </c>
      <c r="B4019" s="1">
        <v>45754</v>
      </c>
      <c r="C4019" t="s">
        <v>18</v>
      </c>
      <c r="D4019" t="s">
        <v>8</v>
      </c>
      <c r="E4019">
        <v>477</v>
      </c>
      <c r="F4019">
        <v>18571.599999999999</v>
      </c>
      <c r="G4019" t="str">
        <f t="shared" si="124"/>
        <v>Dhl Express</v>
      </c>
      <c r="H4019" t="str">
        <f>IFERROR(_xlfn.XLOOKUP(D4019, Product_Master_2026!B:B, Product_Master_2026!A:A), "Discontinued / Review Required")</f>
        <v>PROD_2026_002</v>
      </c>
      <c r="I4019">
        <f>IFERROR(_xlfn.XLOOKUP(H4019, Product_Master_2026!A:A, Product_Master_2026!D:D), 0)</f>
        <v>18.2</v>
      </c>
      <c r="J4019">
        <f t="shared" si="125"/>
        <v>8681.4</v>
      </c>
    </row>
    <row r="4020" spans="1:10" x14ac:dyDescent="0.3">
      <c r="A4020" t="s">
        <v>4042</v>
      </c>
      <c r="B4020" s="1">
        <v>45934</v>
      </c>
      <c r="C4020" t="s">
        <v>13</v>
      </c>
      <c r="D4020" t="s">
        <v>11</v>
      </c>
      <c r="E4020">
        <v>220</v>
      </c>
      <c r="F4020">
        <v>8023.54</v>
      </c>
      <c r="G4020" t="str">
        <f t="shared" si="124"/>
        <v>Henkel Logistics</v>
      </c>
      <c r="H4020" t="str">
        <f>IFERROR(_xlfn.XLOOKUP(D4020, Product_Master_2026!B:B, Product_Master_2026!A:A), "Discontinued / Review Required")</f>
        <v>PROD_2026_003</v>
      </c>
      <c r="I4020">
        <f>IFERROR(_xlfn.XLOOKUP(H4020, Product_Master_2026!A:A, Product_Master_2026!D:D), 0)</f>
        <v>8.9</v>
      </c>
      <c r="J4020">
        <f t="shared" si="125"/>
        <v>1958</v>
      </c>
    </row>
    <row r="4021" spans="1:10" x14ac:dyDescent="0.3">
      <c r="A4021" t="s">
        <v>4043</v>
      </c>
      <c r="B4021" s="1">
        <v>45816</v>
      </c>
      <c r="C4021" t="s">
        <v>24</v>
      </c>
      <c r="D4021" t="s">
        <v>16</v>
      </c>
      <c r="E4021">
        <v>424</v>
      </c>
      <c r="F4021">
        <v>16432.34</v>
      </c>
      <c r="G4021" t="str">
        <f t="shared" si="124"/>
        <v>Bluedart Corp</v>
      </c>
      <c r="H4021" t="str">
        <f>IFERROR(_xlfn.XLOOKUP(D4021, Product_Master_2026!B:B, Product_Master_2026!A:A), "Discontinued / Review Required")</f>
        <v>PROD_2026_004</v>
      </c>
      <c r="I4021">
        <f>IFERROR(_xlfn.XLOOKUP(H4021, Product_Master_2026!A:A, Product_Master_2026!D:D), 0)</f>
        <v>22</v>
      </c>
      <c r="J4021">
        <f t="shared" si="125"/>
        <v>9328</v>
      </c>
    </row>
    <row r="4022" spans="1:10" x14ac:dyDescent="0.3">
      <c r="A4022" t="s">
        <v>4044</v>
      </c>
      <c r="B4022" s="1">
        <v>45701</v>
      </c>
      <c r="C4022" t="s">
        <v>13</v>
      </c>
      <c r="D4022" t="s">
        <v>8</v>
      </c>
      <c r="E4022">
        <v>214</v>
      </c>
      <c r="F4022">
        <v>6733.81</v>
      </c>
      <c r="G4022" t="str">
        <f t="shared" si="124"/>
        <v>Henkel Logistics</v>
      </c>
      <c r="H4022" t="str">
        <f>IFERROR(_xlfn.XLOOKUP(D4022, Product_Master_2026!B:B, Product_Master_2026!A:A), "Discontinued / Review Required")</f>
        <v>PROD_2026_002</v>
      </c>
      <c r="I4022">
        <f>IFERROR(_xlfn.XLOOKUP(H4022, Product_Master_2026!A:A, Product_Master_2026!D:D), 0)</f>
        <v>18.2</v>
      </c>
      <c r="J4022">
        <f t="shared" si="125"/>
        <v>3894.7999999999997</v>
      </c>
    </row>
    <row r="4023" spans="1:10" x14ac:dyDescent="0.3">
      <c r="A4023" t="s">
        <v>4045</v>
      </c>
      <c r="B4023" s="1">
        <v>45947</v>
      </c>
      <c r="C4023" t="s">
        <v>44</v>
      </c>
      <c r="D4023" t="s">
        <v>14</v>
      </c>
      <c r="E4023">
        <v>384</v>
      </c>
      <c r="F4023">
        <v>13399.33</v>
      </c>
      <c r="G4023" t="str">
        <f t="shared" si="124"/>
        <v>Bluedart Corp</v>
      </c>
      <c r="H4023" t="str">
        <f>IFERROR(_xlfn.XLOOKUP(D4023, Product_Master_2026!B:B, Product_Master_2026!A:A), "Discontinued / Review Required")</f>
        <v>Discontinued / Review Required</v>
      </c>
      <c r="I4023">
        <f>IFERROR(_xlfn.XLOOKUP(H4023, Product_Master_2026!A:A, Product_Master_2026!D:D), 0)</f>
        <v>0</v>
      </c>
      <c r="J4023">
        <f t="shared" si="125"/>
        <v>0</v>
      </c>
    </row>
    <row r="4024" spans="1:10" x14ac:dyDescent="0.3">
      <c r="A4024" t="s">
        <v>4046</v>
      </c>
      <c r="B4024" s="1">
        <v>45811</v>
      </c>
      <c r="C4024" t="s">
        <v>28</v>
      </c>
      <c r="D4024" t="s">
        <v>32</v>
      </c>
      <c r="E4024">
        <v>492</v>
      </c>
      <c r="F4024">
        <v>14832.84</v>
      </c>
      <c r="G4024" t="str">
        <f t="shared" si="124"/>
        <v>Fedex Global</v>
      </c>
      <c r="H4024" t="str">
        <f>IFERROR(_xlfn.XLOOKUP(D4024, Product_Master_2026!B:B, Product_Master_2026!A:A), "Discontinued / Review Required")</f>
        <v>Discontinued / Review Required</v>
      </c>
      <c r="I4024">
        <f>IFERROR(_xlfn.XLOOKUP(H4024, Product_Master_2026!A:A, Product_Master_2026!D:D), 0)</f>
        <v>0</v>
      </c>
      <c r="J4024">
        <f t="shared" si="125"/>
        <v>0</v>
      </c>
    </row>
    <row r="4025" spans="1:10" x14ac:dyDescent="0.3">
      <c r="A4025" t="s">
        <v>4047</v>
      </c>
      <c r="B4025" s="1">
        <v>45866</v>
      </c>
      <c r="C4025" t="s">
        <v>7</v>
      </c>
      <c r="D4025" t="s">
        <v>8</v>
      </c>
      <c r="E4025">
        <v>304</v>
      </c>
      <c r="F4025">
        <v>10562.6</v>
      </c>
      <c r="G4025" t="str">
        <f t="shared" si="124"/>
        <v>Henkel Logistics</v>
      </c>
      <c r="H4025" t="str">
        <f>IFERROR(_xlfn.XLOOKUP(D4025, Product_Master_2026!B:B, Product_Master_2026!A:A), "Discontinued / Review Required")</f>
        <v>PROD_2026_002</v>
      </c>
      <c r="I4025">
        <f>IFERROR(_xlfn.XLOOKUP(H4025, Product_Master_2026!A:A, Product_Master_2026!D:D), 0)</f>
        <v>18.2</v>
      </c>
      <c r="J4025">
        <f t="shared" si="125"/>
        <v>5532.8</v>
      </c>
    </row>
    <row r="4026" spans="1:10" x14ac:dyDescent="0.3">
      <c r="A4026" t="s">
        <v>4048</v>
      </c>
      <c r="B4026" s="1">
        <v>45981</v>
      </c>
      <c r="C4026" t="s">
        <v>7</v>
      </c>
      <c r="D4026" t="s">
        <v>32</v>
      </c>
      <c r="E4026">
        <v>370</v>
      </c>
      <c r="F4026">
        <v>15646.21</v>
      </c>
      <c r="G4026" t="str">
        <f t="shared" si="124"/>
        <v>Henkel Logistics</v>
      </c>
      <c r="H4026" t="str">
        <f>IFERROR(_xlfn.XLOOKUP(D4026, Product_Master_2026!B:B, Product_Master_2026!A:A), "Discontinued / Review Required")</f>
        <v>Discontinued / Review Required</v>
      </c>
      <c r="I4026">
        <f>IFERROR(_xlfn.XLOOKUP(H4026, Product_Master_2026!A:A, Product_Master_2026!D:D), 0)</f>
        <v>0</v>
      </c>
      <c r="J4026">
        <f t="shared" si="125"/>
        <v>0</v>
      </c>
    </row>
    <row r="4027" spans="1:10" x14ac:dyDescent="0.3">
      <c r="A4027" t="s">
        <v>4049</v>
      </c>
      <c r="B4027" s="1">
        <v>45789</v>
      </c>
      <c r="C4027" t="s">
        <v>18</v>
      </c>
      <c r="D4027" t="s">
        <v>11</v>
      </c>
      <c r="E4027">
        <v>183</v>
      </c>
      <c r="F4027">
        <v>7597.74</v>
      </c>
      <c r="G4027" t="str">
        <f t="shared" si="124"/>
        <v>Dhl Express</v>
      </c>
      <c r="H4027" t="str">
        <f>IFERROR(_xlfn.XLOOKUP(D4027, Product_Master_2026!B:B, Product_Master_2026!A:A), "Discontinued / Review Required")</f>
        <v>PROD_2026_003</v>
      </c>
      <c r="I4027">
        <f>IFERROR(_xlfn.XLOOKUP(H4027, Product_Master_2026!A:A, Product_Master_2026!D:D), 0)</f>
        <v>8.9</v>
      </c>
      <c r="J4027">
        <f t="shared" si="125"/>
        <v>1628.7</v>
      </c>
    </row>
    <row r="4028" spans="1:10" x14ac:dyDescent="0.3">
      <c r="A4028" t="s">
        <v>4050</v>
      </c>
      <c r="B4028" s="1">
        <v>46018</v>
      </c>
      <c r="C4028" t="s">
        <v>7</v>
      </c>
      <c r="D4028" t="s">
        <v>8</v>
      </c>
      <c r="E4028">
        <v>456</v>
      </c>
      <c r="F4028">
        <v>8135.53</v>
      </c>
      <c r="G4028" t="str">
        <f t="shared" si="124"/>
        <v>Henkel Logistics</v>
      </c>
      <c r="H4028" t="str">
        <f>IFERROR(_xlfn.XLOOKUP(D4028, Product_Master_2026!B:B, Product_Master_2026!A:A), "Discontinued / Review Required")</f>
        <v>PROD_2026_002</v>
      </c>
      <c r="I4028">
        <f>IFERROR(_xlfn.XLOOKUP(H4028, Product_Master_2026!A:A, Product_Master_2026!D:D), 0)</f>
        <v>18.2</v>
      </c>
      <c r="J4028">
        <f t="shared" si="125"/>
        <v>8299.1999999999989</v>
      </c>
    </row>
    <row r="4029" spans="1:10" x14ac:dyDescent="0.3">
      <c r="A4029" t="s">
        <v>4051</v>
      </c>
      <c r="B4029" s="1">
        <v>45771</v>
      </c>
      <c r="C4029" t="s">
        <v>28</v>
      </c>
      <c r="D4029" t="s">
        <v>32</v>
      </c>
      <c r="E4029">
        <v>43</v>
      </c>
      <c r="F4029">
        <v>1141.67</v>
      </c>
      <c r="G4029" t="str">
        <f t="shared" si="124"/>
        <v>Fedex Global</v>
      </c>
      <c r="H4029" t="str">
        <f>IFERROR(_xlfn.XLOOKUP(D4029, Product_Master_2026!B:B, Product_Master_2026!A:A), "Discontinued / Review Required")</f>
        <v>Discontinued / Review Required</v>
      </c>
      <c r="I4029">
        <f>IFERROR(_xlfn.XLOOKUP(H4029, Product_Master_2026!A:A, Product_Master_2026!D:D), 0)</f>
        <v>0</v>
      </c>
      <c r="J4029">
        <f t="shared" si="125"/>
        <v>0</v>
      </c>
    </row>
    <row r="4030" spans="1:10" x14ac:dyDescent="0.3">
      <c r="A4030" t="s">
        <v>4052</v>
      </c>
      <c r="B4030" s="1">
        <v>45886</v>
      </c>
      <c r="C4030" t="s">
        <v>10</v>
      </c>
      <c r="D4030" t="s">
        <v>8</v>
      </c>
      <c r="E4030">
        <v>221</v>
      </c>
      <c r="F4030">
        <v>5622.29</v>
      </c>
      <c r="G4030" t="str">
        <f t="shared" si="124"/>
        <v>Henkel Logistics</v>
      </c>
      <c r="H4030" t="str">
        <f>IFERROR(_xlfn.XLOOKUP(D4030, Product_Master_2026!B:B, Product_Master_2026!A:A), "Discontinued / Review Required")</f>
        <v>PROD_2026_002</v>
      </c>
      <c r="I4030">
        <f>IFERROR(_xlfn.XLOOKUP(H4030, Product_Master_2026!A:A, Product_Master_2026!D:D), 0)</f>
        <v>18.2</v>
      </c>
      <c r="J4030">
        <f t="shared" si="125"/>
        <v>4022.2</v>
      </c>
    </row>
    <row r="4031" spans="1:10" x14ac:dyDescent="0.3">
      <c r="A4031" t="s">
        <v>4053</v>
      </c>
      <c r="B4031" s="1">
        <v>45901</v>
      </c>
      <c r="C4031" t="s">
        <v>26</v>
      </c>
      <c r="D4031" t="s">
        <v>16</v>
      </c>
      <c r="E4031">
        <v>315</v>
      </c>
      <c r="F4031">
        <v>11916.86</v>
      </c>
      <c r="G4031" t="str">
        <f t="shared" si="124"/>
        <v>Dhl Express</v>
      </c>
      <c r="H4031" t="str">
        <f>IFERROR(_xlfn.XLOOKUP(D4031, Product_Master_2026!B:B, Product_Master_2026!A:A), "Discontinued / Review Required")</f>
        <v>PROD_2026_004</v>
      </c>
      <c r="I4031">
        <f>IFERROR(_xlfn.XLOOKUP(H4031, Product_Master_2026!A:A, Product_Master_2026!D:D), 0)</f>
        <v>22</v>
      </c>
      <c r="J4031">
        <f t="shared" si="125"/>
        <v>6930</v>
      </c>
    </row>
    <row r="4032" spans="1:10" x14ac:dyDescent="0.3">
      <c r="A4032" t="s">
        <v>4054</v>
      </c>
      <c r="B4032" s="1">
        <v>45917</v>
      </c>
      <c r="C4032" t="s">
        <v>18</v>
      </c>
      <c r="D4032" t="s">
        <v>38</v>
      </c>
      <c r="E4032">
        <v>156</v>
      </c>
      <c r="F4032">
        <v>4693.9399999999996</v>
      </c>
      <c r="G4032" t="str">
        <f t="shared" si="124"/>
        <v>Dhl Express</v>
      </c>
      <c r="H4032" t="str">
        <f>IFERROR(_xlfn.XLOOKUP(D4032, Product_Master_2026!B:B, Product_Master_2026!A:A), "Discontinued / Review Required")</f>
        <v>PROD_2026_005</v>
      </c>
      <c r="I4032">
        <f>IFERROR(_xlfn.XLOOKUP(H4032, Product_Master_2026!A:A, Product_Master_2026!D:D), 0)</f>
        <v>5.4</v>
      </c>
      <c r="J4032">
        <f t="shared" si="125"/>
        <v>842.40000000000009</v>
      </c>
    </row>
    <row r="4033" spans="1:10" x14ac:dyDescent="0.3">
      <c r="A4033" t="s">
        <v>4055</v>
      </c>
      <c r="B4033" s="1">
        <v>45697</v>
      </c>
      <c r="C4033" t="s">
        <v>18</v>
      </c>
      <c r="D4033" t="s">
        <v>38</v>
      </c>
      <c r="E4033">
        <v>469</v>
      </c>
      <c r="F4033">
        <v>17968.68</v>
      </c>
      <c r="G4033" t="str">
        <f t="shared" si="124"/>
        <v>Dhl Express</v>
      </c>
      <c r="H4033" t="str">
        <f>IFERROR(_xlfn.XLOOKUP(D4033, Product_Master_2026!B:B, Product_Master_2026!A:A), "Discontinued / Review Required")</f>
        <v>PROD_2026_005</v>
      </c>
      <c r="I4033">
        <f>IFERROR(_xlfn.XLOOKUP(H4033, Product_Master_2026!A:A, Product_Master_2026!D:D), 0)</f>
        <v>5.4</v>
      </c>
      <c r="J4033">
        <f t="shared" si="125"/>
        <v>2532.6000000000004</v>
      </c>
    </row>
    <row r="4034" spans="1:10" x14ac:dyDescent="0.3">
      <c r="A4034" t="s">
        <v>4056</v>
      </c>
      <c r="B4034" s="1">
        <v>45798</v>
      </c>
      <c r="C4034" t="s">
        <v>24</v>
      </c>
      <c r="D4034" t="s">
        <v>11</v>
      </c>
      <c r="E4034">
        <v>386</v>
      </c>
      <c r="F4034">
        <v>11541.59</v>
      </c>
      <c r="G4034" t="str">
        <f t="shared" si="124"/>
        <v>Bluedart Corp</v>
      </c>
      <c r="H4034" t="str">
        <f>IFERROR(_xlfn.XLOOKUP(D4034, Product_Master_2026!B:B, Product_Master_2026!A:A), "Discontinued / Review Required")</f>
        <v>PROD_2026_003</v>
      </c>
      <c r="I4034">
        <f>IFERROR(_xlfn.XLOOKUP(H4034, Product_Master_2026!A:A, Product_Master_2026!D:D), 0)</f>
        <v>8.9</v>
      </c>
      <c r="J4034">
        <f t="shared" si="125"/>
        <v>3435.4</v>
      </c>
    </row>
    <row r="4035" spans="1:10" x14ac:dyDescent="0.3">
      <c r="A4035" t="s">
        <v>4057</v>
      </c>
      <c r="B4035" s="1">
        <v>45824</v>
      </c>
      <c r="C4035" t="s">
        <v>24</v>
      </c>
      <c r="D4035" t="s">
        <v>14</v>
      </c>
      <c r="E4035">
        <v>268</v>
      </c>
      <c r="F4035">
        <v>4523.1099999999997</v>
      </c>
      <c r="G4035" t="str">
        <f t="shared" ref="G4035:G4098" si="126">PROPER(TRIM(C4035))</f>
        <v>Bluedart Corp</v>
      </c>
      <c r="H4035" t="str">
        <f>IFERROR(_xlfn.XLOOKUP(D4035, Product_Master_2026!B:B, Product_Master_2026!A:A), "Discontinued / Review Required")</f>
        <v>Discontinued / Review Required</v>
      </c>
      <c r="I4035">
        <f>IFERROR(_xlfn.XLOOKUP(H4035, Product_Master_2026!A:A, Product_Master_2026!D:D), 0)</f>
        <v>0</v>
      </c>
      <c r="J4035">
        <f t="shared" ref="J4035:J4098" si="127">E4035 * I4035</f>
        <v>0</v>
      </c>
    </row>
    <row r="4036" spans="1:10" x14ac:dyDescent="0.3">
      <c r="A4036" t="s">
        <v>4058</v>
      </c>
      <c r="B4036" s="1">
        <v>45772</v>
      </c>
      <c r="C4036" t="s">
        <v>24</v>
      </c>
      <c r="D4036" t="s">
        <v>14</v>
      </c>
      <c r="E4036">
        <v>70</v>
      </c>
      <c r="F4036">
        <v>3017.67</v>
      </c>
      <c r="G4036" t="str">
        <f t="shared" si="126"/>
        <v>Bluedart Corp</v>
      </c>
      <c r="H4036" t="str">
        <f>IFERROR(_xlfn.XLOOKUP(D4036, Product_Master_2026!B:B, Product_Master_2026!A:A), "Discontinued / Review Required")</f>
        <v>Discontinued / Review Required</v>
      </c>
      <c r="I4036">
        <f>IFERROR(_xlfn.XLOOKUP(H4036, Product_Master_2026!A:A, Product_Master_2026!D:D), 0)</f>
        <v>0</v>
      </c>
      <c r="J4036">
        <f t="shared" si="127"/>
        <v>0</v>
      </c>
    </row>
    <row r="4037" spans="1:10" x14ac:dyDescent="0.3">
      <c r="A4037" t="s">
        <v>4059</v>
      </c>
      <c r="B4037" s="1">
        <v>45995</v>
      </c>
      <c r="C4037" t="s">
        <v>28</v>
      </c>
      <c r="D4037" t="s">
        <v>11</v>
      </c>
      <c r="E4037">
        <v>275</v>
      </c>
      <c r="F4037">
        <v>9635.36</v>
      </c>
      <c r="G4037" t="str">
        <f t="shared" si="126"/>
        <v>Fedex Global</v>
      </c>
      <c r="H4037" t="str">
        <f>IFERROR(_xlfn.XLOOKUP(D4037, Product_Master_2026!B:B, Product_Master_2026!A:A), "Discontinued / Review Required")</f>
        <v>PROD_2026_003</v>
      </c>
      <c r="I4037">
        <f>IFERROR(_xlfn.XLOOKUP(H4037, Product_Master_2026!A:A, Product_Master_2026!D:D), 0)</f>
        <v>8.9</v>
      </c>
      <c r="J4037">
        <f t="shared" si="127"/>
        <v>2447.5</v>
      </c>
    </row>
    <row r="4038" spans="1:10" x14ac:dyDescent="0.3">
      <c r="A4038" t="s">
        <v>4060</v>
      </c>
      <c r="B4038" s="1">
        <v>45897</v>
      </c>
      <c r="C4038" t="s">
        <v>13</v>
      </c>
      <c r="D4038" t="s">
        <v>16</v>
      </c>
      <c r="E4038">
        <v>105</v>
      </c>
      <c r="F4038">
        <v>3443.05</v>
      </c>
      <c r="G4038" t="str">
        <f t="shared" si="126"/>
        <v>Henkel Logistics</v>
      </c>
      <c r="H4038" t="str">
        <f>IFERROR(_xlfn.XLOOKUP(D4038, Product_Master_2026!B:B, Product_Master_2026!A:A), "Discontinued / Review Required")</f>
        <v>PROD_2026_004</v>
      </c>
      <c r="I4038">
        <f>IFERROR(_xlfn.XLOOKUP(H4038, Product_Master_2026!A:A, Product_Master_2026!D:D), 0)</f>
        <v>22</v>
      </c>
      <c r="J4038">
        <f t="shared" si="127"/>
        <v>2310</v>
      </c>
    </row>
    <row r="4039" spans="1:10" x14ac:dyDescent="0.3">
      <c r="A4039" t="s">
        <v>4061</v>
      </c>
      <c r="B4039" s="1">
        <v>45995</v>
      </c>
      <c r="C4039" t="s">
        <v>37</v>
      </c>
      <c r="D4039" t="s">
        <v>21</v>
      </c>
      <c r="E4039">
        <v>383</v>
      </c>
      <c r="F4039">
        <v>8981.2900000000009</v>
      </c>
      <c r="G4039" t="str">
        <f t="shared" si="126"/>
        <v>Bluedart Corp</v>
      </c>
      <c r="H4039" t="str">
        <f>IFERROR(_xlfn.XLOOKUP(D4039, Product_Master_2026!B:B, Product_Master_2026!A:A), "Discontinued / Review Required")</f>
        <v>PROD_2026_001</v>
      </c>
      <c r="I4039">
        <f>IFERROR(_xlfn.XLOOKUP(H4039, Product_Master_2026!A:A, Product_Master_2026!D:D), 0)</f>
        <v>12.5</v>
      </c>
      <c r="J4039">
        <f t="shared" si="127"/>
        <v>4787.5</v>
      </c>
    </row>
    <row r="4040" spans="1:10" x14ac:dyDescent="0.3">
      <c r="A4040" t="s">
        <v>4062</v>
      </c>
      <c r="B4040" s="1">
        <v>45896</v>
      </c>
      <c r="C4040" t="s">
        <v>26</v>
      </c>
      <c r="D4040" t="s">
        <v>8</v>
      </c>
      <c r="E4040">
        <v>113</v>
      </c>
      <c r="F4040">
        <v>3151.68</v>
      </c>
      <c r="G4040" t="str">
        <f t="shared" si="126"/>
        <v>Dhl Express</v>
      </c>
      <c r="H4040" t="str">
        <f>IFERROR(_xlfn.XLOOKUP(D4040, Product_Master_2026!B:B, Product_Master_2026!A:A), "Discontinued / Review Required")</f>
        <v>PROD_2026_002</v>
      </c>
      <c r="I4040">
        <f>IFERROR(_xlfn.XLOOKUP(H4040, Product_Master_2026!A:A, Product_Master_2026!D:D), 0)</f>
        <v>18.2</v>
      </c>
      <c r="J4040">
        <f t="shared" si="127"/>
        <v>2056.6</v>
      </c>
    </row>
    <row r="4041" spans="1:10" x14ac:dyDescent="0.3">
      <c r="A4041" t="s">
        <v>4063</v>
      </c>
      <c r="B4041" s="1">
        <v>45736</v>
      </c>
      <c r="C4041" t="s">
        <v>28</v>
      </c>
      <c r="D4041" t="s">
        <v>11</v>
      </c>
      <c r="E4041">
        <v>222</v>
      </c>
      <c r="F4041">
        <v>6822.58</v>
      </c>
      <c r="G4041" t="str">
        <f t="shared" si="126"/>
        <v>Fedex Global</v>
      </c>
      <c r="H4041" t="str">
        <f>IFERROR(_xlfn.XLOOKUP(D4041, Product_Master_2026!B:B, Product_Master_2026!A:A), "Discontinued / Review Required")</f>
        <v>PROD_2026_003</v>
      </c>
      <c r="I4041">
        <f>IFERROR(_xlfn.XLOOKUP(H4041, Product_Master_2026!A:A, Product_Master_2026!D:D), 0)</f>
        <v>8.9</v>
      </c>
      <c r="J4041">
        <f t="shared" si="127"/>
        <v>1975.8000000000002</v>
      </c>
    </row>
    <row r="4042" spans="1:10" x14ac:dyDescent="0.3">
      <c r="A4042" t="s">
        <v>4064</v>
      </c>
      <c r="B4042" s="1">
        <v>45735</v>
      </c>
      <c r="C4042" t="s">
        <v>26</v>
      </c>
      <c r="D4042" t="s">
        <v>14</v>
      </c>
      <c r="E4042">
        <v>267</v>
      </c>
      <c r="F4042">
        <v>6399.43</v>
      </c>
      <c r="G4042" t="str">
        <f t="shared" si="126"/>
        <v>Dhl Express</v>
      </c>
      <c r="H4042" t="str">
        <f>IFERROR(_xlfn.XLOOKUP(D4042, Product_Master_2026!B:B, Product_Master_2026!A:A), "Discontinued / Review Required")</f>
        <v>Discontinued / Review Required</v>
      </c>
      <c r="I4042">
        <f>IFERROR(_xlfn.XLOOKUP(H4042, Product_Master_2026!A:A, Product_Master_2026!D:D), 0)</f>
        <v>0</v>
      </c>
      <c r="J4042">
        <f t="shared" si="127"/>
        <v>0</v>
      </c>
    </row>
    <row r="4043" spans="1:10" x14ac:dyDescent="0.3">
      <c r="A4043" t="s">
        <v>4065</v>
      </c>
      <c r="B4043" s="1">
        <v>45952</v>
      </c>
      <c r="C4043" t="s">
        <v>13</v>
      </c>
      <c r="D4043" t="s">
        <v>38</v>
      </c>
      <c r="E4043">
        <v>22</v>
      </c>
      <c r="F4043">
        <v>382.25</v>
      </c>
      <c r="G4043" t="str">
        <f t="shared" si="126"/>
        <v>Henkel Logistics</v>
      </c>
      <c r="H4043" t="str">
        <f>IFERROR(_xlfn.XLOOKUP(D4043, Product_Master_2026!B:B, Product_Master_2026!A:A), "Discontinued / Review Required")</f>
        <v>PROD_2026_005</v>
      </c>
      <c r="I4043">
        <f>IFERROR(_xlfn.XLOOKUP(H4043, Product_Master_2026!A:A, Product_Master_2026!D:D), 0)</f>
        <v>5.4</v>
      </c>
      <c r="J4043">
        <f t="shared" si="127"/>
        <v>118.80000000000001</v>
      </c>
    </row>
    <row r="4044" spans="1:10" x14ac:dyDescent="0.3">
      <c r="A4044" t="s">
        <v>4066</v>
      </c>
      <c r="B4044" s="1">
        <v>45785</v>
      </c>
      <c r="C4044" t="s">
        <v>7</v>
      </c>
      <c r="D4044" t="s">
        <v>21</v>
      </c>
      <c r="E4044">
        <v>370</v>
      </c>
      <c r="F4044">
        <v>11379.78</v>
      </c>
      <c r="G4044" t="str">
        <f t="shared" si="126"/>
        <v>Henkel Logistics</v>
      </c>
      <c r="H4044" t="str">
        <f>IFERROR(_xlfn.XLOOKUP(D4044, Product_Master_2026!B:B, Product_Master_2026!A:A), "Discontinued / Review Required")</f>
        <v>PROD_2026_001</v>
      </c>
      <c r="I4044">
        <f>IFERROR(_xlfn.XLOOKUP(H4044, Product_Master_2026!A:A, Product_Master_2026!D:D), 0)</f>
        <v>12.5</v>
      </c>
      <c r="J4044">
        <f t="shared" si="127"/>
        <v>4625</v>
      </c>
    </row>
    <row r="4045" spans="1:10" x14ac:dyDescent="0.3">
      <c r="A4045" t="s">
        <v>4067</v>
      </c>
      <c r="B4045" s="1">
        <v>46019</v>
      </c>
      <c r="C4045" t="s">
        <v>37</v>
      </c>
      <c r="D4045" t="s">
        <v>16</v>
      </c>
      <c r="E4045">
        <v>306</v>
      </c>
      <c r="F4045">
        <v>7361.74</v>
      </c>
      <c r="G4045" t="str">
        <f t="shared" si="126"/>
        <v>Bluedart Corp</v>
      </c>
      <c r="H4045" t="str">
        <f>IFERROR(_xlfn.XLOOKUP(D4045, Product_Master_2026!B:B, Product_Master_2026!A:A), "Discontinued / Review Required")</f>
        <v>PROD_2026_004</v>
      </c>
      <c r="I4045">
        <f>IFERROR(_xlfn.XLOOKUP(H4045, Product_Master_2026!A:A, Product_Master_2026!D:D), 0)</f>
        <v>22</v>
      </c>
      <c r="J4045">
        <f t="shared" si="127"/>
        <v>6732</v>
      </c>
    </row>
    <row r="4046" spans="1:10" x14ac:dyDescent="0.3">
      <c r="A4046" t="s">
        <v>4068</v>
      </c>
      <c r="B4046" s="1">
        <v>46016</v>
      </c>
      <c r="C4046" t="s">
        <v>18</v>
      </c>
      <c r="D4046" t="s">
        <v>21</v>
      </c>
      <c r="E4046">
        <v>118</v>
      </c>
      <c r="F4046">
        <v>2552.54</v>
      </c>
      <c r="G4046" t="str">
        <f t="shared" si="126"/>
        <v>Dhl Express</v>
      </c>
      <c r="H4046" t="str">
        <f>IFERROR(_xlfn.XLOOKUP(D4046, Product_Master_2026!B:B, Product_Master_2026!A:A), "Discontinued / Review Required")</f>
        <v>PROD_2026_001</v>
      </c>
      <c r="I4046">
        <f>IFERROR(_xlfn.XLOOKUP(H4046, Product_Master_2026!A:A, Product_Master_2026!D:D), 0)</f>
        <v>12.5</v>
      </c>
      <c r="J4046">
        <f t="shared" si="127"/>
        <v>1475</v>
      </c>
    </row>
    <row r="4047" spans="1:10" x14ac:dyDescent="0.3">
      <c r="A4047" t="s">
        <v>4069</v>
      </c>
      <c r="B4047" s="1">
        <v>45947</v>
      </c>
      <c r="C4047" t="s">
        <v>26</v>
      </c>
      <c r="D4047" t="s">
        <v>8</v>
      </c>
      <c r="E4047">
        <v>139</v>
      </c>
      <c r="F4047">
        <v>4944.3599999999997</v>
      </c>
      <c r="G4047" t="str">
        <f t="shared" si="126"/>
        <v>Dhl Express</v>
      </c>
      <c r="H4047" t="str">
        <f>IFERROR(_xlfn.XLOOKUP(D4047, Product_Master_2026!B:B, Product_Master_2026!A:A), "Discontinued / Review Required")</f>
        <v>PROD_2026_002</v>
      </c>
      <c r="I4047">
        <f>IFERROR(_xlfn.XLOOKUP(H4047, Product_Master_2026!A:A, Product_Master_2026!D:D), 0)</f>
        <v>18.2</v>
      </c>
      <c r="J4047">
        <f t="shared" si="127"/>
        <v>2529.7999999999997</v>
      </c>
    </row>
    <row r="4048" spans="1:10" x14ac:dyDescent="0.3">
      <c r="A4048" t="s">
        <v>4070</v>
      </c>
      <c r="B4048" s="1">
        <v>45666</v>
      </c>
      <c r="C4048" t="s">
        <v>13</v>
      </c>
      <c r="D4048" t="s">
        <v>8</v>
      </c>
      <c r="E4048">
        <v>462</v>
      </c>
      <c r="F4048">
        <v>12077.65</v>
      </c>
      <c r="G4048" t="str">
        <f t="shared" si="126"/>
        <v>Henkel Logistics</v>
      </c>
      <c r="H4048" t="str">
        <f>IFERROR(_xlfn.XLOOKUP(D4048, Product_Master_2026!B:B, Product_Master_2026!A:A), "Discontinued / Review Required")</f>
        <v>PROD_2026_002</v>
      </c>
      <c r="I4048">
        <f>IFERROR(_xlfn.XLOOKUP(H4048, Product_Master_2026!A:A, Product_Master_2026!D:D), 0)</f>
        <v>18.2</v>
      </c>
      <c r="J4048">
        <f t="shared" si="127"/>
        <v>8408.4</v>
      </c>
    </row>
    <row r="4049" spans="1:10" x14ac:dyDescent="0.3">
      <c r="A4049" t="s">
        <v>4071</v>
      </c>
      <c r="B4049" s="1">
        <v>46017</v>
      </c>
      <c r="C4049" t="s">
        <v>28</v>
      </c>
      <c r="D4049" t="s">
        <v>14</v>
      </c>
      <c r="E4049">
        <v>140</v>
      </c>
      <c r="F4049">
        <v>5329.98</v>
      </c>
      <c r="G4049" t="str">
        <f t="shared" si="126"/>
        <v>Fedex Global</v>
      </c>
      <c r="H4049" t="str">
        <f>IFERROR(_xlfn.XLOOKUP(D4049, Product_Master_2026!B:B, Product_Master_2026!A:A), "Discontinued / Review Required")</f>
        <v>Discontinued / Review Required</v>
      </c>
      <c r="I4049">
        <f>IFERROR(_xlfn.XLOOKUP(H4049, Product_Master_2026!A:A, Product_Master_2026!D:D), 0)</f>
        <v>0</v>
      </c>
      <c r="J4049">
        <f t="shared" si="127"/>
        <v>0</v>
      </c>
    </row>
    <row r="4050" spans="1:10" x14ac:dyDescent="0.3">
      <c r="A4050" t="s">
        <v>4072</v>
      </c>
      <c r="B4050" s="1">
        <v>45923</v>
      </c>
      <c r="C4050" t="s">
        <v>24</v>
      </c>
      <c r="D4050" t="s">
        <v>21</v>
      </c>
      <c r="E4050">
        <v>308</v>
      </c>
      <c r="F4050">
        <v>9099.8700000000008</v>
      </c>
      <c r="G4050" t="str">
        <f t="shared" si="126"/>
        <v>Bluedart Corp</v>
      </c>
      <c r="H4050" t="str">
        <f>IFERROR(_xlfn.XLOOKUP(D4050, Product_Master_2026!B:B, Product_Master_2026!A:A), "Discontinued / Review Required")</f>
        <v>PROD_2026_001</v>
      </c>
      <c r="I4050">
        <f>IFERROR(_xlfn.XLOOKUP(H4050, Product_Master_2026!A:A, Product_Master_2026!D:D), 0)</f>
        <v>12.5</v>
      </c>
      <c r="J4050">
        <f t="shared" si="127"/>
        <v>3850</v>
      </c>
    </row>
    <row r="4051" spans="1:10" x14ac:dyDescent="0.3">
      <c r="A4051" t="s">
        <v>4073</v>
      </c>
      <c r="B4051" s="1">
        <v>45672</v>
      </c>
      <c r="C4051" t="s">
        <v>13</v>
      </c>
      <c r="D4051" t="s">
        <v>8</v>
      </c>
      <c r="E4051">
        <v>37</v>
      </c>
      <c r="F4051">
        <v>1177.3800000000001</v>
      </c>
      <c r="G4051" t="str">
        <f t="shared" si="126"/>
        <v>Henkel Logistics</v>
      </c>
      <c r="H4051" t="str">
        <f>IFERROR(_xlfn.XLOOKUP(D4051, Product_Master_2026!B:B, Product_Master_2026!A:A), "Discontinued / Review Required")</f>
        <v>PROD_2026_002</v>
      </c>
      <c r="I4051">
        <f>IFERROR(_xlfn.XLOOKUP(H4051, Product_Master_2026!A:A, Product_Master_2026!D:D), 0)</f>
        <v>18.2</v>
      </c>
      <c r="J4051">
        <f t="shared" si="127"/>
        <v>673.4</v>
      </c>
    </row>
    <row r="4052" spans="1:10" x14ac:dyDescent="0.3">
      <c r="A4052" t="s">
        <v>4074</v>
      </c>
      <c r="B4052" s="1">
        <v>45804</v>
      </c>
      <c r="C4052" t="s">
        <v>7</v>
      </c>
      <c r="D4052" t="s">
        <v>8</v>
      </c>
      <c r="E4052">
        <v>301</v>
      </c>
      <c r="F4052">
        <v>6738.02</v>
      </c>
      <c r="G4052" t="str">
        <f t="shared" si="126"/>
        <v>Henkel Logistics</v>
      </c>
      <c r="H4052" t="str">
        <f>IFERROR(_xlfn.XLOOKUP(D4052, Product_Master_2026!B:B, Product_Master_2026!A:A), "Discontinued / Review Required")</f>
        <v>PROD_2026_002</v>
      </c>
      <c r="I4052">
        <f>IFERROR(_xlfn.XLOOKUP(H4052, Product_Master_2026!A:A, Product_Master_2026!D:D), 0)</f>
        <v>18.2</v>
      </c>
      <c r="J4052">
        <f t="shared" si="127"/>
        <v>5478.2</v>
      </c>
    </row>
    <row r="4053" spans="1:10" x14ac:dyDescent="0.3">
      <c r="A4053" t="s">
        <v>4075</v>
      </c>
      <c r="B4053" s="1">
        <v>45755</v>
      </c>
      <c r="C4053" t="s">
        <v>18</v>
      </c>
      <c r="D4053" t="s">
        <v>14</v>
      </c>
      <c r="E4053">
        <v>367</v>
      </c>
      <c r="F4053">
        <v>13948.9</v>
      </c>
      <c r="G4053" t="str">
        <f t="shared" si="126"/>
        <v>Dhl Express</v>
      </c>
      <c r="H4053" t="str">
        <f>IFERROR(_xlfn.XLOOKUP(D4053, Product_Master_2026!B:B, Product_Master_2026!A:A), "Discontinued / Review Required")</f>
        <v>Discontinued / Review Required</v>
      </c>
      <c r="I4053">
        <f>IFERROR(_xlfn.XLOOKUP(H4053, Product_Master_2026!A:A, Product_Master_2026!D:D), 0)</f>
        <v>0</v>
      </c>
      <c r="J4053">
        <f t="shared" si="127"/>
        <v>0</v>
      </c>
    </row>
    <row r="4054" spans="1:10" x14ac:dyDescent="0.3">
      <c r="A4054" t="s">
        <v>4076</v>
      </c>
      <c r="B4054" s="1">
        <v>45697</v>
      </c>
      <c r="C4054" t="s">
        <v>7</v>
      </c>
      <c r="D4054" t="s">
        <v>32</v>
      </c>
      <c r="E4054">
        <v>365</v>
      </c>
      <c r="F4054">
        <v>11129.88</v>
      </c>
      <c r="G4054" t="str">
        <f t="shared" si="126"/>
        <v>Henkel Logistics</v>
      </c>
      <c r="H4054" t="str">
        <f>IFERROR(_xlfn.XLOOKUP(D4054, Product_Master_2026!B:B, Product_Master_2026!A:A), "Discontinued / Review Required")</f>
        <v>Discontinued / Review Required</v>
      </c>
      <c r="I4054">
        <f>IFERROR(_xlfn.XLOOKUP(H4054, Product_Master_2026!A:A, Product_Master_2026!D:D), 0)</f>
        <v>0</v>
      </c>
      <c r="J4054">
        <f t="shared" si="127"/>
        <v>0</v>
      </c>
    </row>
    <row r="4055" spans="1:10" x14ac:dyDescent="0.3">
      <c r="A4055" t="s">
        <v>4077</v>
      </c>
      <c r="B4055" s="1">
        <v>45756</v>
      </c>
      <c r="C4055" t="s">
        <v>24</v>
      </c>
      <c r="D4055" t="s">
        <v>21</v>
      </c>
      <c r="E4055">
        <v>37</v>
      </c>
      <c r="F4055">
        <v>1172.96</v>
      </c>
      <c r="G4055" t="str">
        <f t="shared" si="126"/>
        <v>Bluedart Corp</v>
      </c>
      <c r="H4055" t="str">
        <f>IFERROR(_xlfn.XLOOKUP(D4055, Product_Master_2026!B:B, Product_Master_2026!A:A), "Discontinued / Review Required")</f>
        <v>PROD_2026_001</v>
      </c>
      <c r="I4055">
        <f>IFERROR(_xlfn.XLOOKUP(H4055, Product_Master_2026!A:A, Product_Master_2026!D:D), 0)</f>
        <v>12.5</v>
      </c>
      <c r="J4055">
        <f t="shared" si="127"/>
        <v>462.5</v>
      </c>
    </row>
    <row r="4056" spans="1:10" x14ac:dyDescent="0.3">
      <c r="A4056" t="s">
        <v>4078</v>
      </c>
      <c r="B4056" s="1">
        <v>45985</v>
      </c>
      <c r="C4056" t="s">
        <v>18</v>
      </c>
      <c r="D4056" t="s">
        <v>38</v>
      </c>
      <c r="E4056">
        <v>464</v>
      </c>
      <c r="F4056">
        <v>12975.65</v>
      </c>
      <c r="G4056" t="str">
        <f t="shared" si="126"/>
        <v>Dhl Express</v>
      </c>
      <c r="H4056" t="str">
        <f>IFERROR(_xlfn.XLOOKUP(D4056, Product_Master_2026!B:B, Product_Master_2026!A:A), "Discontinued / Review Required")</f>
        <v>PROD_2026_005</v>
      </c>
      <c r="I4056">
        <f>IFERROR(_xlfn.XLOOKUP(H4056, Product_Master_2026!A:A, Product_Master_2026!D:D), 0)</f>
        <v>5.4</v>
      </c>
      <c r="J4056">
        <f t="shared" si="127"/>
        <v>2505.6000000000004</v>
      </c>
    </row>
    <row r="4057" spans="1:10" x14ac:dyDescent="0.3">
      <c r="A4057" t="s">
        <v>4079</v>
      </c>
      <c r="B4057" s="1">
        <v>45855</v>
      </c>
      <c r="C4057" t="s">
        <v>44</v>
      </c>
      <c r="D4057" t="s">
        <v>11</v>
      </c>
      <c r="E4057">
        <v>121</v>
      </c>
      <c r="F4057">
        <v>3118.94</v>
      </c>
      <c r="G4057" t="str">
        <f t="shared" si="126"/>
        <v>Bluedart Corp</v>
      </c>
      <c r="H4057" t="str">
        <f>IFERROR(_xlfn.XLOOKUP(D4057, Product_Master_2026!B:B, Product_Master_2026!A:A), "Discontinued / Review Required")</f>
        <v>PROD_2026_003</v>
      </c>
      <c r="I4057">
        <f>IFERROR(_xlfn.XLOOKUP(H4057, Product_Master_2026!A:A, Product_Master_2026!D:D), 0)</f>
        <v>8.9</v>
      </c>
      <c r="J4057">
        <f t="shared" si="127"/>
        <v>1076.9000000000001</v>
      </c>
    </row>
    <row r="4058" spans="1:10" x14ac:dyDescent="0.3">
      <c r="A4058" t="s">
        <v>4080</v>
      </c>
      <c r="B4058" s="1">
        <v>45940</v>
      </c>
      <c r="C4058" t="s">
        <v>18</v>
      </c>
      <c r="D4058" t="s">
        <v>32</v>
      </c>
      <c r="E4058">
        <v>471</v>
      </c>
      <c r="F4058">
        <v>14089.12</v>
      </c>
      <c r="G4058" t="str">
        <f t="shared" si="126"/>
        <v>Dhl Express</v>
      </c>
      <c r="H4058" t="str">
        <f>IFERROR(_xlfn.XLOOKUP(D4058, Product_Master_2026!B:B, Product_Master_2026!A:A), "Discontinued / Review Required")</f>
        <v>Discontinued / Review Required</v>
      </c>
      <c r="I4058">
        <f>IFERROR(_xlfn.XLOOKUP(H4058, Product_Master_2026!A:A, Product_Master_2026!D:D), 0)</f>
        <v>0</v>
      </c>
      <c r="J4058">
        <f t="shared" si="127"/>
        <v>0</v>
      </c>
    </row>
    <row r="4059" spans="1:10" x14ac:dyDescent="0.3">
      <c r="A4059" t="s">
        <v>4081</v>
      </c>
      <c r="B4059" s="1">
        <v>45779</v>
      </c>
      <c r="C4059" t="s">
        <v>26</v>
      </c>
      <c r="D4059" t="s">
        <v>21</v>
      </c>
      <c r="E4059">
        <v>432</v>
      </c>
      <c r="F4059">
        <v>10184.719999999999</v>
      </c>
      <c r="G4059" t="str">
        <f t="shared" si="126"/>
        <v>Dhl Express</v>
      </c>
      <c r="H4059" t="str">
        <f>IFERROR(_xlfn.XLOOKUP(D4059, Product_Master_2026!B:B, Product_Master_2026!A:A), "Discontinued / Review Required")</f>
        <v>PROD_2026_001</v>
      </c>
      <c r="I4059">
        <f>IFERROR(_xlfn.XLOOKUP(H4059, Product_Master_2026!A:A, Product_Master_2026!D:D), 0)</f>
        <v>12.5</v>
      </c>
      <c r="J4059">
        <f t="shared" si="127"/>
        <v>5400</v>
      </c>
    </row>
    <row r="4060" spans="1:10" x14ac:dyDescent="0.3">
      <c r="A4060" t="s">
        <v>4082</v>
      </c>
      <c r="B4060" s="1">
        <v>45667</v>
      </c>
      <c r="C4060" t="s">
        <v>7</v>
      </c>
      <c r="D4060" t="s">
        <v>16</v>
      </c>
      <c r="E4060">
        <v>441</v>
      </c>
      <c r="F4060">
        <v>16291.1</v>
      </c>
      <c r="G4060" t="str">
        <f t="shared" si="126"/>
        <v>Henkel Logistics</v>
      </c>
      <c r="H4060" t="str">
        <f>IFERROR(_xlfn.XLOOKUP(D4060, Product_Master_2026!B:B, Product_Master_2026!A:A), "Discontinued / Review Required")</f>
        <v>PROD_2026_004</v>
      </c>
      <c r="I4060">
        <f>IFERROR(_xlfn.XLOOKUP(H4060, Product_Master_2026!A:A, Product_Master_2026!D:D), 0)</f>
        <v>22</v>
      </c>
      <c r="J4060">
        <f t="shared" si="127"/>
        <v>9702</v>
      </c>
    </row>
    <row r="4061" spans="1:10" x14ac:dyDescent="0.3">
      <c r="A4061" t="s">
        <v>4083</v>
      </c>
      <c r="B4061" s="1">
        <v>45829</v>
      </c>
      <c r="C4061" t="s">
        <v>10</v>
      </c>
      <c r="D4061" t="s">
        <v>38</v>
      </c>
      <c r="E4061">
        <v>130</v>
      </c>
      <c r="F4061">
        <v>3965.97</v>
      </c>
      <c r="G4061" t="str">
        <f t="shared" si="126"/>
        <v>Henkel Logistics</v>
      </c>
      <c r="H4061" t="str">
        <f>IFERROR(_xlfn.XLOOKUP(D4061, Product_Master_2026!B:B, Product_Master_2026!A:A), "Discontinued / Review Required")</f>
        <v>PROD_2026_005</v>
      </c>
      <c r="I4061">
        <f>IFERROR(_xlfn.XLOOKUP(H4061, Product_Master_2026!A:A, Product_Master_2026!D:D), 0)</f>
        <v>5.4</v>
      </c>
      <c r="J4061">
        <f t="shared" si="127"/>
        <v>702</v>
      </c>
    </row>
    <row r="4062" spans="1:10" x14ac:dyDescent="0.3">
      <c r="A4062" t="s">
        <v>4084</v>
      </c>
      <c r="B4062" s="1">
        <v>45954</v>
      </c>
      <c r="C4062" t="s">
        <v>13</v>
      </c>
      <c r="D4062" t="s">
        <v>16</v>
      </c>
      <c r="E4062">
        <v>338</v>
      </c>
      <c r="F4062">
        <v>13937.99</v>
      </c>
      <c r="G4062" t="str">
        <f t="shared" si="126"/>
        <v>Henkel Logistics</v>
      </c>
      <c r="H4062" t="str">
        <f>IFERROR(_xlfn.XLOOKUP(D4062, Product_Master_2026!B:B, Product_Master_2026!A:A), "Discontinued / Review Required")</f>
        <v>PROD_2026_004</v>
      </c>
      <c r="I4062">
        <f>IFERROR(_xlfn.XLOOKUP(H4062, Product_Master_2026!A:A, Product_Master_2026!D:D), 0)</f>
        <v>22</v>
      </c>
      <c r="J4062">
        <f t="shared" si="127"/>
        <v>7436</v>
      </c>
    </row>
    <row r="4063" spans="1:10" x14ac:dyDescent="0.3">
      <c r="A4063" t="s">
        <v>4085</v>
      </c>
      <c r="B4063" s="1">
        <v>45974</v>
      </c>
      <c r="C4063" t="s">
        <v>37</v>
      </c>
      <c r="D4063" t="s">
        <v>16</v>
      </c>
      <c r="E4063">
        <v>74</v>
      </c>
      <c r="F4063">
        <v>2900.73</v>
      </c>
      <c r="G4063" t="str">
        <f t="shared" si="126"/>
        <v>Bluedart Corp</v>
      </c>
      <c r="H4063" t="str">
        <f>IFERROR(_xlfn.XLOOKUP(D4063, Product_Master_2026!B:B, Product_Master_2026!A:A), "Discontinued / Review Required")</f>
        <v>PROD_2026_004</v>
      </c>
      <c r="I4063">
        <f>IFERROR(_xlfn.XLOOKUP(H4063, Product_Master_2026!A:A, Product_Master_2026!D:D), 0)</f>
        <v>22</v>
      </c>
      <c r="J4063">
        <f t="shared" si="127"/>
        <v>1628</v>
      </c>
    </row>
    <row r="4064" spans="1:10" x14ac:dyDescent="0.3">
      <c r="A4064" t="s">
        <v>4086</v>
      </c>
      <c r="B4064" s="1">
        <v>45876</v>
      </c>
      <c r="C4064" t="s">
        <v>24</v>
      </c>
      <c r="D4064" t="s">
        <v>14</v>
      </c>
      <c r="E4064">
        <v>35</v>
      </c>
      <c r="F4064">
        <v>1424.3</v>
      </c>
      <c r="G4064" t="str">
        <f t="shared" si="126"/>
        <v>Bluedart Corp</v>
      </c>
      <c r="H4064" t="str">
        <f>IFERROR(_xlfn.XLOOKUP(D4064, Product_Master_2026!B:B, Product_Master_2026!A:A), "Discontinued / Review Required")</f>
        <v>Discontinued / Review Required</v>
      </c>
      <c r="I4064">
        <f>IFERROR(_xlfn.XLOOKUP(H4064, Product_Master_2026!A:A, Product_Master_2026!D:D), 0)</f>
        <v>0</v>
      </c>
      <c r="J4064">
        <f t="shared" si="127"/>
        <v>0</v>
      </c>
    </row>
    <row r="4065" spans="1:10" x14ac:dyDescent="0.3">
      <c r="A4065" t="s">
        <v>4087</v>
      </c>
      <c r="B4065" s="1">
        <v>45986</v>
      </c>
      <c r="C4065" t="s">
        <v>13</v>
      </c>
      <c r="D4065" t="s">
        <v>14</v>
      </c>
      <c r="E4065">
        <v>12</v>
      </c>
      <c r="F4065">
        <v>450.09</v>
      </c>
      <c r="G4065" t="str">
        <f t="shared" si="126"/>
        <v>Henkel Logistics</v>
      </c>
      <c r="H4065" t="str">
        <f>IFERROR(_xlfn.XLOOKUP(D4065, Product_Master_2026!B:B, Product_Master_2026!A:A), "Discontinued / Review Required")</f>
        <v>Discontinued / Review Required</v>
      </c>
      <c r="I4065">
        <f>IFERROR(_xlfn.XLOOKUP(H4065, Product_Master_2026!A:A, Product_Master_2026!D:D), 0)</f>
        <v>0</v>
      </c>
      <c r="J4065">
        <f t="shared" si="127"/>
        <v>0</v>
      </c>
    </row>
    <row r="4066" spans="1:10" x14ac:dyDescent="0.3">
      <c r="A4066" t="s">
        <v>4088</v>
      </c>
      <c r="B4066" s="1">
        <v>45847</v>
      </c>
      <c r="C4066" t="s">
        <v>20</v>
      </c>
      <c r="D4066" t="s">
        <v>32</v>
      </c>
      <c r="E4066">
        <v>363</v>
      </c>
      <c r="F4066">
        <v>15460.23</v>
      </c>
      <c r="G4066" t="str">
        <f t="shared" si="126"/>
        <v>Fedex Global</v>
      </c>
      <c r="H4066" t="str">
        <f>IFERROR(_xlfn.XLOOKUP(D4066, Product_Master_2026!B:B, Product_Master_2026!A:A), "Discontinued / Review Required")</f>
        <v>Discontinued / Review Required</v>
      </c>
      <c r="I4066">
        <f>IFERROR(_xlfn.XLOOKUP(H4066, Product_Master_2026!A:A, Product_Master_2026!D:D), 0)</f>
        <v>0</v>
      </c>
      <c r="J4066">
        <f t="shared" si="127"/>
        <v>0</v>
      </c>
    </row>
    <row r="4067" spans="1:10" x14ac:dyDescent="0.3">
      <c r="A4067" t="s">
        <v>4089</v>
      </c>
      <c r="B4067" s="1">
        <v>45660</v>
      </c>
      <c r="C4067" t="s">
        <v>28</v>
      </c>
      <c r="D4067" t="s">
        <v>14</v>
      </c>
      <c r="E4067">
        <v>127</v>
      </c>
      <c r="F4067">
        <v>5155.12</v>
      </c>
      <c r="G4067" t="str">
        <f t="shared" si="126"/>
        <v>Fedex Global</v>
      </c>
      <c r="H4067" t="str">
        <f>IFERROR(_xlfn.XLOOKUP(D4067, Product_Master_2026!B:B, Product_Master_2026!A:A), "Discontinued / Review Required")</f>
        <v>Discontinued / Review Required</v>
      </c>
      <c r="I4067">
        <f>IFERROR(_xlfn.XLOOKUP(H4067, Product_Master_2026!A:A, Product_Master_2026!D:D), 0)</f>
        <v>0</v>
      </c>
      <c r="J4067">
        <f t="shared" si="127"/>
        <v>0</v>
      </c>
    </row>
    <row r="4068" spans="1:10" x14ac:dyDescent="0.3">
      <c r="A4068" t="s">
        <v>4090</v>
      </c>
      <c r="B4068" s="1">
        <v>45699</v>
      </c>
      <c r="C4068" t="s">
        <v>26</v>
      </c>
      <c r="D4068" t="s">
        <v>16</v>
      </c>
      <c r="E4068">
        <v>10</v>
      </c>
      <c r="F4068">
        <v>374.94</v>
      </c>
      <c r="G4068" t="str">
        <f t="shared" si="126"/>
        <v>Dhl Express</v>
      </c>
      <c r="H4068" t="str">
        <f>IFERROR(_xlfn.XLOOKUP(D4068, Product_Master_2026!B:B, Product_Master_2026!A:A), "Discontinued / Review Required")</f>
        <v>PROD_2026_004</v>
      </c>
      <c r="I4068">
        <f>IFERROR(_xlfn.XLOOKUP(H4068, Product_Master_2026!A:A, Product_Master_2026!D:D), 0)</f>
        <v>22</v>
      </c>
      <c r="J4068">
        <f t="shared" si="127"/>
        <v>220</v>
      </c>
    </row>
    <row r="4069" spans="1:10" x14ac:dyDescent="0.3">
      <c r="A4069" t="s">
        <v>4091</v>
      </c>
      <c r="B4069" s="1">
        <v>45800</v>
      </c>
      <c r="C4069" t="s">
        <v>44</v>
      </c>
      <c r="D4069" t="s">
        <v>8</v>
      </c>
      <c r="E4069">
        <v>319</v>
      </c>
      <c r="F4069">
        <v>5556.98</v>
      </c>
      <c r="G4069" t="str">
        <f t="shared" si="126"/>
        <v>Bluedart Corp</v>
      </c>
      <c r="H4069" t="str">
        <f>IFERROR(_xlfn.XLOOKUP(D4069, Product_Master_2026!B:B, Product_Master_2026!A:A), "Discontinued / Review Required")</f>
        <v>PROD_2026_002</v>
      </c>
      <c r="I4069">
        <f>IFERROR(_xlfn.XLOOKUP(H4069, Product_Master_2026!A:A, Product_Master_2026!D:D), 0)</f>
        <v>18.2</v>
      </c>
      <c r="J4069">
        <f t="shared" si="127"/>
        <v>5805.8</v>
      </c>
    </row>
    <row r="4070" spans="1:10" x14ac:dyDescent="0.3">
      <c r="A4070" t="s">
        <v>4092</v>
      </c>
      <c r="B4070" s="1">
        <v>45710</v>
      </c>
      <c r="C4070" t="s">
        <v>26</v>
      </c>
      <c r="D4070" t="s">
        <v>14</v>
      </c>
      <c r="E4070">
        <v>99</v>
      </c>
      <c r="F4070">
        <v>2368.13</v>
      </c>
      <c r="G4070" t="str">
        <f t="shared" si="126"/>
        <v>Dhl Express</v>
      </c>
      <c r="H4070" t="str">
        <f>IFERROR(_xlfn.XLOOKUP(D4070, Product_Master_2026!B:B, Product_Master_2026!A:A), "Discontinued / Review Required")</f>
        <v>Discontinued / Review Required</v>
      </c>
      <c r="I4070">
        <f>IFERROR(_xlfn.XLOOKUP(H4070, Product_Master_2026!A:A, Product_Master_2026!D:D), 0)</f>
        <v>0</v>
      </c>
      <c r="J4070">
        <f t="shared" si="127"/>
        <v>0</v>
      </c>
    </row>
    <row r="4071" spans="1:10" x14ac:dyDescent="0.3">
      <c r="A4071" t="s">
        <v>4093</v>
      </c>
      <c r="B4071" s="1">
        <v>45944</v>
      </c>
      <c r="C4071" t="s">
        <v>13</v>
      </c>
      <c r="D4071" t="s">
        <v>38</v>
      </c>
      <c r="E4071">
        <v>307</v>
      </c>
      <c r="F4071">
        <v>12844.29</v>
      </c>
      <c r="G4071" t="str">
        <f t="shared" si="126"/>
        <v>Henkel Logistics</v>
      </c>
      <c r="H4071" t="str">
        <f>IFERROR(_xlfn.XLOOKUP(D4071, Product_Master_2026!B:B, Product_Master_2026!A:A), "Discontinued / Review Required")</f>
        <v>PROD_2026_005</v>
      </c>
      <c r="I4071">
        <f>IFERROR(_xlfn.XLOOKUP(H4071, Product_Master_2026!A:A, Product_Master_2026!D:D), 0)</f>
        <v>5.4</v>
      </c>
      <c r="J4071">
        <f t="shared" si="127"/>
        <v>1657.8000000000002</v>
      </c>
    </row>
    <row r="4072" spans="1:10" x14ac:dyDescent="0.3">
      <c r="A4072" t="s">
        <v>4094</v>
      </c>
      <c r="B4072" s="1">
        <v>45821</v>
      </c>
      <c r="C4072" t="s">
        <v>24</v>
      </c>
      <c r="D4072" t="s">
        <v>21</v>
      </c>
      <c r="E4072">
        <v>384</v>
      </c>
      <c r="F4072">
        <v>8915.49</v>
      </c>
      <c r="G4072" t="str">
        <f t="shared" si="126"/>
        <v>Bluedart Corp</v>
      </c>
      <c r="H4072" t="str">
        <f>IFERROR(_xlfn.XLOOKUP(D4072, Product_Master_2026!B:B, Product_Master_2026!A:A), "Discontinued / Review Required")</f>
        <v>PROD_2026_001</v>
      </c>
      <c r="I4072">
        <f>IFERROR(_xlfn.XLOOKUP(H4072, Product_Master_2026!A:A, Product_Master_2026!D:D), 0)</f>
        <v>12.5</v>
      </c>
      <c r="J4072">
        <f t="shared" si="127"/>
        <v>4800</v>
      </c>
    </row>
    <row r="4073" spans="1:10" x14ac:dyDescent="0.3">
      <c r="A4073" t="s">
        <v>4095</v>
      </c>
      <c r="B4073" s="1">
        <v>45797</v>
      </c>
      <c r="C4073" t="s">
        <v>13</v>
      </c>
      <c r="D4073" t="s">
        <v>16</v>
      </c>
      <c r="E4073">
        <v>258</v>
      </c>
      <c r="F4073">
        <v>8786.3700000000008</v>
      </c>
      <c r="G4073" t="str">
        <f t="shared" si="126"/>
        <v>Henkel Logistics</v>
      </c>
      <c r="H4073" t="str">
        <f>IFERROR(_xlfn.XLOOKUP(D4073, Product_Master_2026!B:B, Product_Master_2026!A:A), "Discontinued / Review Required")</f>
        <v>PROD_2026_004</v>
      </c>
      <c r="I4073">
        <f>IFERROR(_xlfn.XLOOKUP(H4073, Product_Master_2026!A:A, Product_Master_2026!D:D), 0)</f>
        <v>22</v>
      </c>
      <c r="J4073">
        <f t="shared" si="127"/>
        <v>5676</v>
      </c>
    </row>
    <row r="4074" spans="1:10" x14ac:dyDescent="0.3">
      <c r="A4074" t="s">
        <v>4096</v>
      </c>
      <c r="B4074" s="1">
        <v>45671</v>
      </c>
      <c r="C4074" t="s">
        <v>18</v>
      </c>
      <c r="D4074" t="s">
        <v>16</v>
      </c>
      <c r="E4074">
        <v>141</v>
      </c>
      <c r="F4074">
        <v>5264.6</v>
      </c>
      <c r="G4074" t="str">
        <f t="shared" si="126"/>
        <v>Dhl Express</v>
      </c>
      <c r="H4074" t="str">
        <f>IFERROR(_xlfn.XLOOKUP(D4074, Product_Master_2026!B:B, Product_Master_2026!A:A), "Discontinued / Review Required")</f>
        <v>PROD_2026_004</v>
      </c>
      <c r="I4074">
        <f>IFERROR(_xlfn.XLOOKUP(H4074, Product_Master_2026!A:A, Product_Master_2026!D:D), 0)</f>
        <v>22</v>
      </c>
      <c r="J4074">
        <f t="shared" si="127"/>
        <v>3102</v>
      </c>
    </row>
    <row r="4075" spans="1:10" x14ac:dyDescent="0.3">
      <c r="A4075" t="s">
        <v>4097</v>
      </c>
      <c r="B4075" s="1">
        <v>46011</v>
      </c>
      <c r="C4075" t="s">
        <v>24</v>
      </c>
      <c r="D4075" t="s">
        <v>38</v>
      </c>
      <c r="E4075">
        <v>500</v>
      </c>
      <c r="F4075">
        <v>18509.16</v>
      </c>
      <c r="G4075" t="str">
        <f t="shared" si="126"/>
        <v>Bluedart Corp</v>
      </c>
      <c r="H4075" t="str">
        <f>IFERROR(_xlfn.XLOOKUP(D4075, Product_Master_2026!B:B, Product_Master_2026!A:A), "Discontinued / Review Required")</f>
        <v>PROD_2026_005</v>
      </c>
      <c r="I4075">
        <f>IFERROR(_xlfn.XLOOKUP(H4075, Product_Master_2026!A:A, Product_Master_2026!D:D), 0)</f>
        <v>5.4</v>
      </c>
      <c r="J4075">
        <f t="shared" si="127"/>
        <v>2700</v>
      </c>
    </row>
    <row r="4076" spans="1:10" x14ac:dyDescent="0.3">
      <c r="A4076" t="s">
        <v>4098</v>
      </c>
      <c r="B4076" s="1">
        <v>45736</v>
      </c>
      <c r="C4076" t="s">
        <v>24</v>
      </c>
      <c r="D4076" t="s">
        <v>38</v>
      </c>
      <c r="E4076">
        <v>241</v>
      </c>
      <c r="F4076">
        <v>3937.68</v>
      </c>
      <c r="G4076" t="str">
        <f t="shared" si="126"/>
        <v>Bluedart Corp</v>
      </c>
      <c r="H4076" t="str">
        <f>IFERROR(_xlfn.XLOOKUP(D4076, Product_Master_2026!B:B, Product_Master_2026!A:A), "Discontinued / Review Required")</f>
        <v>PROD_2026_005</v>
      </c>
      <c r="I4076">
        <f>IFERROR(_xlfn.XLOOKUP(H4076, Product_Master_2026!A:A, Product_Master_2026!D:D), 0)</f>
        <v>5.4</v>
      </c>
      <c r="J4076">
        <f t="shared" si="127"/>
        <v>1301.4000000000001</v>
      </c>
    </row>
    <row r="4077" spans="1:10" x14ac:dyDescent="0.3">
      <c r="A4077" t="s">
        <v>4099</v>
      </c>
      <c r="B4077" s="1">
        <v>45750</v>
      </c>
      <c r="C4077" t="s">
        <v>7</v>
      </c>
      <c r="D4077" t="s">
        <v>38</v>
      </c>
      <c r="E4077">
        <v>312</v>
      </c>
      <c r="F4077">
        <v>9590.15</v>
      </c>
      <c r="G4077" t="str">
        <f t="shared" si="126"/>
        <v>Henkel Logistics</v>
      </c>
      <c r="H4077" t="str">
        <f>IFERROR(_xlfn.XLOOKUP(D4077, Product_Master_2026!B:B, Product_Master_2026!A:A), "Discontinued / Review Required")</f>
        <v>PROD_2026_005</v>
      </c>
      <c r="I4077">
        <f>IFERROR(_xlfn.XLOOKUP(H4077, Product_Master_2026!A:A, Product_Master_2026!D:D), 0)</f>
        <v>5.4</v>
      </c>
      <c r="J4077">
        <f t="shared" si="127"/>
        <v>1684.8000000000002</v>
      </c>
    </row>
    <row r="4078" spans="1:10" x14ac:dyDescent="0.3">
      <c r="A4078" t="s">
        <v>4100</v>
      </c>
      <c r="B4078" s="1">
        <v>46006</v>
      </c>
      <c r="C4078" t="s">
        <v>13</v>
      </c>
      <c r="D4078" t="s">
        <v>16</v>
      </c>
      <c r="E4078">
        <v>320</v>
      </c>
      <c r="F4078">
        <v>11305.35</v>
      </c>
      <c r="G4078" t="str">
        <f t="shared" si="126"/>
        <v>Henkel Logistics</v>
      </c>
      <c r="H4078" t="str">
        <f>IFERROR(_xlfn.XLOOKUP(D4078, Product_Master_2026!B:B, Product_Master_2026!A:A), "Discontinued / Review Required")</f>
        <v>PROD_2026_004</v>
      </c>
      <c r="I4078">
        <f>IFERROR(_xlfn.XLOOKUP(H4078, Product_Master_2026!A:A, Product_Master_2026!D:D), 0)</f>
        <v>22</v>
      </c>
      <c r="J4078">
        <f t="shared" si="127"/>
        <v>7040</v>
      </c>
    </row>
    <row r="4079" spans="1:10" x14ac:dyDescent="0.3">
      <c r="A4079" t="s">
        <v>4101</v>
      </c>
      <c r="B4079" s="1">
        <v>45668</v>
      </c>
      <c r="C4079" t="s">
        <v>44</v>
      </c>
      <c r="D4079" t="s">
        <v>16</v>
      </c>
      <c r="E4079">
        <v>363</v>
      </c>
      <c r="F4079">
        <v>14853.37</v>
      </c>
      <c r="G4079" t="str">
        <f t="shared" si="126"/>
        <v>Bluedart Corp</v>
      </c>
      <c r="H4079" t="str">
        <f>IFERROR(_xlfn.XLOOKUP(D4079, Product_Master_2026!B:B, Product_Master_2026!A:A), "Discontinued / Review Required")</f>
        <v>PROD_2026_004</v>
      </c>
      <c r="I4079">
        <f>IFERROR(_xlfn.XLOOKUP(H4079, Product_Master_2026!A:A, Product_Master_2026!D:D), 0)</f>
        <v>22</v>
      </c>
      <c r="J4079">
        <f t="shared" si="127"/>
        <v>7986</v>
      </c>
    </row>
    <row r="4080" spans="1:10" x14ac:dyDescent="0.3">
      <c r="A4080" t="s">
        <v>4102</v>
      </c>
      <c r="B4080" s="1">
        <v>45943</v>
      </c>
      <c r="C4080" t="s">
        <v>26</v>
      </c>
      <c r="D4080" t="s">
        <v>14</v>
      </c>
      <c r="E4080">
        <v>417</v>
      </c>
      <c r="F4080">
        <v>13414.75</v>
      </c>
      <c r="G4080" t="str">
        <f t="shared" si="126"/>
        <v>Dhl Express</v>
      </c>
      <c r="H4080" t="str">
        <f>IFERROR(_xlfn.XLOOKUP(D4080, Product_Master_2026!B:B, Product_Master_2026!A:A), "Discontinued / Review Required")</f>
        <v>Discontinued / Review Required</v>
      </c>
      <c r="I4080">
        <f>IFERROR(_xlfn.XLOOKUP(H4080, Product_Master_2026!A:A, Product_Master_2026!D:D), 0)</f>
        <v>0</v>
      </c>
      <c r="J4080">
        <f t="shared" si="127"/>
        <v>0</v>
      </c>
    </row>
    <row r="4081" spans="1:10" x14ac:dyDescent="0.3">
      <c r="A4081" t="s">
        <v>4103</v>
      </c>
      <c r="B4081" s="1">
        <v>45777</v>
      </c>
      <c r="C4081" t="s">
        <v>44</v>
      </c>
      <c r="D4081" t="s">
        <v>21</v>
      </c>
      <c r="E4081">
        <v>292</v>
      </c>
      <c r="F4081">
        <v>6961.18</v>
      </c>
      <c r="G4081" t="str">
        <f t="shared" si="126"/>
        <v>Bluedart Corp</v>
      </c>
      <c r="H4081" t="str">
        <f>IFERROR(_xlfn.XLOOKUP(D4081, Product_Master_2026!B:B, Product_Master_2026!A:A), "Discontinued / Review Required")</f>
        <v>PROD_2026_001</v>
      </c>
      <c r="I4081">
        <f>IFERROR(_xlfn.XLOOKUP(H4081, Product_Master_2026!A:A, Product_Master_2026!D:D), 0)</f>
        <v>12.5</v>
      </c>
      <c r="J4081">
        <f t="shared" si="127"/>
        <v>3650</v>
      </c>
    </row>
    <row r="4082" spans="1:10" x14ac:dyDescent="0.3">
      <c r="A4082" t="s">
        <v>4104</v>
      </c>
      <c r="B4082" s="1">
        <v>45861</v>
      </c>
      <c r="C4082" t="s">
        <v>34</v>
      </c>
      <c r="D4082" t="s">
        <v>8</v>
      </c>
      <c r="E4082">
        <v>251</v>
      </c>
      <c r="F4082">
        <v>8301.9599999999991</v>
      </c>
      <c r="G4082" t="str">
        <f t="shared" si="126"/>
        <v>Dhl Express</v>
      </c>
      <c r="H4082" t="str">
        <f>IFERROR(_xlfn.XLOOKUP(D4082, Product_Master_2026!B:B, Product_Master_2026!A:A), "Discontinued / Review Required")</f>
        <v>PROD_2026_002</v>
      </c>
      <c r="I4082">
        <f>IFERROR(_xlfn.XLOOKUP(H4082, Product_Master_2026!A:A, Product_Master_2026!D:D), 0)</f>
        <v>18.2</v>
      </c>
      <c r="J4082">
        <f t="shared" si="127"/>
        <v>4568.2</v>
      </c>
    </row>
    <row r="4083" spans="1:10" x14ac:dyDescent="0.3">
      <c r="A4083" t="s">
        <v>4105</v>
      </c>
      <c r="B4083" s="1">
        <v>46008</v>
      </c>
      <c r="C4083" t="s">
        <v>13</v>
      </c>
      <c r="D4083" t="s">
        <v>11</v>
      </c>
      <c r="E4083">
        <v>148</v>
      </c>
      <c r="F4083">
        <v>4363.07</v>
      </c>
      <c r="G4083" t="str">
        <f t="shared" si="126"/>
        <v>Henkel Logistics</v>
      </c>
      <c r="H4083" t="str">
        <f>IFERROR(_xlfn.XLOOKUP(D4083, Product_Master_2026!B:B, Product_Master_2026!A:A), "Discontinued / Review Required")</f>
        <v>PROD_2026_003</v>
      </c>
      <c r="I4083">
        <f>IFERROR(_xlfn.XLOOKUP(H4083, Product_Master_2026!A:A, Product_Master_2026!D:D), 0)</f>
        <v>8.9</v>
      </c>
      <c r="J4083">
        <f t="shared" si="127"/>
        <v>1317.2</v>
      </c>
    </row>
    <row r="4084" spans="1:10" x14ac:dyDescent="0.3">
      <c r="A4084" t="s">
        <v>4106</v>
      </c>
      <c r="B4084" s="1">
        <v>45861</v>
      </c>
      <c r="C4084" t="s">
        <v>37</v>
      </c>
      <c r="D4084" t="s">
        <v>38</v>
      </c>
      <c r="E4084">
        <v>14</v>
      </c>
      <c r="F4084">
        <v>216.02</v>
      </c>
      <c r="G4084" t="str">
        <f t="shared" si="126"/>
        <v>Bluedart Corp</v>
      </c>
      <c r="H4084" t="str">
        <f>IFERROR(_xlfn.XLOOKUP(D4084, Product_Master_2026!B:B, Product_Master_2026!A:A), "Discontinued / Review Required")</f>
        <v>PROD_2026_005</v>
      </c>
      <c r="I4084">
        <f>IFERROR(_xlfn.XLOOKUP(H4084, Product_Master_2026!A:A, Product_Master_2026!D:D), 0)</f>
        <v>5.4</v>
      </c>
      <c r="J4084">
        <f t="shared" si="127"/>
        <v>75.600000000000009</v>
      </c>
    </row>
    <row r="4085" spans="1:10" x14ac:dyDescent="0.3">
      <c r="A4085" t="s">
        <v>4107</v>
      </c>
      <c r="B4085" s="1">
        <v>45995</v>
      </c>
      <c r="C4085" t="s">
        <v>26</v>
      </c>
      <c r="D4085" t="s">
        <v>14</v>
      </c>
      <c r="E4085">
        <v>500</v>
      </c>
      <c r="F4085">
        <v>19477.75</v>
      </c>
      <c r="G4085" t="str">
        <f t="shared" si="126"/>
        <v>Dhl Express</v>
      </c>
      <c r="H4085" t="str">
        <f>IFERROR(_xlfn.XLOOKUP(D4085, Product_Master_2026!B:B, Product_Master_2026!A:A), "Discontinued / Review Required")</f>
        <v>Discontinued / Review Required</v>
      </c>
      <c r="I4085">
        <f>IFERROR(_xlfn.XLOOKUP(H4085, Product_Master_2026!A:A, Product_Master_2026!D:D), 0)</f>
        <v>0</v>
      </c>
      <c r="J4085">
        <f t="shared" si="127"/>
        <v>0</v>
      </c>
    </row>
    <row r="4086" spans="1:10" x14ac:dyDescent="0.3">
      <c r="A4086" t="s">
        <v>4108</v>
      </c>
      <c r="B4086" s="1">
        <v>45755</v>
      </c>
      <c r="C4086" t="s">
        <v>44</v>
      </c>
      <c r="D4086" t="s">
        <v>16</v>
      </c>
      <c r="E4086">
        <v>415</v>
      </c>
      <c r="F4086">
        <v>11553.86</v>
      </c>
      <c r="G4086" t="str">
        <f t="shared" si="126"/>
        <v>Bluedart Corp</v>
      </c>
      <c r="H4086" t="str">
        <f>IFERROR(_xlfn.XLOOKUP(D4086, Product_Master_2026!B:B, Product_Master_2026!A:A), "Discontinued / Review Required")</f>
        <v>PROD_2026_004</v>
      </c>
      <c r="I4086">
        <f>IFERROR(_xlfn.XLOOKUP(H4086, Product_Master_2026!A:A, Product_Master_2026!D:D), 0)</f>
        <v>22</v>
      </c>
      <c r="J4086">
        <f t="shared" si="127"/>
        <v>9130</v>
      </c>
    </row>
    <row r="4087" spans="1:10" x14ac:dyDescent="0.3">
      <c r="A4087" t="s">
        <v>4109</v>
      </c>
      <c r="B4087" s="1">
        <v>45972</v>
      </c>
      <c r="C4087" t="s">
        <v>13</v>
      </c>
      <c r="D4087" t="s">
        <v>38</v>
      </c>
      <c r="E4087">
        <v>336</v>
      </c>
      <c r="F4087">
        <v>8706.75</v>
      </c>
      <c r="G4087" t="str">
        <f t="shared" si="126"/>
        <v>Henkel Logistics</v>
      </c>
      <c r="H4087" t="str">
        <f>IFERROR(_xlfn.XLOOKUP(D4087, Product_Master_2026!B:B, Product_Master_2026!A:A), "Discontinued / Review Required")</f>
        <v>PROD_2026_005</v>
      </c>
      <c r="I4087">
        <f>IFERROR(_xlfn.XLOOKUP(H4087, Product_Master_2026!A:A, Product_Master_2026!D:D), 0)</f>
        <v>5.4</v>
      </c>
      <c r="J4087">
        <f t="shared" si="127"/>
        <v>1814.4</v>
      </c>
    </row>
    <row r="4088" spans="1:10" x14ac:dyDescent="0.3">
      <c r="A4088" t="s">
        <v>4110</v>
      </c>
      <c r="B4088" s="1">
        <v>45926</v>
      </c>
      <c r="C4088" t="s">
        <v>26</v>
      </c>
      <c r="D4088" t="s">
        <v>16</v>
      </c>
      <c r="E4088">
        <v>265</v>
      </c>
      <c r="F4088">
        <v>8178.83</v>
      </c>
      <c r="G4088" t="str">
        <f t="shared" si="126"/>
        <v>Dhl Express</v>
      </c>
      <c r="H4088" t="str">
        <f>IFERROR(_xlfn.XLOOKUP(D4088, Product_Master_2026!B:B, Product_Master_2026!A:A), "Discontinued / Review Required")</f>
        <v>PROD_2026_004</v>
      </c>
      <c r="I4088">
        <f>IFERROR(_xlfn.XLOOKUP(H4088, Product_Master_2026!A:A, Product_Master_2026!D:D), 0)</f>
        <v>22</v>
      </c>
      <c r="J4088">
        <f t="shared" si="127"/>
        <v>5830</v>
      </c>
    </row>
    <row r="4089" spans="1:10" x14ac:dyDescent="0.3">
      <c r="A4089" t="s">
        <v>4111</v>
      </c>
      <c r="B4089" s="1">
        <v>45871</v>
      </c>
      <c r="C4089" t="s">
        <v>13</v>
      </c>
      <c r="D4089" t="s">
        <v>8</v>
      </c>
      <c r="E4089">
        <v>166</v>
      </c>
      <c r="F4089">
        <v>4877.96</v>
      </c>
      <c r="G4089" t="str">
        <f t="shared" si="126"/>
        <v>Henkel Logistics</v>
      </c>
      <c r="H4089" t="str">
        <f>IFERROR(_xlfn.XLOOKUP(D4089, Product_Master_2026!B:B, Product_Master_2026!A:A), "Discontinued / Review Required")</f>
        <v>PROD_2026_002</v>
      </c>
      <c r="I4089">
        <f>IFERROR(_xlfn.XLOOKUP(H4089, Product_Master_2026!A:A, Product_Master_2026!D:D), 0)</f>
        <v>18.2</v>
      </c>
      <c r="J4089">
        <f t="shared" si="127"/>
        <v>3021.2</v>
      </c>
    </row>
    <row r="4090" spans="1:10" x14ac:dyDescent="0.3">
      <c r="A4090" t="s">
        <v>4112</v>
      </c>
      <c r="B4090" s="1">
        <v>45704</v>
      </c>
      <c r="C4090" t="s">
        <v>18</v>
      </c>
      <c r="D4090" t="s">
        <v>21</v>
      </c>
      <c r="E4090">
        <v>483</v>
      </c>
      <c r="F4090">
        <v>13862.24</v>
      </c>
      <c r="G4090" t="str">
        <f t="shared" si="126"/>
        <v>Dhl Express</v>
      </c>
      <c r="H4090" t="str">
        <f>IFERROR(_xlfn.XLOOKUP(D4090, Product_Master_2026!B:B, Product_Master_2026!A:A), "Discontinued / Review Required")</f>
        <v>PROD_2026_001</v>
      </c>
      <c r="I4090">
        <f>IFERROR(_xlfn.XLOOKUP(H4090, Product_Master_2026!A:A, Product_Master_2026!D:D), 0)</f>
        <v>12.5</v>
      </c>
      <c r="J4090">
        <f t="shared" si="127"/>
        <v>6037.5</v>
      </c>
    </row>
    <row r="4091" spans="1:10" x14ac:dyDescent="0.3">
      <c r="A4091" t="s">
        <v>4113</v>
      </c>
      <c r="B4091" s="1">
        <v>45678</v>
      </c>
      <c r="C4091" t="s">
        <v>13</v>
      </c>
      <c r="D4091" t="s">
        <v>11</v>
      </c>
      <c r="E4091">
        <v>346</v>
      </c>
      <c r="F4091">
        <v>7555.32</v>
      </c>
      <c r="G4091" t="str">
        <f t="shared" si="126"/>
        <v>Henkel Logistics</v>
      </c>
      <c r="H4091" t="str">
        <f>IFERROR(_xlfn.XLOOKUP(D4091, Product_Master_2026!B:B, Product_Master_2026!A:A), "Discontinued / Review Required")</f>
        <v>PROD_2026_003</v>
      </c>
      <c r="I4091">
        <f>IFERROR(_xlfn.XLOOKUP(H4091, Product_Master_2026!A:A, Product_Master_2026!D:D), 0)</f>
        <v>8.9</v>
      </c>
      <c r="J4091">
        <f t="shared" si="127"/>
        <v>3079.4</v>
      </c>
    </row>
    <row r="4092" spans="1:10" x14ac:dyDescent="0.3">
      <c r="A4092" t="s">
        <v>4114</v>
      </c>
      <c r="B4092" s="1">
        <v>45852</v>
      </c>
      <c r="C4092" t="s">
        <v>24</v>
      </c>
      <c r="D4092" t="s">
        <v>21</v>
      </c>
      <c r="E4092">
        <v>422</v>
      </c>
      <c r="F4092">
        <v>11162.44</v>
      </c>
      <c r="G4092" t="str">
        <f t="shared" si="126"/>
        <v>Bluedart Corp</v>
      </c>
      <c r="H4092" t="str">
        <f>IFERROR(_xlfn.XLOOKUP(D4092, Product_Master_2026!B:B, Product_Master_2026!A:A), "Discontinued / Review Required")</f>
        <v>PROD_2026_001</v>
      </c>
      <c r="I4092">
        <f>IFERROR(_xlfn.XLOOKUP(H4092, Product_Master_2026!A:A, Product_Master_2026!D:D), 0)</f>
        <v>12.5</v>
      </c>
      <c r="J4092">
        <f t="shared" si="127"/>
        <v>5275</v>
      </c>
    </row>
    <row r="4093" spans="1:10" x14ac:dyDescent="0.3">
      <c r="A4093" t="s">
        <v>4115</v>
      </c>
      <c r="B4093" s="1">
        <v>45706</v>
      </c>
      <c r="C4093" t="s">
        <v>26</v>
      </c>
      <c r="D4093" t="s">
        <v>11</v>
      </c>
      <c r="E4093">
        <v>414</v>
      </c>
      <c r="F4093">
        <v>8599.35</v>
      </c>
      <c r="G4093" t="str">
        <f t="shared" si="126"/>
        <v>Dhl Express</v>
      </c>
      <c r="H4093" t="str">
        <f>IFERROR(_xlfn.XLOOKUP(D4093, Product_Master_2026!B:B, Product_Master_2026!A:A), "Discontinued / Review Required")</f>
        <v>PROD_2026_003</v>
      </c>
      <c r="I4093">
        <f>IFERROR(_xlfn.XLOOKUP(H4093, Product_Master_2026!A:A, Product_Master_2026!D:D), 0)</f>
        <v>8.9</v>
      </c>
      <c r="J4093">
        <f t="shared" si="127"/>
        <v>3684.6000000000004</v>
      </c>
    </row>
    <row r="4094" spans="1:10" x14ac:dyDescent="0.3">
      <c r="A4094" t="s">
        <v>4116</v>
      </c>
      <c r="B4094" s="1">
        <v>45915</v>
      </c>
      <c r="C4094" t="s">
        <v>26</v>
      </c>
      <c r="D4094" t="s">
        <v>11</v>
      </c>
      <c r="E4094">
        <v>63</v>
      </c>
      <c r="F4094">
        <v>2205.7199999999998</v>
      </c>
      <c r="G4094" t="str">
        <f t="shared" si="126"/>
        <v>Dhl Express</v>
      </c>
      <c r="H4094" t="str">
        <f>IFERROR(_xlfn.XLOOKUP(D4094, Product_Master_2026!B:B, Product_Master_2026!A:A), "Discontinued / Review Required")</f>
        <v>PROD_2026_003</v>
      </c>
      <c r="I4094">
        <f>IFERROR(_xlfn.XLOOKUP(H4094, Product_Master_2026!A:A, Product_Master_2026!D:D), 0)</f>
        <v>8.9</v>
      </c>
      <c r="J4094">
        <f t="shared" si="127"/>
        <v>560.70000000000005</v>
      </c>
    </row>
    <row r="4095" spans="1:10" x14ac:dyDescent="0.3">
      <c r="A4095" t="s">
        <v>4117</v>
      </c>
      <c r="B4095" s="1">
        <v>45995</v>
      </c>
      <c r="C4095" t="s">
        <v>24</v>
      </c>
      <c r="D4095" t="s">
        <v>14</v>
      </c>
      <c r="E4095">
        <v>188</v>
      </c>
      <c r="F4095">
        <v>4655.91</v>
      </c>
      <c r="G4095" t="str">
        <f t="shared" si="126"/>
        <v>Bluedart Corp</v>
      </c>
      <c r="H4095" t="str">
        <f>IFERROR(_xlfn.XLOOKUP(D4095, Product_Master_2026!B:B, Product_Master_2026!A:A), "Discontinued / Review Required")</f>
        <v>Discontinued / Review Required</v>
      </c>
      <c r="I4095">
        <f>IFERROR(_xlfn.XLOOKUP(H4095, Product_Master_2026!A:A, Product_Master_2026!D:D), 0)</f>
        <v>0</v>
      </c>
      <c r="J4095">
        <f t="shared" si="127"/>
        <v>0</v>
      </c>
    </row>
    <row r="4096" spans="1:10" x14ac:dyDescent="0.3">
      <c r="A4096" t="s">
        <v>4118</v>
      </c>
      <c r="B4096" s="1">
        <v>45685</v>
      </c>
      <c r="C4096" t="s">
        <v>7</v>
      </c>
      <c r="D4096" t="s">
        <v>21</v>
      </c>
      <c r="E4096">
        <v>202</v>
      </c>
      <c r="F4096">
        <v>7570.7</v>
      </c>
      <c r="G4096" t="str">
        <f t="shared" si="126"/>
        <v>Henkel Logistics</v>
      </c>
      <c r="H4096" t="str">
        <f>IFERROR(_xlfn.XLOOKUP(D4096, Product_Master_2026!B:B, Product_Master_2026!A:A), "Discontinued / Review Required")</f>
        <v>PROD_2026_001</v>
      </c>
      <c r="I4096">
        <f>IFERROR(_xlfn.XLOOKUP(H4096, Product_Master_2026!A:A, Product_Master_2026!D:D), 0)</f>
        <v>12.5</v>
      </c>
      <c r="J4096">
        <f t="shared" si="127"/>
        <v>2525</v>
      </c>
    </row>
    <row r="4097" spans="1:10" x14ac:dyDescent="0.3">
      <c r="A4097" t="s">
        <v>4119</v>
      </c>
      <c r="B4097" s="1">
        <v>45909</v>
      </c>
      <c r="C4097" t="s">
        <v>7</v>
      </c>
      <c r="D4097" t="s">
        <v>38</v>
      </c>
      <c r="E4097">
        <v>288</v>
      </c>
      <c r="F4097">
        <v>9844.42</v>
      </c>
      <c r="G4097" t="str">
        <f t="shared" si="126"/>
        <v>Henkel Logistics</v>
      </c>
      <c r="H4097" t="str">
        <f>IFERROR(_xlfn.XLOOKUP(D4097, Product_Master_2026!B:B, Product_Master_2026!A:A), "Discontinued / Review Required")</f>
        <v>PROD_2026_005</v>
      </c>
      <c r="I4097">
        <f>IFERROR(_xlfn.XLOOKUP(H4097, Product_Master_2026!A:A, Product_Master_2026!D:D), 0)</f>
        <v>5.4</v>
      </c>
      <c r="J4097">
        <f t="shared" si="127"/>
        <v>1555.2</v>
      </c>
    </row>
    <row r="4098" spans="1:10" x14ac:dyDescent="0.3">
      <c r="A4098" t="s">
        <v>4120</v>
      </c>
      <c r="B4098" s="1">
        <v>46013</v>
      </c>
      <c r="C4098" t="s">
        <v>7</v>
      </c>
      <c r="D4098" t="s">
        <v>21</v>
      </c>
      <c r="E4098">
        <v>441</v>
      </c>
      <c r="F4098">
        <v>8052.73</v>
      </c>
      <c r="G4098" t="str">
        <f t="shared" si="126"/>
        <v>Henkel Logistics</v>
      </c>
      <c r="H4098" t="str">
        <f>IFERROR(_xlfn.XLOOKUP(D4098, Product_Master_2026!B:B, Product_Master_2026!A:A), "Discontinued / Review Required")</f>
        <v>PROD_2026_001</v>
      </c>
      <c r="I4098">
        <f>IFERROR(_xlfn.XLOOKUP(H4098, Product_Master_2026!A:A, Product_Master_2026!D:D), 0)</f>
        <v>12.5</v>
      </c>
      <c r="J4098">
        <f t="shared" si="127"/>
        <v>5512.5</v>
      </c>
    </row>
    <row r="4099" spans="1:10" x14ac:dyDescent="0.3">
      <c r="A4099" t="s">
        <v>4121</v>
      </c>
      <c r="B4099" s="1">
        <v>45957</v>
      </c>
      <c r="C4099" t="s">
        <v>44</v>
      </c>
      <c r="D4099" t="s">
        <v>38</v>
      </c>
      <c r="E4099">
        <v>324</v>
      </c>
      <c r="F4099">
        <v>11228.83</v>
      </c>
      <c r="G4099" t="str">
        <f t="shared" ref="G4099:G4162" si="128">PROPER(TRIM(C4099))</f>
        <v>Bluedart Corp</v>
      </c>
      <c r="H4099" t="str">
        <f>IFERROR(_xlfn.XLOOKUP(D4099, Product_Master_2026!B:B, Product_Master_2026!A:A), "Discontinued / Review Required")</f>
        <v>PROD_2026_005</v>
      </c>
      <c r="I4099">
        <f>IFERROR(_xlfn.XLOOKUP(H4099, Product_Master_2026!A:A, Product_Master_2026!D:D), 0)</f>
        <v>5.4</v>
      </c>
      <c r="J4099">
        <f t="shared" ref="J4099:J4162" si="129">E4099 * I4099</f>
        <v>1749.6000000000001</v>
      </c>
    </row>
    <row r="4100" spans="1:10" x14ac:dyDescent="0.3">
      <c r="A4100" t="s">
        <v>4122</v>
      </c>
      <c r="B4100" s="1">
        <v>45710</v>
      </c>
      <c r="C4100" t="s">
        <v>7</v>
      </c>
      <c r="D4100" t="s">
        <v>38</v>
      </c>
      <c r="E4100">
        <v>34</v>
      </c>
      <c r="F4100">
        <v>1498.74</v>
      </c>
      <c r="G4100" t="str">
        <f t="shared" si="128"/>
        <v>Henkel Logistics</v>
      </c>
      <c r="H4100" t="str">
        <f>IFERROR(_xlfn.XLOOKUP(D4100, Product_Master_2026!B:B, Product_Master_2026!A:A), "Discontinued / Review Required")</f>
        <v>PROD_2026_005</v>
      </c>
      <c r="I4100">
        <f>IFERROR(_xlfn.XLOOKUP(H4100, Product_Master_2026!A:A, Product_Master_2026!D:D), 0)</f>
        <v>5.4</v>
      </c>
      <c r="J4100">
        <f t="shared" si="129"/>
        <v>183.60000000000002</v>
      </c>
    </row>
    <row r="4101" spans="1:10" x14ac:dyDescent="0.3">
      <c r="A4101" t="s">
        <v>4123</v>
      </c>
      <c r="B4101" s="1">
        <v>45801</v>
      </c>
      <c r="C4101" t="s">
        <v>28</v>
      </c>
      <c r="D4101" t="s">
        <v>21</v>
      </c>
      <c r="E4101">
        <v>299</v>
      </c>
      <c r="F4101">
        <v>7915.78</v>
      </c>
      <c r="G4101" t="str">
        <f t="shared" si="128"/>
        <v>Fedex Global</v>
      </c>
      <c r="H4101" t="str">
        <f>IFERROR(_xlfn.XLOOKUP(D4101, Product_Master_2026!B:B, Product_Master_2026!A:A), "Discontinued / Review Required")</f>
        <v>PROD_2026_001</v>
      </c>
      <c r="I4101">
        <f>IFERROR(_xlfn.XLOOKUP(H4101, Product_Master_2026!A:A, Product_Master_2026!D:D), 0)</f>
        <v>12.5</v>
      </c>
      <c r="J4101">
        <f t="shared" si="129"/>
        <v>3737.5</v>
      </c>
    </row>
    <row r="4102" spans="1:10" x14ac:dyDescent="0.3">
      <c r="A4102" t="s">
        <v>4124</v>
      </c>
      <c r="B4102" s="1">
        <v>45726</v>
      </c>
      <c r="C4102" t="s">
        <v>37</v>
      </c>
      <c r="D4102" t="s">
        <v>21</v>
      </c>
      <c r="E4102">
        <v>437</v>
      </c>
      <c r="F4102">
        <v>13653.45</v>
      </c>
      <c r="G4102" t="str">
        <f t="shared" si="128"/>
        <v>Bluedart Corp</v>
      </c>
      <c r="H4102" t="str">
        <f>IFERROR(_xlfn.XLOOKUP(D4102, Product_Master_2026!B:B, Product_Master_2026!A:A), "Discontinued / Review Required")</f>
        <v>PROD_2026_001</v>
      </c>
      <c r="I4102">
        <f>IFERROR(_xlfn.XLOOKUP(H4102, Product_Master_2026!A:A, Product_Master_2026!D:D), 0)</f>
        <v>12.5</v>
      </c>
      <c r="J4102">
        <f t="shared" si="129"/>
        <v>5462.5</v>
      </c>
    </row>
    <row r="4103" spans="1:10" x14ac:dyDescent="0.3">
      <c r="A4103" t="s">
        <v>4125</v>
      </c>
      <c r="B4103" s="1">
        <v>45757</v>
      </c>
      <c r="C4103" t="s">
        <v>18</v>
      </c>
      <c r="D4103" t="s">
        <v>16</v>
      </c>
      <c r="E4103">
        <v>254</v>
      </c>
      <c r="F4103">
        <v>4991.07</v>
      </c>
      <c r="G4103" t="str">
        <f t="shared" si="128"/>
        <v>Dhl Express</v>
      </c>
      <c r="H4103" t="str">
        <f>IFERROR(_xlfn.XLOOKUP(D4103, Product_Master_2026!B:B, Product_Master_2026!A:A), "Discontinued / Review Required")</f>
        <v>PROD_2026_004</v>
      </c>
      <c r="I4103">
        <f>IFERROR(_xlfn.XLOOKUP(H4103, Product_Master_2026!A:A, Product_Master_2026!D:D), 0)</f>
        <v>22</v>
      </c>
      <c r="J4103">
        <f t="shared" si="129"/>
        <v>5588</v>
      </c>
    </row>
    <row r="4104" spans="1:10" x14ac:dyDescent="0.3">
      <c r="A4104" t="s">
        <v>4126</v>
      </c>
      <c r="B4104" s="1">
        <v>45981</v>
      </c>
      <c r="C4104" t="s">
        <v>44</v>
      </c>
      <c r="D4104" t="s">
        <v>8</v>
      </c>
      <c r="E4104">
        <v>103</v>
      </c>
      <c r="F4104">
        <v>4336.08</v>
      </c>
      <c r="G4104" t="str">
        <f t="shared" si="128"/>
        <v>Bluedart Corp</v>
      </c>
      <c r="H4104" t="str">
        <f>IFERROR(_xlfn.XLOOKUP(D4104, Product_Master_2026!B:B, Product_Master_2026!A:A), "Discontinued / Review Required")</f>
        <v>PROD_2026_002</v>
      </c>
      <c r="I4104">
        <f>IFERROR(_xlfn.XLOOKUP(H4104, Product_Master_2026!A:A, Product_Master_2026!D:D), 0)</f>
        <v>18.2</v>
      </c>
      <c r="J4104">
        <f t="shared" si="129"/>
        <v>1874.6</v>
      </c>
    </row>
    <row r="4105" spans="1:10" x14ac:dyDescent="0.3">
      <c r="A4105" t="s">
        <v>4127</v>
      </c>
      <c r="B4105" s="1">
        <v>45762</v>
      </c>
      <c r="C4105" t="s">
        <v>34</v>
      </c>
      <c r="D4105" t="s">
        <v>38</v>
      </c>
      <c r="E4105">
        <v>217</v>
      </c>
      <c r="F4105">
        <v>4089.75</v>
      </c>
      <c r="G4105" t="str">
        <f t="shared" si="128"/>
        <v>Dhl Express</v>
      </c>
      <c r="H4105" t="str">
        <f>IFERROR(_xlfn.XLOOKUP(D4105, Product_Master_2026!B:B, Product_Master_2026!A:A), "Discontinued / Review Required")</f>
        <v>PROD_2026_005</v>
      </c>
      <c r="I4105">
        <f>IFERROR(_xlfn.XLOOKUP(H4105, Product_Master_2026!A:A, Product_Master_2026!D:D), 0)</f>
        <v>5.4</v>
      </c>
      <c r="J4105">
        <f t="shared" si="129"/>
        <v>1171.8000000000002</v>
      </c>
    </row>
    <row r="4106" spans="1:10" x14ac:dyDescent="0.3">
      <c r="A4106" t="s">
        <v>4128</v>
      </c>
      <c r="B4106" s="1">
        <v>45688</v>
      </c>
      <c r="C4106" t="s">
        <v>24</v>
      </c>
      <c r="D4106" t="s">
        <v>16</v>
      </c>
      <c r="E4106">
        <v>185</v>
      </c>
      <c r="F4106">
        <v>6766.61</v>
      </c>
      <c r="G4106" t="str">
        <f t="shared" si="128"/>
        <v>Bluedart Corp</v>
      </c>
      <c r="H4106" t="str">
        <f>IFERROR(_xlfn.XLOOKUP(D4106, Product_Master_2026!B:B, Product_Master_2026!A:A), "Discontinued / Review Required")</f>
        <v>PROD_2026_004</v>
      </c>
      <c r="I4106">
        <f>IFERROR(_xlfn.XLOOKUP(H4106, Product_Master_2026!A:A, Product_Master_2026!D:D), 0)</f>
        <v>22</v>
      </c>
      <c r="J4106">
        <f t="shared" si="129"/>
        <v>4070</v>
      </c>
    </row>
    <row r="4107" spans="1:10" x14ac:dyDescent="0.3">
      <c r="A4107" t="s">
        <v>4129</v>
      </c>
      <c r="B4107" s="1">
        <v>45903</v>
      </c>
      <c r="C4107" t="s">
        <v>28</v>
      </c>
      <c r="D4107" t="s">
        <v>38</v>
      </c>
      <c r="E4107">
        <v>374</v>
      </c>
      <c r="F4107">
        <v>13353.68</v>
      </c>
      <c r="G4107" t="str">
        <f t="shared" si="128"/>
        <v>Fedex Global</v>
      </c>
      <c r="H4107" t="str">
        <f>IFERROR(_xlfn.XLOOKUP(D4107, Product_Master_2026!B:B, Product_Master_2026!A:A), "Discontinued / Review Required")</f>
        <v>PROD_2026_005</v>
      </c>
      <c r="I4107">
        <f>IFERROR(_xlfn.XLOOKUP(H4107, Product_Master_2026!A:A, Product_Master_2026!D:D), 0)</f>
        <v>5.4</v>
      </c>
      <c r="J4107">
        <f t="shared" si="129"/>
        <v>2019.6000000000001</v>
      </c>
    </row>
    <row r="4108" spans="1:10" x14ac:dyDescent="0.3">
      <c r="A4108" t="s">
        <v>4130</v>
      </c>
      <c r="B4108" s="1">
        <v>45779</v>
      </c>
      <c r="C4108" t="s">
        <v>24</v>
      </c>
      <c r="D4108" t="s">
        <v>8</v>
      </c>
      <c r="E4108">
        <v>201</v>
      </c>
      <c r="F4108">
        <v>5242.75</v>
      </c>
      <c r="G4108" t="str">
        <f t="shared" si="128"/>
        <v>Bluedart Corp</v>
      </c>
      <c r="H4108" t="str">
        <f>IFERROR(_xlfn.XLOOKUP(D4108, Product_Master_2026!B:B, Product_Master_2026!A:A), "Discontinued / Review Required")</f>
        <v>PROD_2026_002</v>
      </c>
      <c r="I4108">
        <f>IFERROR(_xlfn.XLOOKUP(H4108, Product_Master_2026!A:A, Product_Master_2026!D:D), 0)</f>
        <v>18.2</v>
      </c>
      <c r="J4108">
        <f t="shared" si="129"/>
        <v>3658.2</v>
      </c>
    </row>
    <row r="4109" spans="1:10" x14ac:dyDescent="0.3">
      <c r="A4109" t="s">
        <v>4131</v>
      </c>
      <c r="B4109" s="1">
        <v>45820</v>
      </c>
      <c r="C4109" t="s">
        <v>13</v>
      </c>
      <c r="D4109" t="s">
        <v>16</v>
      </c>
      <c r="E4109">
        <v>360</v>
      </c>
      <c r="F4109">
        <v>6242.19</v>
      </c>
      <c r="G4109" t="str">
        <f t="shared" si="128"/>
        <v>Henkel Logistics</v>
      </c>
      <c r="H4109" t="str">
        <f>IFERROR(_xlfn.XLOOKUP(D4109, Product_Master_2026!B:B, Product_Master_2026!A:A), "Discontinued / Review Required")</f>
        <v>PROD_2026_004</v>
      </c>
      <c r="I4109">
        <f>IFERROR(_xlfn.XLOOKUP(H4109, Product_Master_2026!A:A, Product_Master_2026!D:D), 0)</f>
        <v>22</v>
      </c>
      <c r="J4109">
        <f t="shared" si="129"/>
        <v>7920</v>
      </c>
    </row>
    <row r="4110" spans="1:10" x14ac:dyDescent="0.3">
      <c r="A4110" t="s">
        <v>4132</v>
      </c>
      <c r="B4110" s="1">
        <v>45884</v>
      </c>
      <c r="C4110" t="s">
        <v>13</v>
      </c>
      <c r="D4110" t="s">
        <v>16</v>
      </c>
      <c r="E4110">
        <v>274</v>
      </c>
      <c r="F4110">
        <v>10499.21</v>
      </c>
      <c r="G4110" t="str">
        <f t="shared" si="128"/>
        <v>Henkel Logistics</v>
      </c>
      <c r="H4110" t="str">
        <f>IFERROR(_xlfn.XLOOKUP(D4110, Product_Master_2026!B:B, Product_Master_2026!A:A), "Discontinued / Review Required")</f>
        <v>PROD_2026_004</v>
      </c>
      <c r="I4110">
        <f>IFERROR(_xlfn.XLOOKUP(H4110, Product_Master_2026!A:A, Product_Master_2026!D:D), 0)</f>
        <v>22</v>
      </c>
      <c r="J4110">
        <f t="shared" si="129"/>
        <v>6028</v>
      </c>
    </row>
    <row r="4111" spans="1:10" x14ac:dyDescent="0.3">
      <c r="A4111" t="s">
        <v>4133</v>
      </c>
      <c r="B4111" s="1">
        <v>45759</v>
      </c>
      <c r="C4111" t="s">
        <v>44</v>
      </c>
      <c r="D4111" t="s">
        <v>11</v>
      </c>
      <c r="E4111">
        <v>363</v>
      </c>
      <c r="F4111">
        <v>10615.69</v>
      </c>
      <c r="G4111" t="str">
        <f t="shared" si="128"/>
        <v>Bluedart Corp</v>
      </c>
      <c r="H4111" t="str">
        <f>IFERROR(_xlfn.XLOOKUP(D4111, Product_Master_2026!B:B, Product_Master_2026!A:A), "Discontinued / Review Required")</f>
        <v>PROD_2026_003</v>
      </c>
      <c r="I4111">
        <f>IFERROR(_xlfn.XLOOKUP(H4111, Product_Master_2026!A:A, Product_Master_2026!D:D), 0)</f>
        <v>8.9</v>
      </c>
      <c r="J4111">
        <f t="shared" si="129"/>
        <v>3230.7000000000003</v>
      </c>
    </row>
    <row r="4112" spans="1:10" x14ac:dyDescent="0.3">
      <c r="A4112" t="s">
        <v>4134</v>
      </c>
      <c r="B4112" s="1">
        <v>45684</v>
      </c>
      <c r="C4112" t="s">
        <v>28</v>
      </c>
      <c r="D4112" t="s">
        <v>38</v>
      </c>
      <c r="E4112">
        <v>121</v>
      </c>
      <c r="F4112">
        <v>3055.54</v>
      </c>
      <c r="G4112" t="str">
        <f t="shared" si="128"/>
        <v>Fedex Global</v>
      </c>
      <c r="H4112" t="str">
        <f>IFERROR(_xlfn.XLOOKUP(D4112, Product_Master_2026!B:B, Product_Master_2026!A:A), "Discontinued / Review Required")</f>
        <v>PROD_2026_005</v>
      </c>
      <c r="I4112">
        <f>IFERROR(_xlfn.XLOOKUP(H4112, Product_Master_2026!A:A, Product_Master_2026!D:D), 0)</f>
        <v>5.4</v>
      </c>
      <c r="J4112">
        <f t="shared" si="129"/>
        <v>653.40000000000009</v>
      </c>
    </row>
    <row r="4113" spans="1:10" x14ac:dyDescent="0.3">
      <c r="A4113" t="s">
        <v>4135</v>
      </c>
      <c r="B4113" s="1">
        <v>45828</v>
      </c>
      <c r="C4113" t="s">
        <v>28</v>
      </c>
      <c r="D4113" t="s">
        <v>21</v>
      </c>
      <c r="E4113">
        <v>234</v>
      </c>
      <c r="F4113">
        <v>7913.73</v>
      </c>
      <c r="G4113" t="str">
        <f t="shared" si="128"/>
        <v>Fedex Global</v>
      </c>
      <c r="H4113" t="str">
        <f>IFERROR(_xlfn.XLOOKUP(D4113, Product_Master_2026!B:B, Product_Master_2026!A:A), "Discontinued / Review Required")</f>
        <v>PROD_2026_001</v>
      </c>
      <c r="I4113">
        <f>IFERROR(_xlfn.XLOOKUP(H4113, Product_Master_2026!A:A, Product_Master_2026!D:D), 0)</f>
        <v>12.5</v>
      </c>
      <c r="J4113">
        <f t="shared" si="129"/>
        <v>2925</v>
      </c>
    </row>
    <row r="4114" spans="1:10" x14ac:dyDescent="0.3">
      <c r="A4114" t="s">
        <v>4136</v>
      </c>
      <c r="B4114" s="1">
        <v>45698</v>
      </c>
      <c r="C4114" t="s">
        <v>28</v>
      </c>
      <c r="D4114" t="s">
        <v>14</v>
      </c>
      <c r="E4114">
        <v>314</v>
      </c>
      <c r="F4114">
        <v>6397.61</v>
      </c>
      <c r="G4114" t="str">
        <f t="shared" si="128"/>
        <v>Fedex Global</v>
      </c>
      <c r="H4114" t="str">
        <f>IFERROR(_xlfn.XLOOKUP(D4114, Product_Master_2026!B:B, Product_Master_2026!A:A), "Discontinued / Review Required")</f>
        <v>Discontinued / Review Required</v>
      </c>
      <c r="I4114">
        <f>IFERROR(_xlfn.XLOOKUP(H4114, Product_Master_2026!A:A, Product_Master_2026!D:D), 0)</f>
        <v>0</v>
      </c>
      <c r="J4114">
        <f t="shared" si="129"/>
        <v>0</v>
      </c>
    </row>
    <row r="4115" spans="1:10" x14ac:dyDescent="0.3">
      <c r="A4115" t="s">
        <v>4137</v>
      </c>
      <c r="B4115" s="1">
        <v>45914</v>
      </c>
      <c r="C4115" t="s">
        <v>28</v>
      </c>
      <c r="D4115" t="s">
        <v>14</v>
      </c>
      <c r="E4115">
        <v>135</v>
      </c>
      <c r="F4115">
        <v>4745.6899999999996</v>
      </c>
      <c r="G4115" t="str">
        <f t="shared" si="128"/>
        <v>Fedex Global</v>
      </c>
      <c r="H4115" t="str">
        <f>IFERROR(_xlfn.XLOOKUP(D4115, Product_Master_2026!B:B, Product_Master_2026!A:A), "Discontinued / Review Required")</f>
        <v>Discontinued / Review Required</v>
      </c>
      <c r="I4115">
        <f>IFERROR(_xlfn.XLOOKUP(H4115, Product_Master_2026!A:A, Product_Master_2026!D:D), 0)</f>
        <v>0</v>
      </c>
      <c r="J4115">
        <f t="shared" si="129"/>
        <v>0</v>
      </c>
    </row>
    <row r="4116" spans="1:10" x14ac:dyDescent="0.3">
      <c r="A4116" t="s">
        <v>4138</v>
      </c>
      <c r="B4116" s="1">
        <v>45947</v>
      </c>
      <c r="C4116" t="s">
        <v>7</v>
      </c>
      <c r="D4116" t="s">
        <v>14</v>
      </c>
      <c r="E4116">
        <v>489</v>
      </c>
      <c r="F4116">
        <v>10379.69</v>
      </c>
      <c r="G4116" t="str">
        <f t="shared" si="128"/>
        <v>Henkel Logistics</v>
      </c>
      <c r="H4116" t="str">
        <f>IFERROR(_xlfn.XLOOKUP(D4116, Product_Master_2026!B:B, Product_Master_2026!A:A), "Discontinued / Review Required")</f>
        <v>Discontinued / Review Required</v>
      </c>
      <c r="I4116">
        <f>IFERROR(_xlfn.XLOOKUP(H4116, Product_Master_2026!A:A, Product_Master_2026!D:D), 0)</f>
        <v>0</v>
      </c>
      <c r="J4116">
        <f t="shared" si="129"/>
        <v>0</v>
      </c>
    </row>
    <row r="4117" spans="1:10" x14ac:dyDescent="0.3">
      <c r="A4117" t="s">
        <v>4139</v>
      </c>
      <c r="B4117" s="1">
        <v>45816</v>
      </c>
      <c r="C4117" t="s">
        <v>24</v>
      </c>
      <c r="D4117" t="s">
        <v>38</v>
      </c>
      <c r="E4117">
        <v>399</v>
      </c>
      <c r="F4117">
        <v>16409.189999999999</v>
      </c>
      <c r="G4117" t="str">
        <f t="shared" si="128"/>
        <v>Bluedart Corp</v>
      </c>
      <c r="H4117" t="str">
        <f>IFERROR(_xlfn.XLOOKUP(D4117, Product_Master_2026!B:B, Product_Master_2026!A:A), "Discontinued / Review Required")</f>
        <v>PROD_2026_005</v>
      </c>
      <c r="I4117">
        <f>IFERROR(_xlfn.XLOOKUP(H4117, Product_Master_2026!A:A, Product_Master_2026!D:D), 0)</f>
        <v>5.4</v>
      </c>
      <c r="J4117">
        <f t="shared" si="129"/>
        <v>2154.6000000000004</v>
      </c>
    </row>
    <row r="4118" spans="1:10" x14ac:dyDescent="0.3">
      <c r="A4118" t="s">
        <v>4140</v>
      </c>
      <c r="B4118" s="1">
        <v>45698</v>
      </c>
      <c r="C4118" t="s">
        <v>26</v>
      </c>
      <c r="D4118" t="s">
        <v>21</v>
      </c>
      <c r="E4118">
        <v>281</v>
      </c>
      <c r="F4118">
        <v>10605.3</v>
      </c>
      <c r="G4118" t="str">
        <f t="shared" si="128"/>
        <v>Dhl Express</v>
      </c>
      <c r="H4118" t="str">
        <f>IFERROR(_xlfn.XLOOKUP(D4118, Product_Master_2026!B:B, Product_Master_2026!A:A), "Discontinued / Review Required")</f>
        <v>PROD_2026_001</v>
      </c>
      <c r="I4118">
        <f>IFERROR(_xlfn.XLOOKUP(H4118, Product_Master_2026!A:A, Product_Master_2026!D:D), 0)</f>
        <v>12.5</v>
      </c>
      <c r="J4118">
        <f t="shared" si="129"/>
        <v>3512.5</v>
      </c>
    </row>
    <row r="4119" spans="1:10" x14ac:dyDescent="0.3">
      <c r="A4119" t="s">
        <v>4141</v>
      </c>
      <c r="B4119" s="1">
        <v>45700</v>
      </c>
      <c r="C4119" t="s">
        <v>28</v>
      </c>
      <c r="D4119" t="s">
        <v>21</v>
      </c>
      <c r="E4119">
        <v>445</v>
      </c>
      <c r="F4119">
        <v>12603.71</v>
      </c>
      <c r="G4119" t="str">
        <f t="shared" si="128"/>
        <v>Fedex Global</v>
      </c>
      <c r="H4119" t="str">
        <f>IFERROR(_xlfn.XLOOKUP(D4119, Product_Master_2026!B:B, Product_Master_2026!A:A), "Discontinued / Review Required")</f>
        <v>PROD_2026_001</v>
      </c>
      <c r="I4119">
        <f>IFERROR(_xlfn.XLOOKUP(H4119, Product_Master_2026!A:A, Product_Master_2026!D:D), 0)</f>
        <v>12.5</v>
      </c>
      <c r="J4119">
        <f t="shared" si="129"/>
        <v>5562.5</v>
      </c>
    </row>
    <row r="4120" spans="1:10" x14ac:dyDescent="0.3">
      <c r="A4120" t="s">
        <v>4142</v>
      </c>
      <c r="B4120" s="1">
        <v>45761</v>
      </c>
      <c r="C4120" t="s">
        <v>26</v>
      </c>
      <c r="D4120" t="s">
        <v>21</v>
      </c>
      <c r="E4120">
        <v>463</v>
      </c>
      <c r="F4120">
        <v>8911.57</v>
      </c>
      <c r="G4120" t="str">
        <f t="shared" si="128"/>
        <v>Dhl Express</v>
      </c>
      <c r="H4120" t="str">
        <f>IFERROR(_xlfn.XLOOKUP(D4120, Product_Master_2026!B:B, Product_Master_2026!A:A), "Discontinued / Review Required")</f>
        <v>PROD_2026_001</v>
      </c>
      <c r="I4120">
        <f>IFERROR(_xlfn.XLOOKUP(H4120, Product_Master_2026!A:A, Product_Master_2026!D:D), 0)</f>
        <v>12.5</v>
      </c>
      <c r="J4120">
        <f t="shared" si="129"/>
        <v>5787.5</v>
      </c>
    </row>
    <row r="4121" spans="1:10" x14ac:dyDescent="0.3">
      <c r="A4121" t="s">
        <v>4143</v>
      </c>
      <c r="B4121" s="1">
        <v>45789</v>
      </c>
      <c r="C4121" t="s">
        <v>44</v>
      </c>
      <c r="D4121" t="s">
        <v>16</v>
      </c>
      <c r="E4121">
        <v>365</v>
      </c>
      <c r="F4121">
        <v>5790.18</v>
      </c>
      <c r="G4121" t="str">
        <f t="shared" si="128"/>
        <v>Bluedart Corp</v>
      </c>
      <c r="H4121" t="str">
        <f>IFERROR(_xlfn.XLOOKUP(D4121, Product_Master_2026!B:B, Product_Master_2026!A:A), "Discontinued / Review Required")</f>
        <v>PROD_2026_004</v>
      </c>
      <c r="I4121">
        <f>IFERROR(_xlfn.XLOOKUP(H4121, Product_Master_2026!A:A, Product_Master_2026!D:D), 0)</f>
        <v>22</v>
      </c>
      <c r="J4121">
        <f t="shared" si="129"/>
        <v>8030</v>
      </c>
    </row>
    <row r="4122" spans="1:10" x14ac:dyDescent="0.3">
      <c r="A4122" t="s">
        <v>4144</v>
      </c>
      <c r="B4122" s="1">
        <v>45902</v>
      </c>
      <c r="C4122" t="s">
        <v>34</v>
      </c>
      <c r="D4122" t="s">
        <v>11</v>
      </c>
      <c r="E4122">
        <v>220</v>
      </c>
      <c r="F4122">
        <v>3322.25</v>
      </c>
      <c r="G4122" t="str">
        <f t="shared" si="128"/>
        <v>Dhl Express</v>
      </c>
      <c r="H4122" t="str">
        <f>IFERROR(_xlfn.XLOOKUP(D4122, Product_Master_2026!B:B, Product_Master_2026!A:A), "Discontinued / Review Required")</f>
        <v>PROD_2026_003</v>
      </c>
      <c r="I4122">
        <f>IFERROR(_xlfn.XLOOKUP(H4122, Product_Master_2026!A:A, Product_Master_2026!D:D), 0)</f>
        <v>8.9</v>
      </c>
      <c r="J4122">
        <f t="shared" si="129"/>
        <v>1958</v>
      </c>
    </row>
    <row r="4123" spans="1:10" x14ac:dyDescent="0.3">
      <c r="A4123" t="s">
        <v>4145</v>
      </c>
      <c r="B4123" s="1">
        <v>45675</v>
      </c>
      <c r="C4123" t="s">
        <v>7</v>
      </c>
      <c r="D4123" t="s">
        <v>11</v>
      </c>
      <c r="E4123">
        <v>179</v>
      </c>
      <c r="F4123">
        <v>6539.04</v>
      </c>
      <c r="G4123" t="str">
        <f t="shared" si="128"/>
        <v>Henkel Logistics</v>
      </c>
      <c r="H4123" t="str">
        <f>IFERROR(_xlfn.XLOOKUP(D4123, Product_Master_2026!B:B, Product_Master_2026!A:A), "Discontinued / Review Required")</f>
        <v>PROD_2026_003</v>
      </c>
      <c r="I4123">
        <f>IFERROR(_xlfn.XLOOKUP(H4123, Product_Master_2026!A:A, Product_Master_2026!D:D), 0)</f>
        <v>8.9</v>
      </c>
      <c r="J4123">
        <f t="shared" si="129"/>
        <v>1593.1000000000001</v>
      </c>
    </row>
    <row r="4124" spans="1:10" x14ac:dyDescent="0.3">
      <c r="A4124" t="s">
        <v>4146</v>
      </c>
      <c r="B4124" s="1">
        <v>45832</v>
      </c>
      <c r="C4124" t="s">
        <v>26</v>
      </c>
      <c r="D4124" t="s">
        <v>16</v>
      </c>
      <c r="E4124">
        <v>367</v>
      </c>
      <c r="F4124">
        <v>8904.86</v>
      </c>
      <c r="G4124" t="str">
        <f t="shared" si="128"/>
        <v>Dhl Express</v>
      </c>
      <c r="H4124" t="str">
        <f>IFERROR(_xlfn.XLOOKUP(D4124, Product_Master_2026!B:B, Product_Master_2026!A:A), "Discontinued / Review Required")</f>
        <v>PROD_2026_004</v>
      </c>
      <c r="I4124">
        <f>IFERROR(_xlfn.XLOOKUP(H4124, Product_Master_2026!A:A, Product_Master_2026!D:D), 0)</f>
        <v>22</v>
      </c>
      <c r="J4124">
        <f t="shared" si="129"/>
        <v>8074</v>
      </c>
    </row>
    <row r="4125" spans="1:10" x14ac:dyDescent="0.3">
      <c r="A4125" t="s">
        <v>4147</v>
      </c>
      <c r="B4125" s="1">
        <v>45749</v>
      </c>
      <c r="C4125" t="s">
        <v>44</v>
      </c>
      <c r="D4125" t="s">
        <v>38</v>
      </c>
      <c r="E4125">
        <v>149</v>
      </c>
      <c r="F4125">
        <v>4583.38</v>
      </c>
      <c r="G4125" t="str">
        <f t="shared" si="128"/>
        <v>Bluedart Corp</v>
      </c>
      <c r="H4125" t="str">
        <f>IFERROR(_xlfn.XLOOKUP(D4125, Product_Master_2026!B:B, Product_Master_2026!A:A), "Discontinued / Review Required")</f>
        <v>PROD_2026_005</v>
      </c>
      <c r="I4125">
        <f>IFERROR(_xlfn.XLOOKUP(H4125, Product_Master_2026!A:A, Product_Master_2026!D:D), 0)</f>
        <v>5.4</v>
      </c>
      <c r="J4125">
        <f t="shared" si="129"/>
        <v>804.6</v>
      </c>
    </row>
    <row r="4126" spans="1:10" x14ac:dyDescent="0.3">
      <c r="A4126" t="s">
        <v>4148</v>
      </c>
      <c r="B4126" s="1">
        <v>45964</v>
      </c>
      <c r="C4126" t="s">
        <v>28</v>
      </c>
      <c r="D4126" t="s">
        <v>8</v>
      </c>
      <c r="E4126">
        <v>142</v>
      </c>
      <c r="F4126">
        <v>5557.92</v>
      </c>
      <c r="G4126" t="str">
        <f t="shared" si="128"/>
        <v>Fedex Global</v>
      </c>
      <c r="H4126" t="str">
        <f>IFERROR(_xlfn.XLOOKUP(D4126, Product_Master_2026!B:B, Product_Master_2026!A:A), "Discontinued / Review Required")</f>
        <v>PROD_2026_002</v>
      </c>
      <c r="I4126">
        <f>IFERROR(_xlfn.XLOOKUP(H4126, Product_Master_2026!A:A, Product_Master_2026!D:D), 0)</f>
        <v>18.2</v>
      </c>
      <c r="J4126">
        <f t="shared" si="129"/>
        <v>2584.4</v>
      </c>
    </row>
    <row r="4127" spans="1:10" x14ac:dyDescent="0.3">
      <c r="A4127" t="s">
        <v>4149</v>
      </c>
      <c r="B4127" s="1">
        <v>45849</v>
      </c>
      <c r="C4127" t="s">
        <v>13</v>
      </c>
      <c r="D4127" t="s">
        <v>38</v>
      </c>
      <c r="E4127">
        <v>441</v>
      </c>
      <c r="F4127">
        <v>17360.38</v>
      </c>
      <c r="G4127" t="str">
        <f t="shared" si="128"/>
        <v>Henkel Logistics</v>
      </c>
      <c r="H4127" t="str">
        <f>IFERROR(_xlfn.XLOOKUP(D4127, Product_Master_2026!B:B, Product_Master_2026!A:A), "Discontinued / Review Required")</f>
        <v>PROD_2026_005</v>
      </c>
      <c r="I4127">
        <f>IFERROR(_xlfn.XLOOKUP(H4127, Product_Master_2026!A:A, Product_Master_2026!D:D), 0)</f>
        <v>5.4</v>
      </c>
      <c r="J4127">
        <f t="shared" si="129"/>
        <v>2381.4</v>
      </c>
    </row>
    <row r="4128" spans="1:10" x14ac:dyDescent="0.3">
      <c r="A4128" t="s">
        <v>4150</v>
      </c>
      <c r="B4128" s="1">
        <v>45660</v>
      </c>
      <c r="C4128" t="s">
        <v>28</v>
      </c>
      <c r="D4128" t="s">
        <v>32</v>
      </c>
      <c r="E4128">
        <v>14</v>
      </c>
      <c r="F4128">
        <v>272.05</v>
      </c>
      <c r="G4128" t="str">
        <f t="shared" si="128"/>
        <v>Fedex Global</v>
      </c>
      <c r="H4128" t="str">
        <f>IFERROR(_xlfn.XLOOKUP(D4128, Product_Master_2026!B:B, Product_Master_2026!A:A), "Discontinued / Review Required")</f>
        <v>Discontinued / Review Required</v>
      </c>
      <c r="I4128">
        <f>IFERROR(_xlfn.XLOOKUP(H4128, Product_Master_2026!A:A, Product_Master_2026!D:D), 0)</f>
        <v>0</v>
      </c>
      <c r="J4128">
        <f t="shared" si="129"/>
        <v>0</v>
      </c>
    </row>
    <row r="4129" spans="1:10" x14ac:dyDescent="0.3">
      <c r="A4129" t="s">
        <v>4151</v>
      </c>
      <c r="B4129" s="1">
        <v>46016</v>
      </c>
      <c r="C4129" t="s">
        <v>18</v>
      </c>
      <c r="D4129" t="s">
        <v>11</v>
      </c>
      <c r="E4129">
        <v>34</v>
      </c>
      <c r="F4129">
        <v>668.34</v>
      </c>
      <c r="G4129" t="str">
        <f t="shared" si="128"/>
        <v>Dhl Express</v>
      </c>
      <c r="H4129" t="str">
        <f>IFERROR(_xlfn.XLOOKUP(D4129, Product_Master_2026!B:B, Product_Master_2026!A:A), "Discontinued / Review Required")</f>
        <v>PROD_2026_003</v>
      </c>
      <c r="I4129">
        <f>IFERROR(_xlfn.XLOOKUP(H4129, Product_Master_2026!A:A, Product_Master_2026!D:D), 0)</f>
        <v>8.9</v>
      </c>
      <c r="J4129">
        <f t="shared" si="129"/>
        <v>302.60000000000002</v>
      </c>
    </row>
    <row r="4130" spans="1:10" x14ac:dyDescent="0.3">
      <c r="A4130" t="s">
        <v>4152</v>
      </c>
      <c r="B4130" s="1">
        <v>45694</v>
      </c>
      <c r="C4130" t="s">
        <v>26</v>
      </c>
      <c r="D4130" t="s">
        <v>14</v>
      </c>
      <c r="E4130">
        <v>478</v>
      </c>
      <c r="F4130">
        <v>10308.84</v>
      </c>
      <c r="G4130" t="str">
        <f t="shared" si="128"/>
        <v>Dhl Express</v>
      </c>
      <c r="H4130" t="str">
        <f>IFERROR(_xlfn.XLOOKUP(D4130, Product_Master_2026!B:B, Product_Master_2026!A:A), "Discontinued / Review Required")</f>
        <v>Discontinued / Review Required</v>
      </c>
      <c r="I4130">
        <f>IFERROR(_xlfn.XLOOKUP(H4130, Product_Master_2026!A:A, Product_Master_2026!D:D), 0)</f>
        <v>0</v>
      </c>
      <c r="J4130">
        <f t="shared" si="129"/>
        <v>0</v>
      </c>
    </row>
    <row r="4131" spans="1:10" x14ac:dyDescent="0.3">
      <c r="A4131" t="s">
        <v>4153</v>
      </c>
      <c r="B4131" s="1">
        <v>45680</v>
      </c>
      <c r="C4131" t="s">
        <v>26</v>
      </c>
      <c r="D4131" t="s">
        <v>8</v>
      </c>
      <c r="E4131">
        <v>301</v>
      </c>
      <c r="F4131">
        <v>6761.52</v>
      </c>
      <c r="G4131" t="str">
        <f t="shared" si="128"/>
        <v>Dhl Express</v>
      </c>
      <c r="H4131" t="str">
        <f>IFERROR(_xlfn.XLOOKUP(D4131, Product_Master_2026!B:B, Product_Master_2026!A:A), "Discontinued / Review Required")</f>
        <v>PROD_2026_002</v>
      </c>
      <c r="I4131">
        <f>IFERROR(_xlfn.XLOOKUP(H4131, Product_Master_2026!A:A, Product_Master_2026!D:D), 0)</f>
        <v>18.2</v>
      </c>
      <c r="J4131">
        <f t="shared" si="129"/>
        <v>5478.2</v>
      </c>
    </row>
    <row r="4132" spans="1:10" x14ac:dyDescent="0.3">
      <c r="A4132" t="s">
        <v>4154</v>
      </c>
      <c r="B4132" s="1">
        <v>45738</v>
      </c>
      <c r="C4132" t="s">
        <v>24</v>
      </c>
      <c r="D4132" t="s">
        <v>38</v>
      </c>
      <c r="E4132">
        <v>205</v>
      </c>
      <c r="F4132">
        <v>8735.4699999999993</v>
      </c>
      <c r="G4132" t="str">
        <f t="shared" si="128"/>
        <v>Bluedart Corp</v>
      </c>
      <c r="H4132" t="str">
        <f>IFERROR(_xlfn.XLOOKUP(D4132, Product_Master_2026!B:B, Product_Master_2026!A:A), "Discontinued / Review Required")</f>
        <v>PROD_2026_005</v>
      </c>
      <c r="I4132">
        <f>IFERROR(_xlfn.XLOOKUP(H4132, Product_Master_2026!A:A, Product_Master_2026!D:D), 0)</f>
        <v>5.4</v>
      </c>
      <c r="J4132">
        <f t="shared" si="129"/>
        <v>1107</v>
      </c>
    </row>
    <row r="4133" spans="1:10" x14ac:dyDescent="0.3">
      <c r="A4133" t="s">
        <v>4155</v>
      </c>
      <c r="B4133" s="1">
        <v>45814</v>
      </c>
      <c r="C4133" t="s">
        <v>28</v>
      </c>
      <c r="D4133" t="s">
        <v>21</v>
      </c>
      <c r="E4133">
        <v>37</v>
      </c>
      <c r="F4133">
        <v>1491.6</v>
      </c>
      <c r="G4133" t="str">
        <f t="shared" si="128"/>
        <v>Fedex Global</v>
      </c>
      <c r="H4133" t="str">
        <f>IFERROR(_xlfn.XLOOKUP(D4133, Product_Master_2026!B:B, Product_Master_2026!A:A), "Discontinued / Review Required")</f>
        <v>PROD_2026_001</v>
      </c>
      <c r="I4133">
        <f>IFERROR(_xlfn.XLOOKUP(H4133, Product_Master_2026!A:A, Product_Master_2026!D:D), 0)</f>
        <v>12.5</v>
      </c>
      <c r="J4133">
        <f t="shared" si="129"/>
        <v>462.5</v>
      </c>
    </row>
    <row r="4134" spans="1:10" x14ac:dyDescent="0.3">
      <c r="A4134" t="s">
        <v>4156</v>
      </c>
      <c r="B4134" s="1">
        <v>45717</v>
      </c>
      <c r="C4134" t="s">
        <v>44</v>
      </c>
      <c r="D4134" t="s">
        <v>32</v>
      </c>
      <c r="E4134">
        <v>409</v>
      </c>
      <c r="F4134">
        <v>11157.33</v>
      </c>
      <c r="G4134" t="str">
        <f t="shared" si="128"/>
        <v>Bluedart Corp</v>
      </c>
      <c r="H4134" t="str">
        <f>IFERROR(_xlfn.XLOOKUP(D4134, Product_Master_2026!B:B, Product_Master_2026!A:A), "Discontinued / Review Required")</f>
        <v>Discontinued / Review Required</v>
      </c>
      <c r="I4134">
        <f>IFERROR(_xlfn.XLOOKUP(H4134, Product_Master_2026!A:A, Product_Master_2026!D:D), 0)</f>
        <v>0</v>
      </c>
      <c r="J4134">
        <f t="shared" si="129"/>
        <v>0</v>
      </c>
    </row>
    <row r="4135" spans="1:10" x14ac:dyDescent="0.3">
      <c r="A4135" t="s">
        <v>4157</v>
      </c>
      <c r="B4135" s="1">
        <v>45785</v>
      </c>
      <c r="C4135" t="s">
        <v>44</v>
      </c>
      <c r="D4135" t="s">
        <v>32</v>
      </c>
      <c r="E4135">
        <v>454</v>
      </c>
      <c r="F4135">
        <v>16020.25</v>
      </c>
      <c r="G4135" t="str">
        <f t="shared" si="128"/>
        <v>Bluedart Corp</v>
      </c>
      <c r="H4135" t="str">
        <f>IFERROR(_xlfn.XLOOKUP(D4135, Product_Master_2026!B:B, Product_Master_2026!A:A), "Discontinued / Review Required")</f>
        <v>Discontinued / Review Required</v>
      </c>
      <c r="I4135">
        <f>IFERROR(_xlfn.XLOOKUP(H4135, Product_Master_2026!A:A, Product_Master_2026!D:D), 0)</f>
        <v>0</v>
      </c>
      <c r="J4135">
        <f t="shared" si="129"/>
        <v>0</v>
      </c>
    </row>
    <row r="4136" spans="1:10" x14ac:dyDescent="0.3">
      <c r="A4136" t="s">
        <v>4158</v>
      </c>
      <c r="B4136" s="1">
        <v>45692</v>
      </c>
      <c r="C4136" t="s">
        <v>13</v>
      </c>
      <c r="D4136" t="s">
        <v>14</v>
      </c>
      <c r="E4136">
        <v>428</v>
      </c>
      <c r="F4136">
        <v>15947.74</v>
      </c>
      <c r="G4136" t="str">
        <f t="shared" si="128"/>
        <v>Henkel Logistics</v>
      </c>
      <c r="H4136" t="str">
        <f>IFERROR(_xlfn.XLOOKUP(D4136, Product_Master_2026!B:B, Product_Master_2026!A:A), "Discontinued / Review Required")</f>
        <v>Discontinued / Review Required</v>
      </c>
      <c r="I4136">
        <f>IFERROR(_xlfn.XLOOKUP(H4136, Product_Master_2026!A:A, Product_Master_2026!D:D), 0)</f>
        <v>0</v>
      </c>
      <c r="J4136">
        <f t="shared" si="129"/>
        <v>0</v>
      </c>
    </row>
    <row r="4137" spans="1:10" x14ac:dyDescent="0.3">
      <c r="A4137" t="s">
        <v>4159</v>
      </c>
      <c r="B4137" s="1">
        <v>45899</v>
      </c>
      <c r="C4137" t="s">
        <v>13</v>
      </c>
      <c r="D4137" t="s">
        <v>38</v>
      </c>
      <c r="E4137">
        <v>242</v>
      </c>
      <c r="F4137">
        <v>6897.44</v>
      </c>
      <c r="G4137" t="str">
        <f t="shared" si="128"/>
        <v>Henkel Logistics</v>
      </c>
      <c r="H4137" t="str">
        <f>IFERROR(_xlfn.XLOOKUP(D4137, Product_Master_2026!B:B, Product_Master_2026!A:A), "Discontinued / Review Required")</f>
        <v>PROD_2026_005</v>
      </c>
      <c r="I4137">
        <f>IFERROR(_xlfn.XLOOKUP(H4137, Product_Master_2026!A:A, Product_Master_2026!D:D), 0)</f>
        <v>5.4</v>
      </c>
      <c r="J4137">
        <f t="shared" si="129"/>
        <v>1306.8000000000002</v>
      </c>
    </row>
    <row r="4138" spans="1:10" x14ac:dyDescent="0.3">
      <c r="A4138" t="s">
        <v>4160</v>
      </c>
      <c r="B4138" s="1">
        <v>45878</v>
      </c>
      <c r="C4138" t="s">
        <v>7</v>
      </c>
      <c r="D4138" t="s">
        <v>16</v>
      </c>
      <c r="E4138">
        <v>188</v>
      </c>
      <c r="F4138">
        <v>5373.62</v>
      </c>
      <c r="G4138" t="str">
        <f t="shared" si="128"/>
        <v>Henkel Logistics</v>
      </c>
      <c r="H4138" t="str">
        <f>IFERROR(_xlfn.XLOOKUP(D4138, Product_Master_2026!B:B, Product_Master_2026!A:A), "Discontinued / Review Required")</f>
        <v>PROD_2026_004</v>
      </c>
      <c r="I4138">
        <f>IFERROR(_xlfn.XLOOKUP(H4138, Product_Master_2026!A:A, Product_Master_2026!D:D), 0)</f>
        <v>22</v>
      </c>
      <c r="J4138">
        <f t="shared" si="129"/>
        <v>4136</v>
      </c>
    </row>
    <row r="4139" spans="1:10" x14ac:dyDescent="0.3">
      <c r="A4139" t="s">
        <v>4161</v>
      </c>
      <c r="B4139" s="1">
        <v>45949</v>
      </c>
      <c r="C4139" t="s">
        <v>26</v>
      </c>
      <c r="D4139" t="s">
        <v>38</v>
      </c>
      <c r="E4139">
        <v>287</v>
      </c>
      <c r="F4139">
        <v>9150.68</v>
      </c>
      <c r="G4139" t="str">
        <f t="shared" si="128"/>
        <v>Dhl Express</v>
      </c>
      <c r="H4139" t="str">
        <f>IFERROR(_xlfn.XLOOKUP(D4139, Product_Master_2026!B:B, Product_Master_2026!A:A), "Discontinued / Review Required")</f>
        <v>PROD_2026_005</v>
      </c>
      <c r="I4139">
        <f>IFERROR(_xlfn.XLOOKUP(H4139, Product_Master_2026!A:A, Product_Master_2026!D:D), 0)</f>
        <v>5.4</v>
      </c>
      <c r="J4139">
        <f t="shared" si="129"/>
        <v>1549.8000000000002</v>
      </c>
    </row>
    <row r="4140" spans="1:10" x14ac:dyDescent="0.3">
      <c r="A4140" t="s">
        <v>4162</v>
      </c>
      <c r="B4140" s="1">
        <v>45732</v>
      </c>
      <c r="C4140" t="s">
        <v>18</v>
      </c>
      <c r="D4140" t="s">
        <v>11</v>
      </c>
      <c r="E4140">
        <v>372</v>
      </c>
      <c r="F4140">
        <v>13407.24</v>
      </c>
      <c r="G4140" t="str">
        <f t="shared" si="128"/>
        <v>Dhl Express</v>
      </c>
      <c r="H4140" t="str">
        <f>IFERROR(_xlfn.XLOOKUP(D4140, Product_Master_2026!B:B, Product_Master_2026!A:A), "Discontinued / Review Required")</f>
        <v>PROD_2026_003</v>
      </c>
      <c r="I4140">
        <f>IFERROR(_xlfn.XLOOKUP(H4140, Product_Master_2026!A:A, Product_Master_2026!D:D), 0)</f>
        <v>8.9</v>
      </c>
      <c r="J4140">
        <f t="shared" si="129"/>
        <v>3310.8</v>
      </c>
    </row>
    <row r="4141" spans="1:10" x14ac:dyDescent="0.3">
      <c r="A4141" t="s">
        <v>4163</v>
      </c>
      <c r="B4141" s="1">
        <v>45924</v>
      </c>
      <c r="C4141" t="s">
        <v>28</v>
      </c>
      <c r="D4141" t="s">
        <v>11</v>
      </c>
      <c r="E4141">
        <v>263</v>
      </c>
      <c r="F4141">
        <v>5215.5600000000004</v>
      </c>
      <c r="G4141" t="str">
        <f t="shared" si="128"/>
        <v>Fedex Global</v>
      </c>
      <c r="H4141" t="str">
        <f>IFERROR(_xlfn.XLOOKUP(D4141, Product_Master_2026!B:B, Product_Master_2026!A:A), "Discontinued / Review Required")</f>
        <v>PROD_2026_003</v>
      </c>
      <c r="I4141">
        <f>IFERROR(_xlfn.XLOOKUP(H4141, Product_Master_2026!A:A, Product_Master_2026!D:D), 0)</f>
        <v>8.9</v>
      </c>
      <c r="J4141">
        <f t="shared" si="129"/>
        <v>2340.7000000000003</v>
      </c>
    </row>
    <row r="4142" spans="1:10" x14ac:dyDescent="0.3">
      <c r="A4142" t="s">
        <v>4164</v>
      </c>
      <c r="B4142" s="1">
        <v>46019</v>
      </c>
      <c r="C4142" t="s">
        <v>26</v>
      </c>
      <c r="D4142" t="s">
        <v>16</v>
      </c>
      <c r="E4142">
        <v>245</v>
      </c>
      <c r="F4142">
        <v>6429.91</v>
      </c>
      <c r="G4142" t="str">
        <f t="shared" si="128"/>
        <v>Dhl Express</v>
      </c>
      <c r="H4142" t="str">
        <f>IFERROR(_xlfn.XLOOKUP(D4142, Product_Master_2026!B:B, Product_Master_2026!A:A), "Discontinued / Review Required")</f>
        <v>PROD_2026_004</v>
      </c>
      <c r="I4142">
        <f>IFERROR(_xlfn.XLOOKUP(H4142, Product_Master_2026!A:A, Product_Master_2026!D:D), 0)</f>
        <v>22</v>
      </c>
      <c r="J4142">
        <f t="shared" si="129"/>
        <v>5390</v>
      </c>
    </row>
    <row r="4143" spans="1:10" x14ac:dyDescent="0.3">
      <c r="A4143" t="s">
        <v>4165</v>
      </c>
      <c r="B4143" s="1">
        <v>45831</v>
      </c>
      <c r="C4143" t="s">
        <v>24</v>
      </c>
      <c r="D4143" t="s">
        <v>8</v>
      </c>
      <c r="E4143">
        <v>206</v>
      </c>
      <c r="F4143">
        <v>4987.6899999999996</v>
      </c>
      <c r="G4143" t="str">
        <f t="shared" si="128"/>
        <v>Bluedart Corp</v>
      </c>
      <c r="H4143" t="str">
        <f>IFERROR(_xlfn.XLOOKUP(D4143, Product_Master_2026!B:B, Product_Master_2026!A:A), "Discontinued / Review Required")</f>
        <v>PROD_2026_002</v>
      </c>
      <c r="I4143">
        <f>IFERROR(_xlfn.XLOOKUP(H4143, Product_Master_2026!A:A, Product_Master_2026!D:D), 0)</f>
        <v>18.2</v>
      </c>
      <c r="J4143">
        <f t="shared" si="129"/>
        <v>3749.2</v>
      </c>
    </row>
    <row r="4144" spans="1:10" x14ac:dyDescent="0.3">
      <c r="A4144" t="s">
        <v>4166</v>
      </c>
      <c r="B4144" s="1">
        <v>45692</v>
      </c>
      <c r="C4144" t="s">
        <v>26</v>
      </c>
      <c r="D4144" t="s">
        <v>11</v>
      </c>
      <c r="E4144">
        <v>36</v>
      </c>
      <c r="F4144">
        <v>1018.23</v>
      </c>
      <c r="G4144" t="str">
        <f t="shared" si="128"/>
        <v>Dhl Express</v>
      </c>
      <c r="H4144" t="str">
        <f>IFERROR(_xlfn.XLOOKUP(D4144, Product_Master_2026!B:B, Product_Master_2026!A:A), "Discontinued / Review Required")</f>
        <v>PROD_2026_003</v>
      </c>
      <c r="I4144">
        <f>IFERROR(_xlfn.XLOOKUP(H4144, Product_Master_2026!A:A, Product_Master_2026!D:D), 0)</f>
        <v>8.9</v>
      </c>
      <c r="J4144">
        <f t="shared" si="129"/>
        <v>320.40000000000003</v>
      </c>
    </row>
    <row r="4145" spans="1:10" x14ac:dyDescent="0.3">
      <c r="A4145" t="s">
        <v>4167</v>
      </c>
      <c r="B4145" s="1">
        <v>45714</v>
      </c>
      <c r="C4145" t="s">
        <v>26</v>
      </c>
      <c r="D4145" t="s">
        <v>16</v>
      </c>
      <c r="E4145">
        <v>477</v>
      </c>
      <c r="F4145">
        <v>20806.37</v>
      </c>
      <c r="G4145" t="str">
        <f t="shared" si="128"/>
        <v>Dhl Express</v>
      </c>
      <c r="H4145" t="str">
        <f>IFERROR(_xlfn.XLOOKUP(D4145, Product_Master_2026!B:B, Product_Master_2026!A:A), "Discontinued / Review Required")</f>
        <v>PROD_2026_004</v>
      </c>
      <c r="I4145">
        <f>IFERROR(_xlfn.XLOOKUP(H4145, Product_Master_2026!A:A, Product_Master_2026!D:D), 0)</f>
        <v>22</v>
      </c>
      <c r="J4145">
        <f t="shared" si="129"/>
        <v>10494</v>
      </c>
    </row>
    <row r="4146" spans="1:10" x14ac:dyDescent="0.3">
      <c r="A4146" t="s">
        <v>4168</v>
      </c>
      <c r="B4146" s="1">
        <v>45920</v>
      </c>
      <c r="C4146" t="s">
        <v>28</v>
      </c>
      <c r="D4146" t="s">
        <v>16</v>
      </c>
      <c r="E4146">
        <v>80</v>
      </c>
      <c r="F4146">
        <v>3540.16</v>
      </c>
      <c r="G4146" t="str">
        <f t="shared" si="128"/>
        <v>Fedex Global</v>
      </c>
      <c r="H4146" t="str">
        <f>IFERROR(_xlfn.XLOOKUP(D4146, Product_Master_2026!B:B, Product_Master_2026!A:A), "Discontinued / Review Required")</f>
        <v>PROD_2026_004</v>
      </c>
      <c r="I4146">
        <f>IFERROR(_xlfn.XLOOKUP(H4146, Product_Master_2026!A:A, Product_Master_2026!D:D), 0)</f>
        <v>22</v>
      </c>
      <c r="J4146">
        <f t="shared" si="129"/>
        <v>1760</v>
      </c>
    </row>
    <row r="4147" spans="1:10" x14ac:dyDescent="0.3">
      <c r="A4147" t="s">
        <v>4169</v>
      </c>
      <c r="B4147" s="1">
        <v>45853</v>
      </c>
      <c r="C4147" t="s">
        <v>44</v>
      </c>
      <c r="D4147" t="s">
        <v>16</v>
      </c>
      <c r="E4147">
        <v>12</v>
      </c>
      <c r="F4147">
        <v>237.78</v>
      </c>
      <c r="G4147" t="str">
        <f t="shared" si="128"/>
        <v>Bluedart Corp</v>
      </c>
      <c r="H4147" t="str">
        <f>IFERROR(_xlfn.XLOOKUP(D4147, Product_Master_2026!B:B, Product_Master_2026!A:A), "Discontinued / Review Required")</f>
        <v>PROD_2026_004</v>
      </c>
      <c r="I4147">
        <f>IFERROR(_xlfn.XLOOKUP(H4147, Product_Master_2026!A:A, Product_Master_2026!D:D), 0)</f>
        <v>22</v>
      </c>
      <c r="J4147">
        <f t="shared" si="129"/>
        <v>264</v>
      </c>
    </row>
    <row r="4148" spans="1:10" x14ac:dyDescent="0.3">
      <c r="A4148" t="s">
        <v>4170</v>
      </c>
      <c r="B4148" s="1">
        <v>45811</v>
      </c>
      <c r="C4148" t="s">
        <v>18</v>
      </c>
      <c r="D4148" t="s">
        <v>32</v>
      </c>
      <c r="E4148">
        <v>277</v>
      </c>
      <c r="F4148">
        <v>5288.91</v>
      </c>
      <c r="G4148" t="str">
        <f t="shared" si="128"/>
        <v>Dhl Express</v>
      </c>
      <c r="H4148" t="str">
        <f>IFERROR(_xlfn.XLOOKUP(D4148, Product_Master_2026!B:B, Product_Master_2026!A:A), "Discontinued / Review Required")</f>
        <v>Discontinued / Review Required</v>
      </c>
      <c r="I4148">
        <f>IFERROR(_xlfn.XLOOKUP(H4148, Product_Master_2026!A:A, Product_Master_2026!D:D), 0)</f>
        <v>0</v>
      </c>
      <c r="J4148">
        <f t="shared" si="129"/>
        <v>0</v>
      </c>
    </row>
    <row r="4149" spans="1:10" x14ac:dyDescent="0.3">
      <c r="A4149" t="s">
        <v>4171</v>
      </c>
      <c r="B4149" s="1">
        <v>45793</v>
      </c>
      <c r="C4149" t="s">
        <v>24</v>
      </c>
      <c r="D4149" t="s">
        <v>38</v>
      </c>
      <c r="E4149">
        <v>163</v>
      </c>
      <c r="F4149">
        <v>4022.4</v>
      </c>
      <c r="G4149" t="str">
        <f t="shared" si="128"/>
        <v>Bluedart Corp</v>
      </c>
      <c r="H4149" t="str">
        <f>IFERROR(_xlfn.XLOOKUP(D4149, Product_Master_2026!B:B, Product_Master_2026!A:A), "Discontinued / Review Required")</f>
        <v>PROD_2026_005</v>
      </c>
      <c r="I4149">
        <f>IFERROR(_xlfn.XLOOKUP(H4149, Product_Master_2026!A:A, Product_Master_2026!D:D), 0)</f>
        <v>5.4</v>
      </c>
      <c r="J4149">
        <f t="shared" si="129"/>
        <v>880.2</v>
      </c>
    </row>
    <row r="4150" spans="1:10" x14ac:dyDescent="0.3">
      <c r="A4150" t="s">
        <v>4172</v>
      </c>
      <c r="B4150" s="1">
        <v>45804</v>
      </c>
      <c r="C4150" t="s">
        <v>28</v>
      </c>
      <c r="D4150" t="s">
        <v>16</v>
      </c>
      <c r="E4150">
        <v>385</v>
      </c>
      <c r="F4150">
        <v>12793.74</v>
      </c>
      <c r="G4150" t="str">
        <f t="shared" si="128"/>
        <v>Fedex Global</v>
      </c>
      <c r="H4150" t="str">
        <f>IFERROR(_xlfn.XLOOKUP(D4150, Product_Master_2026!B:B, Product_Master_2026!A:A), "Discontinued / Review Required")</f>
        <v>PROD_2026_004</v>
      </c>
      <c r="I4150">
        <f>IFERROR(_xlfn.XLOOKUP(H4150, Product_Master_2026!A:A, Product_Master_2026!D:D), 0)</f>
        <v>22</v>
      </c>
      <c r="J4150">
        <f t="shared" si="129"/>
        <v>8470</v>
      </c>
    </row>
    <row r="4151" spans="1:10" x14ac:dyDescent="0.3">
      <c r="A4151" t="s">
        <v>4173</v>
      </c>
      <c r="B4151" s="1">
        <v>45686</v>
      </c>
      <c r="C4151" t="s">
        <v>26</v>
      </c>
      <c r="D4151" t="s">
        <v>21</v>
      </c>
      <c r="E4151">
        <v>361</v>
      </c>
      <c r="F4151">
        <v>12618.45</v>
      </c>
      <c r="G4151" t="str">
        <f t="shared" si="128"/>
        <v>Dhl Express</v>
      </c>
      <c r="H4151" t="str">
        <f>IFERROR(_xlfn.XLOOKUP(D4151, Product_Master_2026!B:B, Product_Master_2026!A:A), "Discontinued / Review Required")</f>
        <v>PROD_2026_001</v>
      </c>
      <c r="I4151">
        <f>IFERROR(_xlfn.XLOOKUP(H4151, Product_Master_2026!A:A, Product_Master_2026!D:D), 0)</f>
        <v>12.5</v>
      </c>
      <c r="J4151">
        <f t="shared" si="129"/>
        <v>4512.5</v>
      </c>
    </row>
    <row r="4152" spans="1:10" x14ac:dyDescent="0.3">
      <c r="A4152" t="s">
        <v>4174</v>
      </c>
      <c r="B4152" s="1">
        <v>45933</v>
      </c>
      <c r="C4152" t="s">
        <v>28</v>
      </c>
      <c r="D4152" t="s">
        <v>14</v>
      </c>
      <c r="E4152">
        <v>379</v>
      </c>
      <c r="F4152">
        <v>5843.53</v>
      </c>
      <c r="G4152" t="str">
        <f t="shared" si="128"/>
        <v>Fedex Global</v>
      </c>
      <c r="H4152" t="str">
        <f>IFERROR(_xlfn.XLOOKUP(D4152, Product_Master_2026!B:B, Product_Master_2026!A:A), "Discontinued / Review Required")</f>
        <v>Discontinued / Review Required</v>
      </c>
      <c r="I4152">
        <f>IFERROR(_xlfn.XLOOKUP(H4152, Product_Master_2026!A:A, Product_Master_2026!D:D), 0)</f>
        <v>0</v>
      </c>
      <c r="J4152">
        <f t="shared" si="129"/>
        <v>0</v>
      </c>
    </row>
    <row r="4153" spans="1:10" x14ac:dyDescent="0.3">
      <c r="A4153" t="s">
        <v>4175</v>
      </c>
      <c r="B4153" s="1">
        <v>45756</v>
      </c>
      <c r="C4153" t="s">
        <v>7</v>
      </c>
      <c r="D4153" t="s">
        <v>32</v>
      </c>
      <c r="E4153">
        <v>417</v>
      </c>
      <c r="F4153">
        <v>8771.7900000000009</v>
      </c>
      <c r="G4153" t="str">
        <f t="shared" si="128"/>
        <v>Henkel Logistics</v>
      </c>
      <c r="H4153" t="str">
        <f>IFERROR(_xlfn.XLOOKUP(D4153, Product_Master_2026!B:B, Product_Master_2026!A:A), "Discontinued / Review Required")</f>
        <v>Discontinued / Review Required</v>
      </c>
      <c r="I4153">
        <f>IFERROR(_xlfn.XLOOKUP(H4153, Product_Master_2026!A:A, Product_Master_2026!D:D), 0)</f>
        <v>0</v>
      </c>
      <c r="J4153">
        <f t="shared" si="129"/>
        <v>0</v>
      </c>
    </row>
    <row r="4154" spans="1:10" x14ac:dyDescent="0.3">
      <c r="A4154" t="s">
        <v>4176</v>
      </c>
      <c r="B4154" s="1">
        <v>45936</v>
      </c>
      <c r="C4154" t="s">
        <v>28</v>
      </c>
      <c r="D4154" t="s">
        <v>21</v>
      </c>
      <c r="E4154">
        <v>79</v>
      </c>
      <c r="F4154">
        <v>2415.7800000000002</v>
      </c>
      <c r="G4154" t="str">
        <f t="shared" si="128"/>
        <v>Fedex Global</v>
      </c>
      <c r="H4154" t="str">
        <f>IFERROR(_xlfn.XLOOKUP(D4154, Product_Master_2026!B:B, Product_Master_2026!A:A), "Discontinued / Review Required")</f>
        <v>PROD_2026_001</v>
      </c>
      <c r="I4154">
        <f>IFERROR(_xlfn.XLOOKUP(H4154, Product_Master_2026!A:A, Product_Master_2026!D:D), 0)</f>
        <v>12.5</v>
      </c>
      <c r="J4154">
        <f t="shared" si="129"/>
        <v>987.5</v>
      </c>
    </row>
    <row r="4155" spans="1:10" x14ac:dyDescent="0.3">
      <c r="A4155" t="s">
        <v>4177</v>
      </c>
      <c r="B4155" s="1">
        <v>45892</v>
      </c>
      <c r="C4155" t="s">
        <v>13</v>
      </c>
      <c r="D4155" t="s">
        <v>38</v>
      </c>
      <c r="E4155">
        <v>348</v>
      </c>
      <c r="F4155">
        <v>11778.55</v>
      </c>
      <c r="G4155" t="str">
        <f t="shared" si="128"/>
        <v>Henkel Logistics</v>
      </c>
      <c r="H4155" t="str">
        <f>IFERROR(_xlfn.XLOOKUP(D4155, Product_Master_2026!B:B, Product_Master_2026!A:A), "Discontinued / Review Required")</f>
        <v>PROD_2026_005</v>
      </c>
      <c r="I4155">
        <f>IFERROR(_xlfn.XLOOKUP(H4155, Product_Master_2026!A:A, Product_Master_2026!D:D), 0)</f>
        <v>5.4</v>
      </c>
      <c r="J4155">
        <f t="shared" si="129"/>
        <v>1879.2</v>
      </c>
    </row>
    <row r="4156" spans="1:10" x14ac:dyDescent="0.3">
      <c r="A4156" t="s">
        <v>4178</v>
      </c>
      <c r="B4156" s="1">
        <v>45692</v>
      </c>
      <c r="C4156" t="s">
        <v>28</v>
      </c>
      <c r="D4156" t="s">
        <v>14</v>
      </c>
      <c r="E4156">
        <v>222</v>
      </c>
      <c r="F4156">
        <v>4517.96</v>
      </c>
      <c r="G4156" t="str">
        <f t="shared" si="128"/>
        <v>Fedex Global</v>
      </c>
      <c r="H4156" t="str">
        <f>IFERROR(_xlfn.XLOOKUP(D4156, Product_Master_2026!B:B, Product_Master_2026!A:A), "Discontinued / Review Required")</f>
        <v>Discontinued / Review Required</v>
      </c>
      <c r="I4156">
        <f>IFERROR(_xlfn.XLOOKUP(H4156, Product_Master_2026!A:A, Product_Master_2026!D:D), 0)</f>
        <v>0</v>
      </c>
      <c r="J4156">
        <f t="shared" si="129"/>
        <v>0</v>
      </c>
    </row>
    <row r="4157" spans="1:10" x14ac:dyDescent="0.3">
      <c r="A4157" t="s">
        <v>4179</v>
      </c>
      <c r="B4157" s="1">
        <v>45976</v>
      </c>
      <c r="C4157" t="s">
        <v>26</v>
      </c>
      <c r="D4157" t="s">
        <v>11</v>
      </c>
      <c r="E4157">
        <v>88</v>
      </c>
      <c r="F4157">
        <v>2538.19</v>
      </c>
      <c r="G4157" t="str">
        <f t="shared" si="128"/>
        <v>Dhl Express</v>
      </c>
      <c r="H4157" t="str">
        <f>IFERROR(_xlfn.XLOOKUP(D4157, Product_Master_2026!B:B, Product_Master_2026!A:A), "Discontinued / Review Required")</f>
        <v>PROD_2026_003</v>
      </c>
      <c r="I4157">
        <f>IFERROR(_xlfn.XLOOKUP(H4157, Product_Master_2026!A:A, Product_Master_2026!D:D), 0)</f>
        <v>8.9</v>
      </c>
      <c r="J4157">
        <f t="shared" si="129"/>
        <v>783.2</v>
      </c>
    </row>
    <row r="4158" spans="1:10" x14ac:dyDescent="0.3">
      <c r="A4158" t="s">
        <v>4180</v>
      </c>
      <c r="B4158" s="1">
        <v>45789</v>
      </c>
      <c r="C4158" t="s">
        <v>24</v>
      </c>
      <c r="D4158" t="s">
        <v>8</v>
      </c>
      <c r="E4158">
        <v>155</v>
      </c>
      <c r="F4158">
        <v>3602.88</v>
      </c>
      <c r="G4158" t="str">
        <f t="shared" si="128"/>
        <v>Bluedart Corp</v>
      </c>
      <c r="H4158" t="str">
        <f>IFERROR(_xlfn.XLOOKUP(D4158, Product_Master_2026!B:B, Product_Master_2026!A:A), "Discontinued / Review Required")</f>
        <v>PROD_2026_002</v>
      </c>
      <c r="I4158">
        <f>IFERROR(_xlfn.XLOOKUP(H4158, Product_Master_2026!A:A, Product_Master_2026!D:D), 0)</f>
        <v>18.2</v>
      </c>
      <c r="J4158">
        <f t="shared" si="129"/>
        <v>2821</v>
      </c>
    </row>
    <row r="4159" spans="1:10" x14ac:dyDescent="0.3">
      <c r="A4159" t="s">
        <v>4181</v>
      </c>
      <c r="B4159" s="1">
        <v>45823</v>
      </c>
      <c r="C4159" t="s">
        <v>13</v>
      </c>
      <c r="D4159" t="s">
        <v>16</v>
      </c>
      <c r="E4159">
        <v>87</v>
      </c>
      <c r="F4159">
        <v>2070.14</v>
      </c>
      <c r="G4159" t="str">
        <f t="shared" si="128"/>
        <v>Henkel Logistics</v>
      </c>
      <c r="H4159" t="str">
        <f>IFERROR(_xlfn.XLOOKUP(D4159, Product_Master_2026!B:B, Product_Master_2026!A:A), "Discontinued / Review Required")</f>
        <v>PROD_2026_004</v>
      </c>
      <c r="I4159">
        <f>IFERROR(_xlfn.XLOOKUP(H4159, Product_Master_2026!A:A, Product_Master_2026!D:D), 0)</f>
        <v>22</v>
      </c>
      <c r="J4159">
        <f t="shared" si="129"/>
        <v>1914</v>
      </c>
    </row>
    <row r="4160" spans="1:10" x14ac:dyDescent="0.3">
      <c r="A4160" t="s">
        <v>4182</v>
      </c>
      <c r="B4160" s="1">
        <v>45739</v>
      </c>
      <c r="C4160" t="s">
        <v>24</v>
      </c>
      <c r="D4160" t="s">
        <v>14</v>
      </c>
      <c r="E4160">
        <v>216</v>
      </c>
      <c r="F4160">
        <v>4893.67</v>
      </c>
      <c r="G4160" t="str">
        <f t="shared" si="128"/>
        <v>Bluedart Corp</v>
      </c>
      <c r="H4160" t="str">
        <f>IFERROR(_xlfn.XLOOKUP(D4160, Product_Master_2026!B:B, Product_Master_2026!A:A), "Discontinued / Review Required")</f>
        <v>Discontinued / Review Required</v>
      </c>
      <c r="I4160">
        <f>IFERROR(_xlfn.XLOOKUP(H4160, Product_Master_2026!A:A, Product_Master_2026!D:D), 0)</f>
        <v>0</v>
      </c>
      <c r="J4160">
        <f t="shared" si="129"/>
        <v>0</v>
      </c>
    </row>
    <row r="4161" spans="1:10" x14ac:dyDescent="0.3">
      <c r="A4161" t="s">
        <v>4183</v>
      </c>
      <c r="B4161" s="1">
        <v>45674</v>
      </c>
      <c r="C4161" t="s">
        <v>7</v>
      </c>
      <c r="D4161" t="s">
        <v>14</v>
      </c>
      <c r="E4161">
        <v>109</v>
      </c>
      <c r="F4161">
        <v>2789.99</v>
      </c>
      <c r="G4161" t="str">
        <f t="shared" si="128"/>
        <v>Henkel Logistics</v>
      </c>
      <c r="H4161" t="str">
        <f>IFERROR(_xlfn.XLOOKUP(D4161, Product_Master_2026!B:B, Product_Master_2026!A:A), "Discontinued / Review Required")</f>
        <v>Discontinued / Review Required</v>
      </c>
      <c r="I4161">
        <f>IFERROR(_xlfn.XLOOKUP(H4161, Product_Master_2026!A:A, Product_Master_2026!D:D), 0)</f>
        <v>0</v>
      </c>
      <c r="J4161">
        <f t="shared" si="129"/>
        <v>0</v>
      </c>
    </row>
    <row r="4162" spans="1:10" x14ac:dyDescent="0.3">
      <c r="A4162" t="s">
        <v>4184</v>
      </c>
      <c r="B4162" s="1">
        <v>46020</v>
      </c>
      <c r="C4162" t="s">
        <v>7</v>
      </c>
      <c r="D4162" t="s">
        <v>14</v>
      </c>
      <c r="E4162">
        <v>473</v>
      </c>
      <c r="F4162">
        <v>14843.14</v>
      </c>
      <c r="G4162" t="str">
        <f t="shared" si="128"/>
        <v>Henkel Logistics</v>
      </c>
      <c r="H4162" t="str">
        <f>IFERROR(_xlfn.XLOOKUP(D4162, Product_Master_2026!B:B, Product_Master_2026!A:A), "Discontinued / Review Required")</f>
        <v>Discontinued / Review Required</v>
      </c>
      <c r="I4162">
        <f>IFERROR(_xlfn.XLOOKUP(H4162, Product_Master_2026!A:A, Product_Master_2026!D:D), 0)</f>
        <v>0</v>
      </c>
      <c r="J4162">
        <f t="shared" si="129"/>
        <v>0</v>
      </c>
    </row>
    <row r="4163" spans="1:10" x14ac:dyDescent="0.3">
      <c r="A4163" t="s">
        <v>4185</v>
      </c>
      <c r="B4163" s="1">
        <v>46008</v>
      </c>
      <c r="C4163" t="s">
        <v>44</v>
      </c>
      <c r="D4163" t="s">
        <v>14</v>
      </c>
      <c r="E4163">
        <v>204</v>
      </c>
      <c r="F4163">
        <v>6162.19</v>
      </c>
      <c r="G4163" t="str">
        <f t="shared" ref="G4163:G4226" si="130">PROPER(TRIM(C4163))</f>
        <v>Bluedart Corp</v>
      </c>
      <c r="H4163" t="str">
        <f>IFERROR(_xlfn.XLOOKUP(D4163, Product_Master_2026!B:B, Product_Master_2026!A:A), "Discontinued / Review Required")</f>
        <v>Discontinued / Review Required</v>
      </c>
      <c r="I4163">
        <f>IFERROR(_xlfn.XLOOKUP(H4163, Product_Master_2026!A:A, Product_Master_2026!D:D), 0)</f>
        <v>0</v>
      </c>
      <c r="J4163">
        <f t="shared" ref="J4163:J4226" si="131">E4163 * I4163</f>
        <v>0</v>
      </c>
    </row>
    <row r="4164" spans="1:10" x14ac:dyDescent="0.3">
      <c r="A4164" t="s">
        <v>4186</v>
      </c>
      <c r="B4164" s="1">
        <v>45907</v>
      </c>
      <c r="C4164" t="s">
        <v>7</v>
      </c>
      <c r="D4164" t="s">
        <v>16</v>
      </c>
      <c r="E4164">
        <v>197</v>
      </c>
      <c r="F4164">
        <v>3364.54</v>
      </c>
      <c r="G4164" t="str">
        <f t="shared" si="130"/>
        <v>Henkel Logistics</v>
      </c>
      <c r="H4164" t="str">
        <f>IFERROR(_xlfn.XLOOKUP(D4164, Product_Master_2026!B:B, Product_Master_2026!A:A), "Discontinued / Review Required")</f>
        <v>PROD_2026_004</v>
      </c>
      <c r="I4164">
        <f>IFERROR(_xlfn.XLOOKUP(H4164, Product_Master_2026!A:A, Product_Master_2026!D:D), 0)</f>
        <v>22</v>
      </c>
      <c r="J4164">
        <f t="shared" si="131"/>
        <v>4334</v>
      </c>
    </row>
    <row r="4165" spans="1:10" x14ac:dyDescent="0.3">
      <c r="A4165" t="s">
        <v>4187</v>
      </c>
      <c r="B4165" s="1">
        <v>46016</v>
      </c>
      <c r="C4165" t="s">
        <v>7</v>
      </c>
      <c r="D4165" t="s">
        <v>8</v>
      </c>
      <c r="E4165">
        <v>289</v>
      </c>
      <c r="F4165">
        <v>12395.02</v>
      </c>
      <c r="G4165" t="str">
        <f t="shared" si="130"/>
        <v>Henkel Logistics</v>
      </c>
      <c r="H4165" t="str">
        <f>IFERROR(_xlfn.XLOOKUP(D4165, Product_Master_2026!B:B, Product_Master_2026!A:A), "Discontinued / Review Required")</f>
        <v>PROD_2026_002</v>
      </c>
      <c r="I4165">
        <f>IFERROR(_xlfn.XLOOKUP(H4165, Product_Master_2026!A:A, Product_Master_2026!D:D), 0)</f>
        <v>18.2</v>
      </c>
      <c r="J4165">
        <f t="shared" si="131"/>
        <v>5259.8</v>
      </c>
    </row>
    <row r="4166" spans="1:10" x14ac:dyDescent="0.3">
      <c r="A4166" t="s">
        <v>4188</v>
      </c>
      <c r="B4166" s="1">
        <v>45975</v>
      </c>
      <c r="C4166" t="s">
        <v>24</v>
      </c>
      <c r="D4166" t="s">
        <v>14</v>
      </c>
      <c r="E4166">
        <v>305</v>
      </c>
      <c r="F4166">
        <v>12033.28</v>
      </c>
      <c r="G4166" t="str">
        <f t="shared" si="130"/>
        <v>Bluedart Corp</v>
      </c>
      <c r="H4166" t="str">
        <f>IFERROR(_xlfn.XLOOKUP(D4166, Product_Master_2026!B:B, Product_Master_2026!A:A), "Discontinued / Review Required")</f>
        <v>Discontinued / Review Required</v>
      </c>
      <c r="I4166">
        <f>IFERROR(_xlfn.XLOOKUP(H4166, Product_Master_2026!A:A, Product_Master_2026!D:D), 0)</f>
        <v>0</v>
      </c>
      <c r="J4166">
        <f t="shared" si="131"/>
        <v>0</v>
      </c>
    </row>
    <row r="4167" spans="1:10" x14ac:dyDescent="0.3">
      <c r="A4167" t="s">
        <v>4189</v>
      </c>
      <c r="B4167" s="1">
        <v>45844</v>
      </c>
      <c r="C4167" t="s">
        <v>26</v>
      </c>
      <c r="D4167" t="s">
        <v>38</v>
      </c>
      <c r="E4167">
        <v>379</v>
      </c>
      <c r="F4167">
        <v>11268.18</v>
      </c>
      <c r="G4167" t="str">
        <f t="shared" si="130"/>
        <v>Dhl Express</v>
      </c>
      <c r="H4167" t="str">
        <f>IFERROR(_xlfn.XLOOKUP(D4167, Product_Master_2026!B:B, Product_Master_2026!A:A), "Discontinued / Review Required")</f>
        <v>PROD_2026_005</v>
      </c>
      <c r="I4167">
        <f>IFERROR(_xlfn.XLOOKUP(H4167, Product_Master_2026!A:A, Product_Master_2026!D:D), 0)</f>
        <v>5.4</v>
      </c>
      <c r="J4167">
        <f t="shared" si="131"/>
        <v>2046.6000000000001</v>
      </c>
    </row>
    <row r="4168" spans="1:10" x14ac:dyDescent="0.3">
      <c r="A4168" t="s">
        <v>4190</v>
      </c>
      <c r="B4168" s="1">
        <v>45838</v>
      </c>
      <c r="C4168" t="s">
        <v>18</v>
      </c>
      <c r="D4168" t="s">
        <v>11</v>
      </c>
      <c r="E4168">
        <v>176</v>
      </c>
      <c r="F4168">
        <v>6222.55</v>
      </c>
      <c r="G4168" t="str">
        <f t="shared" si="130"/>
        <v>Dhl Express</v>
      </c>
      <c r="H4168" t="str">
        <f>IFERROR(_xlfn.XLOOKUP(D4168, Product_Master_2026!B:B, Product_Master_2026!A:A), "Discontinued / Review Required")</f>
        <v>PROD_2026_003</v>
      </c>
      <c r="I4168">
        <f>IFERROR(_xlfn.XLOOKUP(H4168, Product_Master_2026!A:A, Product_Master_2026!D:D), 0)</f>
        <v>8.9</v>
      </c>
      <c r="J4168">
        <f t="shared" si="131"/>
        <v>1566.4</v>
      </c>
    </row>
    <row r="4169" spans="1:10" x14ac:dyDescent="0.3">
      <c r="A4169" t="s">
        <v>4191</v>
      </c>
      <c r="B4169" s="1">
        <v>45810</v>
      </c>
      <c r="C4169" t="s">
        <v>26</v>
      </c>
      <c r="D4169" t="s">
        <v>11</v>
      </c>
      <c r="E4169">
        <v>104</v>
      </c>
      <c r="F4169">
        <v>3150.66</v>
      </c>
      <c r="G4169" t="str">
        <f t="shared" si="130"/>
        <v>Dhl Express</v>
      </c>
      <c r="H4169" t="str">
        <f>IFERROR(_xlfn.XLOOKUP(D4169, Product_Master_2026!B:B, Product_Master_2026!A:A), "Discontinued / Review Required")</f>
        <v>PROD_2026_003</v>
      </c>
      <c r="I4169">
        <f>IFERROR(_xlfn.XLOOKUP(H4169, Product_Master_2026!A:A, Product_Master_2026!D:D), 0)</f>
        <v>8.9</v>
      </c>
      <c r="J4169">
        <f t="shared" si="131"/>
        <v>925.6</v>
      </c>
    </row>
    <row r="4170" spans="1:10" x14ac:dyDescent="0.3">
      <c r="A4170" t="s">
        <v>4192</v>
      </c>
      <c r="B4170" s="1">
        <v>45724</v>
      </c>
      <c r="C4170" t="s">
        <v>18</v>
      </c>
      <c r="D4170" t="s">
        <v>32</v>
      </c>
      <c r="E4170">
        <v>278</v>
      </c>
      <c r="F4170">
        <v>9602.4699999999993</v>
      </c>
      <c r="G4170" t="str">
        <f t="shared" si="130"/>
        <v>Dhl Express</v>
      </c>
      <c r="H4170" t="str">
        <f>IFERROR(_xlfn.XLOOKUP(D4170, Product_Master_2026!B:B, Product_Master_2026!A:A), "Discontinued / Review Required")</f>
        <v>Discontinued / Review Required</v>
      </c>
      <c r="I4170">
        <f>IFERROR(_xlfn.XLOOKUP(H4170, Product_Master_2026!A:A, Product_Master_2026!D:D), 0)</f>
        <v>0</v>
      </c>
      <c r="J4170">
        <f t="shared" si="131"/>
        <v>0</v>
      </c>
    </row>
    <row r="4171" spans="1:10" x14ac:dyDescent="0.3">
      <c r="A4171" t="s">
        <v>4193</v>
      </c>
      <c r="B4171" s="1">
        <v>45718</v>
      </c>
      <c r="C4171" t="s">
        <v>13</v>
      </c>
      <c r="D4171" t="s">
        <v>38</v>
      </c>
      <c r="E4171">
        <v>190</v>
      </c>
      <c r="F4171">
        <v>6227.72</v>
      </c>
      <c r="G4171" t="str">
        <f t="shared" si="130"/>
        <v>Henkel Logistics</v>
      </c>
      <c r="H4171" t="str">
        <f>IFERROR(_xlfn.XLOOKUP(D4171, Product_Master_2026!B:B, Product_Master_2026!A:A), "Discontinued / Review Required")</f>
        <v>PROD_2026_005</v>
      </c>
      <c r="I4171">
        <f>IFERROR(_xlfn.XLOOKUP(H4171, Product_Master_2026!A:A, Product_Master_2026!D:D), 0)</f>
        <v>5.4</v>
      </c>
      <c r="J4171">
        <f t="shared" si="131"/>
        <v>1026</v>
      </c>
    </row>
    <row r="4172" spans="1:10" x14ac:dyDescent="0.3">
      <c r="A4172" t="s">
        <v>4194</v>
      </c>
      <c r="B4172" s="1">
        <v>45978</v>
      </c>
      <c r="C4172" t="s">
        <v>28</v>
      </c>
      <c r="D4172" t="s">
        <v>16</v>
      </c>
      <c r="E4172">
        <v>141</v>
      </c>
      <c r="F4172">
        <v>4462.95</v>
      </c>
      <c r="G4172" t="str">
        <f t="shared" si="130"/>
        <v>Fedex Global</v>
      </c>
      <c r="H4172" t="str">
        <f>IFERROR(_xlfn.XLOOKUP(D4172, Product_Master_2026!B:B, Product_Master_2026!A:A), "Discontinued / Review Required")</f>
        <v>PROD_2026_004</v>
      </c>
      <c r="I4172">
        <f>IFERROR(_xlfn.XLOOKUP(H4172, Product_Master_2026!A:A, Product_Master_2026!D:D), 0)</f>
        <v>22</v>
      </c>
      <c r="J4172">
        <f t="shared" si="131"/>
        <v>3102</v>
      </c>
    </row>
    <row r="4173" spans="1:10" x14ac:dyDescent="0.3">
      <c r="A4173" t="s">
        <v>4195</v>
      </c>
      <c r="B4173" s="1">
        <v>45786</v>
      </c>
      <c r="C4173" t="s">
        <v>34</v>
      </c>
      <c r="D4173" t="s">
        <v>11</v>
      </c>
      <c r="E4173">
        <v>289</v>
      </c>
      <c r="F4173">
        <v>9154.7999999999993</v>
      </c>
      <c r="G4173" t="str">
        <f t="shared" si="130"/>
        <v>Dhl Express</v>
      </c>
      <c r="H4173" t="str">
        <f>IFERROR(_xlfn.XLOOKUP(D4173, Product_Master_2026!B:B, Product_Master_2026!A:A), "Discontinued / Review Required")</f>
        <v>PROD_2026_003</v>
      </c>
      <c r="I4173">
        <f>IFERROR(_xlfn.XLOOKUP(H4173, Product_Master_2026!A:A, Product_Master_2026!D:D), 0)</f>
        <v>8.9</v>
      </c>
      <c r="J4173">
        <f t="shared" si="131"/>
        <v>2572.1</v>
      </c>
    </row>
    <row r="4174" spans="1:10" x14ac:dyDescent="0.3">
      <c r="A4174" t="s">
        <v>4196</v>
      </c>
      <c r="B4174" s="1">
        <v>45696</v>
      </c>
      <c r="C4174" t="s">
        <v>44</v>
      </c>
      <c r="D4174" t="s">
        <v>32</v>
      </c>
      <c r="E4174">
        <v>253</v>
      </c>
      <c r="F4174">
        <v>5426.45</v>
      </c>
      <c r="G4174" t="str">
        <f t="shared" si="130"/>
        <v>Bluedart Corp</v>
      </c>
      <c r="H4174" t="str">
        <f>IFERROR(_xlfn.XLOOKUP(D4174, Product_Master_2026!B:B, Product_Master_2026!A:A), "Discontinued / Review Required")</f>
        <v>Discontinued / Review Required</v>
      </c>
      <c r="I4174">
        <f>IFERROR(_xlfn.XLOOKUP(H4174, Product_Master_2026!A:A, Product_Master_2026!D:D), 0)</f>
        <v>0</v>
      </c>
      <c r="J4174">
        <f t="shared" si="131"/>
        <v>0</v>
      </c>
    </row>
    <row r="4175" spans="1:10" x14ac:dyDescent="0.3">
      <c r="A4175" t="s">
        <v>4197</v>
      </c>
      <c r="B4175" s="1">
        <v>45742</v>
      </c>
      <c r="C4175" t="s">
        <v>18</v>
      </c>
      <c r="D4175" t="s">
        <v>38</v>
      </c>
      <c r="E4175">
        <v>226</v>
      </c>
      <c r="F4175">
        <v>7399.97</v>
      </c>
      <c r="G4175" t="str">
        <f t="shared" si="130"/>
        <v>Dhl Express</v>
      </c>
      <c r="H4175" t="str">
        <f>IFERROR(_xlfn.XLOOKUP(D4175, Product_Master_2026!B:B, Product_Master_2026!A:A), "Discontinued / Review Required")</f>
        <v>PROD_2026_005</v>
      </c>
      <c r="I4175">
        <f>IFERROR(_xlfn.XLOOKUP(H4175, Product_Master_2026!A:A, Product_Master_2026!D:D), 0)</f>
        <v>5.4</v>
      </c>
      <c r="J4175">
        <f t="shared" si="131"/>
        <v>1220.4000000000001</v>
      </c>
    </row>
    <row r="4176" spans="1:10" x14ac:dyDescent="0.3">
      <c r="A4176" t="s">
        <v>4198</v>
      </c>
      <c r="B4176" s="1">
        <v>45773</v>
      </c>
      <c r="C4176" t="s">
        <v>26</v>
      </c>
      <c r="D4176" t="s">
        <v>8</v>
      </c>
      <c r="E4176">
        <v>247</v>
      </c>
      <c r="F4176">
        <v>6094.86</v>
      </c>
      <c r="G4176" t="str">
        <f t="shared" si="130"/>
        <v>Dhl Express</v>
      </c>
      <c r="H4176" t="str">
        <f>IFERROR(_xlfn.XLOOKUP(D4176, Product_Master_2026!B:B, Product_Master_2026!A:A), "Discontinued / Review Required")</f>
        <v>PROD_2026_002</v>
      </c>
      <c r="I4176">
        <f>IFERROR(_xlfn.XLOOKUP(H4176, Product_Master_2026!A:A, Product_Master_2026!D:D), 0)</f>
        <v>18.2</v>
      </c>
      <c r="J4176">
        <f t="shared" si="131"/>
        <v>4495.3999999999996</v>
      </c>
    </row>
    <row r="4177" spans="1:10" x14ac:dyDescent="0.3">
      <c r="A4177" t="s">
        <v>4199</v>
      </c>
      <c r="B4177" s="1">
        <v>45995</v>
      </c>
      <c r="C4177" t="s">
        <v>13</v>
      </c>
      <c r="D4177" t="s">
        <v>16</v>
      </c>
      <c r="E4177">
        <v>344</v>
      </c>
      <c r="F4177">
        <v>13207</v>
      </c>
      <c r="G4177" t="str">
        <f t="shared" si="130"/>
        <v>Henkel Logistics</v>
      </c>
      <c r="H4177" t="str">
        <f>IFERROR(_xlfn.XLOOKUP(D4177, Product_Master_2026!B:B, Product_Master_2026!A:A), "Discontinued / Review Required")</f>
        <v>PROD_2026_004</v>
      </c>
      <c r="I4177">
        <f>IFERROR(_xlfn.XLOOKUP(H4177, Product_Master_2026!A:A, Product_Master_2026!D:D), 0)</f>
        <v>22</v>
      </c>
      <c r="J4177">
        <f t="shared" si="131"/>
        <v>7568</v>
      </c>
    </row>
    <row r="4178" spans="1:10" x14ac:dyDescent="0.3">
      <c r="A4178" t="s">
        <v>4200</v>
      </c>
      <c r="B4178" s="1">
        <v>45870</v>
      </c>
      <c r="C4178" t="s">
        <v>20</v>
      </c>
      <c r="D4178" t="s">
        <v>14</v>
      </c>
      <c r="E4178">
        <v>384</v>
      </c>
      <c r="F4178">
        <v>8107.46</v>
      </c>
      <c r="G4178" t="str">
        <f t="shared" si="130"/>
        <v>Fedex Global</v>
      </c>
      <c r="H4178" t="str">
        <f>IFERROR(_xlfn.XLOOKUP(D4178, Product_Master_2026!B:B, Product_Master_2026!A:A), "Discontinued / Review Required")</f>
        <v>Discontinued / Review Required</v>
      </c>
      <c r="I4178">
        <f>IFERROR(_xlfn.XLOOKUP(H4178, Product_Master_2026!A:A, Product_Master_2026!D:D), 0)</f>
        <v>0</v>
      </c>
      <c r="J4178">
        <f t="shared" si="131"/>
        <v>0</v>
      </c>
    </row>
    <row r="4179" spans="1:10" x14ac:dyDescent="0.3">
      <c r="A4179" t="s">
        <v>4201</v>
      </c>
      <c r="B4179" s="1">
        <v>45942</v>
      </c>
      <c r="C4179" t="s">
        <v>26</v>
      </c>
      <c r="D4179" t="s">
        <v>11</v>
      </c>
      <c r="E4179">
        <v>173</v>
      </c>
      <c r="F4179">
        <v>4491.42</v>
      </c>
      <c r="G4179" t="str">
        <f t="shared" si="130"/>
        <v>Dhl Express</v>
      </c>
      <c r="H4179" t="str">
        <f>IFERROR(_xlfn.XLOOKUP(D4179, Product_Master_2026!B:B, Product_Master_2026!A:A), "Discontinued / Review Required")</f>
        <v>PROD_2026_003</v>
      </c>
      <c r="I4179">
        <f>IFERROR(_xlfn.XLOOKUP(H4179, Product_Master_2026!A:A, Product_Master_2026!D:D), 0)</f>
        <v>8.9</v>
      </c>
      <c r="J4179">
        <f t="shared" si="131"/>
        <v>1539.7</v>
      </c>
    </row>
    <row r="4180" spans="1:10" x14ac:dyDescent="0.3">
      <c r="A4180" t="s">
        <v>4202</v>
      </c>
      <c r="B4180" s="1">
        <v>45803</v>
      </c>
      <c r="C4180" t="s">
        <v>18</v>
      </c>
      <c r="D4180" t="s">
        <v>38</v>
      </c>
      <c r="E4180">
        <v>18</v>
      </c>
      <c r="F4180">
        <v>444.19</v>
      </c>
      <c r="G4180" t="str">
        <f t="shared" si="130"/>
        <v>Dhl Express</v>
      </c>
      <c r="H4180" t="str">
        <f>IFERROR(_xlfn.XLOOKUP(D4180, Product_Master_2026!B:B, Product_Master_2026!A:A), "Discontinued / Review Required")</f>
        <v>PROD_2026_005</v>
      </c>
      <c r="I4180">
        <f>IFERROR(_xlfn.XLOOKUP(H4180, Product_Master_2026!A:A, Product_Master_2026!D:D), 0)</f>
        <v>5.4</v>
      </c>
      <c r="J4180">
        <f t="shared" si="131"/>
        <v>97.2</v>
      </c>
    </row>
    <row r="4181" spans="1:10" x14ac:dyDescent="0.3">
      <c r="A4181" t="s">
        <v>4203</v>
      </c>
      <c r="B4181" s="1">
        <v>45876</v>
      </c>
      <c r="C4181" t="s">
        <v>28</v>
      </c>
      <c r="D4181" t="s">
        <v>38</v>
      </c>
      <c r="E4181">
        <v>74</v>
      </c>
      <c r="F4181">
        <v>2921.02</v>
      </c>
      <c r="G4181" t="str">
        <f t="shared" si="130"/>
        <v>Fedex Global</v>
      </c>
      <c r="H4181" t="str">
        <f>IFERROR(_xlfn.XLOOKUP(D4181, Product_Master_2026!B:B, Product_Master_2026!A:A), "Discontinued / Review Required")</f>
        <v>PROD_2026_005</v>
      </c>
      <c r="I4181">
        <f>IFERROR(_xlfn.XLOOKUP(H4181, Product_Master_2026!A:A, Product_Master_2026!D:D), 0)</f>
        <v>5.4</v>
      </c>
      <c r="J4181">
        <f t="shared" si="131"/>
        <v>399.6</v>
      </c>
    </row>
    <row r="4182" spans="1:10" x14ac:dyDescent="0.3">
      <c r="A4182" t="s">
        <v>4204</v>
      </c>
      <c r="B4182" s="1">
        <v>45762</v>
      </c>
      <c r="C4182" t="s">
        <v>26</v>
      </c>
      <c r="D4182" t="s">
        <v>16</v>
      </c>
      <c r="E4182">
        <v>401</v>
      </c>
      <c r="F4182">
        <v>8626.19</v>
      </c>
      <c r="G4182" t="str">
        <f t="shared" si="130"/>
        <v>Dhl Express</v>
      </c>
      <c r="H4182" t="str">
        <f>IFERROR(_xlfn.XLOOKUP(D4182, Product_Master_2026!B:B, Product_Master_2026!A:A), "Discontinued / Review Required")</f>
        <v>PROD_2026_004</v>
      </c>
      <c r="I4182">
        <f>IFERROR(_xlfn.XLOOKUP(H4182, Product_Master_2026!A:A, Product_Master_2026!D:D), 0)</f>
        <v>22</v>
      </c>
      <c r="J4182">
        <f t="shared" si="131"/>
        <v>8822</v>
      </c>
    </row>
    <row r="4183" spans="1:10" x14ac:dyDescent="0.3">
      <c r="A4183" t="s">
        <v>4205</v>
      </c>
      <c r="B4183" s="1">
        <v>45872</v>
      </c>
      <c r="C4183" t="s">
        <v>10</v>
      </c>
      <c r="D4183" t="s">
        <v>38</v>
      </c>
      <c r="E4183">
        <v>236</v>
      </c>
      <c r="F4183">
        <v>7462.38</v>
      </c>
      <c r="G4183" t="str">
        <f t="shared" si="130"/>
        <v>Henkel Logistics</v>
      </c>
      <c r="H4183" t="str">
        <f>IFERROR(_xlfn.XLOOKUP(D4183, Product_Master_2026!B:B, Product_Master_2026!A:A), "Discontinued / Review Required")</f>
        <v>PROD_2026_005</v>
      </c>
      <c r="I4183">
        <f>IFERROR(_xlfn.XLOOKUP(H4183, Product_Master_2026!A:A, Product_Master_2026!D:D), 0)</f>
        <v>5.4</v>
      </c>
      <c r="J4183">
        <f t="shared" si="131"/>
        <v>1274.4000000000001</v>
      </c>
    </row>
    <row r="4184" spans="1:10" x14ac:dyDescent="0.3">
      <c r="A4184" t="s">
        <v>4206</v>
      </c>
      <c r="B4184" s="1">
        <v>45775</v>
      </c>
      <c r="C4184" t="s">
        <v>13</v>
      </c>
      <c r="D4184" t="s">
        <v>11</v>
      </c>
      <c r="E4184">
        <v>275</v>
      </c>
      <c r="F4184">
        <v>4302.2</v>
      </c>
      <c r="G4184" t="str">
        <f t="shared" si="130"/>
        <v>Henkel Logistics</v>
      </c>
      <c r="H4184" t="str">
        <f>IFERROR(_xlfn.XLOOKUP(D4184, Product_Master_2026!B:B, Product_Master_2026!A:A), "Discontinued / Review Required")</f>
        <v>PROD_2026_003</v>
      </c>
      <c r="I4184">
        <f>IFERROR(_xlfn.XLOOKUP(H4184, Product_Master_2026!A:A, Product_Master_2026!D:D), 0)</f>
        <v>8.9</v>
      </c>
      <c r="J4184">
        <f t="shared" si="131"/>
        <v>2447.5</v>
      </c>
    </row>
    <row r="4185" spans="1:10" x14ac:dyDescent="0.3">
      <c r="A4185" t="s">
        <v>4207</v>
      </c>
      <c r="B4185" s="1">
        <v>45666</v>
      </c>
      <c r="C4185" t="s">
        <v>24</v>
      </c>
      <c r="D4185" t="s">
        <v>8</v>
      </c>
      <c r="E4185">
        <v>245</v>
      </c>
      <c r="F4185">
        <v>5800.62</v>
      </c>
      <c r="G4185" t="str">
        <f t="shared" si="130"/>
        <v>Bluedart Corp</v>
      </c>
      <c r="H4185" t="str">
        <f>IFERROR(_xlfn.XLOOKUP(D4185, Product_Master_2026!B:B, Product_Master_2026!A:A), "Discontinued / Review Required")</f>
        <v>PROD_2026_002</v>
      </c>
      <c r="I4185">
        <f>IFERROR(_xlfn.XLOOKUP(H4185, Product_Master_2026!A:A, Product_Master_2026!D:D), 0)</f>
        <v>18.2</v>
      </c>
      <c r="J4185">
        <f t="shared" si="131"/>
        <v>4459</v>
      </c>
    </row>
    <row r="4186" spans="1:10" x14ac:dyDescent="0.3">
      <c r="A4186" t="s">
        <v>4208</v>
      </c>
      <c r="B4186" s="1">
        <v>45697</v>
      </c>
      <c r="C4186" t="s">
        <v>18</v>
      </c>
      <c r="D4186" t="s">
        <v>11</v>
      </c>
      <c r="E4186">
        <v>460</v>
      </c>
      <c r="F4186">
        <v>14011.17</v>
      </c>
      <c r="G4186" t="str">
        <f t="shared" si="130"/>
        <v>Dhl Express</v>
      </c>
      <c r="H4186" t="str">
        <f>IFERROR(_xlfn.XLOOKUP(D4186, Product_Master_2026!B:B, Product_Master_2026!A:A), "Discontinued / Review Required")</f>
        <v>PROD_2026_003</v>
      </c>
      <c r="I4186">
        <f>IFERROR(_xlfn.XLOOKUP(H4186, Product_Master_2026!A:A, Product_Master_2026!D:D), 0)</f>
        <v>8.9</v>
      </c>
      <c r="J4186">
        <f t="shared" si="131"/>
        <v>4094</v>
      </c>
    </row>
    <row r="4187" spans="1:10" x14ac:dyDescent="0.3">
      <c r="A4187" t="s">
        <v>4209</v>
      </c>
      <c r="B4187" s="1">
        <v>45776</v>
      </c>
      <c r="C4187" t="s">
        <v>26</v>
      </c>
      <c r="D4187" t="s">
        <v>21</v>
      </c>
      <c r="E4187">
        <v>15</v>
      </c>
      <c r="F4187">
        <v>663.3</v>
      </c>
      <c r="G4187" t="str">
        <f t="shared" si="130"/>
        <v>Dhl Express</v>
      </c>
      <c r="H4187" t="str">
        <f>IFERROR(_xlfn.XLOOKUP(D4187, Product_Master_2026!B:B, Product_Master_2026!A:A), "Discontinued / Review Required")</f>
        <v>PROD_2026_001</v>
      </c>
      <c r="I4187">
        <f>IFERROR(_xlfn.XLOOKUP(H4187, Product_Master_2026!A:A, Product_Master_2026!D:D), 0)</f>
        <v>12.5</v>
      </c>
      <c r="J4187">
        <f t="shared" si="131"/>
        <v>187.5</v>
      </c>
    </row>
    <row r="4188" spans="1:10" x14ac:dyDescent="0.3">
      <c r="A4188" t="s">
        <v>4210</v>
      </c>
      <c r="B4188" s="1">
        <v>46013</v>
      </c>
      <c r="C4188" t="s">
        <v>13</v>
      </c>
      <c r="D4188" t="s">
        <v>14</v>
      </c>
      <c r="E4188">
        <v>187</v>
      </c>
      <c r="F4188">
        <v>7962.68</v>
      </c>
      <c r="G4188" t="str">
        <f t="shared" si="130"/>
        <v>Henkel Logistics</v>
      </c>
      <c r="H4188" t="str">
        <f>IFERROR(_xlfn.XLOOKUP(D4188, Product_Master_2026!B:B, Product_Master_2026!A:A), "Discontinued / Review Required")</f>
        <v>Discontinued / Review Required</v>
      </c>
      <c r="I4188">
        <f>IFERROR(_xlfn.XLOOKUP(H4188, Product_Master_2026!A:A, Product_Master_2026!D:D), 0)</f>
        <v>0</v>
      </c>
      <c r="J4188">
        <f t="shared" si="131"/>
        <v>0</v>
      </c>
    </row>
    <row r="4189" spans="1:10" x14ac:dyDescent="0.3">
      <c r="A4189" t="s">
        <v>4211</v>
      </c>
      <c r="B4189" s="1">
        <v>46001</v>
      </c>
      <c r="C4189" t="s">
        <v>44</v>
      </c>
      <c r="D4189" t="s">
        <v>8</v>
      </c>
      <c r="E4189">
        <v>136</v>
      </c>
      <c r="F4189">
        <v>4733.38</v>
      </c>
      <c r="G4189" t="str">
        <f t="shared" si="130"/>
        <v>Bluedart Corp</v>
      </c>
      <c r="H4189" t="str">
        <f>IFERROR(_xlfn.XLOOKUP(D4189, Product_Master_2026!B:B, Product_Master_2026!A:A), "Discontinued / Review Required")</f>
        <v>PROD_2026_002</v>
      </c>
      <c r="I4189">
        <f>IFERROR(_xlfn.XLOOKUP(H4189, Product_Master_2026!A:A, Product_Master_2026!D:D), 0)</f>
        <v>18.2</v>
      </c>
      <c r="J4189">
        <f t="shared" si="131"/>
        <v>2475.1999999999998</v>
      </c>
    </row>
    <row r="4190" spans="1:10" x14ac:dyDescent="0.3">
      <c r="A4190" t="s">
        <v>4212</v>
      </c>
      <c r="B4190" s="1">
        <v>45680</v>
      </c>
      <c r="C4190" t="s">
        <v>10</v>
      </c>
      <c r="D4190" t="s">
        <v>8</v>
      </c>
      <c r="E4190">
        <v>94</v>
      </c>
      <c r="F4190">
        <v>4221.96</v>
      </c>
      <c r="G4190" t="str">
        <f t="shared" si="130"/>
        <v>Henkel Logistics</v>
      </c>
      <c r="H4190" t="str">
        <f>IFERROR(_xlfn.XLOOKUP(D4190, Product_Master_2026!B:B, Product_Master_2026!A:A), "Discontinued / Review Required")</f>
        <v>PROD_2026_002</v>
      </c>
      <c r="I4190">
        <f>IFERROR(_xlfn.XLOOKUP(H4190, Product_Master_2026!A:A, Product_Master_2026!D:D), 0)</f>
        <v>18.2</v>
      </c>
      <c r="J4190">
        <f t="shared" si="131"/>
        <v>1710.8</v>
      </c>
    </row>
    <row r="4191" spans="1:10" x14ac:dyDescent="0.3">
      <c r="A4191" t="s">
        <v>4213</v>
      </c>
      <c r="B4191" s="1">
        <v>45930</v>
      </c>
      <c r="C4191" t="s">
        <v>13</v>
      </c>
      <c r="D4191" t="s">
        <v>16</v>
      </c>
      <c r="E4191">
        <v>458</v>
      </c>
      <c r="F4191">
        <v>14651.05</v>
      </c>
      <c r="G4191" t="str">
        <f t="shared" si="130"/>
        <v>Henkel Logistics</v>
      </c>
      <c r="H4191" t="str">
        <f>IFERROR(_xlfn.XLOOKUP(D4191, Product_Master_2026!B:B, Product_Master_2026!A:A), "Discontinued / Review Required")</f>
        <v>PROD_2026_004</v>
      </c>
      <c r="I4191">
        <f>IFERROR(_xlfn.XLOOKUP(H4191, Product_Master_2026!A:A, Product_Master_2026!D:D), 0)</f>
        <v>22</v>
      </c>
      <c r="J4191">
        <f t="shared" si="131"/>
        <v>10076</v>
      </c>
    </row>
    <row r="4192" spans="1:10" x14ac:dyDescent="0.3">
      <c r="A4192" t="s">
        <v>4214</v>
      </c>
      <c r="B4192" s="1">
        <v>45754</v>
      </c>
      <c r="C4192" t="s">
        <v>13</v>
      </c>
      <c r="D4192" t="s">
        <v>11</v>
      </c>
      <c r="E4192">
        <v>35</v>
      </c>
      <c r="F4192">
        <v>1092.6500000000001</v>
      </c>
      <c r="G4192" t="str">
        <f t="shared" si="130"/>
        <v>Henkel Logistics</v>
      </c>
      <c r="H4192" t="str">
        <f>IFERROR(_xlfn.XLOOKUP(D4192, Product_Master_2026!B:B, Product_Master_2026!A:A), "Discontinued / Review Required")</f>
        <v>PROD_2026_003</v>
      </c>
      <c r="I4192">
        <f>IFERROR(_xlfn.XLOOKUP(H4192, Product_Master_2026!A:A, Product_Master_2026!D:D), 0)</f>
        <v>8.9</v>
      </c>
      <c r="J4192">
        <f t="shared" si="131"/>
        <v>311.5</v>
      </c>
    </row>
    <row r="4193" spans="1:10" x14ac:dyDescent="0.3">
      <c r="A4193" t="s">
        <v>4215</v>
      </c>
      <c r="B4193" s="1">
        <v>45773</v>
      </c>
      <c r="C4193" t="s">
        <v>28</v>
      </c>
      <c r="D4193" t="s">
        <v>8</v>
      </c>
      <c r="E4193">
        <v>362</v>
      </c>
      <c r="F4193">
        <v>8973.6</v>
      </c>
      <c r="G4193" t="str">
        <f t="shared" si="130"/>
        <v>Fedex Global</v>
      </c>
      <c r="H4193" t="str">
        <f>IFERROR(_xlfn.XLOOKUP(D4193, Product_Master_2026!B:B, Product_Master_2026!A:A), "Discontinued / Review Required")</f>
        <v>PROD_2026_002</v>
      </c>
      <c r="I4193">
        <f>IFERROR(_xlfn.XLOOKUP(H4193, Product_Master_2026!A:A, Product_Master_2026!D:D), 0)</f>
        <v>18.2</v>
      </c>
      <c r="J4193">
        <f t="shared" si="131"/>
        <v>6588.4</v>
      </c>
    </row>
    <row r="4194" spans="1:10" x14ac:dyDescent="0.3">
      <c r="A4194" t="s">
        <v>4216</v>
      </c>
      <c r="B4194" s="1">
        <v>45753</v>
      </c>
      <c r="C4194" t="s">
        <v>26</v>
      </c>
      <c r="D4194" t="s">
        <v>11</v>
      </c>
      <c r="E4194">
        <v>177</v>
      </c>
      <c r="F4194">
        <v>5313.01</v>
      </c>
      <c r="G4194" t="str">
        <f t="shared" si="130"/>
        <v>Dhl Express</v>
      </c>
      <c r="H4194" t="str">
        <f>IFERROR(_xlfn.XLOOKUP(D4194, Product_Master_2026!B:B, Product_Master_2026!A:A), "Discontinued / Review Required")</f>
        <v>PROD_2026_003</v>
      </c>
      <c r="I4194">
        <f>IFERROR(_xlfn.XLOOKUP(H4194, Product_Master_2026!A:A, Product_Master_2026!D:D), 0)</f>
        <v>8.9</v>
      </c>
      <c r="J4194">
        <f t="shared" si="131"/>
        <v>1575.3</v>
      </c>
    </row>
    <row r="4195" spans="1:10" x14ac:dyDescent="0.3">
      <c r="A4195" t="s">
        <v>4217</v>
      </c>
      <c r="B4195" s="1">
        <v>45923</v>
      </c>
      <c r="C4195" t="s">
        <v>18</v>
      </c>
      <c r="D4195" t="s">
        <v>11</v>
      </c>
      <c r="E4195">
        <v>212</v>
      </c>
      <c r="F4195">
        <v>3558.52</v>
      </c>
      <c r="G4195" t="str">
        <f t="shared" si="130"/>
        <v>Dhl Express</v>
      </c>
      <c r="H4195" t="str">
        <f>IFERROR(_xlfn.XLOOKUP(D4195, Product_Master_2026!B:B, Product_Master_2026!A:A), "Discontinued / Review Required")</f>
        <v>PROD_2026_003</v>
      </c>
      <c r="I4195">
        <f>IFERROR(_xlfn.XLOOKUP(H4195, Product_Master_2026!A:A, Product_Master_2026!D:D), 0)</f>
        <v>8.9</v>
      </c>
      <c r="J4195">
        <f t="shared" si="131"/>
        <v>1886.8000000000002</v>
      </c>
    </row>
    <row r="4196" spans="1:10" x14ac:dyDescent="0.3">
      <c r="A4196" t="s">
        <v>4218</v>
      </c>
      <c r="B4196" s="1">
        <v>45958</v>
      </c>
      <c r="C4196" t="s">
        <v>20</v>
      </c>
      <c r="D4196" t="s">
        <v>38</v>
      </c>
      <c r="E4196">
        <v>303</v>
      </c>
      <c r="F4196">
        <v>11971.31</v>
      </c>
      <c r="G4196" t="str">
        <f t="shared" si="130"/>
        <v>Fedex Global</v>
      </c>
      <c r="H4196" t="str">
        <f>IFERROR(_xlfn.XLOOKUP(D4196, Product_Master_2026!B:B, Product_Master_2026!A:A), "Discontinued / Review Required")</f>
        <v>PROD_2026_005</v>
      </c>
      <c r="I4196">
        <f>IFERROR(_xlfn.XLOOKUP(H4196, Product_Master_2026!A:A, Product_Master_2026!D:D), 0)</f>
        <v>5.4</v>
      </c>
      <c r="J4196">
        <f t="shared" si="131"/>
        <v>1636.2</v>
      </c>
    </row>
    <row r="4197" spans="1:10" x14ac:dyDescent="0.3">
      <c r="A4197" t="s">
        <v>4219</v>
      </c>
      <c r="B4197" s="1">
        <v>45847</v>
      </c>
      <c r="C4197" t="s">
        <v>26</v>
      </c>
      <c r="D4197" t="s">
        <v>8</v>
      </c>
      <c r="E4197">
        <v>486</v>
      </c>
      <c r="F4197">
        <v>17630.34</v>
      </c>
      <c r="G4197" t="str">
        <f t="shared" si="130"/>
        <v>Dhl Express</v>
      </c>
      <c r="H4197" t="str">
        <f>IFERROR(_xlfn.XLOOKUP(D4197, Product_Master_2026!B:B, Product_Master_2026!A:A), "Discontinued / Review Required")</f>
        <v>PROD_2026_002</v>
      </c>
      <c r="I4197">
        <f>IFERROR(_xlfn.XLOOKUP(H4197, Product_Master_2026!A:A, Product_Master_2026!D:D), 0)</f>
        <v>18.2</v>
      </c>
      <c r="J4197">
        <f t="shared" si="131"/>
        <v>8845.1999999999989</v>
      </c>
    </row>
    <row r="4198" spans="1:10" x14ac:dyDescent="0.3">
      <c r="A4198" t="s">
        <v>4220</v>
      </c>
      <c r="B4198" s="1">
        <v>45837</v>
      </c>
      <c r="C4198" t="s">
        <v>28</v>
      </c>
      <c r="D4198" t="s">
        <v>21</v>
      </c>
      <c r="E4198">
        <v>291</v>
      </c>
      <c r="F4198">
        <v>8618.1</v>
      </c>
      <c r="G4198" t="str">
        <f t="shared" si="130"/>
        <v>Fedex Global</v>
      </c>
      <c r="H4198" t="str">
        <f>IFERROR(_xlfn.XLOOKUP(D4198, Product_Master_2026!B:B, Product_Master_2026!A:A), "Discontinued / Review Required")</f>
        <v>PROD_2026_001</v>
      </c>
      <c r="I4198">
        <f>IFERROR(_xlfn.XLOOKUP(H4198, Product_Master_2026!A:A, Product_Master_2026!D:D), 0)</f>
        <v>12.5</v>
      </c>
      <c r="J4198">
        <f t="shared" si="131"/>
        <v>3637.5</v>
      </c>
    </row>
    <row r="4199" spans="1:10" x14ac:dyDescent="0.3">
      <c r="A4199" t="s">
        <v>4221</v>
      </c>
      <c r="B4199" s="1">
        <v>45813</v>
      </c>
      <c r="C4199" t="s">
        <v>24</v>
      </c>
      <c r="D4199" t="s">
        <v>14</v>
      </c>
      <c r="E4199">
        <v>278</v>
      </c>
      <c r="F4199">
        <v>6711.46</v>
      </c>
      <c r="G4199" t="str">
        <f t="shared" si="130"/>
        <v>Bluedart Corp</v>
      </c>
      <c r="H4199" t="str">
        <f>IFERROR(_xlfn.XLOOKUP(D4199, Product_Master_2026!B:B, Product_Master_2026!A:A), "Discontinued / Review Required")</f>
        <v>Discontinued / Review Required</v>
      </c>
      <c r="I4199">
        <f>IFERROR(_xlfn.XLOOKUP(H4199, Product_Master_2026!A:A, Product_Master_2026!D:D), 0)</f>
        <v>0</v>
      </c>
      <c r="J4199">
        <f t="shared" si="131"/>
        <v>0</v>
      </c>
    </row>
    <row r="4200" spans="1:10" x14ac:dyDescent="0.3">
      <c r="A4200" t="s">
        <v>4222</v>
      </c>
      <c r="B4200" s="1">
        <v>45884</v>
      </c>
      <c r="C4200" t="s">
        <v>28</v>
      </c>
      <c r="D4200" t="s">
        <v>16</v>
      </c>
      <c r="E4200">
        <v>311</v>
      </c>
      <c r="F4200">
        <v>11941.96</v>
      </c>
      <c r="G4200" t="str">
        <f t="shared" si="130"/>
        <v>Fedex Global</v>
      </c>
      <c r="H4200" t="str">
        <f>IFERROR(_xlfn.XLOOKUP(D4200, Product_Master_2026!B:B, Product_Master_2026!A:A), "Discontinued / Review Required")</f>
        <v>PROD_2026_004</v>
      </c>
      <c r="I4200">
        <f>IFERROR(_xlfn.XLOOKUP(H4200, Product_Master_2026!A:A, Product_Master_2026!D:D), 0)</f>
        <v>22</v>
      </c>
      <c r="J4200">
        <f t="shared" si="131"/>
        <v>6842</v>
      </c>
    </row>
    <row r="4201" spans="1:10" x14ac:dyDescent="0.3">
      <c r="A4201" t="s">
        <v>4223</v>
      </c>
      <c r="B4201" s="1">
        <v>45986</v>
      </c>
      <c r="C4201" t="s">
        <v>24</v>
      </c>
      <c r="D4201" t="s">
        <v>8</v>
      </c>
      <c r="E4201">
        <v>91</v>
      </c>
      <c r="F4201">
        <v>2292.16</v>
      </c>
      <c r="G4201" t="str">
        <f t="shared" si="130"/>
        <v>Bluedart Corp</v>
      </c>
      <c r="H4201" t="str">
        <f>IFERROR(_xlfn.XLOOKUP(D4201, Product_Master_2026!B:B, Product_Master_2026!A:A), "Discontinued / Review Required")</f>
        <v>PROD_2026_002</v>
      </c>
      <c r="I4201">
        <f>IFERROR(_xlfn.XLOOKUP(H4201, Product_Master_2026!A:A, Product_Master_2026!D:D), 0)</f>
        <v>18.2</v>
      </c>
      <c r="J4201">
        <f t="shared" si="131"/>
        <v>1656.2</v>
      </c>
    </row>
    <row r="4202" spans="1:10" x14ac:dyDescent="0.3">
      <c r="A4202" t="s">
        <v>4224</v>
      </c>
      <c r="B4202" s="1">
        <v>45993</v>
      </c>
      <c r="C4202" t="s">
        <v>18</v>
      </c>
      <c r="D4202" t="s">
        <v>14</v>
      </c>
      <c r="E4202">
        <v>22</v>
      </c>
      <c r="F4202">
        <v>391.07</v>
      </c>
      <c r="G4202" t="str">
        <f t="shared" si="130"/>
        <v>Dhl Express</v>
      </c>
      <c r="H4202" t="str">
        <f>IFERROR(_xlfn.XLOOKUP(D4202, Product_Master_2026!B:B, Product_Master_2026!A:A), "Discontinued / Review Required")</f>
        <v>Discontinued / Review Required</v>
      </c>
      <c r="I4202">
        <f>IFERROR(_xlfn.XLOOKUP(H4202, Product_Master_2026!A:A, Product_Master_2026!D:D), 0)</f>
        <v>0</v>
      </c>
      <c r="J4202">
        <f t="shared" si="131"/>
        <v>0</v>
      </c>
    </row>
    <row r="4203" spans="1:10" x14ac:dyDescent="0.3">
      <c r="A4203" t="s">
        <v>4225</v>
      </c>
      <c r="B4203" s="1">
        <v>45802</v>
      </c>
      <c r="C4203" t="s">
        <v>7</v>
      </c>
      <c r="D4203" t="s">
        <v>14</v>
      </c>
      <c r="E4203">
        <v>154</v>
      </c>
      <c r="F4203">
        <v>6860.72</v>
      </c>
      <c r="G4203" t="str">
        <f t="shared" si="130"/>
        <v>Henkel Logistics</v>
      </c>
      <c r="H4203" t="str">
        <f>IFERROR(_xlfn.XLOOKUP(D4203, Product_Master_2026!B:B, Product_Master_2026!A:A), "Discontinued / Review Required")</f>
        <v>Discontinued / Review Required</v>
      </c>
      <c r="I4203">
        <f>IFERROR(_xlfn.XLOOKUP(H4203, Product_Master_2026!A:A, Product_Master_2026!D:D), 0)</f>
        <v>0</v>
      </c>
      <c r="J4203">
        <f t="shared" si="131"/>
        <v>0</v>
      </c>
    </row>
    <row r="4204" spans="1:10" x14ac:dyDescent="0.3">
      <c r="A4204" t="s">
        <v>4226</v>
      </c>
      <c r="B4204" s="1">
        <v>45934</v>
      </c>
      <c r="C4204" t="s">
        <v>7</v>
      </c>
      <c r="D4204" t="s">
        <v>8</v>
      </c>
      <c r="E4204">
        <v>207</v>
      </c>
      <c r="F4204">
        <v>9157.77</v>
      </c>
      <c r="G4204" t="str">
        <f t="shared" si="130"/>
        <v>Henkel Logistics</v>
      </c>
      <c r="H4204" t="str">
        <f>IFERROR(_xlfn.XLOOKUP(D4204, Product_Master_2026!B:B, Product_Master_2026!A:A), "Discontinued / Review Required")</f>
        <v>PROD_2026_002</v>
      </c>
      <c r="I4204">
        <f>IFERROR(_xlfn.XLOOKUP(H4204, Product_Master_2026!A:A, Product_Master_2026!D:D), 0)</f>
        <v>18.2</v>
      </c>
      <c r="J4204">
        <f t="shared" si="131"/>
        <v>3767.3999999999996</v>
      </c>
    </row>
    <row r="4205" spans="1:10" x14ac:dyDescent="0.3">
      <c r="A4205" t="s">
        <v>4227</v>
      </c>
      <c r="B4205" s="1">
        <v>45920</v>
      </c>
      <c r="C4205" t="s">
        <v>20</v>
      </c>
      <c r="D4205" t="s">
        <v>14</v>
      </c>
      <c r="E4205">
        <v>102</v>
      </c>
      <c r="F4205">
        <v>2734.12</v>
      </c>
      <c r="G4205" t="str">
        <f t="shared" si="130"/>
        <v>Fedex Global</v>
      </c>
      <c r="H4205" t="str">
        <f>IFERROR(_xlfn.XLOOKUP(D4205, Product_Master_2026!B:B, Product_Master_2026!A:A), "Discontinued / Review Required")</f>
        <v>Discontinued / Review Required</v>
      </c>
      <c r="I4205">
        <f>IFERROR(_xlfn.XLOOKUP(H4205, Product_Master_2026!A:A, Product_Master_2026!D:D), 0)</f>
        <v>0</v>
      </c>
      <c r="J4205">
        <f t="shared" si="131"/>
        <v>0</v>
      </c>
    </row>
    <row r="4206" spans="1:10" x14ac:dyDescent="0.3">
      <c r="A4206" t="s">
        <v>4228</v>
      </c>
      <c r="B4206" s="1">
        <v>45880</v>
      </c>
      <c r="C4206" t="s">
        <v>44</v>
      </c>
      <c r="D4206" t="s">
        <v>11</v>
      </c>
      <c r="E4206">
        <v>426</v>
      </c>
      <c r="F4206">
        <v>9502.17</v>
      </c>
      <c r="G4206" t="str">
        <f t="shared" si="130"/>
        <v>Bluedart Corp</v>
      </c>
      <c r="H4206" t="str">
        <f>IFERROR(_xlfn.XLOOKUP(D4206, Product_Master_2026!B:B, Product_Master_2026!A:A), "Discontinued / Review Required")</f>
        <v>PROD_2026_003</v>
      </c>
      <c r="I4206">
        <f>IFERROR(_xlfn.XLOOKUP(H4206, Product_Master_2026!A:A, Product_Master_2026!D:D), 0)</f>
        <v>8.9</v>
      </c>
      <c r="J4206">
        <f t="shared" si="131"/>
        <v>3791.4</v>
      </c>
    </row>
    <row r="4207" spans="1:10" x14ac:dyDescent="0.3">
      <c r="A4207" t="s">
        <v>4229</v>
      </c>
      <c r="B4207" s="1">
        <v>45668</v>
      </c>
      <c r="C4207" t="s">
        <v>28</v>
      </c>
      <c r="D4207" t="s">
        <v>8</v>
      </c>
      <c r="E4207">
        <v>243</v>
      </c>
      <c r="F4207">
        <v>10636.64</v>
      </c>
      <c r="G4207" t="str">
        <f t="shared" si="130"/>
        <v>Fedex Global</v>
      </c>
      <c r="H4207" t="str">
        <f>IFERROR(_xlfn.XLOOKUP(D4207, Product_Master_2026!B:B, Product_Master_2026!A:A), "Discontinued / Review Required")</f>
        <v>PROD_2026_002</v>
      </c>
      <c r="I4207">
        <f>IFERROR(_xlfn.XLOOKUP(H4207, Product_Master_2026!A:A, Product_Master_2026!D:D), 0)</f>
        <v>18.2</v>
      </c>
      <c r="J4207">
        <f t="shared" si="131"/>
        <v>4422.5999999999995</v>
      </c>
    </row>
    <row r="4208" spans="1:10" x14ac:dyDescent="0.3">
      <c r="A4208" t="s">
        <v>4230</v>
      </c>
      <c r="B4208" s="1">
        <v>45834</v>
      </c>
      <c r="C4208" t="s">
        <v>7</v>
      </c>
      <c r="D4208" t="s">
        <v>14</v>
      </c>
      <c r="E4208">
        <v>68</v>
      </c>
      <c r="F4208">
        <v>1672.59</v>
      </c>
      <c r="G4208" t="str">
        <f t="shared" si="130"/>
        <v>Henkel Logistics</v>
      </c>
      <c r="H4208" t="str">
        <f>IFERROR(_xlfn.XLOOKUP(D4208, Product_Master_2026!B:B, Product_Master_2026!A:A), "Discontinued / Review Required")</f>
        <v>Discontinued / Review Required</v>
      </c>
      <c r="I4208">
        <f>IFERROR(_xlfn.XLOOKUP(H4208, Product_Master_2026!A:A, Product_Master_2026!D:D), 0)</f>
        <v>0</v>
      </c>
      <c r="J4208">
        <f t="shared" si="131"/>
        <v>0</v>
      </c>
    </row>
    <row r="4209" spans="1:10" x14ac:dyDescent="0.3">
      <c r="A4209" t="s">
        <v>4231</v>
      </c>
      <c r="B4209" s="1">
        <v>45850</v>
      </c>
      <c r="C4209" t="s">
        <v>44</v>
      </c>
      <c r="D4209" t="s">
        <v>21</v>
      </c>
      <c r="E4209">
        <v>164</v>
      </c>
      <c r="F4209">
        <v>2974.31</v>
      </c>
      <c r="G4209" t="str">
        <f t="shared" si="130"/>
        <v>Bluedart Corp</v>
      </c>
      <c r="H4209" t="str">
        <f>IFERROR(_xlfn.XLOOKUP(D4209, Product_Master_2026!B:B, Product_Master_2026!A:A), "Discontinued / Review Required")</f>
        <v>PROD_2026_001</v>
      </c>
      <c r="I4209">
        <f>IFERROR(_xlfn.XLOOKUP(H4209, Product_Master_2026!A:A, Product_Master_2026!D:D), 0)</f>
        <v>12.5</v>
      </c>
      <c r="J4209">
        <f t="shared" si="131"/>
        <v>2050</v>
      </c>
    </row>
    <row r="4210" spans="1:10" x14ac:dyDescent="0.3">
      <c r="A4210" t="s">
        <v>4232</v>
      </c>
      <c r="B4210" s="1">
        <v>45843</v>
      </c>
      <c r="C4210" t="s">
        <v>7</v>
      </c>
      <c r="D4210" t="s">
        <v>8</v>
      </c>
      <c r="E4210">
        <v>193</v>
      </c>
      <c r="F4210">
        <v>7928.43</v>
      </c>
      <c r="G4210" t="str">
        <f t="shared" si="130"/>
        <v>Henkel Logistics</v>
      </c>
      <c r="H4210" t="str">
        <f>IFERROR(_xlfn.XLOOKUP(D4210, Product_Master_2026!B:B, Product_Master_2026!A:A), "Discontinued / Review Required")</f>
        <v>PROD_2026_002</v>
      </c>
      <c r="I4210">
        <f>IFERROR(_xlfn.XLOOKUP(H4210, Product_Master_2026!A:A, Product_Master_2026!D:D), 0)</f>
        <v>18.2</v>
      </c>
      <c r="J4210">
        <f t="shared" si="131"/>
        <v>3512.6</v>
      </c>
    </row>
    <row r="4211" spans="1:10" x14ac:dyDescent="0.3">
      <c r="A4211" t="s">
        <v>4233</v>
      </c>
      <c r="B4211" s="1">
        <v>45863</v>
      </c>
      <c r="C4211" t="s">
        <v>44</v>
      </c>
      <c r="D4211" t="s">
        <v>14</v>
      </c>
      <c r="E4211">
        <v>373</v>
      </c>
      <c r="F4211">
        <v>12911.03</v>
      </c>
      <c r="G4211" t="str">
        <f t="shared" si="130"/>
        <v>Bluedart Corp</v>
      </c>
      <c r="H4211" t="str">
        <f>IFERROR(_xlfn.XLOOKUP(D4211, Product_Master_2026!B:B, Product_Master_2026!A:A), "Discontinued / Review Required")</f>
        <v>Discontinued / Review Required</v>
      </c>
      <c r="I4211">
        <f>IFERROR(_xlfn.XLOOKUP(H4211, Product_Master_2026!A:A, Product_Master_2026!D:D), 0)</f>
        <v>0</v>
      </c>
      <c r="J4211">
        <f t="shared" si="131"/>
        <v>0</v>
      </c>
    </row>
    <row r="4212" spans="1:10" x14ac:dyDescent="0.3">
      <c r="A4212" t="s">
        <v>4234</v>
      </c>
      <c r="B4212" s="1">
        <v>45806</v>
      </c>
      <c r="C4212" t="s">
        <v>10</v>
      </c>
      <c r="D4212" t="s">
        <v>11</v>
      </c>
      <c r="E4212">
        <v>398</v>
      </c>
      <c r="F4212">
        <v>10772.12</v>
      </c>
      <c r="G4212" t="str">
        <f t="shared" si="130"/>
        <v>Henkel Logistics</v>
      </c>
      <c r="H4212" t="str">
        <f>IFERROR(_xlfn.XLOOKUP(D4212, Product_Master_2026!B:B, Product_Master_2026!A:A), "Discontinued / Review Required")</f>
        <v>PROD_2026_003</v>
      </c>
      <c r="I4212">
        <f>IFERROR(_xlfn.XLOOKUP(H4212, Product_Master_2026!A:A, Product_Master_2026!D:D), 0)</f>
        <v>8.9</v>
      </c>
      <c r="J4212">
        <f t="shared" si="131"/>
        <v>3542.2000000000003</v>
      </c>
    </row>
    <row r="4213" spans="1:10" x14ac:dyDescent="0.3">
      <c r="A4213" t="s">
        <v>4235</v>
      </c>
      <c r="B4213" s="1">
        <v>45894</v>
      </c>
      <c r="C4213" t="s">
        <v>28</v>
      </c>
      <c r="D4213" t="s">
        <v>21</v>
      </c>
      <c r="E4213">
        <v>289</v>
      </c>
      <c r="F4213">
        <v>9726.98</v>
      </c>
      <c r="G4213" t="str">
        <f t="shared" si="130"/>
        <v>Fedex Global</v>
      </c>
      <c r="H4213" t="str">
        <f>IFERROR(_xlfn.XLOOKUP(D4213, Product_Master_2026!B:B, Product_Master_2026!A:A), "Discontinued / Review Required")</f>
        <v>PROD_2026_001</v>
      </c>
      <c r="I4213">
        <f>IFERROR(_xlfn.XLOOKUP(H4213, Product_Master_2026!A:A, Product_Master_2026!D:D), 0)</f>
        <v>12.5</v>
      </c>
      <c r="J4213">
        <f t="shared" si="131"/>
        <v>3612.5</v>
      </c>
    </row>
    <row r="4214" spans="1:10" x14ac:dyDescent="0.3">
      <c r="A4214" t="s">
        <v>4236</v>
      </c>
      <c r="B4214" s="1">
        <v>45798</v>
      </c>
      <c r="C4214" t="s">
        <v>18</v>
      </c>
      <c r="D4214" t="s">
        <v>8</v>
      </c>
      <c r="E4214">
        <v>110</v>
      </c>
      <c r="F4214">
        <v>1853.95</v>
      </c>
      <c r="G4214" t="str">
        <f t="shared" si="130"/>
        <v>Dhl Express</v>
      </c>
      <c r="H4214" t="str">
        <f>IFERROR(_xlfn.XLOOKUP(D4214, Product_Master_2026!B:B, Product_Master_2026!A:A), "Discontinued / Review Required")</f>
        <v>PROD_2026_002</v>
      </c>
      <c r="I4214">
        <f>IFERROR(_xlfn.XLOOKUP(H4214, Product_Master_2026!A:A, Product_Master_2026!D:D), 0)</f>
        <v>18.2</v>
      </c>
      <c r="J4214">
        <f t="shared" si="131"/>
        <v>2002</v>
      </c>
    </row>
    <row r="4215" spans="1:10" x14ac:dyDescent="0.3">
      <c r="A4215" t="s">
        <v>4237</v>
      </c>
      <c r="B4215" s="1">
        <v>45758</v>
      </c>
      <c r="C4215" t="s">
        <v>44</v>
      </c>
      <c r="D4215" t="s">
        <v>21</v>
      </c>
      <c r="E4215">
        <v>158</v>
      </c>
      <c r="F4215">
        <v>6480.35</v>
      </c>
      <c r="G4215" t="str">
        <f t="shared" si="130"/>
        <v>Bluedart Corp</v>
      </c>
      <c r="H4215" t="str">
        <f>IFERROR(_xlfn.XLOOKUP(D4215, Product_Master_2026!B:B, Product_Master_2026!A:A), "Discontinued / Review Required")</f>
        <v>PROD_2026_001</v>
      </c>
      <c r="I4215">
        <f>IFERROR(_xlfn.XLOOKUP(H4215, Product_Master_2026!A:A, Product_Master_2026!D:D), 0)</f>
        <v>12.5</v>
      </c>
      <c r="J4215">
        <f t="shared" si="131"/>
        <v>1975</v>
      </c>
    </row>
    <row r="4216" spans="1:10" x14ac:dyDescent="0.3">
      <c r="A4216" t="s">
        <v>4238</v>
      </c>
      <c r="B4216" s="1">
        <v>45755</v>
      </c>
      <c r="C4216" t="s">
        <v>24</v>
      </c>
      <c r="D4216" t="s">
        <v>21</v>
      </c>
      <c r="E4216">
        <v>409</v>
      </c>
      <c r="F4216">
        <v>15795.83</v>
      </c>
      <c r="G4216" t="str">
        <f t="shared" si="130"/>
        <v>Bluedart Corp</v>
      </c>
      <c r="H4216" t="str">
        <f>IFERROR(_xlfn.XLOOKUP(D4216, Product_Master_2026!B:B, Product_Master_2026!A:A), "Discontinued / Review Required")</f>
        <v>PROD_2026_001</v>
      </c>
      <c r="I4216">
        <f>IFERROR(_xlfn.XLOOKUP(H4216, Product_Master_2026!A:A, Product_Master_2026!D:D), 0)</f>
        <v>12.5</v>
      </c>
      <c r="J4216">
        <f t="shared" si="131"/>
        <v>5112.5</v>
      </c>
    </row>
    <row r="4217" spans="1:10" x14ac:dyDescent="0.3">
      <c r="A4217" t="s">
        <v>4239</v>
      </c>
      <c r="B4217" s="1">
        <v>45933</v>
      </c>
      <c r="C4217" t="s">
        <v>7</v>
      </c>
      <c r="D4217" t="s">
        <v>8</v>
      </c>
      <c r="E4217">
        <v>200</v>
      </c>
      <c r="F4217">
        <v>3086.46</v>
      </c>
      <c r="G4217" t="str">
        <f t="shared" si="130"/>
        <v>Henkel Logistics</v>
      </c>
      <c r="H4217" t="str">
        <f>IFERROR(_xlfn.XLOOKUP(D4217, Product_Master_2026!B:B, Product_Master_2026!A:A), "Discontinued / Review Required")</f>
        <v>PROD_2026_002</v>
      </c>
      <c r="I4217">
        <f>IFERROR(_xlfn.XLOOKUP(H4217, Product_Master_2026!A:A, Product_Master_2026!D:D), 0)</f>
        <v>18.2</v>
      </c>
      <c r="J4217">
        <f t="shared" si="131"/>
        <v>3640</v>
      </c>
    </row>
    <row r="4218" spans="1:10" x14ac:dyDescent="0.3">
      <c r="A4218" t="s">
        <v>4240</v>
      </c>
      <c r="B4218" s="1">
        <v>45894</v>
      </c>
      <c r="C4218" t="s">
        <v>13</v>
      </c>
      <c r="D4218" t="s">
        <v>38</v>
      </c>
      <c r="E4218">
        <v>372</v>
      </c>
      <c r="F4218">
        <v>14723.52</v>
      </c>
      <c r="G4218" t="str">
        <f t="shared" si="130"/>
        <v>Henkel Logistics</v>
      </c>
      <c r="H4218" t="str">
        <f>IFERROR(_xlfn.XLOOKUP(D4218, Product_Master_2026!B:B, Product_Master_2026!A:A), "Discontinued / Review Required")</f>
        <v>PROD_2026_005</v>
      </c>
      <c r="I4218">
        <f>IFERROR(_xlfn.XLOOKUP(H4218, Product_Master_2026!A:A, Product_Master_2026!D:D), 0)</f>
        <v>5.4</v>
      </c>
      <c r="J4218">
        <f t="shared" si="131"/>
        <v>2008.8000000000002</v>
      </c>
    </row>
    <row r="4219" spans="1:10" x14ac:dyDescent="0.3">
      <c r="A4219" t="s">
        <v>4241</v>
      </c>
      <c r="B4219" s="1">
        <v>45928</v>
      </c>
      <c r="C4219" t="s">
        <v>44</v>
      </c>
      <c r="D4219" t="s">
        <v>8</v>
      </c>
      <c r="E4219">
        <v>11</v>
      </c>
      <c r="F4219">
        <v>330.38</v>
      </c>
      <c r="G4219" t="str">
        <f t="shared" si="130"/>
        <v>Bluedart Corp</v>
      </c>
      <c r="H4219" t="str">
        <f>IFERROR(_xlfn.XLOOKUP(D4219, Product_Master_2026!B:B, Product_Master_2026!A:A), "Discontinued / Review Required")</f>
        <v>PROD_2026_002</v>
      </c>
      <c r="I4219">
        <f>IFERROR(_xlfn.XLOOKUP(H4219, Product_Master_2026!A:A, Product_Master_2026!D:D), 0)</f>
        <v>18.2</v>
      </c>
      <c r="J4219">
        <f t="shared" si="131"/>
        <v>200.2</v>
      </c>
    </row>
    <row r="4220" spans="1:10" x14ac:dyDescent="0.3">
      <c r="A4220" t="s">
        <v>4242</v>
      </c>
      <c r="B4220" s="1">
        <v>45813</v>
      </c>
      <c r="C4220" t="s">
        <v>44</v>
      </c>
      <c r="D4220" t="s">
        <v>8</v>
      </c>
      <c r="E4220">
        <v>214</v>
      </c>
      <c r="F4220">
        <v>6665.08</v>
      </c>
      <c r="G4220" t="str">
        <f t="shared" si="130"/>
        <v>Bluedart Corp</v>
      </c>
      <c r="H4220" t="str">
        <f>IFERROR(_xlfn.XLOOKUP(D4220, Product_Master_2026!B:B, Product_Master_2026!A:A), "Discontinued / Review Required")</f>
        <v>PROD_2026_002</v>
      </c>
      <c r="I4220">
        <f>IFERROR(_xlfn.XLOOKUP(H4220, Product_Master_2026!A:A, Product_Master_2026!D:D), 0)</f>
        <v>18.2</v>
      </c>
      <c r="J4220">
        <f t="shared" si="131"/>
        <v>3894.7999999999997</v>
      </c>
    </row>
    <row r="4221" spans="1:10" x14ac:dyDescent="0.3">
      <c r="A4221" t="s">
        <v>4243</v>
      </c>
      <c r="B4221" s="1">
        <v>45893</v>
      </c>
      <c r="C4221" t="s">
        <v>28</v>
      </c>
      <c r="D4221" t="s">
        <v>21</v>
      </c>
      <c r="E4221">
        <v>316</v>
      </c>
      <c r="F4221">
        <v>13786.23</v>
      </c>
      <c r="G4221" t="str">
        <f t="shared" si="130"/>
        <v>Fedex Global</v>
      </c>
      <c r="H4221" t="str">
        <f>IFERROR(_xlfn.XLOOKUP(D4221, Product_Master_2026!B:B, Product_Master_2026!A:A), "Discontinued / Review Required")</f>
        <v>PROD_2026_001</v>
      </c>
      <c r="I4221">
        <f>IFERROR(_xlfn.XLOOKUP(H4221, Product_Master_2026!A:A, Product_Master_2026!D:D), 0)</f>
        <v>12.5</v>
      </c>
      <c r="J4221">
        <f t="shared" si="131"/>
        <v>3950</v>
      </c>
    </row>
    <row r="4222" spans="1:10" x14ac:dyDescent="0.3">
      <c r="A4222" t="s">
        <v>4244</v>
      </c>
      <c r="B4222" s="1">
        <v>45958</v>
      </c>
      <c r="C4222" t="s">
        <v>7</v>
      </c>
      <c r="D4222" t="s">
        <v>8</v>
      </c>
      <c r="E4222">
        <v>334</v>
      </c>
      <c r="F4222">
        <v>11848.62</v>
      </c>
      <c r="G4222" t="str">
        <f t="shared" si="130"/>
        <v>Henkel Logistics</v>
      </c>
      <c r="H4222" t="str">
        <f>IFERROR(_xlfn.XLOOKUP(D4222, Product_Master_2026!B:B, Product_Master_2026!A:A), "Discontinued / Review Required")</f>
        <v>PROD_2026_002</v>
      </c>
      <c r="I4222">
        <f>IFERROR(_xlfn.XLOOKUP(H4222, Product_Master_2026!A:A, Product_Master_2026!D:D), 0)</f>
        <v>18.2</v>
      </c>
      <c r="J4222">
        <f t="shared" si="131"/>
        <v>6078.8</v>
      </c>
    </row>
    <row r="4223" spans="1:10" x14ac:dyDescent="0.3">
      <c r="A4223" t="s">
        <v>4245</v>
      </c>
      <c r="B4223" s="1">
        <v>45990</v>
      </c>
      <c r="C4223" t="s">
        <v>13</v>
      </c>
      <c r="D4223" t="s">
        <v>14</v>
      </c>
      <c r="E4223">
        <v>491</v>
      </c>
      <c r="F4223">
        <v>17606.490000000002</v>
      </c>
      <c r="G4223" t="str">
        <f t="shared" si="130"/>
        <v>Henkel Logistics</v>
      </c>
      <c r="H4223" t="str">
        <f>IFERROR(_xlfn.XLOOKUP(D4223, Product_Master_2026!B:B, Product_Master_2026!A:A), "Discontinued / Review Required")</f>
        <v>Discontinued / Review Required</v>
      </c>
      <c r="I4223">
        <f>IFERROR(_xlfn.XLOOKUP(H4223, Product_Master_2026!A:A, Product_Master_2026!D:D), 0)</f>
        <v>0</v>
      </c>
      <c r="J4223">
        <f t="shared" si="131"/>
        <v>0</v>
      </c>
    </row>
    <row r="4224" spans="1:10" x14ac:dyDescent="0.3">
      <c r="A4224" t="s">
        <v>4246</v>
      </c>
      <c r="B4224" s="1">
        <v>45857</v>
      </c>
      <c r="C4224" t="s">
        <v>13</v>
      </c>
      <c r="D4224" t="s">
        <v>21</v>
      </c>
      <c r="E4224">
        <v>472</v>
      </c>
      <c r="F4224">
        <v>12811.37</v>
      </c>
      <c r="G4224" t="str">
        <f t="shared" si="130"/>
        <v>Henkel Logistics</v>
      </c>
      <c r="H4224" t="str">
        <f>IFERROR(_xlfn.XLOOKUP(D4224, Product_Master_2026!B:B, Product_Master_2026!A:A), "Discontinued / Review Required")</f>
        <v>PROD_2026_001</v>
      </c>
      <c r="I4224">
        <f>IFERROR(_xlfn.XLOOKUP(H4224, Product_Master_2026!A:A, Product_Master_2026!D:D), 0)</f>
        <v>12.5</v>
      </c>
      <c r="J4224">
        <f t="shared" si="131"/>
        <v>5900</v>
      </c>
    </row>
    <row r="4225" spans="1:10" x14ac:dyDescent="0.3">
      <c r="A4225" t="s">
        <v>4247</v>
      </c>
      <c r="B4225" s="1">
        <v>45825</v>
      </c>
      <c r="C4225" t="s">
        <v>34</v>
      </c>
      <c r="D4225" t="s">
        <v>11</v>
      </c>
      <c r="E4225">
        <v>292</v>
      </c>
      <c r="F4225">
        <v>6726.7</v>
      </c>
      <c r="G4225" t="str">
        <f t="shared" si="130"/>
        <v>Dhl Express</v>
      </c>
      <c r="H4225" t="str">
        <f>IFERROR(_xlfn.XLOOKUP(D4225, Product_Master_2026!B:B, Product_Master_2026!A:A), "Discontinued / Review Required")</f>
        <v>PROD_2026_003</v>
      </c>
      <c r="I4225">
        <f>IFERROR(_xlfn.XLOOKUP(H4225, Product_Master_2026!A:A, Product_Master_2026!D:D), 0)</f>
        <v>8.9</v>
      </c>
      <c r="J4225">
        <f t="shared" si="131"/>
        <v>2598.8000000000002</v>
      </c>
    </row>
    <row r="4226" spans="1:10" x14ac:dyDescent="0.3">
      <c r="A4226" t="s">
        <v>4248</v>
      </c>
      <c r="B4226" s="1">
        <v>45665</v>
      </c>
      <c r="C4226" t="s">
        <v>28</v>
      </c>
      <c r="D4226" t="s">
        <v>8</v>
      </c>
      <c r="E4226">
        <v>301</v>
      </c>
      <c r="F4226">
        <v>11485.87</v>
      </c>
      <c r="G4226" t="str">
        <f t="shared" si="130"/>
        <v>Fedex Global</v>
      </c>
      <c r="H4226" t="str">
        <f>IFERROR(_xlfn.XLOOKUP(D4226, Product_Master_2026!B:B, Product_Master_2026!A:A), "Discontinued / Review Required")</f>
        <v>PROD_2026_002</v>
      </c>
      <c r="I4226">
        <f>IFERROR(_xlfn.XLOOKUP(H4226, Product_Master_2026!A:A, Product_Master_2026!D:D), 0)</f>
        <v>18.2</v>
      </c>
      <c r="J4226">
        <f t="shared" si="131"/>
        <v>5478.2</v>
      </c>
    </row>
    <row r="4227" spans="1:10" x14ac:dyDescent="0.3">
      <c r="A4227" t="s">
        <v>4249</v>
      </c>
      <c r="B4227" s="1">
        <v>45695</v>
      </c>
      <c r="C4227" t="s">
        <v>24</v>
      </c>
      <c r="D4227" t="s">
        <v>38</v>
      </c>
      <c r="E4227">
        <v>440</v>
      </c>
      <c r="F4227">
        <v>7671.77</v>
      </c>
      <c r="G4227" t="str">
        <f t="shared" ref="G4227:G4290" si="132">PROPER(TRIM(C4227))</f>
        <v>Bluedart Corp</v>
      </c>
      <c r="H4227" t="str">
        <f>IFERROR(_xlfn.XLOOKUP(D4227, Product_Master_2026!B:B, Product_Master_2026!A:A), "Discontinued / Review Required")</f>
        <v>PROD_2026_005</v>
      </c>
      <c r="I4227">
        <f>IFERROR(_xlfn.XLOOKUP(H4227, Product_Master_2026!A:A, Product_Master_2026!D:D), 0)</f>
        <v>5.4</v>
      </c>
      <c r="J4227">
        <f t="shared" ref="J4227:J4290" si="133">E4227 * I4227</f>
        <v>2376</v>
      </c>
    </row>
    <row r="4228" spans="1:10" x14ac:dyDescent="0.3">
      <c r="A4228" t="s">
        <v>4250</v>
      </c>
      <c r="B4228" s="1">
        <v>45820</v>
      </c>
      <c r="C4228" t="s">
        <v>26</v>
      </c>
      <c r="D4228" t="s">
        <v>8</v>
      </c>
      <c r="E4228">
        <v>27</v>
      </c>
      <c r="F4228">
        <v>1183.05</v>
      </c>
      <c r="G4228" t="str">
        <f t="shared" si="132"/>
        <v>Dhl Express</v>
      </c>
      <c r="H4228" t="str">
        <f>IFERROR(_xlfn.XLOOKUP(D4228, Product_Master_2026!B:B, Product_Master_2026!A:A), "Discontinued / Review Required")</f>
        <v>PROD_2026_002</v>
      </c>
      <c r="I4228">
        <f>IFERROR(_xlfn.XLOOKUP(H4228, Product_Master_2026!A:A, Product_Master_2026!D:D), 0)</f>
        <v>18.2</v>
      </c>
      <c r="J4228">
        <f t="shared" si="133"/>
        <v>491.4</v>
      </c>
    </row>
    <row r="4229" spans="1:10" x14ac:dyDescent="0.3">
      <c r="A4229" t="s">
        <v>4251</v>
      </c>
      <c r="B4229" s="1">
        <v>45772</v>
      </c>
      <c r="C4229" t="s">
        <v>18</v>
      </c>
      <c r="D4229" t="s">
        <v>21</v>
      </c>
      <c r="E4229">
        <v>127</v>
      </c>
      <c r="F4229">
        <v>3452.16</v>
      </c>
      <c r="G4229" t="str">
        <f t="shared" si="132"/>
        <v>Dhl Express</v>
      </c>
      <c r="H4229" t="str">
        <f>IFERROR(_xlfn.XLOOKUP(D4229, Product_Master_2026!B:B, Product_Master_2026!A:A), "Discontinued / Review Required")</f>
        <v>PROD_2026_001</v>
      </c>
      <c r="I4229">
        <f>IFERROR(_xlfn.XLOOKUP(H4229, Product_Master_2026!A:A, Product_Master_2026!D:D), 0)</f>
        <v>12.5</v>
      </c>
      <c r="J4229">
        <f t="shared" si="133"/>
        <v>1587.5</v>
      </c>
    </row>
    <row r="4230" spans="1:10" x14ac:dyDescent="0.3">
      <c r="A4230" t="s">
        <v>4252</v>
      </c>
      <c r="B4230" s="1">
        <v>46017</v>
      </c>
      <c r="C4230" t="s">
        <v>26</v>
      </c>
      <c r="D4230" t="s">
        <v>14</v>
      </c>
      <c r="E4230">
        <v>452</v>
      </c>
      <c r="F4230">
        <v>11466.68</v>
      </c>
      <c r="G4230" t="str">
        <f t="shared" si="132"/>
        <v>Dhl Express</v>
      </c>
      <c r="H4230" t="str">
        <f>IFERROR(_xlfn.XLOOKUP(D4230, Product_Master_2026!B:B, Product_Master_2026!A:A), "Discontinued / Review Required")</f>
        <v>Discontinued / Review Required</v>
      </c>
      <c r="I4230">
        <f>IFERROR(_xlfn.XLOOKUP(H4230, Product_Master_2026!A:A, Product_Master_2026!D:D), 0)</f>
        <v>0</v>
      </c>
      <c r="J4230">
        <f t="shared" si="133"/>
        <v>0</v>
      </c>
    </row>
    <row r="4231" spans="1:10" x14ac:dyDescent="0.3">
      <c r="A4231" t="s">
        <v>4253</v>
      </c>
      <c r="B4231" s="1">
        <v>45989</v>
      </c>
      <c r="C4231" t="s">
        <v>18</v>
      </c>
      <c r="D4231" t="s">
        <v>16</v>
      </c>
      <c r="E4231">
        <v>387</v>
      </c>
      <c r="F4231">
        <v>16061.99</v>
      </c>
      <c r="G4231" t="str">
        <f t="shared" si="132"/>
        <v>Dhl Express</v>
      </c>
      <c r="H4231" t="str">
        <f>IFERROR(_xlfn.XLOOKUP(D4231, Product_Master_2026!B:B, Product_Master_2026!A:A), "Discontinued / Review Required")</f>
        <v>PROD_2026_004</v>
      </c>
      <c r="I4231">
        <f>IFERROR(_xlfn.XLOOKUP(H4231, Product_Master_2026!A:A, Product_Master_2026!D:D), 0)</f>
        <v>22</v>
      </c>
      <c r="J4231">
        <f t="shared" si="133"/>
        <v>8514</v>
      </c>
    </row>
    <row r="4232" spans="1:10" x14ac:dyDescent="0.3">
      <c r="A4232" t="s">
        <v>4254</v>
      </c>
      <c r="B4232" s="1">
        <v>45758</v>
      </c>
      <c r="C4232" t="s">
        <v>26</v>
      </c>
      <c r="D4232" t="s">
        <v>21</v>
      </c>
      <c r="E4232">
        <v>466</v>
      </c>
      <c r="F4232">
        <v>19900.849999999999</v>
      </c>
      <c r="G4232" t="str">
        <f t="shared" si="132"/>
        <v>Dhl Express</v>
      </c>
      <c r="H4232" t="str">
        <f>IFERROR(_xlfn.XLOOKUP(D4232, Product_Master_2026!B:B, Product_Master_2026!A:A), "Discontinued / Review Required")</f>
        <v>PROD_2026_001</v>
      </c>
      <c r="I4232">
        <f>IFERROR(_xlfn.XLOOKUP(H4232, Product_Master_2026!A:A, Product_Master_2026!D:D), 0)</f>
        <v>12.5</v>
      </c>
      <c r="J4232">
        <f t="shared" si="133"/>
        <v>5825</v>
      </c>
    </row>
    <row r="4233" spans="1:10" x14ac:dyDescent="0.3">
      <c r="A4233" t="s">
        <v>4255</v>
      </c>
      <c r="B4233" s="1">
        <v>45939</v>
      </c>
      <c r="C4233" t="s">
        <v>7</v>
      </c>
      <c r="D4233" t="s">
        <v>16</v>
      </c>
      <c r="E4233">
        <v>427</v>
      </c>
      <c r="F4233">
        <v>18399.73</v>
      </c>
      <c r="G4233" t="str">
        <f t="shared" si="132"/>
        <v>Henkel Logistics</v>
      </c>
      <c r="H4233" t="str">
        <f>IFERROR(_xlfn.XLOOKUP(D4233, Product_Master_2026!B:B, Product_Master_2026!A:A), "Discontinued / Review Required")</f>
        <v>PROD_2026_004</v>
      </c>
      <c r="I4233">
        <f>IFERROR(_xlfn.XLOOKUP(H4233, Product_Master_2026!A:A, Product_Master_2026!D:D), 0)</f>
        <v>22</v>
      </c>
      <c r="J4233">
        <f t="shared" si="133"/>
        <v>9394</v>
      </c>
    </row>
    <row r="4234" spans="1:10" x14ac:dyDescent="0.3">
      <c r="A4234" t="s">
        <v>4256</v>
      </c>
      <c r="B4234" s="1">
        <v>45838</v>
      </c>
      <c r="C4234" t="s">
        <v>24</v>
      </c>
      <c r="D4234" t="s">
        <v>38</v>
      </c>
      <c r="E4234">
        <v>10</v>
      </c>
      <c r="F4234">
        <v>418.07</v>
      </c>
      <c r="G4234" t="str">
        <f t="shared" si="132"/>
        <v>Bluedart Corp</v>
      </c>
      <c r="H4234" t="str">
        <f>IFERROR(_xlfn.XLOOKUP(D4234, Product_Master_2026!B:B, Product_Master_2026!A:A), "Discontinued / Review Required")</f>
        <v>PROD_2026_005</v>
      </c>
      <c r="I4234">
        <f>IFERROR(_xlfn.XLOOKUP(H4234, Product_Master_2026!A:A, Product_Master_2026!D:D), 0)</f>
        <v>5.4</v>
      </c>
      <c r="J4234">
        <f t="shared" si="133"/>
        <v>54</v>
      </c>
    </row>
    <row r="4235" spans="1:10" x14ac:dyDescent="0.3">
      <c r="A4235" t="s">
        <v>4257</v>
      </c>
      <c r="B4235" s="1">
        <v>45770</v>
      </c>
      <c r="C4235" t="s">
        <v>18</v>
      </c>
      <c r="D4235" t="s">
        <v>38</v>
      </c>
      <c r="E4235">
        <v>319</v>
      </c>
      <c r="F4235">
        <v>10981.04</v>
      </c>
      <c r="G4235" t="str">
        <f t="shared" si="132"/>
        <v>Dhl Express</v>
      </c>
      <c r="H4235" t="str">
        <f>IFERROR(_xlfn.XLOOKUP(D4235, Product_Master_2026!B:B, Product_Master_2026!A:A), "Discontinued / Review Required")</f>
        <v>PROD_2026_005</v>
      </c>
      <c r="I4235">
        <f>IFERROR(_xlfn.XLOOKUP(H4235, Product_Master_2026!A:A, Product_Master_2026!D:D), 0)</f>
        <v>5.4</v>
      </c>
      <c r="J4235">
        <f t="shared" si="133"/>
        <v>1722.6000000000001</v>
      </c>
    </row>
    <row r="4236" spans="1:10" x14ac:dyDescent="0.3">
      <c r="A4236" t="s">
        <v>4258</v>
      </c>
      <c r="B4236" s="1">
        <v>45719</v>
      </c>
      <c r="C4236" t="s">
        <v>28</v>
      </c>
      <c r="D4236" t="s">
        <v>16</v>
      </c>
      <c r="E4236">
        <v>461</v>
      </c>
      <c r="F4236">
        <v>13543.58</v>
      </c>
      <c r="G4236" t="str">
        <f t="shared" si="132"/>
        <v>Fedex Global</v>
      </c>
      <c r="H4236" t="str">
        <f>IFERROR(_xlfn.XLOOKUP(D4236, Product_Master_2026!B:B, Product_Master_2026!A:A), "Discontinued / Review Required")</f>
        <v>PROD_2026_004</v>
      </c>
      <c r="I4236">
        <f>IFERROR(_xlfn.XLOOKUP(H4236, Product_Master_2026!A:A, Product_Master_2026!D:D), 0)</f>
        <v>22</v>
      </c>
      <c r="J4236">
        <f t="shared" si="133"/>
        <v>10142</v>
      </c>
    </row>
    <row r="4237" spans="1:10" x14ac:dyDescent="0.3">
      <c r="A4237" t="s">
        <v>4259</v>
      </c>
      <c r="B4237" s="1">
        <v>45780</v>
      </c>
      <c r="C4237" t="s">
        <v>44</v>
      </c>
      <c r="D4237" t="s">
        <v>8</v>
      </c>
      <c r="E4237">
        <v>421</v>
      </c>
      <c r="F4237">
        <v>18436.39</v>
      </c>
      <c r="G4237" t="str">
        <f t="shared" si="132"/>
        <v>Bluedart Corp</v>
      </c>
      <c r="H4237" t="str">
        <f>IFERROR(_xlfn.XLOOKUP(D4237, Product_Master_2026!B:B, Product_Master_2026!A:A), "Discontinued / Review Required")</f>
        <v>PROD_2026_002</v>
      </c>
      <c r="I4237">
        <f>IFERROR(_xlfn.XLOOKUP(H4237, Product_Master_2026!A:A, Product_Master_2026!D:D), 0)</f>
        <v>18.2</v>
      </c>
      <c r="J4237">
        <f t="shared" si="133"/>
        <v>7662.2</v>
      </c>
    </row>
    <row r="4238" spans="1:10" x14ac:dyDescent="0.3">
      <c r="A4238" t="s">
        <v>4260</v>
      </c>
      <c r="B4238" s="1">
        <v>45821</v>
      </c>
      <c r="C4238" t="s">
        <v>7</v>
      </c>
      <c r="D4238" t="s">
        <v>16</v>
      </c>
      <c r="E4238">
        <v>287</v>
      </c>
      <c r="F4238">
        <v>9840.6</v>
      </c>
      <c r="G4238" t="str">
        <f t="shared" si="132"/>
        <v>Henkel Logistics</v>
      </c>
      <c r="H4238" t="str">
        <f>IFERROR(_xlfn.XLOOKUP(D4238, Product_Master_2026!B:B, Product_Master_2026!A:A), "Discontinued / Review Required")</f>
        <v>PROD_2026_004</v>
      </c>
      <c r="I4238">
        <f>IFERROR(_xlfn.XLOOKUP(H4238, Product_Master_2026!A:A, Product_Master_2026!D:D), 0)</f>
        <v>22</v>
      </c>
      <c r="J4238">
        <f t="shared" si="133"/>
        <v>6314</v>
      </c>
    </row>
    <row r="4239" spans="1:10" x14ac:dyDescent="0.3">
      <c r="A4239" t="s">
        <v>4261</v>
      </c>
      <c r="B4239" s="1">
        <v>45767</v>
      </c>
      <c r="C4239" t="s">
        <v>24</v>
      </c>
      <c r="D4239" t="s">
        <v>11</v>
      </c>
      <c r="E4239">
        <v>436</v>
      </c>
      <c r="F4239">
        <v>16735.23</v>
      </c>
      <c r="G4239" t="str">
        <f t="shared" si="132"/>
        <v>Bluedart Corp</v>
      </c>
      <c r="H4239" t="str">
        <f>IFERROR(_xlfn.XLOOKUP(D4239, Product_Master_2026!B:B, Product_Master_2026!A:A), "Discontinued / Review Required")</f>
        <v>PROD_2026_003</v>
      </c>
      <c r="I4239">
        <f>IFERROR(_xlfn.XLOOKUP(H4239, Product_Master_2026!A:A, Product_Master_2026!D:D), 0)</f>
        <v>8.9</v>
      </c>
      <c r="J4239">
        <f t="shared" si="133"/>
        <v>3880.4</v>
      </c>
    </row>
    <row r="4240" spans="1:10" x14ac:dyDescent="0.3">
      <c r="A4240" t="s">
        <v>4262</v>
      </c>
      <c r="B4240" s="1">
        <v>45794</v>
      </c>
      <c r="C4240" t="s">
        <v>18</v>
      </c>
      <c r="D4240" t="s">
        <v>38</v>
      </c>
      <c r="E4240">
        <v>223</v>
      </c>
      <c r="F4240">
        <v>9894.77</v>
      </c>
      <c r="G4240" t="str">
        <f t="shared" si="132"/>
        <v>Dhl Express</v>
      </c>
      <c r="H4240" t="str">
        <f>IFERROR(_xlfn.XLOOKUP(D4240, Product_Master_2026!B:B, Product_Master_2026!A:A), "Discontinued / Review Required")</f>
        <v>PROD_2026_005</v>
      </c>
      <c r="I4240">
        <f>IFERROR(_xlfn.XLOOKUP(H4240, Product_Master_2026!A:A, Product_Master_2026!D:D), 0)</f>
        <v>5.4</v>
      </c>
      <c r="J4240">
        <f t="shared" si="133"/>
        <v>1204.2</v>
      </c>
    </row>
    <row r="4241" spans="1:10" x14ac:dyDescent="0.3">
      <c r="A4241" t="s">
        <v>4263</v>
      </c>
      <c r="B4241" s="1">
        <v>46003</v>
      </c>
      <c r="C4241" t="s">
        <v>26</v>
      </c>
      <c r="D4241" t="s">
        <v>38</v>
      </c>
      <c r="E4241">
        <v>272</v>
      </c>
      <c r="F4241">
        <v>10046.91</v>
      </c>
      <c r="G4241" t="str">
        <f t="shared" si="132"/>
        <v>Dhl Express</v>
      </c>
      <c r="H4241" t="str">
        <f>IFERROR(_xlfn.XLOOKUP(D4241, Product_Master_2026!B:B, Product_Master_2026!A:A), "Discontinued / Review Required")</f>
        <v>PROD_2026_005</v>
      </c>
      <c r="I4241">
        <f>IFERROR(_xlfn.XLOOKUP(H4241, Product_Master_2026!A:A, Product_Master_2026!D:D), 0)</f>
        <v>5.4</v>
      </c>
      <c r="J4241">
        <f t="shared" si="133"/>
        <v>1468.8000000000002</v>
      </c>
    </row>
    <row r="4242" spans="1:10" x14ac:dyDescent="0.3">
      <c r="A4242" t="s">
        <v>4264</v>
      </c>
      <c r="B4242" s="1">
        <v>45945</v>
      </c>
      <c r="C4242" t="s">
        <v>26</v>
      </c>
      <c r="D4242" t="s">
        <v>16</v>
      </c>
      <c r="E4242">
        <v>189</v>
      </c>
      <c r="F4242">
        <v>7369.58</v>
      </c>
      <c r="G4242" t="str">
        <f t="shared" si="132"/>
        <v>Dhl Express</v>
      </c>
      <c r="H4242" t="str">
        <f>IFERROR(_xlfn.XLOOKUP(D4242, Product_Master_2026!B:B, Product_Master_2026!A:A), "Discontinued / Review Required")</f>
        <v>PROD_2026_004</v>
      </c>
      <c r="I4242">
        <f>IFERROR(_xlfn.XLOOKUP(H4242, Product_Master_2026!A:A, Product_Master_2026!D:D), 0)</f>
        <v>22</v>
      </c>
      <c r="J4242">
        <f t="shared" si="133"/>
        <v>4158</v>
      </c>
    </row>
    <row r="4243" spans="1:10" x14ac:dyDescent="0.3">
      <c r="A4243" t="s">
        <v>4265</v>
      </c>
      <c r="B4243" s="1">
        <v>45788</v>
      </c>
      <c r="C4243" t="s">
        <v>18</v>
      </c>
      <c r="D4243" t="s">
        <v>14</v>
      </c>
      <c r="E4243">
        <v>71</v>
      </c>
      <c r="F4243">
        <v>2001.32</v>
      </c>
      <c r="G4243" t="str">
        <f t="shared" si="132"/>
        <v>Dhl Express</v>
      </c>
      <c r="H4243" t="str">
        <f>IFERROR(_xlfn.XLOOKUP(D4243, Product_Master_2026!B:B, Product_Master_2026!A:A), "Discontinued / Review Required")</f>
        <v>Discontinued / Review Required</v>
      </c>
      <c r="I4243">
        <f>IFERROR(_xlfn.XLOOKUP(H4243, Product_Master_2026!A:A, Product_Master_2026!D:D), 0)</f>
        <v>0</v>
      </c>
      <c r="J4243">
        <f t="shared" si="133"/>
        <v>0</v>
      </c>
    </row>
    <row r="4244" spans="1:10" x14ac:dyDescent="0.3">
      <c r="A4244" t="s">
        <v>4266</v>
      </c>
      <c r="B4244" s="1">
        <v>45919</v>
      </c>
      <c r="C4244" t="s">
        <v>44</v>
      </c>
      <c r="D4244" t="s">
        <v>21</v>
      </c>
      <c r="E4244">
        <v>65</v>
      </c>
      <c r="F4244">
        <v>1221.94</v>
      </c>
      <c r="G4244" t="str">
        <f t="shared" si="132"/>
        <v>Bluedart Corp</v>
      </c>
      <c r="H4244" t="str">
        <f>IFERROR(_xlfn.XLOOKUP(D4244, Product_Master_2026!B:B, Product_Master_2026!A:A), "Discontinued / Review Required")</f>
        <v>PROD_2026_001</v>
      </c>
      <c r="I4244">
        <f>IFERROR(_xlfn.XLOOKUP(H4244, Product_Master_2026!A:A, Product_Master_2026!D:D), 0)</f>
        <v>12.5</v>
      </c>
      <c r="J4244">
        <f t="shared" si="133"/>
        <v>812.5</v>
      </c>
    </row>
    <row r="4245" spans="1:10" x14ac:dyDescent="0.3">
      <c r="A4245" t="s">
        <v>4267</v>
      </c>
      <c r="B4245" s="1">
        <v>45866</v>
      </c>
      <c r="C4245" t="s">
        <v>28</v>
      </c>
      <c r="D4245" t="s">
        <v>32</v>
      </c>
      <c r="E4245">
        <v>249</v>
      </c>
      <c r="F4245">
        <v>4100.2700000000004</v>
      </c>
      <c r="G4245" t="str">
        <f t="shared" si="132"/>
        <v>Fedex Global</v>
      </c>
      <c r="H4245" t="str">
        <f>IFERROR(_xlfn.XLOOKUP(D4245, Product_Master_2026!B:B, Product_Master_2026!A:A), "Discontinued / Review Required")</f>
        <v>Discontinued / Review Required</v>
      </c>
      <c r="I4245">
        <f>IFERROR(_xlfn.XLOOKUP(H4245, Product_Master_2026!A:A, Product_Master_2026!D:D), 0)</f>
        <v>0</v>
      </c>
      <c r="J4245">
        <f t="shared" si="133"/>
        <v>0</v>
      </c>
    </row>
    <row r="4246" spans="1:10" x14ac:dyDescent="0.3">
      <c r="A4246" t="s">
        <v>4268</v>
      </c>
      <c r="B4246" s="1">
        <v>45900</v>
      </c>
      <c r="C4246" t="s">
        <v>18</v>
      </c>
      <c r="D4246" t="s">
        <v>11</v>
      </c>
      <c r="E4246">
        <v>409</v>
      </c>
      <c r="F4246">
        <v>15709.68</v>
      </c>
      <c r="G4246" t="str">
        <f t="shared" si="132"/>
        <v>Dhl Express</v>
      </c>
      <c r="H4246" t="str">
        <f>IFERROR(_xlfn.XLOOKUP(D4246, Product_Master_2026!B:B, Product_Master_2026!A:A), "Discontinued / Review Required")</f>
        <v>PROD_2026_003</v>
      </c>
      <c r="I4246">
        <f>IFERROR(_xlfn.XLOOKUP(H4246, Product_Master_2026!A:A, Product_Master_2026!D:D), 0)</f>
        <v>8.9</v>
      </c>
      <c r="J4246">
        <f t="shared" si="133"/>
        <v>3640.1000000000004</v>
      </c>
    </row>
    <row r="4247" spans="1:10" x14ac:dyDescent="0.3">
      <c r="A4247" t="s">
        <v>4269</v>
      </c>
      <c r="B4247" s="1">
        <v>45957</v>
      </c>
      <c r="C4247" t="s">
        <v>26</v>
      </c>
      <c r="D4247" t="s">
        <v>16</v>
      </c>
      <c r="E4247">
        <v>465</v>
      </c>
      <c r="F4247">
        <v>13325.97</v>
      </c>
      <c r="G4247" t="str">
        <f t="shared" si="132"/>
        <v>Dhl Express</v>
      </c>
      <c r="H4247" t="str">
        <f>IFERROR(_xlfn.XLOOKUP(D4247, Product_Master_2026!B:B, Product_Master_2026!A:A), "Discontinued / Review Required")</f>
        <v>PROD_2026_004</v>
      </c>
      <c r="I4247">
        <f>IFERROR(_xlfn.XLOOKUP(H4247, Product_Master_2026!A:A, Product_Master_2026!D:D), 0)</f>
        <v>22</v>
      </c>
      <c r="J4247">
        <f t="shared" si="133"/>
        <v>10230</v>
      </c>
    </row>
    <row r="4248" spans="1:10" x14ac:dyDescent="0.3">
      <c r="A4248" t="s">
        <v>4270</v>
      </c>
      <c r="B4248" s="1">
        <v>45863</v>
      </c>
      <c r="C4248" t="s">
        <v>13</v>
      </c>
      <c r="D4248" t="s">
        <v>14</v>
      </c>
      <c r="E4248">
        <v>368</v>
      </c>
      <c r="F4248">
        <v>7613.03</v>
      </c>
      <c r="G4248" t="str">
        <f t="shared" si="132"/>
        <v>Henkel Logistics</v>
      </c>
      <c r="H4248" t="str">
        <f>IFERROR(_xlfn.XLOOKUP(D4248, Product_Master_2026!B:B, Product_Master_2026!A:A), "Discontinued / Review Required")</f>
        <v>Discontinued / Review Required</v>
      </c>
      <c r="I4248">
        <f>IFERROR(_xlfn.XLOOKUP(H4248, Product_Master_2026!A:A, Product_Master_2026!D:D), 0)</f>
        <v>0</v>
      </c>
      <c r="J4248">
        <f t="shared" si="133"/>
        <v>0</v>
      </c>
    </row>
    <row r="4249" spans="1:10" x14ac:dyDescent="0.3">
      <c r="A4249" t="s">
        <v>4271</v>
      </c>
      <c r="B4249" s="1">
        <v>45659</v>
      </c>
      <c r="C4249" t="s">
        <v>26</v>
      </c>
      <c r="D4249" t="s">
        <v>8</v>
      </c>
      <c r="E4249">
        <v>15</v>
      </c>
      <c r="F4249">
        <v>457.79</v>
      </c>
      <c r="G4249" t="str">
        <f t="shared" si="132"/>
        <v>Dhl Express</v>
      </c>
      <c r="H4249" t="str">
        <f>IFERROR(_xlfn.XLOOKUP(D4249, Product_Master_2026!B:B, Product_Master_2026!A:A), "Discontinued / Review Required")</f>
        <v>PROD_2026_002</v>
      </c>
      <c r="I4249">
        <f>IFERROR(_xlfn.XLOOKUP(H4249, Product_Master_2026!A:A, Product_Master_2026!D:D), 0)</f>
        <v>18.2</v>
      </c>
      <c r="J4249">
        <f t="shared" si="133"/>
        <v>273</v>
      </c>
    </row>
    <row r="4250" spans="1:10" x14ac:dyDescent="0.3">
      <c r="A4250" t="s">
        <v>4272</v>
      </c>
      <c r="B4250" s="1">
        <v>45675</v>
      </c>
      <c r="C4250" t="s">
        <v>44</v>
      </c>
      <c r="D4250" t="s">
        <v>11</v>
      </c>
      <c r="E4250">
        <v>445</v>
      </c>
      <c r="F4250">
        <v>9809.5499999999993</v>
      </c>
      <c r="G4250" t="str">
        <f t="shared" si="132"/>
        <v>Bluedart Corp</v>
      </c>
      <c r="H4250" t="str">
        <f>IFERROR(_xlfn.XLOOKUP(D4250, Product_Master_2026!B:B, Product_Master_2026!A:A), "Discontinued / Review Required")</f>
        <v>PROD_2026_003</v>
      </c>
      <c r="I4250">
        <f>IFERROR(_xlfn.XLOOKUP(H4250, Product_Master_2026!A:A, Product_Master_2026!D:D), 0)</f>
        <v>8.9</v>
      </c>
      <c r="J4250">
        <f t="shared" si="133"/>
        <v>3960.5</v>
      </c>
    </row>
    <row r="4251" spans="1:10" x14ac:dyDescent="0.3">
      <c r="A4251" t="s">
        <v>4273</v>
      </c>
      <c r="B4251" s="1">
        <v>45854</v>
      </c>
      <c r="C4251" t="s">
        <v>7</v>
      </c>
      <c r="D4251" t="s">
        <v>21</v>
      </c>
      <c r="E4251">
        <v>16</v>
      </c>
      <c r="F4251">
        <v>364.45</v>
      </c>
      <c r="G4251" t="str">
        <f t="shared" si="132"/>
        <v>Henkel Logistics</v>
      </c>
      <c r="H4251" t="str">
        <f>IFERROR(_xlfn.XLOOKUP(D4251, Product_Master_2026!B:B, Product_Master_2026!A:A), "Discontinued / Review Required")</f>
        <v>PROD_2026_001</v>
      </c>
      <c r="I4251">
        <f>IFERROR(_xlfn.XLOOKUP(H4251, Product_Master_2026!A:A, Product_Master_2026!D:D), 0)</f>
        <v>12.5</v>
      </c>
      <c r="J4251">
        <f t="shared" si="133"/>
        <v>200</v>
      </c>
    </row>
    <row r="4252" spans="1:10" x14ac:dyDescent="0.3">
      <c r="A4252" t="s">
        <v>4274</v>
      </c>
      <c r="B4252" s="1">
        <v>45670</v>
      </c>
      <c r="C4252" t="s">
        <v>28</v>
      </c>
      <c r="D4252" t="s">
        <v>11</v>
      </c>
      <c r="E4252">
        <v>484</v>
      </c>
      <c r="F4252">
        <v>15169.12</v>
      </c>
      <c r="G4252" t="str">
        <f t="shared" si="132"/>
        <v>Fedex Global</v>
      </c>
      <c r="H4252" t="str">
        <f>IFERROR(_xlfn.XLOOKUP(D4252, Product_Master_2026!B:B, Product_Master_2026!A:A), "Discontinued / Review Required")</f>
        <v>PROD_2026_003</v>
      </c>
      <c r="I4252">
        <f>IFERROR(_xlfn.XLOOKUP(H4252, Product_Master_2026!A:A, Product_Master_2026!D:D), 0)</f>
        <v>8.9</v>
      </c>
      <c r="J4252">
        <f t="shared" si="133"/>
        <v>4307.6000000000004</v>
      </c>
    </row>
    <row r="4253" spans="1:10" x14ac:dyDescent="0.3">
      <c r="A4253" t="s">
        <v>4275</v>
      </c>
      <c r="B4253" s="1">
        <v>45715</v>
      </c>
      <c r="C4253" t="s">
        <v>44</v>
      </c>
      <c r="D4253" t="s">
        <v>8</v>
      </c>
      <c r="E4253">
        <v>412</v>
      </c>
      <c r="F4253">
        <v>18190.16</v>
      </c>
      <c r="G4253" t="str">
        <f t="shared" si="132"/>
        <v>Bluedart Corp</v>
      </c>
      <c r="H4253" t="str">
        <f>IFERROR(_xlfn.XLOOKUP(D4253, Product_Master_2026!B:B, Product_Master_2026!A:A), "Discontinued / Review Required")</f>
        <v>PROD_2026_002</v>
      </c>
      <c r="I4253">
        <f>IFERROR(_xlfn.XLOOKUP(H4253, Product_Master_2026!A:A, Product_Master_2026!D:D), 0)</f>
        <v>18.2</v>
      </c>
      <c r="J4253">
        <f t="shared" si="133"/>
        <v>7498.4</v>
      </c>
    </row>
    <row r="4254" spans="1:10" x14ac:dyDescent="0.3">
      <c r="A4254" t="s">
        <v>4276</v>
      </c>
      <c r="B4254" s="1">
        <v>45861</v>
      </c>
      <c r="C4254" t="s">
        <v>26</v>
      </c>
      <c r="D4254" t="s">
        <v>38</v>
      </c>
      <c r="E4254">
        <v>16</v>
      </c>
      <c r="F4254">
        <v>462.94</v>
      </c>
      <c r="G4254" t="str">
        <f t="shared" si="132"/>
        <v>Dhl Express</v>
      </c>
      <c r="H4254" t="str">
        <f>IFERROR(_xlfn.XLOOKUP(D4254, Product_Master_2026!B:B, Product_Master_2026!A:A), "Discontinued / Review Required")</f>
        <v>PROD_2026_005</v>
      </c>
      <c r="I4254">
        <f>IFERROR(_xlfn.XLOOKUP(H4254, Product_Master_2026!A:A, Product_Master_2026!D:D), 0)</f>
        <v>5.4</v>
      </c>
      <c r="J4254">
        <f t="shared" si="133"/>
        <v>86.4</v>
      </c>
    </row>
    <row r="4255" spans="1:10" x14ac:dyDescent="0.3">
      <c r="A4255" t="s">
        <v>4277</v>
      </c>
      <c r="B4255" s="1">
        <v>45919</v>
      </c>
      <c r="C4255" t="s">
        <v>28</v>
      </c>
      <c r="D4255" t="s">
        <v>38</v>
      </c>
      <c r="E4255">
        <v>47</v>
      </c>
      <c r="F4255">
        <v>1072.47</v>
      </c>
      <c r="G4255" t="str">
        <f t="shared" si="132"/>
        <v>Fedex Global</v>
      </c>
      <c r="H4255" t="str">
        <f>IFERROR(_xlfn.XLOOKUP(D4255, Product_Master_2026!B:B, Product_Master_2026!A:A), "Discontinued / Review Required")</f>
        <v>PROD_2026_005</v>
      </c>
      <c r="I4255">
        <f>IFERROR(_xlfn.XLOOKUP(H4255, Product_Master_2026!A:A, Product_Master_2026!D:D), 0)</f>
        <v>5.4</v>
      </c>
      <c r="J4255">
        <f t="shared" si="133"/>
        <v>253.8</v>
      </c>
    </row>
    <row r="4256" spans="1:10" x14ac:dyDescent="0.3">
      <c r="A4256" t="s">
        <v>4278</v>
      </c>
      <c r="B4256" s="1">
        <v>45676</v>
      </c>
      <c r="C4256" t="s">
        <v>44</v>
      </c>
      <c r="D4256" t="s">
        <v>38</v>
      </c>
      <c r="E4256">
        <v>24</v>
      </c>
      <c r="F4256">
        <v>903.85</v>
      </c>
      <c r="G4256" t="str">
        <f t="shared" si="132"/>
        <v>Bluedart Corp</v>
      </c>
      <c r="H4256" t="str">
        <f>IFERROR(_xlfn.XLOOKUP(D4256, Product_Master_2026!B:B, Product_Master_2026!A:A), "Discontinued / Review Required")</f>
        <v>PROD_2026_005</v>
      </c>
      <c r="I4256">
        <f>IFERROR(_xlfn.XLOOKUP(H4256, Product_Master_2026!A:A, Product_Master_2026!D:D), 0)</f>
        <v>5.4</v>
      </c>
      <c r="J4256">
        <f t="shared" si="133"/>
        <v>129.60000000000002</v>
      </c>
    </row>
    <row r="4257" spans="1:10" x14ac:dyDescent="0.3">
      <c r="A4257" t="s">
        <v>4279</v>
      </c>
      <c r="B4257" s="1">
        <v>45777</v>
      </c>
      <c r="C4257" t="s">
        <v>44</v>
      </c>
      <c r="D4257" t="s">
        <v>8</v>
      </c>
      <c r="E4257">
        <v>417</v>
      </c>
      <c r="F4257">
        <v>18323.46</v>
      </c>
      <c r="G4257" t="str">
        <f t="shared" si="132"/>
        <v>Bluedart Corp</v>
      </c>
      <c r="H4257" t="str">
        <f>IFERROR(_xlfn.XLOOKUP(D4257, Product_Master_2026!B:B, Product_Master_2026!A:A), "Discontinued / Review Required")</f>
        <v>PROD_2026_002</v>
      </c>
      <c r="I4257">
        <f>IFERROR(_xlfn.XLOOKUP(H4257, Product_Master_2026!A:A, Product_Master_2026!D:D), 0)</f>
        <v>18.2</v>
      </c>
      <c r="J4257">
        <f t="shared" si="133"/>
        <v>7589.4</v>
      </c>
    </row>
    <row r="4258" spans="1:10" x14ac:dyDescent="0.3">
      <c r="A4258" t="s">
        <v>4280</v>
      </c>
      <c r="B4258" s="1">
        <v>45849</v>
      </c>
      <c r="C4258" t="s">
        <v>28</v>
      </c>
      <c r="D4258" t="s">
        <v>16</v>
      </c>
      <c r="E4258">
        <v>49</v>
      </c>
      <c r="F4258">
        <v>1933.74</v>
      </c>
      <c r="G4258" t="str">
        <f t="shared" si="132"/>
        <v>Fedex Global</v>
      </c>
      <c r="H4258" t="str">
        <f>IFERROR(_xlfn.XLOOKUP(D4258, Product_Master_2026!B:B, Product_Master_2026!A:A), "Discontinued / Review Required")</f>
        <v>PROD_2026_004</v>
      </c>
      <c r="I4258">
        <f>IFERROR(_xlfn.XLOOKUP(H4258, Product_Master_2026!A:A, Product_Master_2026!D:D), 0)</f>
        <v>22</v>
      </c>
      <c r="J4258">
        <f t="shared" si="133"/>
        <v>1078</v>
      </c>
    </row>
    <row r="4259" spans="1:10" x14ac:dyDescent="0.3">
      <c r="A4259" t="s">
        <v>4281</v>
      </c>
      <c r="B4259" s="1">
        <v>45772</v>
      </c>
      <c r="C4259" t="s">
        <v>18</v>
      </c>
      <c r="D4259" t="s">
        <v>21</v>
      </c>
      <c r="E4259">
        <v>227</v>
      </c>
      <c r="F4259">
        <v>3848.67</v>
      </c>
      <c r="G4259" t="str">
        <f t="shared" si="132"/>
        <v>Dhl Express</v>
      </c>
      <c r="H4259" t="str">
        <f>IFERROR(_xlfn.XLOOKUP(D4259, Product_Master_2026!B:B, Product_Master_2026!A:A), "Discontinued / Review Required")</f>
        <v>PROD_2026_001</v>
      </c>
      <c r="I4259">
        <f>IFERROR(_xlfn.XLOOKUP(H4259, Product_Master_2026!A:A, Product_Master_2026!D:D), 0)</f>
        <v>12.5</v>
      </c>
      <c r="J4259">
        <f t="shared" si="133"/>
        <v>2837.5</v>
      </c>
    </row>
    <row r="4260" spans="1:10" x14ac:dyDescent="0.3">
      <c r="A4260" t="s">
        <v>4282</v>
      </c>
      <c r="B4260" s="1">
        <v>45748</v>
      </c>
      <c r="C4260" t="s">
        <v>28</v>
      </c>
      <c r="D4260" t="s">
        <v>14</v>
      </c>
      <c r="E4260">
        <v>198</v>
      </c>
      <c r="F4260">
        <v>5201.21</v>
      </c>
      <c r="G4260" t="str">
        <f t="shared" si="132"/>
        <v>Fedex Global</v>
      </c>
      <c r="H4260" t="str">
        <f>IFERROR(_xlfn.XLOOKUP(D4260, Product_Master_2026!B:B, Product_Master_2026!A:A), "Discontinued / Review Required")</f>
        <v>Discontinued / Review Required</v>
      </c>
      <c r="I4260">
        <f>IFERROR(_xlfn.XLOOKUP(H4260, Product_Master_2026!A:A, Product_Master_2026!D:D), 0)</f>
        <v>0</v>
      </c>
      <c r="J4260">
        <f t="shared" si="133"/>
        <v>0</v>
      </c>
    </row>
    <row r="4261" spans="1:10" x14ac:dyDescent="0.3">
      <c r="A4261" t="s">
        <v>4283</v>
      </c>
      <c r="B4261" s="1">
        <v>45926</v>
      </c>
      <c r="C4261" t="s">
        <v>26</v>
      </c>
      <c r="D4261" t="s">
        <v>14</v>
      </c>
      <c r="E4261">
        <v>366</v>
      </c>
      <c r="F4261">
        <v>9641.42</v>
      </c>
      <c r="G4261" t="str">
        <f t="shared" si="132"/>
        <v>Dhl Express</v>
      </c>
      <c r="H4261" t="str">
        <f>IFERROR(_xlfn.XLOOKUP(D4261, Product_Master_2026!B:B, Product_Master_2026!A:A), "Discontinued / Review Required")</f>
        <v>Discontinued / Review Required</v>
      </c>
      <c r="I4261">
        <f>IFERROR(_xlfn.XLOOKUP(H4261, Product_Master_2026!A:A, Product_Master_2026!D:D), 0)</f>
        <v>0</v>
      </c>
      <c r="J4261">
        <f t="shared" si="133"/>
        <v>0</v>
      </c>
    </row>
    <row r="4262" spans="1:10" x14ac:dyDescent="0.3">
      <c r="A4262" t="s">
        <v>4284</v>
      </c>
      <c r="B4262" s="1">
        <v>45820</v>
      </c>
      <c r="C4262" t="s">
        <v>37</v>
      </c>
      <c r="D4262" t="s">
        <v>38</v>
      </c>
      <c r="E4262">
        <v>364</v>
      </c>
      <c r="F4262">
        <v>15032.2</v>
      </c>
      <c r="G4262" t="str">
        <f t="shared" si="132"/>
        <v>Bluedart Corp</v>
      </c>
      <c r="H4262" t="str">
        <f>IFERROR(_xlfn.XLOOKUP(D4262, Product_Master_2026!B:B, Product_Master_2026!A:A), "Discontinued / Review Required")</f>
        <v>PROD_2026_005</v>
      </c>
      <c r="I4262">
        <f>IFERROR(_xlfn.XLOOKUP(H4262, Product_Master_2026!A:A, Product_Master_2026!D:D), 0)</f>
        <v>5.4</v>
      </c>
      <c r="J4262">
        <f t="shared" si="133"/>
        <v>1965.6000000000001</v>
      </c>
    </row>
    <row r="4263" spans="1:10" x14ac:dyDescent="0.3">
      <c r="A4263" t="s">
        <v>4285</v>
      </c>
      <c r="B4263" s="1">
        <v>45924</v>
      </c>
      <c r="C4263" t="s">
        <v>18</v>
      </c>
      <c r="D4263" t="s">
        <v>38</v>
      </c>
      <c r="E4263">
        <v>342</v>
      </c>
      <c r="F4263">
        <v>6047.2</v>
      </c>
      <c r="G4263" t="str">
        <f t="shared" si="132"/>
        <v>Dhl Express</v>
      </c>
      <c r="H4263" t="str">
        <f>IFERROR(_xlfn.XLOOKUP(D4263, Product_Master_2026!B:B, Product_Master_2026!A:A), "Discontinued / Review Required")</f>
        <v>PROD_2026_005</v>
      </c>
      <c r="I4263">
        <f>IFERROR(_xlfn.XLOOKUP(H4263, Product_Master_2026!A:A, Product_Master_2026!D:D), 0)</f>
        <v>5.4</v>
      </c>
      <c r="J4263">
        <f t="shared" si="133"/>
        <v>1846.8000000000002</v>
      </c>
    </row>
    <row r="4264" spans="1:10" x14ac:dyDescent="0.3">
      <c r="A4264" t="s">
        <v>4286</v>
      </c>
      <c r="B4264" s="1">
        <v>45883</v>
      </c>
      <c r="C4264" t="s">
        <v>26</v>
      </c>
      <c r="D4264" t="s">
        <v>21</v>
      </c>
      <c r="E4264">
        <v>156</v>
      </c>
      <c r="F4264">
        <v>5961.65</v>
      </c>
      <c r="G4264" t="str">
        <f t="shared" si="132"/>
        <v>Dhl Express</v>
      </c>
      <c r="H4264" t="str">
        <f>IFERROR(_xlfn.XLOOKUP(D4264, Product_Master_2026!B:B, Product_Master_2026!A:A), "Discontinued / Review Required")</f>
        <v>PROD_2026_001</v>
      </c>
      <c r="I4264">
        <f>IFERROR(_xlfn.XLOOKUP(H4264, Product_Master_2026!A:A, Product_Master_2026!D:D), 0)</f>
        <v>12.5</v>
      </c>
      <c r="J4264">
        <f t="shared" si="133"/>
        <v>1950</v>
      </c>
    </row>
    <row r="4265" spans="1:10" x14ac:dyDescent="0.3">
      <c r="A4265" t="s">
        <v>4287</v>
      </c>
      <c r="B4265" s="1">
        <v>45958</v>
      </c>
      <c r="C4265" t="s">
        <v>26</v>
      </c>
      <c r="D4265" t="s">
        <v>14</v>
      </c>
      <c r="E4265">
        <v>326</v>
      </c>
      <c r="F4265">
        <v>5005.83</v>
      </c>
      <c r="G4265" t="str">
        <f t="shared" si="132"/>
        <v>Dhl Express</v>
      </c>
      <c r="H4265" t="str">
        <f>IFERROR(_xlfn.XLOOKUP(D4265, Product_Master_2026!B:B, Product_Master_2026!A:A), "Discontinued / Review Required")</f>
        <v>Discontinued / Review Required</v>
      </c>
      <c r="I4265">
        <f>IFERROR(_xlfn.XLOOKUP(H4265, Product_Master_2026!A:A, Product_Master_2026!D:D), 0)</f>
        <v>0</v>
      </c>
      <c r="J4265">
        <f t="shared" si="133"/>
        <v>0</v>
      </c>
    </row>
    <row r="4266" spans="1:10" x14ac:dyDescent="0.3">
      <c r="A4266" t="s">
        <v>4288</v>
      </c>
      <c r="B4266" s="1">
        <v>45751</v>
      </c>
      <c r="C4266" t="s">
        <v>7</v>
      </c>
      <c r="D4266" t="s">
        <v>38</v>
      </c>
      <c r="E4266">
        <v>405</v>
      </c>
      <c r="F4266">
        <v>16018.84</v>
      </c>
      <c r="G4266" t="str">
        <f t="shared" si="132"/>
        <v>Henkel Logistics</v>
      </c>
      <c r="H4266" t="str">
        <f>IFERROR(_xlfn.XLOOKUP(D4266, Product_Master_2026!B:B, Product_Master_2026!A:A), "Discontinued / Review Required")</f>
        <v>PROD_2026_005</v>
      </c>
      <c r="I4266">
        <f>IFERROR(_xlfn.XLOOKUP(H4266, Product_Master_2026!A:A, Product_Master_2026!D:D), 0)</f>
        <v>5.4</v>
      </c>
      <c r="J4266">
        <f t="shared" si="133"/>
        <v>2187</v>
      </c>
    </row>
    <row r="4267" spans="1:10" x14ac:dyDescent="0.3">
      <c r="A4267" t="s">
        <v>4289</v>
      </c>
      <c r="B4267" s="1">
        <v>45713</v>
      </c>
      <c r="C4267" t="s">
        <v>10</v>
      </c>
      <c r="D4267" t="s">
        <v>14</v>
      </c>
      <c r="E4267">
        <v>174</v>
      </c>
      <c r="F4267">
        <v>7755.76</v>
      </c>
      <c r="G4267" t="str">
        <f t="shared" si="132"/>
        <v>Henkel Logistics</v>
      </c>
      <c r="H4267" t="str">
        <f>IFERROR(_xlfn.XLOOKUP(D4267, Product_Master_2026!B:B, Product_Master_2026!A:A), "Discontinued / Review Required")</f>
        <v>Discontinued / Review Required</v>
      </c>
      <c r="I4267">
        <f>IFERROR(_xlfn.XLOOKUP(H4267, Product_Master_2026!A:A, Product_Master_2026!D:D), 0)</f>
        <v>0</v>
      </c>
      <c r="J4267">
        <f t="shared" si="133"/>
        <v>0</v>
      </c>
    </row>
    <row r="4268" spans="1:10" x14ac:dyDescent="0.3">
      <c r="A4268" t="s">
        <v>4290</v>
      </c>
      <c r="B4268" s="1">
        <v>45684</v>
      </c>
      <c r="C4268" t="s">
        <v>28</v>
      </c>
      <c r="D4268" t="s">
        <v>16</v>
      </c>
      <c r="E4268">
        <v>393</v>
      </c>
      <c r="F4268">
        <v>10862.44</v>
      </c>
      <c r="G4268" t="str">
        <f t="shared" si="132"/>
        <v>Fedex Global</v>
      </c>
      <c r="H4268" t="str">
        <f>IFERROR(_xlfn.XLOOKUP(D4268, Product_Master_2026!B:B, Product_Master_2026!A:A), "Discontinued / Review Required")</f>
        <v>PROD_2026_004</v>
      </c>
      <c r="I4268">
        <f>IFERROR(_xlfn.XLOOKUP(H4268, Product_Master_2026!A:A, Product_Master_2026!D:D), 0)</f>
        <v>22</v>
      </c>
      <c r="J4268">
        <f t="shared" si="133"/>
        <v>8646</v>
      </c>
    </row>
    <row r="4269" spans="1:10" x14ac:dyDescent="0.3">
      <c r="A4269" t="s">
        <v>4291</v>
      </c>
      <c r="B4269" s="1">
        <v>46004</v>
      </c>
      <c r="C4269" t="s">
        <v>7</v>
      </c>
      <c r="D4269" t="s">
        <v>16</v>
      </c>
      <c r="E4269">
        <v>457</v>
      </c>
      <c r="F4269">
        <v>14655.23</v>
      </c>
      <c r="G4269" t="str">
        <f t="shared" si="132"/>
        <v>Henkel Logistics</v>
      </c>
      <c r="H4269" t="str">
        <f>IFERROR(_xlfn.XLOOKUP(D4269, Product_Master_2026!B:B, Product_Master_2026!A:A), "Discontinued / Review Required")</f>
        <v>PROD_2026_004</v>
      </c>
      <c r="I4269">
        <f>IFERROR(_xlfn.XLOOKUP(H4269, Product_Master_2026!A:A, Product_Master_2026!D:D), 0)</f>
        <v>22</v>
      </c>
      <c r="J4269">
        <f t="shared" si="133"/>
        <v>10054</v>
      </c>
    </row>
    <row r="4270" spans="1:10" x14ac:dyDescent="0.3">
      <c r="A4270" t="s">
        <v>4292</v>
      </c>
      <c r="B4270" s="1">
        <v>46017</v>
      </c>
      <c r="C4270" t="s">
        <v>26</v>
      </c>
      <c r="D4270" t="s">
        <v>11</v>
      </c>
      <c r="E4270">
        <v>459</v>
      </c>
      <c r="F4270">
        <v>18030.96</v>
      </c>
      <c r="G4270" t="str">
        <f t="shared" si="132"/>
        <v>Dhl Express</v>
      </c>
      <c r="H4270" t="str">
        <f>IFERROR(_xlfn.XLOOKUP(D4270, Product_Master_2026!B:B, Product_Master_2026!A:A), "Discontinued / Review Required")</f>
        <v>PROD_2026_003</v>
      </c>
      <c r="I4270">
        <f>IFERROR(_xlfn.XLOOKUP(H4270, Product_Master_2026!A:A, Product_Master_2026!D:D), 0)</f>
        <v>8.9</v>
      </c>
      <c r="J4270">
        <f t="shared" si="133"/>
        <v>4085.1000000000004</v>
      </c>
    </row>
    <row r="4271" spans="1:10" x14ac:dyDescent="0.3">
      <c r="A4271" t="s">
        <v>4293</v>
      </c>
      <c r="B4271" s="1">
        <v>45776</v>
      </c>
      <c r="C4271" t="s">
        <v>26</v>
      </c>
      <c r="D4271" t="s">
        <v>21</v>
      </c>
      <c r="E4271">
        <v>389</v>
      </c>
      <c r="F4271">
        <v>12827.91</v>
      </c>
      <c r="G4271" t="str">
        <f t="shared" si="132"/>
        <v>Dhl Express</v>
      </c>
      <c r="H4271" t="str">
        <f>IFERROR(_xlfn.XLOOKUP(D4271, Product_Master_2026!B:B, Product_Master_2026!A:A), "Discontinued / Review Required")</f>
        <v>PROD_2026_001</v>
      </c>
      <c r="I4271">
        <f>IFERROR(_xlfn.XLOOKUP(H4271, Product_Master_2026!A:A, Product_Master_2026!D:D), 0)</f>
        <v>12.5</v>
      </c>
      <c r="J4271">
        <f t="shared" si="133"/>
        <v>4862.5</v>
      </c>
    </row>
    <row r="4272" spans="1:10" x14ac:dyDescent="0.3">
      <c r="A4272" t="s">
        <v>4294</v>
      </c>
      <c r="B4272" s="1">
        <v>45818</v>
      </c>
      <c r="C4272" t="s">
        <v>18</v>
      </c>
      <c r="D4272" t="s">
        <v>16</v>
      </c>
      <c r="E4272">
        <v>191</v>
      </c>
      <c r="F4272">
        <v>4896.6000000000004</v>
      </c>
      <c r="G4272" t="str">
        <f t="shared" si="132"/>
        <v>Dhl Express</v>
      </c>
      <c r="H4272" t="str">
        <f>IFERROR(_xlfn.XLOOKUP(D4272, Product_Master_2026!B:B, Product_Master_2026!A:A), "Discontinued / Review Required")</f>
        <v>PROD_2026_004</v>
      </c>
      <c r="I4272">
        <f>IFERROR(_xlfn.XLOOKUP(H4272, Product_Master_2026!A:A, Product_Master_2026!D:D), 0)</f>
        <v>22</v>
      </c>
      <c r="J4272">
        <f t="shared" si="133"/>
        <v>4202</v>
      </c>
    </row>
    <row r="4273" spans="1:10" x14ac:dyDescent="0.3">
      <c r="A4273" t="s">
        <v>4295</v>
      </c>
      <c r="B4273" s="1">
        <v>45666</v>
      </c>
      <c r="C4273" t="s">
        <v>28</v>
      </c>
      <c r="D4273" t="s">
        <v>38</v>
      </c>
      <c r="E4273">
        <v>237</v>
      </c>
      <c r="F4273">
        <v>10553.66</v>
      </c>
      <c r="G4273" t="str">
        <f t="shared" si="132"/>
        <v>Fedex Global</v>
      </c>
      <c r="H4273" t="str">
        <f>IFERROR(_xlfn.XLOOKUP(D4273, Product_Master_2026!B:B, Product_Master_2026!A:A), "Discontinued / Review Required")</f>
        <v>PROD_2026_005</v>
      </c>
      <c r="I4273">
        <f>IFERROR(_xlfn.XLOOKUP(H4273, Product_Master_2026!A:A, Product_Master_2026!D:D), 0)</f>
        <v>5.4</v>
      </c>
      <c r="J4273">
        <f t="shared" si="133"/>
        <v>1279.8000000000002</v>
      </c>
    </row>
    <row r="4274" spans="1:10" x14ac:dyDescent="0.3">
      <c r="A4274" t="s">
        <v>4296</v>
      </c>
      <c r="B4274" s="1">
        <v>45974</v>
      </c>
      <c r="C4274" t="s">
        <v>13</v>
      </c>
      <c r="D4274" t="s">
        <v>16</v>
      </c>
      <c r="E4274">
        <v>434</v>
      </c>
      <c r="F4274">
        <v>7244.89</v>
      </c>
      <c r="G4274" t="str">
        <f t="shared" si="132"/>
        <v>Henkel Logistics</v>
      </c>
      <c r="H4274" t="str">
        <f>IFERROR(_xlfn.XLOOKUP(D4274, Product_Master_2026!B:B, Product_Master_2026!A:A), "Discontinued / Review Required")</f>
        <v>PROD_2026_004</v>
      </c>
      <c r="I4274">
        <f>IFERROR(_xlfn.XLOOKUP(H4274, Product_Master_2026!A:A, Product_Master_2026!D:D), 0)</f>
        <v>22</v>
      </c>
      <c r="J4274">
        <f t="shared" si="133"/>
        <v>9548</v>
      </c>
    </row>
    <row r="4275" spans="1:10" x14ac:dyDescent="0.3">
      <c r="A4275" t="s">
        <v>4297</v>
      </c>
      <c r="B4275" s="1">
        <v>45782</v>
      </c>
      <c r="C4275" t="s">
        <v>7</v>
      </c>
      <c r="D4275" t="s">
        <v>8</v>
      </c>
      <c r="E4275">
        <v>431</v>
      </c>
      <c r="F4275">
        <v>10121.09</v>
      </c>
      <c r="G4275" t="str">
        <f t="shared" si="132"/>
        <v>Henkel Logistics</v>
      </c>
      <c r="H4275" t="str">
        <f>IFERROR(_xlfn.XLOOKUP(D4275, Product_Master_2026!B:B, Product_Master_2026!A:A), "Discontinued / Review Required")</f>
        <v>PROD_2026_002</v>
      </c>
      <c r="I4275">
        <f>IFERROR(_xlfn.XLOOKUP(H4275, Product_Master_2026!A:A, Product_Master_2026!D:D), 0)</f>
        <v>18.2</v>
      </c>
      <c r="J4275">
        <f t="shared" si="133"/>
        <v>7844.2</v>
      </c>
    </row>
    <row r="4276" spans="1:10" x14ac:dyDescent="0.3">
      <c r="A4276" t="s">
        <v>4298</v>
      </c>
      <c r="B4276" s="1">
        <v>45772</v>
      </c>
      <c r="C4276" t="s">
        <v>7</v>
      </c>
      <c r="D4276" t="s">
        <v>14</v>
      </c>
      <c r="E4276">
        <v>477</v>
      </c>
      <c r="F4276">
        <v>20048.740000000002</v>
      </c>
      <c r="G4276" t="str">
        <f t="shared" si="132"/>
        <v>Henkel Logistics</v>
      </c>
      <c r="H4276" t="str">
        <f>IFERROR(_xlfn.XLOOKUP(D4276, Product_Master_2026!B:B, Product_Master_2026!A:A), "Discontinued / Review Required")</f>
        <v>Discontinued / Review Required</v>
      </c>
      <c r="I4276">
        <f>IFERROR(_xlfn.XLOOKUP(H4276, Product_Master_2026!A:A, Product_Master_2026!D:D), 0)</f>
        <v>0</v>
      </c>
      <c r="J4276">
        <f t="shared" si="133"/>
        <v>0</v>
      </c>
    </row>
    <row r="4277" spans="1:10" x14ac:dyDescent="0.3">
      <c r="A4277" t="s">
        <v>4299</v>
      </c>
      <c r="B4277" s="1">
        <v>45999</v>
      </c>
      <c r="C4277" t="s">
        <v>7</v>
      </c>
      <c r="D4277" t="s">
        <v>38</v>
      </c>
      <c r="E4277">
        <v>317</v>
      </c>
      <c r="F4277">
        <v>7739.1</v>
      </c>
      <c r="G4277" t="str">
        <f t="shared" si="132"/>
        <v>Henkel Logistics</v>
      </c>
      <c r="H4277" t="str">
        <f>IFERROR(_xlfn.XLOOKUP(D4277, Product_Master_2026!B:B, Product_Master_2026!A:A), "Discontinued / Review Required")</f>
        <v>PROD_2026_005</v>
      </c>
      <c r="I4277">
        <f>IFERROR(_xlfn.XLOOKUP(H4277, Product_Master_2026!A:A, Product_Master_2026!D:D), 0)</f>
        <v>5.4</v>
      </c>
      <c r="J4277">
        <f t="shared" si="133"/>
        <v>1711.8000000000002</v>
      </c>
    </row>
    <row r="4278" spans="1:10" x14ac:dyDescent="0.3">
      <c r="A4278" t="s">
        <v>4300</v>
      </c>
      <c r="B4278" s="1">
        <v>45901</v>
      </c>
      <c r="C4278" t="s">
        <v>26</v>
      </c>
      <c r="D4278" t="s">
        <v>16</v>
      </c>
      <c r="E4278">
        <v>212</v>
      </c>
      <c r="F4278">
        <v>9517</v>
      </c>
      <c r="G4278" t="str">
        <f t="shared" si="132"/>
        <v>Dhl Express</v>
      </c>
      <c r="H4278" t="str">
        <f>IFERROR(_xlfn.XLOOKUP(D4278, Product_Master_2026!B:B, Product_Master_2026!A:A), "Discontinued / Review Required")</f>
        <v>PROD_2026_004</v>
      </c>
      <c r="I4278">
        <f>IFERROR(_xlfn.XLOOKUP(H4278, Product_Master_2026!A:A, Product_Master_2026!D:D), 0)</f>
        <v>22</v>
      </c>
      <c r="J4278">
        <f t="shared" si="133"/>
        <v>4664</v>
      </c>
    </row>
    <row r="4279" spans="1:10" x14ac:dyDescent="0.3">
      <c r="A4279" t="s">
        <v>4301</v>
      </c>
      <c r="B4279" s="1">
        <v>45999</v>
      </c>
      <c r="C4279" t="s">
        <v>28</v>
      </c>
      <c r="D4279" t="s">
        <v>14</v>
      </c>
      <c r="E4279">
        <v>341</v>
      </c>
      <c r="F4279">
        <v>9702.8799999999992</v>
      </c>
      <c r="G4279" t="str">
        <f t="shared" si="132"/>
        <v>Fedex Global</v>
      </c>
      <c r="H4279" t="str">
        <f>IFERROR(_xlfn.XLOOKUP(D4279, Product_Master_2026!B:B, Product_Master_2026!A:A), "Discontinued / Review Required")</f>
        <v>Discontinued / Review Required</v>
      </c>
      <c r="I4279">
        <f>IFERROR(_xlfn.XLOOKUP(H4279, Product_Master_2026!A:A, Product_Master_2026!D:D), 0)</f>
        <v>0</v>
      </c>
      <c r="J4279">
        <f t="shared" si="133"/>
        <v>0</v>
      </c>
    </row>
    <row r="4280" spans="1:10" x14ac:dyDescent="0.3">
      <c r="A4280" t="s">
        <v>4302</v>
      </c>
      <c r="B4280" s="1">
        <v>45930</v>
      </c>
      <c r="C4280" t="s">
        <v>26</v>
      </c>
      <c r="D4280" t="s">
        <v>38</v>
      </c>
      <c r="E4280">
        <v>34</v>
      </c>
      <c r="F4280">
        <v>890.33</v>
      </c>
      <c r="G4280" t="str">
        <f t="shared" si="132"/>
        <v>Dhl Express</v>
      </c>
      <c r="H4280" t="str">
        <f>IFERROR(_xlfn.XLOOKUP(D4280, Product_Master_2026!B:B, Product_Master_2026!A:A), "Discontinued / Review Required")</f>
        <v>PROD_2026_005</v>
      </c>
      <c r="I4280">
        <f>IFERROR(_xlfn.XLOOKUP(H4280, Product_Master_2026!A:A, Product_Master_2026!D:D), 0)</f>
        <v>5.4</v>
      </c>
      <c r="J4280">
        <f t="shared" si="133"/>
        <v>183.60000000000002</v>
      </c>
    </row>
    <row r="4281" spans="1:10" x14ac:dyDescent="0.3">
      <c r="A4281" t="s">
        <v>4303</v>
      </c>
      <c r="B4281" s="1">
        <v>46008</v>
      </c>
      <c r="C4281" t="s">
        <v>26</v>
      </c>
      <c r="D4281" t="s">
        <v>21</v>
      </c>
      <c r="E4281">
        <v>417</v>
      </c>
      <c r="F4281">
        <v>8847.61</v>
      </c>
      <c r="G4281" t="str">
        <f t="shared" si="132"/>
        <v>Dhl Express</v>
      </c>
      <c r="H4281" t="str">
        <f>IFERROR(_xlfn.XLOOKUP(D4281, Product_Master_2026!B:B, Product_Master_2026!A:A), "Discontinued / Review Required")</f>
        <v>PROD_2026_001</v>
      </c>
      <c r="I4281">
        <f>IFERROR(_xlfn.XLOOKUP(H4281, Product_Master_2026!A:A, Product_Master_2026!D:D), 0)</f>
        <v>12.5</v>
      </c>
      <c r="J4281">
        <f t="shared" si="133"/>
        <v>5212.5</v>
      </c>
    </row>
    <row r="4282" spans="1:10" x14ac:dyDescent="0.3">
      <c r="A4282" t="s">
        <v>4304</v>
      </c>
      <c r="B4282" s="1">
        <v>45988</v>
      </c>
      <c r="C4282" t="s">
        <v>24</v>
      </c>
      <c r="D4282" t="s">
        <v>38</v>
      </c>
      <c r="E4282">
        <v>244</v>
      </c>
      <c r="F4282">
        <v>10158.25</v>
      </c>
      <c r="G4282" t="str">
        <f t="shared" si="132"/>
        <v>Bluedart Corp</v>
      </c>
      <c r="H4282" t="str">
        <f>IFERROR(_xlfn.XLOOKUP(D4282, Product_Master_2026!B:B, Product_Master_2026!A:A), "Discontinued / Review Required")</f>
        <v>PROD_2026_005</v>
      </c>
      <c r="I4282">
        <f>IFERROR(_xlfn.XLOOKUP(H4282, Product_Master_2026!A:A, Product_Master_2026!D:D), 0)</f>
        <v>5.4</v>
      </c>
      <c r="J4282">
        <f t="shared" si="133"/>
        <v>1317.6000000000001</v>
      </c>
    </row>
    <row r="4283" spans="1:10" x14ac:dyDescent="0.3">
      <c r="A4283" t="s">
        <v>4305</v>
      </c>
      <c r="B4283" s="1">
        <v>46019</v>
      </c>
      <c r="C4283" t="s">
        <v>13</v>
      </c>
      <c r="D4283" t="s">
        <v>8</v>
      </c>
      <c r="E4283">
        <v>223</v>
      </c>
      <c r="F4283">
        <v>9447.07</v>
      </c>
      <c r="G4283" t="str">
        <f t="shared" si="132"/>
        <v>Henkel Logistics</v>
      </c>
      <c r="H4283" t="str">
        <f>IFERROR(_xlfn.XLOOKUP(D4283, Product_Master_2026!B:B, Product_Master_2026!A:A), "Discontinued / Review Required")</f>
        <v>PROD_2026_002</v>
      </c>
      <c r="I4283">
        <f>IFERROR(_xlfn.XLOOKUP(H4283, Product_Master_2026!A:A, Product_Master_2026!D:D), 0)</f>
        <v>18.2</v>
      </c>
      <c r="J4283">
        <f t="shared" si="133"/>
        <v>4058.6</v>
      </c>
    </row>
    <row r="4284" spans="1:10" x14ac:dyDescent="0.3">
      <c r="A4284" t="s">
        <v>4306</v>
      </c>
      <c r="B4284" s="1">
        <v>45705</v>
      </c>
      <c r="C4284" t="s">
        <v>13</v>
      </c>
      <c r="D4284" t="s">
        <v>16</v>
      </c>
      <c r="E4284">
        <v>318</v>
      </c>
      <c r="F4284">
        <v>7070.15</v>
      </c>
      <c r="G4284" t="str">
        <f t="shared" si="132"/>
        <v>Henkel Logistics</v>
      </c>
      <c r="H4284" t="str">
        <f>IFERROR(_xlfn.XLOOKUP(D4284, Product_Master_2026!B:B, Product_Master_2026!A:A), "Discontinued / Review Required")</f>
        <v>PROD_2026_004</v>
      </c>
      <c r="I4284">
        <f>IFERROR(_xlfn.XLOOKUP(H4284, Product_Master_2026!A:A, Product_Master_2026!D:D), 0)</f>
        <v>22</v>
      </c>
      <c r="J4284">
        <f t="shared" si="133"/>
        <v>6996</v>
      </c>
    </row>
    <row r="4285" spans="1:10" x14ac:dyDescent="0.3">
      <c r="A4285" t="s">
        <v>4307</v>
      </c>
      <c r="B4285" s="1">
        <v>45714</v>
      </c>
      <c r="C4285" t="s">
        <v>28</v>
      </c>
      <c r="D4285" t="s">
        <v>14</v>
      </c>
      <c r="E4285">
        <v>268</v>
      </c>
      <c r="F4285">
        <v>4222.8900000000003</v>
      </c>
      <c r="G4285" t="str">
        <f t="shared" si="132"/>
        <v>Fedex Global</v>
      </c>
      <c r="H4285" t="str">
        <f>IFERROR(_xlfn.XLOOKUP(D4285, Product_Master_2026!B:B, Product_Master_2026!A:A), "Discontinued / Review Required")</f>
        <v>Discontinued / Review Required</v>
      </c>
      <c r="I4285">
        <f>IFERROR(_xlfn.XLOOKUP(H4285, Product_Master_2026!A:A, Product_Master_2026!D:D), 0)</f>
        <v>0</v>
      </c>
      <c r="J4285">
        <f t="shared" si="133"/>
        <v>0</v>
      </c>
    </row>
    <row r="4286" spans="1:10" x14ac:dyDescent="0.3">
      <c r="A4286" t="s">
        <v>4308</v>
      </c>
      <c r="B4286" s="1">
        <v>45856</v>
      </c>
      <c r="C4286" t="s">
        <v>13</v>
      </c>
      <c r="D4286" t="s">
        <v>14</v>
      </c>
      <c r="E4286">
        <v>497</v>
      </c>
      <c r="F4286">
        <v>17372.68</v>
      </c>
      <c r="G4286" t="str">
        <f t="shared" si="132"/>
        <v>Henkel Logistics</v>
      </c>
      <c r="H4286" t="str">
        <f>IFERROR(_xlfn.XLOOKUP(D4286, Product_Master_2026!B:B, Product_Master_2026!A:A), "Discontinued / Review Required")</f>
        <v>Discontinued / Review Required</v>
      </c>
      <c r="I4286">
        <f>IFERROR(_xlfn.XLOOKUP(H4286, Product_Master_2026!A:A, Product_Master_2026!D:D), 0)</f>
        <v>0</v>
      </c>
      <c r="J4286">
        <f t="shared" si="133"/>
        <v>0</v>
      </c>
    </row>
    <row r="4287" spans="1:10" x14ac:dyDescent="0.3">
      <c r="A4287" t="s">
        <v>4309</v>
      </c>
      <c r="B4287" s="1">
        <v>45781</v>
      </c>
      <c r="C4287" t="s">
        <v>24</v>
      </c>
      <c r="D4287" t="s">
        <v>11</v>
      </c>
      <c r="E4287">
        <v>250</v>
      </c>
      <c r="F4287">
        <v>4946.78</v>
      </c>
      <c r="G4287" t="str">
        <f t="shared" si="132"/>
        <v>Bluedart Corp</v>
      </c>
      <c r="H4287" t="str">
        <f>IFERROR(_xlfn.XLOOKUP(D4287, Product_Master_2026!B:B, Product_Master_2026!A:A), "Discontinued / Review Required")</f>
        <v>PROD_2026_003</v>
      </c>
      <c r="I4287">
        <f>IFERROR(_xlfn.XLOOKUP(H4287, Product_Master_2026!A:A, Product_Master_2026!D:D), 0)</f>
        <v>8.9</v>
      </c>
      <c r="J4287">
        <f t="shared" si="133"/>
        <v>2225</v>
      </c>
    </row>
    <row r="4288" spans="1:10" x14ac:dyDescent="0.3">
      <c r="A4288" t="s">
        <v>4310</v>
      </c>
      <c r="B4288" s="1">
        <v>45770</v>
      </c>
      <c r="C4288" t="s">
        <v>44</v>
      </c>
      <c r="D4288" t="s">
        <v>21</v>
      </c>
      <c r="E4288">
        <v>457</v>
      </c>
      <c r="F4288">
        <v>12197.07</v>
      </c>
      <c r="G4288" t="str">
        <f t="shared" si="132"/>
        <v>Bluedart Corp</v>
      </c>
      <c r="H4288" t="str">
        <f>IFERROR(_xlfn.XLOOKUP(D4288, Product_Master_2026!B:B, Product_Master_2026!A:A), "Discontinued / Review Required")</f>
        <v>PROD_2026_001</v>
      </c>
      <c r="I4288">
        <f>IFERROR(_xlfn.XLOOKUP(H4288, Product_Master_2026!A:A, Product_Master_2026!D:D), 0)</f>
        <v>12.5</v>
      </c>
      <c r="J4288">
        <f t="shared" si="133"/>
        <v>5712.5</v>
      </c>
    </row>
    <row r="4289" spans="1:10" x14ac:dyDescent="0.3">
      <c r="A4289" t="s">
        <v>4311</v>
      </c>
      <c r="B4289" s="1">
        <v>45697</v>
      </c>
      <c r="C4289" t="s">
        <v>13</v>
      </c>
      <c r="D4289" t="s">
        <v>38</v>
      </c>
      <c r="E4289">
        <v>212</v>
      </c>
      <c r="F4289">
        <v>4873.96</v>
      </c>
      <c r="G4289" t="str">
        <f t="shared" si="132"/>
        <v>Henkel Logistics</v>
      </c>
      <c r="H4289" t="str">
        <f>IFERROR(_xlfn.XLOOKUP(D4289, Product_Master_2026!B:B, Product_Master_2026!A:A), "Discontinued / Review Required")</f>
        <v>PROD_2026_005</v>
      </c>
      <c r="I4289">
        <f>IFERROR(_xlfn.XLOOKUP(H4289, Product_Master_2026!A:A, Product_Master_2026!D:D), 0)</f>
        <v>5.4</v>
      </c>
      <c r="J4289">
        <f t="shared" si="133"/>
        <v>1144.8000000000002</v>
      </c>
    </row>
    <row r="4290" spans="1:10" x14ac:dyDescent="0.3">
      <c r="A4290" t="s">
        <v>4312</v>
      </c>
      <c r="B4290" s="1">
        <v>45953</v>
      </c>
      <c r="C4290" t="s">
        <v>7</v>
      </c>
      <c r="D4290" t="s">
        <v>14</v>
      </c>
      <c r="E4290">
        <v>195</v>
      </c>
      <c r="F4290">
        <v>7380.25</v>
      </c>
      <c r="G4290" t="str">
        <f t="shared" si="132"/>
        <v>Henkel Logistics</v>
      </c>
      <c r="H4290" t="str">
        <f>IFERROR(_xlfn.XLOOKUP(D4290, Product_Master_2026!B:B, Product_Master_2026!A:A), "Discontinued / Review Required")</f>
        <v>Discontinued / Review Required</v>
      </c>
      <c r="I4290">
        <f>IFERROR(_xlfn.XLOOKUP(H4290, Product_Master_2026!A:A, Product_Master_2026!D:D), 0)</f>
        <v>0</v>
      </c>
      <c r="J4290">
        <f t="shared" si="133"/>
        <v>0</v>
      </c>
    </row>
    <row r="4291" spans="1:10" x14ac:dyDescent="0.3">
      <c r="A4291" t="s">
        <v>4313</v>
      </c>
      <c r="B4291" s="1">
        <v>45874</v>
      </c>
      <c r="C4291" t="s">
        <v>7</v>
      </c>
      <c r="D4291" t="s">
        <v>11</v>
      </c>
      <c r="E4291">
        <v>373</v>
      </c>
      <c r="F4291">
        <v>16560.009999999998</v>
      </c>
      <c r="G4291" t="str">
        <f t="shared" ref="G4291:G4354" si="134">PROPER(TRIM(C4291))</f>
        <v>Henkel Logistics</v>
      </c>
      <c r="H4291" t="str">
        <f>IFERROR(_xlfn.XLOOKUP(D4291, Product_Master_2026!B:B, Product_Master_2026!A:A), "Discontinued / Review Required")</f>
        <v>PROD_2026_003</v>
      </c>
      <c r="I4291">
        <f>IFERROR(_xlfn.XLOOKUP(H4291, Product_Master_2026!A:A, Product_Master_2026!D:D), 0)</f>
        <v>8.9</v>
      </c>
      <c r="J4291">
        <f t="shared" ref="J4291:J4354" si="135">E4291 * I4291</f>
        <v>3319.7000000000003</v>
      </c>
    </row>
    <row r="4292" spans="1:10" x14ac:dyDescent="0.3">
      <c r="A4292" t="s">
        <v>4314</v>
      </c>
      <c r="B4292" s="1">
        <v>45881</v>
      </c>
      <c r="C4292" t="s">
        <v>37</v>
      </c>
      <c r="D4292" t="s">
        <v>11</v>
      </c>
      <c r="E4292">
        <v>204</v>
      </c>
      <c r="F4292">
        <v>7504.73</v>
      </c>
      <c r="G4292" t="str">
        <f t="shared" si="134"/>
        <v>Bluedart Corp</v>
      </c>
      <c r="H4292" t="str">
        <f>IFERROR(_xlfn.XLOOKUP(D4292, Product_Master_2026!B:B, Product_Master_2026!A:A), "Discontinued / Review Required")</f>
        <v>PROD_2026_003</v>
      </c>
      <c r="I4292">
        <f>IFERROR(_xlfn.XLOOKUP(H4292, Product_Master_2026!A:A, Product_Master_2026!D:D), 0)</f>
        <v>8.9</v>
      </c>
      <c r="J4292">
        <f t="shared" si="135"/>
        <v>1815.6000000000001</v>
      </c>
    </row>
    <row r="4293" spans="1:10" x14ac:dyDescent="0.3">
      <c r="A4293" t="s">
        <v>4315</v>
      </c>
      <c r="B4293" s="1">
        <v>45778</v>
      </c>
      <c r="C4293" t="s">
        <v>7</v>
      </c>
      <c r="D4293" t="s">
        <v>8</v>
      </c>
      <c r="E4293">
        <v>305</v>
      </c>
      <c r="F4293">
        <v>5503.93</v>
      </c>
      <c r="G4293" t="str">
        <f t="shared" si="134"/>
        <v>Henkel Logistics</v>
      </c>
      <c r="H4293" t="str">
        <f>IFERROR(_xlfn.XLOOKUP(D4293, Product_Master_2026!B:B, Product_Master_2026!A:A), "Discontinued / Review Required")</f>
        <v>PROD_2026_002</v>
      </c>
      <c r="I4293">
        <f>IFERROR(_xlfn.XLOOKUP(H4293, Product_Master_2026!A:A, Product_Master_2026!D:D), 0)</f>
        <v>18.2</v>
      </c>
      <c r="J4293">
        <f t="shared" si="135"/>
        <v>5551</v>
      </c>
    </row>
    <row r="4294" spans="1:10" x14ac:dyDescent="0.3">
      <c r="A4294" t="s">
        <v>4316</v>
      </c>
      <c r="B4294" s="1">
        <v>45665</v>
      </c>
      <c r="C4294" t="s">
        <v>28</v>
      </c>
      <c r="D4294" t="s">
        <v>14</v>
      </c>
      <c r="E4294">
        <v>153</v>
      </c>
      <c r="F4294">
        <v>3473.61</v>
      </c>
      <c r="G4294" t="str">
        <f t="shared" si="134"/>
        <v>Fedex Global</v>
      </c>
      <c r="H4294" t="str">
        <f>IFERROR(_xlfn.XLOOKUP(D4294, Product_Master_2026!B:B, Product_Master_2026!A:A), "Discontinued / Review Required")</f>
        <v>Discontinued / Review Required</v>
      </c>
      <c r="I4294">
        <f>IFERROR(_xlfn.XLOOKUP(H4294, Product_Master_2026!A:A, Product_Master_2026!D:D), 0)</f>
        <v>0</v>
      </c>
      <c r="J4294">
        <f t="shared" si="135"/>
        <v>0</v>
      </c>
    </row>
    <row r="4295" spans="1:10" x14ac:dyDescent="0.3">
      <c r="A4295" t="s">
        <v>4317</v>
      </c>
      <c r="B4295" s="1">
        <v>46012</v>
      </c>
      <c r="C4295" t="s">
        <v>44</v>
      </c>
      <c r="D4295" t="s">
        <v>16</v>
      </c>
      <c r="E4295">
        <v>81</v>
      </c>
      <c r="F4295">
        <v>2267.2800000000002</v>
      </c>
      <c r="G4295" t="str">
        <f t="shared" si="134"/>
        <v>Bluedart Corp</v>
      </c>
      <c r="H4295" t="str">
        <f>IFERROR(_xlfn.XLOOKUP(D4295, Product_Master_2026!B:B, Product_Master_2026!A:A), "Discontinued / Review Required")</f>
        <v>PROD_2026_004</v>
      </c>
      <c r="I4295">
        <f>IFERROR(_xlfn.XLOOKUP(H4295, Product_Master_2026!A:A, Product_Master_2026!D:D), 0)</f>
        <v>22</v>
      </c>
      <c r="J4295">
        <f t="shared" si="135"/>
        <v>1782</v>
      </c>
    </row>
    <row r="4296" spans="1:10" x14ac:dyDescent="0.3">
      <c r="A4296" t="s">
        <v>4318</v>
      </c>
      <c r="B4296" s="1">
        <v>45965</v>
      </c>
      <c r="C4296" t="s">
        <v>28</v>
      </c>
      <c r="D4296" t="s">
        <v>8</v>
      </c>
      <c r="E4296">
        <v>117</v>
      </c>
      <c r="F4296">
        <v>3469.2</v>
      </c>
      <c r="G4296" t="str">
        <f t="shared" si="134"/>
        <v>Fedex Global</v>
      </c>
      <c r="H4296" t="str">
        <f>IFERROR(_xlfn.XLOOKUP(D4296, Product_Master_2026!B:B, Product_Master_2026!A:A), "Discontinued / Review Required")</f>
        <v>PROD_2026_002</v>
      </c>
      <c r="I4296">
        <f>IFERROR(_xlfn.XLOOKUP(H4296, Product_Master_2026!A:A, Product_Master_2026!D:D), 0)</f>
        <v>18.2</v>
      </c>
      <c r="J4296">
        <f t="shared" si="135"/>
        <v>2129.4</v>
      </c>
    </row>
    <row r="4297" spans="1:10" x14ac:dyDescent="0.3">
      <c r="A4297" t="s">
        <v>4319</v>
      </c>
      <c r="B4297" s="1">
        <v>45816</v>
      </c>
      <c r="C4297" t="s">
        <v>18</v>
      </c>
      <c r="D4297" t="s">
        <v>8</v>
      </c>
      <c r="E4297">
        <v>19</v>
      </c>
      <c r="F4297">
        <v>547.15</v>
      </c>
      <c r="G4297" t="str">
        <f t="shared" si="134"/>
        <v>Dhl Express</v>
      </c>
      <c r="H4297" t="str">
        <f>IFERROR(_xlfn.XLOOKUP(D4297, Product_Master_2026!B:B, Product_Master_2026!A:A), "Discontinued / Review Required")</f>
        <v>PROD_2026_002</v>
      </c>
      <c r="I4297">
        <f>IFERROR(_xlfn.XLOOKUP(H4297, Product_Master_2026!A:A, Product_Master_2026!D:D), 0)</f>
        <v>18.2</v>
      </c>
      <c r="J4297">
        <f t="shared" si="135"/>
        <v>345.8</v>
      </c>
    </row>
    <row r="4298" spans="1:10" x14ac:dyDescent="0.3">
      <c r="A4298" t="s">
        <v>4320</v>
      </c>
      <c r="B4298" s="1">
        <v>46011</v>
      </c>
      <c r="C4298" t="s">
        <v>28</v>
      </c>
      <c r="D4298" t="s">
        <v>38</v>
      </c>
      <c r="E4298">
        <v>413</v>
      </c>
      <c r="F4298">
        <v>9741.14</v>
      </c>
      <c r="G4298" t="str">
        <f t="shared" si="134"/>
        <v>Fedex Global</v>
      </c>
      <c r="H4298" t="str">
        <f>IFERROR(_xlfn.XLOOKUP(D4298, Product_Master_2026!B:B, Product_Master_2026!A:A), "Discontinued / Review Required")</f>
        <v>PROD_2026_005</v>
      </c>
      <c r="I4298">
        <f>IFERROR(_xlfn.XLOOKUP(H4298, Product_Master_2026!A:A, Product_Master_2026!D:D), 0)</f>
        <v>5.4</v>
      </c>
      <c r="J4298">
        <f t="shared" si="135"/>
        <v>2230.2000000000003</v>
      </c>
    </row>
    <row r="4299" spans="1:10" x14ac:dyDescent="0.3">
      <c r="A4299" t="s">
        <v>4321</v>
      </c>
      <c r="B4299" s="1">
        <v>45675</v>
      </c>
      <c r="C4299" t="s">
        <v>44</v>
      </c>
      <c r="D4299" t="s">
        <v>32</v>
      </c>
      <c r="E4299">
        <v>420</v>
      </c>
      <c r="F4299">
        <v>11663.42</v>
      </c>
      <c r="G4299" t="str">
        <f t="shared" si="134"/>
        <v>Bluedart Corp</v>
      </c>
      <c r="H4299" t="str">
        <f>IFERROR(_xlfn.XLOOKUP(D4299, Product_Master_2026!B:B, Product_Master_2026!A:A), "Discontinued / Review Required")</f>
        <v>Discontinued / Review Required</v>
      </c>
      <c r="I4299">
        <f>IFERROR(_xlfn.XLOOKUP(H4299, Product_Master_2026!A:A, Product_Master_2026!D:D), 0)</f>
        <v>0</v>
      </c>
      <c r="J4299">
        <f t="shared" si="135"/>
        <v>0</v>
      </c>
    </row>
    <row r="4300" spans="1:10" x14ac:dyDescent="0.3">
      <c r="A4300" t="s">
        <v>4322</v>
      </c>
      <c r="B4300" s="1">
        <v>45661</v>
      </c>
      <c r="C4300" t="s">
        <v>7</v>
      </c>
      <c r="D4300" t="s">
        <v>32</v>
      </c>
      <c r="E4300">
        <v>352</v>
      </c>
      <c r="F4300">
        <v>15445.35</v>
      </c>
      <c r="G4300" t="str">
        <f t="shared" si="134"/>
        <v>Henkel Logistics</v>
      </c>
      <c r="H4300" t="str">
        <f>IFERROR(_xlfn.XLOOKUP(D4300, Product_Master_2026!B:B, Product_Master_2026!A:A), "Discontinued / Review Required")</f>
        <v>Discontinued / Review Required</v>
      </c>
      <c r="I4300">
        <f>IFERROR(_xlfn.XLOOKUP(H4300, Product_Master_2026!A:A, Product_Master_2026!D:D), 0)</f>
        <v>0</v>
      </c>
      <c r="J4300">
        <f t="shared" si="135"/>
        <v>0</v>
      </c>
    </row>
    <row r="4301" spans="1:10" x14ac:dyDescent="0.3">
      <c r="A4301" t="s">
        <v>4323</v>
      </c>
      <c r="B4301" s="1">
        <v>45985</v>
      </c>
      <c r="C4301" t="s">
        <v>28</v>
      </c>
      <c r="D4301" t="s">
        <v>16</v>
      </c>
      <c r="E4301">
        <v>308</v>
      </c>
      <c r="F4301">
        <v>10290.73</v>
      </c>
      <c r="G4301" t="str">
        <f t="shared" si="134"/>
        <v>Fedex Global</v>
      </c>
      <c r="H4301" t="str">
        <f>IFERROR(_xlfn.XLOOKUP(D4301, Product_Master_2026!B:B, Product_Master_2026!A:A), "Discontinued / Review Required")</f>
        <v>PROD_2026_004</v>
      </c>
      <c r="I4301">
        <f>IFERROR(_xlfn.XLOOKUP(H4301, Product_Master_2026!A:A, Product_Master_2026!D:D), 0)</f>
        <v>22</v>
      </c>
      <c r="J4301">
        <f t="shared" si="135"/>
        <v>6776</v>
      </c>
    </row>
    <row r="4302" spans="1:10" x14ac:dyDescent="0.3">
      <c r="A4302" t="s">
        <v>4324</v>
      </c>
      <c r="B4302" s="1">
        <v>45872</v>
      </c>
      <c r="C4302" t="s">
        <v>13</v>
      </c>
      <c r="D4302" t="s">
        <v>14</v>
      </c>
      <c r="E4302">
        <v>484</v>
      </c>
      <c r="F4302">
        <v>9835.39</v>
      </c>
      <c r="G4302" t="str">
        <f t="shared" si="134"/>
        <v>Henkel Logistics</v>
      </c>
      <c r="H4302" t="str">
        <f>IFERROR(_xlfn.XLOOKUP(D4302, Product_Master_2026!B:B, Product_Master_2026!A:A), "Discontinued / Review Required")</f>
        <v>Discontinued / Review Required</v>
      </c>
      <c r="I4302">
        <f>IFERROR(_xlfn.XLOOKUP(H4302, Product_Master_2026!A:A, Product_Master_2026!D:D), 0)</f>
        <v>0</v>
      </c>
      <c r="J4302">
        <f t="shared" si="135"/>
        <v>0</v>
      </c>
    </row>
    <row r="4303" spans="1:10" x14ac:dyDescent="0.3">
      <c r="A4303" t="s">
        <v>4325</v>
      </c>
      <c r="B4303" s="1">
        <v>45672</v>
      </c>
      <c r="C4303" t="s">
        <v>26</v>
      </c>
      <c r="D4303" t="s">
        <v>14</v>
      </c>
      <c r="E4303">
        <v>445</v>
      </c>
      <c r="F4303">
        <v>12122.31</v>
      </c>
      <c r="G4303" t="str">
        <f t="shared" si="134"/>
        <v>Dhl Express</v>
      </c>
      <c r="H4303" t="str">
        <f>IFERROR(_xlfn.XLOOKUP(D4303, Product_Master_2026!B:B, Product_Master_2026!A:A), "Discontinued / Review Required")</f>
        <v>Discontinued / Review Required</v>
      </c>
      <c r="I4303">
        <f>IFERROR(_xlfn.XLOOKUP(H4303, Product_Master_2026!A:A, Product_Master_2026!D:D), 0)</f>
        <v>0</v>
      </c>
      <c r="J4303">
        <f t="shared" si="135"/>
        <v>0</v>
      </c>
    </row>
    <row r="4304" spans="1:10" x14ac:dyDescent="0.3">
      <c r="A4304" t="s">
        <v>4326</v>
      </c>
      <c r="B4304" s="1">
        <v>46002</v>
      </c>
      <c r="C4304" t="s">
        <v>44</v>
      </c>
      <c r="D4304" t="s">
        <v>16</v>
      </c>
      <c r="E4304">
        <v>382</v>
      </c>
      <c r="F4304">
        <v>9083.9699999999993</v>
      </c>
      <c r="G4304" t="str">
        <f t="shared" si="134"/>
        <v>Bluedart Corp</v>
      </c>
      <c r="H4304" t="str">
        <f>IFERROR(_xlfn.XLOOKUP(D4304, Product_Master_2026!B:B, Product_Master_2026!A:A), "Discontinued / Review Required")</f>
        <v>PROD_2026_004</v>
      </c>
      <c r="I4304">
        <f>IFERROR(_xlfn.XLOOKUP(H4304, Product_Master_2026!A:A, Product_Master_2026!D:D), 0)</f>
        <v>22</v>
      </c>
      <c r="J4304">
        <f t="shared" si="135"/>
        <v>8404</v>
      </c>
    </row>
    <row r="4305" spans="1:10" x14ac:dyDescent="0.3">
      <c r="A4305" t="s">
        <v>4327</v>
      </c>
      <c r="B4305" s="1">
        <v>45995</v>
      </c>
      <c r="C4305" t="s">
        <v>44</v>
      </c>
      <c r="D4305" t="s">
        <v>11</v>
      </c>
      <c r="E4305">
        <v>37</v>
      </c>
      <c r="F4305">
        <v>946.21</v>
      </c>
      <c r="G4305" t="str">
        <f t="shared" si="134"/>
        <v>Bluedart Corp</v>
      </c>
      <c r="H4305" t="str">
        <f>IFERROR(_xlfn.XLOOKUP(D4305, Product_Master_2026!B:B, Product_Master_2026!A:A), "Discontinued / Review Required")</f>
        <v>PROD_2026_003</v>
      </c>
      <c r="I4305">
        <f>IFERROR(_xlfn.XLOOKUP(H4305, Product_Master_2026!A:A, Product_Master_2026!D:D), 0)</f>
        <v>8.9</v>
      </c>
      <c r="J4305">
        <f t="shared" si="135"/>
        <v>329.3</v>
      </c>
    </row>
    <row r="4306" spans="1:10" x14ac:dyDescent="0.3">
      <c r="A4306" t="s">
        <v>4328</v>
      </c>
      <c r="B4306" s="1">
        <v>45980</v>
      </c>
      <c r="C4306" t="s">
        <v>44</v>
      </c>
      <c r="D4306" t="s">
        <v>32</v>
      </c>
      <c r="E4306">
        <v>172</v>
      </c>
      <c r="F4306">
        <v>6775.23</v>
      </c>
      <c r="G4306" t="str">
        <f t="shared" si="134"/>
        <v>Bluedart Corp</v>
      </c>
      <c r="H4306" t="str">
        <f>IFERROR(_xlfn.XLOOKUP(D4306, Product_Master_2026!B:B, Product_Master_2026!A:A), "Discontinued / Review Required")</f>
        <v>Discontinued / Review Required</v>
      </c>
      <c r="I4306">
        <f>IFERROR(_xlfn.XLOOKUP(H4306, Product_Master_2026!A:A, Product_Master_2026!D:D), 0)</f>
        <v>0</v>
      </c>
      <c r="J4306">
        <f t="shared" si="135"/>
        <v>0</v>
      </c>
    </row>
    <row r="4307" spans="1:10" x14ac:dyDescent="0.3">
      <c r="A4307" t="s">
        <v>4329</v>
      </c>
      <c r="B4307" s="1">
        <v>45746</v>
      </c>
      <c r="C4307" t="s">
        <v>26</v>
      </c>
      <c r="D4307" t="s">
        <v>32</v>
      </c>
      <c r="E4307">
        <v>496</v>
      </c>
      <c r="F4307">
        <v>18274.7</v>
      </c>
      <c r="G4307" t="str">
        <f t="shared" si="134"/>
        <v>Dhl Express</v>
      </c>
      <c r="H4307" t="str">
        <f>IFERROR(_xlfn.XLOOKUP(D4307, Product_Master_2026!B:B, Product_Master_2026!A:A), "Discontinued / Review Required")</f>
        <v>Discontinued / Review Required</v>
      </c>
      <c r="I4307">
        <f>IFERROR(_xlfn.XLOOKUP(H4307, Product_Master_2026!A:A, Product_Master_2026!D:D), 0)</f>
        <v>0</v>
      </c>
      <c r="J4307">
        <f t="shared" si="135"/>
        <v>0</v>
      </c>
    </row>
    <row r="4308" spans="1:10" x14ac:dyDescent="0.3">
      <c r="A4308" t="s">
        <v>4330</v>
      </c>
      <c r="B4308" s="1">
        <v>45754</v>
      </c>
      <c r="C4308" t="s">
        <v>28</v>
      </c>
      <c r="D4308" t="s">
        <v>38</v>
      </c>
      <c r="E4308">
        <v>178</v>
      </c>
      <c r="F4308">
        <v>4443.1099999999997</v>
      </c>
      <c r="G4308" t="str">
        <f t="shared" si="134"/>
        <v>Fedex Global</v>
      </c>
      <c r="H4308" t="str">
        <f>IFERROR(_xlfn.XLOOKUP(D4308, Product_Master_2026!B:B, Product_Master_2026!A:A), "Discontinued / Review Required")</f>
        <v>PROD_2026_005</v>
      </c>
      <c r="I4308">
        <f>IFERROR(_xlfn.XLOOKUP(H4308, Product_Master_2026!A:A, Product_Master_2026!D:D), 0)</f>
        <v>5.4</v>
      </c>
      <c r="J4308">
        <f t="shared" si="135"/>
        <v>961.2</v>
      </c>
    </row>
    <row r="4309" spans="1:10" x14ac:dyDescent="0.3">
      <c r="A4309" t="s">
        <v>4331</v>
      </c>
      <c r="B4309" s="1">
        <v>46002</v>
      </c>
      <c r="C4309" t="s">
        <v>10</v>
      </c>
      <c r="D4309" t="s">
        <v>14</v>
      </c>
      <c r="E4309">
        <v>335</v>
      </c>
      <c r="F4309">
        <v>8722.35</v>
      </c>
      <c r="G4309" t="str">
        <f t="shared" si="134"/>
        <v>Henkel Logistics</v>
      </c>
      <c r="H4309" t="str">
        <f>IFERROR(_xlfn.XLOOKUP(D4309, Product_Master_2026!B:B, Product_Master_2026!A:A), "Discontinued / Review Required")</f>
        <v>Discontinued / Review Required</v>
      </c>
      <c r="I4309">
        <f>IFERROR(_xlfn.XLOOKUP(H4309, Product_Master_2026!A:A, Product_Master_2026!D:D), 0)</f>
        <v>0</v>
      </c>
      <c r="J4309">
        <f t="shared" si="135"/>
        <v>0</v>
      </c>
    </row>
    <row r="4310" spans="1:10" x14ac:dyDescent="0.3">
      <c r="A4310" t="s">
        <v>4332</v>
      </c>
      <c r="B4310" s="1">
        <v>45754</v>
      </c>
      <c r="C4310" t="s">
        <v>24</v>
      </c>
      <c r="D4310" t="s">
        <v>16</v>
      </c>
      <c r="E4310">
        <v>389</v>
      </c>
      <c r="F4310">
        <v>16210.74</v>
      </c>
      <c r="G4310" t="str">
        <f t="shared" si="134"/>
        <v>Bluedart Corp</v>
      </c>
      <c r="H4310" t="str">
        <f>IFERROR(_xlfn.XLOOKUP(D4310, Product_Master_2026!B:B, Product_Master_2026!A:A), "Discontinued / Review Required")</f>
        <v>PROD_2026_004</v>
      </c>
      <c r="I4310">
        <f>IFERROR(_xlfn.XLOOKUP(H4310, Product_Master_2026!A:A, Product_Master_2026!D:D), 0)</f>
        <v>22</v>
      </c>
      <c r="J4310">
        <f t="shared" si="135"/>
        <v>8558</v>
      </c>
    </row>
    <row r="4311" spans="1:10" x14ac:dyDescent="0.3">
      <c r="A4311" t="s">
        <v>4333</v>
      </c>
      <c r="B4311" s="1">
        <v>45873</v>
      </c>
      <c r="C4311" t="s">
        <v>7</v>
      </c>
      <c r="D4311" t="s">
        <v>8</v>
      </c>
      <c r="E4311">
        <v>433</v>
      </c>
      <c r="F4311">
        <v>10199.94</v>
      </c>
      <c r="G4311" t="str">
        <f t="shared" si="134"/>
        <v>Henkel Logistics</v>
      </c>
      <c r="H4311" t="str">
        <f>IFERROR(_xlfn.XLOOKUP(D4311, Product_Master_2026!B:B, Product_Master_2026!A:A), "Discontinued / Review Required")</f>
        <v>PROD_2026_002</v>
      </c>
      <c r="I4311">
        <f>IFERROR(_xlfn.XLOOKUP(H4311, Product_Master_2026!A:A, Product_Master_2026!D:D), 0)</f>
        <v>18.2</v>
      </c>
      <c r="J4311">
        <f t="shared" si="135"/>
        <v>7880.5999999999995</v>
      </c>
    </row>
    <row r="4312" spans="1:10" x14ac:dyDescent="0.3">
      <c r="A4312" t="s">
        <v>4334</v>
      </c>
      <c r="B4312" s="1">
        <v>45714</v>
      </c>
      <c r="C4312" t="s">
        <v>7</v>
      </c>
      <c r="D4312" t="s">
        <v>11</v>
      </c>
      <c r="E4312">
        <v>443</v>
      </c>
      <c r="F4312">
        <v>18643.27</v>
      </c>
      <c r="G4312" t="str">
        <f t="shared" si="134"/>
        <v>Henkel Logistics</v>
      </c>
      <c r="H4312" t="str">
        <f>IFERROR(_xlfn.XLOOKUP(D4312, Product_Master_2026!B:B, Product_Master_2026!A:A), "Discontinued / Review Required")</f>
        <v>PROD_2026_003</v>
      </c>
      <c r="I4312">
        <f>IFERROR(_xlfn.XLOOKUP(H4312, Product_Master_2026!A:A, Product_Master_2026!D:D), 0)</f>
        <v>8.9</v>
      </c>
      <c r="J4312">
        <f t="shared" si="135"/>
        <v>3942.7000000000003</v>
      </c>
    </row>
    <row r="4313" spans="1:10" x14ac:dyDescent="0.3">
      <c r="A4313" t="s">
        <v>4335</v>
      </c>
      <c r="B4313" s="1">
        <v>45662</v>
      </c>
      <c r="C4313" t="s">
        <v>10</v>
      </c>
      <c r="D4313" t="s">
        <v>21</v>
      </c>
      <c r="E4313">
        <v>453</v>
      </c>
      <c r="F4313">
        <v>16370.18</v>
      </c>
      <c r="G4313" t="str">
        <f t="shared" si="134"/>
        <v>Henkel Logistics</v>
      </c>
      <c r="H4313" t="str">
        <f>IFERROR(_xlfn.XLOOKUP(D4313, Product_Master_2026!B:B, Product_Master_2026!A:A), "Discontinued / Review Required")</f>
        <v>PROD_2026_001</v>
      </c>
      <c r="I4313">
        <f>IFERROR(_xlfn.XLOOKUP(H4313, Product_Master_2026!A:A, Product_Master_2026!D:D), 0)</f>
        <v>12.5</v>
      </c>
      <c r="J4313">
        <f t="shared" si="135"/>
        <v>5662.5</v>
      </c>
    </row>
    <row r="4314" spans="1:10" x14ac:dyDescent="0.3">
      <c r="A4314" t="s">
        <v>4336</v>
      </c>
      <c r="B4314" s="1">
        <v>45804</v>
      </c>
      <c r="C4314" t="s">
        <v>26</v>
      </c>
      <c r="D4314" t="s">
        <v>21</v>
      </c>
      <c r="E4314">
        <v>62</v>
      </c>
      <c r="F4314">
        <v>1175.3699999999999</v>
      </c>
      <c r="G4314" t="str">
        <f t="shared" si="134"/>
        <v>Dhl Express</v>
      </c>
      <c r="H4314" t="str">
        <f>IFERROR(_xlfn.XLOOKUP(D4314, Product_Master_2026!B:B, Product_Master_2026!A:A), "Discontinued / Review Required")</f>
        <v>PROD_2026_001</v>
      </c>
      <c r="I4314">
        <f>IFERROR(_xlfn.XLOOKUP(H4314, Product_Master_2026!A:A, Product_Master_2026!D:D), 0)</f>
        <v>12.5</v>
      </c>
      <c r="J4314">
        <f t="shared" si="135"/>
        <v>775</v>
      </c>
    </row>
    <row r="4315" spans="1:10" x14ac:dyDescent="0.3">
      <c r="A4315" t="s">
        <v>4337</v>
      </c>
      <c r="B4315" s="1">
        <v>45674</v>
      </c>
      <c r="C4315" t="s">
        <v>44</v>
      </c>
      <c r="D4315" t="s">
        <v>8</v>
      </c>
      <c r="E4315">
        <v>17</v>
      </c>
      <c r="F4315">
        <v>610.02</v>
      </c>
      <c r="G4315" t="str">
        <f t="shared" si="134"/>
        <v>Bluedart Corp</v>
      </c>
      <c r="H4315" t="str">
        <f>IFERROR(_xlfn.XLOOKUP(D4315, Product_Master_2026!B:B, Product_Master_2026!A:A), "Discontinued / Review Required")</f>
        <v>PROD_2026_002</v>
      </c>
      <c r="I4315">
        <f>IFERROR(_xlfn.XLOOKUP(H4315, Product_Master_2026!A:A, Product_Master_2026!D:D), 0)</f>
        <v>18.2</v>
      </c>
      <c r="J4315">
        <f t="shared" si="135"/>
        <v>309.39999999999998</v>
      </c>
    </row>
    <row r="4316" spans="1:10" x14ac:dyDescent="0.3">
      <c r="A4316" t="s">
        <v>4338</v>
      </c>
      <c r="B4316" s="1">
        <v>45670</v>
      </c>
      <c r="C4316" t="s">
        <v>13</v>
      </c>
      <c r="D4316" t="s">
        <v>11</v>
      </c>
      <c r="E4316">
        <v>335</v>
      </c>
      <c r="F4316">
        <v>6260.92</v>
      </c>
      <c r="G4316" t="str">
        <f t="shared" si="134"/>
        <v>Henkel Logistics</v>
      </c>
      <c r="H4316" t="str">
        <f>IFERROR(_xlfn.XLOOKUP(D4316, Product_Master_2026!B:B, Product_Master_2026!A:A), "Discontinued / Review Required")</f>
        <v>PROD_2026_003</v>
      </c>
      <c r="I4316">
        <f>IFERROR(_xlfn.XLOOKUP(H4316, Product_Master_2026!A:A, Product_Master_2026!D:D), 0)</f>
        <v>8.9</v>
      </c>
      <c r="J4316">
        <f t="shared" si="135"/>
        <v>2981.5</v>
      </c>
    </row>
    <row r="4317" spans="1:10" x14ac:dyDescent="0.3">
      <c r="A4317" t="s">
        <v>4339</v>
      </c>
      <c r="B4317" s="1">
        <v>45840</v>
      </c>
      <c r="C4317" t="s">
        <v>28</v>
      </c>
      <c r="D4317" t="s">
        <v>16</v>
      </c>
      <c r="E4317">
        <v>281</v>
      </c>
      <c r="F4317">
        <v>4655.49</v>
      </c>
      <c r="G4317" t="str">
        <f t="shared" si="134"/>
        <v>Fedex Global</v>
      </c>
      <c r="H4317" t="str">
        <f>IFERROR(_xlfn.XLOOKUP(D4317, Product_Master_2026!B:B, Product_Master_2026!A:A), "Discontinued / Review Required")</f>
        <v>PROD_2026_004</v>
      </c>
      <c r="I4317">
        <f>IFERROR(_xlfn.XLOOKUP(H4317, Product_Master_2026!A:A, Product_Master_2026!D:D), 0)</f>
        <v>22</v>
      </c>
      <c r="J4317">
        <f t="shared" si="135"/>
        <v>6182</v>
      </c>
    </row>
    <row r="4318" spans="1:10" x14ac:dyDescent="0.3">
      <c r="A4318" t="s">
        <v>4340</v>
      </c>
      <c r="B4318" s="1">
        <v>45726</v>
      </c>
      <c r="C4318" t="s">
        <v>18</v>
      </c>
      <c r="D4318" t="s">
        <v>21</v>
      </c>
      <c r="E4318">
        <v>127</v>
      </c>
      <c r="F4318">
        <v>2819.75</v>
      </c>
      <c r="G4318" t="str">
        <f t="shared" si="134"/>
        <v>Dhl Express</v>
      </c>
      <c r="H4318" t="str">
        <f>IFERROR(_xlfn.XLOOKUP(D4318, Product_Master_2026!B:B, Product_Master_2026!A:A), "Discontinued / Review Required")</f>
        <v>PROD_2026_001</v>
      </c>
      <c r="I4318">
        <f>IFERROR(_xlfn.XLOOKUP(H4318, Product_Master_2026!A:A, Product_Master_2026!D:D), 0)</f>
        <v>12.5</v>
      </c>
      <c r="J4318">
        <f t="shared" si="135"/>
        <v>1587.5</v>
      </c>
    </row>
    <row r="4319" spans="1:10" x14ac:dyDescent="0.3">
      <c r="A4319" t="s">
        <v>4341</v>
      </c>
      <c r="B4319" s="1">
        <v>45806</v>
      </c>
      <c r="C4319" t="s">
        <v>20</v>
      </c>
      <c r="D4319" t="s">
        <v>11</v>
      </c>
      <c r="E4319">
        <v>352</v>
      </c>
      <c r="F4319">
        <v>8970.34</v>
      </c>
      <c r="G4319" t="str">
        <f t="shared" si="134"/>
        <v>Fedex Global</v>
      </c>
      <c r="H4319" t="str">
        <f>IFERROR(_xlfn.XLOOKUP(D4319, Product_Master_2026!B:B, Product_Master_2026!A:A), "Discontinued / Review Required")</f>
        <v>PROD_2026_003</v>
      </c>
      <c r="I4319">
        <f>IFERROR(_xlfn.XLOOKUP(H4319, Product_Master_2026!A:A, Product_Master_2026!D:D), 0)</f>
        <v>8.9</v>
      </c>
      <c r="J4319">
        <f t="shared" si="135"/>
        <v>3132.8</v>
      </c>
    </row>
    <row r="4320" spans="1:10" x14ac:dyDescent="0.3">
      <c r="A4320" t="s">
        <v>4342</v>
      </c>
      <c r="B4320" s="1">
        <v>45868</v>
      </c>
      <c r="C4320" t="s">
        <v>34</v>
      </c>
      <c r="D4320" t="s">
        <v>8</v>
      </c>
      <c r="E4320">
        <v>80</v>
      </c>
      <c r="F4320">
        <v>1621.51</v>
      </c>
      <c r="G4320" t="str">
        <f t="shared" si="134"/>
        <v>Dhl Express</v>
      </c>
      <c r="H4320" t="str">
        <f>IFERROR(_xlfn.XLOOKUP(D4320, Product_Master_2026!B:B, Product_Master_2026!A:A), "Discontinued / Review Required")</f>
        <v>PROD_2026_002</v>
      </c>
      <c r="I4320">
        <f>IFERROR(_xlfn.XLOOKUP(H4320, Product_Master_2026!A:A, Product_Master_2026!D:D), 0)</f>
        <v>18.2</v>
      </c>
      <c r="J4320">
        <f t="shared" si="135"/>
        <v>1456</v>
      </c>
    </row>
    <row r="4321" spans="1:10" x14ac:dyDescent="0.3">
      <c r="A4321" t="s">
        <v>4343</v>
      </c>
      <c r="B4321" s="1">
        <v>45962</v>
      </c>
      <c r="C4321" t="s">
        <v>18</v>
      </c>
      <c r="D4321" t="s">
        <v>8</v>
      </c>
      <c r="E4321">
        <v>453</v>
      </c>
      <c r="F4321">
        <v>18963.509999999998</v>
      </c>
      <c r="G4321" t="str">
        <f t="shared" si="134"/>
        <v>Dhl Express</v>
      </c>
      <c r="H4321" t="str">
        <f>IFERROR(_xlfn.XLOOKUP(D4321, Product_Master_2026!B:B, Product_Master_2026!A:A), "Discontinued / Review Required")</f>
        <v>PROD_2026_002</v>
      </c>
      <c r="I4321">
        <f>IFERROR(_xlfn.XLOOKUP(H4321, Product_Master_2026!A:A, Product_Master_2026!D:D), 0)</f>
        <v>18.2</v>
      </c>
      <c r="J4321">
        <f t="shared" si="135"/>
        <v>8244.6</v>
      </c>
    </row>
    <row r="4322" spans="1:10" x14ac:dyDescent="0.3">
      <c r="A4322" t="s">
        <v>4344</v>
      </c>
      <c r="B4322" s="1">
        <v>45663</v>
      </c>
      <c r="C4322" t="s">
        <v>44</v>
      </c>
      <c r="D4322" t="s">
        <v>16</v>
      </c>
      <c r="E4322">
        <v>346</v>
      </c>
      <c r="F4322">
        <v>13781.02</v>
      </c>
      <c r="G4322" t="str">
        <f t="shared" si="134"/>
        <v>Bluedart Corp</v>
      </c>
      <c r="H4322" t="str">
        <f>IFERROR(_xlfn.XLOOKUP(D4322, Product_Master_2026!B:B, Product_Master_2026!A:A), "Discontinued / Review Required")</f>
        <v>PROD_2026_004</v>
      </c>
      <c r="I4322">
        <f>IFERROR(_xlfn.XLOOKUP(H4322, Product_Master_2026!A:A, Product_Master_2026!D:D), 0)</f>
        <v>22</v>
      </c>
      <c r="J4322">
        <f t="shared" si="135"/>
        <v>7612</v>
      </c>
    </row>
    <row r="4323" spans="1:10" x14ac:dyDescent="0.3">
      <c r="A4323" t="s">
        <v>4345</v>
      </c>
      <c r="B4323" s="1">
        <v>45933</v>
      </c>
      <c r="C4323" t="s">
        <v>28</v>
      </c>
      <c r="D4323" t="s">
        <v>21</v>
      </c>
      <c r="E4323">
        <v>376</v>
      </c>
      <c r="F4323">
        <v>7591.61</v>
      </c>
      <c r="G4323" t="str">
        <f t="shared" si="134"/>
        <v>Fedex Global</v>
      </c>
      <c r="H4323" t="str">
        <f>IFERROR(_xlfn.XLOOKUP(D4323, Product_Master_2026!B:B, Product_Master_2026!A:A), "Discontinued / Review Required")</f>
        <v>PROD_2026_001</v>
      </c>
      <c r="I4323">
        <f>IFERROR(_xlfn.XLOOKUP(H4323, Product_Master_2026!A:A, Product_Master_2026!D:D), 0)</f>
        <v>12.5</v>
      </c>
      <c r="J4323">
        <f t="shared" si="135"/>
        <v>4700</v>
      </c>
    </row>
    <row r="4324" spans="1:10" x14ac:dyDescent="0.3">
      <c r="A4324" t="s">
        <v>4346</v>
      </c>
      <c r="B4324" s="1">
        <v>45839</v>
      </c>
      <c r="C4324" t="s">
        <v>10</v>
      </c>
      <c r="D4324" t="s">
        <v>21</v>
      </c>
      <c r="E4324">
        <v>203</v>
      </c>
      <c r="F4324">
        <v>6316.11</v>
      </c>
      <c r="G4324" t="str">
        <f t="shared" si="134"/>
        <v>Henkel Logistics</v>
      </c>
      <c r="H4324" t="str">
        <f>IFERROR(_xlfn.XLOOKUP(D4324, Product_Master_2026!B:B, Product_Master_2026!A:A), "Discontinued / Review Required")</f>
        <v>PROD_2026_001</v>
      </c>
      <c r="I4324">
        <f>IFERROR(_xlfn.XLOOKUP(H4324, Product_Master_2026!A:A, Product_Master_2026!D:D), 0)</f>
        <v>12.5</v>
      </c>
      <c r="J4324">
        <f t="shared" si="135"/>
        <v>2537.5</v>
      </c>
    </row>
    <row r="4325" spans="1:10" x14ac:dyDescent="0.3">
      <c r="A4325" t="s">
        <v>4347</v>
      </c>
      <c r="B4325" s="1">
        <v>45963</v>
      </c>
      <c r="C4325" t="s">
        <v>7</v>
      </c>
      <c r="D4325" t="s">
        <v>16</v>
      </c>
      <c r="E4325">
        <v>75</v>
      </c>
      <c r="F4325">
        <v>2438.6</v>
      </c>
      <c r="G4325" t="str">
        <f t="shared" si="134"/>
        <v>Henkel Logistics</v>
      </c>
      <c r="H4325" t="str">
        <f>IFERROR(_xlfn.XLOOKUP(D4325, Product_Master_2026!B:B, Product_Master_2026!A:A), "Discontinued / Review Required")</f>
        <v>PROD_2026_004</v>
      </c>
      <c r="I4325">
        <f>IFERROR(_xlfn.XLOOKUP(H4325, Product_Master_2026!A:A, Product_Master_2026!D:D), 0)</f>
        <v>22</v>
      </c>
      <c r="J4325">
        <f t="shared" si="135"/>
        <v>1650</v>
      </c>
    </row>
    <row r="4326" spans="1:10" x14ac:dyDescent="0.3">
      <c r="A4326" t="s">
        <v>4348</v>
      </c>
      <c r="B4326" s="1">
        <v>45660</v>
      </c>
      <c r="C4326" t="s">
        <v>37</v>
      </c>
      <c r="D4326" t="s">
        <v>21</v>
      </c>
      <c r="E4326">
        <v>495</v>
      </c>
      <c r="F4326">
        <v>19394.45</v>
      </c>
      <c r="G4326" t="str">
        <f t="shared" si="134"/>
        <v>Bluedart Corp</v>
      </c>
      <c r="H4326" t="str">
        <f>IFERROR(_xlfn.XLOOKUP(D4326, Product_Master_2026!B:B, Product_Master_2026!A:A), "Discontinued / Review Required")</f>
        <v>PROD_2026_001</v>
      </c>
      <c r="I4326">
        <f>IFERROR(_xlfn.XLOOKUP(H4326, Product_Master_2026!A:A, Product_Master_2026!D:D), 0)</f>
        <v>12.5</v>
      </c>
      <c r="J4326">
        <f t="shared" si="135"/>
        <v>6187.5</v>
      </c>
    </row>
    <row r="4327" spans="1:10" x14ac:dyDescent="0.3">
      <c r="A4327" t="s">
        <v>4349</v>
      </c>
      <c r="B4327" s="1">
        <v>45829</v>
      </c>
      <c r="C4327" t="s">
        <v>26</v>
      </c>
      <c r="D4327" t="s">
        <v>16</v>
      </c>
      <c r="E4327">
        <v>176</v>
      </c>
      <c r="F4327">
        <v>5939.73</v>
      </c>
      <c r="G4327" t="str">
        <f t="shared" si="134"/>
        <v>Dhl Express</v>
      </c>
      <c r="H4327" t="str">
        <f>IFERROR(_xlfn.XLOOKUP(D4327, Product_Master_2026!B:B, Product_Master_2026!A:A), "Discontinued / Review Required")</f>
        <v>PROD_2026_004</v>
      </c>
      <c r="I4327">
        <f>IFERROR(_xlfn.XLOOKUP(H4327, Product_Master_2026!A:A, Product_Master_2026!D:D), 0)</f>
        <v>22</v>
      </c>
      <c r="J4327">
        <f t="shared" si="135"/>
        <v>3872</v>
      </c>
    </row>
    <row r="4328" spans="1:10" x14ac:dyDescent="0.3">
      <c r="A4328" t="s">
        <v>4350</v>
      </c>
      <c r="B4328" s="1">
        <v>45935</v>
      </c>
      <c r="C4328" t="s">
        <v>26</v>
      </c>
      <c r="D4328" t="s">
        <v>21</v>
      </c>
      <c r="E4328">
        <v>340</v>
      </c>
      <c r="F4328">
        <v>5361.28</v>
      </c>
      <c r="G4328" t="str">
        <f t="shared" si="134"/>
        <v>Dhl Express</v>
      </c>
      <c r="H4328" t="str">
        <f>IFERROR(_xlfn.XLOOKUP(D4328, Product_Master_2026!B:B, Product_Master_2026!A:A), "Discontinued / Review Required")</f>
        <v>PROD_2026_001</v>
      </c>
      <c r="I4328">
        <f>IFERROR(_xlfn.XLOOKUP(H4328, Product_Master_2026!A:A, Product_Master_2026!D:D), 0)</f>
        <v>12.5</v>
      </c>
      <c r="J4328">
        <f t="shared" si="135"/>
        <v>4250</v>
      </c>
    </row>
    <row r="4329" spans="1:10" x14ac:dyDescent="0.3">
      <c r="A4329" t="s">
        <v>4351</v>
      </c>
      <c r="B4329" s="1">
        <v>45975</v>
      </c>
      <c r="C4329" t="s">
        <v>24</v>
      </c>
      <c r="D4329" t="s">
        <v>38</v>
      </c>
      <c r="E4329">
        <v>444</v>
      </c>
      <c r="F4329">
        <v>11101.65</v>
      </c>
      <c r="G4329" t="str">
        <f t="shared" si="134"/>
        <v>Bluedart Corp</v>
      </c>
      <c r="H4329" t="str">
        <f>IFERROR(_xlfn.XLOOKUP(D4329, Product_Master_2026!B:B, Product_Master_2026!A:A), "Discontinued / Review Required")</f>
        <v>PROD_2026_005</v>
      </c>
      <c r="I4329">
        <f>IFERROR(_xlfn.XLOOKUP(H4329, Product_Master_2026!A:A, Product_Master_2026!D:D), 0)</f>
        <v>5.4</v>
      </c>
      <c r="J4329">
        <f t="shared" si="135"/>
        <v>2397.6000000000004</v>
      </c>
    </row>
    <row r="4330" spans="1:10" x14ac:dyDescent="0.3">
      <c r="A4330" t="s">
        <v>4352</v>
      </c>
      <c r="B4330" s="1">
        <v>45850</v>
      </c>
      <c r="C4330" t="s">
        <v>26</v>
      </c>
      <c r="D4330" t="s">
        <v>32</v>
      </c>
      <c r="E4330">
        <v>243</v>
      </c>
      <c r="F4330">
        <v>6062.78</v>
      </c>
      <c r="G4330" t="str">
        <f t="shared" si="134"/>
        <v>Dhl Express</v>
      </c>
      <c r="H4330" t="str">
        <f>IFERROR(_xlfn.XLOOKUP(D4330, Product_Master_2026!B:B, Product_Master_2026!A:A), "Discontinued / Review Required")</f>
        <v>Discontinued / Review Required</v>
      </c>
      <c r="I4330">
        <f>IFERROR(_xlfn.XLOOKUP(H4330, Product_Master_2026!A:A, Product_Master_2026!D:D), 0)</f>
        <v>0</v>
      </c>
      <c r="J4330">
        <f t="shared" si="135"/>
        <v>0</v>
      </c>
    </row>
    <row r="4331" spans="1:10" x14ac:dyDescent="0.3">
      <c r="A4331" t="s">
        <v>4353</v>
      </c>
      <c r="B4331" s="1">
        <v>45664</v>
      </c>
      <c r="C4331" t="s">
        <v>24</v>
      </c>
      <c r="D4331" t="s">
        <v>16</v>
      </c>
      <c r="E4331">
        <v>14</v>
      </c>
      <c r="F4331">
        <v>219.88</v>
      </c>
      <c r="G4331" t="str">
        <f t="shared" si="134"/>
        <v>Bluedart Corp</v>
      </c>
      <c r="H4331" t="str">
        <f>IFERROR(_xlfn.XLOOKUP(D4331, Product_Master_2026!B:B, Product_Master_2026!A:A), "Discontinued / Review Required")</f>
        <v>PROD_2026_004</v>
      </c>
      <c r="I4331">
        <f>IFERROR(_xlfn.XLOOKUP(H4331, Product_Master_2026!A:A, Product_Master_2026!D:D), 0)</f>
        <v>22</v>
      </c>
      <c r="J4331">
        <f t="shared" si="135"/>
        <v>308</v>
      </c>
    </row>
    <row r="4332" spans="1:10" x14ac:dyDescent="0.3">
      <c r="A4332" t="s">
        <v>4354</v>
      </c>
      <c r="B4332" s="1">
        <v>45876</v>
      </c>
      <c r="C4332" t="s">
        <v>24</v>
      </c>
      <c r="D4332" t="s">
        <v>16</v>
      </c>
      <c r="E4332">
        <v>180</v>
      </c>
      <c r="F4332">
        <v>7607.81</v>
      </c>
      <c r="G4332" t="str">
        <f t="shared" si="134"/>
        <v>Bluedart Corp</v>
      </c>
      <c r="H4332" t="str">
        <f>IFERROR(_xlfn.XLOOKUP(D4332, Product_Master_2026!B:B, Product_Master_2026!A:A), "Discontinued / Review Required")</f>
        <v>PROD_2026_004</v>
      </c>
      <c r="I4332">
        <f>IFERROR(_xlfn.XLOOKUP(H4332, Product_Master_2026!A:A, Product_Master_2026!D:D), 0)</f>
        <v>22</v>
      </c>
      <c r="J4332">
        <f t="shared" si="135"/>
        <v>3960</v>
      </c>
    </row>
    <row r="4333" spans="1:10" x14ac:dyDescent="0.3">
      <c r="A4333" t="s">
        <v>4355</v>
      </c>
      <c r="B4333" s="1">
        <v>45864</v>
      </c>
      <c r="C4333" t="s">
        <v>18</v>
      </c>
      <c r="D4333" t="s">
        <v>14</v>
      </c>
      <c r="E4333">
        <v>46</v>
      </c>
      <c r="F4333">
        <v>742.13</v>
      </c>
      <c r="G4333" t="str">
        <f t="shared" si="134"/>
        <v>Dhl Express</v>
      </c>
      <c r="H4333" t="str">
        <f>IFERROR(_xlfn.XLOOKUP(D4333, Product_Master_2026!B:B, Product_Master_2026!A:A), "Discontinued / Review Required")</f>
        <v>Discontinued / Review Required</v>
      </c>
      <c r="I4333">
        <f>IFERROR(_xlfn.XLOOKUP(H4333, Product_Master_2026!A:A, Product_Master_2026!D:D), 0)</f>
        <v>0</v>
      </c>
      <c r="J4333">
        <f t="shared" si="135"/>
        <v>0</v>
      </c>
    </row>
    <row r="4334" spans="1:10" x14ac:dyDescent="0.3">
      <c r="A4334" t="s">
        <v>4356</v>
      </c>
      <c r="B4334" s="1">
        <v>46018</v>
      </c>
      <c r="C4334" t="s">
        <v>26</v>
      </c>
      <c r="D4334" t="s">
        <v>38</v>
      </c>
      <c r="E4334">
        <v>164</v>
      </c>
      <c r="F4334">
        <v>3934.86</v>
      </c>
      <c r="G4334" t="str">
        <f t="shared" si="134"/>
        <v>Dhl Express</v>
      </c>
      <c r="H4334" t="str">
        <f>IFERROR(_xlfn.XLOOKUP(D4334, Product_Master_2026!B:B, Product_Master_2026!A:A), "Discontinued / Review Required")</f>
        <v>PROD_2026_005</v>
      </c>
      <c r="I4334">
        <f>IFERROR(_xlfn.XLOOKUP(H4334, Product_Master_2026!A:A, Product_Master_2026!D:D), 0)</f>
        <v>5.4</v>
      </c>
      <c r="J4334">
        <f t="shared" si="135"/>
        <v>885.6</v>
      </c>
    </row>
    <row r="4335" spans="1:10" x14ac:dyDescent="0.3">
      <c r="A4335" t="s">
        <v>4357</v>
      </c>
      <c r="B4335" s="1">
        <v>45793</v>
      </c>
      <c r="C4335" t="s">
        <v>26</v>
      </c>
      <c r="D4335" t="s">
        <v>8</v>
      </c>
      <c r="E4335">
        <v>117</v>
      </c>
      <c r="F4335">
        <v>2169.9299999999998</v>
      </c>
      <c r="G4335" t="str">
        <f t="shared" si="134"/>
        <v>Dhl Express</v>
      </c>
      <c r="H4335" t="str">
        <f>IFERROR(_xlfn.XLOOKUP(D4335, Product_Master_2026!B:B, Product_Master_2026!A:A), "Discontinued / Review Required")</f>
        <v>PROD_2026_002</v>
      </c>
      <c r="I4335">
        <f>IFERROR(_xlfn.XLOOKUP(H4335, Product_Master_2026!A:A, Product_Master_2026!D:D), 0)</f>
        <v>18.2</v>
      </c>
      <c r="J4335">
        <f t="shared" si="135"/>
        <v>2129.4</v>
      </c>
    </row>
    <row r="4336" spans="1:10" x14ac:dyDescent="0.3">
      <c r="A4336" t="s">
        <v>4358</v>
      </c>
      <c r="B4336" s="1">
        <v>45905</v>
      </c>
      <c r="C4336" t="s">
        <v>28</v>
      </c>
      <c r="D4336" t="s">
        <v>32</v>
      </c>
      <c r="E4336">
        <v>297</v>
      </c>
      <c r="F4336">
        <v>6516.82</v>
      </c>
      <c r="G4336" t="str">
        <f t="shared" si="134"/>
        <v>Fedex Global</v>
      </c>
      <c r="H4336" t="str">
        <f>IFERROR(_xlfn.XLOOKUP(D4336, Product_Master_2026!B:B, Product_Master_2026!A:A), "Discontinued / Review Required")</f>
        <v>Discontinued / Review Required</v>
      </c>
      <c r="I4336">
        <f>IFERROR(_xlfn.XLOOKUP(H4336, Product_Master_2026!A:A, Product_Master_2026!D:D), 0)</f>
        <v>0</v>
      </c>
      <c r="J4336">
        <f t="shared" si="135"/>
        <v>0</v>
      </c>
    </row>
    <row r="4337" spans="1:10" x14ac:dyDescent="0.3">
      <c r="A4337" t="s">
        <v>4359</v>
      </c>
      <c r="B4337" s="1">
        <v>45942</v>
      </c>
      <c r="C4337" t="s">
        <v>18</v>
      </c>
      <c r="D4337" t="s">
        <v>16</v>
      </c>
      <c r="E4337">
        <v>426</v>
      </c>
      <c r="F4337">
        <v>7257.16</v>
      </c>
      <c r="G4337" t="str">
        <f t="shared" si="134"/>
        <v>Dhl Express</v>
      </c>
      <c r="H4337" t="str">
        <f>IFERROR(_xlfn.XLOOKUP(D4337, Product_Master_2026!B:B, Product_Master_2026!A:A), "Discontinued / Review Required")</f>
        <v>PROD_2026_004</v>
      </c>
      <c r="I4337">
        <f>IFERROR(_xlfn.XLOOKUP(H4337, Product_Master_2026!A:A, Product_Master_2026!D:D), 0)</f>
        <v>22</v>
      </c>
      <c r="J4337">
        <f t="shared" si="135"/>
        <v>9372</v>
      </c>
    </row>
    <row r="4338" spans="1:10" x14ac:dyDescent="0.3">
      <c r="A4338" t="s">
        <v>4360</v>
      </c>
      <c r="B4338" s="1">
        <v>45829</v>
      </c>
      <c r="C4338" t="s">
        <v>18</v>
      </c>
      <c r="D4338" t="s">
        <v>8</v>
      </c>
      <c r="E4338">
        <v>206</v>
      </c>
      <c r="F4338">
        <v>4060.9</v>
      </c>
      <c r="G4338" t="str">
        <f t="shared" si="134"/>
        <v>Dhl Express</v>
      </c>
      <c r="H4338" t="str">
        <f>IFERROR(_xlfn.XLOOKUP(D4338, Product_Master_2026!B:B, Product_Master_2026!A:A), "Discontinued / Review Required")</f>
        <v>PROD_2026_002</v>
      </c>
      <c r="I4338">
        <f>IFERROR(_xlfn.XLOOKUP(H4338, Product_Master_2026!A:A, Product_Master_2026!D:D), 0)</f>
        <v>18.2</v>
      </c>
      <c r="J4338">
        <f t="shared" si="135"/>
        <v>3749.2</v>
      </c>
    </row>
    <row r="4339" spans="1:10" x14ac:dyDescent="0.3">
      <c r="A4339" t="s">
        <v>4361</v>
      </c>
      <c r="B4339" s="1">
        <v>45737</v>
      </c>
      <c r="C4339" t="s">
        <v>28</v>
      </c>
      <c r="D4339" t="s">
        <v>21</v>
      </c>
      <c r="E4339">
        <v>334</v>
      </c>
      <c r="F4339">
        <v>9196.0300000000007</v>
      </c>
      <c r="G4339" t="str">
        <f t="shared" si="134"/>
        <v>Fedex Global</v>
      </c>
      <c r="H4339" t="str">
        <f>IFERROR(_xlfn.XLOOKUP(D4339, Product_Master_2026!B:B, Product_Master_2026!A:A), "Discontinued / Review Required")</f>
        <v>PROD_2026_001</v>
      </c>
      <c r="I4339">
        <f>IFERROR(_xlfn.XLOOKUP(H4339, Product_Master_2026!A:A, Product_Master_2026!D:D), 0)</f>
        <v>12.5</v>
      </c>
      <c r="J4339">
        <f t="shared" si="135"/>
        <v>4175</v>
      </c>
    </row>
    <row r="4340" spans="1:10" x14ac:dyDescent="0.3">
      <c r="A4340" t="s">
        <v>4362</v>
      </c>
      <c r="B4340" s="1">
        <v>45855</v>
      </c>
      <c r="C4340" t="s">
        <v>34</v>
      </c>
      <c r="D4340" t="s">
        <v>11</v>
      </c>
      <c r="E4340">
        <v>83</v>
      </c>
      <c r="F4340">
        <v>1490.31</v>
      </c>
      <c r="G4340" t="str">
        <f t="shared" si="134"/>
        <v>Dhl Express</v>
      </c>
      <c r="H4340" t="str">
        <f>IFERROR(_xlfn.XLOOKUP(D4340, Product_Master_2026!B:B, Product_Master_2026!A:A), "Discontinued / Review Required")</f>
        <v>PROD_2026_003</v>
      </c>
      <c r="I4340">
        <f>IFERROR(_xlfn.XLOOKUP(H4340, Product_Master_2026!A:A, Product_Master_2026!D:D), 0)</f>
        <v>8.9</v>
      </c>
      <c r="J4340">
        <f t="shared" si="135"/>
        <v>738.7</v>
      </c>
    </row>
    <row r="4341" spans="1:10" x14ac:dyDescent="0.3">
      <c r="A4341" t="s">
        <v>4363</v>
      </c>
      <c r="B4341" s="1">
        <v>45831</v>
      </c>
      <c r="C4341" t="s">
        <v>18</v>
      </c>
      <c r="D4341" t="s">
        <v>38</v>
      </c>
      <c r="E4341">
        <v>418</v>
      </c>
      <c r="F4341">
        <v>10019.969999999999</v>
      </c>
      <c r="G4341" t="str">
        <f t="shared" si="134"/>
        <v>Dhl Express</v>
      </c>
      <c r="H4341" t="str">
        <f>IFERROR(_xlfn.XLOOKUP(D4341, Product_Master_2026!B:B, Product_Master_2026!A:A), "Discontinued / Review Required")</f>
        <v>PROD_2026_005</v>
      </c>
      <c r="I4341">
        <f>IFERROR(_xlfn.XLOOKUP(H4341, Product_Master_2026!A:A, Product_Master_2026!D:D), 0)</f>
        <v>5.4</v>
      </c>
      <c r="J4341">
        <f t="shared" si="135"/>
        <v>2257.2000000000003</v>
      </c>
    </row>
    <row r="4342" spans="1:10" x14ac:dyDescent="0.3">
      <c r="A4342" t="s">
        <v>4364</v>
      </c>
      <c r="B4342" s="1">
        <v>45929</v>
      </c>
      <c r="C4342" t="s">
        <v>7</v>
      </c>
      <c r="D4342" t="s">
        <v>14</v>
      </c>
      <c r="E4342">
        <v>449</v>
      </c>
      <c r="F4342">
        <v>18460.990000000002</v>
      </c>
      <c r="G4342" t="str">
        <f t="shared" si="134"/>
        <v>Henkel Logistics</v>
      </c>
      <c r="H4342" t="str">
        <f>IFERROR(_xlfn.XLOOKUP(D4342, Product_Master_2026!B:B, Product_Master_2026!A:A), "Discontinued / Review Required")</f>
        <v>Discontinued / Review Required</v>
      </c>
      <c r="I4342">
        <f>IFERROR(_xlfn.XLOOKUP(H4342, Product_Master_2026!A:A, Product_Master_2026!D:D), 0)</f>
        <v>0</v>
      </c>
      <c r="J4342">
        <f t="shared" si="135"/>
        <v>0</v>
      </c>
    </row>
    <row r="4343" spans="1:10" x14ac:dyDescent="0.3">
      <c r="A4343" t="s">
        <v>4365</v>
      </c>
      <c r="B4343" s="1">
        <v>45890</v>
      </c>
      <c r="C4343" t="s">
        <v>18</v>
      </c>
      <c r="D4343" t="s">
        <v>14</v>
      </c>
      <c r="E4343">
        <v>61</v>
      </c>
      <c r="F4343">
        <v>1033.04</v>
      </c>
      <c r="G4343" t="str">
        <f t="shared" si="134"/>
        <v>Dhl Express</v>
      </c>
      <c r="H4343" t="str">
        <f>IFERROR(_xlfn.XLOOKUP(D4343, Product_Master_2026!B:B, Product_Master_2026!A:A), "Discontinued / Review Required")</f>
        <v>Discontinued / Review Required</v>
      </c>
      <c r="I4343">
        <f>IFERROR(_xlfn.XLOOKUP(H4343, Product_Master_2026!A:A, Product_Master_2026!D:D), 0)</f>
        <v>0</v>
      </c>
      <c r="J4343">
        <f t="shared" si="135"/>
        <v>0</v>
      </c>
    </row>
    <row r="4344" spans="1:10" x14ac:dyDescent="0.3">
      <c r="A4344" t="s">
        <v>4366</v>
      </c>
      <c r="B4344" s="1">
        <v>45744</v>
      </c>
      <c r="C4344" t="s">
        <v>18</v>
      </c>
      <c r="D4344" t="s">
        <v>21</v>
      </c>
      <c r="E4344">
        <v>184</v>
      </c>
      <c r="F4344">
        <v>7508.7</v>
      </c>
      <c r="G4344" t="str">
        <f t="shared" si="134"/>
        <v>Dhl Express</v>
      </c>
      <c r="H4344" t="str">
        <f>IFERROR(_xlfn.XLOOKUP(D4344, Product_Master_2026!B:B, Product_Master_2026!A:A), "Discontinued / Review Required")</f>
        <v>PROD_2026_001</v>
      </c>
      <c r="I4344">
        <f>IFERROR(_xlfn.XLOOKUP(H4344, Product_Master_2026!A:A, Product_Master_2026!D:D), 0)</f>
        <v>12.5</v>
      </c>
      <c r="J4344">
        <f t="shared" si="135"/>
        <v>2300</v>
      </c>
    </row>
    <row r="4345" spans="1:10" x14ac:dyDescent="0.3">
      <c r="A4345" t="s">
        <v>4367</v>
      </c>
      <c r="B4345" s="1">
        <v>45970</v>
      </c>
      <c r="C4345" t="s">
        <v>24</v>
      </c>
      <c r="D4345" t="s">
        <v>11</v>
      </c>
      <c r="E4345">
        <v>346</v>
      </c>
      <c r="F4345">
        <v>10338.25</v>
      </c>
      <c r="G4345" t="str">
        <f t="shared" si="134"/>
        <v>Bluedart Corp</v>
      </c>
      <c r="H4345" t="str">
        <f>IFERROR(_xlfn.XLOOKUP(D4345, Product_Master_2026!B:B, Product_Master_2026!A:A), "Discontinued / Review Required")</f>
        <v>PROD_2026_003</v>
      </c>
      <c r="I4345">
        <f>IFERROR(_xlfn.XLOOKUP(H4345, Product_Master_2026!A:A, Product_Master_2026!D:D), 0)</f>
        <v>8.9</v>
      </c>
      <c r="J4345">
        <f t="shared" si="135"/>
        <v>3079.4</v>
      </c>
    </row>
    <row r="4346" spans="1:10" x14ac:dyDescent="0.3">
      <c r="A4346" t="s">
        <v>4368</v>
      </c>
      <c r="B4346" s="1">
        <v>45914</v>
      </c>
      <c r="C4346" t="s">
        <v>24</v>
      </c>
      <c r="D4346" t="s">
        <v>21</v>
      </c>
      <c r="E4346">
        <v>169</v>
      </c>
      <c r="F4346">
        <v>4515.22</v>
      </c>
      <c r="G4346" t="str">
        <f t="shared" si="134"/>
        <v>Bluedart Corp</v>
      </c>
      <c r="H4346" t="str">
        <f>IFERROR(_xlfn.XLOOKUP(D4346, Product_Master_2026!B:B, Product_Master_2026!A:A), "Discontinued / Review Required")</f>
        <v>PROD_2026_001</v>
      </c>
      <c r="I4346">
        <f>IFERROR(_xlfn.XLOOKUP(H4346, Product_Master_2026!A:A, Product_Master_2026!D:D), 0)</f>
        <v>12.5</v>
      </c>
      <c r="J4346">
        <f t="shared" si="135"/>
        <v>2112.5</v>
      </c>
    </row>
    <row r="4347" spans="1:10" x14ac:dyDescent="0.3">
      <c r="A4347" t="s">
        <v>4369</v>
      </c>
      <c r="B4347" s="1">
        <v>45869</v>
      </c>
      <c r="C4347" t="s">
        <v>26</v>
      </c>
      <c r="D4347" t="s">
        <v>11</v>
      </c>
      <c r="E4347">
        <v>226</v>
      </c>
      <c r="F4347">
        <v>8563.07</v>
      </c>
      <c r="G4347" t="str">
        <f t="shared" si="134"/>
        <v>Dhl Express</v>
      </c>
      <c r="H4347" t="str">
        <f>IFERROR(_xlfn.XLOOKUP(D4347, Product_Master_2026!B:B, Product_Master_2026!A:A), "Discontinued / Review Required")</f>
        <v>PROD_2026_003</v>
      </c>
      <c r="I4347">
        <f>IFERROR(_xlfn.XLOOKUP(H4347, Product_Master_2026!A:A, Product_Master_2026!D:D), 0)</f>
        <v>8.9</v>
      </c>
      <c r="J4347">
        <f t="shared" si="135"/>
        <v>2011.4</v>
      </c>
    </row>
    <row r="4348" spans="1:10" x14ac:dyDescent="0.3">
      <c r="A4348" t="s">
        <v>4370</v>
      </c>
      <c r="B4348" s="1">
        <v>45706</v>
      </c>
      <c r="C4348" t="s">
        <v>44</v>
      </c>
      <c r="D4348" t="s">
        <v>38</v>
      </c>
      <c r="E4348">
        <v>283</v>
      </c>
      <c r="F4348">
        <v>6070.23</v>
      </c>
      <c r="G4348" t="str">
        <f t="shared" si="134"/>
        <v>Bluedart Corp</v>
      </c>
      <c r="H4348" t="str">
        <f>IFERROR(_xlfn.XLOOKUP(D4348, Product_Master_2026!B:B, Product_Master_2026!A:A), "Discontinued / Review Required")</f>
        <v>PROD_2026_005</v>
      </c>
      <c r="I4348">
        <f>IFERROR(_xlfn.XLOOKUP(H4348, Product_Master_2026!A:A, Product_Master_2026!D:D), 0)</f>
        <v>5.4</v>
      </c>
      <c r="J4348">
        <f t="shared" si="135"/>
        <v>1528.2</v>
      </c>
    </row>
    <row r="4349" spans="1:10" x14ac:dyDescent="0.3">
      <c r="A4349" t="s">
        <v>4371</v>
      </c>
      <c r="B4349" s="1">
        <v>46001</v>
      </c>
      <c r="C4349" t="s">
        <v>28</v>
      </c>
      <c r="D4349" t="s">
        <v>11</v>
      </c>
      <c r="E4349">
        <v>337</v>
      </c>
      <c r="F4349">
        <v>10744.11</v>
      </c>
      <c r="G4349" t="str">
        <f t="shared" si="134"/>
        <v>Fedex Global</v>
      </c>
      <c r="H4349" t="str">
        <f>IFERROR(_xlfn.XLOOKUP(D4349, Product_Master_2026!B:B, Product_Master_2026!A:A), "Discontinued / Review Required")</f>
        <v>PROD_2026_003</v>
      </c>
      <c r="I4349">
        <f>IFERROR(_xlfn.XLOOKUP(H4349, Product_Master_2026!A:A, Product_Master_2026!D:D), 0)</f>
        <v>8.9</v>
      </c>
      <c r="J4349">
        <f t="shared" si="135"/>
        <v>2999.3</v>
      </c>
    </row>
    <row r="4350" spans="1:10" x14ac:dyDescent="0.3">
      <c r="A4350" t="s">
        <v>4372</v>
      </c>
      <c r="B4350" s="1">
        <v>45918</v>
      </c>
      <c r="C4350" t="s">
        <v>37</v>
      </c>
      <c r="D4350" t="s">
        <v>32</v>
      </c>
      <c r="E4350">
        <v>96</v>
      </c>
      <c r="F4350">
        <v>4052.12</v>
      </c>
      <c r="G4350" t="str">
        <f t="shared" si="134"/>
        <v>Bluedart Corp</v>
      </c>
      <c r="H4350" t="str">
        <f>IFERROR(_xlfn.XLOOKUP(D4350, Product_Master_2026!B:B, Product_Master_2026!A:A), "Discontinued / Review Required")</f>
        <v>Discontinued / Review Required</v>
      </c>
      <c r="I4350">
        <f>IFERROR(_xlfn.XLOOKUP(H4350, Product_Master_2026!A:A, Product_Master_2026!D:D), 0)</f>
        <v>0</v>
      </c>
      <c r="J4350">
        <f t="shared" si="135"/>
        <v>0</v>
      </c>
    </row>
    <row r="4351" spans="1:10" x14ac:dyDescent="0.3">
      <c r="A4351" t="s">
        <v>4373</v>
      </c>
      <c r="B4351" s="1">
        <v>45806</v>
      </c>
      <c r="C4351" t="s">
        <v>26</v>
      </c>
      <c r="D4351" t="s">
        <v>16</v>
      </c>
      <c r="E4351">
        <v>123</v>
      </c>
      <c r="F4351">
        <v>5041.6899999999996</v>
      </c>
      <c r="G4351" t="str">
        <f t="shared" si="134"/>
        <v>Dhl Express</v>
      </c>
      <c r="H4351" t="str">
        <f>IFERROR(_xlfn.XLOOKUP(D4351, Product_Master_2026!B:B, Product_Master_2026!A:A), "Discontinued / Review Required")</f>
        <v>PROD_2026_004</v>
      </c>
      <c r="I4351">
        <f>IFERROR(_xlfn.XLOOKUP(H4351, Product_Master_2026!A:A, Product_Master_2026!D:D), 0)</f>
        <v>22</v>
      </c>
      <c r="J4351">
        <f t="shared" si="135"/>
        <v>2706</v>
      </c>
    </row>
    <row r="4352" spans="1:10" x14ac:dyDescent="0.3">
      <c r="A4352" t="s">
        <v>4374</v>
      </c>
      <c r="B4352" s="1">
        <v>45663</v>
      </c>
      <c r="C4352" t="s">
        <v>13</v>
      </c>
      <c r="D4352" t="s">
        <v>8</v>
      </c>
      <c r="E4352">
        <v>59</v>
      </c>
      <c r="F4352">
        <v>1606.93</v>
      </c>
      <c r="G4352" t="str">
        <f t="shared" si="134"/>
        <v>Henkel Logistics</v>
      </c>
      <c r="H4352" t="str">
        <f>IFERROR(_xlfn.XLOOKUP(D4352, Product_Master_2026!B:B, Product_Master_2026!A:A), "Discontinued / Review Required")</f>
        <v>PROD_2026_002</v>
      </c>
      <c r="I4352">
        <f>IFERROR(_xlfn.XLOOKUP(H4352, Product_Master_2026!A:A, Product_Master_2026!D:D), 0)</f>
        <v>18.2</v>
      </c>
      <c r="J4352">
        <f t="shared" si="135"/>
        <v>1073.8</v>
      </c>
    </row>
    <row r="4353" spans="1:10" x14ac:dyDescent="0.3">
      <c r="A4353" t="s">
        <v>4375</v>
      </c>
      <c r="B4353" s="1">
        <v>46015</v>
      </c>
      <c r="C4353" t="s">
        <v>24</v>
      </c>
      <c r="D4353" t="s">
        <v>38</v>
      </c>
      <c r="E4353">
        <v>330</v>
      </c>
      <c r="F4353">
        <v>13845.15</v>
      </c>
      <c r="G4353" t="str">
        <f t="shared" si="134"/>
        <v>Bluedart Corp</v>
      </c>
      <c r="H4353" t="str">
        <f>IFERROR(_xlfn.XLOOKUP(D4353, Product_Master_2026!B:B, Product_Master_2026!A:A), "Discontinued / Review Required")</f>
        <v>PROD_2026_005</v>
      </c>
      <c r="I4353">
        <f>IFERROR(_xlfn.XLOOKUP(H4353, Product_Master_2026!A:A, Product_Master_2026!D:D), 0)</f>
        <v>5.4</v>
      </c>
      <c r="J4353">
        <f t="shared" si="135"/>
        <v>1782.0000000000002</v>
      </c>
    </row>
    <row r="4354" spans="1:10" x14ac:dyDescent="0.3">
      <c r="A4354" t="s">
        <v>4376</v>
      </c>
      <c r="B4354" s="1">
        <v>45729</v>
      </c>
      <c r="C4354" t="s">
        <v>28</v>
      </c>
      <c r="D4354" t="s">
        <v>38</v>
      </c>
      <c r="E4354">
        <v>198</v>
      </c>
      <c r="F4354">
        <v>4519.03</v>
      </c>
      <c r="G4354" t="str">
        <f t="shared" si="134"/>
        <v>Fedex Global</v>
      </c>
      <c r="H4354" t="str">
        <f>IFERROR(_xlfn.XLOOKUP(D4354, Product_Master_2026!B:B, Product_Master_2026!A:A), "Discontinued / Review Required")</f>
        <v>PROD_2026_005</v>
      </c>
      <c r="I4354">
        <f>IFERROR(_xlfn.XLOOKUP(H4354, Product_Master_2026!A:A, Product_Master_2026!D:D), 0)</f>
        <v>5.4</v>
      </c>
      <c r="J4354">
        <f t="shared" si="135"/>
        <v>1069.2</v>
      </c>
    </row>
    <row r="4355" spans="1:10" x14ac:dyDescent="0.3">
      <c r="A4355" t="s">
        <v>4377</v>
      </c>
      <c r="B4355" s="1">
        <v>45799</v>
      </c>
      <c r="C4355" t="s">
        <v>7</v>
      </c>
      <c r="D4355" t="s">
        <v>38</v>
      </c>
      <c r="E4355">
        <v>229</v>
      </c>
      <c r="F4355">
        <v>4861.8500000000004</v>
      </c>
      <c r="G4355" t="str">
        <f t="shared" ref="G4355:G4418" si="136">PROPER(TRIM(C4355))</f>
        <v>Henkel Logistics</v>
      </c>
      <c r="H4355" t="str">
        <f>IFERROR(_xlfn.XLOOKUP(D4355, Product_Master_2026!B:B, Product_Master_2026!A:A), "Discontinued / Review Required")</f>
        <v>PROD_2026_005</v>
      </c>
      <c r="I4355">
        <f>IFERROR(_xlfn.XLOOKUP(H4355, Product_Master_2026!A:A, Product_Master_2026!D:D), 0)</f>
        <v>5.4</v>
      </c>
      <c r="J4355">
        <f t="shared" ref="J4355:J4418" si="137">E4355 * I4355</f>
        <v>1236.6000000000001</v>
      </c>
    </row>
    <row r="4356" spans="1:10" x14ac:dyDescent="0.3">
      <c r="A4356" t="s">
        <v>4378</v>
      </c>
      <c r="B4356" s="1">
        <v>45729</v>
      </c>
      <c r="C4356" t="s">
        <v>24</v>
      </c>
      <c r="D4356" t="s">
        <v>38</v>
      </c>
      <c r="E4356">
        <v>292</v>
      </c>
      <c r="F4356">
        <v>10366.83</v>
      </c>
      <c r="G4356" t="str">
        <f t="shared" si="136"/>
        <v>Bluedart Corp</v>
      </c>
      <c r="H4356" t="str">
        <f>IFERROR(_xlfn.XLOOKUP(D4356, Product_Master_2026!B:B, Product_Master_2026!A:A), "Discontinued / Review Required")</f>
        <v>PROD_2026_005</v>
      </c>
      <c r="I4356">
        <f>IFERROR(_xlfn.XLOOKUP(H4356, Product_Master_2026!A:A, Product_Master_2026!D:D), 0)</f>
        <v>5.4</v>
      </c>
      <c r="J4356">
        <f t="shared" si="137"/>
        <v>1576.8000000000002</v>
      </c>
    </row>
    <row r="4357" spans="1:10" x14ac:dyDescent="0.3">
      <c r="A4357" t="s">
        <v>4379</v>
      </c>
      <c r="B4357" s="1">
        <v>46009</v>
      </c>
      <c r="C4357" t="s">
        <v>26</v>
      </c>
      <c r="D4357" t="s">
        <v>21</v>
      </c>
      <c r="E4357">
        <v>324</v>
      </c>
      <c r="F4357">
        <v>9524.0300000000007</v>
      </c>
      <c r="G4357" t="str">
        <f t="shared" si="136"/>
        <v>Dhl Express</v>
      </c>
      <c r="H4357" t="str">
        <f>IFERROR(_xlfn.XLOOKUP(D4357, Product_Master_2026!B:B, Product_Master_2026!A:A), "Discontinued / Review Required")</f>
        <v>PROD_2026_001</v>
      </c>
      <c r="I4357">
        <f>IFERROR(_xlfn.XLOOKUP(H4357, Product_Master_2026!A:A, Product_Master_2026!D:D), 0)</f>
        <v>12.5</v>
      </c>
      <c r="J4357">
        <f t="shared" si="137"/>
        <v>4050</v>
      </c>
    </row>
    <row r="4358" spans="1:10" x14ac:dyDescent="0.3">
      <c r="A4358" t="s">
        <v>4380</v>
      </c>
      <c r="B4358" s="1">
        <v>45679</v>
      </c>
      <c r="C4358" t="s">
        <v>28</v>
      </c>
      <c r="D4358" t="s">
        <v>38</v>
      </c>
      <c r="E4358">
        <v>99</v>
      </c>
      <c r="F4358">
        <v>1832.48</v>
      </c>
      <c r="G4358" t="str">
        <f t="shared" si="136"/>
        <v>Fedex Global</v>
      </c>
      <c r="H4358" t="str">
        <f>IFERROR(_xlfn.XLOOKUP(D4358, Product_Master_2026!B:B, Product_Master_2026!A:A), "Discontinued / Review Required")</f>
        <v>PROD_2026_005</v>
      </c>
      <c r="I4358">
        <f>IFERROR(_xlfn.XLOOKUP(H4358, Product_Master_2026!A:A, Product_Master_2026!D:D), 0)</f>
        <v>5.4</v>
      </c>
      <c r="J4358">
        <f t="shared" si="137"/>
        <v>534.6</v>
      </c>
    </row>
    <row r="4359" spans="1:10" x14ac:dyDescent="0.3">
      <c r="A4359" t="s">
        <v>4381</v>
      </c>
      <c r="B4359" s="1">
        <v>45827</v>
      </c>
      <c r="C4359" t="s">
        <v>26</v>
      </c>
      <c r="D4359" t="s">
        <v>32</v>
      </c>
      <c r="E4359">
        <v>396</v>
      </c>
      <c r="F4359">
        <v>12633.91</v>
      </c>
      <c r="G4359" t="str">
        <f t="shared" si="136"/>
        <v>Dhl Express</v>
      </c>
      <c r="H4359" t="str">
        <f>IFERROR(_xlfn.XLOOKUP(D4359, Product_Master_2026!B:B, Product_Master_2026!A:A), "Discontinued / Review Required")</f>
        <v>Discontinued / Review Required</v>
      </c>
      <c r="I4359">
        <f>IFERROR(_xlfn.XLOOKUP(H4359, Product_Master_2026!A:A, Product_Master_2026!D:D), 0)</f>
        <v>0</v>
      </c>
      <c r="J4359">
        <f t="shared" si="137"/>
        <v>0</v>
      </c>
    </row>
    <row r="4360" spans="1:10" x14ac:dyDescent="0.3">
      <c r="A4360" t="s">
        <v>4382</v>
      </c>
      <c r="B4360" s="1">
        <v>45936</v>
      </c>
      <c r="C4360" t="s">
        <v>28</v>
      </c>
      <c r="D4360" t="s">
        <v>16</v>
      </c>
      <c r="E4360">
        <v>89</v>
      </c>
      <c r="F4360">
        <v>2100.17</v>
      </c>
      <c r="G4360" t="str">
        <f t="shared" si="136"/>
        <v>Fedex Global</v>
      </c>
      <c r="H4360" t="str">
        <f>IFERROR(_xlfn.XLOOKUP(D4360, Product_Master_2026!B:B, Product_Master_2026!A:A), "Discontinued / Review Required")</f>
        <v>PROD_2026_004</v>
      </c>
      <c r="I4360">
        <f>IFERROR(_xlfn.XLOOKUP(H4360, Product_Master_2026!A:A, Product_Master_2026!D:D), 0)</f>
        <v>22</v>
      </c>
      <c r="J4360">
        <f t="shared" si="137"/>
        <v>1958</v>
      </c>
    </row>
    <row r="4361" spans="1:10" x14ac:dyDescent="0.3">
      <c r="A4361" t="s">
        <v>4383</v>
      </c>
      <c r="B4361" s="1">
        <v>45887</v>
      </c>
      <c r="C4361" t="s">
        <v>26</v>
      </c>
      <c r="D4361" t="s">
        <v>14</v>
      </c>
      <c r="E4361">
        <v>336</v>
      </c>
      <c r="F4361">
        <v>12115.83</v>
      </c>
      <c r="G4361" t="str">
        <f t="shared" si="136"/>
        <v>Dhl Express</v>
      </c>
      <c r="H4361" t="str">
        <f>IFERROR(_xlfn.XLOOKUP(D4361, Product_Master_2026!B:B, Product_Master_2026!A:A), "Discontinued / Review Required")</f>
        <v>Discontinued / Review Required</v>
      </c>
      <c r="I4361">
        <f>IFERROR(_xlfn.XLOOKUP(H4361, Product_Master_2026!A:A, Product_Master_2026!D:D), 0)</f>
        <v>0</v>
      </c>
      <c r="J4361">
        <f t="shared" si="137"/>
        <v>0</v>
      </c>
    </row>
    <row r="4362" spans="1:10" x14ac:dyDescent="0.3">
      <c r="A4362" t="s">
        <v>4384</v>
      </c>
      <c r="B4362" s="1">
        <v>45935</v>
      </c>
      <c r="C4362" t="s">
        <v>44</v>
      </c>
      <c r="D4362" t="s">
        <v>8</v>
      </c>
      <c r="E4362">
        <v>78</v>
      </c>
      <c r="F4362">
        <v>2322.36</v>
      </c>
      <c r="G4362" t="str">
        <f t="shared" si="136"/>
        <v>Bluedart Corp</v>
      </c>
      <c r="H4362" t="str">
        <f>IFERROR(_xlfn.XLOOKUP(D4362, Product_Master_2026!B:B, Product_Master_2026!A:A), "Discontinued / Review Required")</f>
        <v>PROD_2026_002</v>
      </c>
      <c r="I4362">
        <f>IFERROR(_xlfn.XLOOKUP(H4362, Product_Master_2026!A:A, Product_Master_2026!D:D), 0)</f>
        <v>18.2</v>
      </c>
      <c r="J4362">
        <f t="shared" si="137"/>
        <v>1419.6</v>
      </c>
    </row>
    <row r="4363" spans="1:10" x14ac:dyDescent="0.3">
      <c r="A4363" t="s">
        <v>4385</v>
      </c>
      <c r="B4363" s="1">
        <v>45849</v>
      </c>
      <c r="C4363" t="s">
        <v>18</v>
      </c>
      <c r="D4363" t="s">
        <v>21</v>
      </c>
      <c r="E4363">
        <v>435</v>
      </c>
      <c r="F4363">
        <v>11153.03</v>
      </c>
      <c r="G4363" t="str">
        <f t="shared" si="136"/>
        <v>Dhl Express</v>
      </c>
      <c r="H4363" t="str">
        <f>IFERROR(_xlfn.XLOOKUP(D4363, Product_Master_2026!B:B, Product_Master_2026!A:A), "Discontinued / Review Required")</f>
        <v>PROD_2026_001</v>
      </c>
      <c r="I4363">
        <f>IFERROR(_xlfn.XLOOKUP(H4363, Product_Master_2026!A:A, Product_Master_2026!D:D), 0)</f>
        <v>12.5</v>
      </c>
      <c r="J4363">
        <f t="shared" si="137"/>
        <v>5437.5</v>
      </c>
    </row>
    <row r="4364" spans="1:10" x14ac:dyDescent="0.3">
      <c r="A4364" t="s">
        <v>4386</v>
      </c>
      <c r="B4364" s="1">
        <v>45999</v>
      </c>
      <c r="C4364" t="s">
        <v>26</v>
      </c>
      <c r="D4364" t="s">
        <v>21</v>
      </c>
      <c r="E4364">
        <v>322</v>
      </c>
      <c r="F4364">
        <v>4927.3599999999997</v>
      </c>
      <c r="G4364" t="str">
        <f t="shared" si="136"/>
        <v>Dhl Express</v>
      </c>
      <c r="H4364" t="str">
        <f>IFERROR(_xlfn.XLOOKUP(D4364, Product_Master_2026!B:B, Product_Master_2026!A:A), "Discontinued / Review Required")</f>
        <v>PROD_2026_001</v>
      </c>
      <c r="I4364">
        <f>IFERROR(_xlfn.XLOOKUP(H4364, Product_Master_2026!A:A, Product_Master_2026!D:D), 0)</f>
        <v>12.5</v>
      </c>
      <c r="J4364">
        <f t="shared" si="137"/>
        <v>4025</v>
      </c>
    </row>
    <row r="4365" spans="1:10" x14ac:dyDescent="0.3">
      <c r="A4365" t="s">
        <v>4387</v>
      </c>
      <c r="B4365" s="1">
        <v>45781</v>
      </c>
      <c r="C4365" t="s">
        <v>18</v>
      </c>
      <c r="D4365" t="s">
        <v>38</v>
      </c>
      <c r="E4365">
        <v>156</v>
      </c>
      <c r="F4365">
        <v>5763.84</v>
      </c>
      <c r="G4365" t="str">
        <f t="shared" si="136"/>
        <v>Dhl Express</v>
      </c>
      <c r="H4365" t="str">
        <f>IFERROR(_xlfn.XLOOKUP(D4365, Product_Master_2026!B:B, Product_Master_2026!A:A), "Discontinued / Review Required")</f>
        <v>PROD_2026_005</v>
      </c>
      <c r="I4365">
        <f>IFERROR(_xlfn.XLOOKUP(H4365, Product_Master_2026!A:A, Product_Master_2026!D:D), 0)</f>
        <v>5.4</v>
      </c>
      <c r="J4365">
        <f t="shared" si="137"/>
        <v>842.40000000000009</v>
      </c>
    </row>
    <row r="4366" spans="1:10" x14ac:dyDescent="0.3">
      <c r="A4366" t="s">
        <v>4388</v>
      </c>
      <c r="B4366" s="1">
        <v>45946</v>
      </c>
      <c r="C4366" t="s">
        <v>13</v>
      </c>
      <c r="D4366" t="s">
        <v>21</v>
      </c>
      <c r="E4366">
        <v>436</v>
      </c>
      <c r="F4366">
        <v>6867.41</v>
      </c>
      <c r="G4366" t="str">
        <f t="shared" si="136"/>
        <v>Henkel Logistics</v>
      </c>
      <c r="H4366" t="str">
        <f>IFERROR(_xlfn.XLOOKUP(D4366, Product_Master_2026!B:B, Product_Master_2026!A:A), "Discontinued / Review Required")</f>
        <v>PROD_2026_001</v>
      </c>
      <c r="I4366">
        <f>IFERROR(_xlfn.XLOOKUP(H4366, Product_Master_2026!A:A, Product_Master_2026!D:D), 0)</f>
        <v>12.5</v>
      </c>
      <c r="J4366">
        <f t="shared" si="137"/>
        <v>5450</v>
      </c>
    </row>
    <row r="4367" spans="1:10" x14ac:dyDescent="0.3">
      <c r="A4367" t="s">
        <v>4389</v>
      </c>
      <c r="B4367" s="1">
        <v>45710</v>
      </c>
      <c r="C4367" t="s">
        <v>37</v>
      </c>
      <c r="D4367" t="s">
        <v>32</v>
      </c>
      <c r="E4367">
        <v>370</v>
      </c>
      <c r="F4367">
        <v>16207.28</v>
      </c>
      <c r="G4367" t="str">
        <f t="shared" si="136"/>
        <v>Bluedart Corp</v>
      </c>
      <c r="H4367" t="str">
        <f>IFERROR(_xlfn.XLOOKUP(D4367, Product_Master_2026!B:B, Product_Master_2026!A:A), "Discontinued / Review Required")</f>
        <v>Discontinued / Review Required</v>
      </c>
      <c r="I4367">
        <f>IFERROR(_xlfn.XLOOKUP(H4367, Product_Master_2026!A:A, Product_Master_2026!D:D), 0)</f>
        <v>0</v>
      </c>
      <c r="J4367">
        <f t="shared" si="137"/>
        <v>0</v>
      </c>
    </row>
    <row r="4368" spans="1:10" x14ac:dyDescent="0.3">
      <c r="A4368" t="s">
        <v>4390</v>
      </c>
      <c r="B4368" s="1">
        <v>45785</v>
      </c>
      <c r="C4368" t="s">
        <v>18</v>
      </c>
      <c r="D4368" t="s">
        <v>38</v>
      </c>
      <c r="E4368">
        <v>42</v>
      </c>
      <c r="F4368">
        <v>871.84</v>
      </c>
      <c r="G4368" t="str">
        <f t="shared" si="136"/>
        <v>Dhl Express</v>
      </c>
      <c r="H4368" t="str">
        <f>IFERROR(_xlfn.XLOOKUP(D4368, Product_Master_2026!B:B, Product_Master_2026!A:A), "Discontinued / Review Required")</f>
        <v>PROD_2026_005</v>
      </c>
      <c r="I4368">
        <f>IFERROR(_xlfn.XLOOKUP(H4368, Product_Master_2026!A:A, Product_Master_2026!D:D), 0)</f>
        <v>5.4</v>
      </c>
      <c r="J4368">
        <f t="shared" si="137"/>
        <v>226.8</v>
      </c>
    </row>
    <row r="4369" spans="1:10" x14ac:dyDescent="0.3">
      <c r="A4369" t="s">
        <v>4391</v>
      </c>
      <c r="B4369" s="1">
        <v>45832</v>
      </c>
      <c r="C4369" t="s">
        <v>28</v>
      </c>
      <c r="D4369" t="s">
        <v>16</v>
      </c>
      <c r="E4369">
        <v>217</v>
      </c>
      <c r="F4369">
        <v>8733.93</v>
      </c>
      <c r="G4369" t="str">
        <f t="shared" si="136"/>
        <v>Fedex Global</v>
      </c>
      <c r="H4369" t="str">
        <f>IFERROR(_xlfn.XLOOKUP(D4369, Product_Master_2026!B:B, Product_Master_2026!A:A), "Discontinued / Review Required")</f>
        <v>PROD_2026_004</v>
      </c>
      <c r="I4369">
        <f>IFERROR(_xlfn.XLOOKUP(H4369, Product_Master_2026!A:A, Product_Master_2026!D:D), 0)</f>
        <v>22</v>
      </c>
      <c r="J4369">
        <f t="shared" si="137"/>
        <v>4774</v>
      </c>
    </row>
    <row r="4370" spans="1:10" x14ac:dyDescent="0.3">
      <c r="A4370" t="s">
        <v>4392</v>
      </c>
      <c r="B4370" s="1">
        <v>45714</v>
      </c>
      <c r="C4370" t="s">
        <v>7</v>
      </c>
      <c r="D4370" t="s">
        <v>32</v>
      </c>
      <c r="E4370">
        <v>431</v>
      </c>
      <c r="F4370">
        <v>18176.77</v>
      </c>
      <c r="G4370" t="str">
        <f t="shared" si="136"/>
        <v>Henkel Logistics</v>
      </c>
      <c r="H4370" t="str">
        <f>IFERROR(_xlfn.XLOOKUP(D4370, Product_Master_2026!B:B, Product_Master_2026!A:A), "Discontinued / Review Required")</f>
        <v>Discontinued / Review Required</v>
      </c>
      <c r="I4370">
        <f>IFERROR(_xlfn.XLOOKUP(H4370, Product_Master_2026!A:A, Product_Master_2026!D:D), 0)</f>
        <v>0</v>
      </c>
      <c r="J4370">
        <f t="shared" si="137"/>
        <v>0</v>
      </c>
    </row>
    <row r="4371" spans="1:10" x14ac:dyDescent="0.3">
      <c r="A4371" t="s">
        <v>4393</v>
      </c>
      <c r="B4371" s="1">
        <v>45700</v>
      </c>
      <c r="C4371" t="s">
        <v>10</v>
      </c>
      <c r="D4371" t="s">
        <v>38</v>
      </c>
      <c r="E4371">
        <v>103</v>
      </c>
      <c r="F4371">
        <v>2930.12</v>
      </c>
      <c r="G4371" t="str">
        <f t="shared" si="136"/>
        <v>Henkel Logistics</v>
      </c>
      <c r="H4371" t="str">
        <f>IFERROR(_xlfn.XLOOKUP(D4371, Product_Master_2026!B:B, Product_Master_2026!A:A), "Discontinued / Review Required")</f>
        <v>PROD_2026_005</v>
      </c>
      <c r="I4371">
        <f>IFERROR(_xlfn.XLOOKUP(H4371, Product_Master_2026!A:A, Product_Master_2026!D:D), 0)</f>
        <v>5.4</v>
      </c>
      <c r="J4371">
        <f t="shared" si="137"/>
        <v>556.20000000000005</v>
      </c>
    </row>
    <row r="4372" spans="1:10" x14ac:dyDescent="0.3">
      <c r="A4372" t="s">
        <v>4394</v>
      </c>
      <c r="B4372" s="1">
        <v>45745</v>
      </c>
      <c r="C4372" t="s">
        <v>24</v>
      </c>
      <c r="D4372" t="s">
        <v>11</v>
      </c>
      <c r="E4372">
        <v>468</v>
      </c>
      <c r="F4372">
        <v>12452.42</v>
      </c>
      <c r="G4372" t="str">
        <f t="shared" si="136"/>
        <v>Bluedart Corp</v>
      </c>
      <c r="H4372" t="str">
        <f>IFERROR(_xlfn.XLOOKUP(D4372, Product_Master_2026!B:B, Product_Master_2026!A:A), "Discontinued / Review Required")</f>
        <v>PROD_2026_003</v>
      </c>
      <c r="I4372">
        <f>IFERROR(_xlfn.XLOOKUP(H4372, Product_Master_2026!A:A, Product_Master_2026!D:D), 0)</f>
        <v>8.9</v>
      </c>
      <c r="J4372">
        <f t="shared" si="137"/>
        <v>4165.2</v>
      </c>
    </row>
    <row r="4373" spans="1:10" x14ac:dyDescent="0.3">
      <c r="A4373" t="s">
        <v>4395</v>
      </c>
      <c r="B4373" s="1">
        <v>45737</v>
      </c>
      <c r="C4373" t="s">
        <v>26</v>
      </c>
      <c r="D4373" t="s">
        <v>11</v>
      </c>
      <c r="E4373">
        <v>41</v>
      </c>
      <c r="F4373">
        <v>790.93</v>
      </c>
      <c r="G4373" t="str">
        <f t="shared" si="136"/>
        <v>Dhl Express</v>
      </c>
      <c r="H4373" t="str">
        <f>IFERROR(_xlfn.XLOOKUP(D4373, Product_Master_2026!B:B, Product_Master_2026!A:A), "Discontinued / Review Required")</f>
        <v>PROD_2026_003</v>
      </c>
      <c r="I4373">
        <f>IFERROR(_xlfn.XLOOKUP(H4373, Product_Master_2026!A:A, Product_Master_2026!D:D), 0)</f>
        <v>8.9</v>
      </c>
      <c r="J4373">
        <f t="shared" si="137"/>
        <v>364.90000000000003</v>
      </c>
    </row>
    <row r="4374" spans="1:10" x14ac:dyDescent="0.3">
      <c r="A4374" t="s">
        <v>4396</v>
      </c>
      <c r="B4374" s="1">
        <v>45823</v>
      </c>
      <c r="C4374" t="s">
        <v>7</v>
      </c>
      <c r="D4374" t="s">
        <v>16</v>
      </c>
      <c r="E4374">
        <v>213</v>
      </c>
      <c r="F4374">
        <v>6707.08</v>
      </c>
      <c r="G4374" t="str">
        <f t="shared" si="136"/>
        <v>Henkel Logistics</v>
      </c>
      <c r="H4374" t="str">
        <f>IFERROR(_xlfn.XLOOKUP(D4374, Product_Master_2026!B:B, Product_Master_2026!A:A), "Discontinued / Review Required")</f>
        <v>PROD_2026_004</v>
      </c>
      <c r="I4374">
        <f>IFERROR(_xlfn.XLOOKUP(H4374, Product_Master_2026!A:A, Product_Master_2026!D:D), 0)</f>
        <v>22</v>
      </c>
      <c r="J4374">
        <f t="shared" si="137"/>
        <v>4686</v>
      </c>
    </row>
    <row r="4375" spans="1:10" x14ac:dyDescent="0.3">
      <c r="A4375" t="s">
        <v>4397</v>
      </c>
      <c r="B4375" s="1">
        <v>45970</v>
      </c>
      <c r="C4375" t="s">
        <v>10</v>
      </c>
      <c r="D4375" t="s">
        <v>38</v>
      </c>
      <c r="E4375">
        <v>92</v>
      </c>
      <c r="F4375">
        <v>3024.62</v>
      </c>
      <c r="G4375" t="str">
        <f t="shared" si="136"/>
        <v>Henkel Logistics</v>
      </c>
      <c r="H4375" t="str">
        <f>IFERROR(_xlfn.XLOOKUP(D4375, Product_Master_2026!B:B, Product_Master_2026!A:A), "Discontinued / Review Required")</f>
        <v>PROD_2026_005</v>
      </c>
      <c r="I4375">
        <f>IFERROR(_xlfn.XLOOKUP(H4375, Product_Master_2026!A:A, Product_Master_2026!D:D), 0)</f>
        <v>5.4</v>
      </c>
      <c r="J4375">
        <f t="shared" si="137"/>
        <v>496.8</v>
      </c>
    </row>
    <row r="4376" spans="1:10" x14ac:dyDescent="0.3">
      <c r="A4376" t="s">
        <v>4398</v>
      </c>
      <c r="B4376" s="1">
        <v>45762</v>
      </c>
      <c r="C4376" t="s">
        <v>28</v>
      </c>
      <c r="D4376" t="s">
        <v>38</v>
      </c>
      <c r="E4376">
        <v>206</v>
      </c>
      <c r="F4376">
        <v>4675.97</v>
      </c>
      <c r="G4376" t="str">
        <f t="shared" si="136"/>
        <v>Fedex Global</v>
      </c>
      <c r="H4376" t="str">
        <f>IFERROR(_xlfn.XLOOKUP(D4376, Product_Master_2026!B:B, Product_Master_2026!A:A), "Discontinued / Review Required")</f>
        <v>PROD_2026_005</v>
      </c>
      <c r="I4376">
        <f>IFERROR(_xlfn.XLOOKUP(H4376, Product_Master_2026!A:A, Product_Master_2026!D:D), 0)</f>
        <v>5.4</v>
      </c>
      <c r="J4376">
        <f t="shared" si="137"/>
        <v>1112.4000000000001</v>
      </c>
    </row>
    <row r="4377" spans="1:10" x14ac:dyDescent="0.3">
      <c r="A4377" t="s">
        <v>4399</v>
      </c>
      <c r="B4377" s="1">
        <v>45734</v>
      </c>
      <c r="C4377" t="s">
        <v>28</v>
      </c>
      <c r="D4377" t="s">
        <v>21</v>
      </c>
      <c r="E4377">
        <v>233</v>
      </c>
      <c r="F4377">
        <v>5312.91</v>
      </c>
      <c r="G4377" t="str">
        <f t="shared" si="136"/>
        <v>Fedex Global</v>
      </c>
      <c r="H4377" t="str">
        <f>IFERROR(_xlfn.XLOOKUP(D4377, Product_Master_2026!B:B, Product_Master_2026!A:A), "Discontinued / Review Required")</f>
        <v>PROD_2026_001</v>
      </c>
      <c r="I4377">
        <f>IFERROR(_xlfn.XLOOKUP(H4377, Product_Master_2026!A:A, Product_Master_2026!D:D), 0)</f>
        <v>12.5</v>
      </c>
      <c r="J4377">
        <f t="shared" si="137"/>
        <v>2912.5</v>
      </c>
    </row>
    <row r="4378" spans="1:10" x14ac:dyDescent="0.3">
      <c r="A4378" t="s">
        <v>4400</v>
      </c>
      <c r="B4378" s="1">
        <v>45903</v>
      </c>
      <c r="C4378" t="s">
        <v>28</v>
      </c>
      <c r="D4378" t="s">
        <v>8</v>
      </c>
      <c r="E4378">
        <v>211</v>
      </c>
      <c r="F4378">
        <v>4655.43</v>
      </c>
      <c r="G4378" t="str">
        <f t="shared" si="136"/>
        <v>Fedex Global</v>
      </c>
      <c r="H4378" t="str">
        <f>IFERROR(_xlfn.XLOOKUP(D4378, Product_Master_2026!B:B, Product_Master_2026!A:A), "Discontinued / Review Required")</f>
        <v>PROD_2026_002</v>
      </c>
      <c r="I4378">
        <f>IFERROR(_xlfn.XLOOKUP(H4378, Product_Master_2026!A:A, Product_Master_2026!D:D), 0)</f>
        <v>18.2</v>
      </c>
      <c r="J4378">
        <f t="shared" si="137"/>
        <v>3840.2</v>
      </c>
    </row>
    <row r="4379" spans="1:10" x14ac:dyDescent="0.3">
      <c r="A4379" t="s">
        <v>4401</v>
      </c>
      <c r="B4379" s="1">
        <v>45689</v>
      </c>
      <c r="C4379" t="s">
        <v>44</v>
      </c>
      <c r="D4379" t="s">
        <v>11</v>
      </c>
      <c r="E4379">
        <v>238</v>
      </c>
      <c r="F4379">
        <v>8130.04</v>
      </c>
      <c r="G4379" t="str">
        <f t="shared" si="136"/>
        <v>Bluedart Corp</v>
      </c>
      <c r="H4379" t="str">
        <f>IFERROR(_xlfn.XLOOKUP(D4379, Product_Master_2026!B:B, Product_Master_2026!A:A), "Discontinued / Review Required")</f>
        <v>PROD_2026_003</v>
      </c>
      <c r="I4379">
        <f>IFERROR(_xlfn.XLOOKUP(H4379, Product_Master_2026!A:A, Product_Master_2026!D:D), 0)</f>
        <v>8.9</v>
      </c>
      <c r="J4379">
        <f t="shared" si="137"/>
        <v>2118.2000000000003</v>
      </c>
    </row>
    <row r="4380" spans="1:10" x14ac:dyDescent="0.3">
      <c r="A4380" t="s">
        <v>4402</v>
      </c>
      <c r="B4380" s="1">
        <v>45756</v>
      </c>
      <c r="C4380" t="s">
        <v>28</v>
      </c>
      <c r="D4380" t="s">
        <v>8</v>
      </c>
      <c r="E4380">
        <v>83</v>
      </c>
      <c r="F4380">
        <v>2332.48</v>
      </c>
      <c r="G4380" t="str">
        <f t="shared" si="136"/>
        <v>Fedex Global</v>
      </c>
      <c r="H4380" t="str">
        <f>IFERROR(_xlfn.XLOOKUP(D4380, Product_Master_2026!B:B, Product_Master_2026!A:A), "Discontinued / Review Required")</f>
        <v>PROD_2026_002</v>
      </c>
      <c r="I4380">
        <f>IFERROR(_xlfn.XLOOKUP(H4380, Product_Master_2026!A:A, Product_Master_2026!D:D), 0)</f>
        <v>18.2</v>
      </c>
      <c r="J4380">
        <f t="shared" si="137"/>
        <v>1510.6</v>
      </c>
    </row>
    <row r="4381" spans="1:10" x14ac:dyDescent="0.3">
      <c r="A4381" t="s">
        <v>4403</v>
      </c>
      <c r="B4381" s="1">
        <v>45796</v>
      </c>
      <c r="C4381" t="s">
        <v>24</v>
      </c>
      <c r="D4381" t="s">
        <v>8</v>
      </c>
      <c r="E4381">
        <v>48</v>
      </c>
      <c r="F4381">
        <v>1685.65</v>
      </c>
      <c r="G4381" t="str">
        <f t="shared" si="136"/>
        <v>Bluedart Corp</v>
      </c>
      <c r="H4381" t="str">
        <f>IFERROR(_xlfn.XLOOKUP(D4381, Product_Master_2026!B:B, Product_Master_2026!A:A), "Discontinued / Review Required")</f>
        <v>PROD_2026_002</v>
      </c>
      <c r="I4381">
        <f>IFERROR(_xlfn.XLOOKUP(H4381, Product_Master_2026!A:A, Product_Master_2026!D:D), 0)</f>
        <v>18.2</v>
      </c>
      <c r="J4381">
        <f t="shared" si="137"/>
        <v>873.59999999999991</v>
      </c>
    </row>
    <row r="4382" spans="1:10" x14ac:dyDescent="0.3">
      <c r="A4382" t="s">
        <v>4404</v>
      </c>
      <c r="B4382" s="1">
        <v>45938</v>
      </c>
      <c r="C4382" t="s">
        <v>34</v>
      </c>
      <c r="D4382" t="s">
        <v>16</v>
      </c>
      <c r="E4382">
        <v>420</v>
      </c>
      <c r="F4382">
        <v>6334.29</v>
      </c>
      <c r="G4382" t="str">
        <f t="shared" si="136"/>
        <v>Dhl Express</v>
      </c>
      <c r="H4382" t="str">
        <f>IFERROR(_xlfn.XLOOKUP(D4382, Product_Master_2026!B:B, Product_Master_2026!A:A), "Discontinued / Review Required")</f>
        <v>PROD_2026_004</v>
      </c>
      <c r="I4382">
        <f>IFERROR(_xlfn.XLOOKUP(H4382, Product_Master_2026!A:A, Product_Master_2026!D:D), 0)</f>
        <v>22</v>
      </c>
      <c r="J4382">
        <f t="shared" si="137"/>
        <v>9240</v>
      </c>
    </row>
    <row r="4383" spans="1:10" x14ac:dyDescent="0.3">
      <c r="A4383" t="s">
        <v>4405</v>
      </c>
      <c r="B4383" s="1">
        <v>45791</v>
      </c>
      <c r="C4383" t="s">
        <v>13</v>
      </c>
      <c r="D4383" t="s">
        <v>16</v>
      </c>
      <c r="E4383">
        <v>76</v>
      </c>
      <c r="F4383">
        <v>2620.58</v>
      </c>
      <c r="G4383" t="str">
        <f t="shared" si="136"/>
        <v>Henkel Logistics</v>
      </c>
      <c r="H4383" t="str">
        <f>IFERROR(_xlfn.XLOOKUP(D4383, Product_Master_2026!B:B, Product_Master_2026!A:A), "Discontinued / Review Required")</f>
        <v>PROD_2026_004</v>
      </c>
      <c r="I4383">
        <f>IFERROR(_xlfn.XLOOKUP(H4383, Product_Master_2026!A:A, Product_Master_2026!D:D), 0)</f>
        <v>22</v>
      </c>
      <c r="J4383">
        <f t="shared" si="137"/>
        <v>1672</v>
      </c>
    </row>
    <row r="4384" spans="1:10" x14ac:dyDescent="0.3">
      <c r="A4384" t="s">
        <v>4406</v>
      </c>
      <c r="B4384" s="1">
        <v>45997</v>
      </c>
      <c r="C4384" t="s">
        <v>44</v>
      </c>
      <c r="D4384" t="s">
        <v>38</v>
      </c>
      <c r="E4384">
        <v>393</v>
      </c>
      <c r="F4384">
        <v>16983.650000000001</v>
      </c>
      <c r="G4384" t="str">
        <f t="shared" si="136"/>
        <v>Bluedart Corp</v>
      </c>
      <c r="H4384" t="str">
        <f>IFERROR(_xlfn.XLOOKUP(D4384, Product_Master_2026!B:B, Product_Master_2026!A:A), "Discontinued / Review Required")</f>
        <v>PROD_2026_005</v>
      </c>
      <c r="I4384">
        <f>IFERROR(_xlfn.XLOOKUP(H4384, Product_Master_2026!A:A, Product_Master_2026!D:D), 0)</f>
        <v>5.4</v>
      </c>
      <c r="J4384">
        <f t="shared" si="137"/>
        <v>2122.2000000000003</v>
      </c>
    </row>
    <row r="4385" spans="1:10" x14ac:dyDescent="0.3">
      <c r="A4385" t="s">
        <v>4407</v>
      </c>
      <c r="B4385" s="1">
        <v>45731</v>
      </c>
      <c r="C4385" t="s">
        <v>18</v>
      </c>
      <c r="D4385" t="s">
        <v>11</v>
      </c>
      <c r="E4385">
        <v>330</v>
      </c>
      <c r="F4385">
        <v>10433.68</v>
      </c>
      <c r="G4385" t="str">
        <f t="shared" si="136"/>
        <v>Dhl Express</v>
      </c>
      <c r="H4385" t="str">
        <f>IFERROR(_xlfn.XLOOKUP(D4385, Product_Master_2026!B:B, Product_Master_2026!A:A), "Discontinued / Review Required")</f>
        <v>PROD_2026_003</v>
      </c>
      <c r="I4385">
        <f>IFERROR(_xlfn.XLOOKUP(H4385, Product_Master_2026!A:A, Product_Master_2026!D:D), 0)</f>
        <v>8.9</v>
      </c>
      <c r="J4385">
        <f t="shared" si="137"/>
        <v>2937</v>
      </c>
    </row>
    <row r="4386" spans="1:10" x14ac:dyDescent="0.3">
      <c r="A4386" t="s">
        <v>4408</v>
      </c>
      <c r="B4386" s="1">
        <v>45971</v>
      </c>
      <c r="C4386" t="s">
        <v>13</v>
      </c>
      <c r="D4386" t="s">
        <v>16</v>
      </c>
      <c r="E4386">
        <v>124</v>
      </c>
      <c r="F4386">
        <v>3769.66</v>
      </c>
      <c r="G4386" t="str">
        <f t="shared" si="136"/>
        <v>Henkel Logistics</v>
      </c>
      <c r="H4386" t="str">
        <f>IFERROR(_xlfn.XLOOKUP(D4386, Product_Master_2026!B:B, Product_Master_2026!A:A), "Discontinued / Review Required")</f>
        <v>PROD_2026_004</v>
      </c>
      <c r="I4386">
        <f>IFERROR(_xlfn.XLOOKUP(H4386, Product_Master_2026!A:A, Product_Master_2026!D:D), 0)</f>
        <v>22</v>
      </c>
      <c r="J4386">
        <f t="shared" si="137"/>
        <v>2728</v>
      </c>
    </row>
    <row r="4387" spans="1:10" x14ac:dyDescent="0.3">
      <c r="A4387" t="s">
        <v>4409</v>
      </c>
      <c r="B4387" s="1">
        <v>46019</v>
      </c>
      <c r="C4387" t="s">
        <v>44</v>
      </c>
      <c r="D4387" t="s">
        <v>11</v>
      </c>
      <c r="E4387">
        <v>196</v>
      </c>
      <c r="F4387">
        <v>5448.23</v>
      </c>
      <c r="G4387" t="str">
        <f t="shared" si="136"/>
        <v>Bluedart Corp</v>
      </c>
      <c r="H4387" t="str">
        <f>IFERROR(_xlfn.XLOOKUP(D4387, Product_Master_2026!B:B, Product_Master_2026!A:A), "Discontinued / Review Required")</f>
        <v>PROD_2026_003</v>
      </c>
      <c r="I4387">
        <f>IFERROR(_xlfn.XLOOKUP(H4387, Product_Master_2026!A:A, Product_Master_2026!D:D), 0)</f>
        <v>8.9</v>
      </c>
      <c r="J4387">
        <f t="shared" si="137"/>
        <v>1744.4</v>
      </c>
    </row>
    <row r="4388" spans="1:10" x14ac:dyDescent="0.3">
      <c r="A4388" t="s">
        <v>4410</v>
      </c>
      <c r="B4388" s="1">
        <v>45761</v>
      </c>
      <c r="C4388" t="s">
        <v>44</v>
      </c>
      <c r="D4388" t="s">
        <v>8</v>
      </c>
      <c r="E4388">
        <v>98</v>
      </c>
      <c r="F4388">
        <v>4230.34</v>
      </c>
      <c r="G4388" t="str">
        <f t="shared" si="136"/>
        <v>Bluedart Corp</v>
      </c>
      <c r="H4388" t="str">
        <f>IFERROR(_xlfn.XLOOKUP(D4388, Product_Master_2026!B:B, Product_Master_2026!A:A), "Discontinued / Review Required")</f>
        <v>PROD_2026_002</v>
      </c>
      <c r="I4388">
        <f>IFERROR(_xlfn.XLOOKUP(H4388, Product_Master_2026!A:A, Product_Master_2026!D:D), 0)</f>
        <v>18.2</v>
      </c>
      <c r="J4388">
        <f t="shared" si="137"/>
        <v>1783.6</v>
      </c>
    </row>
    <row r="4389" spans="1:10" x14ac:dyDescent="0.3">
      <c r="A4389" t="s">
        <v>4411</v>
      </c>
      <c r="B4389" s="1">
        <v>45788</v>
      </c>
      <c r="C4389" t="s">
        <v>18</v>
      </c>
      <c r="D4389" t="s">
        <v>11</v>
      </c>
      <c r="E4389">
        <v>299</v>
      </c>
      <c r="F4389">
        <v>5309.75</v>
      </c>
      <c r="G4389" t="str">
        <f t="shared" si="136"/>
        <v>Dhl Express</v>
      </c>
      <c r="H4389" t="str">
        <f>IFERROR(_xlfn.XLOOKUP(D4389, Product_Master_2026!B:B, Product_Master_2026!A:A), "Discontinued / Review Required")</f>
        <v>PROD_2026_003</v>
      </c>
      <c r="I4389">
        <f>IFERROR(_xlfn.XLOOKUP(H4389, Product_Master_2026!A:A, Product_Master_2026!D:D), 0)</f>
        <v>8.9</v>
      </c>
      <c r="J4389">
        <f t="shared" si="137"/>
        <v>2661.1</v>
      </c>
    </row>
    <row r="4390" spans="1:10" x14ac:dyDescent="0.3">
      <c r="A4390" t="s">
        <v>4412</v>
      </c>
      <c r="B4390" s="1">
        <v>45800</v>
      </c>
      <c r="C4390" t="s">
        <v>28</v>
      </c>
      <c r="D4390" t="s">
        <v>38</v>
      </c>
      <c r="E4390">
        <v>48</v>
      </c>
      <c r="F4390">
        <v>2112.7800000000002</v>
      </c>
      <c r="G4390" t="str">
        <f t="shared" si="136"/>
        <v>Fedex Global</v>
      </c>
      <c r="H4390" t="str">
        <f>IFERROR(_xlfn.XLOOKUP(D4390, Product_Master_2026!B:B, Product_Master_2026!A:A), "Discontinued / Review Required")</f>
        <v>PROD_2026_005</v>
      </c>
      <c r="I4390">
        <f>IFERROR(_xlfn.XLOOKUP(H4390, Product_Master_2026!A:A, Product_Master_2026!D:D), 0)</f>
        <v>5.4</v>
      </c>
      <c r="J4390">
        <f t="shared" si="137"/>
        <v>259.20000000000005</v>
      </c>
    </row>
    <row r="4391" spans="1:10" x14ac:dyDescent="0.3">
      <c r="A4391" t="s">
        <v>4413</v>
      </c>
      <c r="B4391" s="1">
        <v>45725</v>
      </c>
      <c r="C4391" t="s">
        <v>26</v>
      </c>
      <c r="D4391" t="s">
        <v>8</v>
      </c>
      <c r="E4391">
        <v>440</v>
      </c>
      <c r="F4391">
        <v>9717.09</v>
      </c>
      <c r="G4391" t="str">
        <f t="shared" si="136"/>
        <v>Dhl Express</v>
      </c>
      <c r="H4391" t="str">
        <f>IFERROR(_xlfn.XLOOKUP(D4391, Product_Master_2026!B:B, Product_Master_2026!A:A), "Discontinued / Review Required")</f>
        <v>PROD_2026_002</v>
      </c>
      <c r="I4391">
        <f>IFERROR(_xlfn.XLOOKUP(H4391, Product_Master_2026!A:A, Product_Master_2026!D:D), 0)</f>
        <v>18.2</v>
      </c>
      <c r="J4391">
        <f t="shared" si="137"/>
        <v>8008</v>
      </c>
    </row>
    <row r="4392" spans="1:10" x14ac:dyDescent="0.3">
      <c r="A4392" t="s">
        <v>4414</v>
      </c>
      <c r="B4392" s="1">
        <v>45747</v>
      </c>
      <c r="C4392" t="s">
        <v>28</v>
      </c>
      <c r="D4392" t="s">
        <v>21</v>
      </c>
      <c r="E4392">
        <v>117</v>
      </c>
      <c r="F4392">
        <v>3489.23</v>
      </c>
      <c r="G4392" t="str">
        <f t="shared" si="136"/>
        <v>Fedex Global</v>
      </c>
      <c r="H4392" t="str">
        <f>IFERROR(_xlfn.XLOOKUP(D4392, Product_Master_2026!B:B, Product_Master_2026!A:A), "Discontinued / Review Required")</f>
        <v>PROD_2026_001</v>
      </c>
      <c r="I4392">
        <f>IFERROR(_xlfn.XLOOKUP(H4392, Product_Master_2026!A:A, Product_Master_2026!D:D), 0)</f>
        <v>12.5</v>
      </c>
      <c r="J4392">
        <f t="shared" si="137"/>
        <v>1462.5</v>
      </c>
    </row>
    <row r="4393" spans="1:10" x14ac:dyDescent="0.3">
      <c r="A4393" t="s">
        <v>4415</v>
      </c>
      <c r="B4393" s="1">
        <v>45914</v>
      </c>
      <c r="C4393" t="s">
        <v>26</v>
      </c>
      <c r="D4393" t="s">
        <v>16</v>
      </c>
      <c r="E4393">
        <v>435</v>
      </c>
      <c r="F4393">
        <v>9951.39</v>
      </c>
      <c r="G4393" t="str">
        <f t="shared" si="136"/>
        <v>Dhl Express</v>
      </c>
      <c r="H4393" t="str">
        <f>IFERROR(_xlfn.XLOOKUP(D4393, Product_Master_2026!B:B, Product_Master_2026!A:A), "Discontinued / Review Required")</f>
        <v>PROD_2026_004</v>
      </c>
      <c r="I4393">
        <f>IFERROR(_xlfn.XLOOKUP(H4393, Product_Master_2026!A:A, Product_Master_2026!D:D), 0)</f>
        <v>22</v>
      </c>
      <c r="J4393">
        <f t="shared" si="137"/>
        <v>9570</v>
      </c>
    </row>
    <row r="4394" spans="1:10" x14ac:dyDescent="0.3">
      <c r="A4394" t="s">
        <v>4416</v>
      </c>
      <c r="B4394" s="1">
        <v>45984</v>
      </c>
      <c r="C4394" t="s">
        <v>37</v>
      </c>
      <c r="D4394" t="s">
        <v>21</v>
      </c>
      <c r="E4394">
        <v>260</v>
      </c>
      <c r="F4394">
        <v>5106.63</v>
      </c>
      <c r="G4394" t="str">
        <f t="shared" si="136"/>
        <v>Bluedart Corp</v>
      </c>
      <c r="H4394" t="str">
        <f>IFERROR(_xlfn.XLOOKUP(D4394, Product_Master_2026!B:B, Product_Master_2026!A:A), "Discontinued / Review Required")</f>
        <v>PROD_2026_001</v>
      </c>
      <c r="I4394">
        <f>IFERROR(_xlfn.XLOOKUP(H4394, Product_Master_2026!A:A, Product_Master_2026!D:D), 0)</f>
        <v>12.5</v>
      </c>
      <c r="J4394">
        <f t="shared" si="137"/>
        <v>3250</v>
      </c>
    </row>
    <row r="4395" spans="1:10" x14ac:dyDescent="0.3">
      <c r="A4395" t="s">
        <v>4417</v>
      </c>
      <c r="B4395" s="1">
        <v>45868</v>
      </c>
      <c r="C4395" t="s">
        <v>37</v>
      </c>
      <c r="D4395" t="s">
        <v>16</v>
      </c>
      <c r="E4395">
        <v>453</v>
      </c>
      <c r="F4395">
        <v>9423.7199999999993</v>
      </c>
      <c r="G4395" t="str">
        <f t="shared" si="136"/>
        <v>Bluedart Corp</v>
      </c>
      <c r="H4395" t="str">
        <f>IFERROR(_xlfn.XLOOKUP(D4395, Product_Master_2026!B:B, Product_Master_2026!A:A), "Discontinued / Review Required")</f>
        <v>PROD_2026_004</v>
      </c>
      <c r="I4395">
        <f>IFERROR(_xlfn.XLOOKUP(H4395, Product_Master_2026!A:A, Product_Master_2026!D:D), 0)</f>
        <v>22</v>
      </c>
      <c r="J4395">
        <f t="shared" si="137"/>
        <v>9966</v>
      </c>
    </row>
    <row r="4396" spans="1:10" x14ac:dyDescent="0.3">
      <c r="A4396" t="s">
        <v>4418</v>
      </c>
      <c r="B4396" s="1">
        <v>45806</v>
      </c>
      <c r="C4396" t="s">
        <v>13</v>
      </c>
      <c r="D4396" t="s">
        <v>14</v>
      </c>
      <c r="E4396">
        <v>90</v>
      </c>
      <c r="F4396">
        <v>3053.16</v>
      </c>
      <c r="G4396" t="str">
        <f t="shared" si="136"/>
        <v>Henkel Logistics</v>
      </c>
      <c r="H4396" t="str">
        <f>IFERROR(_xlfn.XLOOKUP(D4396, Product_Master_2026!B:B, Product_Master_2026!A:A), "Discontinued / Review Required")</f>
        <v>Discontinued / Review Required</v>
      </c>
      <c r="I4396">
        <f>IFERROR(_xlfn.XLOOKUP(H4396, Product_Master_2026!A:A, Product_Master_2026!D:D), 0)</f>
        <v>0</v>
      </c>
      <c r="J4396">
        <f t="shared" si="137"/>
        <v>0</v>
      </c>
    </row>
    <row r="4397" spans="1:10" x14ac:dyDescent="0.3">
      <c r="A4397" t="s">
        <v>4419</v>
      </c>
      <c r="B4397" s="1">
        <v>45844</v>
      </c>
      <c r="C4397" t="s">
        <v>7</v>
      </c>
      <c r="D4397" t="s">
        <v>16</v>
      </c>
      <c r="E4397">
        <v>137</v>
      </c>
      <c r="F4397">
        <v>4248.74</v>
      </c>
      <c r="G4397" t="str">
        <f t="shared" si="136"/>
        <v>Henkel Logistics</v>
      </c>
      <c r="H4397" t="str">
        <f>IFERROR(_xlfn.XLOOKUP(D4397, Product_Master_2026!B:B, Product_Master_2026!A:A), "Discontinued / Review Required")</f>
        <v>PROD_2026_004</v>
      </c>
      <c r="I4397">
        <f>IFERROR(_xlfn.XLOOKUP(H4397, Product_Master_2026!A:A, Product_Master_2026!D:D), 0)</f>
        <v>22</v>
      </c>
      <c r="J4397">
        <f t="shared" si="137"/>
        <v>3014</v>
      </c>
    </row>
    <row r="4398" spans="1:10" x14ac:dyDescent="0.3">
      <c r="A4398" t="s">
        <v>4420</v>
      </c>
      <c r="B4398" s="1">
        <v>45961</v>
      </c>
      <c r="C4398" t="s">
        <v>7</v>
      </c>
      <c r="D4398" t="s">
        <v>14</v>
      </c>
      <c r="E4398">
        <v>106</v>
      </c>
      <c r="F4398">
        <v>2344.34</v>
      </c>
      <c r="G4398" t="str">
        <f t="shared" si="136"/>
        <v>Henkel Logistics</v>
      </c>
      <c r="H4398" t="str">
        <f>IFERROR(_xlfn.XLOOKUP(D4398, Product_Master_2026!B:B, Product_Master_2026!A:A), "Discontinued / Review Required")</f>
        <v>Discontinued / Review Required</v>
      </c>
      <c r="I4398">
        <f>IFERROR(_xlfn.XLOOKUP(H4398, Product_Master_2026!A:A, Product_Master_2026!D:D), 0)</f>
        <v>0</v>
      </c>
      <c r="J4398">
        <f t="shared" si="137"/>
        <v>0</v>
      </c>
    </row>
    <row r="4399" spans="1:10" x14ac:dyDescent="0.3">
      <c r="A4399" t="s">
        <v>4421</v>
      </c>
      <c r="B4399" s="1">
        <v>45767</v>
      </c>
      <c r="C4399" t="s">
        <v>7</v>
      </c>
      <c r="D4399" t="s">
        <v>16</v>
      </c>
      <c r="E4399">
        <v>438</v>
      </c>
      <c r="F4399">
        <v>10677.86</v>
      </c>
      <c r="G4399" t="str">
        <f t="shared" si="136"/>
        <v>Henkel Logistics</v>
      </c>
      <c r="H4399" t="str">
        <f>IFERROR(_xlfn.XLOOKUP(D4399, Product_Master_2026!B:B, Product_Master_2026!A:A), "Discontinued / Review Required")</f>
        <v>PROD_2026_004</v>
      </c>
      <c r="I4399">
        <f>IFERROR(_xlfn.XLOOKUP(H4399, Product_Master_2026!A:A, Product_Master_2026!D:D), 0)</f>
        <v>22</v>
      </c>
      <c r="J4399">
        <f t="shared" si="137"/>
        <v>9636</v>
      </c>
    </row>
    <row r="4400" spans="1:10" x14ac:dyDescent="0.3">
      <c r="A4400" t="s">
        <v>4422</v>
      </c>
      <c r="B4400" s="1">
        <v>45965</v>
      </c>
      <c r="C4400" t="s">
        <v>13</v>
      </c>
      <c r="D4400" t="s">
        <v>8</v>
      </c>
      <c r="E4400">
        <v>78</v>
      </c>
      <c r="F4400">
        <v>3034.04</v>
      </c>
      <c r="G4400" t="str">
        <f t="shared" si="136"/>
        <v>Henkel Logistics</v>
      </c>
      <c r="H4400" t="str">
        <f>IFERROR(_xlfn.XLOOKUP(D4400, Product_Master_2026!B:B, Product_Master_2026!A:A), "Discontinued / Review Required")</f>
        <v>PROD_2026_002</v>
      </c>
      <c r="I4400">
        <f>IFERROR(_xlfn.XLOOKUP(H4400, Product_Master_2026!A:A, Product_Master_2026!D:D), 0)</f>
        <v>18.2</v>
      </c>
      <c r="J4400">
        <f t="shared" si="137"/>
        <v>1419.6</v>
      </c>
    </row>
    <row r="4401" spans="1:10" x14ac:dyDescent="0.3">
      <c r="A4401" t="s">
        <v>4423</v>
      </c>
      <c r="B4401" s="1">
        <v>45726</v>
      </c>
      <c r="C4401" t="s">
        <v>28</v>
      </c>
      <c r="D4401" t="s">
        <v>32</v>
      </c>
      <c r="E4401">
        <v>86</v>
      </c>
      <c r="F4401">
        <v>3502.42</v>
      </c>
      <c r="G4401" t="str">
        <f t="shared" si="136"/>
        <v>Fedex Global</v>
      </c>
      <c r="H4401" t="str">
        <f>IFERROR(_xlfn.XLOOKUP(D4401, Product_Master_2026!B:B, Product_Master_2026!A:A), "Discontinued / Review Required")</f>
        <v>Discontinued / Review Required</v>
      </c>
      <c r="I4401">
        <f>IFERROR(_xlfn.XLOOKUP(H4401, Product_Master_2026!A:A, Product_Master_2026!D:D), 0)</f>
        <v>0</v>
      </c>
      <c r="J4401">
        <f t="shared" si="137"/>
        <v>0</v>
      </c>
    </row>
    <row r="4402" spans="1:10" x14ac:dyDescent="0.3">
      <c r="A4402" t="s">
        <v>4424</v>
      </c>
      <c r="B4402" s="1">
        <v>45754</v>
      </c>
      <c r="C4402" t="s">
        <v>44</v>
      </c>
      <c r="D4402" t="s">
        <v>16</v>
      </c>
      <c r="E4402">
        <v>68</v>
      </c>
      <c r="F4402">
        <v>2538</v>
      </c>
      <c r="G4402" t="str">
        <f t="shared" si="136"/>
        <v>Bluedart Corp</v>
      </c>
      <c r="H4402" t="str">
        <f>IFERROR(_xlfn.XLOOKUP(D4402, Product_Master_2026!B:B, Product_Master_2026!A:A), "Discontinued / Review Required")</f>
        <v>PROD_2026_004</v>
      </c>
      <c r="I4402">
        <f>IFERROR(_xlfn.XLOOKUP(H4402, Product_Master_2026!A:A, Product_Master_2026!D:D), 0)</f>
        <v>22</v>
      </c>
      <c r="J4402">
        <f t="shared" si="137"/>
        <v>1496</v>
      </c>
    </row>
    <row r="4403" spans="1:10" x14ac:dyDescent="0.3">
      <c r="A4403" t="s">
        <v>4425</v>
      </c>
      <c r="B4403" s="1">
        <v>45832</v>
      </c>
      <c r="C4403" t="s">
        <v>20</v>
      </c>
      <c r="D4403" t="s">
        <v>14</v>
      </c>
      <c r="E4403">
        <v>46</v>
      </c>
      <c r="F4403">
        <v>1599.36</v>
      </c>
      <c r="G4403" t="str">
        <f t="shared" si="136"/>
        <v>Fedex Global</v>
      </c>
      <c r="H4403" t="str">
        <f>IFERROR(_xlfn.XLOOKUP(D4403, Product_Master_2026!B:B, Product_Master_2026!A:A), "Discontinued / Review Required")</f>
        <v>Discontinued / Review Required</v>
      </c>
      <c r="I4403">
        <f>IFERROR(_xlfn.XLOOKUP(H4403, Product_Master_2026!A:A, Product_Master_2026!D:D), 0)</f>
        <v>0</v>
      </c>
      <c r="J4403">
        <f t="shared" si="137"/>
        <v>0</v>
      </c>
    </row>
    <row r="4404" spans="1:10" x14ac:dyDescent="0.3">
      <c r="A4404" t="s">
        <v>4426</v>
      </c>
      <c r="B4404" s="1">
        <v>45831</v>
      </c>
      <c r="C4404" t="s">
        <v>24</v>
      </c>
      <c r="D4404" t="s">
        <v>8</v>
      </c>
      <c r="E4404">
        <v>181</v>
      </c>
      <c r="F4404">
        <v>3778.29</v>
      </c>
      <c r="G4404" t="str">
        <f t="shared" si="136"/>
        <v>Bluedart Corp</v>
      </c>
      <c r="H4404" t="str">
        <f>IFERROR(_xlfn.XLOOKUP(D4404, Product_Master_2026!B:B, Product_Master_2026!A:A), "Discontinued / Review Required")</f>
        <v>PROD_2026_002</v>
      </c>
      <c r="I4404">
        <f>IFERROR(_xlfn.XLOOKUP(H4404, Product_Master_2026!A:A, Product_Master_2026!D:D), 0)</f>
        <v>18.2</v>
      </c>
      <c r="J4404">
        <f t="shared" si="137"/>
        <v>3294.2</v>
      </c>
    </row>
    <row r="4405" spans="1:10" x14ac:dyDescent="0.3">
      <c r="A4405" t="s">
        <v>4427</v>
      </c>
      <c r="B4405" s="1">
        <v>45852</v>
      </c>
      <c r="C4405" t="s">
        <v>26</v>
      </c>
      <c r="D4405" t="s">
        <v>8</v>
      </c>
      <c r="E4405">
        <v>136</v>
      </c>
      <c r="F4405">
        <v>2342.09</v>
      </c>
      <c r="G4405" t="str">
        <f t="shared" si="136"/>
        <v>Dhl Express</v>
      </c>
      <c r="H4405" t="str">
        <f>IFERROR(_xlfn.XLOOKUP(D4405, Product_Master_2026!B:B, Product_Master_2026!A:A), "Discontinued / Review Required")</f>
        <v>PROD_2026_002</v>
      </c>
      <c r="I4405">
        <f>IFERROR(_xlfn.XLOOKUP(H4405, Product_Master_2026!A:A, Product_Master_2026!D:D), 0)</f>
        <v>18.2</v>
      </c>
      <c r="J4405">
        <f t="shared" si="137"/>
        <v>2475.1999999999998</v>
      </c>
    </row>
    <row r="4406" spans="1:10" x14ac:dyDescent="0.3">
      <c r="A4406" t="s">
        <v>4428</v>
      </c>
      <c r="B4406" s="1">
        <v>46001</v>
      </c>
      <c r="C4406" t="s">
        <v>18</v>
      </c>
      <c r="D4406" t="s">
        <v>38</v>
      </c>
      <c r="E4406">
        <v>446</v>
      </c>
      <c r="F4406">
        <v>9375.1200000000008</v>
      </c>
      <c r="G4406" t="str">
        <f t="shared" si="136"/>
        <v>Dhl Express</v>
      </c>
      <c r="H4406" t="str">
        <f>IFERROR(_xlfn.XLOOKUP(D4406, Product_Master_2026!B:B, Product_Master_2026!A:A), "Discontinued / Review Required")</f>
        <v>PROD_2026_005</v>
      </c>
      <c r="I4406">
        <f>IFERROR(_xlfn.XLOOKUP(H4406, Product_Master_2026!A:A, Product_Master_2026!D:D), 0)</f>
        <v>5.4</v>
      </c>
      <c r="J4406">
        <f t="shared" si="137"/>
        <v>2408.4</v>
      </c>
    </row>
    <row r="4407" spans="1:10" x14ac:dyDescent="0.3">
      <c r="A4407" t="s">
        <v>4429</v>
      </c>
      <c r="B4407" s="1">
        <v>45726</v>
      </c>
      <c r="C4407" t="s">
        <v>26</v>
      </c>
      <c r="D4407" t="s">
        <v>32</v>
      </c>
      <c r="E4407">
        <v>325</v>
      </c>
      <c r="F4407">
        <v>7219.86</v>
      </c>
      <c r="G4407" t="str">
        <f t="shared" si="136"/>
        <v>Dhl Express</v>
      </c>
      <c r="H4407" t="str">
        <f>IFERROR(_xlfn.XLOOKUP(D4407, Product_Master_2026!B:B, Product_Master_2026!A:A), "Discontinued / Review Required")</f>
        <v>Discontinued / Review Required</v>
      </c>
      <c r="I4407">
        <f>IFERROR(_xlfn.XLOOKUP(H4407, Product_Master_2026!A:A, Product_Master_2026!D:D), 0)</f>
        <v>0</v>
      </c>
      <c r="J4407">
        <f t="shared" si="137"/>
        <v>0</v>
      </c>
    </row>
    <row r="4408" spans="1:10" x14ac:dyDescent="0.3">
      <c r="A4408" t="s">
        <v>4430</v>
      </c>
      <c r="B4408" s="1">
        <v>45842</v>
      </c>
      <c r="C4408" t="s">
        <v>44</v>
      </c>
      <c r="D4408" t="s">
        <v>14</v>
      </c>
      <c r="E4408">
        <v>17</v>
      </c>
      <c r="F4408">
        <v>474.41</v>
      </c>
      <c r="G4408" t="str">
        <f t="shared" si="136"/>
        <v>Bluedart Corp</v>
      </c>
      <c r="H4408" t="str">
        <f>IFERROR(_xlfn.XLOOKUP(D4408, Product_Master_2026!B:B, Product_Master_2026!A:A), "Discontinued / Review Required")</f>
        <v>Discontinued / Review Required</v>
      </c>
      <c r="I4408">
        <f>IFERROR(_xlfn.XLOOKUP(H4408, Product_Master_2026!A:A, Product_Master_2026!D:D), 0)</f>
        <v>0</v>
      </c>
      <c r="J4408">
        <f t="shared" si="137"/>
        <v>0</v>
      </c>
    </row>
    <row r="4409" spans="1:10" x14ac:dyDescent="0.3">
      <c r="A4409" t="s">
        <v>4431</v>
      </c>
      <c r="B4409" s="1">
        <v>46005</v>
      </c>
      <c r="C4409" t="s">
        <v>18</v>
      </c>
      <c r="D4409" t="s">
        <v>38</v>
      </c>
      <c r="E4409">
        <v>432</v>
      </c>
      <c r="F4409">
        <v>15746.21</v>
      </c>
      <c r="G4409" t="str">
        <f t="shared" si="136"/>
        <v>Dhl Express</v>
      </c>
      <c r="H4409" t="str">
        <f>IFERROR(_xlfn.XLOOKUP(D4409, Product_Master_2026!B:B, Product_Master_2026!A:A), "Discontinued / Review Required")</f>
        <v>PROD_2026_005</v>
      </c>
      <c r="I4409">
        <f>IFERROR(_xlfn.XLOOKUP(H4409, Product_Master_2026!A:A, Product_Master_2026!D:D), 0)</f>
        <v>5.4</v>
      </c>
      <c r="J4409">
        <f t="shared" si="137"/>
        <v>2332.8000000000002</v>
      </c>
    </row>
    <row r="4410" spans="1:10" x14ac:dyDescent="0.3">
      <c r="A4410" t="s">
        <v>4432</v>
      </c>
      <c r="B4410" s="1">
        <v>45806</v>
      </c>
      <c r="C4410" t="s">
        <v>10</v>
      </c>
      <c r="D4410" t="s">
        <v>21</v>
      </c>
      <c r="E4410">
        <v>466</v>
      </c>
      <c r="F4410">
        <v>14878.54</v>
      </c>
      <c r="G4410" t="str">
        <f t="shared" si="136"/>
        <v>Henkel Logistics</v>
      </c>
      <c r="H4410" t="str">
        <f>IFERROR(_xlfn.XLOOKUP(D4410, Product_Master_2026!B:B, Product_Master_2026!A:A), "Discontinued / Review Required")</f>
        <v>PROD_2026_001</v>
      </c>
      <c r="I4410">
        <f>IFERROR(_xlfn.XLOOKUP(H4410, Product_Master_2026!A:A, Product_Master_2026!D:D), 0)</f>
        <v>12.5</v>
      </c>
      <c r="J4410">
        <f t="shared" si="137"/>
        <v>5825</v>
      </c>
    </row>
    <row r="4411" spans="1:10" x14ac:dyDescent="0.3">
      <c r="A4411" t="s">
        <v>4433</v>
      </c>
      <c r="B4411" s="1">
        <v>45740</v>
      </c>
      <c r="C4411" t="s">
        <v>44</v>
      </c>
      <c r="D4411" t="s">
        <v>38</v>
      </c>
      <c r="E4411">
        <v>275</v>
      </c>
      <c r="F4411">
        <v>11383.12</v>
      </c>
      <c r="G4411" t="str">
        <f t="shared" si="136"/>
        <v>Bluedart Corp</v>
      </c>
      <c r="H4411" t="str">
        <f>IFERROR(_xlfn.XLOOKUP(D4411, Product_Master_2026!B:B, Product_Master_2026!A:A), "Discontinued / Review Required")</f>
        <v>PROD_2026_005</v>
      </c>
      <c r="I4411">
        <f>IFERROR(_xlfn.XLOOKUP(H4411, Product_Master_2026!A:A, Product_Master_2026!D:D), 0)</f>
        <v>5.4</v>
      </c>
      <c r="J4411">
        <f t="shared" si="137"/>
        <v>1485</v>
      </c>
    </row>
    <row r="4412" spans="1:10" x14ac:dyDescent="0.3">
      <c r="A4412" t="s">
        <v>4434</v>
      </c>
      <c r="B4412" s="1">
        <v>45770</v>
      </c>
      <c r="C4412" t="s">
        <v>26</v>
      </c>
      <c r="D4412" t="s">
        <v>11</v>
      </c>
      <c r="E4412">
        <v>305</v>
      </c>
      <c r="F4412">
        <v>7204.5</v>
      </c>
      <c r="G4412" t="str">
        <f t="shared" si="136"/>
        <v>Dhl Express</v>
      </c>
      <c r="H4412" t="str">
        <f>IFERROR(_xlfn.XLOOKUP(D4412, Product_Master_2026!B:B, Product_Master_2026!A:A), "Discontinued / Review Required")</f>
        <v>PROD_2026_003</v>
      </c>
      <c r="I4412">
        <f>IFERROR(_xlfn.XLOOKUP(H4412, Product_Master_2026!A:A, Product_Master_2026!D:D), 0)</f>
        <v>8.9</v>
      </c>
      <c r="J4412">
        <f t="shared" si="137"/>
        <v>2714.5</v>
      </c>
    </row>
    <row r="4413" spans="1:10" x14ac:dyDescent="0.3">
      <c r="A4413" t="s">
        <v>4435</v>
      </c>
      <c r="B4413" s="1">
        <v>46011</v>
      </c>
      <c r="C4413" t="s">
        <v>28</v>
      </c>
      <c r="D4413" t="s">
        <v>38</v>
      </c>
      <c r="E4413">
        <v>89</v>
      </c>
      <c r="F4413">
        <v>3481.16</v>
      </c>
      <c r="G4413" t="str">
        <f t="shared" si="136"/>
        <v>Fedex Global</v>
      </c>
      <c r="H4413" t="str">
        <f>IFERROR(_xlfn.XLOOKUP(D4413, Product_Master_2026!B:B, Product_Master_2026!A:A), "Discontinued / Review Required")</f>
        <v>PROD_2026_005</v>
      </c>
      <c r="I4413">
        <f>IFERROR(_xlfn.XLOOKUP(H4413, Product_Master_2026!A:A, Product_Master_2026!D:D), 0)</f>
        <v>5.4</v>
      </c>
      <c r="J4413">
        <f t="shared" si="137"/>
        <v>480.6</v>
      </c>
    </row>
    <row r="4414" spans="1:10" x14ac:dyDescent="0.3">
      <c r="A4414" t="s">
        <v>4436</v>
      </c>
      <c r="B4414" s="1">
        <v>45942</v>
      </c>
      <c r="C4414" t="s">
        <v>34</v>
      </c>
      <c r="D4414" t="s">
        <v>16</v>
      </c>
      <c r="E4414">
        <v>251</v>
      </c>
      <c r="F4414">
        <v>9034.7999999999993</v>
      </c>
      <c r="G4414" t="str">
        <f t="shared" si="136"/>
        <v>Dhl Express</v>
      </c>
      <c r="H4414" t="str">
        <f>IFERROR(_xlfn.XLOOKUP(D4414, Product_Master_2026!B:B, Product_Master_2026!A:A), "Discontinued / Review Required")</f>
        <v>PROD_2026_004</v>
      </c>
      <c r="I4414">
        <f>IFERROR(_xlfn.XLOOKUP(H4414, Product_Master_2026!A:A, Product_Master_2026!D:D), 0)</f>
        <v>22</v>
      </c>
      <c r="J4414">
        <f t="shared" si="137"/>
        <v>5522</v>
      </c>
    </row>
    <row r="4415" spans="1:10" x14ac:dyDescent="0.3">
      <c r="A4415" t="s">
        <v>4437</v>
      </c>
      <c r="B4415" s="1">
        <v>45855</v>
      </c>
      <c r="C4415" t="s">
        <v>24</v>
      </c>
      <c r="D4415" t="s">
        <v>14</v>
      </c>
      <c r="E4415">
        <v>334</v>
      </c>
      <c r="F4415">
        <v>8636.94</v>
      </c>
      <c r="G4415" t="str">
        <f t="shared" si="136"/>
        <v>Bluedart Corp</v>
      </c>
      <c r="H4415" t="str">
        <f>IFERROR(_xlfn.XLOOKUP(D4415, Product_Master_2026!B:B, Product_Master_2026!A:A), "Discontinued / Review Required")</f>
        <v>Discontinued / Review Required</v>
      </c>
      <c r="I4415">
        <f>IFERROR(_xlfn.XLOOKUP(H4415, Product_Master_2026!A:A, Product_Master_2026!D:D), 0)</f>
        <v>0</v>
      </c>
      <c r="J4415">
        <f t="shared" si="137"/>
        <v>0</v>
      </c>
    </row>
    <row r="4416" spans="1:10" x14ac:dyDescent="0.3">
      <c r="A4416" t="s">
        <v>4438</v>
      </c>
      <c r="B4416" s="1">
        <v>45945</v>
      </c>
      <c r="C4416" t="s">
        <v>26</v>
      </c>
      <c r="D4416" t="s">
        <v>8</v>
      </c>
      <c r="E4416">
        <v>476</v>
      </c>
      <c r="F4416">
        <v>17389.650000000001</v>
      </c>
      <c r="G4416" t="str">
        <f t="shared" si="136"/>
        <v>Dhl Express</v>
      </c>
      <c r="H4416" t="str">
        <f>IFERROR(_xlfn.XLOOKUP(D4416, Product_Master_2026!B:B, Product_Master_2026!A:A), "Discontinued / Review Required")</f>
        <v>PROD_2026_002</v>
      </c>
      <c r="I4416">
        <f>IFERROR(_xlfn.XLOOKUP(H4416, Product_Master_2026!A:A, Product_Master_2026!D:D), 0)</f>
        <v>18.2</v>
      </c>
      <c r="J4416">
        <f t="shared" si="137"/>
        <v>8663.1999999999989</v>
      </c>
    </row>
    <row r="4417" spans="1:10" x14ac:dyDescent="0.3">
      <c r="A4417" t="s">
        <v>4439</v>
      </c>
      <c r="B4417" s="1">
        <v>45721</v>
      </c>
      <c r="C4417" t="s">
        <v>28</v>
      </c>
      <c r="D4417" t="s">
        <v>16</v>
      </c>
      <c r="E4417">
        <v>289</v>
      </c>
      <c r="F4417">
        <v>7346.98</v>
      </c>
      <c r="G4417" t="str">
        <f t="shared" si="136"/>
        <v>Fedex Global</v>
      </c>
      <c r="H4417" t="str">
        <f>IFERROR(_xlfn.XLOOKUP(D4417, Product_Master_2026!B:B, Product_Master_2026!A:A), "Discontinued / Review Required")</f>
        <v>PROD_2026_004</v>
      </c>
      <c r="I4417">
        <f>IFERROR(_xlfn.XLOOKUP(H4417, Product_Master_2026!A:A, Product_Master_2026!D:D), 0)</f>
        <v>22</v>
      </c>
      <c r="J4417">
        <f t="shared" si="137"/>
        <v>6358</v>
      </c>
    </row>
    <row r="4418" spans="1:10" x14ac:dyDescent="0.3">
      <c r="A4418" t="s">
        <v>4440</v>
      </c>
      <c r="B4418" s="1">
        <v>45858</v>
      </c>
      <c r="C4418" t="s">
        <v>7</v>
      </c>
      <c r="D4418" t="s">
        <v>11</v>
      </c>
      <c r="E4418">
        <v>330</v>
      </c>
      <c r="F4418">
        <v>13764.11</v>
      </c>
      <c r="G4418" t="str">
        <f t="shared" si="136"/>
        <v>Henkel Logistics</v>
      </c>
      <c r="H4418" t="str">
        <f>IFERROR(_xlfn.XLOOKUP(D4418, Product_Master_2026!B:B, Product_Master_2026!A:A), "Discontinued / Review Required")</f>
        <v>PROD_2026_003</v>
      </c>
      <c r="I4418">
        <f>IFERROR(_xlfn.XLOOKUP(H4418, Product_Master_2026!A:A, Product_Master_2026!D:D), 0)</f>
        <v>8.9</v>
      </c>
      <c r="J4418">
        <f t="shared" si="137"/>
        <v>2937</v>
      </c>
    </row>
    <row r="4419" spans="1:10" x14ac:dyDescent="0.3">
      <c r="A4419" t="s">
        <v>4441</v>
      </c>
      <c r="B4419" s="1">
        <v>45754</v>
      </c>
      <c r="C4419" t="s">
        <v>34</v>
      </c>
      <c r="D4419" t="s">
        <v>16</v>
      </c>
      <c r="E4419">
        <v>394</v>
      </c>
      <c r="F4419">
        <v>15444.77</v>
      </c>
      <c r="G4419" t="str">
        <f t="shared" ref="G4419:G4482" si="138">PROPER(TRIM(C4419))</f>
        <v>Dhl Express</v>
      </c>
      <c r="H4419" t="str">
        <f>IFERROR(_xlfn.XLOOKUP(D4419, Product_Master_2026!B:B, Product_Master_2026!A:A), "Discontinued / Review Required")</f>
        <v>PROD_2026_004</v>
      </c>
      <c r="I4419">
        <f>IFERROR(_xlfn.XLOOKUP(H4419, Product_Master_2026!A:A, Product_Master_2026!D:D), 0)</f>
        <v>22</v>
      </c>
      <c r="J4419">
        <f t="shared" ref="J4419:J4482" si="139">E4419 * I4419</f>
        <v>8668</v>
      </c>
    </row>
    <row r="4420" spans="1:10" x14ac:dyDescent="0.3">
      <c r="A4420" t="s">
        <v>4442</v>
      </c>
      <c r="B4420" s="1">
        <v>45811</v>
      </c>
      <c r="C4420" t="s">
        <v>13</v>
      </c>
      <c r="D4420" t="s">
        <v>16</v>
      </c>
      <c r="E4420">
        <v>160</v>
      </c>
      <c r="F4420">
        <v>6002.23</v>
      </c>
      <c r="G4420" t="str">
        <f t="shared" si="138"/>
        <v>Henkel Logistics</v>
      </c>
      <c r="H4420" t="str">
        <f>IFERROR(_xlfn.XLOOKUP(D4420, Product_Master_2026!B:B, Product_Master_2026!A:A), "Discontinued / Review Required")</f>
        <v>PROD_2026_004</v>
      </c>
      <c r="I4420">
        <f>IFERROR(_xlfn.XLOOKUP(H4420, Product_Master_2026!A:A, Product_Master_2026!D:D), 0)</f>
        <v>22</v>
      </c>
      <c r="J4420">
        <f t="shared" si="139"/>
        <v>3520</v>
      </c>
    </row>
    <row r="4421" spans="1:10" x14ac:dyDescent="0.3">
      <c r="A4421" t="s">
        <v>4443</v>
      </c>
      <c r="B4421" s="1">
        <v>45822</v>
      </c>
      <c r="C4421" t="s">
        <v>13</v>
      </c>
      <c r="D4421" t="s">
        <v>16</v>
      </c>
      <c r="E4421">
        <v>187</v>
      </c>
      <c r="F4421">
        <v>5234.17</v>
      </c>
      <c r="G4421" t="str">
        <f t="shared" si="138"/>
        <v>Henkel Logistics</v>
      </c>
      <c r="H4421" t="str">
        <f>IFERROR(_xlfn.XLOOKUP(D4421, Product_Master_2026!B:B, Product_Master_2026!A:A), "Discontinued / Review Required")</f>
        <v>PROD_2026_004</v>
      </c>
      <c r="I4421">
        <f>IFERROR(_xlfn.XLOOKUP(H4421, Product_Master_2026!A:A, Product_Master_2026!D:D), 0)</f>
        <v>22</v>
      </c>
      <c r="J4421">
        <f t="shared" si="139"/>
        <v>4114</v>
      </c>
    </row>
    <row r="4422" spans="1:10" x14ac:dyDescent="0.3">
      <c r="A4422" t="s">
        <v>4444</v>
      </c>
      <c r="B4422" s="1">
        <v>45800</v>
      </c>
      <c r="C4422" t="s">
        <v>20</v>
      </c>
      <c r="D4422" t="s">
        <v>11</v>
      </c>
      <c r="E4422">
        <v>113</v>
      </c>
      <c r="F4422">
        <v>4614.13</v>
      </c>
      <c r="G4422" t="str">
        <f t="shared" si="138"/>
        <v>Fedex Global</v>
      </c>
      <c r="H4422" t="str">
        <f>IFERROR(_xlfn.XLOOKUP(D4422, Product_Master_2026!B:B, Product_Master_2026!A:A), "Discontinued / Review Required")</f>
        <v>PROD_2026_003</v>
      </c>
      <c r="I4422">
        <f>IFERROR(_xlfn.XLOOKUP(H4422, Product_Master_2026!A:A, Product_Master_2026!D:D), 0)</f>
        <v>8.9</v>
      </c>
      <c r="J4422">
        <f t="shared" si="139"/>
        <v>1005.7</v>
      </c>
    </row>
    <row r="4423" spans="1:10" x14ac:dyDescent="0.3">
      <c r="A4423" t="s">
        <v>4445</v>
      </c>
      <c r="B4423" s="1">
        <v>45926</v>
      </c>
      <c r="C4423" t="s">
        <v>44</v>
      </c>
      <c r="D4423" t="s">
        <v>11</v>
      </c>
      <c r="E4423">
        <v>18</v>
      </c>
      <c r="F4423">
        <v>400.99</v>
      </c>
      <c r="G4423" t="str">
        <f t="shared" si="138"/>
        <v>Bluedart Corp</v>
      </c>
      <c r="H4423" t="str">
        <f>IFERROR(_xlfn.XLOOKUP(D4423, Product_Master_2026!B:B, Product_Master_2026!A:A), "Discontinued / Review Required")</f>
        <v>PROD_2026_003</v>
      </c>
      <c r="I4423">
        <f>IFERROR(_xlfn.XLOOKUP(H4423, Product_Master_2026!A:A, Product_Master_2026!D:D), 0)</f>
        <v>8.9</v>
      </c>
      <c r="J4423">
        <f t="shared" si="139"/>
        <v>160.20000000000002</v>
      </c>
    </row>
    <row r="4424" spans="1:10" x14ac:dyDescent="0.3">
      <c r="A4424" t="s">
        <v>4446</v>
      </c>
      <c r="B4424" s="1">
        <v>45961</v>
      </c>
      <c r="C4424" t="s">
        <v>34</v>
      </c>
      <c r="D4424" t="s">
        <v>21</v>
      </c>
      <c r="E4424">
        <v>240</v>
      </c>
      <c r="F4424">
        <v>8306.01</v>
      </c>
      <c r="G4424" t="str">
        <f t="shared" si="138"/>
        <v>Dhl Express</v>
      </c>
      <c r="H4424" t="str">
        <f>IFERROR(_xlfn.XLOOKUP(D4424, Product_Master_2026!B:B, Product_Master_2026!A:A), "Discontinued / Review Required")</f>
        <v>PROD_2026_001</v>
      </c>
      <c r="I4424">
        <f>IFERROR(_xlfn.XLOOKUP(H4424, Product_Master_2026!A:A, Product_Master_2026!D:D), 0)</f>
        <v>12.5</v>
      </c>
      <c r="J4424">
        <f t="shared" si="139"/>
        <v>3000</v>
      </c>
    </row>
    <row r="4425" spans="1:10" x14ac:dyDescent="0.3">
      <c r="A4425" t="s">
        <v>4447</v>
      </c>
      <c r="B4425" s="1">
        <v>45919</v>
      </c>
      <c r="C4425" t="s">
        <v>34</v>
      </c>
      <c r="D4425" t="s">
        <v>14</v>
      </c>
      <c r="E4425">
        <v>386</v>
      </c>
      <c r="F4425">
        <v>17214.95</v>
      </c>
      <c r="G4425" t="str">
        <f t="shared" si="138"/>
        <v>Dhl Express</v>
      </c>
      <c r="H4425" t="str">
        <f>IFERROR(_xlfn.XLOOKUP(D4425, Product_Master_2026!B:B, Product_Master_2026!A:A), "Discontinued / Review Required")</f>
        <v>Discontinued / Review Required</v>
      </c>
      <c r="I4425">
        <f>IFERROR(_xlfn.XLOOKUP(H4425, Product_Master_2026!A:A, Product_Master_2026!D:D), 0)</f>
        <v>0</v>
      </c>
      <c r="J4425">
        <f t="shared" si="139"/>
        <v>0</v>
      </c>
    </row>
    <row r="4426" spans="1:10" x14ac:dyDescent="0.3">
      <c r="A4426" t="s">
        <v>4448</v>
      </c>
      <c r="B4426" s="1">
        <v>45880</v>
      </c>
      <c r="C4426" t="s">
        <v>20</v>
      </c>
      <c r="D4426" t="s">
        <v>11</v>
      </c>
      <c r="E4426">
        <v>245</v>
      </c>
      <c r="F4426">
        <v>3991.64</v>
      </c>
      <c r="G4426" t="str">
        <f t="shared" si="138"/>
        <v>Fedex Global</v>
      </c>
      <c r="H4426" t="str">
        <f>IFERROR(_xlfn.XLOOKUP(D4426, Product_Master_2026!B:B, Product_Master_2026!A:A), "Discontinued / Review Required")</f>
        <v>PROD_2026_003</v>
      </c>
      <c r="I4426">
        <f>IFERROR(_xlfn.XLOOKUP(H4426, Product_Master_2026!A:A, Product_Master_2026!D:D), 0)</f>
        <v>8.9</v>
      </c>
      <c r="J4426">
        <f t="shared" si="139"/>
        <v>2180.5</v>
      </c>
    </row>
    <row r="4427" spans="1:10" x14ac:dyDescent="0.3">
      <c r="A4427" t="s">
        <v>4449</v>
      </c>
      <c r="B4427" s="1">
        <v>46018</v>
      </c>
      <c r="C4427" t="s">
        <v>10</v>
      </c>
      <c r="D4427" t="s">
        <v>16</v>
      </c>
      <c r="E4427">
        <v>253</v>
      </c>
      <c r="F4427">
        <v>7732.2</v>
      </c>
      <c r="G4427" t="str">
        <f t="shared" si="138"/>
        <v>Henkel Logistics</v>
      </c>
      <c r="H4427" t="str">
        <f>IFERROR(_xlfn.XLOOKUP(D4427, Product_Master_2026!B:B, Product_Master_2026!A:A), "Discontinued / Review Required")</f>
        <v>PROD_2026_004</v>
      </c>
      <c r="I4427">
        <f>IFERROR(_xlfn.XLOOKUP(H4427, Product_Master_2026!A:A, Product_Master_2026!D:D), 0)</f>
        <v>22</v>
      </c>
      <c r="J4427">
        <f t="shared" si="139"/>
        <v>5566</v>
      </c>
    </row>
    <row r="4428" spans="1:10" x14ac:dyDescent="0.3">
      <c r="A4428" t="s">
        <v>4450</v>
      </c>
      <c r="B4428" s="1">
        <v>45819</v>
      </c>
      <c r="C4428" t="s">
        <v>13</v>
      </c>
      <c r="D4428" t="s">
        <v>8</v>
      </c>
      <c r="E4428">
        <v>13</v>
      </c>
      <c r="F4428">
        <v>354.62</v>
      </c>
      <c r="G4428" t="str">
        <f t="shared" si="138"/>
        <v>Henkel Logistics</v>
      </c>
      <c r="H4428" t="str">
        <f>IFERROR(_xlfn.XLOOKUP(D4428, Product_Master_2026!B:B, Product_Master_2026!A:A), "Discontinued / Review Required")</f>
        <v>PROD_2026_002</v>
      </c>
      <c r="I4428">
        <f>IFERROR(_xlfn.XLOOKUP(H4428, Product_Master_2026!A:A, Product_Master_2026!D:D), 0)</f>
        <v>18.2</v>
      </c>
      <c r="J4428">
        <f t="shared" si="139"/>
        <v>236.6</v>
      </c>
    </row>
    <row r="4429" spans="1:10" x14ac:dyDescent="0.3">
      <c r="A4429" t="s">
        <v>4451</v>
      </c>
      <c r="B4429" s="1">
        <v>45723</v>
      </c>
      <c r="C4429" t="s">
        <v>13</v>
      </c>
      <c r="D4429" t="s">
        <v>38</v>
      </c>
      <c r="E4429">
        <v>317</v>
      </c>
      <c r="F4429">
        <v>12003.45</v>
      </c>
      <c r="G4429" t="str">
        <f t="shared" si="138"/>
        <v>Henkel Logistics</v>
      </c>
      <c r="H4429" t="str">
        <f>IFERROR(_xlfn.XLOOKUP(D4429, Product_Master_2026!B:B, Product_Master_2026!A:A), "Discontinued / Review Required")</f>
        <v>PROD_2026_005</v>
      </c>
      <c r="I4429">
        <f>IFERROR(_xlfn.XLOOKUP(H4429, Product_Master_2026!A:A, Product_Master_2026!D:D), 0)</f>
        <v>5.4</v>
      </c>
      <c r="J4429">
        <f t="shared" si="139"/>
        <v>1711.8000000000002</v>
      </c>
    </row>
    <row r="4430" spans="1:10" x14ac:dyDescent="0.3">
      <c r="A4430" t="s">
        <v>4452</v>
      </c>
      <c r="B4430" s="1">
        <v>45913</v>
      </c>
      <c r="C4430" t="s">
        <v>18</v>
      </c>
      <c r="D4430" t="s">
        <v>16</v>
      </c>
      <c r="E4430">
        <v>400</v>
      </c>
      <c r="F4430">
        <v>15645.86</v>
      </c>
      <c r="G4430" t="str">
        <f t="shared" si="138"/>
        <v>Dhl Express</v>
      </c>
      <c r="H4430" t="str">
        <f>IFERROR(_xlfn.XLOOKUP(D4430, Product_Master_2026!B:B, Product_Master_2026!A:A), "Discontinued / Review Required")</f>
        <v>PROD_2026_004</v>
      </c>
      <c r="I4430">
        <f>IFERROR(_xlfn.XLOOKUP(H4430, Product_Master_2026!A:A, Product_Master_2026!D:D), 0)</f>
        <v>22</v>
      </c>
      <c r="J4430">
        <f t="shared" si="139"/>
        <v>8800</v>
      </c>
    </row>
    <row r="4431" spans="1:10" x14ac:dyDescent="0.3">
      <c r="A4431" t="s">
        <v>4453</v>
      </c>
      <c r="B4431" s="1">
        <v>46001</v>
      </c>
      <c r="C4431" t="s">
        <v>13</v>
      </c>
      <c r="D4431" t="s">
        <v>14</v>
      </c>
      <c r="E4431">
        <v>469</v>
      </c>
      <c r="F4431">
        <v>18708.650000000001</v>
      </c>
      <c r="G4431" t="str">
        <f t="shared" si="138"/>
        <v>Henkel Logistics</v>
      </c>
      <c r="H4431" t="str">
        <f>IFERROR(_xlfn.XLOOKUP(D4431, Product_Master_2026!B:B, Product_Master_2026!A:A), "Discontinued / Review Required")</f>
        <v>Discontinued / Review Required</v>
      </c>
      <c r="I4431">
        <f>IFERROR(_xlfn.XLOOKUP(H4431, Product_Master_2026!A:A, Product_Master_2026!D:D), 0)</f>
        <v>0</v>
      </c>
      <c r="J4431">
        <f t="shared" si="139"/>
        <v>0</v>
      </c>
    </row>
    <row r="4432" spans="1:10" x14ac:dyDescent="0.3">
      <c r="A4432" t="s">
        <v>4454</v>
      </c>
      <c r="B4432" s="1">
        <v>45881</v>
      </c>
      <c r="C4432" t="s">
        <v>37</v>
      </c>
      <c r="D4432" t="s">
        <v>32</v>
      </c>
      <c r="E4432">
        <v>102</v>
      </c>
      <c r="F4432">
        <v>4159.53</v>
      </c>
      <c r="G4432" t="str">
        <f t="shared" si="138"/>
        <v>Bluedart Corp</v>
      </c>
      <c r="H4432" t="str">
        <f>IFERROR(_xlfn.XLOOKUP(D4432, Product_Master_2026!B:B, Product_Master_2026!A:A), "Discontinued / Review Required")</f>
        <v>Discontinued / Review Required</v>
      </c>
      <c r="I4432">
        <f>IFERROR(_xlfn.XLOOKUP(H4432, Product_Master_2026!A:A, Product_Master_2026!D:D), 0)</f>
        <v>0</v>
      </c>
      <c r="J4432">
        <f t="shared" si="139"/>
        <v>0</v>
      </c>
    </row>
    <row r="4433" spans="1:10" x14ac:dyDescent="0.3">
      <c r="A4433" t="s">
        <v>4455</v>
      </c>
      <c r="B4433" s="1">
        <v>45712</v>
      </c>
      <c r="C4433" t="s">
        <v>10</v>
      </c>
      <c r="D4433" t="s">
        <v>32</v>
      </c>
      <c r="E4433">
        <v>368</v>
      </c>
      <c r="F4433">
        <v>13849.36</v>
      </c>
      <c r="G4433" t="str">
        <f t="shared" si="138"/>
        <v>Henkel Logistics</v>
      </c>
      <c r="H4433" t="str">
        <f>IFERROR(_xlfn.XLOOKUP(D4433, Product_Master_2026!B:B, Product_Master_2026!A:A), "Discontinued / Review Required")</f>
        <v>Discontinued / Review Required</v>
      </c>
      <c r="I4433">
        <f>IFERROR(_xlfn.XLOOKUP(H4433, Product_Master_2026!A:A, Product_Master_2026!D:D), 0)</f>
        <v>0</v>
      </c>
      <c r="J4433">
        <f t="shared" si="139"/>
        <v>0</v>
      </c>
    </row>
    <row r="4434" spans="1:10" x14ac:dyDescent="0.3">
      <c r="A4434" t="s">
        <v>4456</v>
      </c>
      <c r="B4434" s="1">
        <v>45891</v>
      </c>
      <c r="C4434" t="s">
        <v>13</v>
      </c>
      <c r="D4434" t="s">
        <v>21</v>
      </c>
      <c r="E4434">
        <v>369</v>
      </c>
      <c r="F4434">
        <v>16604.689999999999</v>
      </c>
      <c r="G4434" t="str">
        <f t="shared" si="138"/>
        <v>Henkel Logistics</v>
      </c>
      <c r="H4434" t="str">
        <f>IFERROR(_xlfn.XLOOKUP(D4434, Product_Master_2026!B:B, Product_Master_2026!A:A), "Discontinued / Review Required")</f>
        <v>PROD_2026_001</v>
      </c>
      <c r="I4434">
        <f>IFERROR(_xlfn.XLOOKUP(H4434, Product_Master_2026!A:A, Product_Master_2026!D:D), 0)</f>
        <v>12.5</v>
      </c>
      <c r="J4434">
        <f t="shared" si="139"/>
        <v>4612.5</v>
      </c>
    </row>
    <row r="4435" spans="1:10" x14ac:dyDescent="0.3">
      <c r="A4435" t="s">
        <v>4457</v>
      </c>
      <c r="B4435" s="1">
        <v>45681</v>
      </c>
      <c r="C4435" t="s">
        <v>24</v>
      </c>
      <c r="D4435" t="s">
        <v>16</v>
      </c>
      <c r="E4435">
        <v>52</v>
      </c>
      <c r="F4435">
        <v>2005.45</v>
      </c>
      <c r="G4435" t="str">
        <f t="shared" si="138"/>
        <v>Bluedart Corp</v>
      </c>
      <c r="H4435" t="str">
        <f>IFERROR(_xlfn.XLOOKUP(D4435, Product_Master_2026!B:B, Product_Master_2026!A:A), "Discontinued / Review Required")</f>
        <v>PROD_2026_004</v>
      </c>
      <c r="I4435">
        <f>IFERROR(_xlfn.XLOOKUP(H4435, Product_Master_2026!A:A, Product_Master_2026!D:D), 0)</f>
        <v>22</v>
      </c>
      <c r="J4435">
        <f t="shared" si="139"/>
        <v>1144</v>
      </c>
    </row>
    <row r="4436" spans="1:10" x14ac:dyDescent="0.3">
      <c r="A4436" t="s">
        <v>4458</v>
      </c>
      <c r="B4436" s="1">
        <v>45856</v>
      </c>
      <c r="C4436" t="s">
        <v>10</v>
      </c>
      <c r="D4436" t="s">
        <v>21</v>
      </c>
      <c r="E4436">
        <v>89</v>
      </c>
      <c r="F4436">
        <v>3051.17</v>
      </c>
      <c r="G4436" t="str">
        <f t="shared" si="138"/>
        <v>Henkel Logistics</v>
      </c>
      <c r="H4436" t="str">
        <f>IFERROR(_xlfn.XLOOKUP(D4436, Product_Master_2026!B:B, Product_Master_2026!A:A), "Discontinued / Review Required")</f>
        <v>PROD_2026_001</v>
      </c>
      <c r="I4436">
        <f>IFERROR(_xlfn.XLOOKUP(H4436, Product_Master_2026!A:A, Product_Master_2026!D:D), 0)</f>
        <v>12.5</v>
      </c>
      <c r="J4436">
        <f t="shared" si="139"/>
        <v>1112.5</v>
      </c>
    </row>
    <row r="4437" spans="1:10" x14ac:dyDescent="0.3">
      <c r="A4437" t="s">
        <v>4459</v>
      </c>
      <c r="B4437" s="1">
        <v>45826</v>
      </c>
      <c r="C4437" t="s">
        <v>13</v>
      </c>
      <c r="D4437" t="s">
        <v>14</v>
      </c>
      <c r="E4437">
        <v>49</v>
      </c>
      <c r="F4437">
        <v>1754.4</v>
      </c>
      <c r="G4437" t="str">
        <f t="shared" si="138"/>
        <v>Henkel Logistics</v>
      </c>
      <c r="H4437" t="str">
        <f>IFERROR(_xlfn.XLOOKUP(D4437, Product_Master_2026!B:B, Product_Master_2026!A:A), "Discontinued / Review Required")</f>
        <v>Discontinued / Review Required</v>
      </c>
      <c r="I4437">
        <f>IFERROR(_xlfn.XLOOKUP(H4437, Product_Master_2026!A:A, Product_Master_2026!D:D), 0)</f>
        <v>0</v>
      </c>
      <c r="J4437">
        <f t="shared" si="139"/>
        <v>0</v>
      </c>
    </row>
    <row r="4438" spans="1:10" x14ac:dyDescent="0.3">
      <c r="A4438" t="s">
        <v>4460</v>
      </c>
      <c r="B4438" s="1">
        <v>45831</v>
      </c>
      <c r="C4438" t="s">
        <v>26</v>
      </c>
      <c r="D4438" t="s">
        <v>16</v>
      </c>
      <c r="E4438">
        <v>301</v>
      </c>
      <c r="F4438">
        <v>4885.2700000000004</v>
      </c>
      <c r="G4438" t="str">
        <f t="shared" si="138"/>
        <v>Dhl Express</v>
      </c>
      <c r="H4438" t="str">
        <f>IFERROR(_xlfn.XLOOKUP(D4438, Product_Master_2026!B:B, Product_Master_2026!A:A), "Discontinued / Review Required")</f>
        <v>PROD_2026_004</v>
      </c>
      <c r="I4438">
        <f>IFERROR(_xlfn.XLOOKUP(H4438, Product_Master_2026!A:A, Product_Master_2026!D:D), 0)</f>
        <v>22</v>
      </c>
      <c r="J4438">
        <f t="shared" si="139"/>
        <v>6622</v>
      </c>
    </row>
    <row r="4439" spans="1:10" x14ac:dyDescent="0.3">
      <c r="A4439" t="s">
        <v>4461</v>
      </c>
      <c r="B4439" s="1">
        <v>45955</v>
      </c>
      <c r="C4439" t="s">
        <v>28</v>
      </c>
      <c r="D4439" t="s">
        <v>14</v>
      </c>
      <c r="E4439">
        <v>192</v>
      </c>
      <c r="F4439">
        <v>4672.24</v>
      </c>
      <c r="G4439" t="str">
        <f t="shared" si="138"/>
        <v>Fedex Global</v>
      </c>
      <c r="H4439" t="str">
        <f>IFERROR(_xlfn.XLOOKUP(D4439, Product_Master_2026!B:B, Product_Master_2026!A:A), "Discontinued / Review Required")</f>
        <v>Discontinued / Review Required</v>
      </c>
      <c r="I4439">
        <f>IFERROR(_xlfn.XLOOKUP(H4439, Product_Master_2026!A:A, Product_Master_2026!D:D), 0)</f>
        <v>0</v>
      </c>
      <c r="J4439">
        <f t="shared" si="139"/>
        <v>0</v>
      </c>
    </row>
    <row r="4440" spans="1:10" x14ac:dyDescent="0.3">
      <c r="A4440" t="s">
        <v>4462</v>
      </c>
      <c r="B4440" s="1">
        <v>45724</v>
      </c>
      <c r="C4440" t="s">
        <v>37</v>
      </c>
      <c r="D4440" t="s">
        <v>21</v>
      </c>
      <c r="E4440">
        <v>83</v>
      </c>
      <c r="F4440">
        <v>2816.35</v>
      </c>
      <c r="G4440" t="str">
        <f t="shared" si="138"/>
        <v>Bluedart Corp</v>
      </c>
      <c r="H4440" t="str">
        <f>IFERROR(_xlfn.XLOOKUP(D4440, Product_Master_2026!B:B, Product_Master_2026!A:A), "Discontinued / Review Required")</f>
        <v>PROD_2026_001</v>
      </c>
      <c r="I4440">
        <f>IFERROR(_xlfn.XLOOKUP(H4440, Product_Master_2026!A:A, Product_Master_2026!D:D), 0)</f>
        <v>12.5</v>
      </c>
      <c r="J4440">
        <f t="shared" si="139"/>
        <v>1037.5</v>
      </c>
    </row>
    <row r="4441" spans="1:10" x14ac:dyDescent="0.3">
      <c r="A4441" t="s">
        <v>4463</v>
      </c>
      <c r="B4441" s="1">
        <v>45925</v>
      </c>
      <c r="C4441" t="s">
        <v>7</v>
      </c>
      <c r="D4441" t="s">
        <v>38</v>
      </c>
      <c r="E4441">
        <v>287</v>
      </c>
      <c r="F4441">
        <v>11676.06</v>
      </c>
      <c r="G4441" t="str">
        <f t="shared" si="138"/>
        <v>Henkel Logistics</v>
      </c>
      <c r="H4441" t="str">
        <f>IFERROR(_xlfn.XLOOKUP(D4441, Product_Master_2026!B:B, Product_Master_2026!A:A), "Discontinued / Review Required")</f>
        <v>PROD_2026_005</v>
      </c>
      <c r="I4441">
        <f>IFERROR(_xlfn.XLOOKUP(H4441, Product_Master_2026!A:A, Product_Master_2026!D:D), 0)</f>
        <v>5.4</v>
      </c>
      <c r="J4441">
        <f t="shared" si="139"/>
        <v>1549.8000000000002</v>
      </c>
    </row>
    <row r="4442" spans="1:10" x14ac:dyDescent="0.3">
      <c r="A4442" t="s">
        <v>4464</v>
      </c>
      <c r="B4442" s="1">
        <v>45940</v>
      </c>
      <c r="C4442" t="s">
        <v>18</v>
      </c>
      <c r="D4442" t="s">
        <v>38</v>
      </c>
      <c r="E4442">
        <v>445</v>
      </c>
      <c r="F4442">
        <v>14330.11</v>
      </c>
      <c r="G4442" t="str">
        <f t="shared" si="138"/>
        <v>Dhl Express</v>
      </c>
      <c r="H4442" t="str">
        <f>IFERROR(_xlfn.XLOOKUP(D4442, Product_Master_2026!B:B, Product_Master_2026!A:A), "Discontinued / Review Required")</f>
        <v>PROD_2026_005</v>
      </c>
      <c r="I4442">
        <f>IFERROR(_xlfn.XLOOKUP(H4442, Product_Master_2026!A:A, Product_Master_2026!D:D), 0)</f>
        <v>5.4</v>
      </c>
      <c r="J4442">
        <f t="shared" si="139"/>
        <v>2403</v>
      </c>
    </row>
    <row r="4443" spans="1:10" x14ac:dyDescent="0.3">
      <c r="A4443" t="s">
        <v>4465</v>
      </c>
      <c r="B4443" s="1">
        <v>45779</v>
      </c>
      <c r="C4443" t="s">
        <v>24</v>
      </c>
      <c r="D4443" t="s">
        <v>14</v>
      </c>
      <c r="E4443">
        <v>131</v>
      </c>
      <c r="F4443">
        <v>5591.07</v>
      </c>
      <c r="G4443" t="str">
        <f t="shared" si="138"/>
        <v>Bluedart Corp</v>
      </c>
      <c r="H4443" t="str">
        <f>IFERROR(_xlfn.XLOOKUP(D4443, Product_Master_2026!B:B, Product_Master_2026!A:A), "Discontinued / Review Required")</f>
        <v>Discontinued / Review Required</v>
      </c>
      <c r="I4443">
        <f>IFERROR(_xlfn.XLOOKUP(H4443, Product_Master_2026!A:A, Product_Master_2026!D:D), 0)</f>
        <v>0</v>
      </c>
      <c r="J4443">
        <f t="shared" si="139"/>
        <v>0</v>
      </c>
    </row>
    <row r="4444" spans="1:10" x14ac:dyDescent="0.3">
      <c r="A4444" t="s">
        <v>4466</v>
      </c>
      <c r="B4444" s="1">
        <v>45687</v>
      </c>
      <c r="C4444" t="s">
        <v>24</v>
      </c>
      <c r="D4444" t="s">
        <v>21</v>
      </c>
      <c r="E4444">
        <v>238</v>
      </c>
      <c r="F4444">
        <v>7325.05</v>
      </c>
      <c r="G4444" t="str">
        <f t="shared" si="138"/>
        <v>Bluedart Corp</v>
      </c>
      <c r="H4444" t="str">
        <f>IFERROR(_xlfn.XLOOKUP(D4444, Product_Master_2026!B:B, Product_Master_2026!A:A), "Discontinued / Review Required")</f>
        <v>PROD_2026_001</v>
      </c>
      <c r="I4444">
        <f>IFERROR(_xlfn.XLOOKUP(H4444, Product_Master_2026!A:A, Product_Master_2026!D:D), 0)</f>
        <v>12.5</v>
      </c>
      <c r="J4444">
        <f t="shared" si="139"/>
        <v>2975</v>
      </c>
    </row>
    <row r="4445" spans="1:10" x14ac:dyDescent="0.3">
      <c r="A4445" t="s">
        <v>4467</v>
      </c>
      <c r="B4445" s="1">
        <v>45772</v>
      </c>
      <c r="C4445" t="s">
        <v>7</v>
      </c>
      <c r="D4445" t="s">
        <v>8</v>
      </c>
      <c r="E4445">
        <v>141</v>
      </c>
      <c r="F4445">
        <v>2247.87</v>
      </c>
      <c r="G4445" t="str">
        <f t="shared" si="138"/>
        <v>Henkel Logistics</v>
      </c>
      <c r="H4445" t="str">
        <f>IFERROR(_xlfn.XLOOKUP(D4445, Product_Master_2026!B:B, Product_Master_2026!A:A), "Discontinued / Review Required")</f>
        <v>PROD_2026_002</v>
      </c>
      <c r="I4445">
        <f>IFERROR(_xlfn.XLOOKUP(H4445, Product_Master_2026!A:A, Product_Master_2026!D:D), 0)</f>
        <v>18.2</v>
      </c>
      <c r="J4445">
        <f t="shared" si="139"/>
        <v>2566.1999999999998</v>
      </c>
    </row>
    <row r="4446" spans="1:10" x14ac:dyDescent="0.3">
      <c r="A4446" t="s">
        <v>4468</v>
      </c>
      <c r="B4446" s="1">
        <v>45811</v>
      </c>
      <c r="C4446" t="s">
        <v>13</v>
      </c>
      <c r="D4446" t="s">
        <v>14</v>
      </c>
      <c r="E4446">
        <v>338</v>
      </c>
      <c r="F4446">
        <v>8531.7900000000009</v>
      </c>
      <c r="G4446" t="str">
        <f t="shared" si="138"/>
        <v>Henkel Logistics</v>
      </c>
      <c r="H4446" t="str">
        <f>IFERROR(_xlfn.XLOOKUP(D4446, Product_Master_2026!B:B, Product_Master_2026!A:A), "Discontinued / Review Required")</f>
        <v>Discontinued / Review Required</v>
      </c>
      <c r="I4446">
        <f>IFERROR(_xlfn.XLOOKUP(H4446, Product_Master_2026!A:A, Product_Master_2026!D:D), 0)</f>
        <v>0</v>
      </c>
      <c r="J4446">
        <f t="shared" si="139"/>
        <v>0</v>
      </c>
    </row>
    <row r="4447" spans="1:10" x14ac:dyDescent="0.3">
      <c r="A4447" t="s">
        <v>4469</v>
      </c>
      <c r="B4447" s="1">
        <v>46007</v>
      </c>
      <c r="C4447" t="s">
        <v>13</v>
      </c>
      <c r="D4447" t="s">
        <v>14</v>
      </c>
      <c r="E4447">
        <v>235</v>
      </c>
      <c r="F4447">
        <v>5455.14</v>
      </c>
      <c r="G4447" t="str">
        <f t="shared" si="138"/>
        <v>Henkel Logistics</v>
      </c>
      <c r="H4447" t="str">
        <f>IFERROR(_xlfn.XLOOKUP(D4447, Product_Master_2026!B:B, Product_Master_2026!A:A), "Discontinued / Review Required")</f>
        <v>Discontinued / Review Required</v>
      </c>
      <c r="I4447">
        <f>IFERROR(_xlfn.XLOOKUP(H4447, Product_Master_2026!A:A, Product_Master_2026!D:D), 0)</f>
        <v>0</v>
      </c>
      <c r="J4447">
        <f t="shared" si="139"/>
        <v>0</v>
      </c>
    </row>
    <row r="4448" spans="1:10" x14ac:dyDescent="0.3">
      <c r="A4448" t="s">
        <v>4470</v>
      </c>
      <c r="B4448" s="1">
        <v>46003</v>
      </c>
      <c r="C4448" t="s">
        <v>13</v>
      </c>
      <c r="D4448" t="s">
        <v>38</v>
      </c>
      <c r="E4448">
        <v>213</v>
      </c>
      <c r="F4448">
        <v>6181.43</v>
      </c>
      <c r="G4448" t="str">
        <f t="shared" si="138"/>
        <v>Henkel Logistics</v>
      </c>
      <c r="H4448" t="str">
        <f>IFERROR(_xlfn.XLOOKUP(D4448, Product_Master_2026!B:B, Product_Master_2026!A:A), "Discontinued / Review Required")</f>
        <v>PROD_2026_005</v>
      </c>
      <c r="I4448">
        <f>IFERROR(_xlfn.XLOOKUP(H4448, Product_Master_2026!A:A, Product_Master_2026!D:D), 0)</f>
        <v>5.4</v>
      </c>
      <c r="J4448">
        <f t="shared" si="139"/>
        <v>1150.2</v>
      </c>
    </row>
    <row r="4449" spans="1:10" x14ac:dyDescent="0.3">
      <c r="A4449" t="s">
        <v>4471</v>
      </c>
      <c r="B4449" s="1">
        <v>45722</v>
      </c>
      <c r="C4449" t="s">
        <v>24</v>
      </c>
      <c r="D4449" t="s">
        <v>11</v>
      </c>
      <c r="E4449">
        <v>352</v>
      </c>
      <c r="F4449">
        <v>13546.78</v>
      </c>
      <c r="G4449" t="str">
        <f t="shared" si="138"/>
        <v>Bluedart Corp</v>
      </c>
      <c r="H4449" t="str">
        <f>IFERROR(_xlfn.XLOOKUP(D4449, Product_Master_2026!B:B, Product_Master_2026!A:A), "Discontinued / Review Required")</f>
        <v>PROD_2026_003</v>
      </c>
      <c r="I4449">
        <f>IFERROR(_xlfn.XLOOKUP(H4449, Product_Master_2026!A:A, Product_Master_2026!D:D), 0)</f>
        <v>8.9</v>
      </c>
      <c r="J4449">
        <f t="shared" si="139"/>
        <v>3132.8</v>
      </c>
    </row>
    <row r="4450" spans="1:10" x14ac:dyDescent="0.3">
      <c r="A4450" t="s">
        <v>4472</v>
      </c>
      <c r="B4450" s="1">
        <v>45675</v>
      </c>
      <c r="C4450" t="s">
        <v>20</v>
      </c>
      <c r="D4450" t="s">
        <v>8</v>
      </c>
      <c r="E4450">
        <v>307</v>
      </c>
      <c r="F4450">
        <v>7562.09</v>
      </c>
      <c r="G4450" t="str">
        <f t="shared" si="138"/>
        <v>Fedex Global</v>
      </c>
      <c r="H4450" t="str">
        <f>IFERROR(_xlfn.XLOOKUP(D4450, Product_Master_2026!B:B, Product_Master_2026!A:A), "Discontinued / Review Required")</f>
        <v>PROD_2026_002</v>
      </c>
      <c r="I4450">
        <f>IFERROR(_xlfn.XLOOKUP(H4450, Product_Master_2026!A:A, Product_Master_2026!D:D), 0)</f>
        <v>18.2</v>
      </c>
      <c r="J4450">
        <f t="shared" si="139"/>
        <v>5587.4</v>
      </c>
    </row>
    <row r="4451" spans="1:10" x14ac:dyDescent="0.3">
      <c r="A4451" t="s">
        <v>4473</v>
      </c>
      <c r="B4451" s="1">
        <v>45859</v>
      </c>
      <c r="C4451" t="s">
        <v>34</v>
      </c>
      <c r="D4451" t="s">
        <v>16</v>
      </c>
      <c r="E4451">
        <v>395</v>
      </c>
      <c r="F4451">
        <v>17695.75</v>
      </c>
      <c r="G4451" t="str">
        <f t="shared" si="138"/>
        <v>Dhl Express</v>
      </c>
      <c r="H4451" t="str">
        <f>IFERROR(_xlfn.XLOOKUP(D4451, Product_Master_2026!B:B, Product_Master_2026!A:A), "Discontinued / Review Required")</f>
        <v>PROD_2026_004</v>
      </c>
      <c r="I4451">
        <f>IFERROR(_xlfn.XLOOKUP(H4451, Product_Master_2026!A:A, Product_Master_2026!D:D), 0)</f>
        <v>22</v>
      </c>
      <c r="J4451">
        <f t="shared" si="139"/>
        <v>8690</v>
      </c>
    </row>
    <row r="4452" spans="1:10" x14ac:dyDescent="0.3">
      <c r="A4452" t="s">
        <v>4474</v>
      </c>
      <c r="B4452" s="1">
        <v>45894</v>
      </c>
      <c r="C4452" t="s">
        <v>18</v>
      </c>
      <c r="D4452" t="s">
        <v>8</v>
      </c>
      <c r="E4452">
        <v>456</v>
      </c>
      <c r="F4452">
        <v>13259.27</v>
      </c>
      <c r="G4452" t="str">
        <f t="shared" si="138"/>
        <v>Dhl Express</v>
      </c>
      <c r="H4452" t="str">
        <f>IFERROR(_xlfn.XLOOKUP(D4452, Product_Master_2026!B:B, Product_Master_2026!A:A), "Discontinued / Review Required")</f>
        <v>PROD_2026_002</v>
      </c>
      <c r="I4452">
        <f>IFERROR(_xlfn.XLOOKUP(H4452, Product_Master_2026!A:A, Product_Master_2026!D:D), 0)</f>
        <v>18.2</v>
      </c>
      <c r="J4452">
        <f t="shared" si="139"/>
        <v>8299.1999999999989</v>
      </c>
    </row>
    <row r="4453" spans="1:10" x14ac:dyDescent="0.3">
      <c r="A4453" t="s">
        <v>4475</v>
      </c>
      <c r="B4453" s="1">
        <v>45693</v>
      </c>
      <c r="C4453" t="s">
        <v>18</v>
      </c>
      <c r="D4453" t="s">
        <v>8</v>
      </c>
      <c r="E4453">
        <v>24</v>
      </c>
      <c r="F4453">
        <v>703.14</v>
      </c>
      <c r="G4453" t="str">
        <f t="shared" si="138"/>
        <v>Dhl Express</v>
      </c>
      <c r="H4453" t="str">
        <f>IFERROR(_xlfn.XLOOKUP(D4453, Product_Master_2026!B:B, Product_Master_2026!A:A), "Discontinued / Review Required")</f>
        <v>PROD_2026_002</v>
      </c>
      <c r="I4453">
        <f>IFERROR(_xlfn.XLOOKUP(H4453, Product_Master_2026!A:A, Product_Master_2026!D:D), 0)</f>
        <v>18.2</v>
      </c>
      <c r="J4453">
        <f t="shared" si="139"/>
        <v>436.79999999999995</v>
      </c>
    </row>
    <row r="4454" spans="1:10" x14ac:dyDescent="0.3">
      <c r="A4454" t="s">
        <v>4476</v>
      </c>
      <c r="B4454" s="1">
        <v>45737</v>
      </c>
      <c r="C4454" t="s">
        <v>18</v>
      </c>
      <c r="D4454" t="s">
        <v>38</v>
      </c>
      <c r="E4454">
        <v>104</v>
      </c>
      <c r="F4454">
        <v>1891.83</v>
      </c>
      <c r="G4454" t="str">
        <f t="shared" si="138"/>
        <v>Dhl Express</v>
      </c>
      <c r="H4454" t="str">
        <f>IFERROR(_xlfn.XLOOKUP(D4454, Product_Master_2026!B:B, Product_Master_2026!A:A), "Discontinued / Review Required")</f>
        <v>PROD_2026_005</v>
      </c>
      <c r="I4454">
        <f>IFERROR(_xlfn.XLOOKUP(H4454, Product_Master_2026!A:A, Product_Master_2026!D:D), 0)</f>
        <v>5.4</v>
      </c>
      <c r="J4454">
        <f t="shared" si="139"/>
        <v>561.6</v>
      </c>
    </row>
    <row r="4455" spans="1:10" x14ac:dyDescent="0.3">
      <c r="A4455" t="s">
        <v>4477</v>
      </c>
      <c r="B4455" s="1">
        <v>45998</v>
      </c>
      <c r="C4455" t="s">
        <v>44</v>
      </c>
      <c r="D4455" t="s">
        <v>21</v>
      </c>
      <c r="E4455">
        <v>137</v>
      </c>
      <c r="F4455">
        <v>4411.38</v>
      </c>
      <c r="G4455" t="str">
        <f t="shared" si="138"/>
        <v>Bluedart Corp</v>
      </c>
      <c r="H4455" t="str">
        <f>IFERROR(_xlfn.XLOOKUP(D4455, Product_Master_2026!B:B, Product_Master_2026!A:A), "Discontinued / Review Required")</f>
        <v>PROD_2026_001</v>
      </c>
      <c r="I4455">
        <f>IFERROR(_xlfn.XLOOKUP(H4455, Product_Master_2026!A:A, Product_Master_2026!D:D), 0)</f>
        <v>12.5</v>
      </c>
      <c r="J4455">
        <f t="shared" si="139"/>
        <v>1712.5</v>
      </c>
    </row>
    <row r="4456" spans="1:10" x14ac:dyDescent="0.3">
      <c r="A4456" t="s">
        <v>4478</v>
      </c>
      <c r="B4456" s="1">
        <v>45744</v>
      </c>
      <c r="C4456" t="s">
        <v>7</v>
      </c>
      <c r="D4456" t="s">
        <v>32</v>
      </c>
      <c r="E4456">
        <v>270</v>
      </c>
      <c r="F4456">
        <v>10132.23</v>
      </c>
      <c r="G4456" t="str">
        <f t="shared" si="138"/>
        <v>Henkel Logistics</v>
      </c>
      <c r="H4456" t="str">
        <f>IFERROR(_xlfn.XLOOKUP(D4456, Product_Master_2026!B:B, Product_Master_2026!A:A), "Discontinued / Review Required")</f>
        <v>Discontinued / Review Required</v>
      </c>
      <c r="I4456">
        <f>IFERROR(_xlfn.XLOOKUP(H4456, Product_Master_2026!A:A, Product_Master_2026!D:D), 0)</f>
        <v>0</v>
      </c>
      <c r="J4456">
        <f t="shared" si="139"/>
        <v>0</v>
      </c>
    </row>
    <row r="4457" spans="1:10" x14ac:dyDescent="0.3">
      <c r="A4457" t="s">
        <v>4479</v>
      </c>
      <c r="B4457" s="1">
        <v>45728</v>
      </c>
      <c r="C4457" t="s">
        <v>18</v>
      </c>
      <c r="D4457" t="s">
        <v>21</v>
      </c>
      <c r="E4457">
        <v>221</v>
      </c>
      <c r="F4457">
        <v>7160.07</v>
      </c>
      <c r="G4457" t="str">
        <f t="shared" si="138"/>
        <v>Dhl Express</v>
      </c>
      <c r="H4457" t="str">
        <f>IFERROR(_xlfn.XLOOKUP(D4457, Product_Master_2026!B:B, Product_Master_2026!A:A), "Discontinued / Review Required")</f>
        <v>PROD_2026_001</v>
      </c>
      <c r="I4457">
        <f>IFERROR(_xlfn.XLOOKUP(H4457, Product_Master_2026!A:A, Product_Master_2026!D:D), 0)</f>
        <v>12.5</v>
      </c>
      <c r="J4457">
        <f t="shared" si="139"/>
        <v>2762.5</v>
      </c>
    </row>
    <row r="4458" spans="1:10" x14ac:dyDescent="0.3">
      <c r="A4458" t="s">
        <v>4480</v>
      </c>
      <c r="B4458" s="1">
        <v>45659</v>
      </c>
      <c r="C4458" t="s">
        <v>37</v>
      </c>
      <c r="D4458" t="s">
        <v>8</v>
      </c>
      <c r="E4458">
        <v>198</v>
      </c>
      <c r="F4458">
        <v>6048.33</v>
      </c>
      <c r="G4458" t="str">
        <f t="shared" si="138"/>
        <v>Bluedart Corp</v>
      </c>
      <c r="H4458" t="str">
        <f>IFERROR(_xlfn.XLOOKUP(D4458, Product_Master_2026!B:B, Product_Master_2026!A:A), "Discontinued / Review Required")</f>
        <v>PROD_2026_002</v>
      </c>
      <c r="I4458">
        <f>IFERROR(_xlfn.XLOOKUP(H4458, Product_Master_2026!A:A, Product_Master_2026!D:D), 0)</f>
        <v>18.2</v>
      </c>
      <c r="J4458">
        <f t="shared" si="139"/>
        <v>3603.6</v>
      </c>
    </row>
    <row r="4459" spans="1:10" x14ac:dyDescent="0.3">
      <c r="A4459" t="s">
        <v>4481</v>
      </c>
      <c r="B4459" s="1">
        <v>45706</v>
      </c>
      <c r="C4459" t="s">
        <v>37</v>
      </c>
      <c r="D4459" t="s">
        <v>38</v>
      </c>
      <c r="E4459">
        <v>474</v>
      </c>
      <c r="F4459">
        <v>8692.7800000000007</v>
      </c>
      <c r="G4459" t="str">
        <f t="shared" si="138"/>
        <v>Bluedart Corp</v>
      </c>
      <c r="H4459" t="str">
        <f>IFERROR(_xlfn.XLOOKUP(D4459, Product_Master_2026!B:B, Product_Master_2026!A:A), "Discontinued / Review Required")</f>
        <v>PROD_2026_005</v>
      </c>
      <c r="I4459">
        <f>IFERROR(_xlfn.XLOOKUP(H4459, Product_Master_2026!A:A, Product_Master_2026!D:D), 0)</f>
        <v>5.4</v>
      </c>
      <c r="J4459">
        <f t="shared" si="139"/>
        <v>2559.6000000000004</v>
      </c>
    </row>
    <row r="4460" spans="1:10" x14ac:dyDescent="0.3">
      <c r="A4460" t="s">
        <v>4482</v>
      </c>
      <c r="B4460" s="1">
        <v>45875</v>
      </c>
      <c r="C4460" t="s">
        <v>18</v>
      </c>
      <c r="D4460" t="s">
        <v>38</v>
      </c>
      <c r="E4460">
        <v>364</v>
      </c>
      <c r="F4460">
        <v>7582.52</v>
      </c>
      <c r="G4460" t="str">
        <f t="shared" si="138"/>
        <v>Dhl Express</v>
      </c>
      <c r="H4460" t="str">
        <f>IFERROR(_xlfn.XLOOKUP(D4460, Product_Master_2026!B:B, Product_Master_2026!A:A), "Discontinued / Review Required")</f>
        <v>PROD_2026_005</v>
      </c>
      <c r="I4460">
        <f>IFERROR(_xlfn.XLOOKUP(H4460, Product_Master_2026!A:A, Product_Master_2026!D:D), 0)</f>
        <v>5.4</v>
      </c>
      <c r="J4460">
        <f t="shared" si="139"/>
        <v>1965.6000000000001</v>
      </c>
    </row>
    <row r="4461" spans="1:10" x14ac:dyDescent="0.3">
      <c r="A4461" t="s">
        <v>4483</v>
      </c>
      <c r="B4461" s="1">
        <v>45946</v>
      </c>
      <c r="C4461" t="s">
        <v>24</v>
      </c>
      <c r="D4461" t="s">
        <v>21</v>
      </c>
      <c r="E4461">
        <v>174</v>
      </c>
      <c r="F4461">
        <v>5420.37</v>
      </c>
      <c r="G4461" t="str">
        <f t="shared" si="138"/>
        <v>Bluedart Corp</v>
      </c>
      <c r="H4461" t="str">
        <f>IFERROR(_xlfn.XLOOKUP(D4461, Product_Master_2026!B:B, Product_Master_2026!A:A), "Discontinued / Review Required")</f>
        <v>PROD_2026_001</v>
      </c>
      <c r="I4461">
        <f>IFERROR(_xlfn.XLOOKUP(H4461, Product_Master_2026!A:A, Product_Master_2026!D:D), 0)</f>
        <v>12.5</v>
      </c>
      <c r="J4461">
        <f t="shared" si="139"/>
        <v>2175</v>
      </c>
    </row>
    <row r="4462" spans="1:10" x14ac:dyDescent="0.3">
      <c r="A4462" t="s">
        <v>4484</v>
      </c>
      <c r="B4462" s="1">
        <v>45737</v>
      </c>
      <c r="C4462" t="s">
        <v>13</v>
      </c>
      <c r="D4462" t="s">
        <v>38</v>
      </c>
      <c r="E4462">
        <v>24</v>
      </c>
      <c r="F4462">
        <v>788.31</v>
      </c>
      <c r="G4462" t="str">
        <f t="shared" si="138"/>
        <v>Henkel Logistics</v>
      </c>
      <c r="H4462" t="str">
        <f>IFERROR(_xlfn.XLOOKUP(D4462, Product_Master_2026!B:B, Product_Master_2026!A:A), "Discontinued / Review Required")</f>
        <v>PROD_2026_005</v>
      </c>
      <c r="I4462">
        <f>IFERROR(_xlfn.XLOOKUP(H4462, Product_Master_2026!A:A, Product_Master_2026!D:D), 0)</f>
        <v>5.4</v>
      </c>
      <c r="J4462">
        <f t="shared" si="139"/>
        <v>129.60000000000002</v>
      </c>
    </row>
    <row r="4463" spans="1:10" x14ac:dyDescent="0.3">
      <c r="A4463" t="s">
        <v>4485</v>
      </c>
      <c r="B4463" s="1">
        <v>45918</v>
      </c>
      <c r="C4463" t="s">
        <v>24</v>
      </c>
      <c r="D4463" t="s">
        <v>16</v>
      </c>
      <c r="E4463">
        <v>133</v>
      </c>
      <c r="F4463">
        <v>2768.18</v>
      </c>
      <c r="G4463" t="str">
        <f t="shared" si="138"/>
        <v>Bluedart Corp</v>
      </c>
      <c r="H4463" t="str">
        <f>IFERROR(_xlfn.XLOOKUP(D4463, Product_Master_2026!B:B, Product_Master_2026!A:A), "Discontinued / Review Required")</f>
        <v>PROD_2026_004</v>
      </c>
      <c r="I4463">
        <f>IFERROR(_xlfn.XLOOKUP(H4463, Product_Master_2026!A:A, Product_Master_2026!D:D), 0)</f>
        <v>22</v>
      </c>
      <c r="J4463">
        <f t="shared" si="139"/>
        <v>2926</v>
      </c>
    </row>
    <row r="4464" spans="1:10" x14ac:dyDescent="0.3">
      <c r="A4464" t="s">
        <v>4486</v>
      </c>
      <c r="B4464" s="1">
        <v>45807</v>
      </c>
      <c r="C4464" t="s">
        <v>18</v>
      </c>
      <c r="D4464" t="s">
        <v>21</v>
      </c>
      <c r="E4464">
        <v>454</v>
      </c>
      <c r="F4464">
        <v>7024.14</v>
      </c>
      <c r="G4464" t="str">
        <f t="shared" si="138"/>
        <v>Dhl Express</v>
      </c>
      <c r="H4464" t="str">
        <f>IFERROR(_xlfn.XLOOKUP(D4464, Product_Master_2026!B:B, Product_Master_2026!A:A), "Discontinued / Review Required")</f>
        <v>PROD_2026_001</v>
      </c>
      <c r="I4464">
        <f>IFERROR(_xlfn.XLOOKUP(H4464, Product_Master_2026!A:A, Product_Master_2026!D:D), 0)</f>
        <v>12.5</v>
      </c>
      <c r="J4464">
        <f t="shared" si="139"/>
        <v>5675</v>
      </c>
    </row>
    <row r="4465" spans="1:10" x14ac:dyDescent="0.3">
      <c r="A4465" t="s">
        <v>4487</v>
      </c>
      <c r="B4465" s="1">
        <v>45857</v>
      </c>
      <c r="C4465" t="s">
        <v>24</v>
      </c>
      <c r="D4465" t="s">
        <v>21</v>
      </c>
      <c r="E4465">
        <v>131</v>
      </c>
      <c r="F4465">
        <v>3833.41</v>
      </c>
      <c r="G4465" t="str">
        <f t="shared" si="138"/>
        <v>Bluedart Corp</v>
      </c>
      <c r="H4465" t="str">
        <f>IFERROR(_xlfn.XLOOKUP(D4465, Product_Master_2026!B:B, Product_Master_2026!A:A), "Discontinued / Review Required")</f>
        <v>PROD_2026_001</v>
      </c>
      <c r="I4465">
        <f>IFERROR(_xlfn.XLOOKUP(H4465, Product_Master_2026!A:A, Product_Master_2026!D:D), 0)</f>
        <v>12.5</v>
      </c>
      <c r="J4465">
        <f t="shared" si="139"/>
        <v>1637.5</v>
      </c>
    </row>
    <row r="4466" spans="1:10" x14ac:dyDescent="0.3">
      <c r="A4466" t="s">
        <v>4488</v>
      </c>
      <c r="B4466" s="1">
        <v>45917</v>
      </c>
      <c r="C4466" t="s">
        <v>34</v>
      </c>
      <c r="D4466" t="s">
        <v>14</v>
      </c>
      <c r="E4466">
        <v>317</v>
      </c>
      <c r="F4466">
        <v>6350.44</v>
      </c>
      <c r="G4466" t="str">
        <f t="shared" si="138"/>
        <v>Dhl Express</v>
      </c>
      <c r="H4466" t="str">
        <f>IFERROR(_xlfn.XLOOKUP(D4466, Product_Master_2026!B:B, Product_Master_2026!A:A), "Discontinued / Review Required")</f>
        <v>Discontinued / Review Required</v>
      </c>
      <c r="I4466">
        <f>IFERROR(_xlfn.XLOOKUP(H4466, Product_Master_2026!A:A, Product_Master_2026!D:D), 0)</f>
        <v>0</v>
      </c>
      <c r="J4466">
        <f t="shared" si="139"/>
        <v>0</v>
      </c>
    </row>
    <row r="4467" spans="1:10" x14ac:dyDescent="0.3">
      <c r="A4467" t="s">
        <v>4489</v>
      </c>
      <c r="B4467" s="1">
        <v>45747</v>
      </c>
      <c r="C4467" t="s">
        <v>24</v>
      </c>
      <c r="D4467" t="s">
        <v>21</v>
      </c>
      <c r="E4467">
        <v>332</v>
      </c>
      <c r="F4467">
        <v>7438.09</v>
      </c>
      <c r="G4467" t="str">
        <f t="shared" si="138"/>
        <v>Bluedart Corp</v>
      </c>
      <c r="H4467" t="str">
        <f>IFERROR(_xlfn.XLOOKUP(D4467, Product_Master_2026!B:B, Product_Master_2026!A:A), "Discontinued / Review Required")</f>
        <v>PROD_2026_001</v>
      </c>
      <c r="I4467">
        <f>IFERROR(_xlfn.XLOOKUP(H4467, Product_Master_2026!A:A, Product_Master_2026!D:D), 0)</f>
        <v>12.5</v>
      </c>
      <c r="J4467">
        <f t="shared" si="139"/>
        <v>4150</v>
      </c>
    </row>
    <row r="4468" spans="1:10" x14ac:dyDescent="0.3">
      <c r="A4468" t="s">
        <v>4490</v>
      </c>
      <c r="B4468" s="1">
        <v>45972</v>
      </c>
      <c r="C4468" t="s">
        <v>37</v>
      </c>
      <c r="D4468" t="s">
        <v>38</v>
      </c>
      <c r="E4468">
        <v>202</v>
      </c>
      <c r="F4468">
        <v>7771.44</v>
      </c>
      <c r="G4468" t="str">
        <f t="shared" si="138"/>
        <v>Bluedart Corp</v>
      </c>
      <c r="H4468" t="str">
        <f>IFERROR(_xlfn.XLOOKUP(D4468, Product_Master_2026!B:B, Product_Master_2026!A:A), "Discontinued / Review Required")</f>
        <v>PROD_2026_005</v>
      </c>
      <c r="I4468">
        <f>IFERROR(_xlfn.XLOOKUP(H4468, Product_Master_2026!A:A, Product_Master_2026!D:D), 0)</f>
        <v>5.4</v>
      </c>
      <c r="J4468">
        <f t="shared" si="139"/>
        <v>1090.8000000000002</v>
      </c>
    </row>
    <row r="4469" spans="1:10" x14ac:dyDescent="0.3">
      <c r="A4469" t="s">
        <v>4491</v>
      </c>
      <c r="B4469" s="1">
        <v>45939</v>
      </c>
      <c r="C4469" t="s">
        <v>13</v>
      </c>
      <c r="D4469" t="s">
        <v>32</v>
      </c>
      <c r="E4469">
        <v>37</v>
      </c>
      <c r="F4469">
        <v>754.07</v>
      </c>
      <c r="G4469" t="str">
        <f t="shared" si="138"/>
        <v>Henkel Logistics</v>
      </c>
      <c r="H4469" t="str">
        <f>IFERROR(_xlfn.XLOOKUP(D4469, Product_Master_2026!B:B, Product_Master_2026!A:A), "Discontinued / Review Required")</f>
        <v>Discontinued / Review Required</v>
      </c>
      <c r="I4469">
        <f>IFERROR(_xlfn.XLOOKUP(H4469, Product_Master_2026!A:A, Product_Master_2026!D:D), 0)</f>
        <v>0</v>
      </c>
      <c r="J4469">
        <f t="shared" si="139"/>
        <v>0</v>
      </c>
    </row>
    <row r="4470" spans="1:10" x14ac:dyDescent="0.3">
      <c r="A4470" t="s">
        <v>4492</v>
      </c>
      <c r="B4470" s="1">
        <v>45996</v>
      </c>
      <c r="C4470" t="s">
        <v>10</v>
      </c>
      <c r="D4470" t="s">
        <v>11</v>
      </c>
      <c r="E4470">
        <v>74</v>
      </c>
      <c r="F4470">
        <v>2665.48</v>
      </c>
      <c r="G4470" t="str">
        <f t="shared" si="138"/>
        <v>Henkel Logistics</v>
      </c>
      <c r="H4470" t="str">
        <f>IFERROR(_xlfn.XLOOKUP(D4470, Product_Master_2026!B:B, Product_Master_2026!A:A), "Discontinued / Review Required")</f>
        <v>PROD_2026_003</v>
      </c>
      <c r="I4470">
        <f>IFERROR(_xlfn.XLOOKUP(H4470, Product_Master_2026!A:A, Product_Master_2026!D:D), 0)</f>
        <v>8.9</v>
      </c>
      <c r="J4470">
        <f t="shared" si="139"/>
        <v>658.6</v>
      </c>
    </row>
    <row r="4471" spans="1:10" x14ac:dyDescent="0.3">
      <c r="A4471" t="s">
        <v>4493</v>
      </c>
      <c r="B4471" s="1">
        <v>45796</v>
      </c>
      <c r="C4471" t="s">
        <v>18</v>
      </c>
      <c r="D4471" t="s">
        <v>11</v>
      </c>
      <c r="E4471">
        <v>462</v>
      </c>
      <c r="F4471">
        <v>15761.37</v>
      </c>
      <c r="G4471" t="str">
        <f t="shared" si="138"/>
        <v>Dhl Express</v>
      </c>
      <c r="H4471" t="str">
        <f>IFERROR(_xlfn.XLOOKUP(D4471, Product_Master_2026!B:B, Product_Master_2026!A:A), "Discontinued / Review Required")</f>
        <v>PROD_2026_003</v>
      </c>
      <c r="I4471">
        <f>IFERROR(_xlfn.XLOOKUP(H4471, Product_Master_2026!A:A, Product_Master_2026!D:D), 0)</f>
        <v>8.9</v>
      </c>
      <c r="J4471">
        <f t="shared" si="139"/>
        <v>4111.8</v>
      </c>
    </row>
    <row r="4472" spans="1:10" x14ac:dyDescent="0.3">
      <c r="A4472" t="s">
        <v>4494</v>
      </c>
      <c r="B4472" s="1">
        <v>45899</v>
      </c>
      <c r="C4472" t="s">
        <v>34</v>
      </c>
      <c r="D4472" t="s">
        <v>11</v>
      </c>
      <c r="E4472">
        <v>92</v>
      </c>
      <c r="F4472">
        <v>2152.52</v>
      </c>
      <c r="G4472" t="str">
        <f t="shared" si="138"/>
        <v>Dhl Express</v>
      </c>
      <c r="H4472" t="str">
        <f>IFERROR(_xlfn.XLOOKUP(D4472, Product_Master_2026!B:B, Product_Master_2026!A:A), "Discontinued / Review Required")</f>
        <v>PROD_2026_003</v>
      </c>
      <c r="I4472">
        <f>IFERROR(_xlfn.XLOOKUP(H4472, Product_Master_2026!A:A, Product_Master_2026!D:D), 0)</f>
        <v>8.9</v>
      </c>
      <c r="J4472">
        <f t="shared" si="139"/>
        <v>818.80000000000007</v>
      </c>
    </row>
    <row r="4473" spans="1:10" x14ac:dyDescent="0.3">
      <c r="A4473" t="s">
        <v>4495</v>
      </c>
      <c r="B4473" s="1">
        <v>45661</v>
      </c>
      <c r="C4473" t="s">
        <v>37</v>
      </c>
      <c r="D4473" t="s">
        <v>38</v>
      </c>
      <c r="E4473">
        <v>414</v>
      </c>
      <c r="F4473">
        <v>17640.580000000002</v>
      </c>
      <c r="G4473" t="str">
        <f t="shared" si="138"/>
        <v>Bluedart Corp</v>
      </c>
      <c r="H4473" t="str">
        <f>IFERROR(_xlfn.XLOOKUP(D4473, Product_Master_2026!B:B, Product_Master_2026!A:A), "Discontinued / Review Required")</f>
        <v>PROD_2026_005</v>
      </c>
      <c r="I4473">
        <f>IFERROR(_xlfn.XLOOKUP(H4473, Product_Master_2026!A:A, Product_Master_2026!D:D), 0)</f>
        <v>5.4</v>
      </c>
      <c r="J4473">
        <f t="shared" si="139"/>
        <v>2235.6000000000004</v>
      </c>
    </row>
    <row r="4474" spans="1:10" x14ac:dyDescent="0.3">
      <c r="A4474" t="s">
        <v>4496</v>
      </c>
      <c r="B4474" s="1">
        <v>45846</v>
      </c>
      <c r="C4474" t="s">
        <v>44</v>
      </c>
      <c r="D4474" t="s">
        <v>11</v>
      </c>
      <c r="E4474">
        <v>327</v>
      </c>
      <c r="F4474">
        <v>6059.81</v>
      </c>
      <c r="G4474" t="str">
        <f t="shared" si="138"/>
        <v>Bluedart Corp</v>
      </c>
      <c r="H4474" t="str">
        <f>IFERROR(_xlfn.XLOOKUP(D4474, Product_Master_2026!B:B, Product_Master_2026!A:A), "Discontinued / Review Required")</f>
        <v>PROD_2026_003</v>
      </c>
      <c r="I4474">
        <f>IFERROR(_xlfn.XLOOKUP(H4474, Product_Master_2026!A:A, Product_Master_2026!D:D), 0)</f>
        <v>8.9</v>
      </c>
      <c r="J4474">
        <f t="shared" si="139"/>
        <v>2910.3</v>
      </c>
    </row>
    <row r="4475" spans="1:10" x14ac:dyDescent="0.3">
      <c r="A4475" t="s">
        <v>4497</v>
      </c>
      <c r="B4475" s="1">
        <v>45804</v>
      </c>
      <c r="C4475" t="s">
        <v>37</v>
      </c>
      <c r="D4475" t="s">
        <v>8</v>
      </c>
      <c r="E4475">
        <v>14</v>
      </c>
      <c r="F4475">
        <v>498.83</v>
      </c>
      <c r="G4475" t="str">
        <f t="shared" si="138"/>
        <v>Bluedart Corp</v>
      </c>
      <c r="H4475" t="str">
        <f>IFERROR(_xlfn.XLOOKUP(D4475, Product_Master_2026!B:B, Product_Master_2026!A:A), "Discontinued / Review Required")</f>
        <v>PROD_2026_002</v>
      </c>
      <c r="I4475">
        <f>IFERROR(_xlfn.XLOOKUP(H4475, Product_Master_2026!A:A, Product_Master_2026!D:D), 0)</f>
        <v>18.2</v>
      </c>
      <c r="J4475">
        <f t="shared" si="139"/>
        <v>254.79999999999998</v>
      </c>
    </row>
    <row r="4476" spans="1:10" x14ac:dyDescent="0.3">
      <c r="A4476" t="s">
        <v>4498</v>
      </c>
      <c r="B4476" s="1">
        <v>45744</v>
      </c>
      <c r="C4476" t="s">
        <v>26</v>
      </c>
      <c r="D4476" t="s">
        <v>14</v>
      </c>
      <c r="E4476">
        <v>199</v>
      </c>
      <c r="F4476">
        <v>3822.15</v>
      </c>
      <c r="G4476" t="str">
        <f t="shared" si="138"/>
        <v>Dhl Express</v>
      </c>
      <c r="H4476" t="str">
        <f>IFERROR(_xlfn.XLOOKUP(D4476, Product_Master_2026!B:B, Product_Master_2026!A:A), "Discontinued / Review Required")</f>
        <v>Discontinued / Review Required</v>
      </c>
      <c r="I4476">
        <f>IFERROR(_xlfn.XLOOKUP(H4476, Product_Master_2026!A:A, Product_Master_2026!D:D), 0)</f>
        <v>0</v>
      </c>
      <c r="J4476">
        <f t="shared" si="139"/>
        <v>0</v>
      </c>
    </row>
    <row r="4477" spans="1:10" x14ac:dyDescent="0.3">
      <c r="A4477" t="s">
        <v>4499</v>
      </c>
      <c r="B4477" s="1">
        <v>45951</v>
      </c>
      <c r="C4477" t="s">
        <v>13</v>
      </c>
      <c r="D4477" t="s">
        <v>16</v>
      </c>
      <c r="E4477">
        <v>300</v>
      </c>
      <c r="F4477">
        <v>13073.93</v>
      </c>
      <c r="G4477" t="str">
        <f t="shared" si="138"/>
        <v>Henkel Logistics</v>
      </c>
      <c r="H4477" t="str">
        <f>IFERROR(_xlfn.XLOOKUP(D4477, Product_Master_2026!B:B, Product_Master_2026!A:A), "Discontinued / Review Required")</f>
        <v>PROD_2026_004</v>
      </c>
      <c r="I4477">
        <f>IFERROR(_xlfn.XLOOKUP(H4477, Product_Master_2026!A:A, Product_Master_2026!D:D), 0)</f>
        <v>22</v>
      </c>
      <c r="J4477">
        <f t="shared" si="139"/>
        <v>6600</v>
      </c>
    </row>
    <row r="4478" spans="1:10" x14ac:dyDescent="0.3">
      <c r="A4478" t="s">
        <v>4500</v>
      </c>
      <c r="B4478" s="1">
        <v>45935</v>
      </c>
      <c r="C4478" t="s">
        <v>18</v>
      </c>
      <c r="D4478" t="s">
        <v>14</v>
      </c>
      <c r="E4478">
        <v>217</v>
      </c>
      <c r="F4478">
        <v>6910.56</v>
      </c>
      <c r="G4478" t="str">
        <f t="shared" si="138"/>
        <v>Dhl Express</v>
      </c>
      <c r="H4478" t="str">
        <f>IFERROR(_xlfn.XLOOKUP(D4478, Product_Master_2026!B:B, Product_Master_2026!A:A), "Discontinued / Review Required")</f>
        <v>Discontinued / Review Required</v>
      </c>
      <c r="I4478">
        <f>IFERROR(_xlfn.XLOOKUP(H4478, Product_Master_2026!A:A, Product_Master_2026!D:D), 0)</f>
        <v>0</v>
      </c>
      <c r="J4478">
        <f t="shared" si="139"/>
        <v>0</v>
      </c>
    </row>
    <row r="4479" spans="1:10" x14ac:dyDescent="0.3">
      <c r="A4479" t="s">
        <v>4501</v>
      </c>
      <c r="B4479" s="1">
        <v>45893</v>
      </c>
      <c r="C4479" t="s">
        <v>13</v>
      </c>
      <c r="D4479" t="s">
        <v>14</v>
      </c>
      <c r="E4479">
        <v>63</v>
      </c>
      <c r="F4479">
        <v>1621.18</v>
      </c>
      <c r="G4479" t="str">
        <f t="shared" si="138"/>
        <v>Henkel Logistics</v>
      </c>
      <c r="H4479" t="str">
        <f>IFERROR(_xlfn.XLOOKUP(D4479, Product_Master_2026!B:B, Product_Master_2026!A:A), "Discontinued / Review Required")</f>
        <v>Discontinued / Review Required</v>
      </c>
      <c r="I4479">
        <f>IFERROR(_xlfn.XLOOKUP(H4479, Product_Master_2026!A:A, Product_Master_2026!D:D), 0)</f>
        <v>0</v>
      </c>
      <c r="J4479">
        <f t="shared" si="139"/>
        <v>0</v>
      </c>
    </row>
    <row r="4480" spans="1:10" x14ac:dyDescent="0.3">
      <c r="A4480" t="s">
        <v>4502</v>
      </c>
      <c r="B4480" s="1">
        <v>46005</v>
      </c>
      <c r="C4480" t="s">
        <v>28</v>
      </c>
      <c r="D4480" t="s">
        <v>8</v>
      </c>
      <c r="E4480">
        <v>344</v>
      </c>
      <c r="F4480">
        <v>9999.68</v>
      </c>
      <c r="G4480" t="str">
        <f t="shared" si="138"/>
        <v>Fedex Global</v>
      </c>
      <c r="H4480" t="str">
        <f>IFERROR(_xlfn.XLOOKUP(D4480, Product_Master_2026!B:B, Product_Master_2026!A:A), "Discontinued / Review Required")</f>
        <v>PROD_2026_002</v>
      </c>
      <c r="I4480">
        <f>IFERROR(_xlfn.XLOOKUP(H4480, Product_Master_2026!A:A, Product_Master_2026!D:D), 0)</f>
        <v>18.2</v>
      </c>
      <c r="J4480">
        <f t="shared" si="139"/>
        <v>6260.8</v>
      </c>
    </row>
    <row r="4481" spans="1:10" x14ac:dyDescent="0.3">
      <c r="A4481" t="s">
        <v>4503</v>
      </c>
      <c r="B4481" s="1">
        <v>45988</v>
      </c>
      <c r="C4481" t="s">
        <v>28</v>
      </c>
      <c r="D4481" t="s">
        <v>21</v>
      </c>
      <c r="E4481">
        <v>221</v>
      </c>
      <c r="F4481">
        <v>7195.22</v>
      </c>
      <c r="G4481" t="str">
        <f t="shared" si="138"/>
        <v>Fedex Global</v>
      </c>
      <c r="H4481" t="str">
        <f>IFERROR(_xlfn.XLOOKUP(D4481, Product_Master_2026!B:B, Product_Master_2026!A:A), "Discontinued / Review Required")</f>
        <v>PROD_2026_001</v>
      </c>
      <c r="I4481">
        <f>IFERROR(_xlfn.XLOOKUP(H4481, Product_Master_2026!A:A, Product_Master_2026!D:D), 0)</f>
        <v>12.5</v>
      </c>
      <c r="J4481">
        <f t="shared" si="139"/>
        <v>2762.5</v>
      </c>
    </row>
    <row r="4482" spans="1:10" x14ac:dyDescent="0.3">
      <c r="A4482" t="s">
        <v>4504</v>
      </c>
      <c r="B4482" s="1">
        <v>45811</v>
      </c>
      <c r="C4482" t="s">
        <v>44</v>
      </c>
      <c r="D4482" t="s">
        <v>38</v>
      </c>
      <c r="E4482">
        <v>143</v>
      </c>
      <c r="F4482">
        <v>4446.83</v>
      </c>
      <c r="G4482" t="str">
        <f t="shared" si="138"/>
        <v>Bluedart Corp</v>
      </c>
      <c r="H4482" t="str">
        <f>IFERROR(_xlfn.XLOOKUP(D4482, Product_Master_2026!B:B, Product_Master_2026!A:A), "Discontinued / Review Required")</f>
        <v>PROD_2026_005</v>
      </c>
      <c r="I4482">
        <f>IFERROR(_xlfn.XLOOKUP(H4482, Product_Master_2026!A:A, Product_Master_2026!D:D), 0)</f>
        <v>5.4</v>
      </c>
      <c r="J4482">
        <f t="shared" si="139"/>
        <v>772.2</v>
      </c>
    </row>
    <row r="4483" spans="1:10" x14ac:dyDescent="0.3">
      <c r="A4483" t="s">
        <v>4505</v>
      </c>
      <c r="B4483" s="1">
        <v>45674</v>
      </c>
      <c r="C4483" t="s">
        <v>13</v>
      </c>
      <c r="D4483" t="s">
        <v>21</v>
      </c>
      <c r="E4483">
        <v>261</v>
      </c>
      <c r="F4483">
        <v>11045.1</v>
      </c>
      <c r="G4483" t="str">
        <f t="shared" ref="G4483:G4546" si="140">PROPER(TRIM(C4483))</f>
        <v>Henkel Logistics</v>
      </c>
      <c r="H4483" t="str">
        <f>IFERROR(_xlfn.XLOOKUP(D4483, Product_Master_2026!B:B, Product_Master_2026!A:A), "Discontinued / Review Required")</f>
        <v>PROD_2026_001</v>
      </c>
      <c r="I4483">
        <f>IFERROR(_xlfn.XLOOKUP(H4483, Product_Master_2026!A:A, Product_Master_2026!D:D), 0)</f>
        <v>12.5</v>
      </c>
      <c r="J4483">
        <f t="shared" ref="J4483:J4546" si="141">E4483 * I4483</f>
        <v>3262.5</v>
      </c>
    </row>
    <row r="4484" spans="1:10" x14ac:dyDescent="0.3">
      <c r="A4484" t="s">
        <v>4506</v>
      </c>
      <c r="B4484" s="1">
        <v>45920</v>
      </c>
      <c r="C4484" t="s">
        <v>26</v>
      </c>
      <c r="D4484" t="s">
        <v>21</v>
      </c>
      <c r="E4484">
        <v>472</v>
      </c>
      <c r="F4484">
        <v>19406.5</v>
      </c>
      <c r="G4484" t="str">
        <f t="shared" si="140"/>
        <v>Dhl Express</v>
      </c>
      <c r="H4484" t="str">
        <f>IFERROR(_xlfn.XLOOKUP(D4484, Product_Master_2026!B:B, Product_Master_2026!A:A), "Discontinued / Review Required")</f>
        <v>PROD_2026_001</v>
      </c>
      <c r="I4484">
        <f>IFERROR(_xlfn.XLOOKUP(H4484, Product_Master_2026!A:A, Product_Master_2026!D:D), 0)</f>
        <v>12.5</v>
      </c>
      <c r="J4484">
        <f t="shared" si="141"/>
        <v>5900</v>
      </c>
    </row>
    <row r="4485" spans="1:10" x14ac:dyDescent="0.3">
      <c r="A4485" t="s">
        <v>4507</v>
      </c>
      <c r="B4485" s="1">
        <v>45843</v>
      </c>
      <c r="C4485" t="s">
        <v>13</v>
      </c>
      <c r="D4485" t="s">
        <v>8</v>
      </c>
      <c r="E4485">
        <v>378</v>
      </c>
      <c r="F4485">
        <v>8894.91</v>
      </c>
      <c r="G4485" t="str">
        <f t="shared" si="140"/>
        <v>Henkel Logistics</v>
      </c>
      <c r="H4485" t="str">
        <f>IFERROR(_xlfn.XLOOKUP(D4485, Product_Master_2026!B:B, Product_Master_2026!A:A), "Discontinued / Review Required")</f>
        <v>PROD_2026_002</v>
      </c>
      <c r="I4485">
        <f>IFERROR(_xlfn.XLOOKUP(H4485, Product_Master_2026!A:A, Product_Master_2026!D:D), 0)</f>
        <v>18.2</v>
      </c>
      <c r="J4485">
        <f t="shared" si="141"/>
        <v>6879.5999999999995</v>
      </c>
    </row>
    <row r="4486" spans="1:10" x14ac:dyDescent="0.3">
      <c r="A4486" t="s">
        <v>4508</v>
      </c>
      <c r="B4486" s="1">
        <v>45831</v>
      </c>
      <c r="C4486" t="s">
        <v>20</v>
      </c>
      <c r="D4486" t="s">
        <v>38</v>
      </c>
      <c r="E4486">
        <v>91</v>
      </c>
      <c r="F4486">
        <v>2671.09</v>
      </c>
      <c r="G4486" t="str">
        <f t="shared" si="140"/>
        <v>Fedex Global</v>
      </c>
      <c r="H4486" t="str">
        <f>IFERROR(_xlfn.XLOOKUP(D4486, Product_Master_2026!B:B, Product_Master_2026!A:A), "Discontinued / Review Required")</f>
        <v>PROD_2026_005</v>
      </c>
      <c r="I4486">
        <f>IFERROR(_xlfn.XLOOKUP(H4486, Product_Master_2026!A:A, Product_Master_2026!D:D), 0)</f>
        <v>5.4</v>
      </c>
      <c r="J4486">
        <f t="shared" si="141"/>
        <v>491.40000000000003</v>
      </c>
    </row>
    <row r="4487" spans="1:10" x14ac:dyDescent="0.3">
      <c r="A4487" t="s">
        <v>4509</v>
      </c>
      <c r="B4487" s="1">
        <v>45970</v>
      </c>
      <c r="C4487" t="s">
        <v>34</v>
      </c>
      <c r="D4487" t="s">
        <v>14</v>
      </c>
      <c r="E4487">
        <v>477</v>
      </c>
      <c r="F4487">
        <v>17792.43</v>
      </c>
      <c r="G4487" t="str">
        <f t="shared" si="140"/>
        <v>Dhl Express</v>
      </c>
      <c r="H4487" t="str">
        <f>IFERROR(_xlfn.XLOOKUP(D4487, Product_Master_2026!B:B, Product_Master_2026!A:A), "Discontinued / Review Required")</f>
        <v>Discontinued / Review Required</v>
      </c>
      <c r="I4487">
        <f>IFERROR(_xlfn.XLOOKUP(H4487, Product_Master_2026!A:A, Product_Master_2026!D:D), 0)</f>
        <v>0</v>
      </c>
      <c r="J4487">
        <f t="shared" si="141"/>
        <v>0</v>
      </c>
    </row>
    <row r="4488" spans="1:10" x14ac:dyDescent="0.3">
      <c r="A4488" t="s">
        <v>4510</v>
      </c>
      <c r="B4488" s="1">
        <v>45892</v>
      </c>
      <c r="C4488" t="s">
        <v>18</v>
      </c>
      <c r="D4488" t="s">
        <v>16</v>
      </c>
      <c r="E4488">
        <v>386</v>
      </c>
      <c r="F4488">
        <v>15082.03</v>
      </c>
      <c r="G4488" t="str">
        <f t="shared" si="140"/>
        <v>Dhl Express</v>
      </c>
      <c r="H4488" t="str">
        <f>IFERROR(_xlfn.XLOOKUP(D4488, Product_Master_2026!B:B, Product_Master_2026!A:A), "Discontinued / Review Required")</f>
        <v>PROD_2026_004</v>
      </c>
      <c r="I4488">
        <f>IFERROR(_xlfn.XLOOKUP(H4488, Product_Master_2026!A:A, Product_Master_2026!D:D), 0)</f>
        <v>22</v>
      </c>
      <c r="J4488">
        <f t="shared" si="141"/>
        <v>8492</v>
      </c>
    </row>
    <row r="4489" spans="1:10" x14ac:dyDescent="0.3">
      <c r="A4489" t="s">
        <v>4511</v>
      </c>
      <c r="B4489" s="1">
        <v>46002</v>
      </c>
      <c r="C4489" t="s">
        <v>26</v>
      </c>
      <c r="D4489" t="s">
        <v>16</v>
      </c>
      <c r="E4489">
        <v>19</v>
      </c>
      <c r="F4489">
        <v>810.19</v>
      </c>
      <c r="G4489" t="str">
        <f t="shared" si="140"/>
        <v>Dhl Express</v>
      </c>
      <c r="H4489" t="str">
        <f>IFERROR(_xlfn.XLOOKUP(D4489, Product_Master_2026!B:B, Product_Master_2026!A:A), "Discontinued / Review Required")</f>
        <v>PROD_2026_004</v>
      </c>
      <c r="I4489">
        <f>IFERROR(_xlfn.XLOOKUP(H4489, Product_Master_2026!A:A, Product_Master_2026!D:D), 0)</f>
        <v>22</v>
      </c>
      <c r="J4489">
        <f t="shared" si="141"/>
        <v>418</v>
      </c>
    </row>
    <row r="4490" spans="1:10" x14ac:dyDescent="0.3">
      <c r="A4490" t="s">
        <v>4512</v>
      </c>
      <c r="B4490" s="1">
        <v>45835</v>
      </c>
      <c r="C4490" t="s">
        <v>13</v>
      </c>
      <c r="D4490" t="s">
        <v>8</v>
      </c>
      <c r="E4490">
        <v>127</v>
      </c>
      <c r="F4490">
        <v>3038.31</v>
      </c>
      <c r="G4490" t="str">
        <f t="shared" si="140"/>
        <v>Henkel Logistics</v>
      </c>
      <c r="H4490" t="str">
        <f>IFERROR(_xlfn.XLOOKUP(D4490, Product_Master_2026!B:B, Product_Master_2026!A:A), "Discontinued / Review Required")</f>
        <v>PROD_2026_002</v>
      </c>
      <c r="I4490">
        <f>IFERROR(_xlfn.XLOOKUP(H4490, Product_Master_2026!A:A, Product_Master_2026!D:D), 0)</f>
        <v>18.2</v>
      </c>
      <c r="J4490">
        <f t="shared" si="141"/>
        <v>2311.4</v>
      </c>
    </row>
    <row r="4491" spans="1:10" x14ac:dyDescent="0.3">
      <c r="A4491" t="s">
        <v>4513</v>
      </c>
      <c r="B4491" s="1">
        <v>45948</v>
      </c>
      <c r="C4491" t="s">
        <v>24</v>
      </c>
      <c r="D4491" t="s">
        <v>21</v>
      </c>
      <c r="E4491">
        <v>268</v>
      </c>
      <c r="F4491">
        <v>9238.75</v>
      </c>
      <c r="G4491" t="str">
        <f t="shared" si="140"/>
        <v>Bluedart Corp</v>
      </c>
      <c r="H4491" t="str">
        <f>IFERROR(_xlfn.XLOOKUP(D4491, Product_Master_2026!B:B, Product_Master_2026!A:A), "Discontinued / Review Required")</f>
        <v>PROD_2026_001</v>
      </c>
      <c r="I4491">
        <f>IFERROR(_xlfn.XLOOKUP(H4491, Product_Master_2026!A:A, Product_Master_2026!D:D), 0)</f>
        <v>12.5</v>
      </c>
      <c r="J4491">
        <f t="shared" si="141"/>
        <v>3350</v>
      </c>
    </row>
    <row r="4492" spans="1:10" x14ac:dyDescent="0.3">
      <c r="A4492" t="s">
        <v>4514</v>
      </c>
      <c r="B4492" s="1">
        <v>45728</v>
      </c>
      <c r="C4492" t="s">
        <v>10</v>
      </c>
      <c r="D4492" t="s">
        <v>8</v>
      </c>
      <c r="E4492">
        <v>252</v>
      </c>
      <c r="F4492">
        <v>6513.66</v>
      </c>
      <c r="G4492" t="str">
        <f t="shared" si="140"/>
        <v>Henkel Logistics</v>
      </c>
      <c r="H4492" t="str">
        <f>IFERROR(_xlfn.XLOOKUP(D4492, Product_Master_2026!B:B, Product_Master_2026!A:A), "Discontinued / Review Required")</f>
        <v>PROD_2026_002</v>
      </c>
      <c r="I4492">
        <f>IFERROR(_xlfn.XLOOKUP(H4492, Product_Master_2026!A:A, Product_Master_2026!D:D), 0)</f>
        <v>18.2</v>
      </c>
      <c r="J4492">
        <f t="shared" si="141"/>
        <v>4586.3999999999996</v>
      </c>
    </row>
    <row r="4493" spans="1:10" x14ac:dyDescent="0.3">
      <c r="A4493" t="s">
        <v>4515</v>
      </c>
      <c r="B4493" s="1">
        <v>45667</v>
      </c>
      <c r="C4493" t="s">
        <v>44</v>
      </c>
      <c r="D4493" t="s">
        <v>16</v>
      </c>
      <c r="E4493">
        <v>488</v>
      </c>
      <c r="F4493">
        <v>20753.169999999998</v>
      </c>
      <c r="G4493" t="str">
        <f t="shared" si="140"/>
        <v>Bluedart Corp</v>
      </c>
      <c r="H4493" t="str">
        <f>IFERROR(_xlfn.XLOOKUP(D4493, Product_Master_2026!B:B, Product_Master_2026!A:A), "Discontinued / Review Required")</f>
        <v>PROD_2026_004</v>
      </c>
      <c r="I4493">
        <f>IFERROR(_xlfn.XLOOKUP(H4493, Product_Master_2026!A:A, Product_Master_2026!D:D), 0)</f>
        <v>22</v>
      </c>
      <c r="J4493">
        <f t="shared" si="141"/>
        <v>10736</v>
      </c>
    </row>
    <row r="4494" spans="1:10" x14ac:dyDescent="0.3">
      <c r="A4494" t="s">
        <v>4516</v>
      </c>
      <c r="B4494" s="1">
        <v>45942</v>
      </c>
      <c r="C4494" t="s">
        <v>7</v>
      </c>
      <c r="D4494" t="s">
        <v>21</v>
      </c>
      <c r="E4494">
        <v>470</v>
      </c>
      <c r="F4494">
        <v>11889.75</v>
      </c>
      <c r="G4494" t="str">
        <f t="shared" si="140"/>
        <v>Henkel Logistics</v>
      </c>
      <c r="H4494" t="str">
        <f>IFERROR(_xlfn.XLOOKUP(D4494, Product_Master_2026!B:B, Product_Master_2026!A:A), "Discontinued / Review Required")</f>
        <v>PROD_2026_001</v>
      </c>
      <c r="I4494">
        <f>IFERROR(_xlfn.XLOOKUP(H4494, Product_Master_2026!A:A, Product_Master_2026!D:D), 0)</f>
        <v>12.5</v>
      </c>
      <c r="J4494">
        <f t="shared" si="141"/>
        <v>5875</v>
      </c>
    </row>
    <row r="4495" spans="1:10" x14ac:dyDescent="0.3">
      <c r="A4495" t="s">
        <v>4517</v>
      </c>
      <c r="B4495" s="1">
        <v>45720</v>
      </c>
      <c r="C4495" t="s">
        <v>26</v>
      </c>
      <c r="D4495" t="s">
        <v>8</v>
      </c>
      <c r="E4495">
        <v>82</v>
      </c>
      <c r="F4495">
        <v>2979.33</v>
      </c>
      <c r="G4495" t="str">
        <f t="shared" si="140"/>
        <v>Dhl Express</v>
      </c>
      <c r="H4495" t="str">
        <f>IFERROR(_xlfn.XLOOKUP(D4495, Product_Master_2026!B:B, Product_Master_2026!A:A), "Discontinued / Review Required")</f>
        <v>PROD_2026_002</v>
      </c>
      <c r="I4495">
        <f>IFERROR(_xlfn.XLOOKUP(H4495, Product_Master_2026!A:A, Product_Master_2026!D:D), 0)</f>
        <v>18.2</v>
      </c>
      <c r="J4495">
        <f t="shared" si="141"/>
        <v>1492.3999999999999</v>
      </c>
    </row>
    <row r="4496" spans="1:10" x14ac:dyDescent="0.3">
      <c r="A4496" t="s">
        <v>4518</v>
      </c>
      <c r="B4496" s="1">
        <v>46022</v>
      </c>
      <c r="C4496" t="s">
        <v>26</v>
      </c>
      <c r="D4496" t="s">
        <v>16</v>
      </c>
      <c r="E4496">
        <v>336</v>
      </c>
      <c r="F4496">
        <v>6509.25</v>
      </c>
      <c r="G4496" t="str">
        <f t="shared" si="140"/>
        <v>Dhl Express</v>
      </c>
      <c r="H4496" t="str">
        <f>IFERROR(_xlfn.XLOOKUP(D4496, Product_Master_2026!B:B, Product_Master_2026!A:A), "Discontinued / Review Required")</f>
        <v>PROD_2026_004</v>
      </c>
      <c r="I4496">
        <f>IFERROR(_xlfn.XLOOKUP(H4496, Product_Master_2026!A:A, Product_Master_2026!D:D), 0)</f>
        <v>22</v>
      </c>
      <c r="J4496">
        <f t="shared" si="141"/>
        <v>7392</v>
      </c>
    </row>
    <row r="4497" spans="1:10" x14ac:dyDescent="0.3">
      <c r="A4497" t="s">
        <v>4519</v>
      </c>
      <c r="B4497" s="1">
        <v>45849</v>
      </c>
      <c r="C4497" t="s">
        <v>18</v>
      </c>
      <c r="D4497" t="s">
        <v>32</v>
      </c>
      <c r="E4497">
        <v>135</v>
      </c>
      <c r="F4497">
        <v>4534.09</v>
      </c>
      <c r="G4497" t="str">
        <f t="shared" si="140"/>
        <v>Dhl Express</v>
      </c>
      <c r="H4497" t="str">
        <f>IFERROR(_xlfn.XLOOKUP(D4497, Product_Master_2026!B:B, Product_Master_2026!A:A), "Discontinued / Review Required")</f>
        <v>Discontinued / Review Required</v>
      </c>
      <c r="I4497">
        <f>IFERROR(_xlfn.XLOOKUP(H4497, Product_Master_2026!A:A, Product_Master_2026!D:D), 0)</f>
        <v>0</v>
      </c>
      <c r="J4497">
        <f t="shared" si="141"/>
        <v>0</v>
      </c>
    </row>
    <row r="4498" spans="1:10" x14ac:dyDescent="0.3">
      <c r="A4498" t="s">
        <v>4520</v>
      </c>
      <c r="B4498" s="1">
        <v>45695</v>
      </c>
      <c r="C4498" t="s">
        <v>24</v>
      </c>
      <c r="D4498" t="s">
        <v>21</v>
      </c>
      <c r="E4498">
        <v>189</v>
      </c>
      <c r="F4498">
        <v>4944.6000000000004</v>
      </c>
      <c r="G4498" t="str">
        <f t="shared" si="140"/>
        <v>Bluedart Corp</v>
      </c>
      <c r="H4498" t="str">
        <f>IFERROR(_xlfn.XLOOKUP(D4498, Product_Master_2026!B:B, Product_Master_2026!A:A), "Discontinued / Review Required")</f>
        <v>PROD_2026_001</v>
      </c>
      <c r="I4498">
        <f>IFERROR(_xlfn.XLOOKUP(H4498, Product_Master_2026!A:A, Product_Master_2026!D:D), 0)</f>
        <v>12.5</v>
      </c>
      <c r="J4498">
        <f t="shared" si="141"/>
        <v>2362.5</v>
      </c>
    </row>
    <row r="4499" spans="1:10" x14ac:dyDescent="0.3">
      <c r="A4499" t="s">
        <v>4521</v>
      </c>
      <c r="B4499" s="1">
        <v>45974</v>
      </c>
      <c r="C4499" t="s">
        <v>28</v>
      </c>
      <c r="D4499" t="s">
        <v>11</v>
      </c>
      <c r="E4499">
        <v>94</v>
      </c>
      <c r="F4499">
        <v>2239.56</v>
      </c>
      <c r="G4499" t="str">
        <f t="shared" si="140"/>
        <v>Fedex Global</v>
      </c>
      <c r="H4499" t="str">
        <f>IFERROR(_xlfn.XLOOKUP(D4499, Product_Master_2026!B:B, Product_Master_2026!A:A), "Discontinued / Review Required")</f>
        <v>PROD_2026_003</v>
      </c>
      <c r="I4499">
        <f>IFERROR(_xlfn.XLOOKUP(H4499, Product_Master_2026!A:A, Product_Master_2026!D:D), 0)</f>
        <v>8.9</v>
      </c>
      <c r="J4499">
        <f t="shared" si="141"/>
        <v>836.6</v>
      </c>
    </row>
    <row r="4500" spans="1:10" x14ac:dyDescent="0.3">
      <c r="A4500" t="s">
        <v>4522</v>
      </c>
      <c r="B4500" s="1">
        <v>45924</v>
      </c>
      <c r="C4500" t="s">
        <v>7</v>
      </c>
      <c r="D4500" t="s">
        <v>32</v>
      </c>
      <c r="E4500">
        <v>481</v>
      </c>
      <c r="F4500">
        <v>15748.96</v>
      </c>
      <c r="G4500" t="str">
        <f t="shared" si="140"/>
        <v>Henkel Logistics</v>
      </c>
      <c r="H4500" t="str">
        <f>IFERROR(_xlfn.XLOOKUP(D4500, Product_Master_2026!B:B, Product_Master_2026!A:A), "Discontinued / Review Required")</f>
        <v>Discontinued / Review Required</v>
      </c>
      <c r="I4500">
        <f>IFERROR(_xlfn.XLOOKUP(H4500, Product_Master_2026!A:A, Product_Master_2026!D:D), 0)</f>
        <v>0</v>
      </c>
      <c r="J4500">
        <f t="shared" si="141"/>
        <v>0</v>
      </c>
    </row>
    <row r="4501" spans="1:10" x14ac:dyDescent="0.3">
      <c r="A4501" t="s">
        <v>4523</v>
      </c>
      <c r="B4501" s="1">
        <v>45960</v>
      </c>
      <c r="C4501" t="s">
        <v>18</v>
      </c>
      <c r="D4501" t="s">
        <v>8</v>
      </c>
      <c r="E4501">
        <v>433</v>
      </c>
      <c r="F4501">
        <v>17703.560000000001</v>
      </c>
      <c r="G4501" t="str">
        <f t="shared" si="140"/>
        <v>Dhl Express</v>
      </c>
      <c r="H4501" t="str">
        <f>IFERROR(_xlfn.XLOOKUP(D4501, Product_Master_2026!B:B, Product_Master_2026!A:A), "Discontinued / Review Required")</f>
        <v>PROD_2026_002</v>
      </c>
      <c r="I4501">
        <f>IFERROR(_xlfn.XLOOKUP(H4501, Product_Master_2026!A:A, Product_Master_2026!D:D), 0)</f>
        <v>18.2</v>
      </c>
      <c r="J4501">
        <f t="shared" si="141"/>
        <v>7880.5999999999995</v>
      </c>
    </row>
    <row r="4502" spans="1:10" x14ac:dyDescent="0.3">
      <c r="A4502" t="s">
        <v>4524</v>
      </c>
      <c r="B4502" s="1">
        <v>45696</v>
      </c>
      <c r="C4502" t="s">
        <v>24</v>
      </c>
      <c r="D4502" t="s">
        <v>16</v>
      </c>
      <c r="E4502">
        <v>197</v>
      </c>
      <c r="F4502">
        <v>3995.85</v>
      </c>
      <c r="G4502" t="str">
        <f t="shared" si="140"/>
        <v>Bluedart Corp</v>
      </c>
      <c r="H4502" t="str">
        <f>IFERROR(_xlfn.XLOOKUP(D4502, Product_Master_2026!B:B, Product_Master_2026!A:A), "Discontinued / Review Required")</f>
        <v>PROD_2026_004</v>
      </c>
      <c r="I4502">
        <f>IFERROR(_xlfn.XLOOKUP(H4502, Product_Master_2026!A:A, Product_Master_2026!D:D), 0)</f>
        <v>22</v>
      </c>
      <c r="J4502">
        <f t="shared" si="141"/>
        <v>4334</v>
      </c>
    </row>
    <row r="4503" spans="1:10" x14ac:dyDescent="0.3">
      <c r="A4503" t="s">
        <v>4525</v>
      </c>
      <c r="B4503" s="1">
        <v>45716</v>
      </c>
      <c r="C4503" t="s">
        <v>13</v>
      </c>
      <c r="D4503" t="s">
        <v>11</v>
      </c>
      <c r="E4503">
        <v>394</v>
      </c>
      <c r="F4503">
        <v>9470.2199999999993</v>
      </c>
      <c r="G4503" t="str">
        <f t="shared" si="140"/>
        <v>Henkel Logistics</v>
      </c>
      <c r="H4503" t="str">
        <f>IFERROR(_xlfn.XLOOKUP(D4503, Product_Master_2026!B:B, Product_Master_2026!A:A), "Discontinued / Review Required")</f>
        <v>PROD_2026_003</v>
      </c>
      <c r="I4503">
        <f>IFERROR(_xlfn.XLOOKUP(H4503, Product_Master_2026!A:A, Product_Master_2026!D:D), 0)</f>
        <v>8.9</v>
      </c>
      <c r="J4503">
        <f t="shared" si="141"/>
        <v>3506.6000000000004</v>
      </c>
    </row>
    <row r="4504" spans="1:10" x14ac:dyDescent="0.3">
      <c r="A4504" t="s">
        <v>4526</v>
      </c>
      <c r="B4504" s="1">
        <v>46001</v>
      </c>
      <c r="C4504" t="s">
        <v>13</v>
      </c>
      <c r="D4504" t="s">
        <v>8</v>
      </c>
      <c r="E4504">
        <v>40</v>
      </c>
      <c r="F4504">
        <v>1489.69</v>
      </c>
      <c r="G4504" t="str">
        <f t="shared" si="140"/>
        <v>Henkel Logistics</v>
      </c>
      <c r="H4504" t="str">
        <f>IFERROR(_xlfn.XLOOKUP(D4504, Product_Master_2026!B:B, Product_Master_2026!A:A), "Discontinued / Review Required")</f>
        <v>PROD_2026_002</v>
      </c>
      <c r="I4504">
        <f>IFERROR(_xlfn.XLOOKUP(H4504, Product_Master_2026!A:A, Product_Master_2026!D:D), 0)</f>
        <v>18.2</v>
      </c>
      <c r="J4504">
        <f t="shared" si="141"/>
        <v>728</v>
      </c>
    </row>
    <row r="4505" spans="1:10" x14ac:dyDescent="0.3">
      <c r="A4505" t="s">
        <v>4527</v>
      </c>
      <c r="B4505" s="1">
        <v>45844</v>
      </c>
      <c r="C4505" t="s">
        <v>37</v>
      </c>
      <c r="D4505" t="s">
        <v>16</v>
      </c>
      <c r="E4505">
        <v>396</v>
      </c>
      <c r="F4505">
        <v>6512.32</v>
      </c>
      <c r="G4505" t="str">
        <f t="shared" si="140"/>
        <v>Bluedart Corp</v>
      </c>
      <c r="H4505" t="str">
        <f>IFERROR(_xlfn.XLOOKUP(D4505, Product_Master_2026!B:B, Product_Master_2026!A:A), "Discontinued / Review Required")</f>
        <v>PROD_2026_004</v>
      </c>
      <c r="I4505">
        <f>IFERROR(_xlfn.XLOOKUP(H4505, Product_Master_2026!A:A, Product_Master_2026!D:D), 0)</f>
        <v>22</v>
      </c>
      <c r="J4505">
        <f t="shared" si="141"/>
        <v>8712</v>
      </c>
    </row>
    <row r="4506" spans="1:10" x14ac:dyDescent="0.3">
      <c r="A4506" t="s">
        <v>4528</v>
      </c>
      <c r="B4506" s="1">
        <v>46011</v>
      </c>
      <c r="C4506" t="s">
        <v>13</v>
      </c>
      <c r="D4506" t="s">
        <v>32</v>
      </c>
      <c r="E4506">
        <v>424</v>
      </c>
      <c r="F4506">
        <v>10406.91</v>
      </c>
      <c r="G4506" t="str">
        <f t="shared" si="140"/>
        <v>Henkel Logistics</v>
      </c>
      <c r="H4506" t="str">
        <f>IFERROR(_xlfn.XLOOKUP(D4506, Product_Master_2026!B:B, Product_Master_2026!A:A), "Discontinued / Review Required")</f>
        <v>Discontinued / Review Required</v>
      </c>
      <c r="I4506">
        <f>IFERROR(_xlfn.XLOOKUP(H4506, Product_Master_2026!A:A, Product_Master_2026!D:D), 0)</f>
        <v>0</v>
      </c>
      <c r="J4506">
        <f t="shared" si="141"/>
        <v>0</v>
      </c>
    </row>
    <row r="4507" spans="1:10" x14ac:dyDescent="0.3">
      <c r="A4507" t="s">
        <v>4529</v>
      </c>
      <c r="B4507" s="1">
        <v>45781</v>
      </c>
      <c r="C4507" t="s">
        <v>18</v>
      </c>
      <c r="D4507" t="s">
        <v>32</v>
      </c>
      <c r="E4507">
        <v>127</v>
      </c>
      <c r="F4507">
        <v>4937.3999999999996</v>
      </c>
      <c r="G4507" t="str">
        <f t="shared" si="140"/>
        <v>Dhl Express</v>
      </c>
      <c r="H4507" t="str">
        <f>IFERROR(_xlfn.XLOOKUP(D4507, Product_Master_2026!B:B, Product_Master_2026!A:A), "Discontinued / Review Required")</f>
        <v>Discontinued / Review Required</v>
      </c>
      <c r="I4507">
        <f>IFERROR(_xlfn.XLOOKUP(H4507, Product_Master_2026!A:A, Product_Master_2026!D:D), 0)</f>
        <v>0</v>
      </c>
      <c r="J4507">
        <f t="shared" si="141"/>
        <v>0</v>
      </c>
    </row>
    <row r="4508" spans="1:10" x14ac:dyDescent="0.3">
      <c r="A4508" t="s">
        <v>4530</v>
      </c>
      <c r="B4508" s="1">
        <v>45696</v>
      </c>
      <c r="C4508" t="s">
        <v>28</v>
      </c>
      <c r="D4508" t="s">
        <v>21</v>
      </c>
      <c r="E4508">
        <v>364</v>
      </c>
      <c r="F4508">
        <v>12900.45</v>
      </c>
      <c r="G4508" t="str">
        <f t="shared" si="140"/>
        <v>Fedex Global</v>
      </c>
      <c r="H4508" t="str">
        <f>IFERROR(_xlfn.XLOOKUP(D4508, Product_Master_2026!B:B, Product_Master_2026!A:A), "Discontinued / Review Required")</f>
        <v>PROD_2026_001</v>
      </c>
      <c r="I4508">
        <f>IFERROR(_xlfn.XLOOKUP(H4508, Product_Master_2026!A:A, Product_Master_2026!D:D), 0)</f>
        <v>12.5</v>
      </c>
      <c r="J4508">
        <f t="shared" si="141"/>
        <v>4550</v>
      </c>
    </row>
    <row r="4509" spans="1:10" x14ac:dyDescent="0.3">
      <c r="A4509" t="s">
        <v>4531</v>
      </c>
      <c r="B4509" s="1">
        <v>45731</v>
      </c>
      <c r="C4509" t="s">
        <v>18</v>
      </c>
      <c r="D4509" t="s">
        <v>21</v>
      </c>
      <c r="E4509">
        <v>97</v>
      </c>
      <c r="F4509">
        <v>2992.68</v>
      </c>
      <c r="G4509" t="str">
        <f t="shared" si="140"/>
        <v>Dhl Express</v>
      </c>
      <c r="H4509" t="str">
        <f>IFERROR(_xlfn.XLOOKUP(D4509, Product_Master_2026!B:B, Product_Master_2026!A:A), "Discontinued / Review Required")</f>
        <v>PROD_2026_001</v>
      </c>
      <c r="I4509">
        <f>IFERROR(_xlfn.XLOOKUP(H4509, Product_Master_2026!A:A, Product_Master_2026!D:D), 0)</f>
        <v>12.5</v>
      </c>
      <c r="J4509">
        <f t="shared" si="141"/>
        <v>1212.5</v>
      </c>
    </row>
    <row r="4510" spans="1:10" x14ac:dyDescent="0.3">
      <c r="A4510" t="s">
        <v>4532</v>
      </c>
      <c r="B4510" s="1">
        <v>45891</v>
      </c>
      <c r="C4510" t="s">
        <v>26</v>
      </c>
      <c r="D4510" t="s">
        <v>16</v>
      </c>
      <c r="E4510">
        <v>261</v>
      </c>
      <c r="F4510">
        <v>8543.18</v>
      </c>
      <c r="G4510" t="str">
        <f t="shared" si="140"/>
        <v>Dhl Express</v>
      </c>
      <c r="H4510" t="str">
        <f>IFERROR(_xlfn.XLOOKUP(D4510, Product_Master_2026!B:B, Product_Master_2026!A:A), "Discontinued / Review Required")</f>
        <v>PROD_2026_004</v>
      </c>
      <c r="I4510">
        <f>IFERROR(_xlfn.XLOOKUP(H4510, Product_Master_2026!A:A, Product_Master_2026!D:D), 0)</f>
        <v>22</v>
      </c>
      <c r="J4510">
        <f t="shared" si="141"/>
        <v>5742</v>
      </c>
    </row>
    <row r="4511" spans="1:10" x14ac:dyDescent="0.3">
      <c r="A4511" t="s">
        <v>4533</v>
      </c>
      <c r="B4511" s="1">
        <v>45876</v>
      </c>
      <c r="C4511" t="s">
        <v>26</v>
      </c>
      <c r="D4511" t="s">
        <v>38</v>
      </c>
      <c r="E4511">
        <v>105</v>
      </c>
      <c r="F4511">
        <v>1797.8</v>
      </c>
      <c r="G4511" t="str">
        <f t="shared" si="140"/>
        <v>Dhl Express</v>
      </c>
      <c r="H4511" t="str">
        <f>IFERROR(_xlfn.XLOOKUP(D4511, Product_Master_2026!B:B, Product_Master_2026!A:A), "Discontinued / Review Required")</f>
        <v>PROD_2026_005</v>
      </c>
      <c r="I4511">
        <f>IFERROR(_xlfn.XLOOKUP(H4511, Product_Master_2026!A:A, Product_Master_2026!D:D), 0)</f>
        <v>5.4</v>
      </c>
      <c r="J4511">
        <f t="shared" si="141"/>
        <v>567</v>
      </c>
    </row>
    <row r="4512" spans="1:10" x14ac:dyDescent="0.3">
      <c r="A4512" t="s">
        <v>4534</v>
      </c>
      <c r="B4512" s="1">
        <v>45828</v>
      </c>
      <c r="C4512" t="s">
        <v>7</v>
      </c>
      <c r="D4512" t="s">
        <v>16</v>
      </c>
      <c r="E4512">
        <v>189</v>
      </c>
      <c r="F4512">
        <v>4441.2700000000004</v>
      </c>
      <c r="G4512" t="str">
        <f t="shared" si="140"/>
        <v>Henkel Logistics</v>
      </c>
      <c r="H4512" t="str">
        <f>IFERROR(_xlfn.XLOOKUP(D4512, Product_Master_2026!B:B, Product_Master_2026!A:A), "Discontinued / Review Required")</f>
        <v>PROD_2026_004</v>
      </c>
      <c r="I4512">
        <f>IFERROR(_xlfn.XLOOKUP(H4512, Product_Master_2026!A:A, Product_Master_2026!D:D), 0)</f>
        <v>22</v>
      </c>
      <c r="J4512">
        <f t="shared" si="141"/>
        <v>4158</v>
      </c>
    </row>
    <row r="4513" spans="1:10" x14ac:dyDescent="0.3">
      <c r="A4513" t="s">
        <v>4535</v>
      </c>
      <c r="B4513" s="1">
        <v>45776</v>
      </c>
      <c r="C4513" t="s">
        <v>13</v>
      </c>
      <c r="D4513" t="s">
        <v>8</v>
      </c>
      <c r="E4513">
        <v>432</v>
      </c>
      <c r="F4513">
        <v>8956.01</v>
      </c>
      <c r="G4513" t="str">
        <f t="shared" si="140"/>
        <v>Henkel Logistics</v>
      </c>
      <c r="H4513" t="str">
        <f>IFERROR(_xlfn.XLOOKUP(D4513, Product_Master_2026!B:B, Product_Master_2026!A:A), "Discontinued / Review Required")</f>
        <v>PROD_2026_002</v>
      </c>
      <c r="I4513">
        <f>IFERROR(_xlfn.XLOOKUP(H4513, Product_Master_2026!A:A, Product_Master_2026!D:D), 0)</f>
        <v>18.2</v>
      </c>
      <c r="J4513">
        <f t="shared" si="141"/>
        <v>7862.4</v>
      </c>
    </row>
    <row r="4514" spans="1:10" x14ac:dyDescent="0.3">
      <c r="A4514" t="s">
        <v>4536</v>
      </c>
      <c r="B4514" s="1">
        <v>45929</v>
      </c>
      <c r="C4514" t="s">
        <v>18</v>
      </c>
      <c r="D4514" t="s">
        <v>8</v>
      </c>
      <c r="E4514">
        <v>273</v>
      </c>
      <c r="F4514">
        <v>9083.9699999999993</v>
      </c>
      <c r="G4514" t="str">
        <f t="shared" si="140"/>
        <v>Dhl Express</v>
      </c>
      <c r="H4514" t="str">
        <f>IFERROR(_xlfn.XLOOKUP(D4514, Product_Master_2026!B:B, Product_Master_2026!A:A), "Discontinued / Review Required")</f>
        <v>PROD_2026_002</v>
      </c>
      <c r="I4514">
        <f>IFERROR(_xlfn.XLOOKUP(H4514, Product_Master_2026!A:A, Product_Master_2026!D:D), 0)</f>
        <v>18.2</v>
      </c>
      <c r="J4514">
        <f t="shared" si="141"/>
        <v>4968.5999999999995</v>
      </c>
    </row>
    <row r="4515" spans="1:10" x14ac:dyDescent="0.3">
      <c r="A4515" t="s">
        <v>4537</v>
      </c>
      <c r="B4515" s="1">
        <v>46012</v>
      </c>
      <c r="C4515" t="s">
        <v>26</v>
      </c>
      <c r="D4515" t="s">
        <v>11</v>
      </c>
      <c r="E4515">
        <v>481</v>
      </c>
      <c r="F4515">
        <v>17045.439999999999</v>
      </c>
      <c r="G4515" t="str">
        <f t="shared" si="140"/>
        <v>Dhl Express</v>
      </c>
      <c r="H4515" t="str">
        <f>IFERROR(_xlfn.XLOOKUP(D4515, Product_Master_2026!B:B, Product_Master_2026!A:A), "Discontinued / Review Required")</f>
        <v>PROD_2026_003</v>
      </c>
      <c r="I4515">
        <f>IFERROR(_xlfn.XLOOKUP(H4515, Product_Master_2026!A:A, Product_Master_2026!D:D), 0)</f>
        <v>8.9</v>
      </c>
      <c r="J4515">
        <f t="shared" si="141"/>
        <v>4280.9000000000005</v>
      </c>
    </row>
    <row r="4516" spans="1:10" x14ac:dyDescent="0.3">
      <c r="A4516" t="s">
        <v>4538</v>
      </c>
      <c r="B4516" s="1">
        <v>45738</v>
      </c>
      <c r="C4516" t="s">
        <v>28</v>
      </c>
      <c r="D4516" t="s">
        <v>38</v>
      </c>
      <c r="E4516">
        <v>255</v>
      </c>
      <c r="F4516">
        <v>5503.76</v>
      </c>
      <c r="G4516" t="str">
        <f t="shared" si="140"/>
        <v>Fedex Global</v>
      </c>
      <c r="H4516" t="str">
        <f>IFERROR(_xlfn.XLOOKUP(D4516, Product_Master_2026!B:B, Product_Master_2026!A:A), "Discontinued / Review Required")</f>
        <v>PROD_2026_005</v>
      </c>
      <c r="I4516">
        <f>IFERROR(_xlfn.XLOOKUP(H4516, Product_Master_2026!A:A, Product_Master_2026!D:D), 0)</f>
        <v>5.4</v>
      </c>
      <c r="J4516">
        <f t="shared" si="141"/>
        <v>1377</v>
      </c>
    </row>
    <row r="4517" spans="1:10" x14ac:dyDescent="0.3">
      <c r="A4517" t="s">
        <v>4539</v>
      </c>
      <c r="B4517" s="1">
        <v>46023</v>
      </c>
      <c r="C4517" t="s">
        <v>18</v>
      </c>
      <c r="D4517" t="s">
        <v>14</v>
      </c>
      <c r="E4517">
        <v>151</v>
      </c>
      <c r="F4517">
        <v>5163.42</v>
      </c>
      <c r="G4517" t="str">
        <f t="shared" si="140"/>
        <v>Dhl Express</v>
      </c>
      <c r="H4517" t="str">
        <f>IFERROR(_xlfn.XLOOKUP(D4517, Product_Master_2026!B:B, Product_Master_2026!A:A), "Discontinued / Review Required")</f>
        <v>Discontinued / Review Required</v>
      </c>
      <c r="I4517">
        <f>IFERROR(_xlfn.XLOOKUP(H4517, Product_Master_2026!A:A, Product_Master_2026!D:D), 0)</f>
        <v>0</v>
      </c>
      <c r="J4517">
        <f t="shared" si="141"/>
        <v>0</v>
      </c>
    </row>
    <row r="4518" spans="1:10" x14ac:dyDescent="0.3">
      <c r="A4518" t="s">
        <v>4540</v>
      </c>
      <c r="B4518" s="1">
        <v>46006</v>
      </c>
      <c r="C4518" t="s">
        <v>28</v>
      </c>
      <c r="D4518" t="s">
        <v>32</v>
      </c>
      <c r="E4518">
        <v>339</v>
      </c>
      <c r="F4518">
        <v>9737.4500000000007</v>
      </c>
      <c r="G4518" t="str">
        <f t="shared" si="140"/>
        <v>Fedex Global</v>
      </c>
      <c r="H4518" t="str">
        <f>IFERROR(_xlfn.XLOOKUP(D4518, Product_Master_2026!B:B, Product_Master_2026!A:A), "Discontinued / Review Required")</f>
        <v>Discontinued / Review Required</v>
      </c>
      <c r="I4518">
        <f>IFERROR(_xlfn.XLOOKUP(H4518, Product_Master_2026!A:A, Product_Master_2026!D:D), 0)</f>
        <v>0</v>
      </c>
      <c r="J4518">
        <f t="shared" si="141"/>
        <v>0</v>
      </c>
    </row>
    <row r="4519" spans="1:10" x14ac:dyDescent="0.3">
      <c r="A4519" t="s">
        <v>4541</v>
      </c>
      <c r="B4519" s="1">
        <v>45799</v>
      </c>
      <c r="C4519" t="s">
        <v>18</v>
      </c>
      <c r="D4519" t="s">
        <v>21</v>
      </c>
      <c r="E4519">
        <v>76</v>
      </c>
      <c r="F4519">
        <v>2367.66</v>
      </c>
      <c r="G4519" t="str">
        <f t="shared" si="140"/>
        <v>Dhl Express</v>
      </c>
      <c r="H4519" t="str">
        <f>IFERROR(_xlfn.XLOOKUP(D4519, Product_Master_2026!B:B, Product_Master_2026!A:A), "Discontinued / Review Required")</f>
        <v>PROD_2026_001</v>
      </c>
      <c r="I4519">
        <f>IFERROR(_xlfn.XLOOKUP(H4519, Product_Master_2026!A:A, Product_Master_2026!D:D), 0)</f>
        <v>12.5</v>
      </c>
      <c r="J4519">
        <f t="shared" si="141"/>
        <v>950</v>
      </c>
    </row>
    <row r="4520" spans="1:10" x14ac:dyDescent="0.3">
      <c r="A4520" t="s">
        <v>4542</v>
      </c>
      <c r="B4520" s="1">
        <v>45670</v>
      </c>
      <c r="C4520" t="s">
        <v>44</v>
      </c>
      <c r="D4520" t="s">
        <v>14</v>
      </c>
      <c r="E4520">
        <v>456</v>
      </c>
      <c r="F4520">
        <v>9002.3799999999992</v>
      </c>
      <c r="G4520" t="str">
        <f t="shared" si="140"/>
        <v>Bluedart Corp</v>
      </c>
      <c r="H4520" t="str">
        <f>IFERROR(_xlfn.XLOOKUP(D4520, Product_Master_2026!B:B, Product_Master_2026!A:A), "Discontinued / Review Required")</f>
        <v>Discontinued / Review Required</v>
      </c>
      <c r="I4520">
        <f>IFERROR(_xlfn.XLOOKUP(H4520, Product_Master_2026!A:A, Product_Master_2026!D:D), 0)</f>
        <v>0</v>
      </c>
      <c r="J4520">
        <f t="shared" si="141"/>
        <v>0</v>
      </c>
    </row>
    <row r="4521" spans="1:10" x14ac:dyDescent="0.3">
      <c r="A4521" t="s">
        <v>4543</v>
      </c>
      <c r="B4521" s="1">
        <v>45967</v>
      </c>
      <c r="C4521" t="s">
        <v>7</v>
      </c>
      <c r="D4521" t="s">
        <v>38</v>
      </c>
      <c r="E4521">
        <v>333</v>
      </c>
      <c r="F4521">
        <v>11213.9</v>
      </c>
      <c r="G4521" t="str">
        <f t="shared" si="140"/>
        <v>Henkel Logistics</v>
      </c>
      <c r="H4521" t="str">
        <f>IFERROR(_xlfn.XLOOKUP(D4521, Product_Master_2026!B:B, Product_Master_2026!A:A), "Discontinued / Review Required")</f>
        <v>PROD_2026_005</v>
      </c>
      <c r="I4521">
        <f>IFERROR(_xlfn.XLOOKUP(H4521, Product_Master_2026!A:A, Product_Master_2026!D:D), 0)</f>
        <v>5.4</v>
      </c>
      <c r="J4521">
        <f t="shared" si="141"/>
        <v>1798.2</v>
      </c>
    </row>
    <row r="4522" spans="1:10" x14ac:dyDescent="0.3">
      <c r="A4522" t="s">
        <v>4544</v>
      </c>
      <c r="B4522" s="1">
        <v>45683</v>
      </c>
      <c r="C4522" t="s">
        <v>18</v>
      </c>
      <c r="D4522" t="s">
        <v>14</v>
      </c>
      <c r="E4522">
        <v>365</v>
      </c>
      <c r="F4522">
        <v>12297.11</v>
      </c>
      <c r="G4522" t="str">
        <f t="shared" si="140"/>
        <v>Dhl Express</v>
      </c>
      <c r="H4522" t="str">
        <f>IFERROR(_xlfn.XLOOKUP(D4522, Product_Master_2026!B:B, Product_Master_2026!A:A), "Discontinued / Review Required")</f>
        <v>Discontinued / Review Required</v>
      </c>
      <c r="I4522">
        <f>IFERROR(_xlfn.XLOOKUP(H4522, Product_Master_2026!A:A, Product_Master_2026!D:D), 0)</f>
        <v>0</v>
      </c>
      <c r="J4522">
        <f t="shared" si="141"/>
        <v>0</v>
      </c>
    </row>
    <row r="4523" spans="1:10" x14ac:dyDescent="0.3">
      <c r="A4523" t="s">
        <v>4545</v>
      </c>
      <c r="B4523" s="1">
        <v>45830</v>
      </c>
      <c r="C4523" t="s">
        <v>28</v>
      </c>
      <c r="D4523" t="s">
        <v>14</v>
      </c>
      <c r="E4523">
        <v>269</v>
      </c>
      <c r="F4523">
        <v>4107.72</v>
      </c>
      <c r="G4523" t="str">
        <f t="shared" si="140"/>
        <v>Fedex Global</v>
      </c>
      <c r="H4523" t="str">
        <f>IFERROR(_xlfn.XLOOKUP(D4523, Product_Master_2026!B:B, Product_Master_2026!A:A), "Discontinued / Review Required")</f>
        <v>Discontinued / Review Required</v>
      </c>
      <c r="I4523">
        <f>IFERROR(_xlfn.XLOOKUP(H4523, Product_Master_2026!A:A, Product_Master_2026!D:D), 0)</f>
        <v>0</v>
      </c>
      <c r="J4523">
        <f t="shared" si="141"/>
        <v>0</v>
      </c>
    </row>
    <row r="4524" spans="1:10" x14ac:dyDescent="0.3">
      <c r="A4524" t="s">
        <v>4546</v>
      </c>
      <c r="B4524" s="1">
        <v>45939</v>
      </c>
      <c r="C4524" t="s">
        <v>28</v>
      </c>
      <c r="D4524" t="s">
        <v>11</v>
      </c>
      <c r="E4524">
        <v>357</v>
      </c>
      <c r="F4524">
        <v>9134</v>
      </c>
      <c r="G4524" t="str">
        <f t="shared" si="140"/>
        <v>Fedex Global</v>
      </c>
      <c r="H4524" t="str">
        <f>IFERROR(_xlfn.XLOOKUP(D4524, Product_Master_2026!B:B, Product_Master_2026!A:A), "Discontinued / Review Required")</f>
        <v>PROD_2026_003</v>
      </c>
      <c r="I4524">
        <f>IFERROR(_xlfn.XLOOKUP(H4524, Product_Master_2026!A:A, Product_Master_2026!D:D), 0)</f>
        <v>8.9</v>
      </c>
      <c r="J4524">
        <f t="shared" si="141"/>
        <v>3177.3</v>
      </c>
    </row>
    <row r="4525" spans="1:10" x14ac:dyDescent="0.3">
      <c r="A4525" t="s">
        <v>4547</v>
      </c>
      <c r="B4525" s="1">
        <v>45703</v>
      </c>
      <c r="C4525" t="s">
        <v>7</v>
      </c>
      <c r="D4525" t="s">
        <v>14</v>
      </c>
      <c r="E4525">
        <v>386</v>
      </c>
      <c r="F4525">
        <v>15650.77</v>
      </c>
      <c r="G4525" t="str">
        <f t="shared" si="140"/>
        <v>Henkel Logistics</v>
      </c>
      <c r="H4525" t="str">
        <f>IFERROR(_xlfn.XLOOKUP(D4525, Product_Master_2026!B:B, Product_Master_2026!A:A), "Discontinued / Review Required")</f>
        <v>Discontinued / Review Required</v>
      </c>
      <c r="I4525">
        <f>IFERROR(_xlfn.XLOOKUP(H4525, Product_Master_2026!A:A, Product_Master_2026!D:D), 0)</f>
        <v>0</v>
      </c>
      <c r="J4525">
        <f t="shared" si="141"/>
        <v>0</v>
      </c>
    </row>
    <row r="4526" spans="1:10" x14ac:dyDescent="0.3">
      <c r="A4526" t="s">
        <v>4548</v>
      </c>
      <c r="B4526" s="1">
        <v>45859</v>
      </c>
      <c r="C4526" t="s">
        <v>44</v>
      </c>
      <c r="D4526" t="s">
        <v>38</v>
      </c>
      <c r="E4526">
        <v>486</v>
      </c>
      <c r="F4526">
        <v>20377.490000000002</v>
      </c>
      <c r="G4526" t="str">
        <f t="shared" si="140"/>
        <v>Bluedart Corp</v>
      </c>
      <c r="H4526" t="str">
        <f>IFERROR(_xlfn.XLOOKUP(D4526, Product_Master_2026!B:B, Product_Master_2026!A:A), "Discontinued / Review Required")</f>
        <v>PROD_2026_005</v>
      </c>
      <c r="I4526">
        <f>IFERROR(_xlfn.XLOOKUP(H4526, Product_Master_2026!A:A, Product_Master_2026!D:D), 0)</f>
        <v>5.4</v>
      </c>
      <c r="J4526">
        <f t="shared" si="141"/>
        <v>2624.4</v>
      </c>
    </row>
    <row r="4527" spans="1:10" x14ac:dyDescent="0.3">
      <c r="A4527" t="s">
        <v>4549</v>
      </c>
      <c r="B4527" s="1">
        <v>45806</v>
      </c>
      <c r="C4527" t="s">
        <v>13</v>
      </c>
      <c r="D4527" t="s">
        <v>11</v>
      </c>
      <c r="E4527">
        <v>93</v>
      </c>
      <c r="F4527">
        <v>2740.33</v>
      </c>
      <c r="G4527" t="str">
        <f t="shared" si="140"/>
        <v>Henkel Logistics</v>
      </c>
      <c r="H4527" t="str">
        <f>IFERROR(_xlfn.XLOOKUP(D4527, Product_Master_2026!B:B, Product_Master_2026!A:A), "Discontinued / Review Required")</f>
        <v>PROD_2026_003</v>
      </c>
      <c r="I4527">
        <f>IFERROR(_xlfn.XLOOKUP(H4527, Product_Master_2026!A:A, Product_Master_2026!D:D), 0)</f>
        <v>8.9</v>
      </c>
      <c r="J4527">
        <f t="shared" si="141"/>
        <v>827.7</v>
      </c>
    </row>
    <row r="4528" spans="1:10" x14ac:dyDescent="0.3">
      <c r="A4528" t="s">
        <v>4550</v>
      </c>
      <c r="B4528" s="1">
        <v>45933</v>
      </c>
      <c r="C4528" t="s">
        <v>18</v>
      </c>
      <c r="D4528" t="s">
        <v>38</v>
      </c>
      <c r="E4528">
        <v>277</v>
      </c>
      <c r="F4528">
        <v>4492.21</v>
      </c>
      <c r="G4528" t="str">
        <f t="shared" si="140"/>
        <v>Dhl Express</v>
      </c>
      <c r="H4528" t="str">
        <f>IFERROR(_xlfn.XLOOKUP(D4528, Product_Master_2026!B:B, Product_Master_2026!A:A), "Discontinued / Review Required")</f>
        <v>PROD_2026_005</v>
      </c>
      <c r="I4528">
        <f>IFERROR(_xlfn.XLOOKUP(H4528, Product_Master_2026!A:A, Product_Master_2026!D:D), 0)</f>
        <v>5.4</v>
      </c>
      <c r="J4528">
        <f t="shared" si="141"/>
        <v>1495.8000000000002</v>
      </c>
    </row>
    <row r="4529" spans="1:10" x14ac:dyDescent="0.3">
      <c r="A4529" t="s">
        <v>4551</v>
      </c>
      <c r="B4529" s="1">
        <v>45913</v>
      </c>
      <c r="C4529" t="s">
        <v>44</v>
      </c>
      <c r="D4529" t="s">
        <v>21</v>
      </c>
      <c r="E4529">
        <v>469</v>
      </c>
      <c r="F4529">
        <v>16943.259999999998</v>
      </c>
      <c r="G4529" t="str">
        <f t="shared" si="140"/>
        <v>Bluedart Corp</v>
      </c>
      <c r="H4529" t="str">
        <f>IFERROR(_xlfn.XLOOKUP(D4529, Product_Master_2026!B:B, Product_Master_2026!A:A), "Discontinued / Review Required")</f>
        <v>PROD_2026_001</v>
      </c>
      <c r="I4529">
        <f>IFERROR(_xlfn.XLOOKUP(H4529, Product_Master_2026!A:A, Product_Master_2026!D:D), 0)</f>
        <v>12.5</v>
      </c>
      <c r="J4529">
        <f t="shared" si="141"/>
        <v>5862.5</v>
      </c>
    </row>
    <row r="4530" spans="1:10" x14ac:dyDescent="0.3">
      <c r="A4530" t="s">
        <v>4552</v>
      </c>
      <c r="B4530" s="1">
        <v>45896</v>
      </c>
      <c r="C4530" t="s">
        <v>24</v>
      </c>
      <c r="D4530" t="s">
        <v>38</v>
      </c>
      <c r="E4530">
        <v>426</v>
      </c>
      <c r="F4530">
        <v>14564.21</v>
      </c>
      <c r="G4530" t="str">
        <f t="shared" si="140"/>
        <v>Bluedart Corp</v>
      </c>
      <c r="H4530" t="str">
        <f>IFERROR(_xlfn.XLOOKUP(D4530, Product_Master_2026!B:B, Product_Master_2026!A:A), "Discontinued / Review Required")</f>
        <v>PROD_2026_005</v>
      </c>
      <c r="I4530">
        <f>IFERROR(_xlfn.XLOOKUP(H4530, Product_Master_2026!A:A, Product_Master_2026!D:D), 0)</f>
        <v>5.4</v>
      </c>
      <c r="J4530">
        <f t="shared" si="141"/>
        <v>2300.4</v>
      </c>
    </row>
    <row r="4531" spans="1:10" x14ac:dyDescent="0.3">
      <c r="A4531" t="s">
        <v>4553</v>
      </c>
      <c r="B4531" s="1">
        <v>45749</v>
      </c>
      <c r="C4531" t="s">
        <v>26</v>
      </c>
      <c r="D4531" t="s">
        <v>16</v>
      </c>
      <c r="E4531">
        <v>56</v>
      </c>
      <c r="F4531">
        <v>1533.16</v>
      </c>
      <c r="G4531" t="str">
        <f t="shared" si="140"/>
        <v>Dhl Express</v>
      </c>
      <c r="H4531" t="str">
        <f>IFERROR(_xlfn.XLOOKUP(D4531, Product_Master_2026!B:B, Product_Master_2026!A:A), "Discontinued / Review Required")</f>
        <v>PROD_2026_004</v>
      </c>
      <c r="I4531">
        <f>IFERROR(_xlfn.XLOOKUP(H4531, Product_Master_2026!A:A, Product_Master_2026!D:D), 0)</f>
        <v>22</v>
      </c>
      <c r="J4531">
        <f t="shared" si="141"/>
        <v>1232</v>
      </c>
    </row>
    <row r="4532" spans="1:10" x14ac:dyDescent="0.3">
      <c r="A4532" t="s">
        <v>4554</v>
      </c>
      <c r="B4532" s="1">
        <v>45987</v>
      </c>
      <c r="C4532" t="s">
        <v>28</v>
      </c>
      <c r="D4532" t="s">
        <v>38</v>
      </c>
      <c r="E4532">
        <v>146</v>
      </c>
      <c r="F4532">
        <v>3961.49</v>
      </c>
      <c r="G4532" t="str">
        <f t="shared" si="140"/>
        <v>Fedex Global</v>
      </c>
      <c r="H4532" t="str">
        <f>IFERROR(_xlfn.XLOOKUP(D4532, Product_Master_2026!B:B, Product_Master_2026!A:A), "Discontinued / Review Required")</f>
        <v>PROD_2026_005</v>
      </c>
      <c r="I4532">
        <f>IFERROR(_xlfn.XLOOKUP(H4532, Product_Master_2026!A:A, Product_Master_2026!D:D), 0)</f>
        <v>5.4</v>
      </c>
      <c r="J4532">
        <f t="shared" si="141"/>
        <v>788.40000000000009</v>
      </c>
    </row>
    <row r="4533" spans="1:10" x14ac:dyDescent="0.3">
      <c r="A4533" t="s">
        <v>4555</v>
      </c>
      <c r="B4533" s="1">
        <v>45677</v>
      </c>
      <c r="C4533" t="s">
        <v>18</v>
      </c>
      <c r="D4533" t="s">
        <v>8</v>
      </c>
      <c r="E4533">
        <v>177</v>
      </c>
      <c r="F4533">
        <v>4967.5200000000004</v>
      </c>
      <c r="G4533" t="str">
        <f t="shared" si="140"/>
        <v>Dhl Express</v>
      </c>
      <c r="H4533" t="str">
        <f>IFERROR(_xlfn.XLOOKUP(D4533, Product_Master_2026!B:B, Product_Master_2026!A:A), "Discontinued / Review Required")</f>
        <v>PROD_2026_002</v>
      </c>
      <c r="I4533">
        <f>IFERROR(_xlfn.XLOOKUP(H4533, Product_Master_2026!A:A, Product_Master_2026!D:D), 0)</f>
        <v>18.2</v>
      </c>
      <c r="J4533">
        <f t="shared" si="141"/>
        <v>3221.4</v>
      </c>
    </row>
    <row r="4534" spans="1:10" x14ac:dyDescent="0.3">
      <c r="A4534" t="s">
        <v>4556</v>
      </c>
      <c r="B4534" s="1">
        <v>45940</v>
      </c>
      <c r="C4534" t="s">
        <v>28</v>
      </c>
      <c r="D4534" t="s">
        <v>38</v>
      </c>
      <c r="E4534">
        <v>138</v>
      </c>
      <c r="F4534">
        <v>5644.79</v>
      </c>
      <c r="G4534" t="str">
        <f t="shared" si="140"/>
        <v>Fedex Global</v>
      </c>
      <c r="H4534" t="str">
        <f>IFERROR(_xlfn.XLOOKUP(D4534, Product_Master_2026!B:B, Product_Master_2026!A:A), "Discontinued / Review Required")</f>
        <v>PROD_2026_005</v>
      </c>
      <c r="I4534">
        <f>IFERROR(_xlfn.XLOOKUP(H4534, Product_Master_2026!A:A, Product_Master_2026!D:D), 0)</f>
        <v>5.4</v>
      </c>
      <c r="J4534">
        <f t="shared" si="141"/>
        <v>745.2</v>
      </c>
    </row>
    <row r="4535" spans="1:10" x14ac:dyDescent="0.3">
      <c r="A4535" t="s">
        <v>4557</v>
      </c>
      <c r="B4535" s="1">
        <v>45821</v>
      </c>
      <c r="C4535" t="s">
        <v>28</v>
      </c>
      <c r="D4535" t="s">
        <v>16</v>
      </c>
      <c r="E4535">
        <v>28</v>
      </c>
      <c r="F4535">
        <v>589.97</v>
      </c>
      <c r="G4535" t="str">
        <f t="shared" si="140"/>
        <v>Fedex Global</v>
      </c>
      <c r="H4535" t="str">
        <f>IFERROR(_xlfn.XLOOKUP(D4535, Product_Master_2026!B:B, Product_Master_2026!A:A), "Discontinued / Review Required")</f>
        <v>PROD_2026_004</v>
      </c>
      <c r="I4535">
        <f>IFERROR(_xlfn.XLOOKUP(H4535, Product_Master_2026!A:A, Product_Master_2026!D:D), 0)</f>
        <v>22</v>
      </c>
      <c r="J4535">
        <f t="shared" si="141"/>
        <v>616</v>
      </c>
    </row>
    <row r="4536" spans="1:10" x14ac:dyDescent="0.3">
      <c r="A4536" t="s">
        <v>4558</v>
      </c>
      <c r="B4536" s="1">
        <v>46016</v>
      </c>
      <c r="C4536" t="s">
        <v>18</v>
      </c>
      <c r="D4536" t="s">
        <v>16</v>
      </c>
      <c r="E4536">
        <v>413</v>
      </c>
      <c r="F4536">
        <v>18275.599999999999</v>
      </c>
      <c r="G4536" t="str">
        <f t="shared" si="140"/>
        <v>Dhl Express</v>
      </c>
      <c r="H4536" t="str">
        <f>IFERROR(_xlfn.XLOOKUP(D4536, Product_Master_2026!B:B, Product_Master_2026!A:A), "Discontinued / Review Required")</f>
        <v>PROD_2026_004</v>
      </c>
      <c r="I4536">
        <f>IFERROR(_xlfn.XLOOKUP(H4536, Product_Master_2026!A:A, Product_Master_2026!D:D), 0)</f>
        <v>22</v>
      </c>
      <c r="J4536">
        <f t="shared" si="141"/>
        <v>9086</v>
      </c>
    </row>
    <row r="4537" spans="1:10" x14ac:dyDescent="0.3">
      <c r="A4537" t="s">
        <v>4559</v>
      </c>
      <c r="B4537" s="1">
        <v>45870</v>
      </c>
      <c r="C4537" t="s">
        <v>24</v>
      </c>
      <c r="D4537" t="s">
        <v>21</v>
      </c>
      <c r="E4537">
        <v>181</v>
      </c>
      <c r="F4537">
        <v>5971.92</v>
      </c>
      <c r="G4537" t="str">
        <f t="shared" si="140"/>
        <v>Bluedart Corp</v>
      </c>
      <c r="H4537" t="str">
        <f>IFERROR(_xlfn.XLOOKUP(D4537, Product_Master_2026!B:B, Product_Master_2026!A:A), "Discontinued / Review Required")</f>
        <v>PROD_2026_001</v>
      </c>
      <c r="I4537">
        <f>IFERROR(_xlfn.XLOOKUP(H4537, Product_Master_2026!A:A, Product_Master_2026!D:D), 0)</f>
        <v>12.5</v>
      </c>
      <c r="J4537">
        <f t="shared" si="141"/>
        <v>2262.5</v>
      </c>
    </row>
    <row r="4538" spans="1:10" x14ac:dyDescent="0.3">
      <c r="A4538" t="s">
        <v>4560</v>
      </c>
      <c r="B4538" s="1">
        <v>45658</v>
      </c>
      <c r="C4538" t="s">
        <v>7</v>
      </c>
      <c r="D4538" t="s">
        <v>11</v>
      </c>
      <c r="E4538">
        <v>336</v>
      </c>
      <c r="F4538">
        <v>15023.52</v>
      </c>
      <c r="G4538" t="str">
        <f t="shared" si="140"/>
        <v>Henkel Logistics</v>
      </c>
      <c r="H4538" t="str">
        <f>IFERROR(_xlfn.XLOOKUP(D4538, Product_Master_2026!B:B, Product_Master_2026!A:A), "Discontinued / Review Required")</f>
        <v>PROD_2026_003</v>
      </c>
      <c r="I4538">
        <f>IFERROR(_xlfn.XLOOKUP(H4538, Product_Master_2026!A:A, Product_Master_2026!D:D), 0)</f>
        <v>8.9</v>
      </c>
      <c r="J4538">
        <f t="shared" si="141"/>
        <v>2990.4</v>
      </c>
    </row>
    <row r="4539" spans="1:10" x14ac:dyDescent="0.3">
      <c r="A4539" t="s">
        <v>4561</v>
      </c>
      <c r="B4539" s="1">
        <v>45751</v>
      </c>
      <c r="C4539" t="s">
        <v>44</v>
      </c>
      <c r="D4539" t="s">
        <v>11</v>
      </c>
      <c r="E4539">
        <v>354</v>
      </c>
      <c r="F4539">
        <v>6983.68</v>
      </c>
      <c r="G4539" t="str">
        <f t="shared" si="140"/>
        <v>Bluedart Corp</v>
      </c>
      <c r="H4539" t="str">
        <f>IFERROR(_xlfn.XLOOKUP(D4539, Product_Master_2026!B:B, Product_Master_2026!A:A), "Discontinued / Review Required")</f>
        <v>PROD_2026_003</v>
      </c>
      <c r="I4539">
        <f>IFERROR(_xlfn.XLOOKUP(H4539, Product_Master_2026!A:A, Product_Master_2026!D:D), 0)</f>
        <v>8.9</v>
      </c>
      <c r="J4539">
        <f t="shared" si="141"/>
        <v>3150.6</v>
      </c>
    </row>
    <row r="4540" spans="1:10" x14ac:dyDescent="0.3">
      <c r="A4540" t="s">
        <v>4562</v>
      </c>
      <c r="B4540" s="1">
        <v>45735</v>
      </c>
      <c r="C4540" t="s">
        <v>28</v>
      </c>
      <c r="D4540" t="s">
        <v>14</v>
      </c>
      <c r="E4540">
        <v>125</v>
      </c>
      <c r="F4540">
        <v>2647.82</v>
      </c>
      <c r="G4540" t="str">
        <f t="shared" si="140"/>
        <v>Fedex Global</v>
      </c>
      <c r="H4540" t="str">
        <f>IFERROR(_xlfn.XLOOKUP(D4540, Product_Master_2026!B:B, Product_Master_2026!A:A), "Discontinued / Review Required")</f>
        <v>Discontinued / Review Required</v>
      </c>
      <c r="I4540">
        <f>IFERROR(_xlfn.XLOOKUP(H4540, Product_Master_2026!A:A, Product_Master_2026!D:D), 0)</f>
        <v>0</v>
      </c>
      <c r="J4540">
        <f t="shared" si="141"/>
        <v>0</v>
      </c>
    </row>
    <row r="4541" spans="1:10" x14ac:dyDescent="0.3">
      <c r="A4541" t="s">
        <v>4563</v>
      </c>
      <c r="B4541" s="1">
        <v>45700</v>
      </c>
      <c r="C4541" t="s">
        <v>24</v>
      </c>
      <c r="D4541" t="s">
        <v>21</v>
      </c>
      <c r="E4541">
        <v>99</v>
      </c>
      <c r="F4541">
        <v>2103.2600000000002</v>
      </c>
      <c r="G4541" t="str">
        <f t="shared" si="140"/>
        <v>Bluedart Corp</v>
      </c>
      <c r="H4541" t="str">
        <f>IFERROR(_xlfn.XLOOKUP(D4541, Product_Master_2026!B:B, Product_Master_2026!A:A), "Discontinued / Review Required")</f>
        <v>PROD_2026_001</v>
      </c>
      <c r="I4541">
        <f>IFERROR(_xlfn.XLOOKUP(H4541, Product_Master_2026!A:A, Product_Master_2026!D:D), 0)</f>
        <v>12.5</v>
      </c>
      <c r="J4541">
        <f t="shared" si="141"/>
        <v>1237.5</v>
      </c>
    </row>
    <row r="4542" spans="1:10" x14ac:dyDescent="0.3">
      <c r="A4542" t="s">
        <v>4564</v>
      </c>
      <c r="B4542" s="1">
        <v>45687</v>
      </c>
      <c r="C4542" t="s">
        <v>28</v>
      </c>
      <c r="D4542" t="s">
        <v>14</v>
      </c>
      <c r="E4542">
        <v>331</v>
      </c>
      <c r="F4542">
        <v>7211.91</v>
      </c>
      <c r="G4542" t="str">
        <f t="shared" si="140"/>
        <v>Fedex Global</v>
      </c>
      <c r="H4542" t="str">
        <f>IFERROR(_xlfn.XLOOKUP(D4542, Product_Master_2026!B:B, Product_Master_2026!A:A), "Discontinued / Review Required")</f>
        <v>Discontinued / Review Required</v>
      </c>
      <c r="I4542">
        <f>IFERROR(_xlfn.XLOOKUP(H4542, Product_Master_2026!A:A, Product_Master_2026!D:D), 0)</f>
        <v>0</v>
      </c>
      <c r="J4542">
        <f t="shared" si="141"/>
        <v>0</v>
      </c>
    </row>
    <row r="4543" spans="1:10" x14ac:dyDescent="0.3">
      <c r="A4543" t="s">
        <v>4565</v>
      </c>
      <c r="B4543" s="1">
        <v>45919</v>
      </c>
      <c r="C4543" t="s">
        <v>26</v>
      </c>
      <c r="D4543" t="s">
        <v>8</v>
      </c>
      <c r="E4543">
        <v>458</v>
      </c>
      <c r="F4543">
        <v>9388.5</v>
      </c>
      <c r="G4543" t="str">
        <f t="shared" si="140"/>
        <v>Dhl Express</v>
      </c>
      <c r="H4543" t="str">
        <f>IFERROR(_xlfn.XLOOKUP(D4543, Product_Master_2026!B:B, Product_Master_2026!A:A), "Discontinued / Review Required")</f>
        <v>PROD_2026_002</v>
      </c>
      <c r="I4543">
        <f>IFERROR(_xlfn.XLOOKUP(H4543, Product_Master_2026!A:A, Product_Master_2026!D:D), 0)</f>
        <v>18.2</v>
      </c>
      <c r="J4543">
        <f t="shared" si="141"/>
        <v>8335.6</v>
      </c>
    </row>
    <row r="4544" spans="1:10" x14ac:dyDescent="0.3">
      <c r="A4544" t="s">
        <v>4566</v>
      </c>
      <c r="B4544" s="1">
        <v>45851</v>
      </c>
      <c r="C4544" t="s">
        <v>24</v>
      </c>
      <c r="D4544" t="s">
        <v>16</v>
      </c>
      <c r="E4544">
        <v>162</v>
      </c>
      <c r="F4544">
        <v>3990.16</v>
      </c>
      <c r="G4544" t="str">
        <f t="shared" si="140"/>
        <v>Bluedart Corp</v>
      </c>
      <c r="H4544" t="str">
        <f>IFERROR(_xlfn.XLOOKUP(D4544, Product_Master_2026!B:B, Product_Master_2026!A:A), "Discontinued / Review Required")</f>
        <v>PROD_2026_004</v>
      </c>
      <c r="I4544">
        <f>IFERROR(_xlfn.XLOOKUP(H4544, Product_Master_2026!A:A, Product_Master_2026!D:D), 0)</f>
        <v>22</v>
      </c>
      <c r="J4544">
        <f t="shared" si="141"/>
        <v>3564</v>
      </c>
    </row>
    <row r="4545" spans="1:10" x14ac:dyDescent="0.3">
      <c r="A4545" t="s">
        <v>4567</v>
      </c>
      <c r="B4545" s="1">
        <v>45772</v>
      </c>
      <c r="C4545" t="s">
        <v>26</v>
      </c>
      <c r="D4545" t="s">
        <v>16</v>
      </c>
      <c r="E4545">
        <v>406</v>
      </c>
      <c r="F4545">
        <v>9011.67</v>
      </c>
      <c r="G4545" t="str">
        <f t="shared" si="140"/>
        <v>Dhl Express</v>
      </c>
      <c r="H4545" t="str">
        <f>IFERROR(_xlfn.XLOOKUP(D4545, Product_Master_2026!B:B, Product_Master_2026!A:A), "Discontinued / Review Required")</f>
        <v>PROD_2026_004</v>
      </c>
      <c r="I4545">
        <f>IFERROR(_xlfn.XLOOKUP(H4545, Product_Master_2026!A:A, Product_Master_2026!D:D), 0)</f>
        <v>22</v>
      </c>
      <c r="J4545">
        <f t="shared" si="141"/>
        <v>8932</v>
      </c>
    </row>
    <row r="4546" spans="1:10" x14ac:dyDescent="0.3">
      <c r="A4546" t="s">
        <v>4568</v>
      </c>
      <c r="B4546" s="1">
        <v>45993</v>
      </c>
      <c r="C4546" t="s">
        <v>28</v>
      </c>
      <c r="D4546" t="s">
        <v>8</v>
      </c>
      <c r="E4546">
        <v>152</v>
      </c>
      <c r="F4546">
        <v>6104.97</v>
      </c>
      <c r="G4546" t="str">
        <f t="shared" si="140"/>
        <v>Fedex Global</v>
      </c>
      <c r="H4546" t="str">
        <f>IFERROR(_xlfn.XLOOKUP(D4546, Product_Master_2026!B:B, Product_Master_2026!A:A), "Discontinued / Review Required")</f>
        <v>PROD_2026_002</v>
      </c>
      <c r="I4546">
        <f>IFERROR(_xlfn.XLOOKUP(H4546, Product_Master_2026!A:A, Product_Master_2026!D:D), 0)</f>
        <v>18.2</v>
      </c>
      <c r="J4546">
        <f t="shared" si="141"/>
        <v>2766.4</v>
      </c>
    </row>
    <row r="4547" spans="1:10" x14ac:dyDescent="0.3">
      <c r="A4547" t="s">
        <v>4569</v>
      </c>
      <c r="B4547" s="1">
        <v>46005</v>
      </c>
      <c r="C4547" t="s">
        <v>44</v>
      </c>
      <c r="D4547" t="s">
        <v>8</v>
      </c>
      <c r="E4547">
        <v>447</v>
      </c>
      <c r="F4547">
        <v>16052.7</v>
      </c>
      <c r="G4547" t="str">
        <f t="shared" ref="G4547:G4610" si="142">PROPER(TRIM(C4547))</f>
        <v>Bluedart Corp</v>
      </c>
      <c r="H4547" t="str">
        <f>IFERROR(_xlfn.XLOOKUP(D4547, Product_Master_2026!B:B, Product_Master_2026!A:A), "Discontinued / Review Required")</f>
        <v>PROD_2026_002</v>
      </c>
      <c r="I4547">
        <f>IFERROR(_xlfn.XLOOKUP(H4547, Product_Master_2026!A:A, Product_Master_2026!D:D), 0)</f>
        <v>18.2</v>
      </c>
      <c r="J4547">
        <f t="shared" ref="J4547:J4610" si="143">E4547 * I4547</f>
        <v>8135.4</v>
      </c>
    </row>
    <row r="4548" spans="1:10" x14ac:dyDescent="0.3">
      <c r="A4548" t="s">
        <v>4570</v>
      </c>
      <c r="B4548" s="1">
        <v>46022</v>
      </c>
      <c r="C4548" t="s">
        <v>13</v>
      </c>
      <c r="D4548" t="s">
        <v>16</v>
      </c>
      <c r="E4548">
        <v>461</v>
      </c>
      <c r="F4548">
        <v>10071.120000000001</v>
      </c>
      <c r="G4548" t="str">
        <f t="shared" si="142"/>
        <v>Henkel Logistics</v>
      </c>
      <c r="H4548" t="str">
        <f>IFERROR(_xlfn.XLOOKUP(D4548, Product_Master_2026!B:B, Product_Master_2026!A:A), "Discontinued / Review Required")</f>
        <v>PROD_2026_004</v>
      </c>
      <c r="I4548">
        <f>IFERROR(_xlfn.XLOOKUP(H4548, Product_Master_2026!A:A, Product_Master_2026!D:D), 0)</f>
        <v>22</v>
      </c>
      <c r="J4548">
        <f t="shared" si="143"/>
        <v>10142</v>
      </c>
    </row>
    <row r="4549" spans="1:10" x14ac:dyDescent="0.3">
      <c r="A4549" t="s">
        <v>4571</v>
      </c>
      <c r="B4549" s="1">
        <v>45669</v>
      </c>
      <c r="C4549" t="s">
        <v>24</v>
      </c>
      <c r="D4549" t="s">
        <v>32</v>
      </c>
      <c r="E4549">
        <v>340</v>
      </c>
      <c r="F4549">
        <v>6846.03</v>
      </c>
      <c r="G4549" t="str">
        <f t="shared" si="142"/>
        <v>Bluedart Corp</v>
      </c>
      <c r="H4549" t="str">
        <f>IFERROR(_xlfn.XLOOKUP(D4549, Product_Master_2026!B:B, Product_Master_2026!A:A), "Discontinued / Review Required")</f>
        <v>Discontinued / Review Required</v>
      </c>
      <c r="I4549">
        <f>IFERROR(_xlfn.XLOOKUP(H4549, Product_Master_2026!A:A, Product_Master_2026!D:D), 0)</f>
        <v>0</v>
      </c>
      <c r="J4549">
        <f t="shared" si="143"/>
        <v>0</v>
      </c>
    </row>
    <row r="4550" spans="1:10" x14ac:dyDescent="0.3">
      <c r="A4550" t="s">
        <v>4572</v>
      </c>
      <c r="B4550" s="1">
        <v>45999</v>
      </c>
      <c r="C4550" t="s">
        <v>13</v>
      </c>
      <c r="D4550" t="s">
        <v>14</v>
      </c>
      <c r="E4550">
        <v>87</v>
      </c>
      <c r="F4550">
        <v>3227.6</v>
      </c>
      <c r="G4550" t="str">
        <f t="shared" si="142"/>
        <v>Henkel Logistics</v>
      </c>
      <c r="H4550" t="str">
        <f>IFERROR(_xlfn.XLOOKUP(D4550, Product_Master_2026!B:B, Product_Master_2026!A:A), "Discontinued / Review Required")</f>
        <v>Discontinued / Review Required</v>
      </c>
      <c r="I4550">
        <f>IFERROR(_xlfn.XLOOKUP(H4550, Product_Master_2026!A:A, Product_Master_2026!D:D), 0)</f>
        <v>0</v>
      </c>
      <c r="J4550">
        <f t="shared" si="143"/>
        <v>0</v>
      </c>
    </row>
    <row r="4551" spans="1:10" x14ac:dyDescent="0.3">
      <c r="A4551" t="s">
        <v>4573</v>
      </c>
      <c r="B4551" s="1">
        <v>45833</v>
      </c>
      <c r="C4551" t="s">
        <v>18</v>
      </c>
      <c r="D4551" t="s">
        <v>11</v>
      </c>
      <c r="E4551">
        <v>124</v>
      </c>
      <c r="F4551">
        <v>3080.1</v>
      </c>
      <c r="G4551" t="str">
        <f t="shared" si="142"/>
        <v>Dhl Express</v>
      </c>
      <c r="H4551" t="str">
        <f>IFERROR(_xlfn.XLOOKUP(D4551, Product_Master_2026!B:B, Product_Master_2026!A:A), "Discontinued / Review Required")</f>
        <v>PROD_2026_003</v>
      </c>
      <c r="I4551">
        <f>IFERROR(_xlfn.XLOOKUP(H4551, Product_Master_2026!A:A, Product_Master_2026!D:D), 0)</f>
        <v>8.9</v>
      </c>
      <c r="J4551">
        <f t="shared" si="143"/>
        <v>1103.6000000000001</v>
      </c>
    </row>
    <row r="4552" spans="1:10" x14ac:dyDescent="0.3">
      <c r="A4552" t="s">
        <v>4574</v>
      </c>
      <c r="B4552" s="1">
        <v>45744</v>
      </c>
      <c r="C4552" t="s">
        <v>18</v>
      </c>
      <c r="D4552" t="s">
        <v>38</v>
      </c>
      <c r="E4552">
        <v>188</v>
      </c>
      <c r="F4552">
        <v>5936.42</v>
      </c>
      <c r="G4552" t="str">
        <f t="shared" si="142"/>
        <v>Dhl Express</v>
      </c>
      <c r="H4552" t="str">
        <f>IFERROR(_xlfn.XLOOKUP(D4552, Product_Master_2026!B:B, Product_Master_2026!A:A), "Discontinued / Review Required")</f>
        <v>PROD_2026_005</v>
      </c>
      <c r="I4552">
        <f>IFERROR(_xlfn.XLOOKUP(H4552, Product_Master_2026!A:A, Product_Master_2026!D:D), 0)</f>
        <v>5.4</v>
      </c>
      <c r="J4552">
        <f t="shared" si="143"/>
        <v>1015.2</v>
      </c>
    </row>
    <row r="4553" spans="1:10" x14ac:dyDescent="0.3">
      <c r="A4553" t="s">
        <v>4575</v>
      </c>
      <c r="B4553" s="1">
        <v>45708</v>
      </c>
      <c r="C4553" t="s">
        <v>13</v>
      </c>
      <c r="D4553" t="s">
        <v>8</v>
      </c>
      <c r="E4553">
        <v>328</v>
      </c>
      <c r="F4553">
        <v>5372.19</v>
      </c>
      <c r="G4553" t="str">
        <f t="shared" si="142"/>
        <v>Henkel Logistics</v>
      </c>
      <c r="H4553" t="str">
        <f>IFERROR(_xlfn.XLOOKUP(D4553, Product_Master_2026!B:B, Product_Master_2026!A:A), "Discontinued / Review Required")</f>
        <v>PROD_2026_002</v>
      </c>
      <c r="I4553">
        <f>IFERROR(_xlfn.XLOOKUP(H4553, Product_Master_2026!A:A, Product_Master_2026!D:D), 0)</f>
        <v>18.2</v>
      </c>
      <c r="J4553">
        <f t="shared" si="143"/>
        <v>5969.5999999999995</v>
      </c>
    </row>
    <row r="4554" spans="1:10" x14ac:dyDescent="0.3">
      <c r="A4554" t="s">
        <v>4576</v>
      </c>
      <c r="B4554" s="1">
        <v>45715</v>
      </c>
      <c r="C4554" t="s">
        <v>24</v>
      </c>
      <c r="D4554" t="s">
        <v>21</v>
      </c>
      <c r="E4554">
        <v>457</v>
      </c>
      <c r="F4554">
        <v>7824.7</v>
      </c>
      <c r="G4554" t="str">
        <f t="shared" si="142"/>
        <v>Bluedart Corp</v>
      </c>
      <c r="H4554" t="str">
        <f>IFERROR(_xlfn.XLOOKUP(D4554, Product_Master_2026!B:B, Product_Master_2026!A:A), "Discontinued / Review Required")</f>
        <v>PROD_2026_001</v>
      </c>
      <c r="I4554">
        <f>IFERROR(_xlfn.XLOOKUP(H4554, Product_Master_2026!A:A, Product_Master_2026!D:D), 0)</f>
        <v>12.5</v>
      </c>
      <c r="J4554">
        <f t="shared" si="143"/>
        <v>5712.5</v>
      </c>
    </row>
    <row r="4555" spans="1:10" x14ac:dyDescent="0.3">
      <c r="A4555" t="s">
        <v>4577</v>
      </c>
      <c r="B4555" s="1">
        <v>45990</v>
      </c>
      <c r="C4555" t="s">
        <v>7</v>
      </c>
      <c r="D4555" t="s">
        <v>14</v>
      </c>
      <c r="E4555">
        <v>222</v>
      </c>
      <c r="F4555">
        <v>4551.78</v>
      </c>
      <c r="G4555" t="str">
        <f t="shared" si="142"/>
        <v>Henkel Logistics</v>
      </c>
      <c r="H4555" t="str">
        <f>IFERROR(_xlfn.XLOOKUP(D4555, Product_Master_2026!B:B, Product_Master_2026!A:A), "Discontinued / Review Required")</f>
        <v>Discontinued / Review Required</v>
      </c>
      <c r="I4555">
        <f>IFERROR(_xlfn.XLOOKUP(H4555, Product_Master_2026!A:A, Product_Master_2026!D:D), 0)</f>
        <v>0</v>
      </c>
      <c r="J4555">
        <f t="shared" si="143"/>
        <v>0</v>
      </c>
    </row>
    <row r="4556" spans="1:10" x14ac:dyDescent="0.3">
      <c r="A4556" t="s">
        <v>4578</v>
      </c>
      <c r="B4556" s="1">
        <v>45779</v>
      </c>
      <c r="C4556" t="s">
        <v>20</v>
      </c>
      <c r="D4556" t="s">
        <v>38</v>
      </c>
      <c r="E4556">
        <v>277</v>
      </c>
      <c r="F4556">
        <v>12193.01</v>
      </c>
      <c r="G4556" t="str">
        <f t="shared" si="142"/>
        <v>Fedex Global</v>
      </c>
      <c r="H4556" t="str">
        <f>IFERROR(_xlfn.XLOOKUP(D4556, Product_Master_2026!B:B, Product_Master_2026!A:A), "Discontinued / Review Required")</f>
        <v>PROD_2026_005</v>
      </c>
      <c r="I4556">
        <f>IFERROR(_xlfn.XLOOKUP(H4556, Product_Master_2026!A:A, Product_Master_2026!D:D), 0)</f>
        <v>5.4</v>
      </c>
      <c r="J4556">
        <f t="shared" si="143"/>
        <v>1495.8000000000002</v>
      </c>
    </row>
    <row r="4557" spans="1:10" x14ac:dyDescent="0.3">
      <c r="A4557" t="s">
        <v>4579</v>
      </c>
      <c r="B4557" s="1">
        <v>45802</v>
      </c>
      <c r="C4557" t="s">
        <v>7</v>
      </c>
      <c r="D4557" t="s">
        <v>38</v>
      </c>
      <c r="E4557">
        <v>61</v>
      </c>
      <c r="F4557">
        <v>1782.62</v>
      </c>
      <c r="G4557" t="str">
        <f t="shared" si="142"/>
        <v>Henkel Logistics</v>
      </c>
      <c r="H4557" t="str">
        <f>IFERROR(_xlfn.XLOOKUP(D4557, Product_Master_2026!B:B, Product_Master_2026!A:A), "Discontinued / Review Required")</f>
        <v>PROD_2026_005</v>
      </c>
      <c r="I4557">
        <f>IFERROR(_xlfn.XLOOKUP(H4557, Product_Master_2026!A:A, Product_Master_2026!D:D), 0)</f>
        <v>5.4</v>
      </c>
      <c r="J4557">
        <f t="shared" si="143"/>
        <v>329.40000000000003</v>
      </c>
    </row>
    <row r="4558" spans="1:10" x14ac:dyDescent="0.3">
      <c r="A4558" t="s">
        <v>4580</v>
      </c>
      <c r="B4558" s="1">
        <v>46019</v>
      </c>
      <c r="C4558" t="s">
        <v>26</v>
      </c>
      <c r="D4558" t="s">
        <v>8</v>
      </c>
      <c r="E4558">
        <v>54</v>
      </c>
      <c r="F4558">
        <v>2294.5100000000002</v>
      </c>
      <c r="G4558" t="str">
        <f t="shared" si="142"/>
        <v>Dhl Express</v>
      </c>
      <c r="H4558" t="str">
        <f>IFERROR(_xlfn.XLOOKUP(D4558, Product_Master_2026!B:B, Product_Master_2026!A:A), "Discontinued / Review Required")</f>
        <v>PROD_2026_002</v>
      </c>
      <c r="I4558">
        <f>IFERROR(_xlfn.XLOOKUP(H4558, Product_Master_2026!A:A, Product_Master_2026!D:D), 0)</f>
        <v>18.2</v>
      </c>
      <c r="J4558">
        <f t="shared" si="143"/>
        <v>982.8</v>
      </c>
    </row>
    <row r="4559" spans="1:10" x14ac:dyDescent="0.3">
      <c r="A4559" t="s">
        <v>4581</v>
      </c>
      <c r="B4559" s="1">
        <v>45778</v>
      </c>
      <c r="C4559" t="s">
        <v>44</v>
      </c>
      <c r="D4559" t="s">
        <v>14</v>
      </c>
      <c r="E4559">
        <v>43</v>
      </c>
      <c r="F4559">
        <v>1137.3900000000001</v>
      </c>
      <c r="G4559" t="str">
        <f t="shared" si="142"/>
        <v>Bluedart Corp</v>
      </c>
      <c r="H4559" t="str">
        <f>IFERROR(_xlfn.XLOOKUP(D4559, Product_Master_2026!B:B, Product_Master_2026!A:A), "Discontinued / Review Required")</f>
        <v>Discontinued / Review Required</v>
      </c>
      <c r="I4559">
        <f>IFERROR(_xlfn.XLOOKUP(H4559, Product_Master_2026!A:A, Product_Master_2026!D:D), 0)</f>
        <v>0</v>
      </c>
      <c r="J4559">
        <f t="shared" si="143"/>
        <v>0</v>
      </c>
    </row>
    <row r="4560" spans="1:10" x14ac:dyDescent="0.3">
      <c r="A4560" t="s">
        <v>4582</v>
      </c>
      <c r="B4560" s="1">
        <v>45951</v>
      </c>
      <c r="C4560" t="s">
        <v>28</v>
      </c>
      <c r="D4560" t="s">
        <v>8</v>
      </c>
      <c r="E4560">
        <v>146</v>
      </c>
      <c r="F4560">
        <v>5799.86</v>
      </c>
      <c r="G4560" t="str">
        <f t="shared" si="142"/>
        <v>Fedex Global</v>
      </c>
      <c r="H4560" t="str">
        <f>IFERROR(_xlfn.XLOOKUP(D4560, Product_Master_2026!B:B, Product_Master_2026!A:A), "Discontinued / Review Required")</f>
        <v>PROD_2026_002</v>
      </c>
      <c r="I4560">
        <f>IFERROR(_xlfn.XLOOKUP(H4560, Product_Master_2026!A:A, Product_Master_2026!D:D), 0)</f>
        <v>18.2</v>
      </c>
      <c r="J4560">
        <f t="shared" si="143"/>
        <v>2657.2</v>
      </c>
    </row>
    <row r="4561" spans="1:10" x14ac:dyDescent="0.3">
      <c r="A4561" t="s">
        <v>4583</v>
      </c>
      <c r="B4561" s="1">
        <v>45886</v>
      </c>
      <c r="C4561" t="s">
        <v>44</v>
      </c>
      <c r="D4561" t="s">
        <v>8</v>
      </c>
      <c r="E4561">
        <v>456</v>
      </c>
      <c r="F4561">
        <v>19232.86</v>
      </c>
      <c r="G4561" t="str">
        <f t="shared" si="142"/>
        <v>Bluedart Corp</v>
      </c>
      <c r="H4561" t="str">
        <f>IFERROR(_xlfn.XLOOKUP(D4561, Product_Master_2026!B:B, Product_Master_2026!A:A), "Discontinued / Review Required")</f>
        <v>PROD_2026_002</v>
      </c>
      <c r="I4561">
        <f>IFERROR(_xlfn.XLOOKUP(H4561, Product_Master_2026!A:A, Product_Master_2026!D:D), 0)</f>
        <v>18.2</v>
      </c>
      <c r="J4561">
        <f t="shared" si="143"/>
        <v>8299.1999999999989</v>
      </c>
    </row>
    <row r="4562" spans="1:10" x14ac:dyDescent="0.3">
      <c r="A4562" t="s">
        <v>4584</v>
      </c>
      <c r="B4562" s="1">
        <v>45879</v>
      </c>
      <c r="C4562" t="s">
        <v>13</v>
      </c>
      <c r="D4562" t="s">
        <v>32</v>
      </c>
      <c r="E4562">
        <v>464</v>
      </c>
      <c r="F4562">
        <v>13643.13</v>
      </c>
      <c r="G4562" t="str">
        <f t="shared" si="142"/>
        <v>Henkel Logistics</v>
      </c>
      <c r="H4562" t="str">
        <f>IFERROR(_xlfn.XLOOKUP(D4562, Product_Master_2026!B:B, Product_Master_2026!A:A), "Discontinued / Review Required")</f>
        <v>Discontinued / Review Required</v>
      </c>
      <c r="I4562">
        <f>IFERROR(_xlfn.XLOOKUP(H4562, Product_Master_2026!A:A, Product_Master_2026!D:D), 0)</f>
        <v>0</v>
      </c>
      <c r="J4562">
        <f t="shared" si="143"/>
        <v>0</v>
      </c>
    </row>
    <row r="4563" spans="1:10" x14ac:dyDescent="0.3">
      <c r="A4563" t="s">
        <v>4585</v>
      </c>
      <c r="B4563" s="1">
        <v>45699</v>
      </c>
      <c r="C4563" t="s">
        <v>44</v>
      </c>
      <c r="D4563" t="s">
        <v>11</v>
      </c>
      <c r="E4563">
        <v>430</v>
      </c>
      <c r="F4563">
        <v>17713.71</v>
      </c>
      <c r="G4563" t="str">
        <f t="shared" si="142"/>
        <v>Bluedart Corp</v>
      </c>
      <c r="H4563" t="str">
        <f>IFERROR(_xlfn.XLOOKUP(D4563, Product_Master_2026!B:B, Product_Master_2026!A:A), "Discontinued / Review Required")</f>
        <v>PROD_2026_003</v>
      </c>
      <c r="I4563">
        <f>IFERROR(_xlfn.XLOOKUP(H4563, Product_Master_2026!A:A, Product_Master_2026!D:D), 0)</f>
        <v>8.9</v>
      </c>
      <c r="J4563">
        <f t="shared" si="143"/>
        <v>3827</v>
      </c>
    </row>
    <row r="4564" spans="1:10" x14ac:dyDescent="0.3">
      <c r="A4564" t="s">
        <v>4586</v>
      </c>
      <c r="B4564" s="1">
        <v>45903</v>
      </c>
      <c r="C4564" t="s">
        <v>37</v>
      </c>
      <c r="D4564" t="s">
        <v>21</v>
      </c>
      <c r="E4564">
        <v>130</v>
      </c>
      <c r="F4564">
        <v>2949.22</v>
      </c>
      <c r="G4564" t="str">
        <f t="shared" si="142"/>
        <v>Bluedart Corp</v>
      </c>
      <c r="H4564" t="str">
        <f>IFERROR(_xlfn.XLOOKUP(D4564, Product_Master_2026!B:B, Product_Master_2026!A:A), "Discontinued / Review Required")</f>
        <v>PROD_2026_001</v>
      </c>
      <c r="I4564">
        <f>IFERROR(_xlfn.XLOOKUP(H4564, Product_Master_2026!A:A, Product_Master_2026!D:D), 0)</f>
        <v>12.5</v>
      </c>
      <c r="J4564">
        <f t="shared" si="143"/>
        <v>1625</v>
      </c>
    </row>
    <row r="4565" spans="1:10" x14ac:dyDescent="0.3">
      <c r="A4565" t="s">
        <v>4587</v>
      </c>
      <c r="B4565" s="1">
        <v>46020</v>
      </c>
      <c r="C4565" t="s">
        <v>13</v>
      </c>
      <c r="D4565" t="s">
        <v>38</v>
      </c>
      <c r="E4565">
        <v>176</v>
      </c>
      <c r="F4565">
        <v>6688.87</v>
      </c>
      <c r="G4565" t="str">
        <f t="shared" si="142"/>
        <v>Henkel Logistics</v>
      </c>
      <c r="H4565" t="str">
        <f>IFERROR(_xlfn.XLOOKUP(D4565, Product_Master_2026!B:B, Product_Master_2026!A:A), "Discontinued / Review Required")</f>
        <v>PROD_2026_005</v>
      </c>
      <c r="I4565">
        <f>IFERROR(_xlfn.XLOOKUP(H4565, Product_Master_2026!A:A, Product_Master_2026!D:D), 0)</f>
        <v>5.4</v>
      </c>
      <c r="J4565">
        <f t="shared" si="143"/>
        <v>950.40000000000009</v>
      </c>
    </row>
    <row r="4566" spans="1:10" x14ac:dyDescent="0.3">
      <c r="A4566" t="s">
        <v>4588</v>
      </c>
      <c r="B4566" s="1">
        <v>45715</v>
      </c>
      <c r="C4566" t="s">
        <v>44</v>
      </c>
      <c r="D4566" t="s">
        <v>38</v>
      </c>
      <c r="E4566">
        <v>497</v>
      </c>
      <c r="F4566">
        <v>14919.94</v>
      </c>
      <c r="G4566" t="str">
        <f t="shared" si="142"/>
        <v>Bluedart Corp</v>
      </c>
      <c r="H4566" t="str">
        <f>IFERROR(_xlfn.XLOOKUP(D4566, Product_Master_2026!B:B, Product_Master_2026!A:A), "Discontinued / Review Required")</f>
        <v>PROD_2026_005</v>
      </c>
      <c r="I4566">
        <f>IFERROR(_xlfn.XLOOKUP(H4566, Product_Master_2026!A:A, Product_Master_2026!D:D), 0)</f>
        <v>5.4</v>
      </c>
      <c r="J4566">
        <f t="shared" si="143"/>
        <v>2683.8</v>
      </c>
    </row>
    <row r="4567" spans="1:10" x14ac:dyDescent="0.3">
      <c r="A4567" t="s">
        <v>4589</v>
      </c>
      <c r="B4567" s="1">
        <v>45988</v>
      </c>
      <c r="C4567" t="s">
        <v>44</v>
      </c>
      <c r="D4567" t="s">
        <v>14</v>
      </c>
      <c r="E4567">
        <v>54</v>
      </c>
      <c r="F4567">
        <v>2420.11</v>
      </c>
      <c r="G4567" t="str">
        <f t="shared" si="142"/>
        <v>Bluedart Corp</v>
      </c>
      <c r="H4567" t="str">
        <f>IFERROR(_xlfn.XLOOKUP(D4567, Product_Master_2026!B:B, Product_Master_2026!A:A), "Discontinued / Review Required")</f>
        <v>Discontinued / Review Required</v>
      </c>
      <c r="I4567">
        <f>IFERROR(_xlfn.XLOOKUP(H4567, Product_Master_2026!A:A, Product_Master_2026!D:D), 0)</f>
        <v>0</v>
      </c>
      <c r="J4567">
        <f t="shared" si="143"/>
        <v>0</v>
      </c>
    </row>
    <row r="4568" spans="1:10" x14ac:dyDescent="0.3">
      <c r="A4568" t="s">
        <v>4590</v>
      </c>
      <c r="B4568" s="1">
        <v>46023</v>
      </c>
      <c r="C4568" t="s">
        <v>7</v>
      </c>
      <c r="D4568" t="s">
        <v>14</v>
      </c>
      <c r="E4568">
        <v>297</v>
      </c>
      <c r="F4568">
        <v>7189.38</v>
      </c>
      <c r="G4568" t="str">
        <f t="shared" si="142"/>
        <v>Henkel Logistics</v>
      </c>
      <c r="H4568" t="str">
        <f>IFERROR(_xlfn.XLOOKUP(D4568, Product_Master_2026!B:B, Product_Master_2026!A:A), "Discontinued / Review Required")</f>
        <v>Discontinued / Review Required</v>
      </c>
      <c r="I4568">
        <f>IFERROR(_xlfn.XLOOKUP(H4568, Product_Master_2026!A:A, Product_Master_2026!D:D), 0)</f>
        <v>0</v>
      </c>
      <c r="J4568">
        <f t="shared" si="143"/>
        <v>0</v>
      </c>
    </row>
    <row r="4569" spans="1:10" x14ac:dyDescent="0.3">
      <c r="A4569" t="s">
        <v>4591</v>
      </c>
      <c r="B4569" s="1">
        <v>45908</v>
      </c>
      <c r="C4569" t="s">
        <v>18</v>
      </c>
      <c r="D4569" t="s">
        <v>11</v>
      </c>
      <c r="E4569">
        <v>66</v>
      </c>
      <c r="F4569">
        <v>2494.62</v>
      </c>
      <c r="G4569" t="str">
        <f t="shared" si="142"/>
        <v>Dhl Express</v>
      </c>
      <c r="H4569" t="str">
        <f>IFERROR(_xlfn.XLOOKUP(D4569, Product_Master_2026!B:B, Product_Master_2026!A:A), "Discontinued / Review Required")</f>
        <v>PROD_2026_003</v>
      </c>
      <c r="I4569">
        <f>IFERROR(_xlfn.XLOOKUP(H4569, Product_Master_2026!A:A, Product_Master_2026!D:D), 0)</f>
        <v>8.9</v>
      </c>
      <c r="J4569">
        <f t="shared" si="143"/>
        <v>587.4</v>
      </c>
    </row>
    <row r="4570" spans="1:10" x14ac:dyDescent="0.3">
      <c r="A4570" t="s">
        <v>4592</v>
      </c>
      <c r="B4570" s="1">
        <v>45675</v>
      </c>
      <c r="C4570" t="s">
        <v>26</v>
      </c>
      <c r="D4570" t="s">
        <v>11</v>
      </c>
      <c r="E4570">
        <v>66</v>
      </c>
      <c r="F4570">
        <v>1105.95</v>
      </c>
      <c r="G4570" t="str">
        <f t="shared" si="142"/>
        <v>Dhl Express</v>
      </c>
      <c r="H4570" t="str">
        <f>IFERROR(_xlfn.XLOOKUP(D4570, Product_Master_2026!B:B, Product_Master_2026!A:A), "Discontinued / Review Required")</f>
        <v>PROD_2026_003</v>
      </c>
      <c r="I4570">
        <f>IFERROR(_xlfn.XLOOKUP(H4570, Product_Master_2026!A:A, Product_Master_2026!D:D), 0)</f>
        <v>8.9</v>
      </c>
      <c r="J4570">
        <f t="shared" si="143"/>
        <v>587.4</v>
      </c>
    </row>
    <row r="4571" spans="1:10" x14ac:dyDescent="0.3">
      <c r="A4571" t="s">
        <v>4593</v>
      </c>
      <c r="B4571" s="1">
        <v>45971</v>
      </c>
      <c r="C4571" t="s">
        <v>24</v>
      </c>
      <c r="D4571" t="s">
        <v>21</v>
      </c>
      <c r="E4571">
        <v>265</v>
      </c>
      <c r="F4571">
        <v>11621.82</v>
      </c>
      <c r="G4571" t="str">
        <f t="shared" si="142"/>
        <v>Bluedart Corp</v>
      </c>
      <c r="H4571" t="str">
        <f>IFERROR(_xlfn.XLOOKUP(D4571, Product_Master_2026!B:B, Product_Master_2026!A:A), "Discontinued / Review Required")</f>
        <v>PROD_2026_001</v>
      </c>
      <c r="I4571">
        <f>IFERROR(_xlfn.XLOOKUP(H4571, Product_Master_2026!A:A, Product_Master_2026!D:D), 0)</f>
        <v>12.5</v>
      </c>
      <c r="J4571">
        <f t="shared" si="143"/>
        <v>3312.5</v>
      </c>
    </row>
    <row r="4572" spans="1:10" x14ac:dyDescent="0.3">
      <c r="A4572" t="s">
        <v>4594</v>
      </c>
      <c r="B4572" s="1">
        <v>45876</v>
      </c>
      <c r="C4572" t="s">
        <v>24</v>
      </c>
      <c r="D4572" t="s">
        <v>38</v>
      </c>
      <c r="E4572">
        <v>246</v>
      </c>
      <c r="F4572">
        <v>7451.84</v>
      </c>
      <c r="G4572" t="str">
        <f t="shared" si="142"/>
        <v>Bluedart Corp</v>
      </c>
      <c r="H4572" t="str">
        <f>IFERROR(_xlfn.XLOOKUP(D4572, Product_Master_2026!B:B, Product_Master_2026!A:A), "Discontinued / Review Required")</f>
        <v>PROD_2026_005</v>
      </c>
      <c r="I4572">
        <f>IFERROR(_xlfn.XLOOKUP(H4572, Product_Master_2026!A:A, Product_Master_2026!D:D), 0)</f>
        <v>5.4</v>
      </c>
      <c r="J4572">
        <f t="shared" si="143"/>
        <v>1328.4</v>
      </c>
    </row>
    <row r="4573" spans="1:10" x14ac:dyDescent="0.3">
      <c r="A4573" t="s">
        <v>4595</v>
      </c>
      <c r="B4573" s="1">
        <v>45742</v>
      </c>
      <c r="C4573" t="s">
        <v>26</v>
      </c>
      <c r="D4573" t="s">
        <v>14</v>
      </c>
      <c r="E4573">
        <v>494</v>
      </c>
      <c r="F4573">
        <v>16696.78</v>
      </c>
      <c r="G4573" t="str">
        <f t="shared" si="142"/>
        <v>Dhl Express</v>
      </c>
      <c r="H4573" t="str">
        <f>IFERROR(_xlfn.XLOOKUP(D4573, Product_Master_2026!B:B, Product_Master_2026!A:A), "Discontinued / Review Required")</f>
        <v>Discontinued / Review Required</v>
      </c>
      <c r="I4573">
        <f>IFERROR(_xlfn.XLOOKUP(H4573, Product_Master_2026!A:A, Product_Master_2026!D:D), 0)</f>
        <v>0</v>
      </c>
      <c r="J4573">
        <f t="shared" si="143"/>
        <v>0</v>
      </c>
    </row>
    <row r="4574" spans="1:10" x14ac:dyDescent="0.3">
      <c r="A4574" t="s">
        <v>4596</v>
      </c>
      <c r="B4574" s="1">
        <v>45685</v>
      </c>
      <c r="C4574" t="s">
        <v>18</v>
      </c>
      <c r="D4574" t="s">
        <v>8</v>
      </c>
      <c r="E4574">
        <v>319</v>
      </c>
      <c r="F4574">
        <v>11739.35</v>
      </c>
      <c r="G4574" t="str">
        <f t="shared" si="142"/>
        <v>Dhl Express</v>
      </c>
      <c r="H4574" t="str">
        <f>IFERROR(_xlfn.XLOOKUP(D4574, Product_Master_2026!B:B, Product_Master_2026!A:A), "Discontinued / Review Required")</f>
        <v>PROD_2026_002</v>
      </c>
      <c r="I4574">
        <f>IFERROR(_xlfn.XLOOKUP(H4574, Product_Master_2026!A:A, Product_Master_2026!D:D), 0)</f>
        <v>18.2</v>
      </c>
      <c r="J4574">
        <f t="shared" si="143"/>
        <v>5805.8</v>
      </c>
    </row>
    <row r="4575" spans="1:10" x14ac:dyDescent="0.3">
      <c r="A4575" t="s">
        <v>4597</v>
      </c>
      <c r="B4575" s="1">
        <v>45852</v>
      </c>
      <c r="C4575" t="s">
        <v>7</v>
      </c>
      <c r="D4575" t="s">
        <v>11</v>
      </c>
      <c r="E4575">
        <v>478</v>
      </c>
      <c r="F4575">
        <v>11426.15</v>
      </c>
      <c r="G4575" t="str">
        <f t="shared" si="142"/>
        <v>Henkel Logistics</v>
      </c>
      <c r="H4575" t="str">
        <f>IFERROR(_xlfn.XLOOKUP(D4575, Product_Master_2026!B:B, Product_Master_2026!A:A), "Discontinued / Review Required")</f>
        <v>PROD_2026_003</v>
      </c>
      <c r="I4575">
        <f>IFERROR(_xlfn.XLOOKUP(H4575, Product_Master_2026!A:A, Product_Master_2026!D:D), 0)</f>
        <v>8.9</v>
      </c>
      <c r="J4575">
        <f t="shared" si="143"/>
        <v>4254.2</v>
      </c>
    </row>
    <row r="4576" spans="1:10" x14ac:dyDescent="0.3">
      <c r="A4576" t="s">
        <v>4598</v>
      </c>
      <c r="B4576" s="1">
        <v>46018</v>
      </c>
      <c r="C4576" t="s">
        <v>24</v>
      </c>
      <c r="D4576" t="s">
        <v>14</v>
      </c>
      <c r="E4576">
        <v>498</v>
      </c>
      <c r="F4576">
        <v>18995.57</v>
      </c>
      <c r="G4576" t="str">
        <f t="shared" si="142"/>
        <v>Bluedart Corp</v>
      </c>
      <c r="H4576" t="str">
        <f>IFERROR(_xlfn.XLOOKUP(D4576, Product_Master_2026!B:B, Product_Master_2026!A:A), "Discontinued / Review Required")</f>
        <v>Discontinued / Review Required</v>
      </c>
      <c r="I4576">
        <f>IFERROR(_xlfn.XLOOKUP(H4576, Product_Master_2026!A:A, Product_Master_2026!D:D), 0)</f>
        <v>0</v>
      </c>
      <c r="J4576">
        <f t="shared" si="143"/>
        <v>0</v>
      </c>
    </row>
    <row r="4577" spans="1:10" x14ac:dyDescent="0.3">
      <c r="A4577" t="s">
        <v>4599</v>
      </c>
      <c r="B4577" s="1">
        <v>46002</v>
      </c>
      <c r="C4577" t="s">
        <v>24</v>
      </c>
      <c r="D4577" t="s">
        <v>8</v>
      </c>
      <c r="E4577">
        <v>299</v>
      </c>
      <c r="F4577">
        <v>9593.42</v>
      </c>
      <c r="G4577" t="str">
        <f t="shared" si="142"/>
        <v>Bluedart Corp</v>
      </c>
      <c r="H4577" t="str">
        <f>IFERROR(_xlfn.XLOOKUP(D4577, Product_Master_2026!B:B, Product_Master_2026!A:A), "Discontinued / Review Required")</f>
        <v>PROD_2026_002</v>
      </c>
      <c r="I4577">
        <f>IFERROR(_xlfn.XLOOKUP(H4577, Product_Master_2026!A:A, Product_Master_2026!D:D), 0)</f>
        <v>18.2</v>
      </c>
      <c r="J4577">
        <f t="shared" si="143"/>
        <v>5441.8</v>
      </c>
    </row>
    <row r="4578" spans="1:10" x14ac:dyDescent="0.3">
      <c r="A4578" t="s">
        <v>4600</v>
      </c>
      <c r="B4578" s="1">
        <v>45909</v>
      </c>
      <c r="C4578" t="s">
        <v>24</v>
      </c>
      <c r="D4578" t="s">
        <v>21</v>
      </c>
      <c r="E4578">
        <v>381</v>
      </c>
      <c r="F4578">
        <v>6281.99</v>
      </c>
      <c r="G4578" t="str">
        <f t="shared" si="142"/>
        <v>Bluedart Corp</v>
      </c>
      <c r="H4578" t="str">
        <f>IFERROR(_xlfn.XLOOKUP(D4578, Product_Master_2026!B:B, Product_Master_2026!A:A), "Discontinued / Review Required")</f>
        <v>PROD_2026_001</v>
      </c>
      <c r="I4578">
        <f>IFERROR(_xlfn.XLOOKUP(H4578, Product_Master_2026!A:A, Product_Master_2026!D:D), 0)</f>
        <v>12.5</v>
      </c>
      <c r="J4578">
        <f t="shared" si="143"/>
        <v>4762.5</v>
      </c>
    </row>
    <row r="4579" spans="1:10" x14ac:dyDescent="0.3">
      <c r="A4579" t="s">
        <v>4601</v>
      </c>
      <c r="B4579" s="1">
        <v>45934</v>
      </c>
      <c r="C4579" t="s">
        <v>34</v>
      </c>
      <c r="D4579" t="s">
        <v>21</v>
      </c>
      <c r="E4579">
        <v>240</v>
      </c>
      <c r="F4579">
        <v>7744.18</v>
      </c>
      <c r="G4579" t="str">
        <f t="shared" si="142"/>
        <v>Dhl Express</v>
      </c>
      <c r="H4579" t="str">
        <f>IFERROR(_xlfn.XLOOKUP(D4579, Product_Master_2026!B:B, Product_Master_2026!A:A), "Discontinued / Review Required")</f>
        <v>PROD_2026_001</v>
      </c>
      <c r="I4579">
        <f>IFERROR(_xlfn.XLOOKUP(H4579, Product_Master_2026!A:A, Product_Master_2026!D:D), 0)</f>
        <v>12.5</v>
      </c>
      <c r="J4579">
        <f t="shared" si="143"/>
        <v>3000</v>
      </c>
    </row>
    <row r="4580" spans="1:10" x14ac:dyDescent="0.3">
      <c r="A4580" t="s">
        <v>4602</v>
      </c>
      <c r="B4580" s="1">
        <v>45838</v>
      </c>
      <c r="C4580" t="s">
        <v>13</v>
      </c>
      <c r="D4580" t="s">
        <v>8</v>
      </c>
      <c r="E4580">
        <v>452</v>
      </c>
      <c r="F4580">
        <v>9468.2800000000007</v>
      </c>
      <c r="G4580" t="str">
        <f t="shared" si="142"/>
        <v>Henkel Logistics</v>
      </c>
      <c r="H4580" t="str">
        <f>IFERROR(_xlfn.XLOOKUP(D4580, Product_Master_2026!B:B, Product_Master_2026!A:A), "Discontinued / Review Required")</f>
        <v>PROD_2026_002</v>
      </c>
      <c r="I4580">
        <f>IFERROR(_xlfn.XLOOKUP(H4580, Product_Master_2026!A:A, Product_Master_2026!D:D), 0)</f>
        <v>18.2</v>
      </c>
      <c r="J4580">
        <f t="shared" si="143"/>
        <v>8226.4</v>
      </c>
    </row>
    <row r="4581" spans="1:10" x14ac:dyDescent="0.3">
      <c r="A4581" t="s">
        <v>4603</v>
      </c>
      <c r="B4581" s="1">
        <v>45711</v>
      </c>
      <c r="C4581" t="s">
        <v>24</v>
      </c>
      <c r="D4581" t="s">
        <v>32</v>
      </c>
      <c r="E4581">
        <v>345</v>
      </c>
      <c r="F4581">
        <v>14138.29</v>
      </c>
      <c r="G4581" t="str">
        <f t="shared" si="142"/>
        <v>Bluedart Corp</v>
      </c>
      <c r="H4581" t="str">
        <f>IFERROR(_xlfn.XLOOKUP(D4581, Product_Master_2026!B:B, Product_Master_2026!A:A), "Discontinued / Review Required")</f>
        <v>Discontinued / Review Required</v>
      </c>
      <c r="I4581">
        <f>IFERROR(_xlfn.XLOOKUP(H4581, Product_Master_2026!A:A, Product_Master_2026!D:D), 0)</f>
        <v>0</v>
      </c>
      <c r="J4581">
        <f t="shared" si="143"/>
        <v>0</v>
      </c>
    </row>
    <row r="4582" spans="1:10" x14ac:dyDescent="0.3">
      <c r="A4582" t="s">
        <v>4604</v>
      </c>
      <c r="B4582" s="1">
        <v>45920</v>
      </c>
      <c r="C4582" t="s">
        <v>26</v>
      </c>
      <c r="D4582" t="s">
        <v>32</v>
      </c>
      <c r="E4582">
        <v>90</v>
      </c>
      <c r="F4582">
        <v>3120.08</v>
      </c>
      <c r="G4582" t="str">
        <f t="shared" si="142"/>
        <v>Dhl Express</v>
      </c>
      <c r="H4582" t="str">
        <f>IFERROR(_xlfn.XLOOKUP(D4582, Product_Master_2026!B:B, Product_Master_2026!A:A), "Discontinued / Review Required")</f>
        <v>Discontinued / Review Required</v>
      </c>
      <c r="I4582">
        <f>IFERROR(_xlfn.XLOOKUP(H4582, Product_Master_2026!A:A, Product_Master_2026!D:D), 0)</f>
        <v>0</v>
      </c>
      <c r="J4582">
        <f t="shared" si="143"/>
        <v>0</v>
      </c>
    </row>
    <row r="4583" spans="1:10" x14ac:dyDescent="0.3">
      <c r="A4583" t="s">
        <v>4605</v>
      </c>
      <c r="B4583" s="1">
        <v>45694</v>
      </c>
      <c r="C4583" t="s">
        <v>7</v>
      </c>
      <c r="D4583" t="s">
        <v>21</v>
      </c>
      <c r="E4583">
        <v>182</v>
      </c>
      <c r="F4583">
        <v>3972.52</v>
      </c>
      <c r="G4583" t="str">
        <f t="shared" si="142"/>
        <v>Henkel Logistics</v>
      </c>
      <c r="H4583" t="str">
        <f>IFERROR(_xlfn.XLOOKUP(D4583, Product_Master_2026!B:B, Product_Master_2026!A:A), "Discontinued / Review Required")</f>
        <v>PROD_2026_001</v>
      </c>
      <c r="I4583">
        <f>IFERROR(_xlfn.XLOOKUP(H4583, Product_Master_2026!A:A, Product_Master_2026!D:D), 0)</f>
        <v>12.5</v>
      </c>
      <c r="J4583">
        <f t="shared" si="143"/>
        <v>2275</v>
      </c>
    </row>
    <row r="4584" spans="1:10" x14ac:dyDescent="0.3">
      <c r="A4584" t="s">
        <v>4606</v>
      </c>
      <c r="B4584" s="1">
        <v>45902</v>
      </c>
      <c r="C4584" t="s">
        <v>7</v>
      </c>
      <c r="D4584" t="s">
        <v>16</v>
      </c>
      <c r="E4584">
        <v>400</v>
      </c>
      <c r="F4584">
        <v>17319.900000000001</v>
      </c>
      <c r="G4584" t="str">
        <f t="shared" si="142"/>
        <v>Henkel Logistics</v>
      </c>
      <c r="H4584" t="str">
        <f>IFERROR(_xlfn.XLOOKUP(D4584, Product_Master_2026!B:B, Product_Master_2026!A:A), "Discontinued / Review Required")</f>
        <v>PROD_2026_004</v>
      </c>
      <c r="I4584">
        <f>IFERROR(_xlfn.XLOOKUP(H4584, Product_Master_2026!A:A, Product_Master_2026!D:D), 0)</f>
        <v>22</v>
      </c>
      <c r="J4584">
        <f t="shared" si="143"/>
        <v>8800</v>
      </c>
    </row>
    <row r="4585" spans="1:10" x14ac:dyDescent="0.3">
      <c r="A4585" t="s">
        <v>4607</v>
      </c>
      <c r="B4585" s="1">
        <v>45947</v>
      </c>
      <c r="C4585" t="s">
        <v>7</v>
      </c>
      <c r="D4585" t="s">
        <v>21</v>
      </c>
      <c r="E4585">
        <v>239</v>
      </c>
      <c r="F4585">
        <v>9116.84</v>
      </c>
      <c r="G4585" t="str">
        <f t="shared" si="142"/>
        <v>Henkel Logistics</v>
      </c>
      <c r="H4585" t="str">
        <f>IFERROR(_xlfn.XLOOKUP(D4585, Product_Master_2026!B:B, Product_Master_2026!A:A), "Discontinued / Review Required")</f>
        <v>PROD_2026_001</v>
      </c>
      <c r="I4585">
        <f>IFERROR(_xlfn.XLOOKUP(H4585, Product_Master_2026!A:A, Product_Master_2026!D:D), 0)</f>
        <v>12.5</v>
      </c>
      <c r="J4585">
        <f t="shared" si="143"/>
        <v>2987.5</v>
      </c>
    </row>
    <row r="4586" spans="1:10" x14ac:dyDescent="0.3">
      <c r="A4586" t="s">
        <v>4608</v>
      </c>
      <c r="B4586" s="1">
        <v>45687</v>
      </c>
      <c r="C4586" t="s">
        <v>34</v>
      </c>
      <c r="D4586" t="s">
        <v>11</v>
      </c>
      <c r="E4586">
        <v>16</v>
      </c>
      <c r="F4586">
        <v>540.37</v>
      </c>
      <c r="G4586" t="str">
        <f t="shared" si="142"/>
        <v>Dhl Express</v>
      </c>
      <c r="H4586" t="str">
        <f>IFERROR(_xlfn.XLOOKUP(D4586, Product_Master_2026!B:B, Product_Master_2026!A:A), "Discontinued / Review Required")</f>
        <v>PROD_2026_003</v>
      </c>
      <c r="I4586">
        <f>IFERROR(_xlfn.XLOOKUP(H4586, Product_Master_2026!A:A, Product_Master_2026!D:D), 0)</f>
        <v>8.9</v>
      </c>
      <c r="J4586">
        <f t="shared" si="143"/>
        <v>142.4</v>
      </c>
    </row>
    <row r="4587" spans="1:10" x14ac:dyDescent="0.3">
      <c r="A4587" t="s">
        <v>4609</v>
      </c>
      <c r="B4587" s="1">
        <v>45788</v>
      </c>
      <c r="C4587" t="s">
        <v>7</v>
      </c>
      <c r="D4587" t="s">
        <v>8</v>
      </c>
      <c r="E4587">
        <v>461</v>
      </c>
      <c r="F4587">
        <v>20000.22</v>
      </c>
      <c r="G4587" t="str">
        <f t="shared" si="142"/>
        <v>Henkel Logistics</v>
      </c>
      <c r="H4587" t="str">
        <f>IFERROR(_xlfn.XLOOKUP(D4587, Product_Master_2026!B:B, Product_Master_2026!A:A), "Discontinued / Review Required")</f>
        <v>PROD_2026_002</v>
      </c>
      <c r="I4587">
        <f>IFERROR(_xlfn.XLOOKUP(H4587, Product_Master_2026!A:A, Product_Master_2026!D:D), 0)</f>
        <v>18.2</v>
      </c>
      <c r="J4587">
        <f t="shared" si="143"/>
        <v>8390.1999999999989</v>
      </c>
    </row>
    <row r="4588" spans="1:10" x14ac:dyDescent="0.3">
      <c r="A4588" t="s">
        <v>4610</v>
      </c>
      <c r="B4588" s="1">
        <v>45962</v>
      </c>
      <c r="C4588" t="s">
        <v>18</v>
      </c>
      <c r="D4588" t="s">
        <v>14</v>
      </c>
      <c r="E4588">
        <v>427</v>
      </c>
      <c r="F4588">
        <v>9317.16</v>
      </c>
      <c r="G4588" t="str">
        <f t="shared" si="142"/>
        <v>Dhl Express</v>
      </c>
      <c r="H4588" t="str">
        <f>IFERROR(_xlfn.XLOOKUP(D4588, Product_Master_2026!B:B, Product_Master_2026!A:A), "Discontinued / Review Required")</f>
        <v>Discontinued / Review Required</v>
      </c>
      <c r="I4588">
        <f>IFERROR(_xlfn.XLOOKUP(H4588, Product_Master_2026!A:A, Product_Master_2026!D:D), 0)</f>
        <v>0</v>
      </c>
      <c r="J4588">
        <f t="shared" si="143"/>
        <v>0</v>
      </c>
    </row>
    <row r="4589" spans="1:10" x14ac:dyDescent="0.3">
      <c r="A4589" t="s">
        <v>4611</v>
      </c>
      <c r="B4589" s="1">
        <v>45817</v>
      </c>
      <c r="C4589" t="s">
        <v>28</v>
      </c>
      <c r="D4589" t="s">
        <v>21</v>
      </c>
      <c r="E4589">
        <v>472</v>
      </c>
      <c r="F4589">
        <v>18047.650000000001</v>
      </c>
      <c r="G4589" t="str">
        <f t="shared" si="142"/>
        <v>Fedex Global</v>
      </c>
      <c r="H4589" t="str">
        <f>IFERROR(_xlfn.XLOOKUP(D4589, Product_Master_2026!B:B, Product_Master_2026!A:A), "Discontinued / Review Required")</f>
        <v>PROD_2026_001</v>
      </c>
      <c r="I4589">
        <f>IFERROR(_xlfn.XLOOKUP(H4589, Product_Master_2026!A:A, Product_Master_2026!D:D), 0)</f>
        <v>12.5</v>
      </c>
      <c r="J4589">
        <f t="shared" si="143"/>
        <v>5900</v>
      </c>
    </row>
    <row r="4590" spans="1:10" x14ac:dyDescent="0.3">
      <c r="A4590" t="s">
        <v>4612</v>
      </c>
      <c r="B4590" s="1">
        <v>45952</v>
      </c>
      <c r="C4590" t="s">
        <v>24</v>
      </c>
      <c r="D4590" t="s">
        <v>8</v>
      </c>
      <c r="E4590">
        <v>261</v>
      </c>
      <c r="F4590">
        <v>7809.44</v>
      </c>
      <c r="G4590" t="str">
        <f t="shared" si="142"/>
        <v>Bluedart Corp</v>
      </c>
      <c r="H4590" t="str">
        <f>IFERROR(_xlfn.XLOOKUP(D4590, Product_Master_2026!B:B, Product_Master_2026!A:A), "Discontinued / Review Required")</f>
        <v>PROD_2026_002</v>
      </c>
      <c r="I4590">
        <f>IFERROR(_xlfn.XLOOKUP(H4590, Product_Master_2026!A:A, Product_Master_2026!D:D), 0)</f>
        <v>18.2</v>
      </c>
      <c r="J4590">
        <f t="shared" si="143"/>
        <v>4750.2</v>
      </c>
    </row>
    <row r="4591" spans="1:10" x14ac:dyDescent="0.3">
      <c r="A4591" t="s">
        <v>4613</v>
      </c>
      <c r="B4591" s="1">
        <v>45937</v>
      </c>
      <c r="C4591" t="s">
        <v>13</v>
      </c>
      <c r="D4591" t="s">
        <v>11</v>
      </c>
      <c r="E4591">
        <v>77</v>
      </c>
      <c r="F4591">
        <v>2218.5500000000002</v>
      </c>
      <c r="G4591" t="str">
        <f t="shared" si="142"/>
        <v>Henkel Logistics</v>
      </c>
      <c r="H4591" t="str">
        <f>IFERROR(_xlfn.XLOOKUP(D4591, Product_Master_2026!B:B, Product_Master_2026!A:A), "Discontinued / Review Required")</f>
        <v>PROD_2026_003</v>
      </c>
      <c r="I4591">
        <f>IFERROR(_xlfn.XLOOKUP(H4591, Product_Master_2026!A:A, Product_Master_2026!D:D), 0)</f>
        <v>8.9</v>
      </c>
      <c r="J4591">
        <f t="shared" si="143"/>
        <v>685.30000000000007</v>
      </c>
    </row>
    <row r="4592" spans="1:10" x14ac:dyDescent="0.3">
      <c r="A4592" t="s">
        <v>4614</v>
      </c>
      <c r="B4592" s="1">
        <v>45947</v>
      </c>
      <c r="C4592" t="s">
        <v>26</v>
      </c>
      <c r="D4592" t="s">
        <v>16</v>
      </c>
      <c r="E4592">
        <v>164</v>
      </c>
      <c r="F4592">
        <v>3533.63</v>
      </c>
      <c r="G4592" t="str">
        <f t="shared" si="142"/>
        <v>Dhl Express</v>
      </c>
      <c r="H4592" t="str">
        <f>IFERROR(_xlfn.XLOOKUP(D4592, Product_Master_2026!B:B, Product_Master_2026!A:A), "Discontinued / Review Required")</f>
        <v>PROD_2026_004</v>
      </c>
      <c r="I4592">
        <f>IFERROR(_xlfn.XLOOKUP(H4592, Product_Master_2026!A:A, Product_Master_2026!D:D), 0)</f>
        <v>22</v>
      </c>
      <c r="J4592">
        <f t="shared" si="143"/>
        <v>3608</v>
      </c>
    </row>
    <row r="4593" spans="1:10" x14ac:dyDescent="0.3">
      <c r="A4593" t="s">
        <v>4615</v>
      </c>
      <c r="B4593" s="1">
        <v>45995</v>
      </c>
      <c r="C4593" t="s">
        <v>24</v>
      </c>
      <c r="D4593" t="s">
        <v>11</v>
      </c>
      <c r="E4593">
        <v>130</v>
      </c>
      <c r="F4593">
        <v>2261.86</v>
      </c>
      <c r="G4593" t="str">
        <f t="shared" si="142"/>
        <v>Bluedart Corp</v>
      </c>
      <c r="H4593" t="str">
        <f>IFERROR(_xlfn.XLOOKUP(D4593, Product_Master_2026!B:B, Product_Master_2026!A:A), "Discontinued / Review Required")</f>
        <v>PROD_2026_003</v>
      </c>
      <c r="I4593">
        <f>IFERROR(_xlfn.XLOOKUP(H4593, Product_Master_2026!A:A, Product_Master_2026!D:D), 0)</f>
        <v>8.9</v>
      </c>
      <c r="J4593">
        <f t="shared" si="143"/>
        <v>1157</v>
      </c>
    </row>
    <row r="4594" spans="1:10" x14ac:dyDescent="0.3">
      <c r="A4594" t="s">
        <v>4616</v>
      </c>
      <c r="B4594" s="1">
        <v>45833</v>
      </c>
      <c r="C4594" t="s">
        <v>18</v>
      </c>
      <c r="D4594" t="s">
        <v>11</v>
      </c>
      <c r="E4594">
        <v>188</v>
      </c>
      <c r="F4594">
        <v>2832.9</v>
      </c>
      <c r="G4594" t="str">
        <f t="shared" si="142"/>
        <v>Dhl Express</v>
      </c>
      <c r="H4594" t="str">
        <f>IFERROR(_xlfn.XLOOKUP(D4594, Product_Master_2026!B:B, Product_Master_2026!A:A), "Discontinued / Review Required")</f>
        <v>PROD_2026_003</v>
      </c>
      <c r="I4594">
        <f>IFERROR(_xlfn.XLOOKUP(H4594, Product_Master_2026!A:A, Product_Master_2026!D:D), 0)</f>
        <v>8.9</v>
      </c>
      <c r="J4594">
        <f t="shared" si="143"/>
        <v>1673.2</v>
      </c>
    </row>
    <row r="4595" spans="1:10" x14ac:dyDescent="0.3">
      <c r="A4595" t="s">
        <v>4617</v>
      </c>
      <c r="B4595" s="1">
        <v>46009</v>
      </c>
      <c r="C4595" t="s">
        <v>26</v>
      </c>
      <c r="D4595" t="s">
        <v>21</v>
      </c>
      <c r="E4595">
        <v>24</v>
      </c>
      <c r="F4595">
        <v>703.13</v>
      </c>
      <c r="G4595" t="str">
        <f t="shared" si="142"/>
        <v>Dhl Express</v>
      </c>
      <c r="H4595" t="str">
        <f>IFERROR(_xlfn.XLOOKUP(D4595, Product_Master_2026!B:B, Product_Master_2026!A:A), "Discontinued / Review Required")</f>
        <v>PROD_2026_001</v>
      </c>
      <c r="I4595">
        <f>IFERROR(_xlfn.XLOOKUP(H4595, Product_Master_2026!A:A, Product_Master_2026!D:D), 0)</f>
        <v>12.5</v>
      </c>
      <c r="J4595">
        <f t="shared" si="143"/>
        <v>300</v>
      </c>
    </row>
    <row r="4596" spans="1:10" x14ac:dyDescent="0.3">
      <c r="A4596" t="s">
        <v>4618</v>
      </c>
      <c r="B4596" s="1">
        <v>45899</v>
      </c>
      <c r="C4596" t="s">
        <v>34</v>
      </c>
      <c r="D4596" t="s">
        <v>21</v>
      </c>
      <c r="E4596">
        <v>471</v>
      </c>
      <c r="F4596">
        <v>9226.0400000000009</v>
      </c>
      <c r="G4596" t="str">
        <f t="shared" si="142"/>
        <v>Dhl Express</v>
      </c>
      <c r="H4596" t="str">
        <f>IFERROR(_xlfn.XLOOKUP(D4596, Product_Master_2026!B:B, Product_Master_2026!A:A), "Discontinued / Review Required")</f>
        <v>PROD_2026_001</v>
      </c>
      <c r="I4596">
        <f>IFERROR(_xlfn.XLOOKUP(H4596, Product_Master_2026!A:A, Product_Master_2026!D:D), 0)</f>
        <v>12.5</v>
      </c>
      <c r="J4596">
        <f t="shared" si="143"/>
        <v>5887.5</v>
      </c>
    </row>
    <row r="4597" spans="1:10" x14ac:dyDescent="0.3">
      <c r="A4597" t="s">
        <v>4619</v>
      </c>
      <c r="B4597" s="1">
        <v>45796</v>
      </c>
      <c r="C4597" t="s">
        <v>44</v>
      </c>
      <c r="D4597" t="s">
        <v>38</v>
      </c>
      <c r="E4597">
        <v>207</v>
      </c>
      <c r="F4597">
        <v>7327.54</v>
      </c>
      <c r="G4597" t="str">
        <f t="shared" si="142"/>
        <v>Bluedart Corp</v>
      </c>
      <c r="H4597" t="str">
        <f>IFERROR(_xlfn.XLOOKUP(D4597, Product_Master_2026!B:B, Product_Master_2026!A:A), "Discontinued / Review Required")</f>
        <v>PROD_2026_005</v>
      </c>
      <c r="I4597">
        <f>IFERROR(_xlfn.XLOOKUP(H4597, Product_Master_2026!A:A, Product_Master_2026!D:D), 0)</f>
        <v>5.4</v>
      </c>
      <c r="J4597">
        <f t="shared" si="143"/>
        <v>1117.8000000000002</v>
      </c>
    </row>
    <row r="4598" spans="1:10" x14ac:dyDescent="0.3">
      <c r="A4598" t="s">
        <v>4620</v>
      </c>
      <c r="B4598" s="1">
        <v>45761</v>
      </c>
      <c r="C4598" t="s">
        <v>7</v>
      </c>
      <c r="D4598" t="s">
        <v>14</v>
      </c>
      <c r="E4598">
        <v>39</v>
      </c>
      <c r="F4598">
        <v>1053.27</v>
      </c>
      <c r="G4598" t="str">
        <f t="shared" si="142"/>
        <v>Henkel Logistics</v>
      </c>
      <c r="H4598" t="str">
        <f>IFERROR(_xlfn.XLOOKUP(D4598, Product_Master_2026!B:B, Product_Master_2026!A:A), "Discontinued / Review Required")</f>
        <v>Discontinued / Review Required</v>
      </c>
      <c r="I4598">
        <f>IFERROR(_xlfn.XLOOKUP(H4598, Product_Master_2026!A:A, Product_Master_2026!D:D), 0)</f>
        <v>0</v>
      </c>
      <c r="J4598">
        <f t="shared" si="143"/>
        <v>0</v>
      </c>
    </row>
    <row r="4599" spans="1:10" x14ac:dyDescent="0.3">
      <c r="A4599" t="s">
        <v>4621</v>
      </c>
      <c r="B4599" s="1">
        <v>45938</v>
      </c>
      <c r="C4599" t="s">
        <v>26</v>
      </c>
      <c r="D4599" t="s">
        <v>14</v>
      </c>
      <c r="E4599">
        <v>329</v>
      </c>
      <c r="F4599">
        <v>13873.58</v>
      </c>
      <c r="G4599" t="str">
        <f t="shared" si="142"/>
        <v>Dhl Express</v>
      </c>
      <c r="H4599" t="str">
        <f>IFERROR(_xlfn.XLOOKUP(D4599, Product_Master_2026!B:B, Product_Master_2026!A:A), "Discontinued / Review Required")</f>
        <v>Discontinued / Review Required</v>
      </c>
      <c r="I4599">
        <f>IFERROR(_xlfn.XLOOKUP(H4599, Product_Master_2026!A:A, Product_Master_2026!D:D), 0)</f>
        <v>0</v>
      </c>
      <c r="J4599">
        <f t="shared" si="143"/>
        <v>0</v>
      </c>
    </row>
    <row r="4600" spans="1:10" x14ac:dyDescent="0.3">
      <c r="A4600" t="s">
        <v>4622</v>
      </c>
      <c r="B4600" s="1">
        <v>45852</v>
      </c>
      <c r="C4600" t="s">
        <v>7</v>
      </c>
      <c r="D4600" t="s">
        <v>8</v>
      </c>
      <c r="E4600">
        <v>417</v>
      </c>
      <c r="F4600">
        <v>16530.32</v>
      </c>
      <c r="G4600" t="str">
        <f t="shared" si="142"/>
        <v>Henkel Logistics</v>
      </c>
      <c r="H4600" t="str">
        <f>IFERROR(_xlfn.XLOOKUP(D4600, Product_Master_2026!B:B, Product_Master_2026!A:A), "Discontinued / Review Required")</f>
        <v>PROD_2026_002</v>
      </c>
      <c r="I4600">
        <f>IFERROR(_xlfn.XLOOKUP(H4600, Product_Master_2026!A:A, Product_Master_2026!D:D), 0)</f>
        <v>18.2</v>
      </c>
      <c r="J4600">
        <f t="shared" si="143"/>
        <v>7589.4</v>
      </c>
    </row>
    <row r="4601" spans="1:10" x14ac:dyDescent="0.3">
      <c r="A4601" t="s">
        <v>4623</v>
      </c>
      <c r="B4601" s="1">
        <v>45949</v>
      </c>
      <c r="C4601" t="s">
        <v>13</v>
      </c>
      <c r="D4601" t="s">
        <v>14</v>
      </c>
      <c r="E4601">
        <v>193</v>
      </c>
      <c r="F4601">
        <v>6974.3</v>
      </c>
      <c r="G4601" t="str">
        <f t="shared" si="142"/>
        <v>Henkel Logistics</v>
      </c>
      <c r="H4601" t="str">
        <f>IFERROR(_xlfn.XLOOKUP(D4601, Product_Master_2026!B:B, Product_Master_2026!A:A), "Discontinued / Review Required")</f>
        <v>Discontinued / Review Required</v>
      </c>
      <c r="I4601">
        <f>IFERROR(_xlfn.XLOOKUP(H4601, Product_Master_2026!A:A, Product_Master_2026!D:D), 0)</f>
        <v>0</v>
      </c>
      <c r="J4601">
        <f t="shared" si="143"/>
        <v>0</v>
      </c>
    </row>
    <row r="4602" spans="1:10" x14ac:dyDescent="0.3">
      <c r="A4602" t="s">
        <v>4624</v>
      </c>
      <c r="B4602" s="1">
        <v>45702</v>
      </c>
      <c r="C4602" t="s">
        <v>28</v>
      </c>
      <c r="D4602" t="s">
        <v>16</v>
      </c>
      <c r="E4602">
        <v>234</v>
      </c>
      <c r="F4602">
        <v>8134.16</v>
      </c>
      <c r="G4602" t="str">
        <f t="shared" si="142"/>
        <v>Fedex Global</v>
      </c>
      <c r="H4602" t="str">
        <f>IFERROR(_xlfn.XLOOKUP(D4602, Product_Master_2026!B:B, Product_Master_2026!A:A), "Discontinued / Review Required")</f>
        <v>PROD_2026_004</v>
      </c>
      <c r="I4602">
        <f>IFERROR(_xlfn.XLOOKUP(H4602, Product_Master_2026!A:A, Product_Master_2026!D:D), 0)</f>
        <v>22</v>
      </c>
      <c r="J4602">
        <f t="shared" si="143"/>
        <v>5148</v>
      </c>
    </row>
    <row r="4603" spans="1:10" x14ac:dyDescent="0.3">
      <c r="A4603" t="s">
        <v>4625</v>
      </c>
      <c r="B4603" s="1">
        <v>45929</v>
      </c>
      <c r="C4603" t="s">
        <v>26</v>
      </c>
      <c r="D4603" t="s">
        <v>14</v>
      </c>
      <c r="E4603">
        <v>352</v>
      </c>
      <c r="F4603">
        <v>12817.9</v>
      </c>
      <c r="G4603" t="str">
        <f t="shared" si="142"/>
        <v>Dhl Express</v>
      </c>
      <c r="H4603" t="str">
        <f>IFERROR(_xlfn.XLOOKUP(D4603, Product_Master_2026!B:B, Product_Master_2026!A:A), "Discontinued / Review Required")</f>
        <v>Discontinued / Review Required</v>
      </c>
      <c r="I4603">
        <f>IFERROR(_xlfn.XLOOKUP(H4603, Product_Master_2026!A:A, Product_Master_2026!D:D), 0)</f>
        <v>0</v>
      </c>
      <c r="J4603">
        <f t="shared" si="143"/>
        <v>0</v>
      </c>
    </row>
    <row r="4604" spans="1:10" x14ac:dyDescent="0.3">
      <c r="A4604" t="s">
        <v>4626</v>
      </c>
      <c r="B4604" s="1">
        <v>45890</v>
      </c>
      <c r="C4604" t="s">
        <v>34</v>
      </c>
      <c r="D4604" t="s">
        <v>14</v>
      </c>
      <c r="E4604">
        <v>358</v>
      </c>
      <c r="F4604">
        <v>8997.42</v>
      </c>
      <c r="G4604" t="str">
        <f t="shared" si="142"/>
        <v>Dhl Express</v>
      </c>
      <c r="H4604" t="str">
        <f>IFERROR(_xlfn.XLOOKUP(D4604, Product_Master_2026!B:B, Product_Master_2026!A:A), "Discontinued / Review Required")</f>
        <v>Discontinued / Review Required</v>
      </c>
      <c r="I4604">
        <f>IFERROR(_xlfn.XLOOKUP(H4604, Product_Master_2026!A:A, Product_Master_2026!D:D), 0)</f>
        <v>0</v>
      </c>
      <c r="J4604">
        <f t="shared" si="143"/>
        <v>0</v>
      </c>
    </row>
    <row r="4605" spans="1:10" x14ac:dyDescent="0.3">
      <c r="A4605" t="s">
        <v>4627</v>
      </c>
      <c r="B4605" s="1">
        <v>45673</v>
      </c>
      <c r="C4605" t="s">
        <v>7</v>
      </c>
      <c r="D4605" t="s">
        <v>38</v>
      </c>
      <c r="E4605">
        <v>469</v>
      </c>
      <c r="F4605">
        <v>9280.65</v>
      </c>
      <c r="G4605" t="str">
        <f t="shared" si="142"/>
        <v>Henkel Logistics</v>
      </c>
      <c r="H4605" t="str">
        <f>IFERROR(_xlfn.XLOOKUP(D4605, Product_Master_2026!B:B, Product_Master_2026!A:A), "Discontinued / Review Required")</f>
        <v>PROD_2026_005</v>
      </c>
      <c r="I4605">
        <f>IFERROR(_xlfn.XLOOKUP(H4605, Product_Master_2026!A:A, Product_Master_2026!D:D), 0)</f>
        <v>5.4</v>
      </c>
      <c r="J4605">
        <f t="shared" si="143"/>
        <v>2532.6000000000004</v>
      </c>
    </row>
    <row r="4606" spans="1:10" x14ac:dyDescent="0.3">
      <c r="A4606" t="s">
        <v>4628</v>
      </c>
      <c r="B4606" s="1">
        <v>45873</v>
      </c>
      <c r="C4606" t="s">
        <v>28</v>
      </c>
      <c r="D4606" t="s">
        <v>11</v>
      </c>
      <c r="E4606">
        <v>16</v>
      </c>
      <c r="F4606">
        <v>399.73</v>
      </c>
      <c r="G4606" t="str">
        <f t="shared" si="142"/>
        <v>Fedex Global</v>
      </c>
      <c r="H4606" t="str">
        <f>IFERROR(_xlfn.XLOOKUP(D4606, Product_Master_2026!B:B, Product_Master_2026!A:A), "Discontinued / Review Required")</f>
        <v>PROD_2026_003</v>
      </c>
      <c r="I4606">
        <f>IFERROR(_xlfn.XLOOKUP(H4606, Product_Master_2026!A:A, Product_Master_2026!D:D), 0)</f>
        <v>8.9</v>
      </c>
      <c r="J4606">
        <f t="shared" si="143"/>
        <v>142.4</v>
      </c>
    </row>
    <row r="4607" spans="1:10" x14ac:dyDescent="0.3">
      <c r="A4607" t="s">
        <v>4629</v>
      </c>
      <c r="B4607" s="1">
        <v>45739</v>
      </c>
      <c r="C4607" t="s">
        <v>26</v>
      </c>
      <c r="D4607" t="s">
        <v>8</v>
      </c>
      <c r="E4607">
        <v>83</v>
      </c>
      <c r="F4607">
        <v>1342.51</v>
      </c>
      <c r="G4607" t="str">
        <f t="shared" si="142"/>
        <v>Dhl Express</v>
      </c>
      <c r="H4607" t="str">
        <f>IFERROR(_xlfn.XLOOKUP(D4607, Product_Master_2026!B:B, Product_Master_2026!A:A), "Discontinued / Review Required")</f>
        <v>PROD_2026_002</v>
      </c>
      <c r="I4607">
        <f>IFERROR(_xlfn.XLOOKUP(H4607, Product_Master_2026!A:A, Product_Master_2026!D:D), 0)</f>
        <v>18.2</v>
      </c>
      <c r="J4607">
        <f t="shared" si="143"/>
        <v>1510.6</v>
      </c>
    </row>
    <row r="4608" spans="1:10" x14ac:dyDescent="0.3">
      <c r="A4608" t="s">
        <v>4630</v>
      </c>
      <c r="B4608" s="1">
        <v>45914</v>
      </c>
      <c r="C4608" t="s">
        <v>18</v>
      </c>
      <c r="D4608" t="s">
        <v>8</v>
      </c>
      <c r="E4608">
        <v>20</v>
      </c>
      <c r="F4608">
        <v>842.08</v>
      </c>
      <c r="G4608" t="str">
        <f t="shared" si="142"/>
        <v>Dhl Express</v>
      </c>
      <c r="H4608" t="str">
        <f>IFERROR(_xlfn.XLOOKUP(D4608, Product_Master_2026!B:B, Product_Master_2026!A:A), "Discontinued / Review Required")</f>
        <v>PROD_2026_002</v>
      </c>
      <c r="I4608">
        <f>IFERROR(_xlfn.XLOOKUP(H4608, Product_Master_2026!A:A, Product_Master_2026!D:D), 0)</f>
        <v>18.2</v>
      </c>
      <c r="J4608">
        <f t="shared" si="143"/>
        <v>364</v>
      </c>
    </row>
    <row r="4609" spans="1:10" x14ac:dyDescent="0.3">
      <c r="A4609" t="s">
        <v>4631</v>
      </c>
      <c r="B4609" s="1">
        <v>45701</v>
      </c>
      <c r="C4609" t="s">
        <v>13</v>
      </c>
      <c r="D4609" t="s">
        <v>38</v>
      </c>
      <c r="E4609">
        <v>222</v>
      </c>
      <c r="F4609">
        <v>4975.97</v>
      </c>
      <c r="G4609" t="str">
        <f t="shared" si="142"/>
        <v>Henkel Logistics</v>
      </c>
      <c r="H4609" t="str">
        <f>IFERROR(_xlfn.XLOOKUP(D4609, Product_Master_2026!B:B, Product_Master_2026!A:A), "Discontinued / Review Required")</f>
        <v>PROD_2026_005</v>
      </c>
      <c r="I4609">
        <f>IFERROR(_xlfn.XLOOKUP(H4609, Product_Master_2026!A:A, Product_Master_2026!D:D), 0)</f>
        <v>5.4</v>
      </c>
      <c r="J4609">
        <f t="shared" si="143"/>
        <v>1198.8000000000002</v>
      </c>
    </row>
    <row r="4610" spans="1:10" x14ac:dyDescent="0.3">
      <c r="A4610" t="s">
        <v>4632</v>
      </c>
      <c r="B4610" s="1">
        <v>45958</v>
      </c>
      <c r="C4610" t="s">
        <v>44</v>
      </c>
      <c r="D4610" t="s">
        <v>11</v>
      </c>
      <c r="E4610">
        <v>272</v>
      </c>
      <c r="F4610">
        <v>6761.23</v>
      </c>
      <c r="G4610" t="str">
        <f t="shared" si="142"/>
        <v>Bluedart Corp</v>
      </c>
      <c r="H4610" t="str">
        <f>IFERROR(_xlfn.XLOOKUP(D4610, Product_Master_2026!B:B, Product_Master_2026!A:A), "Discontinued / Review Required")</f>
        <v>PROD_2026_003</v>
      </c>
      <c r="I4610">
        <f>IFERROR(_xlfn.XLOOKUP(H4610, Product_Master_2026!A:A, Product_Master_2026!D:D), 0)</f>
        <v>8.9</v>
      </c>
      <c r="J4610">
        <f t="shared" si="143"/>
        <v>2420.8000000000002</v>
      </c>
    </row>
    <row r="4611" spans="1:10" x14ac:dyDescent="0.3">
      <c r="A4611" t="s">
        <v>4633</v>
      </c>
      <c r="B4611" s="1">
        <v>45924</v>
      </c>
      <c r="C4611" t="s">
        <v>7</v>
      </c>
      <c r="D4611" t="s">
        <v>8</v>
      </c>
      <c r="E4611">
        <v>446</v>
      </c>
      <c r="F4611">
        <v>12455</v>
      </c>
      <c r="G4611" t="str">
        <f t="shared" ref="G4611:G4674" si="144">PROPER(TRIM(C4611))</f>
        <v>Henkel Logistics</v>
      </c>
      <c r="H4611" t="str">
        <f>IFERROR(_xlfn.XLOOKUP(D4611, Product_Master_2026!B:B, Product_Master_2026!A:A), "Discontinued / Review Required")</f>
        <v>PROD_2026_002</v>
      </c>
      <c r="I4611">
        <f>IFERROR(_xlfn.XLOOKUP(H4611, Product_Master_2026!A:A, Product_Master_2026!D:D), 0)</f>
        <v>18.2</v>
      </c>
      <c r="J4611">
        <f t="shared" ref="J4611:J4674" si="145">E4611 * I4611</f>
        <v>8117.2</v>
      </c>
    </row>
    <row r="4612" spans="1:10" x14ac:dyDescent="0.3">
      <c r="A4612" t="s">
        <v>4634</v>
      </c>
      <c r="B4612" s="1">
        <v>45914</v>
      </c>
      <c r="C4612" t="s">
        <v>18</v>
      </c>
      <c r="D4612" t="s">
        <v>14</v>
      </c>
      <c r="E4612">
        <v>136</v>
      </c>
      <c r="F4612">
        <v>5338.28</v>
      </c>
      <c r="G4612" t="str">
        <f t="shared" si="144"/>
        <v>Dhl Express</v>
      </c>
      <c r="H4612" t="str">
        <f>IFERROR(_xlfn.XLOOKUP(D4612, Product_Master_2026!B:B, Product_Master_2026!A:A), "Discontinued / Review Required")</f>
        <v>Discontinued / Review Required</v>
      </c>
      <c r="I4612">
        <f>IFERROR(_xlfn.XLOOKUP(H4612, Product_Master_2026!A:A, Product_Master_2026!D:D), 0)</f>
        <v>0</v>
      </c>
      <c r="J4612">
        <f t="shared" si="145"/>
        <v>0</v>
      </c>
    </row>
    <row r="4613" spans="1:10" x14ac:dyDescent="0.3">
      <c r="A4613" t="s">
        <v>4635</v>
      </c>
      <c r="B4613" s="1">
        <v>46005</v>
      </c>
      <c r="C4613" t="s">
        <v>13</v>
      </c>
      <c r="D4613" t="s">
        <v>8</v>
      </c>
      <c r="E4613">
        <v>283</v>
      </c>
      <c r="F4613">
        <v>8504.98</v>
      </c>
      <c r="G4613" t="str">
        <f t="shared" si="144"/>
        <v>Henkel Logistics</v>
      </c>
      <c r="H4613" t="str">
        <f>IFERROR(_xlfn.XLOOKUP(D4613, Product_Master_2026!B:B, Product_Master_2026!A:A), "Discontinued / Review Required")</f>
        <v>PROD_2026_002</v>
      </c>
      <c r="I4613">
        <f>IFERROR(_xlfn.XLOOKUP(H4613, Product_Master_2026!A:A, Product_Master_2026!D:D), 0)</f>
        <v>18.2</v>
      </c>
      <c r="J4613">
        <f t="shared" si="145"/>
        <v>5150.5999999999995</v>
      </c>
    </row>
    <row r="4614" spans="1:10" x14ac:dyDescent="0.3">
      <c r="A4614" t="s">
        <v>4636</v>
      </c>
      <c r="B4614" s="1">
        <v>46023</v>
      </c>
      <c r="C4614" t="s">
        <v>7</v>
      </c>
      <c r="D4614" t="s">
        <v>38</v>
      </c>
      <c r="E4614">
        <v>213</v>
      </c>
      <c r="F4614">
        <v>7578.42</v>
      </c>
      <c r="G4614" t="str">
        <f t="shared" si="144"/>
        <v>Henkel Logistics</v>
      </c>
      <c r="H4614" t="str">
        <f>IFERROR(_xlfn.XLOOKUP(D4614, Product_Master_2026!B:B, Product_Master_2026!A:A), "Discontinued / Review Required")</f>
        <v>PROD_2026_005</v>
      </c>
      <c r="I4614">
        <f>IFERROR(_xlfn.XLOOKUP(H4614, Product_Master_2026!A:A, Product_Master_2026!D:D), 0)</f>
        <v>5.4</v>
      </c>
      <c r="J4614">
        <f t="shared" si="145"/>
        <v>1150.2</v>
      </c>
    </row>
    <row r="4615" spans="1:10" x14ac:dyDescent="0.3">
      <c r="A4615" t="s">
        <v>4637</v>
      </c>
      <c r="B4615" s="1">
        <v>45893</v>
      </c>
      <c r="C4615" t="s">
        <v>18</v>
      </c>
      <c r="D4615" t="s">
        <v>32</v>
      </c>
      <c r="E4615">
        <v>157</v>
      </c>
      <c r="F4615">
        <v>4605.67</v>
      </c>
      <c r="G4615" t="str">
        <f t="shared" si="144"/>
        <v>Dhl Express</v>
      </c>
      <c r="H4615" t="str">
        <f>IFERROR(_xlfn.XLOOKUP(D4615, Product_Master_2026!B:B, Product_Master_2026!A:A), "Discontinued / Review Required")</f>
        <v>Discontinued / Review Required</v>
      </c>
      <c r="I4615">
        <f>IFERROR(_xlfn.XLOOKUP(H4615, Product_Master_2026!A:A, Product_Master_2026!D:D), 0)</f>
        <v>0</v>
      </c>
      <c r="J4615">
        <f t="shared" si="145"/>
        <v>0</v>
      </c>
    </row>
    <row r="4616" spans="1:10" x14ac:dyDescent="0.3">
      <c r="A4616" t="s">
        <v>4638</v>
      </c>
      <c r="B4616" s="1">
        <v>46017</v>
      </c>
      <c r="C4616" t="s">
        <v>18</v>
      </c>
      <c r="D4616" t="s">
        <v>11</v>
      </c>
      <c r="E4616">
        <v>232</v>
      </c>
      <c r="F4616">
        <v>9802.24</v>
      </c>
      <c r="G4616" t="str">
        <f t="shared" si="144"/>
        <v>Dhl Express</v>
      </c>
      <c r="H4616" t="str">
        <f>IFERROR(_xlfn.XLOOKUP(D4616, Product_Master_2026!B:B, Product_Master_2026!A:A), "Discontinued / Review Required")</f>
        <v>PROD_2026_003</v>
      </c>
      <c r="I4616">
        <f>IFERROR(_xlfn.XLOOKUP(H4616, Product_Master_2026!A:A, Product_Master_2026!D:D), 0)</f>
        <v>8.9</v>
      </c>
      <c r="J4616">
        <f t="shared" si="145"/>
        <v>2064.8000000000002</v>
      </c>
    </row>
    <row r="4617" spans="1:10" x14ac:dyDescent="0.3">
      <c r="A4617" t="s">
        <v>4639</v>
      </c>
      <c r="B4617" s="1">
        <v>45707</v>
      </c>
      <c r="C4617" t="s">
        <v>26</v>
      </c>
      <c r="D4617" t="s">
        <v>11</v>
      </c>
      <c r="E4617">
        <v>162</v>
      </c>
      <c r="F4617">
        <v>4259.92</v>
      </c>
      <c r="G4617" t="str">
        <f t="shared" si="144"/>
        <v>Dhl Express</v>
      </c>
      <c r="H4617" t="str">
        <f>IFERROR(_xlfn.XLOOKUP(D4617, Product_Master_2026!B:B, Product_Master_2026!A:A), "Discontinued / Review Required")</f>
        <v>PROD_2026_003</v>
      </c>
      <c r="I4617">
        <f>IFERROR(_xlfn.XLOOKUP(H4617, Product_Master_2026!A:A, Product_Master_2026!D:D), 0)</f>
        <v>8.9</v>
      </c>
      <c r="J4617">
        <f t="shared" si="145"/>
        <v>1441.8</v>
      </c>
    </row>
    <row r="4618" spans="1:10" x14ac:dyDescent="0.3">
      <c r="A4618" t="s">
        <v>4640</v>
      </c>
      <c r="B4618" s="1">
        <v>45755</v>
      </c>
      <c r="C4618" t="s">
        <v>13</v>
      </c>
      <c r="D4618" t="s">
        <v>16</v>
      </c>
      <c r="E4618">
        <v>146</v>
      </c>
      <c r="F4618">
        <v>2966.37</v>
      </c>
      <c r="G4618" t="str">
        <f t="shared" si="144"/>
        <v>Henkel Logistics</v>
      </c>
      <c r="H4618" t="str">
        <f>IFERROR(_xlfn.XLOOKUP(D4618, Product_Master_2026!B:B, Product_Master_2026!A:A), "Discontinued / Review Required")</f>
        <v>PROD_2026_004</v>
      </c>
      <c r="I4618">
        <f>IFERROR(_xlfn.XLOOKUP(H4618, Product_Master_2026!A:A, Product_Master_2026!D:D), 0)</f>
        <v>22</v>
      </c>
      <c r="J4618">
        <f t="shared" si="145"/>
        <v>3212</v>
      </c>
    </row>
    <row r="4619" spans="1:10" x14ac:dyDescent="0.3">
      <c r="A4619" t="s">
        <v>4641</v>
      </c>
      <c r="B4619" s="1">
        <v>45674</v>
      </c>
      <c r="C4619" t="s">
        <v>7</v>
      </c>
      <c r="D4619" t="s">
        <v>38</v>
      </c>
      <c r="E4619">
        <v>487</v>
      </c>
      <c r="F4619">
        <v>19829.259999999998</v>
      </c>
      <c r="G4619" t="str">
        <f t="shared" si="144"/>
        <v>Henkel Logistics</v>
      </c>
      <c r="H4619" t="str">
        <f>IFERROR(_xlfn.XLOOKUP(D4619, Product_Master_2026!B:B, Product_Master_2026!A:A), "Discontinued / Review Required")</f>
        <v>PROD_2026_005</v>
      </c>
      <c r="I4619">
        <f>IFERROR(_xlfn.XLOOKUP(H4619, Product_Master_2026!A:A, Product_Master_2026!D:D), 0)</f>
        <v>5.4</v>
      </c>
      <c r="J4619">
        <f t="shared" si="145"/>
        <v>2629.8</v>
      </c>
    </row>
    <row r="4620" spans="1:10" x14ac:dyDescent="0.3">
      <c r="A4620" t="s">
        <v>4642</v>
      </c>
      <c r="B4620" s="1">
        <v>45813</v>
      </c>
      <c r="C4620" t="s">
        <v>24</v>
      </c>
      <c r="D4620" t="s">
        <v>21</v>
      </c>
      <c r="E4620">
        <v>229</v>
      </c>
      <c r="F4620">
        <v>6765.83</v>
      </c>
      <c r="G4620" t="str">
        <f t="shared" si="144"/>
        <v>Bluedart Corp</v>
      </c>
      <c r="H4620" t="str">
        <f>IFERROR(_xlfn.XLOOKUP(D4620, Product_Master_2026!B:B, Product_Master_2026!A:A), "Discontinued / Review Required")</f>
        <v>PROD_2026_001</v>
      </c>
      <c r="I4620">
        <f>IFERROR(_xlfn.XLOOKUP(H4620, Product_Master_2026!A:A, Product_Master_2026!D:D), 0)</f>
        <v>12.5</v>
      </c>
      <c r="J4620">
        <f t="shared" si="145"/>
        <v>2862.5</v>
      </c>
    </row>
    <row r="4621" spans="1:10" x14ac:dyDescent="0.3">
      <c r="A4621" t="s">
        <v>4643</v>
      </c>
      <c r="B4621" s="1">
        <v>45905</v>
      </c>
      <c r="C4621" t="s">
        <v>26</v>
      </c>
      <c r="D4621" t="s">
        <v>11</v>
      </c>
      <c r="E4621">
        <v>239</v>
      </c>
      <c r="F4621">
        <v>5968.55</v>
      </c>
      <c r="G4621" t="str">
        <f t="shared" si="144"/>
        <v>Dhl Express</v>
      </c>
      <c r="H4621" t="str">
        <f>IFERROR(_xlfn.XLOOKUP(D4621, Product_Master_2026!B:B, Product_Master_2026!A:A), "Discontinued / Review Required")</f>
        <v>PROD_2026_003</v>
      </c>
      <c r="I4621">
        <f>IFERROR(_xlfn.XLOOKUP(H4621, Product_Master_2026!A:A, Product_Master_2026!D:D), 0)</f>
        <v>8.9</v>
      </c>
      <c r="J4621">
        <f t="shared" si="145"/>
        <v>2127.1</v>
      </c>
    </row>
    <row r="4622" spans="1:10" x14ac:dyDescent="0.3">
      <c r="A4622" t="s">
        <v>4644</v>
      </c>
      <c r="B4622" s="1">
        <v>45895</v>
      </c>
      <c r="C4622" t="s">
        <v>44</v>
      </c>
      <c r="D4622" t="s">
        <v>8</v>
      </c>
      <c r="E4622">
        <v>69</v>
      </c>
      <c r="F4622">
        <v>1475.29</v>
      </c>
      <c r="G4622" t="str">
        <f t="shared" si="144"/>
        <v>Bluedart Corp</v>
      </c>
      <c r="H4622" t="str">
        <f>IFERROR(_xlfn.XLOOKUP(D4622, Product_Master_2026!B:B, Product_Master_2026!A:A), "Discontinued / Review Required")</f>
        <v>PROD_2026_002</v>
      </c>
      <c r="I4622">
        <f>IFERROR(_xlfn.XLOOKUP(H4622, Product_Master_2026!A:A, Product_Master_2026!D:D), 0)</f>
        <v>18.2</v>
      </c>
      <c r="J4622">
        <f t="shared" si="145"/>
        <v>1255.8</v>
      </c>
    </row>
    <row r="4623" spans="1:10" x14ac:dyDescent="0.3">
      <c r="A4623" t="s">
        <v>4645</v>
      </c>
      <c r="B4623" s="1">
        <v>45918</v>
      </c>
      <c r="C4623" t="s">
        <v>13</v>
      </c>
      <c r="D4623" t="s">
        <v>11</v>
      </c>
      <c r="E4623">
        <v>361</v>
      </c>
      <c r="F4623">
        <v>6593.93</v>
      </c>
      <c r="G4623" t="str">
        <f t="shared" si="144"/>
        <v>Henkel Logistics</v>
      </c>
      <c r="H4623" t="str">
        <f>IFERROR(_xlfn.XLOOKUP(D4623, Product_Master_2026!B:B, Product_Master_2026!A:A), "Discontinued / Review Required")</f>
        <v>PROD_2026_003</v>
      </c>
      <c r="I4623">
        <f>IFERROR(_xlfn.XLOOKUP(H4623, Product_Master_2026!A:A, Product_Master_2026!D:D), 0)</f>
        <v>8.9</v>
      </c>
      <c r="J4623">
        <f t="shared" si="145"/>
        <v>3212.9</v>
      </c>
    </row>
    <row r="4624" spans="1:10" x14ac:dyDescent="0.3">
      <c r="A4624" t="s">
        <v>4646</v>
      </c>
      <c r="B4624" s="1">
        <v>45699</v>
      </c>
      <c r="C4624" t="s">
        <v>24</v>
      </c>
      <c r="D4624" t="s">
        <v>32</v>
      </c>
      <c r="E4624">
        <v>360</v>
      </c>
      <c r="F4624">
        <v>8300.49</v>
      </c>
      <c r="G4624" t="str">
        <f t="shared" si="144"/>
        <v>Bluedart Corp</v>
      </c>
      <c r="H4624" t="str">
        <f>IFERROR(_xlfn.XLOOKUP(D4624, Product_Master_2026!B:B, Product_Master_2026!A:A), "Discontinued / Review Required")</f>
        <v>Discontinued / Review Required</v>
      </c>
      <c r="I4624">
        <f>IFERROR(_xlfn.XLOOKUP(H4624, Product_Master_2026!A:A, Product_Master_2026!D:D), 0)</f>
        <v>0</v>
      </c>
      <c r="J4624">
        <f t="shared" si="145"/>
        <v>0</v>
      </c>
    </row>
    <row r="4625" spans="1:10" x14ac:dyDescent="0.3">
      <c r="A4625" t="s">
        <v>4647</v>
      </c>
      <c r="B4625" s="1">
        <v>45792</v>
      </c>
      <c r="C4625" t="s">
        <v>13</v>
      </c>
      <c r="D4625" t="s">
        <v>11</v>
      </c>
      <c r="E4625">
        <v>320</v>
      </c>
      <c r="F4625">
        <v>5663.15</v>
      </c>
      <c r="G4625" t="str">
        <f t="shared" si="144"/>
        <v>Henkel Logistics</v>
      </c>
      <c r="H4625" t="str">
        <f>IFERROR(_xlfn.XLOOKUP(D4625, Product_Master_2026!B:B, Product_Master_2026!A:A), "Discontinued / Review Required")</f>
        <v>PROD_2026_003</v>
      </c>
      <c r="I4625">
        <f>IFERROR(_xlfn.XLOOKUP(H4625, Product_Master_2026!A:A, Product_Master_2026!D:D), 0)</f>
        <v>8.9</v>
      </c>
      <c r="J4625">
        <f t="shared" si="145"/>
        <v>2848</v>
      </c>
    </row>
    <row r="4626" spans="1:10" x14ac:dyDescent="0.3">
      <c r="A4626" t="s">
        <v>4648</v>
      </c>
      <c r="B4626" s="1">
        <v>45862</v>
      </c>
      <c r="C4626" t="s">
        <v>13</v>
      </c>
      <c r="D4626" t="s">
        <v>14</v>
      </c>
      <c r="E4626">
        <v>175</v>
      </c>
      <c r="F4626">
        <v>6051.74</v>
      </c>
      <c r="G4626" t="str">
        <f t="shared" si="144"/>
        <v>Henkel Logistics</v>
      </c>
      <c r="H4626" t="str">
        <f>IFERROR(_xlfn.XLOOKUP(D4626, Product_Master_2026!B:B, Product_Master_2026!A:A), "Discontinued / Review Required")</f>
        <v>Discontinued / Review Required</v>
      </c>
      <c r="I4626">
        <f>IFERROR(_xlfn.XLOOKUP(H4626, Product_Master_2026!A:A, Product_Master_2026!D:D), 0)</f>
        <v>0</v>
      </c>
      <c r="J4626">
        <f t="shared" si="145"/>
        <v>0</v>
      </c>
    </row>
    <row r="4627" spans="1:10" x14ac:dyDescent="0.3">
      <c r="A4627" t="s">
        <v>4649</v>
      </c>
      <c r="B4627" s="1">
        <v>45762</v>
      </c>
      <c r="C4627" t="s">
        <v>13</v>
      </c>
      <c r="D4627" t="s">
        <v>11</v>
      </c>
      <c r="E4627">
        <v>429</v>
      </c>
      <c r="F4627">
        <v>16437.099999999999</v>
      </c>
      <c r="G4627" t="str">
        <f t="shared" si="144"/>
        <v>Henkel Logistics</v>
      </c>
      <c r="H4627" t="str">
        <f>IFERROR(_xlfn.XLOOKUP(D4627, Product_Master_2026!B:B, Product_Master_2026!A:A), "Discontinued / Review Required")</f>
        <v>PROD_2026_003</v>
      </c>
      <c r="I4627">
        <f>IFERROR(_xlfn.XLOOKUP(H4627, Product_Master_2026!A:A, Product_Master_2026!D:D), 0)</f>
        <v>8.9</v>
      </c>
      <c r="J4627">
        <f t="shared" si="145"/>
        <v>3818.1000000000004</v>
      </c>
    </row>
    <row r="4628" spans="1:10" x14ac:dyDescent="0.3">
      <c r="A4628" t="s">
        <v>4650</v>
      </c>
      <c r="B4628" s="1">
        <v>45753</v>
      </c>
      <c r="C4628" t="s">
        <v>24</v>
      </c>
      <c r="D4628" t="s">
        <v>14</v>
      </c>
      <c r="E4628">
        <v>399</v>
      </c>
      <c r="F4628">
        <v>14068.44</v>
      </c>
      <c r="G4628" t="str">
        <f t="shared" si="144"/>
        <v>Bluedart Corp</v>
      </c>
      <c r="H4628" t="str">
        <f>IFERROR(_xlfn.XLOOKUP(D4628, Product_Master_2026!B:B, Product_Master_2026!A:A), "Discontinued / Review Required")</f>
        <v>Discontinued / Review Required</v>
      </c>
      <c r="I4628">
        <f>IFERROR(_xlfn.XLOOKUP(H4628, Product_Master_2026!A:A, Product_Master_2026!D:D), 0)</f>
        <v>0</v>
      </c>
      <c r="J4628">
        <f t="shared" si="145"/>
        <v>0</v>
      </c>
    </row>
    <row r="4629" spans="1:10" x14ac:dyDescent="0.3">
      <c r="A4629" t="s">
        <v>4651</v>
      </c>
      <c r="B4629" s="1">
        <v>45696</v>
      </c>
      <c r="C4629" t="s">
        <v>18</v>
      </c>
      <c r="D4629" t="s">
        <v>14</v>
      </c>
      <c r="E4629">
        <v>112</v>
      </c>
      <c r="F4629">
        <v>3623.09</v>
      </c>
      <c r="G4629" t="str">
        <f t="shared" si="144"/>
        <v>Dhl Express</v>
      </c>
      <c r="H4629" t="str">
        <f>IFERROR(_xlfn.XLOOKUP(D4629, Product_Master_2026!B:B, Product_Master_2026!A:A), "Discontinued / Review Required")</f>
        <v>Discontinued / Review Required</v>
      </c>
      <c r="I4629">
        <f>IFERROR(_xlfn.XLOOKUP(H4629, Product_Master_2026!A:A, Product_Master_2026!D:D), 0)</f>
        <v>0</v>
      </c>
      <c r="J4629">
        <f t="shared" si="145"/>
        <v>0</v>
      </c>
    </row>
    <row r="4630" spans="1:10" x14ac:dyDescent="0.3">
      <c r="A4630" t="s">
        <v>4652</v>
      </c>
      <c r="B4630" s="1">
        <v>45946</v>
      </c>
      <c r="C4630" t="s">
        <v>13</v>
      </c>
      <c r="D4630" t="s">
        <v>14</v>
      </c>
      <c r="E4630">
        <v>96</v>
      </c>
      <c r="F4630">
        <v>4024.94</v>
      </c>
      <c r="G4630" t="str">
        <f t="shared" si="144"/>
        <v>Henkel Logistics</v>
      </c>
      <c r="H4630" t="str">
        <f>IFERROR(_xlfn.XLOOKUP(D4630, Product_Master_2026!B:B, Product_Master_2026!A:A), "Discontinued / Review Required")</f>
        <v>Discontinued / Review Required</v>
      </c>
      <c r="I4630">
        <f>IFERROR(_xlfn.XLOOKUP(H4630, Product_Master_2026!A:A, Product_Master_2026!D:D), 0)</f>
        <v>0</v>
      </c>
      <c r="J4630">
        <f t="shared" si="145"/>
        <v>0</v>
      </c>
    </row>
    <row r="4631" spans="1:10" x14ac:dyDescent="0.3">
      <c r="A4631" t="s">
        <v>4653</v>
      </c>
      <c r="B4631" s="1">
        <v>45906</v>
      </c>
      <c r="C4631" t="s">
        <v>24</v>
      </c>
      <c r="D4631" t="s">
        <v>8</v>
      </c>
      <c r="E4631">
        <v>185</v>
      </c>
      <c r="F4631">
        <v>4808.8500000000004</v>
      </c>
      <c r="G4631" t="str">
        <f t="shared" si="144"/>
        <v>Bluedart Corp</v>
      </c>
      <c r="H4631" t="str">
        <f>IFERROR(_xlfn.XLOOKUP(D4631, Product_Master_2026!B:B, Product_Master_2026!A:A), "Discontinued / Review Required")</f>
        <v>PROD_2026_002</v>
      </c>
      <c r="I4631">
        <f>IFERROR(_xlfn.XLOOKUP(H4631, Product_Master_2026!A:A, Product_Master_2026!D:D), 0)</f>
        <v>18.2</v>
      </c>
      <c r="J4631">
        <f t="shared" si="145"/>
        <v>3367</v>
      </c>
    </row>
    <row r="4632" spans="1:10" x14ac:dyDescent="0.3">
      <c r="A4632" t="s">
        <v>4654</v>
      </c>
      <c r="B4632" s="1">
        <v>45950</v>
      </c>
      <c r="C4632" t="s">
        <v>13</v>
      </c>
      <c r="D4632" t="s">
        <v>8</v>
      </c>
      <c r="E4632">
        <v>91</v>
      </c>
      <c r="F4632">
        <v>2405.88</v>
      </c>
      <c r="G4632" t="str">
        <f t="shared" si="144"/>
        <v>Henkel Logistics</v>
      </c>
      <c r="H4632" t="str">
        <f>IFERROR(_xlfn.XLOOKUP(D4632, Product_Master_2026!B:B, Product_Master_2026!A:A), "Discontinued / Review Required")</f>
        <v>PROD_2026_002</v>
      </c>
      <c r="I4632">
        <f>IFERROR(_xlfn.XLOOKUP(H4632, Product_Master_2026!A:A, Product_Master_2026!D:D), 0)</f>
        <v>18.2</v>
      </c>
      <c r="J4632">
        <f t="shared" si="145"/>
        <v>1656.2</v>
      </c>
    </row>
    <row r="4633" spans="1:10" x14ac:dyDescent="0.3">
      <c r="A4633" t="s">
        <v>4655</v>
      </c>
      <c r="B4633" s="1">
        <v>45893</v>
      </c>
      <c r="C4633" t="s">
        <v>24</v>
      </c>
      <c r="D4633" t="s">
        <v>11</v>
      </c>
      <c r="E4633">
        <v>183</v>
      </c>
      <c r="F4633">
        <v>2888.39</v>
      </c>
      <c r="G4633" t="str">
        <f t="shared" si="144"/>
        <v>Bluedart Corp</v>
      </c>
      <c r="H4633" t="str">
        <f>IFERROR(_xlfn.XLOOKUP(D4633, Product_Master_2026!B:B, Product_Master_2026!A:A), "Discontinued / Review Required")</f>
        <v>PROD_2026_003</v>
      </c>
      <c r="I4633">
        <f>IFERROR(_xlfn.XLOOKUP(H4633, Product_Master_2026!A:A, Product_Master_2026!D:D), 0)</f>
        <v>8.9</v>
      </c>
      <c r="J4633">
        <f t="shared" si="145"/>
        <v>1628.7</v>
      </c>
    </row>
    <row r="4634" spans="1:10" x14ac:dyDescent="0.3">
      <c r="A4634" t="s">
        <v>4656</v>
      </c>
      <c r="B4634" s="1">
        <v>45867</v>
      </c>
      <c r="C4634" t="s">
        <v>26</v>
      </c>
      <c r="D4634" t="s">
        <v>38</v>
      </c>
      <c r="E4634">
        <v>197</v>
      </c>
      <c r="F4634">
        <v>5794.97</v>
      </c>
      <c r="G4634" t="str">
        <f t="shared" si="144"/>
        <v>Dhl Express</v>
      </c>
      <c r="H4634" t="str">
        <f>IFERROR(_xlfn.XLOOKUP(D4634, Product_Master_2026!B:B, Product_Master_2026!A:A), "Discontinued / Review Required")</f>
        <v>PROD_2026_005</v>
      </c>
      <c r="I4634">
        <f>IFERROR(_xlfn.XLOOKUP(H4634, Product_Master_2026!A:A, Product_Master_2026!D:D), 0)</f>
        <v>5.4</v>
      </c>
      <c r="J4634">
        <f t="shared" si="145"/>
        <v>1063.8000000000002</v>
      </c>
    </row>
    <row r="4635" spans="1:10" x14ac:dyDescent="0.3">
      <c r="A4635" t="s">
        <v>4657</v>
      </c>
      <c r="B4635" s="1">
        <v>45666</v>
      </c>
      <c r="C4635" t="s">
        <v>10</v>
      </c>
      <c r="D4635" t="s">
        <v>8</v>
      </c>
      <c r="E4635">
        <v>270</v>
      </c>
      <c r="F4635">
        <v>6634.97</v>
      </c>
      <c r="G4635" t="str">
        <f t="shared" si="144"/>
        <v>Henkel Logistics</v>
      </c>
      <c r="H4635" t="str">
        <f>IFERROR(_xlfn.XLOOKUP(D4635, Product_Master_2026!B:B, Product_Master_2026!A:A), "Discontinued / Review Required")</f>
        <v>PROD_2026_002</v>
      </c>
      <c r="I4635">
        <f>IFERROR(_xlfn.XLOOKUP(H4635, Product_Master_2026!A:A, Product_Master_2026!D:D), 0)</f>
        <v>18.2</v>
      </c>
      <c r="J4635">
        <f t="shared" si="145"/>
        <v>4914</v>
      </c>
    </row>
    <row r="4636" spans="1:10" x14ac:dyDescent="0.3">
      <c r="A4636" t="s">
        <v>4658</v>
      </c>
      <c r="B4636" s="1">
        <v>45936</v>
      </c>
      <c r="C4636" t="s">
        <v>13</v>
      </c>
      <c r="D4636" t="s">
        <v>16</v>
      </c>
      <c r="E4636">
        <v>128</v>
      </c>
      <c r="F4636">
        <v>5251.3</v>
      </c>
      <c r="G4636" t="str">
        <f t="shared" si="144"/>
        <v>Henkel Logistics</v>
      </c>
      <c r="H4636" t="str">
        <f>IFERROR(_xlfn.XLOOKUP(D4636, Product_Master_2026!B:B, Product_Master_2026!A:A), "Discontinued / Review Required")</f>
        <v>PROD_2026_004</v>
      </c>
      <c r="I4636">
        <f>IFERROR(_xlfn.XLOOKUP(H4636, Product_Master_2026!A:A, Product_Master_2026!D:D), 0)</f>
        <v>22</v>
      </c>
      <c r="J4636">
        <f t="shared" si="145"/>
        <v>2816</v>
      </c>
    </row>
    <row r="4637" spans="1:10" x14ac:dyDescent="0.3">
      <c r="A4637" t="s">
        <v>4659</v>
      </c>
      <c r="B4637" s="1">
        <v>45734</v>
      </c>
      <c r="C4637" t="s">
        <v>24</v>
      </c>
      <c r="D4637" t="s">
        <v>16</v>
      </c>
      <c r="E4637">
        <v>331</v>
      </c>
      <c r="F4637">
        <v>9727.75</v>
      </c>
      <c r="G4637" t="str">
        <f t="shared" si="144"/>
        <v>Bluedart Corp</v>
      </c>
      <c r="H4637" t="str">
        <f>IFERROR(_xlfn.XLOOKUP(D4637, Product_Master_2026!B:B, Product_Master_2026!A:A), "Discontinued / Review Required")</f>
        <v>PROD_2026_004</v>
      </c>
      <c r="I4637">
        <f>IFERROR(_xlfn.XLOOKUP(H4637, Product_Master_2026!A:A, Product_Master_2026!D:D), 0)</f>
        <v>22</v>
      </c>
      <c r="J4637">
        <f t="shared" si="145"/>
        <v>7282</v>
      </c>
    </row>
    <row r="4638" spans="1:10" x14ac:dyDescent="0.3">
      <c r="A4638" t="s">
        <v>4660</v>
      </c>
      <c r="B4638" s="1">
        <v>45766</v>
      </c>
      <c r="C4638" t="s">
        <v>18</v>
      </c>
      <c r="D4638" t="s">
        <v>38</v>
      </c>
      <c r="E4638">
        <v>103</v>
      </c>
      <c r="F4638">
        <v>4140.09</v>
      </c>
      <c r="G4638" t="str">
        <f t="shared" si="144"/>
        <v>Dhl Express</v>
      </c>
      <c r="H4638" t="str">
        <f>IFERROR(_xlfn.XLOOKUP(D4638, Product_Master_2026!B:B, Product_Master_2026!A:A), "Discontinued / Review Required")</f>
        <v>PROD_2026_005</v>
      </c>
      <c r="I4638">
        <f>IFERROR(_xlfn.XLOOKUP(H4638, Product_Master_2026!A:A, Product_Master_2026!D:D), 0)</f>
        <v>5.4</v>
      </c>
      <c r="J4638">
        <f t="shared" si="145"/>
        <v>556.20000000000005</v>
      </c>
    </row>
    <row r="4639" spans="1:10" x14ac:dyDescent="0.3">
      <c r="A4639" t="s">
        <v>4661</v>
      </c>
      <c r="B4639" s="1">
        <v>45938</v>
      </c>
      <c r="C4639" t="s">
        <v>24</v>
      </c>
      <c r="D4639" t="s">
        <v>16</v>
      </c>
      <c r="E4639">
        <v>411</v>
      </c>
      <c r="F4639">
        <v>12570.2</v>
      </c>
      <c r="G4639" t="str">
        <f t="shared" si="144"/>
        <v>Bluedart Corp</v>
      </c>
      <c r="H4639" t="str">
        <f>IFERROR(_xlfn.XLOOKUP(D4639, Product_Master_2026!B:B, Product_Master_2026!A:A), "Discontinued / Review Required")</f>
        <v>PROD_2026_004</v>
      </c>
      <c r="I4639">
        <f>IFERROR(_xlfn.XLOOKUP(H4639, Product_Master_2026!A:A, Product_Master_2026!D:D), 0)</f>
        <v>22</v>
      </c>
      <c r="J4639">
        <f t="shared" si="145"/>
        <v>9042</v>
      </c>
    </row>
    <row r="4640" spans="1:10" x14ac:dyDescent="0.3">
      <c r="A4640" t="s">
        <v>4662</v>
      </c>
      <c r="B4640" s="1">
        <v>45739</v>
      </c>
      <c r="C4640" t="s">
        <v>44</v>
      </c>
      <c r="D4640" t="s">
        <v>38</v>
      </c>
      <c r="E4640">
        <v>68</v>
      </c>
      <c r="F4640">
        <v>2048.9899999999998</v>
      </c>
      <c r="G4640" t="str">
        <f t="shared" si="144"/>
        <v>Bluedart Corp</v>
      </c>
      <c r="H4640" t="str">
        <f>IFERROR(_xlfn.XLOOKUP(D4640, Product_Master_2026!B:B, Product_Master_2026!A:A), "Discontinued / Review Required")</f>
        <v>PROD_2026_005</v>
      </c>
      <c r="I4640">
        <f>IFERROR(_xlfn.XLOOKUP(H4640, Product_Master_2026!A:A, Product_Master_2026!D:D), 0)</f>
        <v>5.4</v>
      </c>
      <c r="J4640">
        <f t="shared" si="145"/>
        <v>367.20000000000005</v>
      </c>
    </row>
    <row r="4641" spans="1:10" x14ac:dyDescent="0.3">
      <c r="A4641" t="s">
        <v>4663</v>
      </c>
      <c r="B4641" s="1">
        <v>45711</v>
      </c>
      <c r="C4641" t="s">
        <v>10</v>
      </c>
      <c r="D4641" t="s">
        <v>38</v>
      </c>
      <c r="E4641">
        <v>79</v>
      </c>
      <c r="F4641">
        <v>1399.7</v>
      </c>
      <c r="G4641" t="str">
        <f t="shared" si="144"/>
        <v>Henkel Logistics</v>
      </c>
      <c r="H4641" t="str">
        <f>IFERROR(_xlfn.XLOOKUP(D4641, Product_Master_2026!B:B, Product_Master_2026!A:A), "Discontinued / Review Required")</f>
        <v>PROD_2026_005</v>
      </c>
      <c r="I4641">
        <f>IFERROR(_xlfn.XLOOKUP(H4641, Product_Master_2026!A:A, Product_Master_2026!D:D), 0)</f>
        <v>5.4</v>
      </c>
      <c r="J4641">
        <f t="shared" si="145"/>
        <v>426.6</v>
      </c>
    </row>
    <row r="4642" spans="1:10" x14ac:dyDescent="0.3">
      <c r="A4642" t="s">
        <v>4664</v>
      </c>
      <c r="B4642" s="1">
        <v>45746</v>
      </c>
      <c r="C4642" t="s">
        <v>13</v>
      </c>
      <c r="D4642" t="s">
        <v>8</v>
      </c>
      <c r="E4642">
        <v>350</v>
      </c>
      <c r="F4642">
        <v>8865</v>
      </c>
      <c r="G4642" t="str">
        <f t="shared" si="144"/>
        <v>Henkel Logistics</v>
      </c>
      <c r="H4642" t="str">
        <f>IFERROR(_xlfn.XLOOKUP(D4642, Product_Master_2026!B:B, Product_Master_2026!A:A), "Discontinued / Review Required")</f>
        <v>PROD_2026_002</v>
      </c>
      <c r="I4642">
        <f>IFERROR(_xlfn.XLOOKUP(H4642, Product_Master_2026!A:A, Product_Master_2026!D:D), 0)</f>
        <v>18.2</v>
      </c>
      <c r="J4642">
        <f t="shared" si="145"/>
        <v>6370</v>
      </c>
    </row>
    <row r="4643" spans="1:10" x14ac:dyDescent="0.3">
      <c r="A4643" t="s">
        <v>4665</v>
      </c>
      <c r="B4643" s="1">
        <v>45720</v>
      </c>
      <c r="C4643" t="s">
        <v>24</v>
      </c>
      <c r="D4643" t="s">
        <v>11</v>
      </c>
      <c r="E4643">
        <v>446</v>
      </c>
      <c r="F4643">
        <v>17280.990000000002</v>
      </c>
      <c r="G4643" t="str">
        <f t="shared" si="144"/>
        <v>Bluedart Corp</v>
      </c>
      <c r="H4643" t="str">
        <f>IFERROR(_xlfn.XLOOKUP(D4643, Product_Master_2026!B:B, Product_Master_2026!A:A), "Discontinued / Review Required")</f>
        <v>PROD_2026_003</v>
      </c>
      <c r="I4643">
        <f>IFERROR(_xlfn.XLOOKUP(H4643, Product_Master_2026!A:A, Product_Master_2026!D:D), 0)</f>
        <v>8.9</v>
      </c>
      <c r="J4643">
        <f t="shared" si="145"/>
        <v>3969.4</v>
      </c>
    </row>
    <row r="4644" spans="1:10" x14ac:dyDescent="0.3">
      <c r="A4644" t="s">
        <v>4666</v>
      </c>
      <c r="B4644" s="1">
        <v>45968</v>
      </c>
      <c r="C4644" t="s">
        <v>13</v>
      </c>
      <c r="D4644" t="s">
        <v>14</v>
      </c>
      <c r="E4644">
        <v>278</v>
      </c>
      <c r="F4644">
        <v>10569.87</v>
      </c>
      <c r="G4644" t="str">
        <f t="shared" si="144"/>
        <v>Henkel Logistics</v>
      </c>
      <c r="H4644" t="str">
        <f>IFERROR(_xlfn.XLOOKUP(D4644, Product_Master_2026!B:B, Product_Master_2026!A:A), "Discontinued / Review Required")</f>
        <v>Discontinued / Review Required</v>
      </c>
      <c r="I4644">
        <f>IFERROR(_xlfn.XLOOKUP(H4644, Product_Master_2026!A:A, Product_Master_2026!D:D), 0)</f>
        <v>0</v>
      </c>
      <c r="J4644">
        <f t="shared" si="145"/>
        <v>0</v>
      </c>
    </row>
    <row r="4645" spans="1:10" x14ac:dyDescent="0.3">
      <c r="A4645" t="s">
        <v>4667</v>
      </c>
      <c r="B4645" s="1">
        <v>45997</v>
      </c>
      <c r="C4645" t="s">
        <v>44</v>
      </c>
      <c r="D4645" t="s">
        <v>16</v>
      </c>
      <c r="E4645">
        <v>165</v>
      </c>
      <c r="F4645">
        <v>6959.77</v>
      </c>
      <c r="G4645" t="str">
        <f t="shared" si="144"/>
        <v>Bluedart Corp</v>
      </c>
      <c r="H4645" t="str">
        <f>IFERROR(_xlfn.XLOOKUP(D4645, Product_Master_2026!B:B, Product_Master_2026!A:A), "Discontinued / Review Required")</f>
        <v>PROD_2026_004</v>
      </c>
      <c r="I4645">
        <f>IFERROR(_xlfn.XLOOKUP(H4645, Product_Master_2026!A:A, Product_Master_2026!D:D), 0)</f>
        <v>22</v>
      </c>
      <c r="J4645">
        <f t="shared" si="145"/>
        <v>3630</v>
      </c>
    </row>
    <row r="4646" spans="1:10" x14ac:dyDescent="0.3">
      <c r="A4646" t="s">
        <v>4668</v>
      </c>
      <c r="B4646" s="1">
        <v>45992</v>
      </c>
      <c r="C4646" t="s">
        <v>24</v>
      </c>
      <c r="D4646" t="s">
        <v>11</v>
      </c>
      <c r="E4646">
        <v>267</v>
      </c>
      <c r="F4646">
        <v>7967.46</v>
      </c>
      <c r="G4646" t="str">
        <f t="shared" si="144"/>
        <v>Bluedart Corp</v>
      </c>
      <c r="H4646" t="str">
        <f>IFERROR(_xlfn.XLOOKUP(D4646, Product_Master_2026!B:B, Product_Master_2026!A:A), "Discontinued / Review Required")</f>
        <v>PROD_2026_003</v>
      </c>
      <c r="I4646">
        <f>IFERROR(_xlfn.XLOOKUP(H4646, Product_Master_2026!A:A, Product_Master_2026!D:D), 0)</f>
        <v>8.9</v>
      </c>
      <c r="J4646">
        <f t="shared" si="145"/>
        <v>2376.3000000000002</v>
      </c>
    </row>
    <row r="4647" spans="1:10" x14ac:dyDescent="0.3">
      <c r="A4647" t="s">
        <v>4669</v>
      </c>
      <c r="B4647" s="1">
        <v>45957</v>
      </c>
      <c r="C4647" t="s">
        <v>7</v>
      </c>
      <c r="D4647" t="s">
        <v>11</v>
      </c>
      <c r="E4647">
        <v>241</v>
      </c>
      <c r="F4647">
        <v>6966.33</v>
      </c>
      <c r="G4647" t="str">
        <f t="shared" si="144"/>
        <v>Henkel Logistics</v>
      </c>
      <c r="H4647" t="str">
        <f>IFERROR(_xlfn.XLOOKUP(D4647, Product_Master_2026!B:B, Product_Master_2026!A:A), "Discontinued / Review Required")</f>
        <v>PROD_2026_003</v>
      </c>
      <c r="I4647">
        <f>IFERROR(_xlfn.XLOOKUP(H4647, Product_Master_2026!A:A, Product_Master_2026!D:D), 0)</f>
        <v>8.9</v>
      </c>
      <c r="J4647">
        <f t="shared" si="145"/>
        <v>2144.9</v>
      </c>
    </row>
    <row r="4648" spans="1:10" x14ac:dyDescent="0.3">
      <c r="A4648" t="s">
        <v>4670</v>
      </c>
      <c r="B4648" s="1">
        <v>45936</v>
      </c>
      <c r="C4648" t="s">
        <v>28</v>
      </c>
      <c r="D4648" t="s">
        <v>11</v>
      </c>
      <c r="E4648">
        <v>304</v>
      </c>
      <c r="F4648">
        <v>12657.5</v>
      </c>
      <c r="G4648" t="str">
        <f t="shared" si="144"/>
        <v>Fedex Global</v>
      </c>
      <c r="H4648" t="str">
        <f>IFERROR(_xlfn.XLOOKUP(D4648, Product_Master_2026!B:B, Product_Master_2026!A:A), "Discontinued / Review Required")</f>
        <v>PROD_2026_003</v>
      </c>
      <c r="I4648">
        <f>IFERROR(_xlfn.XLOOKUP(H4648, Product_Master_2026!A:A, Product_Master_2026!D:D), 0)</f>
        <v>8.9</v>
      </c>
      <c r="J4648">
        <f t="shared" si="145"/>
        <v>2705.6</v>
      </c>
    </row>
    <row r="4649" spans="1:10" x14ac:dyDescent="0.3">
      <c r="A4649" t="s">
        <v>4671</v>
      </c>
      <c r="B4649" s="1">
        <v>45989</v>
      </c>
      <c r="C4649" t="s">
        <v>24</v>
      </c>
      <c r="D4649" t="s">
        <v>14</v>
      </c>
      <c r="E4649">
        <v>164</v>
      </c>
      <c r="F4649">
        <v>4087.42</v>
      </c>
      <c r="G4649" t="str">
        <f t="shared" si="144"/>
        <v>Bluedart Corp</v>
      </c>
      <c r="H4649" t="str">
        <f>IFERROR(_xlfn.XLOOKUP(D4649, Product_Master_2026!B:B, Product_Master_2026!A:A), "Discontinued / Review Required")</f>
        <v>Discontinued / Review Required</v>
      </c>
      <c r="I4649">
        <f>IFERROR(_xlfn.XLOOKUP(H4649, Product_Master_2026!A:A, Product_Master_2026!D:D), 0)</f>
        <v>0</v>
      </c>
      <c r="J4649">
        <f t="shared" si="145"/>
        <v>0</v>
      </c>
    </row>
    <row r="4650" spans="1:10" x14ac:dyDescent="0.3">
      <c r="A4650" t="s">
        <v>4672</v>
      </c>
      <c r="B4650" s="1">
        <v>45659</v>
      </c>
      <c r="C4650" t="s">
        <v>13</v>
      </c>
      <c r="D4650" t="s">
        <v>16</v>
      </c>
      <c r="E4650">
        <v>14</v>
      </c>
      <c r="F4650">
        <v>618.96</v>
      </c>
      <c r="G4650" t="str">
        <f t="shared" si="144"/>
        <v>Henkel Logistics</v>
      </c>
      <c r="H4650" t="str">
        <f>IFERROR(_xlfn.XLOOKUP(D4650, Product_Master_2026!B:B, Product_Master_2026!A:A), "Discontinued / Review Required")</f>
        <v>PROD_2026_004</v>
      </c>
      <c r="I4650">
        <f>IFERROR(_xlfn.XLOOKUP(H4650, Product_Master_2026!A:A, Product_Master_2026!D:D), 0)</f>
        <v>22</v>
      </c>
      <c r="J4650">
        <f t="shared" si="145"/>
        <v>308</v>
      </c>
    </row>
    <row r="4651" spans="1:10" x14ac:dyDescent="0.3">
      <c r="A4651" t="s">
        <v>4673</v>
      </c>
      <c r="B4651" s="1">
        <v>45701</v>
      </c>
      <c r="C4651" t="s">
        <v>44</v>
      </c>
      <c r="D4651" t="s">
        <v>38</v>
      </c>
      <c r="E4651">
        <v>155</v>
      </c>
      <c r="F4651">
        <v>5170.83</v>
      </c>
      <c r="G4651" t="str">
        <f t="shared" si="144"/>
        <v>Bluedart Corp</v>
      </c>
      <c r="H4651" t="str">
        <f>IFERROR(_xlfn.XLOOKUP(D4651, Product_Master_2026!B:B, Product_Master_2026!A:A), "Discontinued / Review Required")</f>
        <v>PROD_2026_005</v>
      </c>
      <c r="I4651">
        <f>IFERROR(_xlfn.XLOOKUP(H4651, Product_Master_2026!A:A, Product_Master_2026!D:D), 0)</f>
        <v>5.4</v>
      </c>
      <c r="J4651">
        <f t="shared" si="145"/>
        <v>837</v>
      </c>
    </row>
    <row r="4652" spans="1:10" x14ac:dyDescent="0.3">
      <c r="A4652" t="s">
        <v>4674</v>
      </c>
      <c r="B4652" s="1">
        <v>45951</v>
      </c>
      <c r="C4652" t="s">
        <v>13</v>
      </c>
      <c r="D4652" t="s">
        <v>8</v>
      </c>
      <c r="E4652">
        <v>29</v>
      </c>
      <c r="F4652">
        <v>948.17</v>
      </c>
      <c r="G4652" t="str">
        <f t="shared" si="144"/>
        <v>Henkel Logistics</v>
      </c>
      <c r="H4652" t="str">
        <f>IFERROR(_xlfn.XLOOKUP(D4652, Product_Master_2026!B:B, Product_Master_2026!A:A), "Discontinued / Review Required")</f>
        <v>PROD_2026_002</v>
      </c>
      <c r="I4652">
        <f>IFERROR(_xlfn.XLOOKUP(H4652, Product_Master_2026!A:A, Product_Master_2026!D:D), 0)</f>
        <v>18.2</v>
      </c>
      <c r="J4652">
        <f t="shared" si="145"/>
        <v>527.79999999999995</v>
      </c>
    </row>
    <row r="4653" spans="1:10" x14ac:dyDescent="0.3">
      <c r="A4653" t="s">
        <v>4675</v>
      </c>
      <c r="B4653" s="1">
        <v>45828</v>
      </c>
      <c r="C4653" t="s">
        <v>24</v>
      </c>
      <c r="D4653" t="s">
        <v>38</v>
      </c>
      <c r="E4653">
        <v>241</v>
      </c>
      <c r="F4653">
        <v>6029.2</v>
      </c>
      <c r="G4653" t="str">
        <f t="shared" si="144"/>
        <v>Bluedart Corp</v>
      </c>
      <c r="H4653" t="str">
        <f>IFERROR(_xlfn.XLOOKUP(D4653, Product_Master_2026!B:B, Product_Master_2026!A:A), "Discontinued / Review Required")</f>
        <v>PROD_2026_005</v>
      </c>
      <c r="I4653">
        <f>IFERROR(_xlfn.XLOOKUP(H4653, Product_Master_2026!A:A, Product_Master_2026!D:D), 0)</f>
        <v>5.4</v>
      </c>
      <c r="J4653">
        <f t="shared" si="145"/>
        <v>1301.4000000000001</v>
      </c>
    </row>
    <row r="4654" spans="1:10" x14ac:dyDescent="0.3">
      <c r="A4654" t="s">
        <v>4676</v>
      </c>
      <c r="B4654" s="1">
        <v>45948</v>
      </c>
      <c r="C4654" t="s">
        <v>13</v>
      </c>
      <c r="D4654" t="s">
        <v>8</v>
      </c>
      <c r="E4654">
        <v>44</v>
      </c>
      <c r="F4654">
        <v>1535.01</v>
      </c>
      <c r="G4654" t="str">
        <f t="shared" si="144"/>
        <v>Henkel Logistics</v>
      </c>
      <c r="H4654" t="str">
        <f>IFERROR(_xlfn.XLOOKUP(D4654, Product_Master_2026!B:B, Product_Master_2026!A:A), "Discontinued / Review Required")</f>
        <v>PROD_2026_002</v>
      </c>
      <c r="I4654">
        <f>IFERROR(_xlfn.XLOOKUP(H4654, Product_Master_2026!A:A, Product_Master_2026!D:D), 0)</f>
        <v>18.2</v>
      </c>
      <c r="J4654">
        <f t="shared" si="145"/>
        <v>800.8</v>
      </c>
    </row>
    <row r="4655" spans="1:10" x14ac:dyDescent="0.3">
      <c r="A4655" t="s">
        <v>4677</v>
      </c>
      <c r="B4655" s="1">
        <v>45830</v>
      </c>
      <c r="C4655" t="s">
        <v>7</v>
      </c>
      <c r="D4655" t="s">
        <v>16</v>
      </c>
      <c r="E4655">
        <v>355</v>
      </c>
      <c r="F4655">
        <v>9514.67</v>
      </c>
      <c r="G4655" t="str">
        <f t="shared" si="144"/>
        <v>Henkel Logistics</v>
      </c>
      <c r="H4655" t="str">
        <f>IFERROR(_xlfn.XLOOKUP(D4655, Product_Master_2026!B:B, Product_Master_2026!A:A), "Discontinued / Review Required")</f>
        <v>PROD_2026_004</v>
      </c>
      <c r="I4655">
        <f>IFERROR(_xlfn.XLOOKUP(H4655, Product_Master_2026!A:A, Product_Master_2026!D:D), 0)</f>
        <v>22</v>
      </c>
      <c r="J4655">
        <f t="shared" si="145"/>
        <v>7810</v>
      </c>
    </row>
    <row r="4656" spans="1:10" x14ac:dyDescent="0.3">
      <c r="A4656" t="s">
        <v>4678</v>
      </c>
      <c r="B4656" s="1">
        <v>46006</v>
      </c>
      <c r="C4656" t="s">
        <v>7</v>
      </c>
      <c r="D4656" t="s">
        <v>32</v>
      </c>
      <c r="E4656">
        <v>349</v>
      </c>
      <c r="F4656">
        <v>9127.1200000000008</v>
      </c>
      <c r="G4656" t="str">
        <f t="shared" si="144"/>
        <v>Henkel Logistics</v>
      </c>
      <c r="H4656" t="str">
        <f>IFERROR(_xlfn.XLOOKUP(D4656, Product_Master_2026!B:B, Product_Master_2026!A:A), "Discontinued / Review Required")</f>
        <v>Discontinued / Review Required</v>
      </c>
      <c r="I4656">
        <f>IFERROR(_xlfn.XLOOKUP(H4656, Product_Master_2026!A:A, Product_Master_2026!D:D), 0)</f>
        <v>0</v>
      </c>
      <c r="J4656">
        <f t="shared" si="145"/>
        <v>0</v>
      </c>
    </row>
    <row r="4657" spans="1:10" x14ac:dyDescent="0.3">
      <c r="A4657" t="s">
        <v>4679</v>
      </c>
      <c r="B4657" s="1">
        <v>45994</v>
      </c>
      <c r="C4657" t="s">
        <v>20</v>
      </c>
      <c r="D4657" t="s">
        <v>14</v>
      </c>
      <c r="E4657">
        <v>231</v>
      </c>
      <c r="F4657">
        <v>4881.37</v>
      </c>
      <c r="G4657" t="str">
        <f t="shared" si="144"/>
        <v>Fedex Global</v>
      </c>
      <c r="H4657" t="str">
        <f>IFERROR(_xlfn.XLOOKUP(D4657, Product_Master_2026!B:B, Product_Master_2026!A:A), "Discontinued / Review Required")</f>
        <v>Discontinued / Review Required</v>
      </c>
      <c r="I4657">
        <f>IFERROR(_xlfn.XLOOKUP(H4657, Product_Master_2026!A:A, Product_Master_2026!D:D), 0)</f>
        <v>0</v>
      </c>
      <c r="J4657">
        <f t="shared" si="145"/>
        <v>0</v>
      </c>
    </row>
    <row r="4658" spans="1:10" x14ac:dyDescent="0.3">
      <c r="A4658" t="s">
        <v>4680</v>
      </c>
      <c r="B4658" s="1">
        <v>45943</v>
      </c>
      <c r="C4658" t="s">
        <v>13</v>
      </c>
      <c r="D4658" t="s">
        <v>38</v>
      </c>
      <c r="E4658">
        <v>431</v>
      </c>
      <c r="F4658">
        <v>14564.28</v>
      </c>
      <c r="G4658" t="str">
        <f t="shared" si="144"/>
        <v>Henkel Logistics</v>
      </c>
      <c r="H4658" t="str">
        <f>IFERROR(_xlfn.XLOOKUP(D4658, Product_Master_2026!B:B, Product_Master_2026!A:A), "Discontinued / Review Required")</f>
        <v>PROD_2026_005</v>
      </c>
      <c r="I4658">
        <f>IFERROR(_xlfn.XLOOKUP(H4658, Product_Master_2026!A:A, Product_Master_2026!D:D), 0)</f>
        <v>5.4</v>
      </c>
      <c r="J4658">
        <f t="shared" si="145"/>
        <v>2327.4</v>
      </c>
    </row>
    <row r="4659" spans="1:10" x14ac:dyDescent="0.3">
      <c r="A4659" t="s">
        <v>4681</v>
      </c>
      <c r="B4659" s="1">
        <v>45900</v>
      </c>
      <c r="C4659" t="s">
        <v>37</v>
      </c>
      <c r="D4659" t="s">
        <v>11</v>
      </c>
      <c r="E4659">
        <v>213</v>
      </c>
      <c r="F4659">
        <v>9527.0300000000007</v>
      </c>
      <c r="G4659" t="str">
        <f t="shared" si="144"/>
        <v>Bluedart Corp</v>
      </c>
      <c r="H4659" t="str">
        <f>IFERROR(_xlfn.XLOOKUP(D4659, Product_Master_2026!B:B, Product_Master_2026!A:A), "Discontinued / Review Required")</f>
        <v>PROD_2026_003</v>
      </c>
      <c r="I4659">
        <f>IFERROR(_xlfn.XLOOKUP(H4659, Product_Master_2026!A:A, Product_Master_2026!D:D), 0)</f>
        <v>8.9</v>
      </c>
      <c r="J4659">
        <f t="shared" si="145"/>
        <v>1895.7</v>
      </c>
    </row>
    <row r="4660" spans="1:10" x14ac:dyDescent="0.3">
      <c r="A4660" t="s">
        <v>4682</v>
      </c>
      <c r="B4660" s="1">
        <v>45971</v>
      </c>
      <c r="C4660" t="s">
        <v>13</v>
      </c>
      <c r="D4660" t="s">
        <v>38</v>
      </c>
      <c r="E4660">
        <v>98</v>
      </c>
      <c r="F4660">
        <v>3391.29</v>
      </c>
      <c r="G4660" t="str">
        <f t="shared" si="144"/>
        <v>Henkel Logistics</v>
      </c>
      <c r="H4660" t="str">
        <f>IFERROR(_xlfn.XLOOKUP(D4660, Product_Master_2026!B:B, Product_Master_2026!A:A), "Discontinued / Review Required")</f>
        <v>PROD_2026_005</v>
      </c>
      <c r="I4660">
        <f>IFERROR(_xlfn.XLOOKUP(H4660, Product_Master_2026!A:A, Product_Master_2026!D:D), 0)</f>
        <v>5.4</v>
      </c>
      <c r="J4660">
        <f t="shared" si="145"/>
        <v>529.20000000000005</v>
      </c>
    </row>
    <row r="4661" spans="1:10" x14ac:dyDescent="0.3">
      <c r="A4661" t="s">
        <v>4683</v>
      </c>
      <c r="B4661" s="1">
        <v>45890</v>
      </c>
      <c r="C4661" t="s">
        <v>7</v>
      </c>
      <c r="D4661" t="s">
        <v>32</v>
      </c>
      <c r="E4661">
        <v>344</v>
      </c>
      <c r="F4661">
        <v>14490.65</v>
      </c>
      <c r="G4661" t="str">
        <f t="shared" si="144"/>
        <v>Henkel Logistics</v>
      </c>
      <c r="H4661" t="str">
        <f>IFERROR(_xlfn.XLOOKUP(D4661, Product_Master_2026!B:B, Product_Master_2026!A:A), "Discontinued / Review Required")</f>
        <v>Discontinued / Review Required</v>
      </c>
      <c r="I4661">
        <f>IFERROR(_xlfn.XLOOKUP(H4661, Product_Master_2026!A:A, Product_Master_2026!D:D), 0)</f>
        <v>0</v>
      </c>
      <c r="J4661">
        <f t="shared" si="145"/>
        <v>0</v>
      </c>
    </row>
    <row r="4662" spans="1:10" x14ac:dyDescent="0.3">
      <c r="A4662" t="s">
        <v>4684</v>
      </c>
      <c r="B4662" s="1">
        <v>45715</v>
      </c>
      <c r="C4662" t="s">
        <v>28</v>
      </c>
      <c r="D4662" t="s">
        <v>38</v>
      </c>
      <c r="E4662">
        <v>405</v>
      </c>
      <c r="F4662">
        <v>9460.44</v>
      </c>
      <c r="G4662" t="str">
        <f t="shared" si="144"/>
        <v>Fedex Global</v>
      </c>
      <c r="H4662" t="str">
        <f>IFERROR(_xlfn.XLOOKUP(D4662, Product_Master_2026!B:B, Product_Master_2026!A:A), "Discontinued / Review Required")</f>
        <v>PROD_2026_005</v>
      </c>
      <c r="I4662">
        <f>IFERROR(_xlfn.XLOOKUP(H4662, Product_Master_2026!A:A, Product_Master_2026!D:D), 0)</f>
        <v>5.4</v>
      </c>
      <c r="J4662">
        <f t="shared" si="145"/>
        <v>2187</v>
      </c>
    </row>
    <row r="4663" spans="1:10" x14ac:dyDescent="0.3">
      <c r="A4663" t="s">
        <v>4685</v>
      </c>
      <c r="B4663" s="1">
        <v>45840</v>
      </c>
      <c r="C4663" t="s">
        <v>24</v>
      </c>
      <c r="D4663" t="s">
        <v>16</v>
      </c>
      <c r="E4663">
        <v>107</v>
      </c>
      <c r="F4663">
        <v>3995.41</v>
      </c>
      <c r="G4663" t="str">
        <f t="shared" si="144"/>
        <v>Bluedart Corp</v>
      </c>
      <c r="H4663" t="str">
        <f>IFERROR(_xlfn.XLOOKUP(D4663, Product_Master_2026!B:B, Product_Master_2026!A:A), "Discontinued / Review Required")</f>
        <v>PROD_2026_004</v>
      </c>
      <c r="I4663">
        <f>IFERROR(_xlfn.XLOOKUP(H4663, Product_Master_2026!A:A, Product_Master_2026!D:D), 0)</f>
        <v>22</v>
      </c>
      <c r="J4663">
        <f t="shared" si="145"/>
        <v>2354</v>
      </c>
    </row>
    <row r="4664" spans="1:10" x14ac:dyDescent="0.3">
      <c r="A4664" t="s">
        <v>4686</v>
      </c>
      <c r="B4664" s="1">
        <v>45719</v>
      </c>
      <c r="C4664" t="s">
        <v>18</v>
      </c>
      <c r="D4664" t="s">
        <v>21</v>
      </c>
      <c r="E4664">
        <v>49</v>
      </c>
      <c r="F4664">
        <v>1095.71</v>
      </c>
      <c r="G4664" t="str">
        <f t="shared" si="144"/>
        <v>Dhl Express</v>
      </c>
      <c r="H4664" t="str">
        <f>IFERROR(_xlfn.XLOOKUP(D4664, Product_Master_2026!B:B, Product_Master_2026!A:A), "Discontinued / Review Required")</f>
        <v>PROD_2026_001</v>
      </c>
      <c r="I4664">
        <f>IFERROR(_xlfn.XLOOKUP(H4664, Product_Master_2026!A:A, Product_Master_2026!D:D), 0)</f>
        <v>12.5</v>
      </c>
      <c r="J4664">
        <f t="shared" si="145"/>
        <v>612.5</v>
      </c>
    </row>
    <row r="4665" spans="1:10" x14ac:dyDescent="0.3">
      <c r="A4665" t="s">
        <v>4687</v>
      </c>
      <c r="B4665" s="1">
        <v>45853</v>
      </c>
      <c r="C4665" t="s">
        <v>18</v>
      </c>
      <c r="D4665" t="s">
        <v>16</v>
      </c>
      <c r="E4665">
        <v>437</v>
      </c>
      <c r="F4665">
        <v>13024.52</v>
      </c>
      <c r="G4665" t="str">
        <f t="shared" si="144"/>
        <v>Dhl Express</v>
      </c>
      <c r="H4665" t="str">
        <f>IFERROR(_xlfn.XLOOKUP(D4665, Product_Master_2026!B:B, Product_Master_2026!A:A), "Discontinued / Review Required")</f>
        <v>PROD_2026_004</v>
      </c>
      <c r="I4665">
        <f>IFERROR(_xlfn.XLOOKUP(H4665, Product_Master_2026!A:A, Product_Master_2026!D:D), 0)</f>
        <v>22</v>
      </c>
      <c r="J4665">
        <f t="shared" si="145"/>
        <v>9614</v>
      </c>
    </row>
    <row r="4666" spans="1:10" x14ac:dyDescent="0.3">
      <c r="A4666" t="s">
        <v>4688</v>
      </c>
      <c r="B4666" s="1">
        <v>46004</v>
      </c>
      <c r="C4666" t="s">
        <v>28</v>
      </c>
      <c r="D4666" t="s">
        <v>38</v>
      </c>
      <c r="E4666">
        <v>413</v>
      </c>
      <c r="F4666">
        <v>16383.95</v>
      </c>
      <c r="G4666" t="str">
        <f t="shared" si="144"/>
        <v>Fedex Global</v>
      </c>
      <c r="H4666" t="str">
        <f>IFERROR(_xlfn.XLOOKUP(D4666, Product_Master_2026!B:B, Product_Master_2026!A:A), "Discontinued / Review Required")</f>
        <v>PROD_2026_005</v>
      </c>
      <c r="I4666">
        <f>IFERROR(_xlfn.XLOOKUP(H4666, Product_Master_2026!A:A, Product_Master_2026!D:D), 0)</f>
        <v>5.4</v>
      </c>
      <c r="J4666">
        <f t="shared" si="145"/>
        <v>2230.2000000000003</v>
      </c>
    </row>
    <row r="4667" spans="1:10" x14ac:dyDescent="0.3">
      <c r="A4667" t="s">
        <v>4689</v>
      </c>
      <c r="B4667" s="1">
        <v>45908</v>
      </c>
      <c r="C4667" t="s">
        <v>26</v>
      </c>
      <c r="D4667" t="s">
        <v>32</v>
      </c>
      <c r="E4667">
        <v>91</v>
      </c>
      <c r="F4667">
        <v>2253.7399999999998</v>
      </c>
      <c r="G4667" t="str">
        <f t="shared" si="144"/>
        <v>Dhl Express</v>
      </c>
      <c r="H4667" t="str">
        <f>IFERROR(_xlfn.XLOOKUP(D4667, Product_Master_2026!B:B, Product_Master_2026!A:A), "Discontinued / Review Required")</f>
        <v>Discontinued / Review Required</v>
      </c>
      <c r="I4667">
        <f>IFERROR(_xlfn.XLOOKUP(H4667, Product_Master_2026!A:A, Product_Master_2026!D:D), 0)</f>
        <v>0</v>
      </c>
      <c r="J4667">
        <f t="shared" si="145"/>
        <v>0</v>
      </c>
    </row>
    <row r="4668" spans="1:10" x14ac:dyDescent="0.3">
      <c r="A4668" t="s">
        <v>4690</v>
      </c>
      <c r="B4668" s="1">
        <v>45913</v>
      </c>
      <c r="C4668" t="s">
        <v>28</v>
      </c>
      <c r="D4668" t="s">
        <v>14</v>
      </c>
      <c r="E4668">
        <v>282</v>
      </c>
      <c r="F4668">
        <v>5083.24</v>
      </c>
      <c r="G4668" t="str">
        <f t="shared" si="144"/>
        <v>Fedex Global</v>
      </c>
      <c r="H4668" t="str">
        <f>IFERROR(_xlfn.XLOOKUP(D4668, Product_Master_2026!B:B, Product_Master_2026!A:A), "Discontinued / Review Required")</f>
        <v>Discontinued / Review Required</v>
      </c>
      <c r="I4668">
        <f>IFERROR(_xlfn.XLOOKUP(H4668, Product_Master_2026!A:A, Product_Master_2026!D:D), 0)</f>
        <v>0</v>
      </c>
      <c r="J4668">
        <f t="shared" si="145"/>
        <v>0</v>
      </c>
    </row>
    <row r="4669" spans="1:10" x14ac:dyDescent="0.3">
      <c r="A4669" t="s">
        <v>4691</v>
      </c>
      <c r="B4669" s="1">
        <v>45894</v>
      </c>
      <c r="C4669" t="s">
        <v>28</v>
      </c>
      <c r="D4669" t="s">
        <v>11</v>
      </c>
      <c r="E4669">
        <v>264</v>
      </c>
      <c r="F4669">
        <v>7437.46</v>
      </c>
      <c r="G4669" t="str">
        <f t="shared" si="144"/>
        <v>Fedex Global</v>
      </c>
      <c r="H4669" t="str">
        <f>IFERROR(_xlfn.XLOOKUP(D4669, Product_Master_2026!B:B, Product_Master_2026!A:A), "Discontinued / Review Required")</f>
        <v>PROD_2026_003</v>
      </c>
      <c r="I4669">
        <f>IFERROR(_xlfn.XLOOKUP(H4669, Product_Master_2026!A:A, Product_Master_2026!D:D), 0)</f>
        <v>8.9</v>
      </c>
      <c r="J4669">
        <f t="shared" si="145"/>
        <v>2349.6</v>
      </c>
    </row>
    <row r="4670" spans="1:10" x14ac:dyDescent="0.3">
      <c r="A4670" t="s">
        <v>4692</v>
      </c>
      <c r="B4670" s="1">
        <v>45745</v>
      </c>
      <c r="C4670" t="s">
        <v>24</v>
      </c>
      <c r="D4670" t="s">
        <v>21</v>
      </c>
      <c r="E4670">
        <v>360</v>
      </c>
      <c r="F4670">
        <v>7394.61</v>
      </c>
      <c r="G4670" t="str">
        <f t="shared" si="144"/>
        <v>Bluedart Corp</v>
      </c>
      <c r="H4670" t="str">
        <f>IFERROR(_xlfn.XLOOKUP(D4670, Product_Master_2026!B:B, Product_Master_2026!A:A), "Discontinued / Review Required")</f>
        <v>PROD_2026_001</v>
      </c>
      <c r="I4670">
        <f>IFERROR(_xlfn.XLOOKUP(H4670, Product_Master_2026!A:A, Product_Master_2026!D:D), 0)</f>
        <v>12.5</v>
      </c>
      <c r="J4670">
        <f t="shared" si="145"/>
        <v>4500</v>
      </c>
    </row>
    <row r="4671" spans="1:10" x14ac:dyDescent="0.3">
      <c r="A4671" t="s">
        <v>4693</v>
      </c>
      <c r="B4671" s="1">
        <v>45830</v>
      </c>
      <c r="C4671" t="s">
        <v>7</v>
      </c>
      <c r="D4671" t="s">
        <v>38</v>
      </c>
      <c r="E4671">
        <v>181</v>
      </c>
      <c r="F4671">
        <v>3512.52</v>
      </c>
      <c r="G4671" t="str">
        <f t="shared" si="144"/>
        <v>Henkel Logistics</v>
      </c>
      <c r="H4671" t="str">
        <f>IFERROR(_xlfn.XLOOKUP(D4671, Product_Master_2026!B:B, Product_Master_2026!A:A), "Discontinued / Review Required")</f>
        <v>PROD_2026_005</v>
      </c>
      <c r="I4671">
        <f>IFERROR(_xlfn.XLOOKUP(H4671, Product_Master_2026!A:A, Product_Master_2026!D:D), 0)</f>
        <v>5.4</v>
      </c>
      <c r="J4671">
        <f t="shared" si="145"/>
        <v>977.40000000000009</v>
      </c>
    </row>
    <row r="4672" spans="1:10" x14ac:dyDescent="0.3">
      <c r="A4672" t="s">
        <v>4694</v>
      </c>
      <c r="B4672" s="1">
        <v>45669</v>
      </c>
      <c r="C4672" t="s">
        <v>26</v>
      </c>
      <c r="D4672" t="s">
        <v>14</v>
      </c>
      <c r="E4672">
        <v>341</v>
      </c>
      <c r="F4672">
        <v>11250.29</v>
      </c>
      <c r="G4672" t="str">
        <f t="shared" si="144"/>
        <v>Dhl Express</v>
      </c>
      <c r="H4672" t="str">
        <f>IFERROR(_xlfn.XLOOKUP(D4672, Product_Master_2026!B:B, Product_Master_2026!A:A), "Discontinued / Review Required")</f>
        <v>Discontinued / Review Required</v>
      </c>
      <c r="I4672">
        <f>IFERROR(_xlfn.XLOOKUP(H4672, Product_Master_2026!A:A, Product_Master_2026!D:D), 0)</f>
        <v>0</v>
      </c>
      <c r="J4672">
        <f t="shared" si="145"/>
        <v>0</v>
      </c>
    </row>
    <row r="4673" spans="1:10" x14ac:dyDescent="0.3">
      <c r="A4673" t="s">
        <v>4695</v>
      </c>
      <c r="B4673" s="1">
        <v>45901</v>
      </c>
      <c r="C4673" t="s">
        <v>13</v>
      </c>
      <c r="D4673" t="s">
        <v>21</v>
      </c>
      <c r="E4673">
        <v>130</v>
      </c>
      <c r="F4673">
        <v>2465.9899999999998</v>
      </c>
      <c r="G4673" t="str">
        <f t="shared" si="144"/>
        <v>Henkel Logistics</v>
      </c>
      <c r="H4673" t="str">
        <f>IFERROR(_xlfn.XLOOKUP(D4673, Product_Master_2026!B:B, Product_Master_2026!A:A), "Discontinued / Review Required")</f>
        <v>PROD_2026_001</v>
      </c>
      <c r="I4673">
        <f>IFERROR(_xlfn.XLOOKUP(H4673, Product_Master_2026!A:A, Product_Master_2026!D:D), 0)</f>
        <v>12.5</v>
      </c>
      <c r="J4673">
        <f t="shared" si="145"/>
        <v>1625</v>
      </c>
    </row>
    <row r="4674" spans="1:10" x14ac:dyDescent="0.3">
      <c r="A4674" t="s">
        <v>4696</v>
      </c>
      <c r="B4674" s="1">
        <v>45938</v>
      </c>
      <c r="C4674" t="s">
        <v>7</v>
      </c>
      <c r="D4674" t="s">
        <v>11</v>
      </c>
      <c r="E4674">
        <v>78</v>
      </c>
      <c r="F4674">
        <v>1861.48</v>
      </c>
      <c r="G4674" t="str">
        <f t="shared" si="144"/>
        <v>Henkel Logistics</v>
      </c>
      <c r="H4674" t="str">
        <f>IFERROR(_xlfn.XLOOKUP(D4674, Product_Master_2026!B:B, Product_Master_2026!A:A), "Discontinued / Review Required")</f>
        <v>PROD_2026_003</v>
      </c>
      <c r="I4674">
        <f>IFERROR(_xlfn.XLOOKUP(H4674, Product_Master_2026!A:A, Product_Master_2026!D:D), 0)</f>
        <v>8.9</v>
      </c>
      <c r="J4674">
        <f t="shared" si="145"/>
        <v>694.2</v>
      </c>
    </row>
    <row r="4675" spans="1:10" x14ac:dyDescent="0.3">
      <c r="A4675" t="s">
        <v>4697</v>
      </c>
      <c r="B4675" s="1">
        <v>45801</v>
      </c>
      <c r="C4675" t="s">
        <v>44</v>
      </c>
      <c r="D4675" t="s">
        <v>14</v>
      </c>
      <c r="E4675">
        <v>115</v>
      </c>
      <c r="F4675">
        <v>5089.12</v>
      </c>
      <c r="G4675" t="str">
        <f t="shared" ref="G4675:G4738" si="146">PROPER(TRIM(C4675))</f>
        <v>Bluedart Corp</v>
      </c>
      <c r="H4675" t="str">
        <f>IFERROR(_xlfn.XLOOKUP(D4675, Product_Master_2026!B:B, Product_Master_2026!A:A), "Discontinued / Review Required")</f>
        <v>Discontinued / Review Required</v>
      </c>
      <c r="I4675">
        <f>IFERROR(_xlfn.XLOOKUP(H4675, Product_Master_2026!A:A, Product_Master_2026!D:D), 0)</f>
        <v>0</v>
      </c>
      <c r="J4675">
        <f t="shared" ref="J4675:J4738" si="147">E4675 * I4675</f>
        <v>0</v>
      </c>
    </row>
    <row r="4676" spans="1:10" x14ac:dyDescent="0.3">
      <c r="A4676" t="s">
        <v>4698</v>
      </c>
      <c r="B4676" s="1">
        <v>45857</v>
      </c>
      <c r="C4676" t="s">
        <v>20</v>
      </c>
      <c r="D4676" t="s">
        <v>14</v>
      </c>
      <c r="E4676">
        <v>402</v>
      </c>
      <c r="F4676">
        <v>15273.67</v>
      </c>
      <c r="G4676" t="str">
        <f t="shared" si="146"/>
        <v>Fedex Global</v>
      </c>
      <c r="H4676" t="str">
        <f>IFERROR(_xlfn.XLOOKUP(D4676, Product_Master_2026!B:B, Product_Master_2026!A:A), "Discontinued / Review Required")</f>
        <v>Discontinued / Review Required</v>
      </c>
      <c r="I4676">
        <f>IFERROR(_xlfn.XLOOKUP(H4676, Product_Master_2026!A:A, Product_Master_2026!D:D), 0)</f>
        <v>0</v>
      </c>
      <c r="J4676">
        <f t="shared" si="147"/>
        <v>0</v>
      </c>
    </row>
    <row r="4677" spans="1:10" x14ac:dyDescent="0.3">
      <c r="A4677" t="s">
        <v>4699</v>
      </c>
      <c r="B4677" s="1">
        <v>45897</v>
      </c>
      <c r="C4677" t="s">
        <v>28</v>
      </c>
      <c r="D4677" t="s">
        <v>14</v>
      </c>
      <c r="E4677">
        <v>281</v>
      </c>
      <c r="F4677">
        <v>9075.06</v>
      </c>
      <c r="G4677" t="str">
        <f t="shared" si="146"/>
        <v>Fedex Global</v>
      </c>
      <c r="H4677" t="str">
        <f>IFERROR(_xlfn.XLOOKUP(D4677, Product_Master_2026!B:B, Product_Master_2026!A:A), "Discontinued / Review Required")</f>
        <v>Discontinued / Review Required</v>
      </c>
      <c r="I4677">
        <f>IFERROR(_xlfn.XLOOKUP(H4677, Product_Master_2026!A:A, Product_Master_2026!D:D), 0)</f>
        <v>0</v>
      </c>
      <c r="J4677">
        <f t="shared" si="147"/>
        <v>0</v>
      </c>
    </row>
    <row r="4678" spans="1:10" x14ac:dyDescent="0.3">
      <c r="A4678" t="s">
        <v>4700</v>
      </c>
      <c r="B4678" s="1">
        <v>45833</v>
      </c>
      <c r="C4678" t="s">
        <v>18</v>
      </c>
      <c r="D4678" t="s">
        <v>16</v>
      </c>
      <c r="E4678">
        <v>302</v>
      </c>
      <c r="F4678">
        <v>6589.69</v>
      </c>
      <c r="G4678" t="str">
        <f t="shared" si="146"/>
        <v>Dhl Express</v>
      </c>
      <c r="H4678" t="str">
        <f>IFERROR(_xlfn.XLOOKUP(D4678, Product_Master_2026!B:B, Product_Master_2026!A:A), "Discontinued / Review Required")</f>
        <v>PROD_2026_004</v>
      </c>
      <c r="I4678">
        <f>IFERROR(_xlfn.XLOOKUP(H4678, Product_Master_2026!A:A, Product_Master_2026!D:D), 0)</f>
        <v>22</v>
      </c>
      <c r="J4678">
        <f t="shared" si="147"/>
        <v>6644</v>
      </c>
    </row>
    <row r="4679" spans="1:10" x14ac:dyDescent="0.3">
      <c r="A4679" t="s">
        <v>4701</v>
      </c>
      <c r="B4679" s="1">
        <v>46001</v>
      </c>
      <c r="C4679" t="s">
        <v>24</v>
      </c>
      <c r="D4679" t="s">
        <v>8</v>
      </c>
      <c r="E4679">
        <v>401</v>
      </c>
      <c r="F4679">
        <v>17103.3</v>
      </c>
      <c r="G4679" t="str">
        <f t="shared" si="146"/>
        <v>Bluedart Corp</v>
      </c>
      <c r="H4679" t="str">
        <f>IFERROR(_xlfn.XLOOKUP(D4679, Product_Master_2026!B:B, Product_Master_2026!A:A), "Discontinued / Review Required")</f>
        <v>PROD_2026_002</v>
      </c>
      <c r="I4679">
        <f>IFERROR(_xlfn.XLOOKUP(H4679, Product_Master_2026!A:A, Product_Master_2026!D:D), 0)</f>
        <v>18.2</v>
      </c>
      <c r="J4679">
        <f t="shared" si="147"/>
        <v>7298.2</v>
      </c>
    </row>
    <row r="4680" spans="1:10" x14ac:dyDescent="0.3">
      <c r="A4680" t="s">
        <v>4702</v>
      </c>
      <c r="B4680" s="1">
        <v>45935</v>
      </c>
      <c r="C4680" t="s">
        <v>13</v>
      </c>
      <c r="D4680" t="s">
        <v>8</v>
      </c>
      <c r="E4680">
        <v>409</v>
      </c>
      <c r="F4680">
        <v>17182.18</v>
      </c>
      <c r="G4680" t="str">
        <f t="shared" si="146"/>
        <v>Henkel Logistics</v>
      </c>
      <c r="H4680" t="str">
        <f>IFERROR(_xlfn.XLOOKUP(D4680, Product_Master_2026!B:B, Product_Master_2026!A:A), "Discontinued / Review Required")</f>
        <v>PROD_2026_002</v>
      </c>
      <c r="I4680">
        <f>IFERROR(_xlfn.XLOOKUP(H4680, Product_Master_2026!A:A, Product_Master_2026!D:D), 0)</f>
        <v>18.2</v>
      </c>
      <c r="J4680">
        <f t="shared" si="147"/>
        <v>7443.7999999999993</v>
      </c>
    </row>
    <row r="4681" spans="1:10" x14ac:dyDescent="0.3">
      <c r="A4681" t="s">
        <v>4703</v>
      </c>
      <c r="B4681" s="1">
        <v>45714</v>
      </c>
      <c r="C4681" t="s">
        <v>7</v>
      </c>
      <c r="D4681" t="s">
        <v>32</v>
      </c>
      <c r="E4681">
        <v>348</v>
      </c>
      <c r="F4681">
        <v>9411.27</v>
      </c>
      <c r="G4681" t="str">
        <f t="shared" si="146"/>
        <v>Henkel Logistics</v>
      </c>
      <c r="H4681" t="str">
        <f>IFERROR(_xlfn.XLOOKUP(D4681, Product_Master_2026!B:B, Product_Master_2026!A:A), "Discontinued / Review Required")</f>
        <v>Discontinued / Review Required</v>
      </c>
      <c r="I4681">
        <f>IFERROR(_xlfn.XLOOKUP(H4681, Product_Master_2026!A:A, Product_Master_2026!D:D), 0)</f>
        <v>0</v>
      </c>
      <c r="J4681">
        <f t="shared" si="147"/>
        <v>0</v>
      </c>
    </row>
    <row r="4682" spans="1:10" x14ac:dyDescent="0.3">
      <c r="A4682" t="s">
        <v>4704</v>
      </c>
      <c r="B4682" s="1">
        <v>45787</v>
      </c>
      <c r="C4682" t="s">
        <v>26</v>
      </c>
      <c r="D4682" t="s">
        <v>8</v>
      </c>
      <c r="E4682">
        <v>182</v>
      </c>
      <c r="F4682">
        <v>5659.7</v>
      </c>
      <c r="G4682" t="str">
        <f t="shared" si="146"/>
        <v>Dhl Express</v>
      </c>
      <c r="H4682" t="str">
        <f>IFERROR(_xlfn.XLOOKUP(D4682, Product_Master_2026!B:B, Product_Master_2026!A:A), "Discontinued / Review Required")</f>
        <v>PROD_2026_002</v>
      </c>
      <c r="I4682">
        <f>IFERROR(_xlfn.XLOOKUP(H4682, Product_Master_2026!A:A, Product_Master_2026!D:D), 0)</f>
        <v>18.2</v>
      </c>
      <c r="J4682">
        <f t="shared" si="147"/>
        <v>3312.4</v>
      </c>
    </row>
    <row r="4683" spans="1:10" x14ac:dyDescent="0.3">
      <c r="A4683" t="s">
        <v>4705</v>
      </c>
      <c r="B4683" s="1">
        <v>45816</v>
      </c>
      <c r="C4683" t="s">
        <v>26</v>
      </c>
      <c r="D4683" t="s">
        <v>14</v>
      </c>
      <c r="E4683">
        <v>377</v>
      </c>
      <c r="F4683">
        <v>13685.44</v>
      </c>
      <c r="G4683" t="str">
        <f t="shared" si="146"/>
        <v>Dhl Express</v>
      </c>
      <c r="H4683" t="str">
        <f>IFERROR(_xlfn.XLOOKUP(D4683, Product_Master_2026!B:B, Product_Master_2026!A:A), "Discontinued / Review Required")</f>
        <v>Discontinued / Review Required</v>
      </c>
      <c r="I4683">
        <f>IFERROR(_xlfn.XLOOKUP(H4683, Product_Master_2026!A:A, Product_Master_2026!D:D), 0)</f>
        <v>0</v>
      </c>
      <c r="J4683">
        <f t="shared" si="147"/>
        <v>0</v>
      </c>
    </row>
    <row r="4684" spans="1:10" x14ac:dyDescent="0.3">
      <c r="A4684" t="s">
        <v>4706</v>
      </c>
      <c r="B4684" s="1">
        <v>45761</v>
      </c>
      <c r="C4684" t="s">
        <v>44</v>
      </c>
      <c r="D4684" t="s">
        <v>8</v>
      </c>
      <c r="E4684">
        <v>134</v>
      </c>
      <c r="F4684">
        <v>2099.83</v>
      </c>
      <c r="G4684" t="str">
        <f t="shared" si="146"/>
        <v>Bluedart Corp</v>
      </c>
      <c r="H4684" t="str">
        <f>IFERROR(_xlfn.XLOOKUP(D4684, Product_Master_2026!B:B, Product_Master_2026!A:A), "Discontinued / Review Required")</f>
        <v>PROD_2026_002</v>
      </c>
      <c r="I4684">
        <f>IFERROR(_xlfn.XLOOKUP(H4684, Product_Master_2026!A:A, Product_Master_2026!D:D), 0)</f>
        <v>18.2</v>
      </c>
      <c r="J4684">
        <f t="shared" si="147"/>
        <v>2438.7999999999997</v>
      </c>
    </row>
    <row r="4685" spans="1:10" x14ac:dyDescent="0.3">
      <c r="A4685" t="s">
        <v>4707</v>
      </c>
      <c r="B4685" s="1">
        <v>45798</v>
      </c>
      <c r="C4685" t="s">
        <v>24</v>
      </c>
      <c r="D4685" t="s">
        <v>21</v>
      </c>
      <c r="E4685">
        <v>310</v>
      </c>
      <c r="F4685">
        <v>8777.35</v>
      </c>
      <c r="G4685" t="str">
        <f t="shared" si="146"/>
        <v>Bluedart Corp</v>
      </c>
      <c r="H4685" t="str">
        <f>IFERROR(_xlfn.XLOOKUP(D4685, Product_Master_2026!B:B, Product_Master_2026!A:A), "Discontinued / Review Required")</f>
        <v>PROD_2026_001</v>
      </c>
      <c r="I4685">
        <f>IFERROR(_xlfn.XLOOKUP(H4685, Product_Master_2026!A:A, Product_Master_2026!D:D), 0)</f>
        <v>12.5</v>
      </c>
      <c r="J4685">
        <f t="shared" si="147"/>
        <v>3875</v>
      </c>
    </row>
    <row r="4686" spans="1:10" x14ac:dyDescent="0.3">
      <c r="A4686" t="s">
        <v>4708</v>
      </c>
      <c r="B4686" s="1">
        <v>46003</v>
      </c>
      <c r="C4686" t="s">
        <v>18</v>
      </c>
      <c r="D4686" t="s">
        <v>14</v>
      </c>
      <c r="E4686">
        <v>258</v>
      </c>
      <c r="F4686">
        <v>11270.48</v>
      </c>
      <c r="G4686" t="str">
        <f t="shared" si="146"/>
        <v>Dhl Express</v>
      </c>
      <c r="H4686" t="str">
        <f>IFERROR(_xlfn.XLOOKUP(D4686, Product_Master_2026!B:B, Product_Master_2026!A:A), "Discontinued / Review Required")</f>
        <v>Discontinued / Review Required</v>
      </c>
      <c r="I4686">
        <f>IFERROR(_xlfn.XLOOKUP(H4686, Product_Master_2026!A:A, Product_Master_2026!D:D), 0)</f>
        <v>0</v>
      </c>
      <c r="J4686">
        <f t="shared" si="147"/>
        <v>0</v>
      </c>
    </row>
    <row r="4687" spans="1:10" x14ac:dyDescent="0.3">
      <c r="A4687" t="s">
        <v>4709</v>
      </c>
      <c r="B4687" s="1">
        <v>45976</v>
      </c>
      <c r="C4687" t="s">
        <v>44</v>
      </c>
      <c r="D4687" t="s">
        <v>11</v>
      </c>
      <c r="E4687">
        <v>93</v>
      </c>
      <c r="F4687">
        <v>3208.7</v>
      </c>
      <c r="G4687" t="str">
        <f t="shared" si="146"/>
        <v>Bluedart Corp</v>
      </c>
      <c r="H4687" t="str">
        <f>IFERROR(_xlfn.XLOOKUP(D4687, Product_Master_2026!B:B, Product_Master_2026!A:A), "Discontinued / Review Required")</f>
        <v>PROD_2026_003</v>
      </c>
      <c r="I4687">
        <f>IFERROR(_xlfn.XLOOKUP(H4687, Product_Master_2026!A:A, Product_Master_2026!D:D), 0)</f>
        <v>8.9</v>
      </c>
      <c r="J4687">
        <f t="shared" si="147"/>
        <v>827.7</v>
      </c>
    </row>
    <row r="4688" spans="1:10" x14ac:dyDescent="0.3">
      <c r="A4688" t="s">
        <v>4710</v>
      </c>
      <c r="B4688" s="1">
        <v>45796</v>
      </c>
      <c r="C4688" t="s">
        <v>28</v>
      </c>
      <c r="D4688" t="s">
        <v>38</v>
      </c>
      <c r="E4688">
        <v>496</v>
      </c>
      <c r="F4688">
        <v>21894.34</v>
      </c>
      <c r="G4688" t="str">
        <f t="shared" si="146"/>
        <v>Fedex Global</v>
      </c>
      <c r="H4688" t="str">
        <f>IFERROR(_xlfn.XLOOKUP(D4688, Product_Master_2026!B:B, Product_Master_2026!A:A), "Discontinued / Review Required")</f>
        <v>PROD_2026_005</v>
      </c>
      <c r="I4688">
        <f>IFERROR(_xlfn.XLOOKUP(H4688, Product_Master_2026!A:A, Product_Master_2026!D:D), 0)</f>
        <v>5.4</v>
      </c>
      <c r="J4688">
        <f t="shared" si="147"/>
        <v>2678.4</v>
      </c>
    </row>
    <row r="4689" spans="1:10" x14ac:dyDescent="0.3">
      <c r="A4689" t="s">
        <v>4711</v>
      </c>
      <c r="B4689" s="1">
        <v>45839</v>
      </c>
      <c r="C4689" t="s">
        <v>20</v>
      </c>
      <c r="D4689" t="s">
        <v>11</v>
      </c>
      <c r="E4689">
        <v>74</v>
      </c>
      <c r="F4689">
        <v>2921.05</v>
      </c>
      <c r="G4689" t="str">
        <f t="shared" si="146"/>
        <v>Fedex Global</v>
      </c>
      <c r="H4689" t="str">
        <f>IFERROR(_xlfn.XLOOKUP(D4689, Product_Master_2026!B:B, Product_Master_2026!A:A), "Discontinued / Review Required")</f>
        <v>PROD_2026_003</v>
      </c>
      <c r="I4689">
        <f>IFERROR(_xlfn.XLOOKUP(H4689, Product_Master_2026!A:A, Product_Master_2026!D:D), 0)</f>
        <v>8.9</v>
      </c>
      <c r="J4689">
        <f t="shared" si="147"/>
        <v>658.6</v>
      </c>
    </row>
    <row r="4690" spans="1:10" x14ac:dyDescent="0.3">
      <c r="A4690" t="s">
        <v>4712</v>
      </c>
      <c r="B4690" s="1">
        <v>45681</v>
      </c>
      <c r="C4690" t="s">
        <v>37</v>
      </c>
      <c r="D4690" t="s">
        <v>21</v>
      </c>
      <c r="E4690">
        <v>294</v>
      </c>
      <c r="F4690">
        <v>7287.4</v>
      </c>
      <c r="G4690" t="str">
        <f t="shared" si="146"/>
        <v>Bluedart Corp</v>
      </c>
      <c r="H4690" t="str">
        <f>IFERROR(_xlfn.XLOOKUP(D4690, Product_Master_2026!B:B, Product_Master_2026!A:A), "Discontinued / Review Required")</f>
        <v>PROD_2026_001</v>
      </c>
      <c r="I4690">
        <f>IFERROR(_xlfn.XLOOKUP(H4690, Product_Master_2026!A:A, Product_Master_2026!D:D), 0)</f>
        <v>12.5</v>
      </c>
      <c r="J4690">
        <f t="shared" si="147"/>
        <v>3675</v>
      </c>
    </row>
    <row r="4691" spans="1:10" x14ac:dyDescent="0.3">
      <c r="A4691" t="s">
        <v>4713</v>
      </c>
      <c r="B4691" s="1">
        <v>45927</v>
      </c>
      <c r="C4691" t="s">
        <v>7</v>
      </c>
      <c r="D4691" t="s">
        <v>14</v>
      </c>
      <c r="E4691">
        <v>493</v>
      </c>
      <c r="F4691">
        <v>16080.25</v>
      </c>
      <c r="G4691" t="str">
        <f t="shared" si="146"/>
        <v>Henkel Logistics</v>
      </c>
      <c r="H4691" t="str">
        <f>IFERROR(_xlfn.XLOOKUP(D4691, Product_Master_2026!B:B, Product_Master_2026!A:A), "Discontinued / Review Required")</f>
        <v>Discontinued / Review Required</v>
      </c>
      <c r="I4691">
        <f>IFERROR(_xlfn.XLOOKUP(H4691, Product_Master_2026!A:A, Product_Master_2026!D:D), 0)</f>
        <v>0</v>
      </c>
      <c r="J4691">
        <f t="shared" si="147"/>
        <v>0</v>
      </c>
    </row>
    <row r="4692" spans="1:10" x14ac:dyDescent="0.3">
      <c r="A4692" t="s">
        <v>4714</v>
      </c>
      <c r="B4692" s="1">
        <v>45948</v>
      </c>
      <c r="C4692" t="s">
        <v>18</v>
      </c>
      <c r="D4692" t="s">
        <v>8</v>
      </c>
      <c r="E4692">
        <v>113</v>
      </c>
      <c r="F4692">
        <v>3725.37</v>
      </c>
      <c r="G4692" t="str">
        <f t="shared" si="146"/>
        <v>Dhl Express</v>
      </c>
      <c r="H4692" t="str">
        <f>IFERROR(_xlfn.XLOOKUP(D4692, Product_Master_2026!B:B, Product_Master_2026!A:A), "Discontinued / Review Required")</f>
        <v>PROD_2026_002</v>
      </c>
      <c r="I4692">
        <f>IFERROR(_xlfn.XLOOKUP(H4692, Product_Master_2026!A:A, Product_Master_2026!D:D), 0)</f>
        <v>18.2</v>
      </c>
      <c r="J4692">
        <f t="shared" si="147"/>
        <v>2056.6</v>
      </c>
    </row>
    <row r="4693" spans="1:10" x14ac:dyDescent="0.3">
      <c r="A4693" t="s">
        <v>4715</v>
      </c>
      <c r="B4693" s="1">
        <v>45701</v>
      </c>
      <c r="C4693" t="s">
        <v>28</v>
      </c>
      <c r="D4693" t="s">
        <v>8</v>
      </c>
      <c r="E4693">
        <v>38</v>
      </c>
      <c r="F4693">
        <v>1510.6</v>
      </c>
      <c r="G4693" t="str">
        <f t="shared" si="146"/>
        <v>Fedex Global</v>
      </c>
      <c r="H4693" t="str">
        <f>IFERROR(_xlfn.XLOOKUP(D4693, Product_Master_2026!B:B, Product_Master_2026!A:A), "Discontinued / Review Required")</f>
        <v>PROD_2026_002</v>
      </c>
      <c r="I4693">
        <f>IFERROR(_xlfn.XLOOKUP(H4693, Product_Master_2026!A:A, Product_Master_2026!D:D), 0)</f>
        <v>18.2</v>
      </c>
      <c r="J4693">
        <f t="shared" si="147"/>
        <v>691.6</v>
      </c>
    </row>
    <row r="4694" spans="1:10" x14ac:dyDescent="0.3">
      <c r="A4694" t="s">
        <v>4716</v>
      </c>
      <c r="B4694" s="1">
        <v>45974</v>
      </c>
      <c r="C4694" t="s">
        <v>28</v>
      </c>
      <c r="D4694" t="s">
        <v>14</v>
      </c>
      <c r="E4694">
        <v>297</v>
      </c>
      <c r="F4694">
        <v>10258.61</v>
      </c>
      <c r="G4694" t="str">
        <f t="shared" si="146"/>
        <v>Fedex Global</v>
      </c>
      <c r="H4694" t="str">
        <f>IFERROR(_xlfn.XLOOKUP(D4694, Product_Master_2026!B:B, Product_Master_2026!A:A), "Discontinued / Review Required")</f>
        <v>Discontinued / Review Required</v>
      </c>
      <c r="I4694">
        <f>IFERROR(_xlfn.XLOOKUP(H4694, Product_Master_2026!A:A, Product_Master_2026!D:D), 0)</f>
        <v>0</v>
      </c>
      <c r="J4694">
        <f t="shared" si="147"/>
        <v>0</v>
      </c>
    </row>
    <row r="4695" spans="1:10" x14ac:dyDescent="0.3">
      <c r="A4695" t="s">
        <v>4717</v>
      </c>
      <c r="B4695" s="1">
        <v>45677</v>
      </c>
      <c r="C4695" t="s">
        <v>18</v>
      </c>
      <c r="D4695" t="s">
        <v>16</v>
      </c>
      <c r="E4695">
        <v>28</v>
      </c>
      <c r="F4695">
        <v>996.33</v>
      </c>
      <c r="G4695" t="str">
        <f t="shared" si="146"/>
        <v>Dhl Express</v>
      </c>
      <c r="H4695" t="str">
        <f>IFERROR(_xlfn.XLOOKUP(D4695, Product_Master_2026!B:B, Product_Master_2026!A:A), "Discontinued / Review Required")</f>
        <v>PROD_2026_004</v>
      </c>
      <c r="I4695">
        <f>IFERROR(_xlfn.XLOOKUP(H4695, Product_Master_2026!A:A, Product_Master_2026!D:D), 0)</f>
        <v>22</v>
      </c>
      <c r="J4695">
        <f t="shared" si="147"/>
        <v>616</v>
      </c>
    </row>
    <row r="4696" spans="1:10" x14ac:dyDescent="0.3">
      <c r="A4696" t="s">
        <v>4718</v>
      </c>
      <c r="B4696" s="1">
        <v>45716</v>
      </c>
      <c r="C4696" t="s">
        <v>13</v>
      </c>
      <c r="D4696" t="s">
        <v>32</v>
      </c>
      <c r="E4696">
        <v>244</v>
      </c>
      <c r="F4696">
        <v>5501.34</v>
      </c>
      <c r="G4696" t="str">
        <f t="shared" si="146"/>
        <v>Henkel Logistics</v>
      </c>
      <c r="H4696" t="str">
        <f>IFERROR(_xlfn.XLOOKUP(D4696, Product_Master_2026!B:B, Product_Master_2026!A:A), "Discontinued / Review Required")</f>
        <v>Discontinued / Review Required</v>
      </c>
      <c r="I4696">
        <f>IFERROR(_xlfn.XLOOKUP(H4696, Product_Master_2026!A:A, Product_Master_2026!D:D), 0)</f>
        <v>0</v>
      </c>
      <c r="J4696">
        <f t="shared" si="147"/>
        <v>0</v>
      </c>
    </row>
    <row r="4697" spans="1:10" x14ac:dyDescent="0.3">
      <c r="A4697" t="s">
        <v>4719</v>
      </c>
      <c r="B4697" s="1">
        <v>45789</v>
      </c>
      <c r="C4697" t="s">
        <v>28</v>
      </c>
      <c r="D4697" t="s">
        <v>14</v>
      </c>
      <c r="E4697">
        <v>227</v>
      </c>
      <c r="F4697">
        <v>4617.32</v>
      </c>
      <c r="G4697" t="str">
        <f t="shared" si="146"/>
        <v>Fedex Global</v>
      </c>
      <c r="H4697" t="str">
        <f>IFERROR(_xlfn.XLOOKUP(D4697, Product_Master_2026!B:B, Product_Master_2026!A:A), "Discontinued / Review Required")</f>
        <v>Discontinued / Review Required</v>
      </c>
      <c r="I4697">
        <f>IFERROR(_xlfn.XLOOKUP(H4697, Product_Master_2026!A:A, Product_Master_2026!D:D), 0)</f>
        <v>0</v>
      </c>
      <c r="J4697">
        <f t="shared" si="147"/>
        <v>0</v>
      </c>
    </row>
    <row r="4698" spans="1:10" x14ac:dyDescent="0.3">
      <c r="A4698" t="s">
        <v>4720</v>
      </c>
      <c r="B4698" s="1">
        <v>45720</v>
      </c>
      <c r="C4698" t="s">
        <v>7</v>
      </c>
      <c r="D4698" t="s">
        <v>16</v>
      </c>
      <c r="E4698">
        <v>306</v>
      </c>
      <c r="F4698">
        <v>10686.2</v>
      </c>
      <c r="G4698" t="str">
        <f t="shared" si="146"/>
        <v>Henkel Logistics</v>
      </c>
      <c r="H4698" t="str">
        <f>IFERROR(_xlfn.XLOOKUP(D4698, Product_Master_2026!B:B, Product_Master_2026!A:A), "Discontinued / Review Required")</f>
        <v>PROD_2026_004</v>
      </c>
      <c r="I4698">
        <f>IFERROR(_xlfn.XLOOKUP(H4698, Product_Master_2026!A:A, Product_Master_2026!D:D), 0)</f>
        <v>22</v>
      </c>
      <c r="J4698">
        <f t="shared" si="147"/>
        <v>6732</v>
      </c>
    </row>
    <row r="4699" spans="1:10" x14ac:dyDescent="0.3">
      <c r="A4699" t="s">
        <v>4721</v>
      </c>
      <c r="B4699" s="1">
        <v>45946</v>
      </c>
      <c r="C4699" t="s">
        <v>20</v>
      </c>
      <c r="D4699" t="s">
        <v>21</v>
      </c>
      <c r="E4699">
        <v>345</v>
      </c>
      <c r="F4699">
        <v>12616.04</v>
      </c>
      <c r="G4699" t="str">
        <f t="shared" si="146"/>
        <v>Fedex Global</v>
      </c>
      <c r="H4699" t="str">
        <f>IFERROR(_xlfn.XLOOKUP(D4699, Product_Master_2026!B:B, Product_Master_2026!A:A), "Discontinued / Review Required")</f>
        <v>PROD_2026_001</v>
      </c>
      <c r="I4699">
        <f>IFERROR(_xlfn.XLOOKUP(H4699, Product_Master_2026!A:A, Product_Master_2026!D:D), 0)</f>
        <v>12.5</v>
      </c>
      <c r="J4699">
        <f t="shared" si="147"/>
        <v>4312.5</v>
      </c>
    </row>
    <row r="4700" spans="1:10" x14ac:dyDescent="0.3">
      <c r="A4700" t="s">
        <v>4722</v>
      </c>
      <c r="B4700" s="1">
        <v>45942</v>
      </c>
      <c r="C4700" t="s">
        <v>44</v>
      </c>
      <c r="D4700" t="s">
        <v>16</v>
      </c>
      <c r="E4700">
        <v>448</v>
      </c>
      <c r="F4700">
        <v>19536.5</v>
      </c>
      <c r="G4700" t="str">
        <f t="shared" si="146"/>
        <v>Bluedart Corp</v>
      </c>
      <c r="H4700" t="str">
        <f>IFERROR(_xlfn.XLOOKUP(D4700, Product_Master_2026!B:B, Product_Master_2026!A:A), "Discontinued / Review Required")</f>
        <v>PROD_2026_004</v>
      </c>
      <c r="I4700">
        <f>IFERROR(_xlfn.XLOOKUP(H4700, Product_Master_2026!A:A, Product_Master_2026!D:D), 0)</f>
        <v>22</v>
      </c>
      <c r="J4700">
        <f t="shared" si="147"/>
        <v>9856</v>
      </c>
    </row>
    <row r="4701" spans="1:10" x14ac:dyDescent="0.3">
      <c r="A4701" t="s">
        <v>4723</v>
      </c>
      <c r="B4701" s="1">
        <v>45952</v>
      </c>
      <c r="C4701" t="s">
        <v>37</v>
      </c>
      <c r="D4701" t="s">
        <v>11</v>
      </c>
      <c r="E4701">
        <v>457</v>
      </c>
      <c r="F4701">
        <v>15216.78</v>
      </c>
      <c r="G4701" t="str">
        <f t="shared" si="146"/>
        <v>Bluedart Corp</v>
      </c>
      <c r="H4701" t="str">
        <f>IFERROR(_xlfn.XLOOKUP(D4701, Product_Master_2026!B:B, Product_Master_2026!A:A), "Discontinued / Review Required")</f>
        <v>PROD_2026_003</v>
      </c>
      <c r="I4701">
        <f>IFERROR(_xlfn.XLOOKUP(H4701, Product_Master_2026!A:A, Product_Master_2026!D:D), 0)</f>
        <v>8.9</v>
      </c>
      <c r="J4701">
        <f t="shared" si="147"/>
        <v>4067.3</v>
      </c>
    </row>
    <row r="4702" spans="1:10" x14ac:dyDescent="0.3">
      <c r="A4702" t="s">
        <v>4724</v>
      </c>
      <c r="B4702" s="1">
        <v>45875</v>
      </c>
      <c r="C4702" t="s">
        <v>26</v>
      </c>
      <c r="D4702" t="s">
        <v>21</v>
      </c>
      <c r="E4702">
        <v>421</v>
      </c>
      <c r="F4702">
        <v>9328.7099999999991</v>
      </c>
      <c r="G4702" t="str">
        <f t="shared" si="146"/>
        <v>Dhl Express</v>
      </c>
      <c r="H4702" t="str">
        <f>IFERROR(_xlfn.XLOOKUP(D4702, Product_Master_2026!B:B, Product_Master_2026!A:A), "Discontinued / Review Required")</f>
        <v>PROD_2026_001</v>
      </c>
      <c r="I4702">
        <f>IFERROR(_xlfn.XLOOKUP(H4702, Product_Master_2026!A:A, Product_Master_2026!D:D), 0)</f>
        <v>12.5</v>
      </c>
      <c r="J4702">
        <f t="shared" si="147"/>
        <v>5262.5</v>
      </c>
    </row>
    <row r="4703" spans="1:10" x14ac:dyDescent="0.3">
      <c r="A4703" t="s">
        <v>4725</v>
      </c>
      <c r="B4703" s="1">
        <v>45665</v>
      </c>
      <c r="C4703" t="s">
        <v>7</v>
      </c>
      <c r="D4703" t="s">
        <v>21</v>
      </c>
      <c r="E4703">
        <v>163</v>
      </c>
      <c r="F4703">
        <v>3193.5</v>
      </c>
      <c r="G4703" t="str">
        <f t="shared" si="146"/>
        <v>Henkel Logistics</v>
      </c>
      <c r="H4703" t="str">
        <f>IFERROR(_xlfn.XLOOKUP(D4703, Product_Master_2026!B:B, Product_Master_2026!A:A), "Discontinued / Review Required")</f>
        <v>PROD_2026_001</v>
      </c>
      <c r="I4703">
        <f>IFERROR(_xlfn.XLOOKUP(H4703, Product_Master_2026!A:A, Product_Master_2026!D:D), 0)</f>
        <v>12.5</v>
      </c>
      <c r="J4703">
        <f t="shared" si="147"/>
        <v>2037.5</v>
      </c>
    </row>
    <row r="4704" spans="1:10" x14ac:dyDescent="0.3">
      <c r="A4704" t="s">
        <v>4726</v>
      </c>
      <c r="B4704" s="1">
        <v>45871</v>
      </c>
      <c r="C4704" t="s">
        <v>24</v>
      </c>
      <c r="D4704" t="s">
        <v>8</v>
      </c>
      <c r="E4704">
        <v>402</v>
      </c>
      <c r="F4704">
        <v>7311.15</v>
      </c>
      <c r="G4704" t="str">
        <f t="shared" si="146"/>
        <v>Bluedart Corp</v>
      </c>
      <c r="H4704" t="str">
        <f>IFERROR(_xlfn.XLOOKUP(D4704, Product_Master_2026!B:B, Product_Master_2026!A:A), "Discontinued / Review Required")</f>
        <v>PROD_2026_002</v>
      </c>
      <c r="I4704">
        <f>IFERROR(_xlfn.XLOOKUP(H4704, Product_Master_2026!A:A, Product_Master_2026!D:D), 0)</f>
        <v>18.2</v>
      </c>
      <c r="J4704">
        <f t="shared" si="147"/>
        <v>7316.4</v>
      </c>
    </row>
    <row r="4705" spans="1:10" x14ac:dyDescent="0.3">
      <c r="A4705" t="s">
        <v>4727</v>
      </c>
      <c r="B4705" s="1">
        <v>45949</v>
      </c>
      <c r="C4705" t="s">
        <v>18</v>
      </c>
      <c r="D4705" t="s">
        <v>8</v>
      </c>
      <c r="E4705">
        <v>392</v>
      </c>
      <c r="F4705">
        <v>12787.17</v>
      </c>
      <c r="G4705" t="str">
        <f t="shared" si="146"/>
        <v>Dhl Express</v>
      </c>
      <c r="H4705" t="str">
        <f>IFERROR(_xlfn.XLOOKUP(D4705, Product_Master_2026!B:B, Product_Master_2026!A:A), "Discontinued / Review Required")</f>
        <v>PROD_2026_002</v>
      </c>
      <c r="I4705">
        <f>IFERROR(_xlfn.XLOOKUP(H4705, Product_Master_2026!A:A, Product_Master_2026!D:D), 0)</f>
        <v>18.2</v>
      </c>
      <c r="J4705">
        <f t="shared" si="147"/>
        <v>7134.4</v>
      </c>
    </row>
    <row r="4706" spans="1:10" x14ac:dyDescent="0.3">
      <c r="A4706" t="s">
        <v>4728</v>
      </c>
      <c r="B4706" s="1">
        <v>45816</v>
      </c>
      <c r="C4706" t="s">
        <v>37</v>
      </c>
      <c r="D4706" t="s">
        <v>16</v>
      </c>
      <c r="E4706">
        <v>402</v>
      </c>
      <c r="F4706">
        <v>12421.44</v>
      </c>
      <c r="G4706" t="str">
        <f t="shared" si="146"/>
        <v>Bluedart Corp</v>
      </c>
      <c r="H4706" t="str">
        <f>IFERROR(_xlfn.XLOOKUP(D4706, Product_Master_2026!B:B, Product_Master_2026!A:A), "Discontinued / Review Required")</f>
        <v>PROD_2026_004</v>
      </c>
      <c r="I4706">
        <f>IFERROR(_xlfn.XLOOKUP(H4706, Product_Master_2026!A:A, Product_Master_2026!D:D), 0)</f>
        <v>22</v>
      </c>
      <c r="J4706">
        <f t="shared" si="147"/>
        <v>8844</v>
      </c>
    </row>
    <row r="4707" spans="1:10" x14ac:dyDescent="0.3">
      <c r="A4707" t="s">
        <v>4729</v>
      </c>
      <c r="B4707" s="1">
        <v>45876</v>
      </c>
      <c r="C4707" t="s">
        <v>28</v>
      </c>
      <c r="D4707" t="s">
        <v>16</v>
      </c>
      <c r="E4707">
        <v>205</v>
      </c>
      <c r="F4707">
        <v>5366.22</v>
      </c>
      <c r="G4707" t="str">
        <f t="shared" si="146"/>
        <v>Fedex Global</v>
      </c>
      <c r="H4707" t="str">
        <f>IFERROR(_xlfn.XLOOKUP(D4707, Product_Master_2026!B:B, Product_Master_2026!A:A), "Discontinued / Review Required")</f>
        <v>PROD_2026_004</v>
      </c>
      <c r="I4707">
        <f>IFERROR(_xlfn.XLOOKUP(H4707, Product_Master_2026!A:A, Product_Master_2026!D:D), 0)</f>
        <v>22</v>
      </c>
      <c r="J4707">
        <f t="shared" si="147"/>
        <v>4510</v>
      </c>
    </row>
    <row r="4708" spans="1:10" x14ac:dyDescent="0.3">
      <c r="A4708" t="s">
        <v>4730</v>
      </c>
      <c r="B4708" s="1">
        <v>45831</v>
      </c>
      <c r="C4708" t="s">
        <v>24</v>
      </c>
      <c r="D4708" t="s">
        <v>14</v>
      </c>
      <c r="E4708">
        <v>247</v>
      </c>
      <c r="F4708">
        <v>7616.24</v>
      </c>
      <c r="G4708" t="str">
        <f t="shared" si="146"/>
        <v>Bluedart Corp</v>
      </c>
      <c r="H4708" t="str">
        <f>IFERROR(_xlfn.XLOOKUP(D4708, Product_Master_2026!B:B, Product_Master_2026!A:A), "Discontinued / Review Required")</f>
        <v>Discontinued / Review Required</v>
      </c>
      <c r="I4708">
        <f>IFERROR(_xlfn.XLOOKUP(H4708, Product_Master_2026!A:A, Product_Master_2026!D:D), 0)</f>
        <v>0</v>
      </c>
      <c r="J4708">
        <f t="shared" si="147"/>
        <v>0</v>
      </c>
    </row>
    <row r="4709" spans="1:10" x14ac:dyDescent="0.3">
      <c r="A4709" t="s">
        <v>4731</v>
      </c>
      <c r="B4709" s="1">
        <v>45817</v>
      </c>
      <c r="C4709" t="s">
        <v>26</v>
      </c>
      <c r="D4709" t="s">
        <v>21</v>
      </c>
      <c r="E4709">
        <v>373</v>
      </c>
      <c r="F4709">
        <v>6388.55</v>
      </c>
      <c r="G4709" t="str">
        <f t="shared" si="146"/>
        <v>Dhl Express</v>
      </c>
      <c r="H4709" t="str">
        <f>IFERROR(_xlfn.XLOOKUP(D4709, Product_Master_2026!B:B, Product_Master_2026!A:A), "Discontinued / Review Required")</f>
        <v>PROD_2026_001</v>
      </c>
      <c r="I4709">
        <f>IFERROR(_xlfn.XLOOKUP(H4709, Product_Master_2026!A:A, Product_Master_2026!D:D), 0)</f>
        <v>12.5</v>
      </c>
      <c r="J4709">
        <f t="shared" si="147"/>
        <v>4662.5</v>
      </c>
    </row>
    <row r="4710" spans="1:10" x14ac:dyDescent="0.3">
      <c r="A4710" t="s">
        <v>4732</v>
      </c>
      <c r="B4710" s="1">
        <v>45886</v>
      </c>
      <c r="C4710" t="s">
        <v>44</v>
      </c>
      <c r="D4710" t="s">
        <v>21</v>
      </c>
      <c r="E4710">
        <v>147</v>
      </c>
      <c r="F4710">
        <v>4770.62</v>
      </c>
      <c r="G4710" t="str">
        <f t="shared" si="146"/>
        <v>Bluedart Corp</v>
      </c>
      <c r="H4710" t="str">
        <f>IFERROR(_xlfn.XLOOKUP(D4710, Product_Master_2026!B:B, Product_Master_2026!A:A), "Discontinued / Review Required")</f>
        <v>PROD_2026_001</v>
      </c>
      <c r="I4710">
        <f>IFERROR(_xlfn.XLOOKUP(H4710, Product_Master_2026!A:A, Product_Master_2026!D:D), 0)</f>
        <v>12.5</v>
      </c>
      <c r="J4710">
        <f t="shared" si="147"/>
        <v>1837.5</v>
      </c>
    </row>
    <row r="4711" spans="1:10" x14ac:dyDescent="0.3">
      <c r="A4711" t="s">
        <v>4733</v>
      </c>
      <c r="B4711" s="1">
        <v>45738</v>
      </c>
      <c r="C4711" t="s">
        <v>26</v>
      </c>
      <c r="D4711" t="s">
        <v>14</v>
      </c>
      <c r="E4711">
        <v>10</v>
      </c>
      <c r="F4711">
        <v>427.49</v>
      </c>
      <c r="G4711" t="str">
        <f t="shared" si="146"/>
        <v>Dhl Express</v>
      </c>
      <c r="H4711" t="str">
        <f>IFERROR(_xlfn.XLOOKUP(D4711, Product_Master_2026!B:B, Product_Master_2026!A:A), "Discontinued / Review Required")</f>
        <v>Discontinued / Review Required</v>
      </c>
      <c r="I4711">
        <f>IFERROR(_xlfn.XLOOKUP(H4711, Product_Master_2026!A:A, Product_Master_2026!D:D), 0)</f>
        <v>0</v>
      </c>
      <c r="J4711">
        <f t="shared" si="147"/>
        <v>0</v>
      </c>
    </row>
    <row r="4712" spans="1:10" x14ac:dyDescent="0.3">
      <c r="A4712" t="s">
        <v>4734</v>
      </c>
      <c r="B4712" s="1">
        <v>45859</v>
      </c>
      <c r="C4712" t="s">
        <v>28</v>
      </c>
      <c r="D4712" t="s">
        <v>8</v>
      </c>
      <c r="E4712">
        <v>401</v>
      </c>
      <c r="F4712">
        <v>11495.48</v>
      </c>
      <c r="G4712" t="str">
        <f t="shared" si="146"/>
        <v>Fedex Global</v>
      </c>
      <c r="H4712" t="str">
        <f>IFERROR(_xlfn.XLOOKUP(D4712, Product_Master_2026!B:B, Product_Master_2026!A:A), "Discontinued / Review Required")</f>
        <v>PROD_2026_002</v>
      </c>
      <c r="I4712">
        <f>IFERROR(_xlfn.XLOOKUP(H4712, Product_Master_2026!A:A, Product_Master_2026!D:D), 0)</f>
        <v>18.2</v>
      </c>
      <c r="J4712">
        <f t="shared" si="147"/>
        <v>7298.2</v>
      </c>
    </row>
    <row r="4713" spans="1:10" x14ac:dyDescent="0.3">
      <c r="A4713" t="s">
        <v>4735</v>
      </c>
      <c r="B4713" s="1">
        <v>45952</v>
      </c>
      <c r="C4713" t="s">
        <v>26</v>
      </c>
      <c r="D4713" t="s">
        <v>11</v>
      </c>
      <c r="E4713">
        <v>331</v>
      </c>
      <c r="F4713">
        <v>5474.66</v>
      </c>
      <c r="G4713" t="str">
        <f t="shared" si="146"/>
        <v>Dhl Express</v>
      </c>
      <c r="H4713" t="str">
        <f>IFERROR(_xlfn.XLOOKUP(D4713, Product_Master_2026!B:B, Product_Master_2026!A:A), "Discontinued / Review Required")</f>
        <v>PROD_2026_003</v>
      </c>
      <c r="I4713">
        <f>IFERROR(_xlfn.XLOOKUP(H4713, Product_Master_2026!A:A, Product_Master_2026!D:D), 0)</f>
        <v>8.9</v>
      </c>
      <c r="J4713">
        <f t="shared" si="147"/>
        <v>2945.9</v>
      </c>
    </row>
    <row r="4714" spans="1:10" x14ac:dyDescent="0.3">
      <c r="A4714" t="s">
        <v>4736</v>
      </c>
      <c r="B4714" s="1">
        <v>45831</v>
      </c>
      <c r="C4714" t="s">
        <v>24</v>
      </c>
      <c r="D4714" t="s">
        <v>14</v>
      </c>
      <c r="E4714">
        <v>299</v>
      </c>
      <c r="F4714">
        <v>11740.66</v>
      </c>
      <c r="G4714" t="str">
        <f t="shared" si="146"/>
        <v>Bluedart Corp</v>
      </c>
      <c r="H4714" t="str">
        <f>IFERROR(_xlfn.XLOOKUP(D4714, Product_Master_2026!B:B, Product_Master_2026!A:A), "Discontinued / Review Required")</f>
        <v>Discontinued / Review Required</v>
      </c>
      <c r="I4714">
        <f>IFERROR(_xlfn.XLOOKUP(H4714, Product_Master_2026!A:A, Product_Master_2026!D:D), 0)</f>
        <v>0</v>
      </c>
      <c r="J4714">
        <f t="shared" si="147"/>
        <v>0</v>
      </c>
    </row>
    <row r="4715" spans="1:10" x14ac:dyDescent="0.3">
      <c r="A4715" t="s">
        <v>4737</v>
      </c>
      <c r="B4715" s="1">
        <v>46015</v>
      </c>
      <c r="C4715" t="s">
        <v>28</v>
      </c>
      <c r="D4715" t="s">
        <v>11</v>
      </c>
      <c r="E4715">
        <v>397</v>
      </c>
      <c r="F4715">
        <v>8784.35</v>
      </c>
      <c r="G4715" t="str">
        <f t="shared" si="146"/>
        <v>Fedex Global</v>
      </c>
      <c r="H4715" t="str">
        <f>IFERROR(_xlfn.XLOOKUP(D4715, Product_Master_2026!B:B, Product_Master_2026!A:A), "Discontinued / Review Required")</f>
        <v>PROD_2026_003</v>
      </c>
      <c r="I4715">
        <f>IFERROR(_xlfn.XLOOKUP(H4715, Product_Master_2026!A:A, Product_Master_2026!D:D), 0)</f>
        <v>8.9</v>
      </c>
      <c r="J4715">
        <f t="shared" si="147"/>
        <v>3533.3</v>
      </c>
    </row>
    <row r="4716" spans="1:10" x14ac:dyDescent="0.3">
      <c r="A4716" t="s">
        <v>4738</v>
      </c>
      <c r="B4716" s="1">
        <v>46017</v>
      </c>
      <c r="C4716" t="s">
        <v>24</v>
      </c>
      <c r="D4716" t="s">
        <v>16</v>
      </c>
      <c r="E4716">
        <v>189</v>
      </c>
      <c r="F4716">
        <v>7299.85</v>
      </c>
      <c r="G4716" t="str">
        <f t="shared" si="146"/>
        <v>Bluedart Corp</v>
      </c>
      <c r="H4716" t="str">
        <f>IFERROR(_xlfn.XLOOKUP(D4716, Product_Master_2026!B:B, Product_Master_2026!A:A), "Discontinued / Review Required")</f>
        <v>PROD_2026_004</v>
      </c>
      <c r="I4716">
        <f>IFERROR(_xlfn.XLOOKUP(H4716, Product_Master_2026!A:A, Product_Master_2026!D:D), 0)</f>
        <v>22</v>
      </c>
      <c r="J4716">
        <f t="shared" si="147"/>
        <v>4158</v>
      </c>
    </row>
    <row r="4717" spans="1:10" x14ac:dyDescent="0.3">
      <c r="A4717" t="s">
        <v>4739</v>
      </c>
      <c r="B4717" s="1">
        <v>45680</v>
      </c>
      <c r="C4717" t="s">
        <v>18</v>
      </c>
      <c r="D4717" t="s">
        <v>16</v>
      </c>
      <c r="E4717">
        <v>295</v>
      </c>
      <c r="F4717">
        <v>9387.35</v>
      </c>
      <c r="G4717" t="str">
        <f t="shared" si="146"/>
        <v>Dhl Express</v>
      </c>
      <c r="H4717" t="str">
        <f>IFERROR(_xlfn.XLOOKUP(D4717, Product_Master_2026!B:B, Product_Master_2026!A:A), "Discontinued / Review Required")</f>
        <v>PROD_2026_004</v>
      </c>
      <c r="I4717">
        <f>IFERROR(_xlfn.XLOOKUP(H4717, Product_Master_2026!A:A, Product_Master_2026!D:D), 0)</f>
        <v>22</v>
      </c>
      <c r="J4717">
        <f t="shared" si="147"/>
        <v>6490</v>
      </c>
    </row>
    <row r="4718" spans="1:10" x14ac:dyDescent="0.3">
      <c r="A4718" t="s">
        <v>4740</v>
      </c>
      <c r="B4718" s="1">
        <v>45829</v>
      </c>
      <c r="C4718" t="s">
        <v>28</v>
      </c>
      <c r="D4718" t="s">
        <v>38</v>
      </c>
      <c r="E4718">
        <v>343</v>
      </c>
      <c r="F4718">
        <v>14621.44</v>
      </c>
      <c r="G4718" t="str">
        <f t="shared" si="146"/>
        <v>Fedex Global</v>
      </c>
      <c r="H4718" t="str">
        <f>IFERROR(_xlfn.XLOOKUP(D4718, Product_Master_2026!B:B, Product_Master_2026!A:A), "Discontinued / Review Required")</f>
        <v>PROD_2026_005</v>
      </c>
      <c r="I4718">
        <f>IFERROR(_xlfn.XLOOKUP(H4718, Product_Master_2026!A:A, Product_Master_2026!D:D), 0)</f>
        <v>5.4</v>
      </c>
      <c r="J4718">
        <f t="shared" si="147"/>
        <v>1852.2</v>
      </c>
    </row>
    <row r="4719" spans="1:10" x14ac:dyDescent="0.3">
      <c r="A4719" t="s">
        <v>4741</v>
      </c>
      <c r="B4719" s="1">
        <v>45847</v>
      </c>
      <c r="C4719" t="s">
        <v>28</v>
      </c>
      <c r="D4719" t="s">
        <v>8</v>
      </c>
      <c r="E4719">
        <v>247</v>
      </c>
      <c r="F4719">
        <v>7475.27</v>
      </c>
      <c r="G4719" t="str">
        <f t="shared" si="146"/>
        <v>Fedex Global</v>
      </c>
      <c r="H4719" t="str">
        <f>IFERROR(_xlfn.XLOOKUP(D4719, Product_Master_2026!B:B, Product_Master_2026!A:A), "Discontinued / Review Required")</f>
        <v>PROD_2026_002</v>
      </c>
      <c r="I4719">
        <f>IFERROR(_xlfn.XLOOKUP(H4719, Product_Master_2026!A:A, Product_Master_2026!D:D), 0)</f>
        <v>18.2</v>
      </c>
      <c r="J4719">
        <f t="shared" si="147"/>
        <v>4495.3999999999996</v>
      </c>
    </row>
    <row r="4720" spans="1:10" x14ac:dyDescent="0.3">
      <c r="A4720" t="s">
        <v>4742</v>
      </c>
      <c r="B4720" s="1">
        <v>45739</v>
      </c>
      <c r="C4720" t="s">
        <v>37</v>
      </c>
      <c r="D4720" t="s">
        <v>11</v>
      </c>
      <c r="E4720">
        <v>463</v>
      </c>
      <c r="F4720">
        <v>11839.24</v>
      </c>
      <c r="G4720" t="str">
        <f t="shared" si="146"/>
        <v>Bluedart Corp</v>
      </c>
      <c r="H4720" t="str">
        <f>IFERROR(_xlfn.XLOOKUP(D4720, Product_Master_2026!B:B, Product_Master_2026!A:A), "Discontinued / Review Required")</f>
        <v>PROD_2026_003</v>
      </c>
      <c r="I4720">
        <f>IFERROR(_xlfn.XLOOKUP(H4720, Product_Master_2026!A:A, Product_Master_2026!D:D), 0)</f>
        <v>8.9</v>
      </c>
      <c r="J4720">
        <f t="shared" si="147"/>
        <v>4120.7</v>
      </c>
    </row>
    <row r="4721" spans="1:10" x14ac:dyDescent="0.3">
      <c r="A4721" t="s">
        <v>4743</v>
      </c>
      <c r="B4721" s="1">
        <v>45820</v>
      </c>
      <c r="C4721" t="s">
        <v>20</v>
      </c>
      <c r="D4721" t="s">
        <v>14</v>
      </c>
      <c r="E4721">
        <v>310</v>
      </c>
      <c r="F4721">
        <v>5530</v>
      </c>
      <c r="G4721" t="str">
        <f t="shared" si="146"/>
        <v>Fedex Global</v>
      </c>
      <c r="H4721" t="str">
        <f>IFERROR(_xlfn.XLOOKUP(D4721, Product_Master_2026!B:B, Product_Master_2026!A:A), "Discontinued / Review Required")</f>
        <v>Discontinued / Review Required</v>
      </c>
      <c r="I4721">
        <f>IFERROR(_xlfn.XLOOKUP(H4721, Product_Master_2026!A:A, Product_Master_2026!D:D), 0)</f>
        <v>0</v>
      </c>
      <c r="J4721">
        <f t="shared" si="147"/>
        <v>0</v>
      </c>
    </row>
    <row r="4722" spans="1:10" x14ac:dyDescent="0.3">
      <c r="A4722" t="s">
        <v>4744</v>
      </c>
      <c r="B4722" s="1">
        <v>45808</v>
      </c>
      <c r="C4722" t="s">
        <v>13</v>
      </c>
      <c r="D4722" t="s">
        <v>14</v>
      </c>
      <c r="E4722">
        <v>85</v>
      </c>
      <c r="F4722">
        <v>2719.34</v>
      </c>
      <c r="G4722" t="str">
        <f t="shared" si="146"/>
        <v>Henkel Logistics</v>
      </c>
      <c r="H4722" t="str">
        <f>IFERROR(_xlfn.XLOOKUP(D4722, Product_Master_2026!B:B, Product_Master_2026!A:A), "Discontinued / Review Required")</f>
        <v>Discontinued / Review Required</v>
      </c>
      <c r="I4722">
        <f>IFERROR(_xlfn.XLOOKUP(H4722, Product_Master_2026!A:A, Product_Master_2026!D:D), 0)</f>
        <v>0</v>
      </c>
      <c r="J4722">
        <f t="shared" si="147"/>
        <v>0</v>
      </c>
    </row>
    <row r="4723" spans="1:10" x14ac:dyDescent="0.3">
      <c r="A4723" t="s">
        <v>4745</v>
      </c>
      <c r="B4723" s="1">
        <v>45829</v>
      </c>
      <c r="C4723" t="s">
        <v>44</v>
      </c>
      <c r="D4723" t="s">
        <v>32</v>
      </c>
      <c r="E4723">
        <v>65</v>
      </c>
      <c r="F4723">
        <v>1973.81</v>
      </c>
      <c r="G4723" t="str">
        <f t="shared" si="146"/>
        <v>Bluedart Corp</v>
      </c>
      <c r="H4723" t="str">
        <f>IFERROR(_xlfn.XLOOKUP(D4723, Product_Master_2026!B:B, Product_Master_2026!A:A), "Discontinued / Review Required")</f>
        <v>Discontinued / Review Required</v>
      </c>
      <c r="I4723">
        <f>IFERROR(_xlfn.XLOOKUP(H4723, Product_Master_2026!A:A, Product_Master_2026!D:D), 0)</f>
        <v>0</v>
      </c>
      <c r="J4723">
        <f t="shared" si="147"/>
        <v>0</v>
      </c>
    </row>
    <row r="4724" spans="1:10" x14ac:dyDescent="0.3">
      <c r="A4724" t="s">
        <v>4746</v>
      </c>
      <c r="B4724" s="1">
        <v>45860</v>
      </c>
      <c r="C4724" t="s">
        <v>18</v>
      </c>
      <c r="D4724" t="s">
        <v>11</v>
      </c>
      <c r="E4724">
        <v>356</v>
      </c>
      <c r="F4724">
        <v>14747.66</v>
      </c>
      <c r="G4724" t="str">
        <f t="shared" si="146"/>
        <v>Dhl Express</v>
      </c>
      <c r="H4724" t="str">
        <f>IFERROR(_xlfn.XLOOKUP(D4724, Product_Master_2026!B:B, Product_Master_2026!A:A), "Discontinued / Review Required")</f>
        <v>PROD_2026_003</v>
      </c>
      <c r="I4724">
        <f>IFERROR(_xlfn.XLOOKUP(H4724, Product_Master_2026!A:A, Product_Master_2026!D:D), 0)</f>
        <v>8.9</v>
      </c>
      <c r="J4724">
        <f t="shared" si="147"/>
        <v>3168.4</v>
      </c>
    </row>
    <row r="4725" spans="1:10" x14ac:dyDescent="0.3">
      <c r="A4725" t="s">
        <v>4747</v>
      </c>
      <c r="B4725" s="1">
        <v>45956</v>
      </c>
      <c r="C4725" t="s">
        <v>7</v>
      </c>
      <c r="D4725" t="s">
        <v>14</v>
      </c>
      <c r="E4725">
        <v>237</v>
      </c>
      <c r="F4725">
        <v>6435.47</v>
      </c>
      <c r="G4725" t="str">
        <f t="shared" si="146"/>
        <v>Henkel Logistics</v>
      </c>
      <c r="H4725" t="str">
        <f>IFERROR(_xlfn.XLOOKUP(D4725, Product_Master_2026!B:B, Product_Master_2026!A:A), "Discontinued / Review Required")</f>
        <v>Discontinued / Review Required</v>
      </c>
      <c r="I4725">
        <f>IFERROR(_xlfn.XLOOKUP(H4725, Product_Master_2026!A:A, Product_Master_2026!D:D), 0)</f>
        <v>0</v>
      </c>
      <c r="J4725">
        <f t="shared" si="147"/>
        <v>0</v>
      </c>
    </row>
    <row r="4726" spans="1:10" x14ac:dyDescent="0.3">
      <c r="A4726" t="s">
        <v>4748</v>
      </c>
      <c r="B4726" s="1">
        <v>45890</v>
      </c>
      <c r="C4726" t="s">
        <v>37</v>
      </c>
      <c r="D4726" t="s">
        <v>21</v>
      </c>
      <c r="E4726">
        <v>320</v>
      </c>
      <c r="F4726">
        <v>13777.82</v>
      </c>
      <c r="G4726" t="str">
        <f t="shared" si="146"/>
        <v>Bluedart Corp</v>
      </c>
      <c r="H4726" t="str">
        <f>IFERROR(_xlfn.XLOOKUP(D4726, Product_Master_2026!B:B, Product_Master_2026!A:A), "Discontinued / Review Required")</f>
        <v>PROD_2026_001</v>
      </c>
      <c r="I4726">
        <f>IFERROR(_xlfn.XLOOKUP(H4726, Product_Master_2026!A:A, Product_Master_2026!D:D), 0)</f>
        <v>12.5</v>
      </c>
      <c r="J4726">
        <f t="shared" si="147"/>
        <v>4000</v>
      </c>
    </row>
    <row r="4727" spans="1:10" x14ac:dyDescent="0.3">
      <c r="A4727" t="s">
        <v>4749</v>
      </c>
      <c r="B4727" s="1">
        <v>45853</v>
      </c>
      <c r="C4727" t="s">
        <v>44</v>
      </c>
      <c r="D4727" t="s">
        <v>8</v>
      </c>
      <c r="E4727">
        <v>480</v>
      </c>
      <c r="F4727">
        <v>13111.59</v>
      </c>
      <c r="G4727" t="str">
        <f t="shared" si="146"/>
        <v>Bluedart Corp</v>
      </c>
      <c r="H4727" t="str">
        <f>IFERROR(_xlfn.XLOOKUP(D4727, Product_Master_2026!B:B, Product_Master_2026!A:A), "Discontinued / Review Required")</f>
        <v>PROD_2026_002</v>
      </c>
      <c r="I4727">
        <f>IFERROR(_xlfn.XLOOKUP(H4727, Product_Master_2026!A:A, Product_Master_2026!D:D), 0)</f>
        <v>18.2</v>
      </c>
      <c r="J4727">
        <f t="shared" si="147"/>
        <v>8736</v>
      </c>
    </row>
    <row r="4728" spans="1:10" x14ac:dyDescent="0.3">
      <c r="A4728" t="s">
        <v>4750</v>
      </c>
      <c r="B4728" s="1">
        <v>45665</v>
      </c>
      <c r="C4728" t="s">
        <v>13</v>
      </c>
      <c r="D4728" t="s">
        <v>14</v>
      </c>
      <c r="E4728">
        <v>350</v>
      </c>
      <c r="F4728">
        <v>12490.23</v>
      </c>
      <c r="G4728" t="str">
        <f t="shared" si="146"/>
        <v>Henkel Logistics</v>
      </c>
      <c r="H4728" t="str">
        <f>IFERROR(_xlfn.XLOOKUP(D4728, Product_Master_2026!B:B, Product_Master_2026!A:A), "Discontinued / Review Required")</f>
        <v>Discontinued / Review Required</v>
      </c>
      <c r="I4728">
        <f>IFERROR(_xlfn.XLOOKUP(H4728, Product_Master_2026!A:A, Product_Master_2026!D:D), 0)</f>
        <v>0</v>
      </c>
      <c r="J4728">
        <f t="shared" si="147"/>
        <v>0</v>
      </c>
    </row>
    <row r="4729" spans="1:10" x14ac:dyDescent="0.3">
      <c r="A4729" t="s">
        <v>4751</v>
      </c>
      <c r="B4729" s="1">
        <v>45764</v>
      </c>
      <c r="C4729" t="s">
        <v>26</v>
      </c>
      <c r="D4729" t="s">
        <v>11</v>
      </c>
      <c r="E4729">
        <v>31</v>
      </c>
      <c r="F4729">
        <v>870.93</v>
      </c>
      <c r="G4729" t="str">
        <f t="shared" si="146"/>
        <v>Dhl Express</v>
      </c>
      <c r="H4729" t="str">
        <f>IFERROR(_xlfn.XLOOKUP(D4729, Product_Master_2026!B:B, Product_Master_2026!A:A), "Discontinued / Review Required")</f>
        <v>PROD_2026_003</v>
      </c>
      <c r="I4729">
        <f>IFERROR(_xlfn.XLOOKUP(H4729, Product_Master_2026!A:A, Product_Master_2026!D:D), 0)</f>
        <v>8.9</v>
      </c>
      <c r="J4729">
        <f t="shared" si="147"/>
        <v>275.90000000000003</v>
      </c>
    </row>
    <row r="4730" spans="1:10" x14ac:dyDescent="0.3">
      <c r="A4730" t="s">
        <v>4752</v>
      </c>
      <c r="B4730" s="1">
        <v>45986</v>
      </c>
      <c r="C4730" t="s">
        <v>10</v>
      </c>
      <c r="D4730" t="s">
        <v>38</v>
      </c>
      <c r="E4730">
        <v>437</v>
      </c>
      <c r="F4730">
        <v>13763.55</v>
      </c>
      <c r="G4730" t="str">
        <f t="shared" si="146"/>
        <v>Henkel Logistics</v>
      </c>
      <c r="H4730" t="str">
        <f>IFERROR(_xlfn.XLOOKUP(D4730, Product_Master_2026!B:B, Product_Master_2026!A:A), "Discontinued / Review Required")</f>
        <v>PROD_2026_005</v>
      </c>
      <c r="I4730">
        <f>IFERROR(_xlfn.XLOOKUP(H4730, Product_Master_2026!A:A, Product_Master_2026!D:D), 0)</f>
        <v>5.4</v>
      </c>
      <c r="J4730">
        <f t="shared" si="147"/>
        <v>2359.8000000000002</v>
      </c>
    </row>
    <row r="4731" spans="1:10" x14ac:dyDescent="0.3">
      <c r="A4731" t="s">
        <v>4753</v>
      </c>
      <c r="B4731" s="1">
        <v>45707</v>
      </c>
      <c r="C4731" t="s">
        <v>13</v>
      </c>
      <c r="D4731" t="s">
        <v>8</v>
      </c>
      <c r="E4731">
        <v>328</v>
      </c>
      <c r="F4731">
        <v>8481.01</v>
      </c>
      <c r="G4731" t="str">
        <f t="shared" si="146"/>
        <v>Henkel Logistics</v>
      </c>
      <c r="H4731" t="str">
        <f>IFERROR(_xlfn.XLOOKUP(D4731, Product_Master_2026!B:B, Product_Master_2026!A:A), "Discontinued / Review Required")</f>
        <v>PROD_2026_002</v>
      </c>
      <c r="I4731">
        <f>IFERROR(_xlfn.XLOOKUP(H4731, Product_Master_2026!A:A, Product_Master_2026!D:D), 0)</f>
        <v>18.2</v>
      </c>
      <c r="J4731">
        <f t="shared" si="147"/>
        <v>5969.5999999999995</v>
      </c>
    </row>
    <row r="4732" spans="1:10" x14ac:dyDescent="0.3">
      <c r="A4732" t="s">
        <v>4754</v>
      </c>
      <c r="B4732" s="1">
        <v>45805</v>
      </c>
      <c r="C4732" t="s">
        <v>37</v>
      </c>
      <c r="D4732" t="s">
        <v>21</v>
      </c>
      <c r="E4732">
        <v>369</v>
      </c>
      <c r="F4732">
        <v>8715.9</v>
      </c>
      <c r="G4732" t="str">
        <f t="shared" si="146"/>
        <v>Bluedart Corp</v>
      </c>
      <c r="H4732" t="str">
        <f>IFERROR(_xlfn.XLOOKUP(D4732, Product_Master_2026!B:B, Product_Master_2026!A:A), "Discontinued / Review Required")</f>
        <v>PROD_2026_001</v>
      </c>
      <c r="I4732">
        <f>IFERROR(_xlfn.XLOOKUP(H4732, Product_Master_2026!A:A, Product_Master_2026!D:D), 0)</f>
        <v>12.5</v>
      </c>
      <c r="J4732">
        <f t="shared" si="147"/>
        <v>4612.5</v>
      </c>
    </row>
    <row r="4733" spans="1:10" x14ac:dyDescent="0.3">
      <c r="A4733" t="s">
        <v>4755</v>
      </c>
      <c r="B4733" s="1">
        <v>45825</v>
      </c>
      <c r="C4733" t="s">
        <v>37</v>
      </c>
      <c r="D4733" t="s">
        <v>14</v>
      </c>
      <c r="E4733">
        <v>271</v>
      </c>
      <c r="F4733">
        <v>7834.4</v>
      </c>
      <c r="G4733" t="str">
        <f t="shared" si="146"/>
        <v>Bluedart Corp</v>
      </c>
      <c r="H4733" t="str">
        <f>IFERROR(_xlfn.XLOOKUP(D4733, Product_Master_2026!B:B, Product_Master_2026!A:A), "Discontinued / Review Required")</f>
        <v>Discontinued / Review Required</v>
      </c>
      <c r="I4733">
        <f>IFERROR(_xlfn.XLOOKUP(H4733, Product_Master_2026!A:A, Product_Master_2026!D:D), 0)</f>
        <v>0</v>
      </c>
      <c r="J4733">
        <f t="shared" si="147"/>
        <v>0</v>
      </c>
    </row>
    <row r="4734" spans="1:10" x14ac:dyDescent="0.3">
      <c r="A4734" t="s">
        <v>4756</v>
      </c>
      <c r="B4734" s="1">
        <v>45843</v>
      </c>
      <c r="C4734" t="s">
        <v>7</v>
      </c>
      <c r="D4734" t="s">
        <v>11</v>
      </c>
      <c r="E4734">
        <v>207</v>
      </c>
      <c r="F4734">
        <v>5334.51</v>
      </c>
      <c r="G4734" t="str">
        <f t="shared" si="146"/>
        <v>Henkel Logistics</v>
      </c>
      <c r="H4734" t="str">
        <f>IFERROR(_xlfn.XLOOKUP(D4734, Product_Master_2026!B:B, Product_Master_2026!A:A), "Discontinued / Review Required")</f>
        <v>PROD_2026_003</v>
      </c>
      <c r="I4734">
        <f>IFERROR(_xlfn.XLOOKUP(H4734, Product_Master_2026!A:A, Product_Master_2026!D:D), 0)</f>
        <v>8.9</v>
      </c>
      <c r="J4734">
        <f t="shared" si="147"/>
        <v>1842.3000000000002</v>
      </c>
    </row>
    <row r="4735" spans="1:10" x14ac:dyDescent="0.3">
      <c r="A4735" t="s">
        <v>4757</v>
      </c>
      <c r="B4735" s="1">
        <v>46010</v>
      </c>
      <c r="C4735" t="s">
        <v>13</v>
      </c>
      <c r="D4735" t="s">
        <v>38</v>
      </c>
      <c r="E4735">
        <v>18</v>
      </c>
      <c r="F4735">
        <v>525.20000000000005</v>
      </c>
      <c r="G4735" t="str">
        <f t="shared" si="146"/>
        <v>Henkel Logistics</v>
      </c>
      <c r="H4735" t="str">
        <f>IFERROR(_xlfn.XLOOKUP(D4735, Product_Master_2026!B:B, Product_Master_2026!A:A), "Discontinued / Review Required")</f>
        <v>PROD_2026_005</v>
      </c>
      <c r="I4735">
        <f>IFERROR(_xlfn.XLOOKUP(H4735, Product_Master_2026!A:A, Product_Master_2026!D:D), 0)</f>
        <v>5.4</v>
      </c>
      <c r="J4735">
        <f t="shared" si="147"/>
        <v>97.2</v>
      </c>
    </row>
    <row r="4736" spans="1:10" x14ac:dyDescent="0.3">
      <c r="A4736" t="s">
        <v>4758</v>
      </c>
      <c r="B4736" s="1">
        <v>45730</v>
      </c>
      <c r="C4736" t="s">
        <v>28</v>
      </c>
      <c r="D4736" t="s">
        <v>21</v>
      </c>
      <c r="E4736">
        <v>32</v>
      </c>
      <c r="F4736">
        <v>559.91999999999996</v>
      </c>
      <c r="G4736" t="str">
        <f t="shared" si="146"/>
        <v>Fedex Global</v>
      </c>
      <c r="H4736" t="str">
        <f>IFERROR(_xlfn.XLOOKUP(D4736, Product_Master_2026!B:B, Product_Master_2026!A:A), "Discontinued / Review Required")</f>
        <v>PROD_2026_001</v>
      </c>
      <c r="I4736">
        <f>IFERROR(_xlfn.XLOOKUP(H4736, Product_Master_2026!A:A, Product_Master_2026!D:D), 0)</f>
        <v>12.5</v>
      </c>
      <c r="J4736">
        <f t="shared" si="147"/>
        <v>400</v>
      </c>
    </row>
    <row r="4737" spans="1:10" x14ac:dyDescent="0.3">
      <c r="A4737" t="s">
        <v>4759</v>
      </c>
      <c r="B4737" s="1">
        <v>45665</v>
      </c>
      <c r="C4737" t="s">
        <v>28</v>
      </c>
      <c r="D4737" t="s">
        <v>14</v>
      </c>
      <c r="E4737">
        <v>476</v>
      </c>
      <c r="F4737">
        <v>18442.580000000002</v>
      </c>
      <c r="G4737" t="str">
        <f t="shared" si="146"/>
        <v>Fedex Global</v>
      </c>
      <c r="H4737" t="str">
        <f>IFERROR(_xlfn.XLOOKUP(D4737, Product_Master_2026!B:B, Product_Master_2026!A:A), "Discontinued / Review Required")</f>
        <v>Discontinued / Review Required</v>
      </c>
      <c r="I4737">
        <f>IFERROR(_xlfn.XLOOKUP(H4737, Product_Master_2026!A:A, Product_Master_2026!D:D), 0)</f>
        <v>0</v>
      </c>
      <c r="J4737">
        <f t="shared" si="147"/>
        <v>0</v>
      </c>
    </row>
    <row r="4738" spans="1:10" x14ac:dyDescent="0.3">
      <c r="A4738" t="s">
        <v>4760</v>
      </c>
      <c r="B4738" s="1">
        <v>45791</v>
      </c>
      <c r="C4738" t="s">
        <v>26</v>
      </c>
      <c r="D4738" t="s">
        <v>21</v>
      </c>
      <c r="E4738">
        <v>434</v>
      </c>
      <c r="F4738">
        <v>18539.04</v>
      </c>
      <c r="G4738" t="str">
        <f t="shared" si="146"/>
        <v>Dhl Express</v>
      </c>
      <c r="H4738" t="str">
        <f>IFERROR(_xlfn.XLOOKUP(D4738, Product_Master_2026!B:B, Product_Master_2026!A:A), "Discontinued / Review Required")</f>
        <v>PROD_2026_001</v>
      </c>
      <c r="I4738">
        <f>IFERROR(_xlfn.XLOOKUP(H4738, Product_Master_2026!A:A, Product_Master_2026!D:D), 0)</f>
        <v>12.5</v>
      </c>
      <c r="J4738">
        <f t="shared" si="147"/>
        <v>5425</v>
      </c>
    </row>
    <row r="4739" spans="1:10" x14ac:dyDescent="0.3">
      <c r="A4739" t="s">
        <v>4761</v>
      </c>
      <c r="B4739" s="1">
        <v>45693</v>
      </c>
      <c r="C4739" t="s">
        <v>18</v>
      </c>
      <c r="D4739" t="s">
        <v>38</v>
      </c>
      <c r="E4739">
        <v>144</v>
      </c>
      <c r="F4739">
        <v>3092.99</v>
      </c>
      <c r="G4739" t="str">
        <f t="shared" ref="G4739:G4802" si="148">PROPER(TRIM(C4739))</f>
        <v>Dhl Express</v>
      </c>
      <c r="H4739" t="str">
        <f>IFERROR(_xlfn.XLOOKUP(D4739, Product_Master_2026!B:B, Product_Master_2026!A:A), "Discontinued / Review Required")</f>
        <v>PROD_2026_005</v>
      </c>
      <c r="I4739">
        <f>IFERROR(_xlfn.XLOOKUP(H4739, Product_Master_2026!A:A, Product_Master_2026!D:D), 0)</f>
        <v>5.4</v>
      </c>
      <c r="J4739">
        <f t="shared" ref="J4739:J4802" si="149">E4739 * I4739</f>
        <v>777.6</v>
      </c>
    </row>
    <row r="4740" spans="1:10" x14ac:dyDescent="0.3">
      <c r="A4740" t="s">
        <v>4762</v>
      </c>
      <c r="B4740" s="1">
        <v>45861</v>
      </c>
      <c r="C4740" t="s">
        <v>44</v>
      </c>
      <c r="D4740" t="s">
        <v>38</v>
      </c>
      <c r="E4740">
        <v>338</v>
      </c>
      <c r="F4740">
        <v>7354.81</v>
      </c>
      <c r="G4740" t="str">
        <f t="shared" si="148"/>
        <v>Bluedart Corp</v>
      </c>
      <c r="H4740" t="str">
        <f>IFERROR(_xlfn.XLOOKUP(D4740, Product_Master_2026!B:B, Product_Master_2026!A:A), "Discontinued / Review Required")</f>
        <v>PROD_2026_005</v>
      </c>
      <c r="I4740">
        <f>IFERROR(_xlfn.XLOOKUP(H4740, Product_Master_2026!A:A, Product_Master_2026!D:D), 0)</f>
        <v>5.4</v>
      </c>
      <c r="J4740">
        <f t="shared" si="149"/>
        <v>1825.2</v>
      </c>
    </row>
    <row r="4741" spans="1:10" x14ac:dyDescent="0.3">
      <c r="A4741" t="s">
        <v>4763</v>
      </c>
      <c r="B4741" s="1">
        <v>45702</v>
      </c>
      <c r="C4741" t="s">
        <v>44</v>
      </c>
      <c r="D4741" t="s">
        <v>14</v>
      </c>
      <c r="E4741">
        <v>458</v>
      </c>
      <c r="F4741">
        <v>13472.52</v>
      </c>
      <c r="G4741" t="str">
        <f t="shared" si="148"/>
        <v>Bluedart Corp</v>
      </c>
      <c r="H4741" t="str">
        <f>IFERROR(_xlfn.XLOOKUP(D4741, Product_Master_2026!B:B, Product_Master_2026!A:A), "Discontinued / Review Required")</f>
        <v>Discontinued / Review Required</v>
      </c>
      <c r="I4741">
        <f>IFERROR(_xlfn.XLOOKUP(H4741, Product_Master_2026!A:A, Product_Master_2026!D:D), 0)</f>
        <v>0</v>
      </c>
      <c r="J4741">
        <f t="shared" si="149"/>
        <v>0</v>
      </c>
    </row>
    <row r="4742" spans="1:10" x14ac:dyDescent="0.3">
      <c r="A4742" t="s">
        <v>4764</v>
      </c>
      <c r="B4742" s="1">
        <v>45833</v>
      </c>
      <c r="C4742" t="s">
        <v>44</v>
      </c>
      <c r="D4742" t="s">
        <v>21</v>
      </c>
      <c r="E4742">
        <v>225</v>
      </c>
      <c r="F4742">
        <v>4708.3</v>
      </c>
      <c r="G4742" t="str">
        <f t="shared" si="148"/>
        <v>Bluedart Corp</v>
      </c>
      <c r="H4742" t="str">
        <f>IFERROR(_xlfn.XLOOKUP(D4742, Product_Master_2026!B:B, Product_Master_2026!A:A), "Discontinued / Review Required")</f>
        <v>PROD_2026_001</v>
      </c>
      <c r="I4742">
        <f>IFERROR(_xlfn.XLOOKUP(H4742, Product_Master_2026!A:A, Product_Master_2026!D:D), 0)</f>
        <v>12.5</v>
      </c>
      <c r="J4742">
        <f t="shared" si="149"/>
        <v>2812.5</v>
      </c>
    </row>
    <row r="4743" spans="1:10" x14ac:dyDescent="0.3">
      <c r="A4743" t="s">
        <v>4765</v>
      </c>
      <c r="B4743" s="1">
        <v>45876</v>
      </c>
      <c r="C4743" t="s">
        <v>20</v>
      </c>
      <c r="D4743" t="s">
        <v>11</v>
      </c>
      <c r="E4743">
        <v>236</v>
      </c>
      <c r="F4743">
        <v>3782.33</v>
      </c>
      <c r="G4743" t="str">
        <f t="shared" si="148"/>
        <v>Fedex Global</v>
      </c>
      <c r="H4743" t="str">
        <f>IFERROR(_xlfn.XLOOKUP(D4743, Product_Master_2026!B:B, Product_Master_2026!A:A), "Discontinued / Review Required")</f>
        <v>PROD_2026_003</v>
      </c>
      <c r="I4743">
        <f>IFERROR(_xlfn.XLOOKUP(H4743, Product_Master_2026!A:A, Product_Master_2026!D:D), 0)</f>
        <v>8.9</v>
      </c>
      <c r="J4743">
        <f t="shared" si="149"/>
        <v>2100.4</v>
      </c>
    </row>
    <row r="4744" spans="1:10" x14ac:dyDescent="0.3">
      <c r="A4744" t="s">
        <v>4766</v>
      </c>
      <c r="B4744" s="1">
        <v>45846</v>
      </c>
      <c r="C4744" t="s">
        <v>44</v>
      </c>
      <c r="D4744" t="s">
        <v>21</v>
      </c>
      <c r="E4744">
        <v>330</v>
      </c>
      <c r="F4744">
        <v>10716.8</v>
      </c>
      <c r="G4744" t="str">
        <f t="shared" si="148"/>
        <v>Bluedart Corp</v>
      </c>
      <c r="H4744" t="str">
        <f>IFERROR(_xlfn.XLOOKUP(D4744, Product_Master_2026!B:B, Product_Master_2026!A:A), "Discontinued / Review Required")</f>
        <v>PROD_2026_001</v>
      </c>
      <c r="I4744">
        <f>IFERROR(_xlfn.XLOOKUP(H4744, Product_Master_2026!A:A, Product_Master_2026!D:D), 0)</f>
        <v>12.5</v>
      </c>
      <c r="J4744">
        <f t="shared" si="149"/>
        <v>4125</v>
      </c>
    </row>
    <row r="4745" spans="1:10" x14ac:dyDescent="0.3">
      <c r="A4745" t="s">
        <v>4767</v>
      </c>
      <c r="B4745" s="1">
        <v>45772</v>
      </c>
      <c r="C4745" t="s">
        <v>26</v>
      </c>
      <c r="D4745" t="s">
        <v>8</v>
      </c>
      <c r="E4745">
        <v>242</v>
      </c>
      <c r="F4745">
        <v>8065.91</v>
      </c>
      <c r="G4745" t="str">
        <f t="shared" si="148"/>
        <v>Dhl Express</v>
      </c>
      <c r="H4745" t="str">
        <f>IFERROR(_xlfn.XLOOKUP(D4745, Product_Master_2026!B:B, Product_Master_2026!A:A), "Discontinued / Review Required")</f>
        <v>PROD_2026_002</v>
      </c>
      <c r="I4745">
        <f>IFERROR(_xlfn.XLOOKUP(H4745, Product_Master_2026!A:A, Product_Master_2026!D:D), 0)</f>
        <v>18.2</v>
      </c>
      <c r="J4745">
        <f t="shared" si="149"/>
        <v>4404.3999999999996</v>
      </c>
    </row>
    <row r="4746" spans="1:10" x14ac:dyDescent="0.3">
      <c r="A4746" t="s">
        <v>4768</v>
      </c>
      <c r="B4746" s="1">
        <v>45981</v>
      </c>
      <c r="C4746" t="s">
        <v>28</v>
      </c>
      <c r="D4746" t="s">
        <v>38</v>
      </c>
      <c r="E4746">
        <v>296</v>
      </c>
      <c r="F4746">
        <v>9309.11</v>
      </c>
      <c r="G4746" t="str">
        <f t="shared" si="148"/>
        <v>Fedex Global</v>
      </c>
      <c r="H4746" t="str">
        <f>IFERROR(_xlfn.XLOOKUP(D4746, Product_Master_2026!B:B, Product_Master_2026!A:A), "Discontinued / Review Required")</f>
        <v>PROD_2026_005</v>
      </c>
      <c r="I4746">
        <f>IFERROR(_xlfn.XLOOKUP(H4746, Product_Master_2026!A:A, Product_Master_2026!D:D), 0)</f>
        <v>5.4</v>
      </c>
      <c r="J4746">
        <f t="shared" si="149"/>
        <v>1598.4</v>
      </c>
    </row>
    <row r="4747" spans="1:10" x14ac:dyDescent="0.3">
      <c r="A4747" t="s">
        <v>4769</v>
      </c>
      <c r="B4747" s="1">
        <v>45713</v>
      </c>
      <c r="C4747" t="s">
        <v>7</v>
      </c>
      <c r="D4747" t="s">
        <v>21</v>
      </c>
      <c r="E4747">
        <v>250</v>
      </c>
      <c r="F4747">
        <v>5856.99</v>
      </c>
      <c r="G4747" t="str">
        <f t="shared" si="148"/>
        <v>Henkel Logistics</v>
      </c>
      <c r="H4747" t="str">
        <f>IFERROR(_xlfn.XLOOKUP(D4747, Product_Master_2026!B:B, Product_Master_2026!A:A), "Discontinued / Review Required")</f>
        <v>PROD_2026_001</v>
      </c>
      <c r="I4747">
        <f>IFERROR(_xlfn.XLOOKUP(H4747, Product_Master_2026!A:A, Product_Master_2026!D:D), 0)</f>
        <v>12.5</v>
      </c>
      <c r="J4747">
        <f t="shared" si="149"/>
        <v>3125</v>
      </c>
    </row>
    <row r="4748" spans="1:10" x14ac:dyDescent="0.3">
      <c r="A4748" t="s">
        <v>4770</v>
      </c>
      <c r="B4748" s="1">
        <v>45838</v>
      </c>
      <c r="C4748" t="s">
        <v>13</v>
      </c>
      <c r="D4748" t="s">
        <v>38</v>
      </c>
      <c r="E4748">
        <v>117</v>
      </c>
      <c r="F4748">
        <v>2182.5</v>
      </c>
      <c r="G4748" t="str">
        <f t="shared" si="148"/>
        <v>Henkel Logistics</v>
      </c>
      <c r="H4748" t="str">
        <f>IFERROR(_xlfn.XLOOKUP(D4748, Product_Master_2026!B:B, Product_Master_2026!A:A), "Discontinued / Review Required")</f>
        <v>PROD_2026_005</v>
      </c>
      <c r="I4748">
        <f>IFERROR(_xlfn.XLOOKUP(H4748, Product_Master_2026!A:A, Product_Master_2026!D:D), 0)</f>
        <v>5.4</v>
      </c>
      <c r="J4748">
        <f t="shared" si="149"/>
        <v>631.80000000000007</v>
      </c>
    </row>
    <row r="4749" spans="1:10" x14ac:dyDescent="0.3">
      <c r="A4749" t="s">
        <v>4771</v>
      </c>
      <c r="B4749" s="1">
        <v>45785</v>
      </c>
      <c r="C4749" t="s">
        <v>13</v>
      </c>
      <c r="D4749" t="s">
        <v>21</v>
      </c>
      <c r="E4749">
        <v>453</v>
      </c>
      <c r="F4749">
        <v>14335.02</v>
      </c>
      <c r="G4749" t="str">
        <f t="shared" si="148"/>
        <v>Henkel Logistics</v>
      </c>
      <c r="H4749" t="str">
        <f>IFERROR(_xlfn.XLOOKUP(D4749, Product_Master_2026!B:B, Product_Master_2026!A:A), "Discontinued / Review Required")</f>
        <v>PROD_2026_001</v>
      </c>
      <c r="I4749">
        <f>IFERROR(_xlfn.XLOOKUP(H4749, Product_Master_2026!A:A, Product_Master_2026!D:D), 0)</f>
        <v>12.5</v>
      </c>
      <c r="J4749">
        <f t="shared" si="149"/>
        <v>5662.5</v>
      </c>
    </row>
    <row r="4750" spans="1:10" x14ac:dyDescent="0.3">
      <c r="A4750" t="s">
        <v>4772</v>
      </c>
      <c r="B4750" s="1">
        <v>45815</v>
      </c>
      <c r="C4750" t="s">
        <v>24</v>
      </c>
      <c r="D4750" t="s">
        <v>32</v>
      </c>
      <c r="E4750">
        <v>206</v>
      </c>
      <c r="F4750">
        <v>4782.49</v>
      </c>
      <c r="G4750" t="str">
        <f t="shared" si="148"/>
        <v>Bluedart Corp</v>
      </c>
      <c r="H4750" t="str">
        <f>IFERROR(_xlfn.XLOOKUP(D4750, Product_Master_2026!B:B, Product_Master_2026!A:A), "Discontinued / Review Required")</f>
        <v>Discontinued / Review Required</v>
      </c>
      <c r="I4750">
        <f>IFERROR(_xlfn.XLOOKUP(H4750, Product_Master_2026!A:A, Product_Master_2026!D:D), 0)</f>
        <v>0</v>
      </c>
      <c r="J4750">
        <f t="shared" si="149"/>
        <v>0</v>
      </c>
    </row>
    <row r="4751" spans="1:10" x14ac:dyDescent="0.3">
      <c r="A4751" t="s">
        <v>4773</v>
      </c>
      <c r="B4751" s="1">
        <v>46015</v>
      </c>
      <c r="C4751" t="s">
        <v>20</v>
      </c>
      <c r="D4751" t="s">
        <v>16</v>
      </c>
      <c r="E4751">
        <v>25</v>
      </c>
      <c r="F4751">
        <v>428.93</v>
      </c>
      <c r="G4751" t="str">
        <f t="shared" si="148"/>
        <v>Fedex Global</v>
      </c>
      <c r="H4751" t="str">
        <f>IFERROR(_xlfn.XLOOKUP(D4751, Product_Master_2026!B:B, Product_Master_2026!A:A), "Discontinued / Review Required")</f>
        <v>PROD_2026_004</v>
      </c>
      <c r="I4751">
        <f>IFERROR(_xlfn.XLOOKUP(H4751, Product_Master_2026!A:A, Product_Master_2026!D:D), 0)</f>
        <v>22</v>
      </c>
      <c r="J4751">
        <f t="shared" si="149"/>
        <v>550</v>
      </c>
    </row>
    <row r="4752" spans="1:10" x14ac:dyDescent="0.3">
      <c r="A4752" t="s">
        <v>4774</v>
      </c>
      <c r="B4752" s="1">
        <v>45996</v>
      </c>
      <c r="C4752" t="s">
        <v>34</v>
      </c>
      <c r="D4752" t="s">
        <v>16</v>
      </c>
      <c r="E4752">
        <v>435</v>
      </c>
      <c r="F4752">
        <v>15715.1</v>
      </c>
      <c r="G4752" t="str">
        <f t="shared" si="148"/>
        <v>Dhl Express</v>
      </c>
      <c r="H4752" t="str">
        <f>IFERROR(_xlfn.XLOOKUP(D4752, Product_Master_2026!B:B, Product_Master_2026!A:A), "Discontinued / Review Required")</f>
        <v>PROD_2026_004</v>
      </c>
      <c r="I4752">
        <f>IFERROR(_xlfn.XLOOKUP(H4752, Product_Master_2026!A:A, Product_Master_2026!D:D), 0)</f>
        <v>22</v>
      </c>
      <c r="J4752">
        <f t="shared" si="149"/>
        <v>9570</v>
      </c>
    </row>
    <row r="4753" spans="1:10" x14ac:dyDescent="0.3">
      <c r="A4753" t="s">
        <v>4775</v>
      </c>
      <c r="B4753" s="1">
        <v>45748</v>
      </c>
      <c r="C4753" t="s">
        <v>13</v>
      </c>
      <c r="D4753" t="s">
        <v>14</v>
      </c>
      <c r="E4753">
        <v>371</v>
      </c>
      <c r="F4753">
        <v>8927.89</v>
      </c>
      <c r="G4753" t="str">
        <f t="shared" si="148"/>
        <v>Henkel Logistics</v>
      </c>
      <c r="H4753" t="str">
        <f>IFERROR(_xlfn.XLOOKUP(D4753, Product_Master_2026!B:B, Product_Master_2026!A:A), "Discontinued / Review Required")</f>
        <v>Discontinued / Review Required</v>
      </c>
      <c r="I4753">
        <f>IFERROR(_xlfn.XLOOKUP(H4753, Product_Master_2026!A:A, Product_Master_2026!D:D), 0)</f>
        <v>0</v>
      </c>
      <c r="J4753">
        <f t="shared" si="149"/>
        <v>0</v>
      </c>
    </row>
    <row r="4754" spans="1:10" x14ac:dyDescent="0.3">
      <c r="A4754" t="s">
        <v>4776</v>
      </c>
      <c r="B4754" s="1">
        <v>45771</v>
      </c>
      <c r="C4754" t="s">
        <v>26</v>
      </c>
      <c r="D4754" t="s">
        <v>21</v>
      </c>
      <c r="E4754">
        <v>411</v>
      </c>
      <c r="F4754">
        <v>16311.37</v>
      </c>
      <c r="G4754" t="str">
        <f t="shared" si="148"/>
        <v>Dhl Express</v>
      </c>
      <c r="H4754" t="str">
        <f>IFERROR(_xlfn.XLOOKUP(D4754, Product_Master_2026!B:B, Product_Master_2026!A:A), "Discontinued / Review Required")</f>
        <v>PROD_2026_001</v>
      </c>
      <c r="I4754">
        <f>IFERROR(_xlfn.XLOOKUP(H4754, Product_Master_2026!A:A, Product_Master_2026!D:D), 0)</f>
        <v>12.5</v>
      </c>
      <c r="J4754">
        <f t="shared" si="149"/>
        <v>5137.5</v>
      </c>
    </row>
    <row r="4755" spans="1:10" x14ac:dyDescent="0.3">
      <c r="A4755" t="s">
        <v>4777</v>
      </c>
      <c r="B4755" s="1">
        <v>45872</v>
      </c>
      <c r="C4755" t="s">
        <v>18</v>
      </c>
      <c r="D4755" t="s">
        <v>38</v>
      </c>
      <c r="E4755">
        <v>143</v>
      </c>
      <c r="F4755">
        <v>5895.39</v>
      </c>
      <c r="G4755" t="str">
        <f t="shared" si="148"/>
        <v>Dhl Express</v>
      </c>
      <c r="H4755" t="str">
        <f>IFERROR(_xlfn.XLOOKUP(D4755, Product_Master_2026!B:B, Product_Master_2026!A:A), "Discontinued / Review Required")</f>
        <v>PROD_2026_005</v>
      </c>
      <c r="I4755">
        <f>IFERROR(_xlfn.XLOOKUP(H4755, Product_Master_2026!A:A, Product_Master_2026!D:D), 0)</f>
        <v>5.4</v>
      </c>
      <c r="J4755">
        <f t="shared" si="149"/>
        <v>772.2</v>
      </c>
    </row>
    <row r="4756" spans="1:10" x14ac:dyDescent="0.3">
      <c r="A4756" t="s">
        <v>4778</v>
      </c>
      <c r="B4756" s="1">
        <v>45748</v>
      </c>
      <c r="C4756" t="s">
        <v>44</v>
      </c>
      <c r="D4756" t="s">
        <v>14</v>
      </c>
      <c r="E4756">
        <v>325</v>
      </c>
      <c r="F4756">
        <v>13576.3</v>
      </c>
      <c r="G4756" t="str">
        <f t="shared" si="148"/>
        <v>Bluedart Corp</v>
      </c>
      <c r="H4756" t="str">
        <f>IFERROR(_xlfn.XLOOKUP(D4756, Product_Master_2026!B:B, Product_Master_2026!A:A), "Discontinued / Review Required")</f>
        <v>Discontinued / Review Required</v>
      </c>
      <c r="I4756">
        <f>IFERROR(_xlfn.XLOOKUP(H4756, Product_Master_2026!A:A, Product_Master_2026!D:D), 0)</f>
        <v>0</v>
      </c>
      <c r="J4756">
        <f t="shared" si="149"/>
        <v>0</v>
      </c>
    </row>
    <row r="4757" spans="1:10" x14ac:dyDescent="0.3">
      <c r="A4757" t="s">
        <v>4779</v>
      </c>
      <c r="B4757" s="1">
        <v>45790</v>
      </c>
      <c r="C4757" t="s">
        <v>24</v>
      </c>
      <c r="D4757" t="s">
        <v>16</v>
      </c>
      <c r="E4757">
        <v>36</v>
      </c>
      <c r="F4757">
        <v>1464.92</v>
      </c>
      <c r="G4757" t="str">
        <f t="shared" si="148"/>
        <v>Bluedart Corp</v>
      </c>
      <c r="H4757" t="str">
        <f>IFERROR(_xlfn.XLOOKUP(D4757, Product_Master_2026!B:B, Product_Master_2026!A:A), "Discontinued / Review Required")</f>
        <v>PROD_2026_004</v>
      </c>
      <c r="I4757">
        <f>IFERROR(_xlfn.XLOOKUP(H4757, Product_Master_2026!A:A, Product_Master_2026!D:D), 0)</f>
        <v>22</v>
      </c>
      <c r="J4757">
        <f t="shared" si="149"/>
        <v>792</v>
      </c>
    </row>
    <row r="4758" spans="1:10" x14ac:dyDescent="0.3">
      <c r="A4758" t="s">
        <v>4780</v>
      </c>
      <c r="B4758" s="1">
        <v>45843</v>
      </c>
      <c r="C4758" t="s">
        <v>7</v>
      </c>
      <c r="D4758" t="s">
        <v>16</v>
      </c>
      <c r="E4758">
        <v>262</v>
      </c>
      <c r="F4758">
        <v>8562.69</v>
      </c>
      <c r="G4758" t="str">
        <f t="shared" si="148"/>
        <v>Henkel Logistics</v>
      </c>
      <c r="H4758" t="str">
        <f>IFERROR(_xlfn.XLOOKUP(D4758, Product_Master_2026!B:B, Product_Master_2026!A:A), "Discontinued / Review Required")</f>
        <v>PROD_2026_004</v>
      </c>
      <c r="I4758">
        <f>IFERROR(_xlfn.XLOOKUP(H4758, Product_Master_2026!A:A, Product_Master_2026!D:D), 0)</f>
        <v>22</v>
      </c>
      <c r="J4758">
        <f t="shared" si="149"/>
        <v>5764</v>
      </c>
    </row>
    <row r="4759" spans="1:10" x14ac:dyDescent="0.3">
      <c r="A4759" t="s">
        <v>4781</v>
      </c>
      <c r="B4759" s="1">
        <v>45947</v>
      </c>
      <c r="C4759" t="s">
        <v>24</v>
      </c>
      <c r="D4759" t="s">
        <v>11</v>
      </c>
      <c r="E4759">
        <v>408</v>
      </c>
      <c r="F4759">
        <v>6149.09</v>
      </c>
      <c r="G4759" t="str">
        <f t="shared" si="148"/>
        <v>Bluedart Corp</v>
      </c>
      <c r="H4759" t="str">
        <f>IFERROR(_xlfn.XLOOKUP(D4759, Product_Master_2026!B:B, Product_Master_2026!A:A), "Discontinued / Review Required")</f>
        <v>PROD_2026_003</v>
      </c>
      <c r="I4759">
        <f>IFERROR(_xlfn.XLOOKUP(H4759, Product_Master_2026!A:A, Product_Master_2026!D:D), 0)</f>
        <v>8.9</v>
      </c>
      <c r="J4759">
        <f t="shared" si="149"/>
        <v>3631.2000000000003</v>
      </c>
    </row>
    <row r="4760" spans="1:10" x14ac:dyDescent="0.3">
      <c r="A4760" t="s">
        <v>4782</v>
      </c>
      <c r="B4760" s="1">
        <v>45833</v>
      </c>
      <c r="C4760" t="s">
        <v>26</v>
      </c>
      <c r="D4760" t="s">
        <v>21</v>
      </c>
      <c r="E4760">
        <v>196</v>
      </c>
      <c r="F4760">
        <v>3779.06</v>
      </c>
      <c r="G4760" t="str">
        <f t="shared" si="148"/>
        <v>Dhl Express</v>
      </c>
      <c r="H4760" t="str">
        <f>IFERROR(_xlfn.XLOOKUP(D4760, Product_Master_2026!B:B, Product_Master_2026!A:A), "Discontinued / Review Required")</f>
        <v>PROD_2026_001</v>
      </c>
      <c r="I4760">
        <f>IFERROR(_xlfn.XLOOKUP(H4760, Product_Master_2026!A:A, Product_Master_2026!D:D), 0)</f>
        <v>12.5</v>
      </c>
      <c r="J4760">
        <f t="shared" si="149"/>
        <v>2450</v>
      </c>
    </row>
    <row r="4761" spans="1:10" x14ac:dyDescent="0.3">
      <c r="A4761" t="s">
        <v>4783</v>
      </c>
      <c r="B4761" s="1">
        <v>45705</v>
      </c>
      <c r="C4761" t="s">
        <v>7</v>
      </c>
      <c r="D4761" t="s">
        <v>38</v>
      </c>
      <c r="E4761">
        <v>196</v>
      </c>
      <c r="F4761">
        <v>3972.23</v>
      </c>
      <c r="G4761" t="str">
        <f t="shared" si="148"/>
        <v>Henkel Logistics</v>
      </c>
      <c r="H4761" t="str">
        <f>IFERROR(_xlfn.XLOOKUP(D4761, Product_Master_2026!B:B, Product_Master_2026!A:A), "Discontinued / Review Required")</f>
        <v>PROD_2026_005</v>
      </c>
      <c r="I4761">
        <f>IFERROR(_xlfn.XLOOKUP(H4761, Product_Master_2026!A:A, Product_Master_2026!D:D), 0)</f>
        <v>5.4</v>
      </c>
      <c r="J4761">
        <f t="shared" si="149"/>
        <v>1058.4000000000001</v>
      </c>
    </row>
    <row r="4762" spans="1:10" x14ac:dyDescent="0.3">
      <c r="A4762" t="s">
        <v>4784</v>
      </c>
      <c r="B4762" s="1">
        <v>46002</v>
      </c>
      <c r="C4762" t="s">
        <v>28</v>
      </c>
      <c r="D4762" t="s">
        <v>38</v>
      </c>
      <c r="E4762">
        <v>42</v>
      </c>
      <c r="F4762">
        <v>1798.65</v>
      </c>
      <c r="G4762" t="str">
        <f t="shared" si="148"/>
        <v>Fedex Global</v>
      </c>
      <c r="H4762" t="str">
        <f>IFERROR(_xlfn.XLOOKUP(D4762, Product_Master_2026!B:B, Product_Master_2026!A:A), "Discontinued / Review Required")</f>
        <v>PROD_2026_005</v>
      </c>
      <c r="I4762">
        <f>IFERROR(_xlfn.XLOOKUP(H4762, Product_Master_2026!A:A, Product_Master_2026!D:D), 0)</f>
        <v>5.4</v>
      </c>
      <c r="J4762">
        <f t="shared" si="149"/>
        <v>226.8</v>
      </c>
    </row>
    <row r="4763" spans="1:10" x14ac:dyDescent="0.3">
      <c r="A4763" t="s">
        <v>4785</v>
      </c>
      <c r="B4763" s="1">
        <v>45991</v>
      </c>
      <c r="C4763" t="s">
        <v>10</v>
      </c>
      <c r="D4763" t="s">
        <v>8</v>
      </c>
      <c r="E4763">
        <v>123</v>
      </c>
      <c r="F4763">
        <v>3925.45</v>
      </c>
      <c r="G4763" t="str">
        <f t="shared" si="148"/>
        <v>Henkel Logistics</v>
      </c>
      <c r="H4763" t="str">
        <f>IFERROR(_xlfn.XLOOKUP(D4763, Product_Master_2026!B:B, Product_Master_2026!A:A), "Discontinued / Review Required")</f>
        <v>PROD_2026_002</v>
      </c>
      <c r="I4763">
        <f>IFERROR(_xlfn.XLOOKUP(H4763, Product_Master_2026!A:A, Product_Master_2026!D:D), 0)</f>
        <v>18.2</v>
      </c>
      <c r="J4763">
        <f t="shared" si="149"/>
        <v>2238.6</v>
      </c>
    </row>
    <row r="4764" spans="1:10" x14ac:dyDescent="0.3">
      <c r="A4764" t="s">
        <v>4786</v>
      </c>
      <c r="B4764" s="1">
        <v>45795</v>
      </c>
      <c r="C4764" t="s">
        <v>26</v>
      </c>
      <c r="D4764" t="s">
        <v>16</v>
      </c>
      <c r="E4764">
        <v>453</v>
      </c>
      <c r="F4764">
        <v>8252.39</v>
      </c>
      <c r="G4764" t="str">
        <f t="shared" si="148"/>
        <v>Dhl Express</v>
      </c>
      <c r="H4764" t="str">
        <f>IFERROR(_xlfn.XLOOKUP(D4764, Product_Master_2026!B:B, Product_Master_2026!A:A), "Discontinued / Review Required")</f>
        <v>PROD_2026_004</v>
      </c>
      <c r="I4764">
        <f>IFERROR(_xlfn.XLOOKUP(H4764, Product_Master_2026!A:A, Product_Master_2026!D:D), 0)</f>
        <v>22</v>
      </c>
      <c r="J4764">
        <f t="shared" si="149"/>
        <v>9966</v>
      </c>
    </row>
    <row r="4765" spans="1:10" x14ac:dyDescent="0.3">
      <c r="A4765" t="s">
        <v>4787</v>
      </c>
      <c r="B4765" s="1">
        <v>45989</v>
      </c>
      <c r="C4765" t="s">
        <v>13</v>
      </c>
      <c r="D4765" t="s">
        <v>38</v>
      </c>
      <c r="E4765">
        <v>268</v>
      </c>
      <c r="F4765">
        <v>7760.4</v>
      </c>
      <c r="G4765" t="str">
        <f t="shared" si="148"/>
        <v>Henkel Logistics</v>
      </c>
      <c r="H4765" t="str">
        <f>IFERROR(_xlfn.XLOOKUP(D4765, Product_Master_2026!B:B, Product_Master_2026!A:A), "Discontinued / Review Required")</f>
        <v>PROD_2026_005</v>
      </c>
      <c r="I4765">
        <f>IFERROR(_xlfn.XLOOKUP(H4765, Product_Master_2026!A:A, Product_Master_2026!D:D), 0)</f>
        <v>5.4</v>
      </c>
      <c r="J4765">
        <f t="shared" si="149"/>
        <v>1447.2</v>
      </c>
    </row>
    <row r="4766" spans="1:10" x14ac:dyDescent="0.3">
      <c r="A4766" t="s">
        <v>4788</v>
      </c>
      <c r="B4766" s="1">
        <v>45667</v>
      </c>
      <c r="C4766" t="s">
        <v>44</v>
      </c>
      <c r="D4766" t="s">
        <v>14</v>
      </c>
      <c r="E4766">
        <v>267</v>
      </c>
      <c r="F4766">
        <v>9967.3799999999992</v>
      </c>
      <c r="G4766" t="str">
        <f t="shared" si="148"/>
        <v>Bluedart Corp</v>
      </c>
      <c r="H4766" t="str">
        <f>IFERROR(_xlfn.XLOOKUP(D4766, Product_Master_2026!B:B, Product_Master_2026!A:A), "Discontinued / Review Required")</f>
        <v>Discontinued / Review Required</v>
      </c>
      <c r="I4766">
        <f>IFERROR(_xlfn.XLOOKUP(H4766, Product_Master_2026!A:A, Product_Master_2026!D:D), 0)</f>
        <v>0</v>
      </c>
      <c r="J4766">
        <f t="shared" si="149"/>
        <v>0</v>
      </c>
    </row>
    <row r="4767" spans="1:10" x14ac:dyDescent="0.3">
      <c r="A4767" t="s">
        <v>4789</v>
      </c>
      <c r="B4767" s="1">
        <v>45794</v>
      </c>
      <c r="C4767" t="s">
        <v>28</v>
      </c>
      <c r="D4767" t="s">
        <v>8</v>
      </c>
      <c r="E4767">
        <v>418</v>
      </c>
      <c r="F4767">
        <v>13152.76</v>
      </c>
      <c r="G4767" t="str">
        <f t="shared" si="148"/>
        <v>Fedex Global</v>
      </c>
      <c r="H4767" t="str">
        <f>IFERROR(_xlfn.XLOOKUP(D4767, Product_Master_2026!B:B, Product_Master_2026!A:A), "Discontinued / Review Required")</f>
        <v>PROD_2026_002</v>
      </c>
      <c r="I4767">
        <f>IFERROR(_xlfn.XLOOKUP(H4767, Product_Master_2026!A:A, Product_Master_2026!D:D), 0)</f>
        <v>18.2</v>
      </c>
      <c r="J4767">
        <f t="shared" si="149"/>
        <v>7607.5999999999995</v>
      </c>
    </row>
    <row r="4768" spans="1:10" x14ac:dyDescent="0.3">
      <c r="A4768" t="s">
        <v>4790</v>
      </c>
      <c r="B4768" s="1">
        <v>45939</v>
      </c>
      <c r="C4768" t="s">
        <v>26</v>
      </c>
      <c r="D4768" t="s">
        <v>14</v>
      </c>
      <c r="E4768">
        <v>393</v>
      </c>
      <c r="F4768">
        <v>16742.25</v>
      </c>
      <c r="G4768" t="str">
        <f t="shared" si="148"/>
        <v>Dhl Express</v>
      </c>
      <c r="H4768" t="str">
        <f>IFERROR(_xlfn.XLOOKUP(D4768, Product_Master_2026!B:B, Product_Master_2026!A:A), "Discontinued / Review Required")</f>
        <v>Discontinued / Review Required</v>
      </c>
      <c r="I4768">
        <f>IFERROR(_xlfn.XLOOKUP(H4768, Product_Master_2026!A:A, Product_Master_2026!D:D), 0)</f>
        <v>0</v>
      </c>
      <c r="J4768">
        <f t="shared" si="149"/>
        <v>0</v>
      </c>
    </row>
    <row r="4769" spans="1:10" x14ac:dyDescent="0.3">
      <c r="A4769" t="s">
        <v>4791</v>
      </c>
      <c r="B4769" s="1">
        <v>46021</v>
      </c>
      <c r="C4769" t="s">
        <v>26</v>
      </c>
      <c r="D4769" t="s">
        <v>38</v>
      </c>
      <c r="E4769">
        <v>86</v>
      </c>
      <c r="F4769">
        <v>2464.75</v>
      </c>
      <c r="G4769" t="str">
        <f t="shared" si="148"/>
        <v>Dhl Express</v>
      </c>
      <c r="H4769" t="str">
        <f>IFERROR(_xlfn.XLOOKUP(D4769, Product_Master_2026!B:B, Product_Master_2026!A:A), "Discontinued / Review Required")</f>
        <v>PROD_2026_005</v>
      </c>
      <c r="I4769">
        <f>IFERROR(_xlfn.XLOOKUP(H4769, Product_Master_2026!A:A, Product_Master_2026!D:D), 0)</f>
        <v>5.4</v>
      </c>
      <c r="J4769">
        <f t="shared" si="149"/>
        <v>464.40000000000003</v>
      </c>
    </row>
    <row r="4770" spans="1:10" x14ac:dyDescent="0.3">
      <c r="A4770" t="s">
        <v>4792</v>
      </c>
      <c r="B4770" s="1">
        <v>45957</v>
      </c>
      <c r="C4770" t="s">
        <v>13</v>
      </c>
      <c r="D4770" t="s">
        <v>38</v>
      </c>
      <c r="E4770">
        <v>450</v>
      </c>
      <c r="F4770">
        <v>18348.34</v>
      </c>
      <c r="G4770" t="str">
        <f t="shared" si="148"/>
        <v>Henkel Logistics</v>
      </c>
      <c r="H4770" t="str">
        <f>IFERROR(_xlfn.XLOOKUP(D4770, Product_Master_2026!B:B, Product_Master_2026!A:A), "Discontinued / Review Required")</f>
        <v>PROD_2026_005</v>
      </c>
      <c r="I4770">
        <f>IFERROR(_xlfn.XLOOKUP(H4770, Product_Master_2026!A:A, Product_Master_2026!D:D), 0)</f>
        <v>5.4</v>
      </c>
      <c r="J4770">
        <f t="shared" si="149"/>
        <v>2430</v>
      </c>
    </row>
    <row r="4771" spans="1:10" x14ac:dyDescent="0.3">
      <c r="A4771" t="s">
        <v>4793</v>
      </c>
      <c r="B4771" s="1">
        <v>45828</v>
      </c>
      <c r="C4771" t="s">
        <v>26</v>
      </c>
      <c r="D4771" t="s">
        <v>21</v>
      </c>
      <c r="E4771">
        <v>262</v>
      </c>
      <c r="F4771">
        <v>9253.76</v>
      </c>
      <c r="G4771" t="str">
        <f t="shared" si="148"/>
        <v>Dhl Express</v>
      </c>
      <c r="H4771" t="str">
        <f>IFERROR(_xlfn.XLOOKUP(D4771, Product_Master_2026!B:B, Product_Master_2026!A:A), "Discontinued / Review Required")</f>
        <v>PROD_2026_001</v>
      </c>
      <c r="I4771">
        <f>IFERROR(_xlfn.XLOOKUP(H4771, Product_Master_2026!A:A, Product_Master_2026!D:D), 0)</f>
        <v>12.5</v>
      </c>
      <c r="J4771">
        <f t="shared" si="149"/>
        <v>3275</v>
      </c>
    </row>
    <row r="4772" spans="1:10" x14ac:dyDescent="0.3">
      <c r="A4772" t="s">
        <v>4794</v>
      </c>
      <c r="B4772" s="1">
        <v>46020</v>
      </c>
      <c r="C4772" t="s">
        <v>44</v>
      </c>
      <c r="D4772" t="s">
        <v>11</v>
      </c>
      <c r="E4772">
        <v>13</v>
      </c>
      <c r="F4772">
        <v>249.28</v>
      </c>
      <c r="G4772" t="str">
        <f t="shared" si="148"/>
        <v>Bluedart Corp</v>
      </c>
      <c r="H4772" t="str">
        <f>IFERROR(_xlfn.XLOOKUP(D4772, Product_Master_2026!B:B, Product_Master_2026!A:A), "Discontinued / Review Required")</f>
        <v>PROD_2026_003</v>
      </c>
      <c r="I4772">
        <f>IFERROR(_xlfn.XLOOKUP(H4772, Product_Master_2026!A:A, Product_Master_2026!D:D), 0)</f>
        <v>8.9</v>
      </c>
      <c r="J4772">
        <f t="shared" si="149"/>
        <v>115.7</v>
      </c>
    </row>
    <row r="4773" spans="1:10" x14ac:dyDescent="0.3">
      <c r="A4773" t="s">
        <v>4795</v>
      </c>
      <c r="B4773" s="1">
        <v>45680</v>
      </c>
      <c r="C4773" t="s">
        <v>44</v>
      </c>
      <c r="D4773" t="s">
        <v>8</v>
      </c>
      <c r="E4773">
        <v>209</v>
      </c>
      <c r="F4773">
        <v>9276.75</v>
      </c>
      <c r="G4773" t="str">
        <f t="shared" si="148"/>
        <v>Bluedart Corp</v>
      </c>
      <c r="H4773" t="str">
        <f>IFERROR(_xlfn.XLOOKUP(D4773, Product_Master_2026!B:B, Product_Master_2026!A:A), "Discontinued / Review Required")</f>
        <v>PROD_2026_002</v>
      </c>
      <c r="I4773">
        <f>IFERROR(_xlfn.XLOOKUP(H4773, Product_Master_2026!A:A, Product_Master_2026!D:D), 0)</f>
        <v>18.2</v>
      </c>
      <c r="J4773">
        <f t="shared" si="149"/>
        <v>3803.7999999999997</v>
      </c>
    </row>
    <row r="4774" spans="1:10" x14ac:dyDescent="0.3">
      <c r="A4774" t="s">
        <v>4796</v>
      </c>
      <c r="B4774" s="1">
        <v>46000</v>
      </c>
      <c r="C4774" t="s">
        <v>44</v>
      </c>
      <c r="D4774" t="s">
        <v>16</v>
      </c>
      <c r="E4774">
        <v>159</v>
      </c>
      <c r="F4774">
        <v>3702.49</v>
      </c>
      <c r="G4774" t="str">
        <f t="shared" si="148"/>
        <v>Bluedart Corp</v>
      </c>
      <c r="H4774" t="str">
        <f>IFERROR(_xlfn.XLOOKUP(D4774, Product_Master_2026!B:B, Product_Master_2026!A:A), "Discontinued / Review Required")</f>
        <v>PROD_2026_004</v>
      </c>
      <c r="I4774">
        <f>IFERROR(_xlfn.XLOOKUP(H4774, Product_Master_2026!A:A, Product_Master_2026!D:D), 0)</f>
        <v>22</v>
      </c>
      <c r="J4774">
        <f t="shared" si="149"/>
        <v>3498</v>
      </c>
    </row>
    <row r="4775" spans="1:10" x14ac:dyDescent="0.3">
      <c r="A4775" t="s">
        <v>4797</v>
      </c>
      <c r="B4775" s="1">
        <v>46003</v>
      </c>
      <c r="C4775" t="s">
        <v>26</v>
      </c>
      <c r="D4775" t="s">
        <v>38</v>
      </c>
      <c r="E4775">
        <v>230</v>
      </c>
      <c r="F4775">
        <v>7156.64</v>
      </c>
      <c r="G4775" t="str">
        <f t="shared" si="148"/>
        <v>Dhl Express</v>
      </c>
      <c r="H4775" t="str">
        <f>IFERROR(_xlfn.XLOOKUP(D4775, Product_Master_2026!B:B, Product_Master_2026!A:A), "Discontinued / Review Required")</f>
        <v>PROD_2026_005</v>
      </c>
      <c r="I4775">
        <f>IFERROR(_xlfn.XLOOKUP(H4775, Product_Master_2026!A:A, Product_Master_2026!D:D), 0)</f>
        <v>5.4</v>
      </c>
      <c r="J4775">
        <f t="shared" si="149"/>
        <v>1242</v>
      </c>
    </row>
    <row r="4776" spans="1:10" x14ac:dyDescent="0.3">
      <c r="A4776" t="s">
        <v>4798</v>
      </c>
      <c r="B4776" s="1">
        <v>45902</v>
      </c>
      <c r="C4776" t="s">
        <v>28</v>
      </c>
      <c r="D4776" t="s">
        <v>8</v>
      </c>
      <c r="E4776">
        <v>311</v>
      </c>
      <c r="F4776">
        <v>5283.69</v>
      </c>
      <c r="G4776" t="str">
        <f t="shared" si="148"/>
        <v>Fedex Global</v>
      </c>
      <c r="H4776" t="str">
        <f>IFERROR(_xlfn.XLOOKUP(D4776, Product_Master_2026!B:B, Product_Master_2026!A:A), "Discontinued / Review Required")</f>
        <v>PROD_2026_002</v>
      </c>
      <c r="I4776">
        <f>IFERROR(_xlfn.XLOOKUP(H4776, Product_Master_2026!A:A, Product_Master_2026!D:D), 0)</f>
        <v>18.2</v>
      </c>
      <c r="J4776">
        <f t="shared" si="149"/>
        <v>5660.2</v>
      </c>
    </row>
    <row r="4777" spans="1:10" x14ac:dyDescent="0.3">
      <c r="A4777" t="s">
        <v>4799</v>
      </c>
      <c r="B4777" s="1">
        <v>45822</v>
      </c>
      <c r="C4777" t="s">
        <v>37</v>
      </c>
      <c r="D4777" t="s">
        <v>16</v>
      </c>
      <c r="E4777">
        <v>59</v>
      </c>
      <c r="F4777">
        <v>1503.69</v>
      </c>
      <c r="G4777" t="str">
        <f t="shared" si="148"/>
        <v>Bluedart Corp</v>
      </c>
      <c r="H4777" t="str">
        <f>IFERROR(_xlfn.XLOOKUP(D4777, Product_Master_2026!B:B, Product_Master_2026!A:A), "Discontinued / Review Required")</f>
        <v>PROD_2026_004</v>
      </c>
      <c r="I4777">
        <f>IFERROR(_xlfn.XLOOKUP(H4777, Product_Master_2026!A:A, Product_Master_2026!D:D), 0)</f>
        <v>22</v>
      </c>
      <c r="J4777">
        <f t="shared" si="149"/>
        <v>1298</v>
      </c>
    </row>
    <row r="4778" spans="1:10" x14ac:dyDescent="0.3">
      <c r="A4778" t="s">
        <v>4800</v>
      </c>
      <c r="B4778" s="1">
        <v>45893</v>
      </c>
      <c r="C4778" t="s">
        <v>26</v>
      </c>
      <c r="D4778" t="s">
        <v>8</v>
      </c>
      <c r="E4778">
        <v>324</v>
      </c>
      <c r="F4778">
        <v>11418.4</v>
      </c>
      <c r="G4778" t="str">
        <f t="shared" si="148"/>
        <v>Dhl Express</v>
      </c>
      <c r="H4778" t="str">
        <f>IFERROR(_xlfn.XLOOKUP(D4778, Product_Master_2026!B:B, Product_Master_2026!A:A), "Discontinued / Review Required")</f>
        <v>PROD_2026_002</v>
      </c>
      <c r="I4778">
        <f>IFERROR(_xlfn.XLOOKUP(H4778, Product_Master_2026!A:A, Product_Master_2026!D:D), 0)</f>
        <v>18.2</v>
      </c>
      <c r="J4778">
        <f t="shared" si="149"/>
        <v>5896.8</v>
      </c>
    </row>
    <row r="4779" spans="1:10" x14ac:dyDescent="0.3">
      <c r="A4779" t="s">
        <v>4801</v>
      </c>
      <c r="B4779" s="1">
        <v>45805</v>
      </c>
      <c r="C4779" t="s">
        <v>28</v>
      </c>
      <c r="D4779" t="s">
        <v>21</v>
      </c>
      <c r="E4779">
        <v>153</v>
      </c>
      <c r="F4779">
        <v>3063.67</v>
      </c>
      <c r="G4779" t="str">
        <f t="shared" si="148"/>
        <v>Fedex Global</v>
      </c>
      <c r="H4779" t="str">
        <f>IFERROR(_xlfn.XLOOKUP(D4779, Product_Master_2026!B:B, Product_Master_2026!A:A), "Discontinued / Review Required")</f>
        <v>PROD_2026_001</v>
      </c>
      <c r="I4779">
        <f>IFERROR(_xlfn.XLOOKUP(H4779, Product_Master_2026!A:A, Product_Master_2026!D:D), 0)</f>
        <v>12.5</v>
      </c>
      <c r="J4779">
        <f t="shared" si="149"/>
        <v>1912.5</v>
      </c>
    </row>
    <row r="4780" spans="1:10" x14ac:dyDescent="0.3">
      <c r="A4780" t="s">
        <v>4802</v>
      </c>
      <c r="B4780" s="1">
        <v>45767</v>
      </c>
      <c r="C4780" t="s">
        <v>7</v>
      </c>
      <c r="D4780" t="s">
        <v>14</v>
      </c>
      <c r="E4780">
        <v>414</v>
      </c>
      <c r="F4780">
        <v>7070.25</v>
      </c>
      <c r="G4780" t="str">
        <f t="shared" si="148"/>
        <v>Henkel Logistics</v>
      </c>
      <c r="H4780" t="str">
        <f>IFERROR(_xlfn.XLOOKUP(D4780, Product_Master_2026!B:B, Product_Master_2026!A:A), "Discontinued / Review Required")</f>
        <v>Discontinued / Review Required</v>
      </c>
      <c r="I4780">
        <f>IFERROR(_xlfn.XLOOKUP(H4780, Product_Master_2026!A:A, Product_Master_2026!D:D), 0)</f>
        <v>0</v>
      </c>
      <c r="J4780">
        <f t="shared" si="149"/>
        <v>0</v>
      </c>
    </row>
    <row r="4781" spans="1:10" x14ac:dyDescent="0.3">
      <c r="A4781" t="s">
        <v>4803</v>
      </c>
      <c r="B4781" s="1">
        <v>45795</v>
      </c>
      <c r="C4781" t="s">
        <v>24</v>
      </c>
      <c r="D4781" t="s">
        <v>14</v>
      </c>
      <c r="E4781">
        <v>423</v>
      </c>
      <c r="F4781">
        <v>9718.2099999999991</v>
      </c>
      <c r="G4781" t="str">
        <f t="shared" si="148"/>
        <v>Bluedart Corp</v>
      </c>
      <c r="H4781" t="str">
        <f>IFERROR(_xlfn.XLOOKUP(D4781, Product_Master_2026!B:B, Product_Master_2026!A:A), "Discontinued / Review Required")</f>
        <v>Discontinued / Review Required</v>
      </c>
      <c r="I4781">
        <f>IFERROR(_xlfn.XLOOKUP(H4781, Product_Master_2026!A:A, Product_Master_2026!D:D), 0)</f>
        <v>0</v>
      </c>
      <c r="J4781">
        <f t="shared" si="149"/>
        <v>0</v>
      </c>
    </row>
    <row r="4782" spans="1:10" x14ac:dyDescent="0.3">
      <c r="A4782" t="s">
        <v>4804</v>
      </c>
      <c r="B4782" s="1">
        <v>45805</v>
      </c>
      <c r="C4782" t="s">
        <v>24</v>
      </c>
      <c r="D4782" t="s">
        <v>8</v>
      </c>
      <c r="E4782">
        <v>254</v>
      </c>
      <c r="F4782">
        <v>7992.42</v>
      </c>
      <c r="G4782" t="str">
        <f t="shared" si="148"/>
        <v>Bluedart Corp</v>
      </c>
      <c r="H4782" t="str">
        <f>IFERROR(_xlfn.XLOOKUP(D4782, Product_Master_2026!B:B, Product_Master_2026!A:A), "Discontinued / Review Required")</f>
        <v>PROD_2026_002</v>
      </c>
      <c r="I4782">
        <f>IFERROR(_xlfn.XLOOKUP(H4782, Product_Master_2026!A:A, Product_Master_2026!D:D), 0)</f>
        <v>18.2</v>
      </c>
      <c r="J4782">
        <f t="shared" si="149"/>
        <v>4622.8</v>
      </c>
    </row>
    <row r="4783" spans="1:10" x14ac:dyDescent="0.3">
      <c r="A4783" t="s">
        <v>4805</v>
      </c>
      <c r="B4783" s="1">
        <v>45754</v>
      </c>
      <c r="C4783" t="s">
        <v>7</v>
      </c>
      <c r="D4783" t="s">
        <v>14</v>
      </c>
      <c r="E4783">
        <v>25</v>
      </c>
      <c r="F4783">
        <v>509.56</v>
      </c>
      <c r="G4783" t="str">
        <f t="shared" si="148"/>
        <v>Henkel Logistics</v>
      </c>
      <c r="H4783" t="str">
        <f>IFERROR(_xlfn.XLOOKUP(D4783, Product_Master_2026!B:B, Product_Master_2026!A:A), "Discontinued / Review Required")</f>
        <v>Discontinued / Review Required</v>
      </c>
      <c r="I4783">
        <f>IFERROR(_xlfn.XLOOKUP(H4783, Product_Master_2026!A:A, Product_Master_2026!D:D), 0)</f>
        <v>0</v>
      </c>
      <c r="J4783">
        <f t="shared" si="149"/>
        <v>0</v>
      </c>
    </row>
    <row r="4784" spans="1:10" x14ac:dyDescent="0.3">
      <c r="A4784" t="s">
        <v>4806</v>
      </c>
      <c r="B4784" s="1">
        <v>45754</v>
      </c>
      <c r="C4784" t="s">
        <v>24</v>
      </c>
      <c r="D4784" t="s">
        <v>21</v>
      </c>
      <c r="E4784">
        <v>139</v>
      </c>
      <c r="F4784">
        <v>4932.37</v>
      </c>
      <c r="G4784" t="str">
        <f t="shared" si="148"/>
        <v>Bluedart Corp</v>
      </c>
      <c r="H4784" t="str">
        <f>IFERROR(_xlfn.XLOOKUP(D4784, Product_Master_2026!B:B, Product_Master_2026!A:A), "Discontinued / Review Required")</f>
        <v>PROD_2026_001</v>
      </c>
      <c r="I4784">
        <f>IFERROR(_xlfn.XLOOKUP(H4784, Product_Master_2026!A:A, Product_Master_2026!D:D), 0)</f>
        <v>12.5</v>
      </c>
      <c r="J4784">
        <f t="shared" si="149"/>
        <v>1737.5</v>
      </c>
    </row>
    <row r="4785" spans="1:10" x14ac:dyDescent="0.3">
      <c r="A4785" t="s">
        <v>4807</v>
      </c>
      <c r="B4785" s="1">
        <v>45906</v>
      </c>
      <c r="C4785" t="s">
        <v>7</v>
      </c>
      <c r="D4785" t="s">
        <v>38</v>
      </c>
      <c r="E4785">
        <v>336</v>
      </c>
      <c r="F4785">
        <v>11462.33</v>
      </c>
      <c r="G4785" t="str">
        <f t="shared" si="148"/>
        <v>Henkel Logistics</v>
      </c>
      <c r="H4785" t="str">
        <f>IFERROR(_xlfn.XLOOKUP(D4785, Product_Master_2026!B:B, Product_Master_2026!A:A), "Discontinued / Review Required")</f>
        <v>PROD_2026_005</v>
      </c>
      <c r="I4785">
        <f>IFERROR(_xlfn.XLOOKUP(H4785, Product_Master_2026!A:A, Product_Master_2026!D:D), 0)</f>
        <v>5.4</v>
      </c>
      <c r="J4785">
        <f t="shared" si="149"/>
        <v>1814.4</v>
      </c>
    </row>
    <row r="4786" spans="1:10" x14ac:dyDescent="0.3">
      <c r="A4786" t="s">
        <v>4808</v>
      </c>
      <c r="B4786" s="1">
        <v>45865</v>
      </c>
      <c r="C4786" t="s">
        <v>18</v>
      </c>
      <c r="D4786" t="s">
        <v>8</v>
      </c>
      <c r="E4786">
        <v>367</v>
      </c>
      <c r="F4786">
        <v>14837.58</v>
      </c>
      <c r="G4786" t="str">
        <f t="shared" si="148"/>
        <v>Dhl Express</v>
      </c>
      <c r="H4786" t="str">
        <f>IFERROR(_xlfn.XLOOKUP(D4786, Product_Master_2026!B:B, Product_Master_2026!A:A), "Discontinued / Review Required")</f>
        <v>PROD_2026_002</v>
      </c>
      <c r="I4786">
        <f>IFERROR(_xlfn.XLOOKUP(H4786, Product_Master_2026!A:A, Product_Master_2026!D:D), 0)</f>
        <v>18.2</v>
      </c>
      <c r="J4786">
        <f t="shared" si="149"/>
        <v>6679.4</v>
      </c>
    </row>
    <row r="4787" spans="1:10" x14ac:dyDescent="0.3">
      <c r="A4787" t="s">
        <v>4809</v>
      </c>
      <c r="B4787" s="1">
        <v>45681</v>
      </c>
      <c r="C4787" t="s">
        <v>20</v>
      </c>
      <c r="D4787" t="s">
        <v>16</v>
      </c>
      <c r="E4787">
        <v>226</v>
      </c>
      <c r="F4787">
        <v>4997.24</v>
      </c>
      <c r="G4787" t="str">
        <f t="shared" si="148"/>
        <v>Fedex Global</v>
      </c>
      <c r="H4787" t="str">
        <f>IFERROR(_xlfn.XLOOKUP(D4787, Product_Master_2026!B:B, Product_Master_2026!A:A), "Discontinued / Review Required")</f>
        <v>PROD_2026_004</v>
      </c>
      <c r="I4787">
        <f>IFERROR(_xlfn.XLOOKUP(H4787, Product_Master_2026!A:A, Product_Master_2026!D:D), 0)</f>
        <v>22</v>
      </c>
      <c r="J4787">
        <f t="shared" si="149"/>
        <v>4972</v>
      </c>
    </row>
    <row r="4788" spans="1:10" x14ac:dyDescent="0.3">
      <c r="A4788" t="s">
        <v>4810</v>
      </c>
      <c r="B4788" s="1">
        <v>45870</v>
      </c>
      <c r="C4788" t="s">
        <v>18</v>
      </c>
      <c r="D4788" t="s">
        <v>38</v>
      </c>
      <c r="E4788">
        <v>135</v>
      </c>
      <c r="F4788">
        <v>2114.5</v>
      </c>
      <c r="G4788" t="str">
        <f t="shared" si="148"/>
        <v>Dhl Express</v>
      </c>
      <c r="H4788" t="str">
        <f>IFERROR(_xlfn.XLOOKUP(D4788, Product_Master_2026!B:B, Product_Master_2026!A:A), "Discontinued / Review Required")</f>
        <v>PROD_2026_005</v>
      </c>
      <c r="I4788">
        <f>IFERROR(_xlfn.XLOOKUP(H4788, Product_Master_2026!A:A, Product_Master_2026!D:D), 0)</f>
        <v>5.4</v>
      </c>
      <c r="J4788">
        <f t="shared" si="149"/>
        <v>729</v>
      </c>
    </row>
    <row r="4789" spans="1:10" x14ac:dyDescent="0.3">
      <c r="A4789" t="s">
        <v>4811</v>
      </c>
      <c r="B4789" s="1">
        <v>46013</v>
      </c>
      <c r="C4789" t="s">
        <v>10</v>
      </c>
      <c r="D4789" t="s">
        <v>8</v>
      </c>
      <c r="E4789">
        <v>351</v>
      </c>
      <c r="F4789">
        <v>8846.4500000000007</v>
      </c>
      <c r="G4789" t="str">
        <f t="shared" si="148"/>
        <v>Henkel Logistics</v>
      </c>
      <c r="H4789" t="str">
        <f>IFERROR(_xlfn.XLOOKUP(D4789, Product_Master_2026!B:B, Product_Master_2026!A:A), "Discontinued / Review Required")</f>
        <v>PROD_2026_002</v>
      </c>
      <c r="I4789">
        <f>IFERROR(_xlfn.XLOOKUP(H4789, Product_Master_2026!A:A, Product_Master_2026!D:D), 0)</f>
        <v>18.2</v>
      </c>
      <c r="J4789">
        <f t="shared" si="149"/>
        <v>6388.2</v>
      </c>
    </row>
    <row r="4790" spans="1:10" x14ac:dyDescent="0.3">
      <c r="A4790" t="s">
        <v>4812</v>
      </c>
      <c r="B4790" s="1">
        <v>45959</v>
      </c>
      <c r="C4790" t="s">
        <v>7</v>
      </c>
      <c r="D4790" t="s">
        <v>32</v>
      </c>
      <c r="E4790">
        <v>393</v>
      </c>
      <c r="F4790">
        <v>9546.83</v>
      </c>
      <c r="G4790" t="str">
        <f t="shared" si="148"/>
        <v>Henkel Logistics</v>
      </c>
      <c r="H4790" t="str">
        <f>IFERROR(_xlfn.XLOOKUP(D4790, Product_Master_2026!B:B, Product_Master_2026!A:A), "Discontinued / Review Required")</f>
        <v>Discontinued / Review Required</v>
      </c>
      <c r="I4790">
        <f>IFERROR(_xlfn.XLOOKUP(H4790, Product_Master_2026!A:A, Product_Master_2026!D:D), 0)</f>
        <v>0</v>
      </c>
      <c r="J4790">
        <f t="shared" si="149"/>
        <v>0</v>
      </c>
    </row>
    <row r="4791" spans="1:10" x14ac:dyDescent="0.3">
      <c r="A4791" t="s">
        <v>4813</v>
      </c>
      <c r="B4791" s="1">
        <v>45934</v>
      </c>
      <c r="C4791" t="s">
        <v>13</v>
      </c>
      <c r="D4791" t="s">
        <v>32</v>
      </c>
      <c r="E4791">
        <v>218</v>
      </c>
      <c r="F4791">
        <v>5302.23</v>
      </c>
      <c r="G4791" t="str">
        <f t="shared" si="148"/>
        <v>Henkel Logistics</v>
      </c>
      <c r="H4791" t="str">
        <f>IFERROR(_xlfn.XLOOKUP(D4791, Product_Master_2026!B:B, Product_Master_2026!A:A), "Discontinued / Review Required")</f>
        <v>Discontinued / Review Required</v>
      </c>
      <c r="I4791">
        <f>IFERROR(_xlfn.XLOOKUP(H4791, Product_Master_2026!A:A, Product_Master_2026!D:D), 0)</f>
        <v>0</v>
      </c>
      <c r="J4791">
        <f t="shared" si="149"/>
        <v>0</v>
      </c>
    </row>
    <row r="4792" spans="1:10" x14ac:dyDescent="0.3">
      <c r="A4792" t="s">
        <v>4814</v>
      </c>
      <c r="B4792" s="1">
        <v>45765</v>
      </c>
      <c r="C4792" t="s">
        <v>13</v>
      </c>
      <c r="D4792" t="s">
        <v>16</v>
      </c>
      <c r="E4792">
        <v>394</v>
      </c>
      <c r="F4792">
        <v>9809.5400000000009</v>
      </c>
      <c r="G4792" t="str">
        <f t="shared" si="148"/>
        <v>Henkel Logistics</v>
      </c>
      <c r="H4792" t="str">
        <f>IFERROR(_xlfn.XLOOKUP(D4792, Product_Master_2026!B:B, Product_Master_2026!A:A), "Discontinued / Review Required")</f>
        <v>PROD_2026_004</v>
      </c>
      <c r="I4792">
        <f>IFERROR(_xlfn.XLOOKUP(H4792, Product_Master_2026!A:A, Product_Master_2026!D:D), 0)</f>
        <v>22</v>
      </c>
      <c r="J4792">
        <f t="shared" si="149"/>
        <v>8668</v>
      </c>
    </row>
    <row r="4793" spans="1:10" x14ac:dyDescent="0.3">
      <c r="A4793" t="s">
        <v>4815</v>
      </c>
      <c r="B4793" s="1">
        <v>45715</v>
      </c>
      <c r="C4793" t="s">
        <v>18</v>
      </c>
      <c r="D4793" t="s">
        <v>32</v>
      </c>
      <c r="E4793">
        <v>442</v>
      </c>
      <c r="F4793">
        <v>12855.29</v>
      </c>
      <c r="G4793" t="str">
        <f t="shared" si="148"/>
        <v>Dhl Express</v>
      </c>
      <c r="H4793" t="str">
        <f>IFERROR(_xlfn.XLOOKUP(D4793, Product_Master_2026!B:B, Product_Master_2026!A:A), "Discontinued / Review Required")</f>
        <v>Discontinued / Review Required</v>
      </c>
      <c r="I4793">
        <f>IFERROR(_xlfn.XLOOKUP(H4793, Product_Master_2026!A:A, Product_Master_2026!D:D), 0)</f>
        <v>0</v>
      </c>
      <c r="J4793">
        <f t="shared" si="149"/>
        <v>0</v>
      </c>
    </row>
    <row r="4794" spans="1:10" x14ac:dyDescent="0.3">
      <c r="A4794" t="s">
        <v>4816</v>
      </c>
      <c r="B4794" s="1">
        <v>45825</v>
      </c>
      <c r="C4794" t="s">
        <v>28</v>
      </c>
      <c r="D4794" t="s">
        <v>11</v>
      </c>
      <c r="E4794">
        <v>308</v>
      </c>
      <c r="F4794">
        <v>6130.63</v>
      </c>
      <c r="G4794" t="str">
        <f t="shared" si="148"/>
        <v>Fedex Global</v>
      </c>
      <c r="H4794" t="str">
        <f>IFERROR(_xlfn.XLOOKUP(D4794, Product_Master_2026!B:B, Product_Master_2026!A:A), "Discontinued / Review Required")</f>
        <v>PROD_2026_003</v>
      </c>
      <c r="I4794">
        <f>IFERROR(_xlfn.XLOOKUP(H4794, Product_Master_2026!A:A, Product_Master_2026!D:D), 0)</f>
        <v>8.9</v>
      </c>
      <c r="J4794">
        <f t="shared" si="149"/>
        <v>2741.2000000000003</v>
      </c>
    </row>
    <row r="4795" spans="1:10" x14ac:dyDescent="0.3">
      <c r="A4795" t="s">
        <v>4817</v>
      </c>
      <c r="B4795" s="1">
        <v>45703</v>
      </c>
      <c r="C4795" t="s">
        <v>26</v>
      </c>
      <c r="D4795" t="s">
        <v>8</v>
      </c>
      <c r="E4795">
        <v>497</v>
      </c>
      <c r="F4795">
        <v>17841.02</v>
      </c>
      <c r="G4795" t="str">
        <f t="shared" si="148"/>
        <v>Dhl Express</v>
      </c>
      <c r="H4795" t="str">
        <f>IFERROR(_xlfn.XLOOKUP(D4795, Product_Master_2026!B:B, Product_Master_2026!A:A), "Discontinued / Review Required")</f>
        <v>PROD_2026_002</v>
      </c>
      <c r="I4795">
        <f>IFERROR(_xlfn.XLOOKUP(H4795, Product_Master_2026!A:A, Product_Master_2026!D:D), 0)</f>
        <v>18.2</v>
      </c>
      <c r="J4795">
        <f t="shared" si="149"/>
        <v>9045.4</v>
      </c>
    </row>
    <row r="4796" spans="1:10" x14ac:dyDescent="0.3">
      <c r="A4796" t="s">
        <v>4818</v>
      </c>
      <c r="B4796" s="1">
        <v>45977</v>
      </c>
      <c r="C4796" t="s">
        <v>28</v>
      </c>
      <c r="D4796" t="s">
        <v>8</v>
      </c>
      <c r="E4796">
        <v>393</v>
      </c>
      <c r="F4796">
        <v>17151.23</v>
      </c>
      <c r="G4796" t="str">
        <f t="shared" si="148"/>
        <v>Fedex Global</v>
      </c>
      <c r="H4796" t="str">
        <f>IFERROR(_xlfn.XLOOKUP(D4796, Product_Master_2026!B:B, Product_Master_2026!A:A), "Discontinued / Review Required")</f>
        <v>PROD_2026_002</v>
      </c>
      <c r="I4796">
        <f>IFERROR(_xlfn.XLOOKUP(H4796, Product_Master_2026!A:A, Product_Master_2026!D:D), 0)</f>
        <v>18.2</v>
      </c>
      <c r="J4796">
        <f t="shared" si="149"/>
        <v>7152.5999999999995</v>
      </c>
    </row>
    <row r="4797" spans="1:10" x14ac:dyDescent="0.3">
      <c r="A4797" t="s">
        <v>4819</v>
      </c>
      <c r="B4797" s="1">
        <v>45978</v>
      </c>
      <c r="C4797" t="s">
        <v>18</v>
      </c>
      <c r="D4797" t="s">
        <v>32</v>
      </c>
      <c r="E4797">
        <v>415</v>
      </c>
      <c r="F4797">
        <v>6238.14</v>
      </c>
      <c r="G4797" t="str">
        <f t="shared" si="148"/>
        <v>Dhl Express</v>
      </c>
      <c r="H4797" t="str">
        <f>IFERROR(_xlfn.XLOOKUP(D4797, Product_Master_2026!B:B, Product_Master_2026!A:A), "Discontinued / Review Required")</f>
        <v>Discontinued / Review Required</v>
      </c>
      <c r="I4797">
        <f>IFERROR(_xlfn.XLOOKUP(H4797, Product_Master_2026!A:A, Product_Master_2026!D:D), 0)</f>
        <v>0</v>
      </c>
      <c r="J4797">
        <f t="shared" si="149"/>
        <v>0</v>
      </c>
    </row>
    <row r="4798" spans="1:10" x14ac:dyDescent="0.3">
      <c r="A4798" t="s">
        <v>4820</v>
      </c>
      <c r="B4798" s="1">
        <v>45901</v>
      </c>
      <c r="C4798" t="s">
        <v>13</v>
      </c>
      <c r="D4798" t="s">
        <v>8</v>
      </c>
      <c r="E4798">
        <v>107</v>
      </c>
      <c r="F4798">
        <v>3522.95</v>
      </c>
      <c r="G4798" t="str">
        <f t="shared" si="148"/>
        <v>Henkel Logistics</v>
      </c>
      <c r="H4798" t="str">
        <f>IFERROR(_xlfn.XLOOKUP(D4798, Product_Master_2026!B:B, Product_Master_2026!A:A), "Discontinued / Review Required")</f>
        <v>PROD_2026_002</v>
      </c>
      <c r="I4798">
        <f>IFERROR(_xlfn.XLOOKUP(H4798, Product_Master_2026!A:A, Product_Master_2026!D:D), 0)</f>
        <v>18.2</v>
      </c>
      <c r="J4798">
        <f t="shared" si="149"/>
        <v>1947.3999999999999</v>
      </c>
    </row>
    <row r="4799" spans="1:10" x14ac:dyDescent="0.3">
      <c r="A4799" t="s">
        <v>4821</v>
      </c>
      <c r="B4799" s="1">
        <v>45908</v>
      </c>
      <c r="C4799" t="s">
        <v>44</v>
      </c>
      <c r="D4799" t="s">
        <v>16</v>
      </c>
      <c r="E4799">
        <v>477</v>
      </c>
      <c r="F4799">
        <v>18314.28</v>
      </c>
      <c r="G4799" t="str">
        <f t="shared" si="148"/>
        <v>Bluedart Corp</v>
      </c>
      <c r="H4799" t="str">
        <f>IFERROR(_xlfn.XLOOKUP(D4799, Product_Master_2026!B:B, Product_Master_2026!A:A), "Discontinued / Review Required")</f>
        <v>PROD_2026_004</v>
      </c>
      <c r="I4799">
        <f>IFERROR(_xlfn.XLOOKUP(H4799, Product_Master_2026!A:A, Product_Master_2026!D:D), 0)</f>
        <v>22</v>
      </c>
      <c r="J4799">
        <f t="shared" si="149"/>
        <v>10494</v>
      </c>
    </row>
    <row r="4800" spans="1:10" x14ac:dyDescent="0.3">
      <c r="A4800" t="s">
        <v>4822</v>
      </c>
      <c r="B4800" s="1">
        <v>45713</v>
      </c>
      <c r="C4800" t="s">
        <v>18</v>
      </c>
      <c r="D4800" t="s">
        <v>16</v>
      </c>
      <c r="E4800">
        <v>257</v>
      </c>
      <c r="F4800">
        <v>8225.1299999999992</v>
      </c>
      <c r="G4800" t="str">
        <f t="shared" si="148"/>
        <v>Dhl Express</v>
      </c>
      <c r="H4800" t="str">
        <f>IFERROR(_xlfn.XLOOKUP(D4800, Product_Master_2026!B:B, Product_Master_2026!A:A), "Discontinued / Review Required")</f>
        <v>PROD_2026_004</v>
      </c>
      <c r="I4800">
        <f>IFERROR(_xlfn.XLOOKUP(H4800, Product_Master_2026!A:A, Product_Master_2026!D:D), 0)</f>
        <v>22</v>
      </c>
      <c r="J4800">
        <f t="shared" si="149"/>
        <v>5654</v>
      </c>
    </row>
    <row r="4801" spans="1:10" x14ac:dyDescent="0.3">
      <c r="A4801" t="s">
        <v>4823</v>
      </c>
      <c r="B4801" s="1">
        <v>45788</v>
      </c>
      <c r="C4801" t="s">
        <v>26</v>
      </c>
      <c r="D4801" t="s">
        <v>21</v>
      </c>
      <c r="E4801">
        <v>493</v>
      </c>
      <c r="F4801">
        <v>18688.61</v>
      </c>
      <c r="G4801" t="str">
        <f t="shared" si="148"/>
        <v>Dhl Express</v>
      </c>
      <c r="H4801" t="str">
        <f>IFERROR(_xlfn.XLOOKUP(D4801, Product_Master_2026!B:B, Product_Master_2026!A:A), "Discontinued / Review Required")</f>
        <v>PROD_2026_001</v>
      </c>
      <c r="I4801">
        <f>IFERROR(_xlfn.XLOOKUP(H4801, Product_Master_2026!A:A, Product_Master_2026!D:D), 0)</f>
        <v>12.5</v>
      </c>
      <c r="J4801">
        <f t="shared" si="149"/>
        <v>6162.5</v>
      </c>
    </row>
    <row r="4802" spans="1:10" x14ac:dyDescent="0.3">
      <c r="A4802" t="s">
        <v>4824</v>
      </c>
      <c r="B4802" s="1">
        <v>45920</v>
      </c>
      <c r="C4802" t="s">
        <v>18</v>
      </c>
      <c r="D4802" t="s">
        <v>32</v>
      </c>
      <c r="E4802">
        <v>97</v>
      </c>
      <c r="F4802">
        <v>2308.27</v>
      </c>
      <c r="G4802" t="str">
        <f t="shared" si="148"/>
        <v>Dhl Express</v>
      </c>
      <c r="H4802" t="str">
        <f>IFERROR(_xlfn.XLOOKUP(D4802, Product_Master_2026!B:B, Product_Master_2026!A:A), "Discontinued / Review Required")</f>
        <v>Discontinued / Review Required</v>
      </c>
      <c r="I4802">
        <f>IFERROR(_xlfn.XLOOKUP(H4802, Product_Master_2026!A:A, Product_Master_2026!D:D), 0)</f>
        <v>0</v>
      </c>
      <c r="J4802">
        <f t="shared" si="149"/>
        <v>0</v>
      </c>
    </row>
    <row r="4803" spans="1:10" x14ac:dyDescent="0.3">
      <c r="A4803" t="s">
        <v>4825</v>
      </c>
      <c r="B4803" s="1">
        <v>45707</v>
      </c>
      <c r="C4803" t="s">
        <v>26</v>
      </c>
      <c r="D4803" t="s">
        <v>21</v>
      </c>
      <c r="E4803">
        <v>181</v>
      </c>
      <c r="F4803">
        <v>7505.4</v>
      </c>
      <c r="G4803" t="str">
        <f t="shared" ref="G4803:G4866" si="150">PROPER(TRIM(C4803))</f>
        <v>Dhl Express</v>
      </c>
      <c r="H4803" t="str">
        <f>IFERROR(_xlfn.XLOOKUP(D4803, Product_Master_2026!B:B, Product_Master_2026!A:A), "Discontinued / Review Required")</f>
        <v>PROD_2026_001</v>
      </c>
      <c r="I4803">
        <f>IFERROR(_xlfn.XLOOKUP(H4803, Product_Master_2026!A:A, Product_Master_2026!D:D), 0)</f>
        <v>12.5</v>
      </c>
      <c r="J4803">
        <f t="shared" ref="J4803:J4866" si="151">E4803 * I4803</f>
        <v>2262.5</v>
      </c>
    </row>
    <row r="4804" spans="1:10" x14ac:dyDescent="0.3">
      <c r="A4804" t="s">
        <v>4826</v>
      </c>
      <c r="B4804" s="1">
        <v>45706</v>
      </c>
      <c r="C4804" t="s">
        <v>10</v>
      </c>
      <c r="D4804" t="s">
        <v>14</v>
      </c>
      <c r="E4804">
        <v>176</v>
      </c>
      <c r="F4804">
        <v>3260.88</v>
      </c>
      <c r="G4804" t="str">
        <f t="shared" si="150"/>
        <v>Henkel Logistics</v>
      </c>
      <c r="H4804" t="str">
        <f>IFERROR(_xlfn.XLOOKUP(D4804, Product_Master_2026!B:B, Product_Master_2026!A:A), "Discontinued / Review Required")</f>
        <v>Discontinued / Review Required</v>
      </c>
      <c r="I4804">
        <f>IFERROR(_xlfn.XLOOKUP(H4804, Product_Master_2026!A:A, Product_Master_2026!D:D), 0)</f>
        <v>0</v>
      </c>
      <c r="J4804">
        <f t="shared" si="151"/>
        <v>0</v>
      </c>
    </row>
    <row r="4805" spans="1:10" x14ac:dyDescent="0.3">
      <c r="A4805" t="s">
        <v>4827</v>
      </c>
      <c r="B4805" s="1">
        <v>45972</v>
      </c>
      <c r="C4805" t="s">
        <v>18</v>
      </c>
      <c r="D4805" t="s">
        <v>16</v>
      </c>
      <c r="E4805">
        <v>432</v>
      </c>
      <c r="F4805">
        <v>8929.44</v>
      </c>
      <c r="G4805" t="str">
        <f t="shared" si="150"/>
        <v>Dhl Express</v>
      </c>
      <c r="H4805" t="str">
        <f>IFERROR(_xlfn.XLOOKUP(D4805, Product_Master_2026!B:B, Product_Master_2026!A:A), "Discontinued / Review Required")</f>
        <v>PROD_2026_004</v>
      </c>
      <c r="I4805">
        <f>IFERROR(_xlfn.XLOOKUP(H4805, Product_Master_2026!A:A, Product_Master_2026!D:D), 0)</f>
        <v>22</v>
      </c>
      <c r="J4805">
        <f t="shared" si="151"/>
        <v>9504</v>
      </c>
    </row>
    <row r="4806" spans="1:10" x14ac:dyDescent="0.3">
      <c r="A4806" t="s">
        <v>4828</v>
      </c>
      <c r="B4806" s="1">
        <v>45989</v>
      </c>
      <c r="C4806" t="s">
        <v>44</v>
      </c>
      <c r="D4806" t="s">
        <v>11</v>
      </c>
      <c r="E4806">
        <v>164</v>
      </c>
      <c r="F4806">
        <v>2525.1999999999998</v>
      </c>
      <c r="G4806" t="str">
        <f t="shared" si="150"/>
        <v>Bluedart Corp</v>
      </c>
      <c r="H4806" t="str">
        <f>IFERROR(_xlfn.XLOOKUP(D4806, Product_Master_2026!B:B, Product_Master_2026!A:A), "Discontinued / Review Required")</f>
        <v>PROD_2026_003</v>
      </c>
      <c r="I4806">
        <f>IFERROR(_xlfn.XLOOKUP(H4806, Product_Master_2026!A:A, Product_Master_2026!D:D), 0)</f>
        <v>8.9</v>
      </c>
      <c r="J4806">
        <f t="shared" si="151"/>
        <v>1459.6000000000001</v>
      </c>
    </row>
    <row r="4807" spans="1:10" x14ac:dyDescent="0.3">
      <c r="A4807" t="s">
        <v>4829</v>
      </c>
      <c r="B4807" s="1">
        <v>45980</v>
      </c>
      <c r="C4807" t="s">
        <v>7</v>
      </c>
      <c r="D4807" t="s">
        <v>8</v>
      </c>
      <c r="E4807">
        <v>104</v>
      </c>
      <c r="F4807">
        <v>1609.06</v>
      </c>
      <c r="G4807" t="str">
        <f t="shared" si="150"/>
        <v>Henkel Logistics</v>
      </c>
      <c r="H4807" t="str">
        <f>IFERROR(_xlfn.XLOOKUP(D4807, Product_Master_2026!B:B, Product_Master_2026!A:A), "Discontinued / Review Required")</f>
        <v>PROD_2026_002</v>
      </c>
      <c r="I4807">
        <f>IFERROR(_xlfn.XLOOKUP(H4807, Product_Master_2026!A:A, Product_Master_2026!D:D), 0)</f>
        <v>18.2</v>
      </c>
      <c r="J4807">
        <f t="shared" si="151"/>
        <v>1892.8</v>
      </c>
    </row>
    <row r="4808" spans="1:10" x14ac:dyDescent="0.3">
      <c r="A4808" t="s">
        <v>4830</v>
      </c>
      <c r="B4808" s="1">
        <v>45925</v>
      </c>
      <c r="C4808" t="s">
        <v>24</v>
      </c>
      <c r="D4808" t="s">
        <v>14</v>
      </c>
      <c r="E4808">
        <v>266</v>
      </c>
      <c r="F4808">
        <v>7170.19</v>
      </c>
      <c r="G4808" t="str">
        <f t="shared" si="150"/>
        <v>Bluedart Corp</v>
      </c>
      <c r="H4808" t="str">
        <f>IFERROR(_xlfn.XLOOKUP(D4808, Product_Master_2026!B:B, Product_Master_2026!A:A), "Discontinued / Review Required")</f>
        <v>Discontinued / Review Required</v>
      </c>
      <c r="I4808">
        <f>IFERROR(_xlfn.XLOOKUP(H4808, Product_Master_2026!A:A, Product_Master_2026!D:D), 0)</f>
        <v>0</v>
      </c>
      <c r="J4808">
        <f t="shared" si="151"/>
        <v>0</v>
      </c>
    </row>
    <row r="4809" spans="1:10" x14ac:dyDescent="0.3">
      <c r="A4809" t="s">
        <v>4831</v>
      </c>
      <c r="B4809" s="1">
        <v>45766</v>
      </c>
      <c r="C4809" t="s">
        <v>26</v>
      </c>
      <c r="D4809" t="s">
        <v>8</v>
      </c>
      <c r="E4809">
        <v>48</v>
      </c>
      <c r="F4809">
        <v>888.57</v>
      </c>
      <c r="G4809" t="str">
        <f t="shared" si="150"/>
        <v>Dhl Express</v>
      </c>
      <c r="H4809" t="str">
        <f>IFERROR(_xlfn.XLOOKUP(D4809, Product_Master_2026!B:B, Product_Master_2026!A:A), "Discontinued / Review Required")</f>
        <v>PROD_2026_002</v>
      </c>
      <c r="I4809">
        <f>IFERROR(_xlfn.XLOOKUP(H4809, Product_Master_2026!A:A, Product_Master_2026!D:D), 0)</f>
        <v>18.2</v>
      </c>
      <c r="J4809">
        <f t="shared" si="151"/>
        <v>873.59999999999991</v>
      </c>
    </row>
    <row r="4810" spans="1:10" x14ac:dyDescent="0.3">
      <c r="A4810" t="s">
        <v>4832</v>
      </c>
      <c r="B4810" s="1">
        <v>45802</v>
      </c>
      <c r="C4810" t="s">
        <v>28</v>
      </c>
      <c r="D4810" t="s">
        <v>8</v>
      </c>
      <c r="E4810">
        <v>461</v>
      </c>
      <c r="F4810">
        <v>19603.39</v>
      </c>
      <c r="G4810" t="str">
        <f t="shared" si="150"/>
        <v>Fedex Global</v>
      </c>
      <c r="H4810" t="str">
        <f>IFERROR(_xlfn.XLOOKUP(D4810, Product_Master_2026!B:B, Product_Master_2026!A:A), "Discontinued / Review Required")</f>
        <v>PROD_2026_002</v>
      </c>
      <c r="I4810">
        <f>IFERROR(_xlfn.XLOOKUP(H4810, Product_Master_2026!A:A, Product_Master_2026!D:D), 0)</f>
        <v>18.2</v>
      </c>
      <c r="J4810">
        <f t="shared" si="151"/>
        <v>8390.1999999999989</v>
      </c>
    </row>
    <row r="4811" spans="1:10" x14ac:dyDescent="0.3">
      <c r="A4811" t="s">
        <v>4833</v>
      </c>
      <c r="B4811" s="1">
        <v>45913</v>
      </c>
      <c r="C4811" t="s">
        <v>7</v>
      </c>
      <c r="D4811" t="s">
        <v>14</v>
      </c>
      <c r="E4811">
        <v>353</v>
      </c>
      <c r="F4811">
        <v>15652.03</v>
      </c>
      <c r="G4811" t="str">
        <f t="shared" si="150"/>
        <v>Henkel Logistics</v>
      </c>
      <c r="H4811" t="str">
        <f>IFERROR(_xlfn.XLOOKUP(D4811, Product_Master_2026!B:B, Product_Master_2026!A:A), "Discontinued / Review Required")</f>
        <v>Discontinued / Review Required</v>
      </c>
      <c r="I4811">
        <f>IFERROR(_xlfn.XLOOKUP(H4811, Product_Master_2026!A:A, Product_Master_2026!D:D), 0)</f>
        <v>0</v>
      </c>
      <c r="J4811">
        <f t="shared" si="151"/>
        <v>0</v>
      </c>
    </row>
    <row r="4812" spans="1:10" x14ac:dyDescent="0.3">
      <c r="A4812" t="s">
        <v>4834</v>
      </c>
      <c r="B4812" s="1">
        <v>45792</v>
      </c>
      <c r="C4812" t="s">
        <v>24</v>
      </c>
      <c r="D4812" t="s">
        <v>38</v>
      </c>
      <c r="E4812">
        <v>223</v>
      </c>
      <c r="F4812">
        <v>8916</v>
      </c>
      <c r="G4812" t="str">
        <f t="shared" si="150"/>
        <v>Bluedart Corp</v>
      </c>
      <c r="H4812" t="str">
        <f>IFERROR(_xlfn.XLOOKUP(D4812, Product_Master_2026!B:B, Product_Master_2026!A:A), "Discontinued / Review Required")</f>
        <v>PROD_2026_005</v>
      </c>
      <c r="I4812">
        <f>IFERROR(_xlfn.XLOOKUP(H4812, Product_Master_2026!A:A, Product_Master_2026!D:D), 0)</f>
        <v>5.4</v>
      </c>
      <c r="J4812">
        <f t="shared" si="151"/>
        <v>1204.2</v>
      </c>
    </row>
    <row r="4813" spans="1:10" x14ac:dyDescent="0.3">
      <c r="A4813" t="s">
        <v>4835</v>
      </c>
      <c r="B4813" s="1">
        <v>45809</v>
      </c>
      <c r="C4813" t="s">
        <v>37</v>
      </c>
      <c r="D4813" t="s">
        <v>16</v>
      </c>
      <c r="E4813">
        <v>168</v>
      </c>
      <c r="F4813">
        <v>6325.21</v>
      </c>
      <c r="G4813" t="str">
        <f t="shared" si="150"/>
        <v>Bluedart Corp</v>
      </c>
      <c r="H4813" t="str">
        <f>IFERROR(_xlfn.XLOOKUP(D4813, Product_Master_2026!B:B, Product_Master_2026!A:A), "Discontinued / Review Required")</f>
        <v>PROD_2026_004</v>
      </c>
      <c r="I4813">
        <f>IFERROR(_xlfn.XLOOKUP(H4813, Product_Master_2026!A:A, Product_Master_2026!D:D), 0)</f>
        <v>22</v>
      </c>
      <c r="J4813">
        <f t="shared" si="151"/>
        <v>3696</v>
      </c>
    </row>
    <row r="4814" spans="1:10" x14ac:dyDescent="0.3">
      <c r="A4814" t="s">
        <v>4836</v>
      </c>
      <c r="B4814" s="1">
        <v>45831</v>
      </c>
      <c r="C4814" t="s">
        <v>13</v>
      </c>
      <c r="D4814" t="s">
        <v>16</v>
      </c>
      <c r="E4814">
        <v>143</v>
      </c>
      <c r="F4814">
        <v>4920.03</v>
      </c>
      <c r="G4814" t="str">
        <f t="shared" si="150"/>
        <v>Henkel Logistics</v>
      </c>
      <c r="H4814" t="str">
        <f>IFERROR(_xlfn.XLOOKUP(D4814, Product_Master_2026!B:B, Product_Master_2026!A:A), "Discontinued / Review Required")</f>
        <v>PROD_2026_004</v>
      </c>
      <c r="I4814">
        <f>IFERROR(_xlfn.XLOOKUP(H4814, Product_Master_2026!A:A, Product_Master_2026!D:D), 0)</f>
        <v>22</v>
      </c>
      <c r="J4814">
        <f t="shared" si="151"/>
        <v>3146</v>
      </c>
    </row>
    <row r="4815" spans="1:10" x14ac:dyDescent="0.3">
      <c r="A4815" t="s">
        <v>4837</v>
      </c>
      <c r="B4815" s="1">
        <v>45801</v>
      </c>
      <c r="C4815" t="s">
        <v>24</v>
      </c>
      <c r="D4815" t="s">
        <v>38</v>
      </c>
      <c r="E4815">
        <v>397</v>
      </c>
      <c r="F4815">
        <v>15430.21</v>
      </c>
      <c r="G4815" t="str">
        <f t="shared" si="150"/>
        <v>Bluedart Corp</v>
      </c>
      <c r="H4815" t="str">
        <f>IFERROR(_xlfn.XLOOKUP(D4815, Product_Master_2026!B:B, Product_Master_2026!A:A), "Discontinued / Review Required")</f>
        <v>PROD_2026_005</v>
      </c>
      <c r="I4815">
        <f>IFERROR(_xlfn.XLOOKUP(H4815, Product_Master_2026!A:A, Product_Master_2026!D:D), 0)</f>
        <v>5.4</v>
      </c>
      <c r="J4815">
        <f t="shared" si="151"/>
        <v>2143.8000000000002</v>
      </c>
    </row>
    <row r="4816" spans="1:10" x14ac:dyDescent="0.3">
      <c r="A4816" t="s">
        <v>4838</v>
      </c>
      <c r="B4816" s="1">
        <v>45856</v>
      </c>
      <c r="C4816" t="s">
        <v>13</v>
      </c>
      <c r="D4816" t="s">
        <v>32</v>
      </c>
      <c r="E4816">
        <v>364</v>
      </c>
      <c r="F4816">
        <v>12639.65</v>
      </c>
      <c r="G4816" t="str">
        <f t="shared" si="150"/>
        <v>Henkel Logistics</v>
      </c>
      <c r="H4816" t="str">
        <f>IFERROR(_xlfn.XLOOKUP(D4816, Product_Master_2026!B:B, Product_Master_2026!A:A), "Discontinued / Review Required")</f>
        <v>Discontinued / Review Required</v>
      </c>
      <c r="I4816">
        <f>IFERROR(_xlfn.XLOOKUP(H4816, Product_Master_2026!A:A, Product_Master_2026!D:D), 0)</f>
        <v>0</v>
      </c>
      <c r="J4816">
        <f t="shared" si="151"/>
        <v>0</v>
      </c>
    </row>
    <row r="4817" spans="1:10" x14ac:dyDescent="0.3">
      <c r="A4817" t="s">
        <v>4839</v>
      </c>
      <c r="B4817" s="1">
        <v>45856</v>
      </c>
      <c r="C4817" t="s">
        <v>28</v>
      </c>
      <c r="D4817" t="s">
        <v>16</v>
      </c>
      <c r="E4817">
        <v>132</v>
      </c>
      <c r="F4817">
        <v>3263.58</v>
      </c>
      <c r="G4817" t="str">
        <f t="shared" si="150"/>
        <v>Fedex Global</v>
      </c>
      <c r="H4817" t="str">
        <f>IFERROR(_xlfn.XLOOKUP(D4817, Product_Master_2026!B:B, Product_Master_2026!A:A), "Discontinued / Review Required")</f>
        <v>PROD_2026_004</v>
      </c>
      <c r="I4817">
        <f>IFERROR(_xlfn.XLOOKUP(H4817, Product_Master_2026!A:A, Product_Master_2026!D:D), 0)</f>
        <v>22</v>
      </c>
      <c r="J4817">
        <f t="shared" si="151"/>
        <v>2904</v>
      </c>
    </row>
    <row r="4818" spans="1:10" x14ac:dyDescent="0.3">
      <c r="A4818" t="s">
        <v>4840</v>
      </c>
      <c r="B4818" s="1">
        <v>45825</v>
      </c>
      <c r="C4818" t="s">
        <v>24</v>
      </c>
      <c r="D4818" t="s">
        <v>11</v>
      </c>
      <c r="E4818">
        <v>101</v>
      </c>
      <c r="F4818">
        <v>2074.31</v>
      </c>
      <c r="G4818" t="str">
        <f t="shared" si="150"/>
        <v>Bluedart Corp</v>
      </c>
      <c r="H4818" t="str">
        <f>IFERROR(_xlfn.XLOOKUP(D4818, Product_Master_2026!B:B, Product_Master_2026!A:A), "Discontinued / Review Required")</f>
        <v>PROD_2026_003</v>
      </c>
      <c r="I4818">
        <f>IFERROR(_xlfn.XLOOKUP(H4818, Product_Master_2026!A:A, Product_Master_2026!D:D), 0)</f>
        <v>8.9</v>
      </c>
      <c r="J4818">
        <f t="shared" si="151"/>
        <v>898.90000000000009</v>
      </c>
    </row>
    <row r="4819" spans="1:10" x14ac:dyDescent="0.3">
      <c r="A4819" t="s">
        <v>4841</v>
      </c>
      <c r="B4819" s="1">
        <v>46014</v>
      </c>
      <c r="C4819" t="s">
        <v>18</v>
      </c>
      <c r="D4819" t="s">
        <v>14</v>
      </c>
      <c r="E4819">
        <v>255</v>
      </c>
      <c r="F4819">
        <v>6870.03</v>
      </c>
      <c r="G4819" t="str">
        <f t="shared" si="150"/>
        <v>Dhl Express</v>
      </c>
      <c r="H4819" t="str">
        <f>IFERROR(_xlfn.XLOOKUP(D4819, Product_Master_2026!B:B, Product_Master_2026!A:A), "Discontinued / Review Required")</f>
        <v>Discontinued / Review Required</v>
      </c>
      <c r="I4819">
        <f>IFERROR(_xlfn.XLOOKUP(H4819, Product_Master_2026!A:A, Product_Master_2026!D:D), 0)</f>
        <v>0</v>
      </c>
      <c r="J4819">
        <f t="shared" si="151"/>
        <v>0</v>
      </c>
    </row>
    <row r="4820" spans="1:10" x14ac:dyDescent="0.3">
      <c r="A4820" t="s">
        <v>4842</v>
      </c>
      <c r="B4820" s="1">
        <v>45714</v>
      </c>
      <c r="C4820" t="s">
        <v>44</v>
      </c>
      <c r="D4820" t="s">
        <v>16</v>
      </c>
      <c r="E4820">
        <v>332</v>
      </c>
      <c r="F4820">
        <v>9123.7900000000009</v>
      </c>
      <c r="G4820" t="str">
        <f t="shared" si="150"/>
        <v>Bluedart Corp</v>
      </c>
      <c r="H4820" t="str">
        <f>IFERROR(_xlfn.XLOOKUP(D4820, Product_Master_2026!B:B, Product_Master_2026!A:A), "Discontinued / Review Required")</f>
        <v>PROD_2026_004</v>
      </c>
      <c r="I4820">
        <f>IFERROR(_xlfn.XLOOKUP(H4820, Product_Master_2026!A:A, Product_Master_2026!D:D), 0)</f>
        <v>22</v>
      </c>
      <c r="J4820">
        <f t="shared" si="151"/>
        <v>7304</v>
      </c>
    </row>
    <row r="4821" spans="1:10" x14ac:dyDescent="0.3">
      <c r="A4821" t="s">
        <v>4843</v>
      </c>
      <c r="B4821" s="1">
        <v>45736</v>
      </c>
      <c r="C4821" t="s">
        <v>28</v>
      </c>
      <c r="D4821" t="s">
        <v>38</v>
      </c>
      <c r="E4821">
        <v>273</v>
      </c>
      <c r="F4821">
        <v>8912.0400000000009</v>
      </c>
      <c r="G4821" t="str">
        <f t="shared" si="150"/>
        <v>Fedex Global</v>
      </c>
      <c r="H4821" t="str">
        <f>IFERROR(_xlfn.XLOOKUP(D4821, Product_Master_2026!B:B, Product_Master_2026!A:A), "Discontinued / Review Required")</f>
        <v>PROD_2026_005</v>
      </c>
      <c r="I4821">
        <f>IFERROR(_xlfn.XLOOKUP(H4821, Product_Master_2026!A:A, Product_Master_2026!D:D), 0)</f>
        <v>5.4</v>
      </c>
      <c r="J4821">
        <f t="shared" si="151"/>
        <v>1474.2</v>
      </c>
    </row>
    <row r="4822" spans="1:10" x14ac:dyDescent="0.3">
      <c r="A4822" t="s">
        <v>4844</v>
      </c>
      <c r="B4822" s="1">
        <v>45947</v>
      </c>
      <c r="C4822" t="s">
        <v>44</v>
      </c>
      <c r="D4822" t="s">
        <v>21</v>
      </c>
      <c r="E4822">
        <v>90</v>
      </c>
      <c r="F4822">
        <v>3087.76</v>
      </c>
      <c r="G4822" t="str">
        <f t="shared" si="150"/>
        <v>Bluedart Corp</v>
      </c>
      <c r="H4822" t="str">
        <f>IFERROR(_xlfn.XLOOKUP(D4822, Product_Master_2026!B:B, Product_Master_2026!A:A), "Discontinued / Review Required")</f>
        <v>PROD_2026_001</v>
      </c>
      <c r="I4822">
        <f>IFERROR(_xlfn.XLOOKUP(H4822, Product_Master_2026!A:A, Product_Master_2026!D:D), 0)</f>
        <v>12.5</v>
      </c>
      <c r="J4822">
        <f t="shared" si="151"/>
        <v>1125</v>
      </c>
    </row>
    <row r="4823" spans="1:10" x14ac:dyDescent="0.3">
      <c r="A4823" t="s">
        <v>4845</v>
      </c>
      <c r="B4823" s="1">
        <v>46002</v>
      </c>
      <c r="C4823" t="s">
        <v>13</v>
      </c>
      <c r="D4823" t="s">
        <v>38</v>
      </c>
      <c r="E4823">
        <v>200</v>
      </c>
      <c r="F4823">
        <v>6216.01</v>
      </c>
      <c r="G4823" t="str">
        <f t="shared" si="150"/>
        <v>Henkel Logistics</v>
      </c>
      <c r="H4823" t="str">
        <f>IFERROR(_xlfn.XLOOKUP(D4823, Product_Master_2026!B:B, Product_Master_2026!A:A), "Discontinued / Review Required")</f>
        <v>PROD_2026_005</v>
      </c>
      <c r="I4823">
        <f>IFERROR(_xlfn.XLOOKUP(H4823, Product_Master_2026!A:A, Product_Master_2026!D:D), 0)</f>
        <v>5.4</v>
      </c>
      <c r="J4823">
        <f t="shared" si="151"/>
        <v>1080</v>
      </c>
    </row>
    <row r="4824" spans="1:10" x14ac:dyDescent="0.3">
      <c r="A4824" t="s">
        <v>4846</v>
      </c>
      <c r="B4824" s="1">
        <v>45923</v>
      </c>
      <c r="C4824" t="s">
        <v>28</v>
      </c>
      <c r="D4824" t="s">
        <v>38</v>
      </c>
      <c r="E4824">
        <v>426</v>
      </c>
      <c r="F4824">
        <v>15213.86</v>
      </c>
      <c r="G4824" t="str">
        <f t="shared" si="150"/>
        <v>Fedex Global</v>
      </c>
      <c r="H4824" t="str">
        <f>IFERROR(_xlfn.XLOOKUP(D4824, Product_Master_2026!B:B, Product_Master_2026!A:A), "Discontinued / Review Required")</f>
        <v>PROD_2026_005</v>
      </c>
      <c r="I4824">
        <f>IFERROR(_xlfn.XLOOKUP(H4824, Product_Master_2026!A:A, Product_Master_2026!D:D), 0)</f>
        <v>5.4</v>
      </c>
      <c r="J4824">
        <f t="shared" si="151"/>
        <v>2300.4</v>
      </c>
    </row>
    <row r="4825" spans="1:10" x14ac:dyDescent="0.3">
      <c r="A4825" t="s">
        <v>4847</v>
      </c>
      <c r="B4825" s="1">
        <v>45940</v>
      </c>
      <c r="C4825" t="s">
        <v>26</v>
      </c>
      <c r="D4825" t="s">
        <v>38</v>
      </c>
      <c r="E4825">
        <v>328</v>
      </c>
      <c r="F4825">
        <v>8408.68</v>
      </c>
      <c r="G4825" t="str">
        <f t="shared" si="150"/>
        <v>Dhl Express</v>
      </c>
      <c r="H4825" t="str">
        <f>IFERROR(_xlfn.XLOOKUP(D4825, Product_Master_2026!B:B, Product_Master_2026!A:A), "Discontinued / Review Required")</f>
        <v>PROD_2026_005</v>
      </c>
      <c r="I4825">
        <f>IFERROR(_xlfn.XLOOKUP(H4825, Product_Master_2026!A:A, Product_Master_2026!D:D), 0)</f>
        <v>5.4</v>
      </c>
      <c r="J4825">
        <f t="shared" si="151"/>
        <v>1771.2</v>
      </c>
    </row>
    <row r="4826" spans="1:10" x14ac:dyDescent="0.3">
      <c r="A4826" t="s">
        <v>4848</v>
      </c>
      <c r="B4826" s="1">
        <v>45827</v>
      </c>
      <c r="C4826" t="s">
        <v>18</v>
      </c>
      <c r="D4826" t="s">
        <v>38</v>
      </c>
      <c r="E4826">
        <v>436</v>
      </c>
      <c r="F4826">
        <v>15240.2</v>
      </c>
      <c r="G4826" t="str">
        <f t="shared" si="150"/>
        <v>Dhl Express</v>
      </c>
      <c r="H4826" t="str">
        <f>IFERROR(_xlfn.XLOOKUP(D4826, Product_Master_2026!B:B, Product_Master_2026!A:A), "Discontinued / Review Required")</f>
        <v>PROD_2026_005</v>
      </c>
      <c r="I4826">
        <f>IFERROR(_xlfn.XLOOKUP(H4826, Product_Master_2026!A:A, Product_Master_2026!D:D), 0)</f>
        <v>5.4</v>
      </c>
      <c r="J4826">
        <f t="shared" si="151"/>
        <v>2354.4</v>
      </c>
    </row>
    <row r="4827" spans="1:10" x14ac:dyDescent="0.3">
      <c r="A4827" t="s">
        <v>4849</v>
      </c>
      <c r="B4827" s="1">
        <v>45672</v>
      </c>
      <c r="C4827" t="s">
        <v>26</v>
      </c>
      <c r="D4827" t="s">
        <v>11</v>
      </c>
      <c r="E4827">
        <v>488</v>
      </c>
      <c r="F4827">
        <v>18258.16</v>
      </c>
      <c r="G4827" t="str">
        <f t="shared" si="150"/>
        <v>Dhl Express</v>
      </c>
      <c r="H4827" t="str">
        <f>IFERROR(_xlfn.XLOOKUP(D4827, Product_Master_2026!B:B, Product_Master_2026!A:A), "Discontinued / Review Required")</f>
        <v>PROD_2026_003</v>
      </c>
      <c r="I4827">
        <f>IFERROR(_xlfn.XLOOKUP(H4827, Product_Master_2026!A:A, Product_Master_2026!D:D), 0)</f>
        <v>8.9</v>
      </c>
      <c r="J4827">
        <f t="shared" si="151"/>
        <v>4343.2</v>
      </c>
    </row>
    <row r="4828" spans="1:10" x14ac:dyDescent="0.3">
      <c r="A4828" t="s">
        <v>4850</v>
      </c>
      <c r="B4828" s="1">
        <v>45780</v>
      </c>
      <c r="C4828" t="s">
        <v>24</v>
      </c>
      <c r="D4828" t="s">
        <v>8</v>
      </c>
      <c r="E4828">
        <v>136</v>
      </c>
      <c r="F4828">
        <v>5791.46</v>
      </c>
      <c r="G4828" t="str">
        <f t="shared" si="150"/>
        <v>Bluedart Corp</v>
      </c>
      <c r="H4828" t="str">
        <f>IFERROR(_xlfn.XLOOKUP(D4828, Product_Master_2026!B:B, Product_Master_2026!A:A), "Discontinued / Review Required")</f>
        <v>PROD_2026_002</v>
      </c>
      <c r="I4828">
        <f>IFERROR(_xlfn.XLOOKUP(H4828, Product_Master_2026!A:A, Product_Master_2026!D:D), 0)</f>
        <v>18.2</v>
      </c>
      <c r="J4828">
        <f t="shared" si="151"/>
        <v>2475.1999999999998</v>
      </c>
    </row>
    <row r="4829" spans="1:10" x14ac:dyDescent="0.3">
      <c r="A4829" t="s">
        <v>4851</v>
      </c>
      <c r="B4829" s="1">
        <v>45852</v>
      </c>
      <c r="C4829" t="s">
        <v>7</v>
      </c>
      <c r="D4829" t="s">
        <v>38</v>
      </c>
      <c r="E4829">
        <v>428</v>
      </c>
      <c r="F4829">
        <v>16640.78</v>
      </c>
      <c r="G4829" t="str">
        <f t="shared" si="150"/>
        <v>Henkel Logistics</v>
      </c>
      <c r="H4829" t="str">
        <f>IFERROR(_xlfn.XLOOKUP(D4829, Product_Master_2026!B:B, Product_Master_2026!A:A), "Discontinued / Review Required")</f>
        <v>PROD_2026_005</v>
      </c>
      <c r="I4829">
        <f>IFERROR(_xlfn.XLOOKUP(H4829, Product_Master_2026!A:A, Product_Master_2026!D:D), 0)</f>
        <v>5.4</v>
      </c>
      <c r="J4829">
        <f t="shared" si="151"/>
        <v>2311.2000000000003</v>
      </c>
    </row>
    <row r="4830" spans="1:10" x14ac:dyDescent="0.3">
      <c r="A4830" t="s">
        <v>4852</v>
      </c>
      <c r="B4830" s="1">
        <v>45933</v>
      </c>
      <c r="C4830" t="s">
        <v>13</v>
      </c>
      <c r="D4830" t="s">
        <v>32</v>
      </c>
      <c r="E4830">
        <v>156</v>
      </c>
      <c r="F4830">
        <v>6316.59</v>
      </c>
      <c r="G4830" t="str">
        <f t="shared" si="150"/>
        <v>Henkel Logistics</v>
      </c>
      <c r="H4830" t="str">
        <f>IFERROR(_xlfn.XLOOKUP(D4830, Product_Master_2026!B:B, Product_Master_2026!A:A), "Discontinued / Review Required")</f>
        <v>Discontinued / Review Required</v>
      </c>
      <c r="I4830">
        <f>IFERROR(_xlfn.XLOOKUP(H4830, Product_Master_2026!A:A, Product_Master_2026!D:D), 0)</f>
        <v>0</v>
      </c>
      <c r="J4830">
        <f t="shared" si="151"/>
        <v>0</v>
      </c>
    </row>
    <row r="4831" spans="1:10" x14ac:dyDescent="0.3">
      <c r="A4831" t="s">
        <v>4853</v>
      </c>
      <c r="B4831" s="1">
        <v>46018</v>
      </c>
      <c r="C4831" t="s">
        <v>37</v>
      </c>
      <c r="D4831" t="s">
        <v>16</v>
      </c>
      <c r="E4831">
        <v>39</v>
      </c>
      <c r="F4831">
        <v>743.3</v>
      </c>
      <c r="G4831" t="str">
        <f t="shared" si="150"/>
        <v>Bluedart Corp</v>
      </c>
      <c r="H4831" t="str">
        <f>IFERROR(_xlfn.XLOOKUP(D4831, Product_Master_2026!B:B, Product_Master_2026!A:A), "Discontinued / Review Required")</f>
        <v>PROD_2026_004</v>
      </c>
      <c r="I4831">
        <f>IFERROR(_xlfn.XLOOKUP(H4831, Product_Master_2026!A:A, Product_Master_2026!D:D), 0)</f>
        <v>22</v>
      </c>
      <c r="J4831">
        <f t="shared" si="151"/>
        <v>858</v>
      </c>
    </row>
    <row r="4832" spans="1:10" x14ac:dyDescent="0.3">
      <c r="A4832" t="s">
        <v>4854</v>
      </c>
      <c r="B4832" s="1">
        <v>45859</v>
      </c>
      <c r="C4832" t="s">
        <v>13</v>
      </c>
      <c r="D4832" t="s">
        <v>16</v>
      </c>
      <c r="E4832">
        <v>434</v>
      </c>
      <c r="F4832">
        <v>11960.95</v>
      </c>
      <c r="G4832" t="str">
        <f t="shared" si="150"/>
        <v>Henkel Logistics</v>
      </c>
      <c r="H4832" t="str">
        <f>IFERROR(_xlfn.XLOOKUP(D4832, Product_Master_2026!B:B, Product_Master_2026!A:A), "Discontinued / Review Required")</f>
        <v>PROD_2026_004</v>
      </c>
      <c r="I4832">
        <f>IFERROR(_xlfn.XLOOKUP(H4832, Product_Master_2026!A:A, Product_Master_2026!D:D), 0)</f>
        <v>22</v>
      </c>
      <c r="J4832">
        <f t="shared" si="151"/>
        <v>9548</v>
      </c>
    </row>
    <row r="4833" spans="1:10" x14ac:dyDescent="0.3">
      <c r="A4833" t="s">
        <v>4855</v>
      </c>
      <c r="B4833" s="1">
        <v>45953</v>
      </c>
      <c r="C4833" t="s">
        <v>7</v>
      </c>
      <c r="D4833" t="s">
        <v>11</v>
      </c>
      <c r="E4833">
        <v>201</v>
      </c>
      <c r="F4833">
        <v>3528.91</v>
      </c>
      <c r="G4833" t="str">
        <f t="shared" si="150"/>
        <v>Henkel Logistics</v>
      </c>
      <c r="H4833" t="str">
        <f>IFERROR(_xlfn.XLOOKUP(D4833, Product_Master_2026!B:B, Product_Master_2026!A:A), "Discontinued / Review Required")</f>
        <v>PROD_2026_003</v>
      </c>
      <c r="I4833">
        <f>IFERROR(_xlfn.XLOOKUP(H4833, Product_Master_2026!A:A, Product_Master_2026!D:D), 0)</f>
        <v>8.9</v>
      </c>
      <c r="J4833">
        <f t="shared" si="151"/>
        <v>1788.9</v>
      </c>
    </row>
    <row r="4834" spans="1:10" x14ac:dyDescent="0.3">
      <c r="A4834" t="s">
        <v>4856</v>
      </c>
      <c r="B4834" s="1">
        <v>45923</v>
      </c>
      <c r="C4834" t="s">
        <v>7</v>
      </c>
      <c r="D4834" t="s">
        <v>21</v>
      </c>
      <c r="E4834">
        <v>359</v>
      </c>
      <c r="F4834">
        <v>8480.17</v>
      </c>
      <c r="G4834" t="str">
        <f t="shared" si="150"/>
        <v>Henkel Logistics</v>
      </c>
      <c r="H4834" t="str">
        <f>IFERROR(_xlfn.XLOOKUP(D4834, Product_Master_2026!B:B, Product_Master_2026!A:A), "Discontinued / Review Required")</f>
        <v>PROD_2026_001</v>
      </c>
      <c r="I4834">
        <f>IFERROR(_xlfn.XLOOKUP(H4834, Product_Master_2026!A:A, Product_Master_2026!D:D), 0)</f>
        <v>12.5</v>
      </c>
      <c r="J4834">
        <f t="shared" si="151"/>
        <v>4487.5</v>
      </c>
    </row>
    <row r="4835" spans="1:10" x14ac:dyDescent="0.3">
      <c r="A4835" t="s">
        <v>4857</v>
      </c>
      <c r="B4835" s="1">
        <v>45731</v>
      </c>
      <c r="C4835" t="s">
        <v>26</v>
      </c>
      <c r="D4835" t="s">
        <v>21</v>
      </c>
      <c r="E4835">
        <v>131</v>
      </c>
      <c r="F4835">
        <v>2217.0700000000002</v>
      </c>
      <c r="G4835" t="str">
        <f t="shared" si="150"/>
        <v>Dhl Express</v>
      </c>
      <c r="H4835" t="str">
        <f>IFERROR(_xlfn.XLOOKUP(D4835, Product_Master_2026!B:B, Product_Master_2026!A:A), "Discontinued / Review Required")</f>
        <v>PROD_2026_001</v>
      </c>
      <c r="I4835">
        <f>IFERROR(_xlfn.XLOOKUP(H4835, Product_Master_2026!A:A, Product_Master_2026!D:D), 0)</f>
        <v>12.5</v>
      </c>
      <c r="J4835">
        <f t="shared" si="151"/>
        <v>1637.5</v>
      </c>
    </row>
    <row r="4836" spans="1:10" x14ac:dyDescent="0.3">
      <c r="A4836" t="s">
        <v>4858</v>
      </c>
      <c r="B4836" s="1">
        <v>45829</v>
      </c>
      <c r="C4836" t="s">
        <v>24</v>
      </c>
      <c r="D4836" t="s">
        <v>38</v>
      </c>
      <c r="E4836">
        <v>427</v>
      </c>
      <c r="F4836">
        <v>7409.48</v>
      </c>
      <c r="G4836" t="str">
        <f t="shared" si="150"/>
        <v>Bluedart Corp</v>
      </c>
      <c r="H4836" t="str">
        <f>IFERROR(_xlfn.XLOOKUP(D4836, Product_Master_2026!B:B, Product_Master_2026!A:A), "Discontinued / Review Required")</f>
        <v>PROD_2026_005</v>
      </c>
      <c r="I4836">
        <f>IFERROR(_xlfn.XLOOKUP(H4836, Product_Master_2026!A:A, Product_Master_2026!D:D), 0)</f>
        <v>5.4</v>
      </c>
      <c r="J4836">
        <f t="shared" si="151"/>
        <v>2305.8000000000002</v>
      </c>
    </row>
    <row r="4837" spans="1:10" x14ac:dyDescent="0.3">
      <c r="A4837" t="s">
        <v>4859</v>
      </c>
      <c r="B4837" s="1">
        <v>45929</v>
      </c>
      <c r="C4837" t="s">
        <v>28</v>
      </c>
      <c r="D4837" t="s">
        <v>14</v>
      </c>
      <c r="E4837">
        <v>156</v>
      </c>
      <c r="F4837">
        <v>5794.26</v>
      </c>
      <c r="G4837" t="str">
        <f t="shared" si="150"/>
        <v>Fedex Global</v>
      </c>
      <c r="H4837" t="str">
        <f>IFERROR(_xlfn.XLOOKUP(D4837, Product_Master_2026!B:B, Product_Master_2026!A:A), "Discontinued / Review Required")</f>
        <v>Discontinued / Review Required</v>
      </c>
      <c r="I4837">
        <f>IFERROR(_xlfn.XLOOKUP(H4837, Product_Master_2026!A:A, Product_Master_2026!D:D), 0)</f>
        <v>0</v>
      </c>
      <c r="J4837">
        <f t="shared" si="151"/>
        <v>0</v>
      </c>
    </row>
    <row r="4838" spans="1:10" x14ac:dyDescent="0.3">
      <c r="A4838" t="s">
        <v>4860</v>
      </c>
      <c r="B4838" s="1">
        <v>45774</v>
      </c>
      <c r="C4838" t="s">
        <v>28</v>
      </c>
      <c r="D4838" t="s">
        <v>8</v>
      </c>
      <c r="E4838">
        <v>268</v>
      </c>
      <c r="F4838">
        <v>9716.67</v>
      </c>
      <c r="G4838" t="str">
        <f t="shared" si="150"/>
        <v>Fedex Global</v>
      </c>
      <c r="H4838" t="str">
        <f>IFERROR(_xlfn.XLOOKUP(D4838, Product_Master_2026!B:B, Product_Master_2026!A:A), "Discontinued / Review Required")</f>
        <v>PROD_2026_002</v>
      </c>
      <c r="I4838">
        <f>IFERROR(_xlfn.XLOOKUP(H4838, Product_Master_2026!A:A, Product_Master_2026!D:D), 0)</f>
        <v>18.2</v>
      </c>
      <c r="J4838">
        <f t="shared" si="151"/>
        <v>4877.5999999999995</v>
      </c>
    </row>
    <row r="4839" spans="1:10" x14ac:dyDescent="0.3">
      <c r="A4839" t="s">
        <v>4861</v>
      </c>
      <c r="B4839" s="1">
        <v>45905</v>
      </c>
      <c r="C4839" t="s">
        <v>13</v>
      </c>
      <c r="D4839" t="s">
        <v>11</v>
      </c>
      <c r="E4839">
        <v>467</v>
      </c>
      <c r="F4839">
        <v>8623.9</v>
      </c>
      <c r="G4839" t="str">
        <f t="shared" si="150"/>
        <v>Henkel Logistics</v>
      </c>
      <c r="H4839" t="str">
        <f>IFERROR(_xlfn.XLOOKUP(D4839, Product_Master_2026!B:B, Product_Master_2026!A:A), "Discontinued / Review Required")</f>
        <v>PROD_2026_003</v>
      </c>
      <c r="I4839">
        <f>IFERROR(_xlfn.XLOOKUP(H4839, Product_Master_2026!A:A, Product_Master_2026!D:D), 0)</f>
        <v>8.9</v>
      </c>
      <c r="J4839">
        <f t="shared" si="151"/>
        <v>4156.3</v>
      </c>
    </row>
    <row r="4840" spans="1:10" x14ac:dyDescent="0.3">
      <c r="A4840" t="s">
        <v>4862</v>
      </c>
      <c r="B4840" s="1">
        <v>45949</v>
      </c>
      <c r="C4840" t="s">
        <v>7</v>
      </c>
      <c r="D4840" t="s">
        <v>32</v>
      </c>
      <c r="E4840">
        <v>462</v>
      </c>
      <c r="F4840">
        <v>17553.310000000001</v>
      </c>
      <c r="G4840" t="str">
        <f t="shared" si="150"/>
        <v>Henkel Logistics</v>
      </c>
      <c r="H4840" t="str">
        <f>IFERROR(_xlfn.XLOOKUP(D4840, Product_Master_2026!B:B, Product_Master_2026!A:A), "Discontinued / Review Required")</f>
        <v>Discontinued / Review Required</v>
      </c>
      <c r="I4840">
        <f>IFERROR(_xlfn.XLOOKUP(H4840, Product_Master_2026!A:A, Product_Master_2026!D:D), 0)</f>
        <v>0</v>
      </c>
      <c r="J4840">
        <f t="shared" si="151"/>
        <v>0</v>
      </c>
    </row>
    <row r="4841" spans="1:10" x14ac:dyDescent="0.3">
      <c r="A4841" t="s">
        <v>4863</v>
      </c>
      <c r="B4841" s="1">
        <v>45709</v>
      </c>
      <c r="C4841" t="s">
        <v>26</v>
      </c>
      <c r="D4841" t="s">
        <v>38</v>
      </c>
      <c r="E4841">
        <v>184</v>
      </c>
      <c r="F4841">
        <v>4947.07</v>
      </c>
      <c r="G4841" t="str">
        <f t="shared" si="150"/>
        <v>Dhl Express</v>
      </c>
      <c r="H4841" t="str">
        <f>IFERROR(_xlfn.XLOOKUP(D4841, Product_Master_2026!B:B, Product_Master_2026!A:A), "Discontinued / Review Required")</f>
        <v>PROD_2026_005</v>
      </c>
      <c r="I4841">
        <f>IFERROR(_xlfn.XLOOKUP(H4841, Product_Master_2026!A:A, Product_Master_2026!D:D), 0)</f>
        <v>5.4</v>
      </c>
      <c r="J4841">
        <f t="shared" si="151"/>
        <v>993.6</v>
      </c>
    </row>
    <row r="4842" spans="1:10" x14ac:dyDescent="0.3">
      <c r="A4842" t="s">
        <v>4864</v>
      </c>
      <c r="B4842" s="1">
        <v>45732</v>
      </c>
      <c r="C4842" t="s">
        <v>13</v>
      </c>
      <c r="D4842" t="s">
        <v>32</v>
      </c>
      <c r="E4842">
        <v>157</v>
      </c>
      <c r="F4842">
        <v>3877.46</v>
      </c>
      <c r="G4842" t="str">
        <f t="shared" si="150"/>
        <v>Henkel Logistics</v>
      </c>
      <c r="H4842" t="str">
        <f>IFERROR(_xlfn.XLOOKUP(D4842, Product_Master_2026!B:B, Product_Master_2026!A:A), "Discontinued / Review Required")</f>
        <v>Discontinued / Review Required</v>
      </c>
      <c r="I4842">
        <f>IFERROR(_xlfn.XLOOKUP(H4842, Product_Master_2026!A:A, Product_Master_2026!D:D), 0)</f>
        <v>0</v>
      </c>
      <c r="J4842">
        <f t="shared" si="151"/>
        <v>0</v>
      </c>
    </row>
    <row r="4843" spans="1:10" x14ac:dyDescent="0.3">
      <c r="A4843" t="s">
        <v>4865</v>
      </c>
      <c r="B4843" s="1">
        <v>45685</v>
      </c>
      <c r="C4843" t="s">
        <v>44</v>
      </c>
      <c r="D4843" t="s">
        <v>21</v>
      </c>
      <c r="E4843">
        <v>416</v>
      </c>
      <c r="F4843">
        <v>11285.65</v>
      </c>
      <c r="G4843" t="str">
        <f t="shared" si="150"/>
        <v>Bluedart Corp</v>
      </c>
      <c r="H4843" t="str">
        <f>IFERROR(_xlfn.XLOOKUP(D4843, Product_Master_2026!B:B, Product_Master_2026!A:A), "Discontinued / Review Required")</f>
        <v>PROD_2026_001</v>
      </c>
      <c r="I4843">
        <f>IFERROR(_xlfn.XLOOKUP(H4843, Product_Master_2026!A:A, Product_Master_2026!D:D), 0)</f>
        <v>12.5</v>
      </c>
      <c r="J4843">
        <f t="shared" si="151"/>
        <v>5200</v>
      </c>
    </row>
    <row r="4844" spans="1:10" x14ac:dyDescent="0.3">
      <c r="A4844" t="s">
        <v>4866</v>
      </c>
      <c r="B4844" s="1">
        <v>45933</v>
      </c>
      <c r="C4844" t="s">
        <v>18</v>
      </c>
      <c r="D4844" t="s">
        <v>21</v>
      </c>
      <c r="E4844">
        <v>411</v>
      </c>
      <c r="F4844">
        <v>13235.07</v>
      </c>
      <c r="G4844" t="str">
        <f t="shared" si="150"/>
        <v>Dhl Express</v>
      </c>
      <c r="H4844" t="str">
        <f>IFERROR(_xlfn.XLOOKUP(D4844, Product_Master_2026!B:B, Product_Master_2026!A:A), "Discontinued / Review Required")</f>
        <v>PROD_2026_001</v>
      </c>
      <c r="I4844">
        <f>IFERROR(_xlfn.XLOOKUP(H4844, Product_Master_2026!A:A, Product_Master_2026!D:D), 0)</f>
        <v>12.5</v>
      </c>
      <c r="J4844">
        <f t="shared" si="151"/>
        <v>5137.5</v>
      </c>
    </row>
    <row r="4845" spans="1:10" x14ac:dyDescent="0.3">
      <c r="A4845" t="s">
        <v>4867</v>
      </c>
      <c r="B4845" s="1">
        <v>45891</v>
      </c>
      <c r="C4845" t="s">
        <v>13</v>
      </c>
      <c r="D4845" t="s">
        <v>14</v>
      </c>
      <c r="E4845">
        <v>457</v>
      </c>
      <c r="F4845">
        <v>17793.48</v>
      </c>
      <c r="G4845" t="str">
        <f t="shared" si="150"/>
        <v>Henkel Logistics</v>
      </c>
      <c r="H4845" t="str">
        <f>IFERROR(_xlfn.XLOOKUP(D4845, Product_Master_2026!B:B, Product_Master_2026!A:A), "Discontinued / Review Required")</f>
        <v>Discontinued / Review Required</v>
      </c>
      <c r="I4845">
        <f>IFERROR(_xlfn.XLOOKUP(H4845, Product_Master_2026!A:A, Product_Master_2026!D:D), 0)</f>
        <v>0</v>
      </c>
      <c r="J4845">
        <f t="shared" si="151"/>
        <v>0</v>
      </c>
    </row>
    <row r="4846" spans="1:10" x14ac:dyDescent="0.3">
      <c r="A4846" t="s">
        <v>4868</v>
      </c>
      <c r="B4846" s="1">
        <v>45743</v>
      </c>
      <c r="C4846" t="s">
        <v>7</v>
      </c>
      <c r="D4846" t="s">
        <v>8</v>
      </c>
      <c r="E4846">
        <v>194</v>
      </c>
      <c r="F4846">
        <v>5237.1899999999996</v>
      </c>
      <c r="G4846" t="str">
        <f t="shared" si="150"/>
        <v>Henkel Logistics</v>
      </c>
      <c r="H4846" t="str">
        <f>IFERROR(_xlfn.XLOOKUP(D4846, Product_Master_2026!B:B, Product_Master_2026!A:A), "Discontinued / Review Required")</f>
        <v>PROD_2026_002</v>
      </c>
      <c r="I4846">
        <f>IFERROR(_xlfn.XLOOKUP(H4846, Product_Master_2026!A:A, Product_Master_2026!D:D), 0)</f>
        <v>18.2</v>
      </c>
      <c r="J4846">
        <f t="shared" si="151"/>
        <v>3530.7999999999997</v>
      </c>
    </row>
    <row r="4847" spans="1:10" x14ac:dyDescent="0.3">
      <c r="A4847" t="s">
        <v>4869</v>
      </c>
      <c r="B4847" s="1">
        <v>45976</v>
      </c>
      <c r="C4847" t="s">
        <v>13</v>
      </c>
      <c r="D4847" t="s">
        <v>8</v>
      </c>
      <c r="E4847">
        <v>286</v>
      </c>
      <c r="F4847">
        <v>6738.69</v>
      </c>
      <c r="G4847" t="str">
        <f t="shared" si="150"/>
        <v>Henkel Logistics</v>
      </c>
      <c r="H4847" t="str">
        <f>IFERROR(_xlfn.XLOOKUP(D4847, Product_Master_2026!B:B, Product_Master_2026!A:A), "Discontinued / Review Required")</f>
        <v>PROD_2026_002</v>
      </c>
      <c r="I4847">
        <f>IFERROR(_xlfn.XLOOKUP(H4847, Product_Master_2026!A:A, Product_Master_2026!D:D), 0)</f>
        <v>18.2</v>
      </c>
      <c r="J4847">
        <f t="shared" si="151"/>
        <v>5205.2</v>
      </c>
    </row>
    <row r="4848" spans="1:10" x14ac:dyDescent="0.3">
      <c r="A4848" t="s">
        <v>4870</v>
      </c>
      <c r="B4848" s="1">
        <v>45819</v>
      </c>
      <c r="C4848" t="s">
        <v>18</v>
      </c>
      <c r="D4848" t="s">
        <v>11</v>
      </c>
      <c r="E4848">
        <v>468</v>
      </c>
      <c r="F4848">
        <v>18113.400000000001</v>
      </c>
      <c r="G4848" t="str">
        <f t="shared" si="150"/>
        <v>Dhl Express</v>
      </c>
      <c r="H4848" t="str">
        <f>IFERROR(_xlfn.XLOOKUP(D4848, Product_Master_2026!B:B, Product_Master_2026!A:A), "Discontinued / Review Required")</f>
        <v>PROD_2026_003</v>
      </c>
      <c r="I4848">
        <f>IFERROR(_xlfn.XLOOKUP(H4848, Product_Master_2026!A:A, Product_Master_2026!D:D), 0)</f>
        <v>8.9</v>
      </c>
      <c r="J4848">
        <f t="shared" si="151"/>
        <v>4165.2</v>
      </c>
    </row>
    <row r="4849" spans="1:10" x14ac:dyDescent="0.3">
      <c r="A4849" t="s">
        <v>4871</v>
      </c>
      <c r="B4849" s="1">
        <v>45834</v>
      </c>
      <c r="C4849" t="s">
        <v>13</v>
      </c>
      <c r="D4849" t="s">
        <v>21</v>
      </c>
      <c r="E4849">
        <v>292</v>
      </c>
      <c r="F4849">
        <v>8770.09</v>
      </c>
      <c r="G4849" t="str">
        <f t="shared" si="150"/>
        <v>Henkel Logistics</v>
      </c>
      <c r="H4849" t="str">
        <f>IFERROR(_xlfn.XLOOKUP(D4849, Product_Master_2026!B:B, Product_Master_2026!A:A), "Discontinued / Review Required")</f>
        <v>PROD_2026_001</v>
      </c>
      <c r="I4849">
        <f>IFERROR(_xlfn.XLOOKUP(H4849, Product_Master_2026!A:A, Product_Master_2026!D:D), 0)</f>
        <v>12.5</v>
      </c>
      <c r="J4849">
        <f t="shared" si="151"/>
        <v>3650</v>
      </c>
    </row>
    <row r="4850" spans="1:10" x14ac:dyDescent="0.3">
      <c r="A4850" t="s">
        <v>4872</v>
      </c>
      <c r="B4850" s="1">
        <v>45852</v>
      </c>
      <c r="C4850" t="s">
        <v>24</v>
      </c>
      <c r="D4850" t="s">
        <v>38</v>
      </c>
      <c r="E4850">
        <v>479</v>
      </c>
      <c r="F4850">
        <v>16591.36</v>
      </c>
      <c r="G4850" t="str">
        <f t="shared" si="150"/>
        <v>Bluedart Corp</v>
      </c>
      <c r="H4850" t="str">
        <f>IFERROR(_xlfn.XLOOKUP(D4850, Product_Master_2026!B:B, Product_Master_2026!A:A), "Discontinued / Review Required")</f>
        <v>PROD_2026_005</v>
      </c>
      <c r="I4850">
        <f>IFERROR(_xlfn.XLOOKUP(H4850, Product_Master_2026!A:A, Product_Master_2026!D:D), 0)</f>
        <v>5.4</v>
      </c>
      <c r="J4850">
        <f t="shared" si="151"/>
        <v>2586.6000000000004</v>
      </c>
    </row>
    <row r="4851" spans="1:10" x14ac:dyDescent="0.3">
      <c r="A4851" t="s">
        <v>4873</v>
      </c>
      <c r="B4851" s="1">
        <v>45865</v>
      </c>
      <c r="C4851" t="s">
        <v>28</v>
      </c>
      <c r="D4851" t="s">
        <v>21</v>
      </c>
      <c r="E4851">
        <v>365</v>
      </c>
      <c r="F4851">
        <v>8821.85</v>
      </c>
      <c r="G4851" t="str">
        <f t="shared" si="150"/>
        <v>Fedex Global</v>
      </c>
      <c r="H4851" t="str">
        <f>IFERROR(_xlfn.XLOOKUP(D4851, Product_Master_2026!B:B, Product_Master_2026!A:A), "Discontinued / Review Required")</f>
        <v>PROD_2026_001</v>
      </c>
      <c r="I4851">
        <f>IFERROR(_xlfn.XLOOKUP(H4851, Product_Master_2026!A:A, Product_Master_2026!D:D), 0)</f>
        <v>12.5</v>
      </c>
      <c r="J4851">
        <f t="shared" si="151"/>
        <v>4562.5</v>
      </c>
    </row>
    <row r="4852" spans="1:10" x14ac:dyDescent="0.3">
      <c r="A4852" t="s">
        <v>4874</v>
      </c>
      <c r="B4852" s="1">
        <v>45810</v>
      </c>
      <c r="C4852" t="s">
        <v>28</v>
      </c>
      <c r="D4852" t="s">
        <v>16</v>
      </c>
      <c r="E4852">
        <v>245</v>
      </c>
      <c r="F4852">
        <v>10470.450000000001</v>
      </c>
      <c r="G4852" t="str">
        <f t="shared" si="150"/>
        <v>Fedex Global</v>
      </c>
      <c r="H4852" t="str">
        <f>IFERROR(_xlfn.XLOOKUP(D4852, Product_Master_2026!B:B, Product_Master_2026!A:A), "Discontinued / Review Required")</f>
        <v>PROD_2026_004</v>
      </c>
      <c r="I4852">
        <f>IFERROR(_xlfn.XLOOKUP(H4852, Product_Master_2026!A:A, Product_Master_2026!D:D), 0)</f>
        <v>22</v>
      </c>
      <c r="J4852">
        <f t="shared" si="151"/>
        <v>5390</v>
      </c>
    </row>
    <row r="4853" spans="1:10" x14ac:dyDescent="0.3">
      <c r="A4853" t="s">
        <v>4875</v>
      </c>
      <c r="B4853" s="1">
        <v>45722</v>
      </c>
      <c r="C4853" t="s">
        <v>7</v>
      </c>
      <c r="D4853" t="s">
        <v>8</v>
      </c>
      <c r="E4853">
        <v>456</v>
      </c>
      <c r="F4853">
        <v>16013.13</v>
      </c>
      <c r="G4853" t="str">
        <f t="shared" si="150"/>
        <v>Henkel Logistics</v>
      </c>
      <c r="H4853" t="str">
        <f>IFERROR(_xlfn.XLOOKUP(D4853, Product_Master_2026!B:B, Product_Master_2026!A:A), "Discontinued / Review Required")</f>
        <v>PROD_2026_002</v>
      </c>
      <c r="I4853">
        <f>IFERROR(_xlfn.XLOOKUP(H4853, Product_Master_2026!A:A, Product_Master_2026!D:D), 0)</f>
        <v>18.2</v>
      </c>
      <c r="J4853">
        <f t="shared" si="151"/>
        <v>8299.1999999999989</v>
      </c>
    </row>
    <row r="4854" spans="1:10" x14ac:dyDescent="0.3">
      <c r="A4854" t="s">
        <v>4876</v>
      </c>
      <c r="B4854" s="1">
        <v>45834</v>
      </c>
      <c r="C4854" t="s">
        <v>13</v>
      </c>
      <c r="D4854" t="s">
        <v>16</v>
      </c>
      <c r="E4854">
        <v>465</v>
      </c>
      <c r="F4854">
        <v>19967.12</v>
      </c>
      <c r="G4854" t="str">
        <f t="shared" si="150"/>
        <v>Henkel Logistics</v>
      </c>
      <c r="H4854" t="str">
        <f>IFERROR(_xlfn.XLOOKUP(D4854, Product_Master_2026!B:B, Product_Master_2026!A:A), "Discontinued / Review Required")</f>
        <v>PROD_2026_004</v>
      </c>
      <c r="I4854">
        <f>IFERROR(_xlfn.XLOOKUP(H4854, Product_Master_2026!A:A, Product_Master_2026!D:D), 0)</f>
        <v>22</v>
      </c>
      <c r="J4854">
        <f t="shared" si="151"/>
        <v>10230</v>
      </c>
    </row>
    <row r="4855" spans="1:10" x14ac:dyDescent="0.3">
      <c r="A4855" t="s">
        <v>4877</v>
      </c>
      <c r="B4855" s="1">
        <v>45787</v>
      </c>
      <c r="C4855" t="s">
        <v>26</v>
      </c>
      <c r="D4855" t="s">
        <v>21</v>
      </c>
      <c r="E4855">
        <v>410</v>
      </c>
      <c r="F4855">
        <v>15826.92</v>
      </c>
      <c r="G4855" t="str">
        <f t="shared" si="150"/>
        <v>Dhl Express</v>
      </c>
      <c r="H4855" t="str">
        <f>IFERROR(_xlfn.XLOOKUP(D4855, Product_Master_2026!B:B, Product_Master_2026!A:A), "Discontinued / Review Required")</f>
        <v>PROD_2026_001</v>
      </c>
      <c r="I4855">
        <f>IFERROR(_xlfn.XLOOKUP(H4855, Product_Master_2026!A:A, Product_Master_2026!D:D), 0)</f>
        <v>12.5</v>
      </c>
      <c r="J4855">
        <f t="shared" si="151"/>
        <v>5125</v>
      </c>
    </row>
    <row r="4856" spans="1:10" x14ac:dyDescent="0.3">
      <c r="A4856" t="s">
        <v>4878</v>
      </c>
      <c r="B4856" s="1">
        <v>45901</v>
      </c>
      <c r="C4856" t="s">
        <v>13</v>
      </c>
      <c r="D4856" t="s">
        <v>21</v>
      </c>
      <c r="E4856">
        <v>499</v>
      </c>
      <c r="F4856">
        <v>19057.36</v>
      </c>
      <c r="G4856" t="str">
        <f t="shared" si="150"/>
        <v>Henkel Logistics</v>
      </c>
      <c r="H4856" t="str">
        <f>IFERROR(_xlfn.XLOOKUP(D4856, Product_Master_2026!B:B, Product_Master_2026!A:A), "Discontinued / Review Required")</f>
        <v>PROD_2026_001</v>
      </c>
      <c r="I4856">
        <f>IFERROR(_xlfn.XLOOKUP(H4856, Product_Master_2026!A:A, Product_Master_2026!D:D), 0)</f>
        <v>12.5</v>
      </c>
      <c r="J4856">
        <f t="shared" si="151"/>
        <v>6237.5</v>
      </c>
    </row>
    <row r="4857" spans="1:10" x14ac:dyDescent="0.3">
      <c r="A4857" t="s">
        <v>4879</v>
      </c>
      <c r="B4857" s="1">
        <v>45946</v>
      </c>
      <c r="C4857" t="s">
        <v>44</v>
      </c>
      <c r="D4857" t="s">
        <v>8</v>
      </c>
      <c r="E4857">
        <v>396</v>
      </c>
      <c r="F4857">
        <v>9693.33</v>
      </c>
      <c r="G4857" t="str">
        <f t="shared" si="150"/>
        <v>Bluedart Corp</v>
      </c>
      <c r="H4857" t="str">
        <f>IFERROR(_xlfn.XLOOKUP(D4857, Product_Master_2026!B:B, Product_Master_2026!A:A), "Discontinued / Review Required")</f>
        <v>PROD_2026_002</v>
      </c>
      <c r="I4857">
        <f>IFERROR(_xlfn.XLOOKUP(H4857, Product_Master_2026!A:A, Product_Master_2026!D:D), 0)</f>
        <v>18.2</v>
      </c>
      <c r="J4857">
        <f t="shared" si="151"/>
        <v>7207.2</v>
      </c>
    </row>
    <row r="4858" spans="1:10" x14ac:dyDescent="0.3">
      <c r="A4858" t="s">
        <v>4880</v>
      </c>
      <c r="B4858" s="1">
        <v>45898</v>
      </c>
      <c r="C4858" t="s">
        <v>7</v>
      </c>
      <c r="D4858" t="s">
        <v>32</v>
      </c>
      <c r="E4858">
        <v>365</v>
      </c>
      <c r="F4858">
        <v>6628.42</v>
      </c>
      <c r="G4858" t="str">
        <f t="shared" si="150"/>
        <v>Henkel Logistics</v>
      </c>
      <c r="H4858" t="str">
        <f>IFERROR(_xlfn.XLOOKUP(D4858, Product_Master_2026!B:B, Product_Master_2026!A:A), "Discontinued / Review Required")</f>
        <v>Discontinued / Review Required</v>
      </c>
      <c r="I4858">
        <f>IFERROR(_xlfn.XLOOKUP(H4858, Product_Master_2026!A:A, Product_Master_2026!D:D), 0)</f>
        <v>0</v>
      </c>
      <c r="J4858">
        <f t="shared" si="151"/>
        <v>0</v>
      </c>
    </row>
    <row r="4859" spans="1:10" x14ac:dyDescent="0.3">
      <c r="A4859" t="s">
        <v>4881</v>
      </c>
      <c r="B4859" s="1">
        <v>45920</v>
      </c>
      <c r="C4859" t="s">
        <v>26</v>
      </c>
      <c r="D4859" t="s">
        <v>8</v>
      </c>
      <c r="E4859">
        <v>342</v>
      </c>
      <c r="F4859">
        <v>9008.9500000000007</v>
      </c>
      <c r="G4859" t="str">
        <f t="shared" si="150"/>
        <v>Dhl Express</v>
      </c>
      <c r="H4859" t="str">
        <f>IFERROR(_xlfn.XLOOKUP(D4859, Product_Master_2026!B:B, Product_Master_2026!A:A), "Discontinued / Review Required")</f>
        <v>PROD_2026_002</v>
      </c>
      <c r="I4859">
        <f>IFERROR(_xlfn.XLOOKUP(H4859, Product_Master_2026!A:A, Product_Master_2026!D:D), 0)</f>
        <v>18.2</v>
      </c>
      <c r="J4859">
        <f t="shared" si="151"/>
        <v>6224.4</v>
      </c>
    </row>
    <row r="4860" spans="1:10" x14ac:dyDescent="0.3">
      <c r="A4860" t="s">
        <v>4882</v>
      </c>
      <c r="B4860" s="1">
        <v>45968</v>
      </c>
      <c r="C4860" t="s">
        <v>26</v>
      </c>
      <c r="D4860" t="s">
        <v>38</v>
      </c>
      <c r="E4860">
        <v>48</v>
      </c>
      <c r="F4860">
        <v>746.12</v>
      </c>
      <c r="G4860" t="str">
        <f t="shared" si="150"/>
        <v>Dhl Express</v>
      </c>
      <c r="H4860" t="str">
        <f>IFERROR(_xlfn.XLOOKUP(D4860, Product_Master_2026!B:B, Product_Master_2026!A:A), "Discontinued / Review Required")</f>
        <v>PROD_2026_005</v>
      </c>
      <c r="I4860">
        <f>IFERROR(_xlfn.XLOOKUP(H4860, Product_Master_2026!A:A, Product_Master_2026!D:D), 0)</f>
        <v>5.4</v>
      </c>
      <c r="J4860">
        <f t="shared" si="151"/>
        <v>259.20000000000005</v>
      </c>
    </row>
    <row r="4861" spans="1:10" x14ac:dyDescent="0.3">
      <c r="A4861" t="s">
        <v>4883</v>
      </c>
      <c r="B4861" s="1">
        <v>45732</v>
      </c>
      <c r="C4861" t="s">
        <v>7</v>
      </c>
      <c r="D4861" t="s">
        <v>38</v>
      </c>
      <c r="E4861">
        <v>248</v>
      </c>
      <c r="F4861">
        <v>4550.12</v>
      </c>
      <c r="G4861" t="str">
        <f t="shared" si="150"/>
        <v>Henkel Logistics</v>
      </c>
      <c r="H4861" t="str">
        <f>IFERROR(_xlfn.XLOOKUP(D4861, Product_Master_2026!B:B, Product_Master_2026!A:A), "Discontinued / Review Required")</f>
        <v>PROD_2026_005</v>
      </c>
      <c r="I4861">
        <f>IFERROR(_xlfn.XLOOKUP(H4861, Product_Master_2026!A:A, Product_Master_2026!D:D), 0)</f>
        <v>5.4</v>
      </c>
      <c r="J4861">
        <f t="shared" si="151"/>
        <v>1339.2</v>
      </c>
    </row>
    <row r="4862" spans="1:10" x14ac:dyDescent="0.3">
      <c r="A4862" t="s">
        <v>4884</v>
      </c>
      <c r="B4862" s="1">
        <v>45773</v>
      </c>
      <c r="C4862" t="s">
        <v>28</v>
      </c>
      <c r="D4862" t="s">
        <v>8</v>
      </c>
      <c r="E4862">
        <v>442</v>
      </c>
      <c r="F4862">
        <v>7720.34</v>
      </c>
      <c r="G4862" t="str">
        <f t="shared" si="150"/>
        <v>Fedex Global</v>
      </c>
      <c r="H4862" t="str">
        <f>IFERROR(_xlfn.XLOOKUP(D4862, Product_Master_2026!B:B, Product_Master_2026!A:A), "Discontinued / Review Required")</f>
        <v>PROD_2026_002</v>
      </c>
      <c r="I4862">
        <f>IFERROR(_xlfn.XLOOKUP(H4862, Product_Master_2026!A:A, Product_Master_2026!D:D), 0)</f>
        <v>18.2</v>
      </c>
      <c r="J4862">
        <f t="shared" si="151"/>
        <v>8044.4</v>
      </c>
    </row>
    <row r="4863" spans="1:10" x14ac:dyDescent="0.3">
      <c r="A4863" t="s">
        <v>4885</v>
      </c>
      <c r="B4863" s="1">
        <v>45851</v>
      </c>
      <c r="C4863" t="s">
        <v>28</v>
      </c>
      <c r="D4863" t="s">
        <v>38</v>
      </c>
      <c r="E4863">
        <v>75</v>
      </c>
      <c r="F4863">
        <v>1367.84</v>
      </c>
      <c r="G4863" t="str">
        <f t="shared" si="150"/>
        <v>Fedex Global</v>
      </c>
      <c r="H4863" t="str">
        <f>IFERROR(_xlfn.XLOOKUP(D4863, Product_Master_2026!B:B, Product_Master_2026!A:A), "Discontinued / Review Required")</f>
        <v>PROD_2026_005</v>
      </c>
      <c r="I4863">
        <f>IFERROR(_xlfn.XLOOKUP(H4863, Product_Master_2026!A:A, Product_Master_2026!D:D), 0)</f>
        <v>5.4</v>
      </c>
      <c r="J4863">
        <f t="shared" si="151"/>
        <v>405</v>
      </c>
    </row>
    <row r="4864" spans="1:10" x14ac:dyDescent="0.3">
      <c r="A4864" t="s">
        <v>4886</v>
      </c>
      <c r="B4864" s="1">
        <v>45732</v>
      </c>
      <c r="C4864" t="s">
        <v>24</v>
      </c>
      <c r="D4864" t="s">
        <v>14</v>
      </c>
      <c r="E4864">
        <v>26</v>
      </c>
      <c r="F4864">
        <v>768.42</v>
      </c>
      <c r="G4864" t="str">
        <f t="shared" si="150"/>
        <v>Bluedart Corp</v>
      </c>
      <c r="H4864" t="str">
        <f>IFERROR(_xlfn.XLOOKUP(D4864, Product_Master_2026!B:B, Product_Master_2026!A:A), "Discontinued / Review Required")</f>
        <v>Discontinued / Review Required</v>
      </c>
      <c r="I4864">
        <f>IFERROR(_xlfn.XLOOKUP(H4864, Product_Master_2026!A:A, Product_Master_2026!D:D), 0)</f>
        <v>0</v>
      </c>
      <c r="J4864">
        <f t="shared" si="151"/>
        <v>0</v>
      </c>
    </row>
    <row r="4865" spans="1:10" x14ac:dyDescent="0.3">
      <c r="A4865" t="s">
        <v>4887</v>
      </c>
      <c r="B4865" s="1">
        <v>45735</v>
      </c>
      <c r="C4865" t="s">
        <v>13</v>
      </c>
      <c r="D4865" t="s">
        <v>21</v>
      </c>
      <c r="E4865">
        <v>260</v>
      </c>
      <c r="F4865">
        <v>3962.42</v>
      </c>
      <c r="G4865" t="str">
        <f t="shared" si="150"/>
        <v>Henkel Logistics</v>
      </c>
      <c r="H4865" t="str">
        <f>IFERROR(_xlfn.XLOOKUP(D4865, Product_Master_2026!B:B, Product_Master_2026!A:A), "Discontinued / Review Required")</f>
        <v>PROD_2026_001</v>
      </c>
      <c r="I4865">
        <f>IFERROR(_xlfn.XLOOKUP(H4865, Product_Master_2026!A:A, Product_Master_2026!D:D), 0)</f>
        <v>12.5</v>
      </c>
      <c r="J4865">
        <f t="shared" si="151"/>
        <v>3250</v>
      </c>
    </row>
    <row r="4866" spans="1:10" x14ac:dyDescent="0.3">
      <c r="A4866" t="s">
        <v>4888</v>
      </c>
      <c r="B4866" s="1">
        <v>45761</v>
      </c>
      <c r="C4866" t="s">
        <v>24</v>
      </c>
      <c r="D4866" t="s">
        <v>38</v>
      </c>
      <c r="E4866">
        <v>332</v>
      </c>
      <c r="F4866">
        <v>7842.41</v>
      </c>
      <c r="G4866" t="str">
        <f t="shared" si="150"/>
        <v>Bluedart Corp</v>
      </c>
      <c r="H4866" t="str">
        <f>IFERROR(_xlfn.XLOOKUP(D4866, Product_Master_2026!B:B, Product_Master_2026!A:A), "Discontinued / Review Required")</f>
        <v>PROD_2026_005</v>
      </c>
      <c r="I4866">
        <f>IFERROR(_xlfn.XLOOKUP(H4866, Product_Master_2026!A:A, Product_Master_2026!D:D), 0)</f>
        <v>5.4</v>
      </c>
      <c r="J4866">
        <f t="shared" si="151"/>
        <v>1792.8000000000002</v>
      </c>
    </row>
    <row r="4867" spans="1:10" x14ac:dyDescent="0.3">
      <c r="A4867" t="s">
        <v>4889</v>
      </c>
      <c r="B4867" s="1">
        <v>45790</v>
      </c>
      <c r="C4867" t="s">
        <v>24</v>
      </c>
      <c r="D4867" t="s">
        <v>14</v>
      </c>
      <c r="E4867">
        <v>87</v>
      </c>
      <c r="F4867">
        <v>3436.8</v>
      </c>
      <c r="G4867" t="str">
        <f t="shared" ref="G4867:G4930" si="152">PROPER(TRIM(C4867))</f>
        <v>Bluedart Corp</v>
      </c>
      <c r="H4867" t="str">
        <f>IFERROR(_xlfn.XLOOKUP(D4867, Product_Master_2026!B:B, Product_Master_2026!A:A), "Discontinued / Review Required")</f>
        <v>Discontinued / Review Required</v>
      </c>
      <c r="I4867">
        <f>IFERROR(_xlfn.XLOOKUP(H4867, Product_Master_2026!A:A, Product_Master_2026!D:D), 0)</f>
        <v>0</v>
      </c>
      <c r="J4867">
        <f t="shared" ref="J4867:J4930" si="153">E4867 * I4867</f>
        <v>0</v>
      </c>
    </row>
    <row r="4868" spans="1:10" x14ac:dyDescent="0.3">
      <c r="A4868" t="s">
        <v>4890</v>
      </c>
      <c r="B4868" s="1">
        <v>45858</v>
      </c>
      <c r="C4868" t="s">
        <v>44</v>
      </c>
      <c r="D4868" t="s">
        <v>38</v>
      </c>
      <c r="E4868">
        <v>153</v>
      </c>
      <c r="F4868">
        <v>3283.92</v>
      </c>
      <c r="G4868" t="str">
        <f t="shared" si="152"/>
        <v>Bluedart Corp</v>
      </c>
      <c r="H4868" t="str">
        <f>IFERROR(_xlfn.XLOOKUP(D4868, Product_Master_2026!B:B, Product_Master_2026!A:A), "Discontinued / Review Required")</f>
        <v>PROD_2026_005</v>
      </c>
      <c r="I4868">
        <f>IFERROR(_xlfn.XLOOKUP(H4868, Product_Master_2026!A:A, Product_Master_2026!D:D), 0)</f>
        <v>5.4</v>
      </c>
      <c r="J4868">
        <f t="shared" si="153"/>
        <v>826.2</v>
      </c>
    </row>
    <row r="4869" spans="1:10" x14ac:dyDescent="0.3">
      <c r="A4869" t="s">
        <v>4891</v>
      </c>
      <c r="B4869" s="1">
        <v>45966</v>
      </c>
      <c r="C4869" t="s">
        <v>28</v>
      </c>
      <c r="D4869" t="s">
        <v>16</v>
      </c>
      <c r="E4869">
        <v>435</v>
      </c>
      <c r="F4869">
        <v>15720.35</v>
      </c>
      <c r="G4869" t="str">
        <f t="shared" si="152"/>
        <v>Fedex Global</v>
      </c>
      <c r="H4869" t="str">
        <f>IFERROR(_xlfn.XLOOKUP(D4869, Product_Master_2026!B:B, Product_Master_2026!A:A), "Discontinued / Review Required")</f>
        <v>PROD_2026_004</v>
      </c>
      <c r="I4869">
        <f>IFERROR(_xlfn.XLOOKUP(H4869, Product_Master_2026!A:A, Product_Master_2026!D:D), 0)</f>
        <v>22</v>
      </c>
      <c r="J4869">
        <f t="shared" si="153"/>
        <v>9570</v>
      </c>
    </row>
    <row r="4870" spans="1:10" x14ac:dyDescent="0.3">
      <c r="A4870" t="s">
        <v>4892</v>
      </c>
      <c r="B4870" s="1">
        <v>45807</v>
      </c>
      <c r="C4870" t="s">
        <v>24</v>
      </c>
      <c r="D4870" t="s">
        <v>14</v>
      </c>
      <c r="E4870">
        <v>276</v>
      </c>
      <c r="F4870">
        <v>10365.209999999999</v>
      </c>
      <c r="G4870" t="str">
        <f t="shared" si="152"/>
        <v>Bluedart Corp</v>
      </c>
      <c r="H4870" t="str">
        <f>IFERROR(_xlfn.XLOOKUP(D4870, Product_Master_2026!B:B, Product_Master_2026!A:A), "Discontinued / Review Required")</f>
        <v>Discontinued / Review Required</v>
      </c>
      <c r="I4870">
        <f>IFERROR(_xlfn.XLOOKUP(H4870, Product_Master_2026!A:A, Product_Master_2026!D:D), 0)</f>
        <v>0</v>
      </c>
      <c r="J4870">
        <f t="shared" si="153"/>
        <v>0</v>
      </c>
    </row>
    <row r="4871" spans="1:10" x14ac:dyDescent="0.3">
      <c r="A4871" t="s">
        <v>4893</v>
      </c>
      <c r="B4871" s="1">
        <v>45921</v>
      </c>
      <c r="C4871" t="s">
        <v>44</v>
      </c>
      <c r="D4871" t="s">
        <v>8</v>
      </c>
      <c r="E4871">
        <v>222</v>
      </c>
      <c r="F4871">
        <v>4767.46</v>
      </c>
      <c r="G4871" t="str">
        <f t="shared" si="152"/>
        <v>Bluedart Corp</v>
      </c>
      <c r="H4871" t="str">
        <f>IFERROR(_xlfn.XLOOKUP(D4871, Product_Master_2026!B:B, Product_Master_2026!A:A), "Discontinued / Review Required")</f>
        <v>PROD_2026_002</v>
      </c>
      <c r="I4871">
        <f>IFERROR(_xlfn.XLOOKUP(H4871, Product_Master_2026!A:A, Product_Master_2026!D:D), 0)</f>
        <v>18.2</v>
      </c>
      <c r="J4871">
        <f t="shared" si="153"/>
        <v>4040.3999999999996</v>
      </c>
    </row>
    <row r="4872" spans="1:10" x14ac:dyDescent="0.3">
      <c r="A4872" t="s">
        <v>4894</v>
      </c>
      <c r="B4872" s="1">
        <v>45672</v>
      </c>
      <c r="C4872" t="s">
        <v>10</v>
      </c>
      <c r="D4872" t="s">
        <v>38</v>
      </c>
      <c r="E4872">
        <v>451</v>
      </c>
      <c r="F4872">
        <v>7562.88</v>
      </c>
      <c r="G4872" t="str">
        <f t="shared" si="152"/>
        <v>Henkel Logistics</v>
      </c>
      <c r="H4872" t="str">
        <f>IFERROR(_xlfn.XLOOKUP(D4872, Product_Master_2026!B:B, Product_Master_2026!A:A), "Discontinued / Review Required")</f>
        <v>PROD_2026_005</v>
      </c>
      <c r="I4872">
        <f>IFERROR(_xlfn.XLOOKUP(H4872, Product_Master_2026!A:A, Product_Master_2026!D:D), 0)</f>
        <v>5.4</v>
      </c>
      <c r="J4872">
        <f t="shared" si="153"/>
        <v>2435.4</v>
      </c>
    </row>
    <row r="4873" spans="1:10" x14ac:dyDescent="0.3">
      <c r="A4873" t="s">
        <v>4895</v>
      </c>
      <c r="B4873" s="1">
        <v>45959</v>
      </c>
      <c r="C4873" t="s">
        <v>24</v>
      </c>
      <c r="D4873" t="s">
        <v>11</v>
      </c>
      <c r="E4873">
        <v>342</v>
      </c>
      <c r="F4873">
        <v>8221.25</v>
      </c>
      <c r="G4873" t="str">
        <f t="shared" si="152"/>
        <v>Bluedart Corp</v>
      </c>
      <c r="H4873" t="str">
        <f>IFERROR(_xlfn.XLOOKUP(D4873, Product_Master_2026!B:B, Product_Master_2026!A:A), "Discontinued / Review Required")</f>
        <v>PROD_2026_003</v>
      </c>
      <c r="I4873">
        <f>IFERROR(_xlfn.XLOOKUP(H4873, Product_Master_2026!A:A, Product_Master_2026!D:D), 0)</f>
        <v>8.9</v>
      </c>
      <c r="J4873">
        <f t="shared" si="153"/>
        <v>3043.8</v>
      </c>
    </row>
    <row r="4874" spans="1:10" x14ac:dyDescent="0.3">
      <c r="A4874" t="s">
        <v>4896</v>
      </c>
      <c r="B4874" s="1">
        <v>45777</v>
      </c>
      <c r="C4874" t="s">
        <v>18</v>
      </c>
      <c r="D4874" t="s">
        <v>16</v>
      </c>
      <c r="E4874">
        <v>397</v>
      </c>
      <c r="F4874">
        <v>10031.16</v>
      </c>
      <c r="G4874" t="str">
        <f t="shared" si="152"/>
        <v>Dhl Express</v>
      </c>
      <c r="H4874" t="str">
        <f>IFERROR(_xlfn.XLOOKUP(D4874, Product_Master_2026!B:B, Product_Master_2026!A:A), "Discontinued / Review Required")</f>
        <v>PROD_2026_004</v>
      </c>
      <c r="I4874">
        <f>IFERROR(_xlfn.XLOOKUP(H4874, Product_Master_2026!A:A, Product_Master_2026!D:D), 0)</f>
        <v>22</v>
      </c>
      <c r="J4874">
        <f t="shared" si="153"/>
        <v>8734</v>
      </c>
    </row>
    <row r="4875" spans="1:10" x14ac:dyDescent="0.3">
      <c r="A4875" t="s">
        <v>4897</v>
      </c>
      <c r="B4875" s="1">
        <v>45937</v>
      </c>
      <c r="C4875" t="s">
        <v>13</v>
      </c>
      <c r="D4875" t="s">
        <v>14</v>
      </c>
      <c r="E4875">
        <v>215</v>
      </c>
      <c r="F4875">
        <v>3790.28</v>
      </c>
      <c r="G4875" t="str">
        <f t="shared" si="152"/>
        <v>Henkel Logistics</v>
      </c>
      <c r="H4875" t="str">
        <f>IFERROR(_xlfn.XLOOKUP(D4875, Product_Master_2026!B:B, Product_Master_2026!A:A), "Discontinued / Review Required")</f>
        <v>Discontinued / Review Required</v>
      </c>
      <c r="I4875">
        <f>IFERROR(_xlfn.XLOOKUP(H4875, Product_Master_2026!A:A, Product_Master_2026!D:D), 0)</f>
        <v>0</v>
      </c>
      <c r="J4875">
        <f t="shared" si="153"/>
        <v>0</v>
      </c>
    </row>
    <row r="4876" spans="1:10" x14ac:dyDescent="0.3">
      <c r="A4876" t="s">
        <v>4898</v>
      </c>
      <c r="B4876" s="1">
        <v>45975</v>
      </c>
      <c r="C4876" t="s">
        <v>28</v>
      </c>
      <c r="D4876" t="s">
        <v>32</v>
      </c>
      <c r="E4876">
        <v>393</v>
      </c>
      <c r="F4876">
        <v>7033.35</v>
      </c>
      <c r="G4876" t="str">
        <f t="shared" si="152"/>
        <v>Fedex Global</v>
      </c>
      <c r="H4876" t="str">
        <f>IFERROR(_xlfn.XLOOKUP(D4876, Product_Master_2026!B:B, Product_Master_2026!A:A), "Discontinued / Review Required")</f>
        <v>Discontinued / Review Required</v>
      </c>
      <c r="I4876">
        <f>IFERROR(_xlfn.XLOOKUP(H4876, Product_Master_2026!A:A, Product_Master_2026!D:D), 0)</f>
        <v>0</v>
      </c>
      <c r="J4876">
        <f t="shared" si="153"/>
        <v>0</v>
      </c>
    </row>
    <row r="4877" spans="1:10" x14ac:dyDescent="0.3">
      <c r="A4877" t="s">
        <v>4899</v>
      </c>
      <c r="B4877" s="1">
        <v>45760</v>
      </c>
      <c r="C4877" t="s">
        <v>7</v>
      </c>
      <c r="D4877" t="s">
        <v>14</v>
      </c>
      <c r="E4877">
        <v>294</v>
      </c>
      <c r="F4877">
        <v>7920.39</v>
      </c>
      <c r="G4877" t="str">
        <f t="shared" si="152"/>
        <v>Henkel Logistics</v>
      </c>
      <c r="H4877" t="str">
        <f>IFERROR(_xlfn.XLOOKUP(D4877, Product_Master_2026!B:B, Product_Master_2026!A:A), "Discontinued / Review Required")</f>
        <v>Discontinued / Review Required</v>
      </c>
      <c r="I4877">
        <f>IFERROR(_xlfn.XLOOKUP(H4877, Product_Master_2026!A:A, Product_Master_2026!D:D), 0)</f>
        <v>0</v>
      </c>
      <c r="J4877">
        <f t="shared" si="153"/>
        <v>0</v>
      </c>
    </row>
    <row r="4878" spans="1:10" x14ac:dyDescent="0.3">
      <c r="A4878" t="s">
        <v>4900</v>
      </c>
      <c r="B4878" s="1">
        <v>45768</v>
      </c>
      <c r="C4878" t="s">
        <v>44</v>
      </c>
      <c r="D4878" t="s">
        <v>8</v>
      </c>
      <c r="E4878">
        <v>97</v>
      </c>
      <c r="F4878">
        <v>3659.95</v>
      </c>
      <c r="G4878" t="str">
        <f t="shared" si="152"/>
        <v>Bluedart Corp</v>
      </c>
      <c r="H4878" t="str">
        <f>IFERROR(_xlfn.XLOOKUP(D4878, Product_Master_2026!B:B, Product_Master_2026!A:A), "Discontinued / Review Required")</f>
        <v>PROD_2026_002</v>
      </c>
      <c r="I4878">
        <f>IFERROR(_xlfn.XLOOKUP(H4878, Product_Master_2026!A:A, Product_Master_2026!D:D), 0)</f>
        <v>18.2</v>
      </c>
      <c r="J4878">
        <f t="shared" si="153"/>
        <v>1765.3999999999999</v>
      </c>
    </row>
    <row r="4879" spans="1:10" x14ac:dyDescent="0.3">
      <c r="A4879" t="s">
        <v>4901</v>
      </c>
      <c r="B4879" s="1">
        <v>45940</v>
      </c>
      <c r="C4879" t="s">
        <v>28</v>
      </c>
      <c r="D4879" t="s">
        <v>8</v>
      </c>
      <c r="E4879">
        <v>438</v>
      </c>
      <c r="F4879">
        <v>14727.92</v>
      </c>
      <c r="G4879" t="str">
        <f t="shared" si="152"/>
        <v>Fedex Global</v>
      </c>
      <c r="H4879" t="str">
        <f>IFERROR(_xlfn.XLOOKUP(D4879, Product_Master_2026!B:B, Product_Master_2026!A:A), "Discontinued / Review Required")</f>
        <v>PROD_2026_002</v>
      </c>
      <c r="I4879">
        <f>IFERROR(_xlfn.XLOOKUP(H4879, Product_Master_2026!A:A, Product_Master_2026!D:D), 0)</f>
        <v>18.2</v>
      </c>
      <c r="J4879">
        <f t="shared" si="153"/>
        <v>7971.5999999999995</v>
      </c>
    </row>
    <row r="4880" spans="1:10" x14ac:dyDescent="0.3">
      <c r="A4880" t="s">
        <v>4902</v>
      </c>
      <c r="B4880" s="1">
        <v>45899</v>
      </c>
      <c r="C4880" t="s">
        <v>44</v>
      </c>
      <c r="D4880" t="s">
        <v>14</v>
      </c>
      <c r="E4880">
        <v>466</v>
      </c>
      <c r="F4880">
        <v>8772.86</v>
      </c>
      <c r="G4880" t="str">
        <f t="shared" si="152"/>
        <v>Bluedart Corp</v>
      </c>
      <c r="H4880" t="str">
        <f>IFERROR(_xlfn.XLOOKUP(D4880, Product_Master_2026!B:B, Product_Master_2026!A:A), "Discontinued / Review Required")</f>
        <v>Discontinued / Review Required</v>
      </c>
      <c r="I4880">
        <f>IFERROR(_xlfn.XLOOKUP(H4880, Product_Master_2026!A:A, Product_Master_2026!D:D), 0)</f>
        <v>0</v>
      </c>
      <c r="J4880">
        <f t="shared" si="153"/>
        <v>0</v>
      </c>
    </row>
    <row r="4881" spans="1:10" x14ac:dyDescent="0.3">
      <c r="A4881" t="s">
        <v>4903</v>
      </c>
      <c r="B4881" s="1">
        <v>45755</v>
      </c>
      <c r="C4881" t="s">
        <v>28</v>
      </c>
      <c r="D4881" t="s">
        <v>14</v>
      </c>
      <c r="E4881">
        <v>39</v>
      </c>
      <c r="F4881">
        <v>1279.69</v>
      </c>
      <c r="G4881" t="str">
        <f t="shared" si="152"/>
        <v>Fedex Global</v>
      </c>
      <c r="H4881" t="str">
        <f>IFERROR(_xlfn.XLOOKUP(D4881, Product_Master_2026!B:B, Product_Master_2026!A:A), "Discontinued / Review Required")</f>
        <v>Discontinued / Review Required</v>
      </c>
      <c r="I4881">
        <f>IFERROR(_xlfn.XLOOKUP(H4881, Product_Master_2026!A:A, Product_Master_2026!D:D), 0)</f>
        <v>0</v>
      </c>
      <c r="J4881">
        <f t="shared" si="153"/>
        <v>0</v>
      </c>
    </row>
    <row r="4882" spans="1:10" x14ac:dyDescent="0.3">
      <c r="A4882" t="s">
        <v>4904</v>
      </c>
      <c r="B4882" s="1">
        <v>45898</v>
      </c>
      <c r="C4882" t="s">
        <v>28</v>
      </c>
      <c r="D4882" t="s">
        <v>21</v>
      </c>
      <c r="E4882">
        <v>219</v>
      </c>
      <c r="F4882">
        <v>7896.81</v>
      </c>
      <c r="G4882" t="str">
        <f t="shared" si="152"/>
        <v>Fedex Global</v>
      </c>
      <c r="H4882" t="str">
        <f>IFERROR(_xlfn.XLOOKUP(D4882, Product_Master_2026!B:B, Product_Master_2026!A:A), "Discontinued / Review Required")</f>
        <v>PROD_2026_001</v>
      </c>
      <c r="I4882">
        <f>IFERROR(_xlfn.XLOOKUP(H4882, Product_Master_2026!A:A, Product_Master_2026!D:D), 0)</f>
        <v>12.5</v>
      </c>
      <c r="J4882">
        <f t="shared" si="153"/>
        <v>2737.5</v>
      </c>
    </row>
    <row r="4883" spans="1:10" x14ac:dyDescent="0.3">
      <c r="A4883" t="s">
        <v>4905</v>
      </c>
      <c r="B4883" s="1">
        <v>45743</v>
      </c>
      <c r="C4883" t="s">
        <v>10</v>
      </c>
      <c r="D4883" t="s">
        <v>21</v>
      </c>
      <c r="E4883">
        <v>76</v>
      </c>
      <c r="F4883">
        <v>1894.1</v>
      </c>
      <c r="G4883" t="str">
        <f t="shared" si="152"/>
        <v>Henkel Logistics</v>
      </c>
      <c r="H4883" t="str">
        <f>IFERROR(_xlfn.XLOOKUP(D4883, Product_Master_2026!B:B, Product_Master_2026!A:A), "Discontinued / Review Required")</f>
        <v>PROD_2026_001</v>
      </c>
      <c r="I4883">
        <f>IFERROR(_xlfn.XLOOKUP(H4883, Product_Master_2026!A:A, Product_Master_2026!D:D), 0)</f>
        <v>12.5</v>
      </c>
      <c r="J4883">
        <f t="shared" si="153"/>
        <v>950</v>
      </c>
    </row>
    <row r="4884" spans="1:10" x14ac:dyDescent="0.3">
      <c r="A4884" t="s">
        <v>4906</v>
      </c>
      <c r="B4884" s="1">
        <v>45766</v>
      </c>
      <c r="C4884" t="s">
        <v>28</v>
      </c>
      <c r="D4884" t="s">
        <v>11</v>
      </c>
      <c r="E4884">
        <v>148</v>
      </c>
      <c r="F4884">
        <v>4946.53</v>
      </c>
      <c r="G4884" t="str">
        <f t="shared" si="152"/>
        <v>Fedex Global</v>
      </c>
      <c r="H4884" t="str">
        <f>IFERROR(_xlfn.XLOOKUP(D4884, Product_Master_2026!B:B, Product_Master_2026!A:A), "Discontinued / Review Required")</f>
        <v>PROD_2026_003</v>
      </c>
      <c r="I4884">
        <f>IFERROR(_xlfn.XLOOKUP(H4884, Product_Master_2026!A:A, Product_Master_2026!D:D), 0)</f>
        <v>8.9</v>
      </c>
      <c r="J4884">
        <f t="shared" si="153"/>
        <v>1317.2</v>
      </c>
    </row>
    <row r="4885" spans="1:10" x14ac:dyDescent="0.3">
      <c r="A4885" t="s">
        <v>4907</v>
      </c>
      <c r="B4885" s="1">
        <v>45916</v>
      </c>
      <c r="C4885" t="s">
        <v>28</v>
      </c>
      <c r="D4885" t="s">
        <v>14</v>
      </c>
      <c r="E4885">
        <v>291</v>
      </c>
      <c r="F4885">
        <v>5446.41</v>
      </c>
      <c r="G4885" t="str">
        <f t="shared" si="152"/>
        <v>Fedex Global</v>
      </c>
      <c r="H4885" t="str">
        <f>IFERROR(_xlfn.XLOOKUP(D4885, Product_Master_2026!B:B, Product_Master_2026!A:A), "Discontinued / Review Required")</f>
        <v>Discontinued / Review Required</v>
      </c>
      <c r="I4885">
        <f>IFERROR(_xlfn.XLOOKUP(H4885, Product_Master_2026!A:A, Product_Master_2026!D:D), 0)</f>
        <v>0</v>
      </c>
      <c r="J4885">
        <f t="shared" si="153"/>
        <v>0</v>
      </c>
    </row>
    <row r="4886" spans="1:10" x14ac:dyDescent="0.3">
      <c r="A4886" t="s">
        <v>4908</v>
      </c>
      <c r="B4886" s="1">
        <v>45772</v>
      </c>
      <c r="C4886" t="s">
        <v>44</v>
      </c>
      <c r="D4886" t="s">
        <v>21</v>
      </c>
      <c r="E4886">
        <v>312</v>
      </c>
      <c r="F4886">
        <v>8449.1299999999992</v>
      </c>
      <c r="G4886" t="str">
        <f t="shared" si="152"/>
        <v>Bluedart Corp</v>
      </c>
      <c r="H4886" t="str">
        <f>IFERROR(_xlfn.XLOOKUP(D4886, Product_Master_2026!B:B, Product_Master_2026!A:A), "Discontinued / Review Required")</f>
        <v>PROD_2026_001</v>
      </c>
      <c r="I4886">
        <f>IFERROR(_xlfn.XLOOKUP(H4886, Product_Master_2026!A:A, Product_Master_2026!D:D), 0)</f>
        <v>12.5</v>
      </c>
      <c r="J4886">
        <f t="shared" si="153"/>
        <v>3900</v>
      </c>
    </row>
    <row r="4887" spans="1:10" x14ac:dyDescent="0.3">
      <c r="A4887" t="s">
        <v>4909</v>
      </c>
      <c r="B4887" s="1">
        <v>45774</v>
      </c>
      <c r="C4887" t="s">
        <v>13</v>
      </c>
      <c r="D4887" t="s">
        <v>38</v>
      </c>
      <c r="E4887">
        <v>278</v>
      </c>
      <c r="F4887">
        <v>6689.72</v>
      </c>
      <c r="G4887" t="str">
        <f t="shared" si="152"/>
        <v>Henkel Logistics</v>
      </c>
      <c r="H4887" t="str">
        <f>IFERROR(_xlfn.XLOOKUP(D4887, Product_Master_2026!B:B, Product_Master_2026!A:A), "Discontinued / Review Required")</f>
        <v>PROD_2026_005</v>
      </c>
      <c r="I4887">
        <f>IFERROR(_xlfn.XLOOKUP(H4887, Product_Master_2026!A:A, Product_Master_2026!D:D), 0)</f>
        <v>5.4</v>
      </c>
      <c r="J4887">
        <f t="shared" si="153"/>
        <v>1501.2</v>
      </c>
    </row>
    <row r="4888" spans="1:10" x14ac:dyDescent="0.3">
      <c r="A4888" t="s">
        <v>4910</v>
      </c>
      <c r="B4888" s="1">
        <v>46005</v>
      </c>
      <c r="C4888" t="s">
        <v>28</v>
      </c>
      <c r="D4888" t="s">
        <v>32</v>
      </c>
      <c r="E4888">
        <v>425</v>
      </c>
      <c r="F4888">
        <v>17761.12</v>
      </c>
      <c r="G4888" t="str">
        <f t="shared" si="152"/>
        <v>Fedex Global</v>
      </c>
      <c r="H4888" t="str">
        <f>IFERROR(_xlfn.XLOOKUP(D4888, Product_Master_2026!B:B, Product_Master_2026!A:A), "Discontinued / Review Required")</f>
        <v>Discontinued / Review Required</v>
      </c>
      <c r="I4888">
        <f>IFERROR(_xlfn.XLOOKUP(H4888, Product_Master_2026!A:A, Product_Master_2026!D:D), 0)</f>
        <v>0</v>
      </c>
      <c r="J4888">
        <f t="shared" si="153"/>
        <v>0</v>
      </c>
    </row>
    <row r="4889" spans="1:10" x14ac:dyDescent="0.3">
      <c r="A4889" t="s">
        <v>4911</v>
      </c>
      <c r="B4889" s="1">
        <v>45797</v>
      </c>
      <c r="C4889" t="s">
        <v>13</v>
      </c>
      <c r="D4889" t="s">
        <v>16</v>
      </c>
      <c r="E4889">
        <v>123</v>
      </c>
      <c r="F4889">
        <v>2058.83</v>
      </c>
      <c r="G4889" t="str">
        <f t="shared" si="152"/>
        <v>Henkel Logistics</v>
      </c>
      <c r="H4889" t="str">
        <f>IFERROR(_xlfn.XLOOKUP(D4889, Product_Master_2026!B:B, Product_Master_2026!A:A), "Discontinued / Review Required")</f>
        <v>PROD_2026_004</v>
      </c>
      <c r="I4889">
        <f>IFERROR(_xlfn.XLOOKUP(H4889, Product_Master_2026!A:A, Product_Master_2026!D:D), 0)</f>
        <v>22</v>
      </c>
      <c r="J4889">
        <f t="shared" si="153"/>
        <v>2706</v>
      </c>
    </row>
    <row r="4890" spans="1:10" x14ac:dyDescent="0.3">
      <c r="A4890" t="s">
        <v>4912</v>
      </c>
      <c r="B4890" s="1">
        <v>45692</v>
      </c>
      <c r="C4890" t="s">
        <v>37</v>
      </c>
      <c r="D4890" t="s">
        <v>38</v>
      </c>
      <c r="E4890">
        <v>149</v>
      </c>
      <c r="F4890">
        <v>5721.93</v>
      </c>
      <c r="G4890" t="str">
        <f t="shared" si="152"/>
        <v>Bluedart Corp</v>
      </c>
      <c r="H4890" t="str">
        <f>IFERROR(_xlfn.XLOOKUP(D4890, Product_Master_2026!B:B, Product_Master_2026!A:A), "Discontinued / Review Required")</f>
        <v>PROD_2026_005</v>
      </c>
      <c r="I4890">
        <f>IFERROR(_xlfn.XLOOKUP(H4890, Product_Master_2026!A:A, Product_Master_2026!D:D), 0)</f>
        <v>5.4</v>
      </c>
      <c r="J4890">
        <f t="shared" si="153"/>
        <v>804.6</v>
      </c>
    </row>
    <row r="4891" spans="1:10" x14ac:dyDescent="0.3">
      <c r="A4891" t="s">
        <v>4913</v>
      </c>
      <c r="B4891" s="1">
        <v>45732</v>
      </c>
      <c r="C4891" t="s">
        <v>18</v>
      </c>
      <c r="D4891" t="s">
        <v>11</v>
      </c>
      <c r="E4891">
        <v>107</v>
      </c>
      <c r="F4891">
        <v>3424.9</v>
      </c>
      <c r="G4891" t="str">
        <f t="shared" si="152"/>
        <v>Dhl Express</v>
      </c>
      <c r="H4891" t="str">
        <f>IFERROR(_xlfn.XLOOKUP(D4891, Product_Master_2026!B:B, Product_Master_2026!A:A), "Discontinued / Review Required")</f>
        <v>PROD_2026_003</v>
      </c>
      <c r="I4891">
        <f>IFERROR(_xlfn.XLOOKUP(H4891, Product_Master_2026!A:A, Product_Master_2026!D:D), 0)</f>
        <v>8.9</v>
      </c>
      <c r="J4891">
        <f t="shared" si="153"/>
        <v>952.30000000000007</v>
      </c>
    </row>
    <row r="4892" spans="1:10" x14ac:dyDescent="0.3">
      <c r="A4892" t="s">
        <v>4914</v>
      </c>
      <c r="B4892" s="1">
        <v>45720</v>
      </c>
      <c r="C4892" t="s">
        <v>13</v>
      </c>
      <c r="D4892" t="s">
        <v>16</v>
      </c>
      <c r="E4892">
        <v>352</v>
      </c>
      <c r="F4892">
        <v>13434.88</v>
      </c>
      <c r="G4892" t="str">
        <f t="shared" si="152"/>
        <v>Henkel Logistics</v>
      </c>
      <c r="H4892" t="str">
        <f>IFERROR(_xlfn.XLOOKUP(D4892, Product_Master_2026!B:B, Product_Master_2026!A:A), "Discontinued / Review Required")</f>
        <v>PROD_2026_004</v>
      </c>
      <c r="I4892">
        <f>IFERROR(_xlfn.XLOOKUP(H4892, Product_Master_2026!A:A, Product_Master_2026!D:D), 0)</f>
        <v>22</v>
      </c>
      <c r="J4892">
        <f t="shared" si="153"/>
        <v>7744</v>
      </c>
    </row>
    <row r="4893" spans="1:10" x14ac:dyDescent="0.3">
      <c r="A4893" t="s">
        <v>4915</v>
      </c>
      <c r="B4893" s="1">
        <v>45764</v>
      </c>
      <c r="C4893" t="s">
        <v>37</v>
      </c>
      <c r="D4893" t="s">
        <v>14</v>
      </c>
      <c r="E4893">
        <v>212</v>
      </c>
      <c r="F4893">
        <v>7984.03</v>
      </c>
      <c r="G4893" t="str">
        <f t="shared" si="152"/>
        <v>Bluedart Corp</v>
      </c>
      <c r="H4893" t="str">
        <f>IFERROR(_xlfn.XLOOKUP(D4893, Product_Master_2026!B:B, Product_Master_2026!A:A), "Discontinued / Review Required")</f>
        <v>Discontinued / Review Required</v>
      </c>
      <c r="I4893">
        <f>IFERROR(_xlfn.XLOOKUP(H4893, Product_Master_2026!A:A, Product_Master_2026!D:D), 0)</f>
        <v>0</v>
      </c>
      <c r="J4893">
        <f t="shared" si="153"/>
        <v>0</v>
      </c>
    </row>
    <row r="4894" spans="1:10" x14ac:dyDescent="0.3">
      <c r="A4894" t="s">
        <v>4916</v>
      </c>
      <c r="B4894" s="1">
        <v>45759</v>
      </c>
      <c r="C4894" t="s">
        <v>18</v>
      </c>
      <c r="D4894" t="s">
        <v>14</v>
      </c>
      <c r="E4894">
        <v>145</v>
      </c>
      <c r="F4894">
        <v>4899.6099999999997</v>
      </c>
      <c r="G4894" t="str">
        <f t="shared" si="152"/>
        <v>Dhl Express</v>
      </c>
      <c r="H4894" t="str">
        <f>IFERROR(_xlfn.XLOOKUP(D4894, Product_Master_2026!B:B, Product_Master_2026!A:A), "Discontinued / Review Required")</f>
        <v>Discontinued / Review Required</v>
      </c>
      <c r="I4894">
        <f>IFERROR(_xlfn.XLOOKUP(H4894, Product_Master_2026!A:A, Product_Master_2026!D:D), 0)</f>
        <v>0</v>
      </c>
      <c r="J4894">
        <f t="shared" si="153"/>
        <v>0</v>
      </c>
    </row>
    <row r="4895" spans="1:10" x14ac:dyDescent="0.3">
      <c r="A4895" t="s">
        <v>4917</v>
      </c>
      <c r="B4895" s="1">
        <v>45856</v>
      </c>
      <c r="C4895" t="s">
        <v>26</v>
      </c>
      <c r="D4895" t="s">
        <v>8</v>
      </c>
      <c r="E4895">
        <v>29</v>
      </c>
      <c r="F4895">
        <v>959.23</v>
      </c>
      <c r="G4895" t="str">
        <f t="shared" si="152"/>
        <v>Dhl Express</v>
      </c>
      <c r="H4895" t="str">
        <f>IFERROR(_xlfn.XLOOKUP(D4895, Product_Master_2026!B:B, Product_Master_2026!A:A), "Discontinued / Review Required")</f>
        <v>PROD_2026_002</v>
      </c>
      <c r="I4895">
        <f>IFERROR(_xlfn.XLOOKUP(H4895, Product_Master_2026!A:A, Product_Master_2026!D:D), 0)</f>
        <v>18.2</v>
      </c>
      <c r="J4895">
        <f t="shared" si="153"/>
        <v>527.79999999999995</v>
      </c>
    </row>
    <row r="4896" spans="1:10" x14ac:dyDescent="0.3">
      <c r="A4896" t="s">
        <v>4918</v>
      </c>
      <c r="B4896" s="1">
        <v>45701</v>
      </c>
      <c r="C4896" t="s">
        <v>26</v>
      </c>
      <c r="D4896" t="s">
        <v>8</v>
      </c>
      <c r="E4896">
        <v>293</v>
      </c>
      <c r="F4896">
        <v>4680.51</v>
      </c>
      <c r="G4896" t="str">
        <f t="shared" si="152"/>
        <v>Dhl Express</v>
      </c>
      <c r="H4896" t="str">
        <f>IFERROR(_xlfn.XLOOKUP(D4896, Product_Master_2026!B:B, Product_Master_2026!A:A), "Discontinued / Review Required")</f>
        <v>PROD_2026_002</v>
      </c>
      <c r="I4896">
        <f>IFERROR(_xlfn.XLOOKUP(H4896, Product_Master_2026!A:A, Product_Master_2026!D:D), 0)</f>
        <v>18.2</v>
      </c>
      <c r="J4896">
        <f t="shared" si="153"/>
        <v>5332.5999999999995</v>
      </c>
    </row>
    <row r="4897" spans="1:10" x14ac:dyDescent="0.3">
      <c r="A4897" t="s">
        <v>4919</v>
      </c>
      <c r="B4897" s="1">
        <v>45995</v>
      </c>
      <c r="C4897" t="s">
        <v>13</v>
      </c>
      <c r="D4897" t="s">
        <v>21</v>
      </c>
      <c r="E4897">
        <v>411</v>
      </c>
      <c r="F4897">
        <v>10650.75</v>
      </c>
      <c r="G4897" t="str">
        <f t="shared" si="152"/>
        <v>Henkel Logistics</v>
      </c>
      <c r="H4897" t="str">
        <f>IFERROR(_xlfn.XLOOKUP(D4897, Product_Master_2026!B:B, Product_Master_2026!A:A), "Discontinued / Review Required")</f>
        <v>PROD_2026_001</v>
      </c>
      <c r="I4897">
        <f>IFERROR(_xlfn.XLOOKUP(H4897, Product_Master_2026!A:A, Product_Master_2026!D:D), 0)</f>
        <v>12.5</v>
      </c>
      <c r="J4897">
        <f t="shared" si="153"/>
        <v>5137.5</v>
      </c>
    </row>
    <row r="4898" spans="1:10" x14ac:dyDescent="0.3">
      <c r="A4898" t="s">
        <v>4920</v>
      </c>
      <c r="B4898" s="1">
        <v>45899</v>
      </c>
      <c r="C4898" t="s">
        <v>13</v>
      </c>
      <c r="D4898" t="s">
        <v>38</v>
      </c>
      <c r="E4898">
        <v>424</v>
      </c>
      <c r="F4898">
        <v>16501.78</v>
      </c>
      <c r="G4898" t="str">
        <f t="shared" si="152"/>
        <v>Henkel Logistics</v>
      </c>
      <c r="H4898" t="str">
        <f>IFERROR(_xlfn.XLOOKUP(D4898, Product_Master_2026!B:B, Product_Master_2026!A:A), "Discontinued / Review Required")</f>
        <v>PROD_2026_005</v>
      </c>
      <c r="I4898">
        <f>IFERROR(_xlfn.XLOOKUP(H4898, Product_Master_2026!A:A, Product_Master_2026!D:D), 0)</f>
        <v>5.4</v>
      </c>
      <c r="J4898">
        <f t="shared" si="153"/>
        <v>2289.6000000000004</v>
      </c>
    </row>
    <row r="4899" spans="1:10" x14ac:dyDescent="0.3">
      <c r="A4899" t="s">
        <v>4921</v>
      </c>
      <c r="B4899" s="1">
        <v>45675</v>
      </c>
      <c r="C4899" t="s">
        <v>10</v>
      </c>
      <c r="D4899" t="s">
        <v>21</v>
      </c>
      <c r="E4899">
        <v>440</v>
      </c>
      <c r="F4899">
        <v>13400.15</v>
      </c>
      <c r="G4899" t="str">
        <f t="shared" si="152"/>
        <v>Henkel Logistics</v>
      </c>
      <c r="H4899" t="str">
        <f>IFERROR(_xlfn.XLOOKUP(D4899, Product_Master_2026!B:B, Product_Master_2026!A:A), "Discontinued / Review Required")</f>
        <v>PROD_2026_001</v>
      </c>
      <c r="I4899">
        <f>IFERROR(_xlfn.XLOOKUP(H4899, Product_Master_2026!A:A, Product_Master_2026!D:D), 0)</f>
        <v>12.5</v>
      </c>
      <c r="J4899">
        <f t="shared" si="153"/>
        <v>5500</v>
      </c>
    </row>
    <row r="4900" spans="1:10" x14ac:dyDescent="0.3">
      <c r="A4900" t="s">
        <v>4922</v>
      </c>
      <c r="B4900" s="1">
        <v>45891</v>
      </c>
      <c r="C4900" t="s">
        <v>24</v>
      </c>
      <c r="D4900" t="s">
        <v>21</v>
      </c>
      <c r="E4900">
        <v>408</v>
      </c>
      <c r="F4900">
        <v>12920.42</v>
      </c>
      <c r="G4900" t="str">
        <f t="shared" si="152"/>
        <v>Bluedart Corp</v>
      </c>
      <c r="H4900" t="str">
        <f>IFERROR(_xlfn.XLOOKUP(D4900, Product_Master_2026!B:B, Product_Master_2026!A:A), "Discontinued / Review Required")</f>
        <v>PROD_2026_001</v>
      </c>
      <c r="I4900">
        <f>IFERROR(_xlfn.XLOOKUP(H4900, Product_Master_2026!A:A, Product_Master_2026!D:D), 0)</f>
        <v>12.5</v>
      </c>
      <c r="J4900">
        <f t="shared" si="153"/>
        <v>5100</v>
      </c>
    </row>
    <row r="4901" spans="1:10" x14ac:dyDescent="0.3">
      <c r="A4901" t="s">
        <v>4923</v>
      </c>
      <c r="B4901" s="1">
        <v>45701</v>
      </c>
      <c r="C4901" t="s">
        <v>18</v>
      </c>
      <c r="D4901" t="s">
        <v>14</v>
      </c>
      <c r="E4901">
        <v>152</v>
      </c>
      <c r="F4901">
        <v>2929.1</v>
      </c>
      <c r="G4901" t="str">
        <f t="shared" si="152"/>
        <v>Dhl Express</v>
      </c>
      <c r="H4901" t="str">
        <f>IFERROR(_xlfn.XLOOKUP(D4901, Product_Master_2026!B:B, Product_Master_2026!A:A), "Discontinued / Review Required")</f>
        <v>Discontinued / Review Required</v>
      </c>
      <c r="I4901">
        <f>IFERROR(_xlfn.XLOOKUP(H4901, Product_Master_2026!A:A, Product_Master_2026!D:D), 0)</f>
        <v>0</v>
      </c>
      <c r="J4901">
        <f t="shared" si="153"/>
        <v>0</v>
      </c>
    </row>
    <row r="4902" spans="1:10" x14ac:dyDescent="0.3">
      <c r="A4902" t="s">
        <v>4924</v>
      </c>
      <c r="B4902" s="1">
        <v>45786</v>
      </c>
      <c r="C4902" t="s">
        <v>34</v>
      </c>
      <c r="D4902" t="s">
        <v>8</v>
      </c>
      <c r="E4902">
        <v>80</v>
      </c>
      <c r="F4902">
        <v>1770.68</v>
      </c>
      <c r="G4902" t="str">
        <f t="shared" si="152"/>
        <v>Dhl Express</v>
      </c>
      <c r="H4902" t="str">
        <f>IFERROR(_xlfn.XLOOKUP(D4902, Product_Master_2026!B:B, Product_Master_2026!A:A), "Discontinued / Review Required")</f>
        <v>PROD_2026_002</v>
      </c>
      <c r="I4902">
        <f>IFERROR(_xlfn.XLOOKUP(H4902, Product_Master_2026!A:A, Product_Master_2026!D:D), 0)</f>
        <v>18.2</v>
      </c>
      <c r="J4902">
        <f t="shared" si="153"/>
        <v>1456</v>
      </c>
    </row>
    <row r="4903" spans="1:10" x14ac:dyDescent="0.3">
      <c r="A4903" t="s">
        <v>4925</v>
      </c>
      <c r="B4903" s="1">
        <v>45972</v>
      </c>
      <c r="C4903" t="s">
        <v>44</v>
      </c>
      <c r="D4903" t="s">
        <v>16</v>
      </c>
      <c r="E4903">
        <v>161</v>
      </c>
      <c r="F4903">
        <v>2649.19</v>
      </c>
      <c r="G4903" t="str">
        <f t="shared" si="152"/>
        <v>Bluedart Corp</v>
      </c>
      <c r="H4903" t="str">
        <f>IFERROR(_xlfn.XLOOKUP(D4903, Product_Master_2026!B:B, Product_Master_2026!A:A), "Discontinued / Review Required")</f>
        <v>PROD_2026_004</v>
      </c>
      <c r="I4903">
        <f>IFERROR(_xlfn.XLOOKUP(H4903, Product_Master_2026!A:A, Product_Master_2026!D:D), 0)</f>
        <v>22</v>
      </c>
      <c r="J4903">
        <f t="shared" si="153"/>
        <v>3542</v>
      </c>
    </row>
    <row r="4904" spans="1:10" x14ac:dyDescent="0.3">
      <c r="A4904" t="s">
        <v>4926</v>
      </c>
      <c r="B4904" s="1">
        <v>45776</v>
      </c>
      <c r="C4904" t="s">
        <v>26</v>
      </c>
      <c r="D4904" t="s">
        <v>11</v>
      </c>
      <c r="E4904">
        <v>165</v>
      </c>
      <c r="F4904">
        <v>5767.48</v>
      </c>
      <c r="G4904" t="str">
        <f t="shared" si="152"/>
        <v>Dhl Express</v>
      </c>
      <c r="H4904" t="str">
        <f>IFERROR(_xlfn.XLOOKUP(D4904, Product_Master_2026!B:B, Product_Master_2026!A:A), "Discontinued / Review Required")</f>
        <v>PROD_2026_003</v>
      </c>
      <c r="I4904">
        <f>IFERROR(_xlfn.XLOOKUP(H4904, Product_Master_2026!A:A, Product_Master_2026!D:D), 0)</f>
        <v>8.9</v>
      </c>
      <c r="J4904">
        <f t="shared" si="153"/>
        <v>1468.5</v>
      </c>
    </row>
    <row r="4905" spans="1:10" x14ac:dyDescent="0.3">
      <c r="A4905" t="s">
        <v>4927</v>
      </c>
      <c r="B4905" s="1">
        <v>45977</v>
      </c>
      <c r="C4905" t="s">
        <v>28</v>
      </c>
      <c r="D4905" t="s">
        <v>38</v>
      </c>
      <c r="E4905">
        <v>384</v>
      </c>
      <c r="F4905">
        <v>13861.03</v>
      </c>
      <c r="G4905" t="str">
        <f t="shared" si="152"/>
        <v>Fedex Global</v>
      </c>
      <c r="H4905" t="str">
        <f>IFERROR(_xlfn.XLOOKUP(D4905, Product_Master_2026!B:B, Product_Master_2026!A:A), "Discontinued / Review Required")</f>
        <v>PROD_2026_005</v>
      </c>
      <c r="I4905">
        <f>IFERROR(_xlfn.XLOOKUP(H4905, Product_Master_2026!A:A, Product_Master_2026!D:D), 0)</f>
        <v>5.4</v>
      </c>
      <c r="J4905">
        <f t="shared" si="153"/>
        <v>2073.6000000000004</v>
      </c>
    </row>
    <row r="4906" spans="1:10" x14ac:dyDescent="0.3">
      <c r="A4906" t="s">
        <v>4928</v>
      </c>
      <c r="B4906" s="1">
        <v>45864</v>
      </c>
      <c r="C4906" t="s">
        <v>24</v>
      </c>
      <c r="D4906" t="s">
        <v>21</v>
      </c>
      <c r="E4906">
        <v>163</v>
      </c>
      <c r="F4906">
        <v>2869.42</v>
      </c>
      <c r="G4906" t="str">
        <f t="shared" si="152"/>
        <v>Bluedart Corp</v>
      </c>
      <c r="H4906" t="str">
        <f>IFERROR(_xlfn.XLOOKUP(D4906, Product_Master_2026!B:B, Product_Master_2026!A:A), "Discontinued / Review Required")</f>
        <v>PROD_2026_001</v>
      </c>
      <c r="I4906">
        <f>IFERROR(_xlfn.XLOOKUP(H4906, Product_Master_2026!A:A, Product_Master_2026!D:D), 0)</f>
        <v>12.5</v>
      </c>
      <c r="J4906">
        <f t="shared" si="153"/>
        <v>2037.5</v>
      </c>
    </row>
    <row r="4907" spans="1:10" x14ac:dyDescent="0.3">
      <c r="A4907" t="s">
        <v>4929</v>
      </c>
      <c r="B4907" s="1">
        <v>45909</v>
      </c>
      <c r="C4907" t="s">
        <v>24</v>
      </c>
      <c r="D4907" t="s">
        <v>11</v>
      </c>
      <c r="E4907">
        <v>93</v>
      </c>
      <c r="F4907">
        <v>3601.76</v>
      </c>
      <c r="G4907" t="str">
        <f t="shared" si="152"/>
        <v>Bluedart Corp</v>
      </c>
      <c r="H4907" t="str">
        <f>IFERROR(_xlfn.XLOOKUP(D4907, Product_Master_2026!B:B, Product_Master_2026!A:A), "Discontinued / Review Required")</f>
        <v>PROD_2026_003</v>
      </c>
      <c r="I4907">
        <f>IFERROR(_xlfn.XLOOKUP(H4907, Product_Master_2026!A:A, Product_Master_2026!D:D), 0)</f>
        <v>8.9</v>
      </c>
      <c r="J4907">
        <f t="shared" si="153"/>
        <v>827.7</v>
      </c>
    </row>
    <row r="4908" spans="1:10" x14ac:dyDescent="0.3">
      <c r="A4908" t="s">
        <v>4930</v>
      </c>
      <c r="B4908" s="1">
        <v>45714</v>
      </c>
      <c r="C4908" t="s">
        <v>7</v>
      </c>
      <c r="D4908" t="s">
        <v>16</v>
      </c>
      <c r="E4908">
        <v>220</v>
      </c>
      <c r="F4908">
        <v>5230.55</v>
      </c>
      <c r="G4908" t="str">
        <f t="shared" si="152"/>
        <v>Henkel Logistics</v>
      </c>
      <c r="H4908" t="str">
        <f>IFERROR(_xlfn.XLOOKUP(D4908, Product_Master_2026!B:B, Product_Master_2026!A:A), "Discontinued / Review Required")</f>
        <v>PROD_2026_004</v>
      </c>
      <c r="I4908">
        <f>IFERROR(_xlfn.XLOOKUP(H4908, Product_Master_2026!A:A, Product_Master_2026!D:D), 0)</f>
        <v>22</v>
      </c>
      <c r="J4908">
        <f t="shared" si="153"/>
        <v>4840</v>
      </c>
    </row>
    <row r="4909" spans="1:10" x14ac:dyDescent="0.3">
      <c r="A4909" t="s">
        <v>4931</v>
      </c>
      <c r="B4909" s="1">
        <v>45861</v>
      </c>
      <c r="C4909" t="s">
        <v>28</v>
      </c>
      <c r="D4909" t="s">
        <v>16</v>
      </c>
      <c r="E4909">
        <v>405</v>
      </c>
      <c r="F4909">
        <v>13686.44</v>
      </c>
      <c r="G4909" t="str">
        <f t="shared" si="152"/>
        <v>Fedex Global</v>
      </c>
      <c r="H4909" t="str">
        <f>IFERROR(_xlfn.XLOOKUP(D4909, Product_Master_2026!B:B, Product_Master_2026!A:A), "Discontinued / Review Required")</f>
        <v>PROD_2026_004</v>
      </c>
      <c r="I4909">
        <f>IFERROR(_xlfn.XLOOKUP(H4909, Product_Master_2026!A:A, Product_Master_2026!D:D), 0)</f>
        <v>22</v>
      </c>
      <c r="J4909">
        <f t="shared" si="153"/>
        <v>8910</v>
      </c>
    </row>
    <row r="4910" spans="1:10" x14ac:dyDescent="0.3">
      <c r="A4910" t="s">
        <v>4932</v>
      </c>
      <c r="B4910" s="1">
        <v>45946</v>
      </c>
      <c r="C4910" t="s">
        <v>18</v>
      </c>
      <c r="D4910" t="s">
        <v>38</v>
      </c>
      <c r="E4910">
        <v>193</v>
      </c>
      <c r="F4910">
        <v>6521.74</v>
      </c>
      <c r="G4910" t="str">
        <f t="shared" si="152"/>
        <v>Dhl Express</v>
      </c>
      <c r="H4910" t="str">
        <f>IFERROR(_xlfn.XLOOKUP(D4910, Product_Master_2026!B:B, Product_Master_2026!A:A), "Discontinued / Review Required")</f>
        <v>PROD_2026_005</v>
      </c>
      <c r="I4910">
        <f>IFERROR(_xlfn.XLOOKUP(H4910, Product_Master_2026!A:A, Product_Master_2026!D:D), 0)</f>
        <v>5.4</v>
      </c>
      <c r="J4910">
        <f t="shared" si="153"/>
        <v>1042.2</v>
      </c>
    </row>
    <row r="4911" spans="1:10" x14ac:dyDescent="0.3">
      <c r="A4911" t="s">
        <v>4933</v>
      </c>
      <c r="B4911" s="1">
        <v>45727</v>
      </c>
      <c r="C4911" t="s">
        <v>44</v>
      </c>
      <c r="D4911" t="s">
        <v>8</v>
      </c>
      <c r="E4911">
        <v>369</v>
      </c>
      <c r="F4911">
        <v>11896.57</v>
      </c>
      <c r="G4911" t="str">
        <f t="shared" si="152"/>
        <v>Bluedart Corp</v>
      </c>
      <c r="H4911" t="str">
        <f>IFERROR(_xlfn.XLOOKUP(D4911, Product_Master_2026!B:B, Product_Master_2026!A:A), "Discontinued / Review Required")</f>
        <v>PROD_2026_002</v>
      </c>
      <c r="I4911">
        <f>IFERROR(_xlfn.XLOOKUP(H4911, Product_Master_2026!A:A, Product_Master_2026!D:D), 0)</f>
        <v>18.2</v>
      </c>
      <c r="J4911">
        <f t="shared" si="153"/>
        <v>6715.8</v>
      </c>
    </row>
    <row r="4912" spans="1:10" x14ac:dyDescent="0.3">
      <c r="A4912" t="s">
        <v>4934</v>
      </c>
      <c r="B4912" s="1">
        <v>46012</v>
      </c>
      <c r="C4912" t="s">
        <v>24</v>
      </c>
      <c r="D4912" t="s">
        <v>14</v>
      </c>
      <c r="E4912">
        <v>345</v>
      </c>
      <c r="F4912">
        <v>5683.64</v>
      </c>
      <c r="G4912" t="str">
        <f t="shared" si="152"/>
        <v>Bluedart Corp</v>
      </c>
      <c r="H4912" t="str">
        <f>IFERROR(_xlfn.XLOOKUP(D4912, Product_Master_2026!B:B, Product_Master_2026!A:A), "Discontinued / Review Required")</f>
        <v>Discontinued / Review Required</v>
      </c>
      <c r="I4912">
        <f>IFERROR(_xlfn.XLOOKUP(H4912, Product_Master_2026!A:A, Product_Master_2026!D:D), 0)</f>
        <v>0</v>
      </c>
      <c r="J4912">
        <f t="shared" si="153"/>
        <v>0</v>
      </c>
    </row>
    <row r="4913" spans="1:10" x14ac:dyDescent="0.3">
      <c r="A4913" t="s">
        <v>4935</v>
      </c>
      <c r="B4913" s="1">
        <v>45949</v>
      </c>
      <c r="C4913" t="s">
        <v>44</v>
      </c>
      <c r="D4913" t="s">
        <v>38</v>
      </c>
      <c r="E4913">
        <v>148</v>
      </c>
      <c r="F4913">
        <v>4574.6899999999996</v>
      </c>
      <c r="G4913" t="str">
        <f t="shared" si="152"/>
        <v>Bluedart Corp</v>
      </c>
      <c r="H4913" t="str">
        <f>IFERROR(_xlfn.XLOOKUP(D4913, Product_Master_2026!B:B, Product_Master_2026!A:A), "Discontinued / Review Required")</f>
        <v>PROD_2026_005</v>
      </c>
      <c r="I4913">
        <f>IFERROR(_xlfn.XLOOKUP(H4913, Product_Master_2026!A:A, Product_Master_2026!D:D), 0)</f>
        <v>5.4</v>
      </c>
      <c r="J4913">
        <f t="shared" si="153"/>
        <v>799.2</v>
      </c>
    </row>
    <row r="4914" spans="1:10" x14ac:dyDescent="0.3">
      <c r="A4914" t="s">
        <v>4936</v>
      </c>
      <c r="B4914" s="1">
        <v>45710</v>
      </c>
      <c r="C4914" t="s">
        <v>37</v>
      </c>
      <c r="D4914" t="s">
        <v>8</v>
      </c>
      <c r="E4914">
        <v>340</v>
      </c>
      <c r="F4914">
        <v>14874.96</v>
      </c>
      <c r="G4914" t="str">
        <f t="shared" si="152"/>
        <v>Bluedart Corp</v>
      </c>
      <c r="H4914" t="str">
        <f>IFERROR(_xlfn.XLOOKUP(D4914, Product_Master_2026!B:B, Product_Master_2026!A:A), "Discontinued / Review Required")</f>
        <v>PROD_2026_002</v>
      </c>
      <c r="I4914">
        <f>IFERROR(_xlfn.XLOOKUP(H4914, Product_Master_2026!A:A, Product_Master_2026!D:D), 0)</f>
        <v>18.2</v>
      </c>
      <c r="J4914">
        <f t="shared" si="153"/>
        <v>6188</v>
      </c>
    </row>
    <row r="4915" spans="1:10" x14ac:dyDescent="0.3">
      <c r="A4915" t="s">
        <v>4937</v>
      </c>
      <c r="B4915" s="1">
        <v>45958</v>
      </c>
      <c r="C4915" t="s">
        <v>24</v>
      </c>
      <c r="D4915" t="s">
        <v>8</v>
      </c>
      <c r="E4915">
        <v>377</v>
      </c>
      <c r="F4915">
        <v>10198.93</v>
      </c>
      <c r="G4915" t="str">
        <f t="shared" si="152"/>
        <v>Bluedart Corp</v>
      </c>
      <c r="H4915" t="str">
        <f>IFERROR(_xlfn.XLOOKUP(D4915, Product_Master_2026!B:B, Product_Master_2026!A:A), "Discontinued / Review Required")</f>
        <v>PROD_2026_002</v>
      </c>
      <c r="I4915">
        <f>IFERROR(_xlfn.XLOOKUP(H4915, Product_Master_2026!A:A, Product_Master_2026!D:D), 0)</f>
        <v>18.2</v>
      </c>
      <c r="J4915">
        <f t="shared" si="153"/>
        <v>6861.4</v>
      </c>
    </row>
    <row r="4916" spans="1:10" x14ac:dyDescent="0.3">
      <c r="A4916" t="s">
        <v>4938</v>
      </c>
      <c r="B4916" s="1">
        <v>45754</v>
      </c>
      <c r="C4916" t="s">
        <v>26</v>
      </c>
      <c r="D4916" t="s">
        <v>21</v>
      </c>
      <c r="E4916">
        <v>296</v>
      </c>
      <c r="F4916">
        <v>10871.65</v>
      </c>
      <c r="G4916" t="str">
        <f t="shared" si="152"/>
        <v>Dhl Express</v>
      </c>
      <c r="H4916" t="str">
        <f>IFERROR(_xlfn.XLOOKUP(D4916, Product_Master_2026!B:B, Product_Master_2026!A:A), "Discontinued / Review Required")</f>
        <v>PROD_2026_001</v>
      </c>
      <c r="I4916">
        <f>IFERROR(_xlfn.XLOOKUP(H4916, Product_Master_2026!A:A, Product_Master_2026!D:D), 0)</f>
        <v>12.5</v>
      </c>
      <c r="J4916">
        <f t="shared" si="153"/>
        <v>3700</v>
      </c>
    </row>
    <row r="4917" spans="1:10" x14ac:dyDescent="0.3">
      <c r="A4917" t="s">
        <v>4939</v>
      </c>
      <c r="B4917" s="1">
        <v>45761</v>
      </c>
      <c r="C4917" t="s">
        <v>13</v>
      </c>
      <c r="D4917" t="s">
        <v>11</v>
      </c>
      <c r="E4917">
        <v>173</v>
      </c>
      <c r="F4917">
        <v>7255.77</v>
      </c>
      <c r="G4917" t="str">
        <f t="shared" si="152"/>
        <v>Henkel Logistics</v>
      </c>
      <c r="H4917" t="str">
        <f>IFERROR(_xlfn.XLOOKUP(D4917, Product_Master_2026!B:B, Product_Master_2026!A:A), "Discontinued / Review Required")</f>
        <v>PROD_2026_003</v>
      </c>
      <c r="I4917">
        <f>IFERROR(_xlfn.XLOOKUP(H4917, Product_Master_2026!A:A, Product_Master_2026!D:D), 0)</f>
        <v>8.9</v>
      </c>
      <c r="J4917">
        <f t="shared" si="153"/>
        <v>1539.7</v>
      </c>
    </row>
    <row r="4918" spans="1:10" x14ac:dyDescent="0.3">
      <c r="A4918" t="s">
        <v>4940</v>
      </c>
      <c r="B4918" s="1">
        <v>45811</v>
      </c>
      <c r="C4918" t="s">
        <v>44</v>
      </c>
      <c r="D4918" t="s">
        <v>21</v>
      </c>
      <c r="E4918">
        <v>204</v>
      </c>
      <c r="F4918">
        <v>4368.74</v>
      </c>
      <c r="G4918" t="str">
        <f t="shared" si="152"/>
        <v>Bluedart Corp</v>
      </c>
      <c r="H4918" t="str">
        <f>IFERROR(_xlfn.XLOOKUP(D4918, Product_Master_2026!B:B, Product_Master_2026!A:A), "Discontinued / Review Required")</f>
        <v>PROD_2026_001</v>
      </c>
      <c r="I4918">
        <f>IFERROR(_xlfn.XLOOKUP(H4918, Product_Master_2026!A:A, Product_Master_2026!D:D), 0)</f>
        <v>12.5</v>
      </c>
      <c r="J4918">
        <f t="shared" si="153"/>
        <v>2550</v>
      </c>
    </row>
    <row r="4919" spans="1:10" x14ac:dyDescent="0.3">
      <c r="A4919" t="s">
        <v>4941</v>
      </c>
      <c r="B4919" s="1">
        <v>46003</v>
      </c>
      <c r="C4919" t="s">
        <v>26</v>
      </c>
      <c r="D4919" t="s">
        <v>8</v>
      </c>
      <c r="E4919">
        <v>50</v>
      </c>
      <c r="F4919">
        <v>1916.78</v>
      </c>
      <c r="G4919" t="str">
        <f t="shared" si="152"/>
        <v>Dhl Express</v>
      </c>
      <c r="H4919" t="str">
        <f>IFERROR(_xlfn.XLOOKUP(D4919, Product_Master_2026!B:B, Product_Master_2026!A:A), "Discontinued / Review Required")</f>
        <v>PROD_2026_002</v>
      </c>
      <c r="I4919">
        <f>IFERROR(_xlfn.XLOOKUP(H4919, Product_Master_2026!A:A, Product_Master_2026!D:D), 0)</f>
        <v>18.2</v>
      </c>
      <c r="J4919">
        <f t="shared" si="153"/>
        <v>910</v>
      </c>
    </row>
    <row r="4920" spans="1:10" x14ac:dyDescent="0.3">
      <c r="A4920" t="s">
        <v>4942</v>
      </c>
      <c r="B4920" s="1">
        <v>45901</v>
      </c>
      <c r="C4920" t="s">
        <v>26</v>
      </c>
      <c r="D4920" t="s">
        <v>11</v>
      </c>
      <c r="E4920">
        <v>123</v>
      </c>
      <c r="F4920">
        <v>4293.54</v>
      </c>
      <c r="G4920" t="str">
        <f t="shared" si="152"/>
        <v>Dhl Express</v>
      </c>
      <c r="H4920" t="str">
        <f>IFERROR(_xlfn.XLOOKUP(D4920, Product_Master_2026!B:B, Product_Master_2026!A:A), "Discontinued / Review Required")</f>
        <v>PROD_2026_003</v>
      </c>
      <c r="I4920">
        <f>IFERROR(_xlfn.XLOOKUP(H4920, Product_Master_2026!A:A, Product_Master_2026!D:D), 0)</f>
        <v>8.9</v>
      </c>
      <c r="J4920">
        <f t="shared" si="153"/>
        <v>1094.7</v>
      </c>
    </row>
    <row r="4921" spans="1:10" x14ac:dyDescent="0.3">
      <c r="A4921" t="s">
        <v>4943</v>
      </c>
      <c r="B4921" s="1">
        <v>45830</v>
      </c>
      <c r="C4921" t="s">
        <v>28</v>
      </c>
      <c r="D4921" t="s">
        <v>8</v>
      </c>
      <c r="E4921">
        <v>237</v>
      </c>
      <c r="F4921">
        <v>9655.02</v>
      </c>
      <c r="G4921" t="str">
        <f t="shared" si="152"/>
        <v>Fedex Global</v>
      </c>
      <c r="H4921" t="str">
        <f>IFERROR(_xlfn.XLOOKUP(D4921, Product_Master_2026!B:B, Product_Master_2026!A:A), "Discontinued / Review Required")</f>
        <v>PROD_2026_002</v>
      </c>
      <c r="I4921">
        <f>IFERROR(_xlfn.XLOOKUP(H4921, Product_Master_2026!A:A, Product_Master_2026!D:D), 0)</f>
        <v>18.2</v>
      </c>
      <c r="J4921">
        <f t="shared" si="153"/>
        <v>4313.3999999999996</v>
      </c>
    </row>
    <row r="4922" spans="1:10" x14ac:dyDescent="0.3">
      <c r="A4922" t="s">
        <v>4944</v>
      </c>
      <c r="B4922" s="1">
        <v>45996</v>
      </c>
      <c r="C4922" t="s">
        <v>26</v>
      </c>
      <c r="D4922" t="s">
        <v>21</v>
      </c>
      <c r="E4922">
        <v>462</v>
      </c>
      <c r="F4922">
        <v>9178.35</v>
      </c>
      <c r="G4922" t="str">
        <f t="shared" si="152"/>
        <v>Dhl Express</v>
      </c>
      <c r="H4922" t="str">
        <f>IFERROR(_xlfn.XLOOKUP(D4922, Product_Master_2026!B:B, Product_Master_2026!A:A), "Discontinued / Review Required")</f>
        <v>PROD_2026_001</v>
      </c>
      <c r="I4922">
        <f>IFERROR(_xlfn.XLOOKUP(H4922, Product_Master_2026!A:A, Product_Master_2026!D:D), 0)</f>
        <v>12.5</v>
      </c>
      <c r="J4922">
        <f t="shared" si="153"/>
        <v>5775</v>
      </c>
    </row>
    <row r="4923" spans="1:10" x14ac:dyDescent="0.3">
      <c r="A4923" t="s">
        <v>4945</v>
      </c>
      <c r="B4923" s="1">
        <v>45744</v>
      </c>
      <c r="C4923" t="s">
        <v>24</v>
      </c>
      <c r="D4923" t="s">
        <v>32</v>
      </c>
      <c r="E4923">
        <v>30</v>
      </c>
      <c r="F4923">
        <v>966.1</v>
      </c>
      <c r="G4923" t="str">
        <f t="shared" si="152"/>
        <v>Bluedart Corp</v>
      </c>
      <c r="H4923" t="str">
        <f>IFERROR(_xlfn.XLOOKUP(D4923, Product_Master_2026!B:B, Product_Master_2026!A:A), "Discontinued / Review Required")</f>
        <v>Discontinued / Review Required</v>
      </c>
      <c r="I4923">
        <f>IFERROR(_xlfn.XLOOKUP(H4923, Product_Master_2026!A:A, Product_Master_2026!D:D), 0)</f>
        <v>0</v>
      </c>
      <c r="J4923">
        <f t="shared" si="153"/>
        <v>0</v>
      </c>
    </row>
    <row r="4924" spans="1:10" x14ac:dyDescent="0.3">
      <c r="A4924" t="s">
        <v>4946</v>
      </c>
      <c r="B4924" s="1">
        <v>45749</v>
      </c>
      <c r="C4924" t="s">
        <v>26</v>
      </c>
      <c r="D4924" t="s">
        <v>21</v>
      </c>
      <c r="E4924">
        <v>433</v>
      </c>
      <c r="F4924">
        <v>11822.62</v>
      </c>
      <c r="G4924" t="str">
        <f t="shared" si="152"/>
        <v>Dhl Express</v>
      </c>
      <c r="H4924" t="str">
        <f>IFERROR(_xlfn.XLOOKUP(D4924, Product_Master_2026!B:B, Product_Master_2026!A:A), "Discontinued / Review Required")</f>
        <v>PROD_2026_001</v>
      </c>
      <c r="I4924">
        <f>IFERROR(_xlfn.XLOOKUP(H4924, Product_Master_2026!A:A, Product_Master_2026!D:D), 0)</f>
        <v>12.5</v>
      </c>
      <c r="J4924">
        <f t="shared" si="153"/>
        <v>5412.5</v>
      </c>
    </row>
    <row r="4925" spans="1:10" x14ac:dyDescent="0.3">
      <c r="A4925" t="s">
        <v>4947</v>
      </c>
      <c r="B4925" s="1">
        <v>45810</v>
      </c>
      <c r="C4925" t="s">
        <v>7</v>
      </c>
      <c r="D4925" t="s">
        <v>38</v>
      </c>
      <c r="E4925">
        <v>260</v>
      </c>
      <c r="F4925">
        <v>7115.88</v>
      </c>
      <c r="G4925" t="str">
        <f t="shared" si="152"/>
        <v>Henkel Logistics</v>
      </c>
      <c r="H4925" t="str">
        <f>IFERROR(_xlfn.XLOOKUP(D4925, Product_Master_2026!B:B, Product_Master_2026!A:A), "Discontinued / Review Required")</f>
        <v>PROD_2026_005</v>
      </c>
      <c r="I4925">
        <f>IFERROR(_xlfn.XLOOKUP(H4925, Product_Master_2026!A:A, Product_Master_2026!D:D), 0)</f>
        <v>5.4</v>
      </c>
      <c r="J4925">
        <f t="shared" si="153"/>
        <v>1404</v>
      </c>
    </row>
    <row r="4926" spans="1:10" x14ac:dyDescent="0.3">
      <c r="A4926" t="s">
        <v>4948</v>
      </c>
      <c r="B4926" s="1">
        <v>45837</v>
      </c>
      <c r="C4926" t="s">
        <v>24</v>
      </c>
      <c r="D4926" t="s">
        <v>21</v>
      </c>
      <c r="E4926">
        <v>107</v>
      </c>
      <c r="F4926">
        <v>2601.0300000000002</v>
      </c>
      <c r="G4926" t="str">
        <f t="shared" si="152"/>
        <v>Bluedart Corp</v>
      </c>
      <c r="H4926" t="str">
        <f>IFERROR(_xlfn.XLOOKUP(D4926, Product_Master_2026!B:B, Product_Master_2026!A:A), "Discontinued / Review Required")</f>
        <v>PROD_2026_001</v>
      </c>
      <c r="I4926">
        <f>IFERROR(_xlfn.XLOOKUP(H4926, Product_Master_2026!A:A, Product_Master_2026!D:D), 0)</f>
        <v>12.5</v>
      </c>
      <c r="J4926">
        <f t="shared" si="153"/>
        <v>1337.5</v>
      </c>
    </row>
    <row r="4927" spans="1:10" x14ac:dyDescent="0.3">
      <c r="A4927" t="s">
        <v>4949</v>
      </c>
      <c r="B4927" s="1">
        <v>45822</v>
      </c>
      <c r="C4927" t="s">
        <v>7</v>
      </c>
      <c r="D4927" t="s">
        <v>16</v>
      </c>
      <c r="E4927">
        <v>322</v>
      </c>
      <c r="F4927">
        <v>10563.14</v>
      </c>
      <c r="G4927" t="str">
        <f t="shared" si="152"/>
        <v>Henkel Logistics</v>
      </c>
      <c r="H4927" t="str">
        <f>IFERROR(_xlfn.XLOOKUP(D4927, Product_Master_2026!B:B, Product_Master_2026!A:A), "Discontinued / Review Required")</f>
        <v>PROD_2026_004</v>
      </c>
      <c r="I4927">
        <f>IFERROR(_xlfn.XLOOKUP(H4927, Product_Master_2026!A:A, Product_Master_2026!D:D), 0)</f>
        <v>22</v>
      </c>
      <c r="J4927">
        <f t="shared" si="153"/>
        <v>7084</v>
      </c>
    </row>
    <row r="4928" spans="1:10" x14ac:dyDescent="0.3">
      <c r="A4928" t="s">
        <v>4950</v>
      </c>
      <c r="B4928" s="1">
        <v>45744</v>
      </c>
      <c r="C4928" t="s">
        <v>20</v>
      </c>
      <c r="D4928" t="s">
        <v>21</v>
      </c>
      <c r="E4928">
        <v>344</v>
      </c>
      <c r="F4928">
        <v>5581.68</v>
      </c>
      <c r="G4928" t="str">
        <f t="shared" si="152"/>
        <v>Fedex Global</v>
      </c>
      <c r="H4928" t="str">
        <f>IFERROR(_xlfn.XLOOKUP(D4928, Product_Master_2026!B:B, Product_Master_2026!A:A), "Discontinued / Review Required")</f>
        <v>PROD_2026_001</v>
      </c>
      <c r="I4928">
        <f>IFERROR(_xlfn.XLOOKUP(H4928, Product_Master_2026!A:A, Product_Master_2026!D:D), 0)</f>
        <v>12.5</v>
      </c>
      <c r="J4928">
        <f t="shared" si="153"/>
        <v>4300</v>
      </c>
    </row>
    <row r="4929" spans="1:10" x14ac:dyDescent="0.3">
      <c r="A4929" t="s">
        <v>4951</v>
      </c>
      <c r="B4929" s="1">
        <v>45926</v>
      </c>
      <c r="C4929" t="s">
        <v>28</v>
      </c>
      <c r="D4929" t="s">
        <v>14</v>
      </c>
      <c r="E4929">
        <v>393</v>
      </c>
      <c r="F4929">
        <v>12044.86</v>
      </c>
      <c r="G4929" t="str">
        <f t="shared" si="152"/>
        <v>Fedex Global</v>
      </c>
      <c r="H4929" t="str">
        <f>IFERROR(_xlfn.XLOOKUP(D4929, Product_Master_2026!B:B, Product_Master_2026!A:A), "Discontinued / Review Required")</f>
        <v>Discontinued / Review Required</v>
      </c>
      <c r="I4929">
        <f>IFERROR(_xlfn.XLOOKUP(H4929, Product_Master_2026!A:A, Product_Master_2026!D:D), 0)</f>
        <v>0</v>
      </c>
      <c r="J4929">
        <f t="shared" si="153"/>
        <v>0</v>
      </c>
    </row>
    <row r="4930" spans="1:10" x14ac:dyDescent="0.3">
      <c r="A4930" t="s">
        <v>4952</v>
      </c>
      <c r="B4930" s="1">
        <v>45924</v>
      </c>
      <c r="C4930" t="s">
        <v>28</v>
      </c>
      <c r="D4930" t="s">
        <v>11</v>
      </c>
      <c r="E4930">
        <v>286</v>
      </c>
      <c r="F4930">
        <v>12806.85</v>
      </c>
      <c r="G4930" t="str">
        <f t="shared" si="152"/>
        <v>Fedex Global</v>
      </c>
      <c r="H4930" t="str">
        <f>IFERROR(_xlfn.XLOOKUP(D4930, Product_Master_2026!B:B, Product_Master_2026!A:A), "Discontinued / Review Required")</f>
        <v>PROD_2026_003</v>
      </c>
      <c r="I4930">
        <f>IFERROR(_xlfn.XLOOKUP(H4930, Product_Master_2026!A:A, Product_Master_2026!D:D), 0)</f>
        <v>8.9</v>
      </c>
      <c r="J4930">
        <f t="shared" si="153"/>
        <v>2545.4</v>
      </c>
    </row>
    <row r="4931" spans="1:10" x14ac:dyDescent="0.3">
      <c r="A4931" t="s">
        <v>4953</v>
      </c>
      <c r="B4931" s="1">
        <v>45829</v>
      </c>
      <c r="C4931" t="s">
        <v>44</v>
      </c>
      <c r="D4931" t="s">
        <v>32</v>
      </c>
      <c r="E4931">
        <v>320</v>
      </c>
      <c r="F4931">
        <v>8339.4699999999993</v>
      </c>
      <c r="G4931" t="str">
        <f t="shared" ref="G4931:G4994" si="154">PROPER(TRIM(C4931))</f>
        <v>Bluedart Corp</v>
      </c>
      <c r="H4931" t="str">
        <f>IFERROR(_xlfn.XLOOKUP(D4931, Product_Master_2026!B:B, Product_Master_2026!A:A), "Discontinued / Review Required")</f>
        <v>Discontinued / Review Required</v>
      </c>
      <c r="I4931">
        <f>IFERROR(_xlfn.XLOOKUP(H4931, Product_Master_2026!A:A, Product_Master_2026!D:D), 0)</f>
        <v>0</v>
      </c>
      <c r="J4931">
        <f t="shared" ref="J4931:J4994" si="155">E4931 * I4931</f>
        <v>0</v>
      </c>
    </row>
    <row r="4932" spans="1:10" x14ac:dyDescent="0.3">
      <c r="A4932" t="s">
        <v>4954</v>
      </c>
      <c r="B4932" s="1">
        <v>45892</v>
      </c>
      <c r="C4932" t="s">
        <v>18</v>
      </c>
      <c r="D4932" t="s">
        <v>14</v>
      </c>
      <c r="E4932">
        <v>436</v>
      </c>
      <c r="F4932">
        <v>14478.15</v>
      </c>
      <c r="G4932" t="str">
        <f t="shared" si="154"/>
        <v>Dhl Express</v>
      </c>
      <c r="H4932" t="str">
        <f>IFERROR(_xlfn.XLOOKUP(D4932, Product_Master_2026!B:B, Product_Master_2026!A:A), "Discontinued / Review Required")</f>
        <v>Discontinued / Review Required</v>
      </c>
      <c r="I4932">
        <f>IFERROR(_xlfn.XLOOKUP(H4932, Product_Master_2026!A:A, Product_Master_2026!D:D), 0)</f>
        <v>0</v>
      </c>
      <c r="J4932">
        <f t="shared" si="155"/>
        <v>0</v>
      </c>
    </row>
    <row r="4933" spans="1:10" x14ac:dyDescent="0.3">
      <c r="A4933" t="s">
        <v>4955</v>
      </c>
      <c r="B4933" s="1">
        <v>45735</v>
      </c>
      <c r="C4933" t="s">
        <v>18</v>
      </c>
      <c r="D4933" t="s">
        <v>11</v>
      </c>
      <c r="E4933">
        <v>331</v>
      </c>
      <c r="F4933">
        <v>9407.31</v>
      </c>
      <c r="G4933" t="str">
        <f t="shared" si="154"/>
        <v>Dhl Express</v>
      </c>
      <c r="H4933" t="str">
        <f>IFERROR(_xlfn.XLOOKUP(D4933, Product_Master_2026!B:B, Product_Master_2026!A:A), "Discontinued / Review Required")</f>
        <v>PROD_2026_003</v>
      </c>
      <c r="I4933">
        <f>IFERROR(_xlfn.XLOOKUP(H4933, Product_Master_2026!A:A, Product_Master_2026!D:D), 0)</f>
        <v>8.9</v>
      </c>
      <c r="J4933">
        <f t="shared" si="155"/>
        <v>2945.9</v>
      </c>
    </row>
    <row r="4934" spans="1:10" x14ac:dyDescent="0.3">
      <c r="A4934" t="s">
        <v>4956</v>
      </c>
      <c r="B4934" s="1">
        <v>45994</v>
      </c>
      <c r="C4934" t="s">
        <v>7</v>
      </c>
      <c r="D4934" t="s">
        <v>11</v>
      </c>
      <c r="E4934">
        <v>137</v>
      </c>
      <c r="F4934">
        <v>3402.44</v>
      </c>
      <c r="G4934" t="str">
        <f t="shared" si="154"/>
        <v>Henkel Logistics</v>
      </c>
      <c r="H4934" t="str">
        <f>IFERROR(_xlfn.XLOOKUP(D4934, Product_Master_2026!B:B, Product_Master_2026!A:A), "Discontinued / Review Required")</f>
        <v>PROD_2026_003</v>
      </c>
      <c r="I4934">
        <f>IFERROR(_xlfn.XLOOKUP(H4934, Product_Master_2026!A:A, Product_Master_2026!D:D), 0)</f>
        <v>8.9</v>
      </c>
      <c r="J4934">
        <f t="shared" si="155"/>
        <v>1219.3</v>
      </c>
    </row>
    <row r="4935" spans="1:10" x14ac:dyDescent="0.3">
      <c r="A4935" t="s">
        <v>4957</v>
      </c>
      <c r="B4935" s="1">
        <v>45826</v>
      </c>
      <c r="C4935" t="s">
        <v>24</v>
      </c>
      <c r="D4935" t="s">
        <v>16</v>
      </c>
      <c r="E4935">
        <v>198</v>
      </c>
      <c r="F4935">
        <v>6440.34</v>
      </c>
      <c r="G4935" t="str">
        <f t="shared" si="154"/>
        <v>Bluedart Corp</v>
      </c>
      <c r="H4935" t="str">
        <f>IFERROR(_xlfn.XLOOKUP(D4935, Product_Master_2026!B:B, Product_Master_2026!A:A), "Discontinued / Review Required")</f>
        <v>PROD_2026_004</v>
      </c>
      <c r="I4935">
        <f>IFERROR(_xlfn.XLOOKUP(H4935, Product_Master_2026!A:A, Product_Master_2026!D:D), 0)</f>
        <v>22</v>
      </c>
      <c r="J4935">
        <f t="shared" si="155"/>
        <v>4356</v>
      </c>
    </row>
    <row r="4936" spans="1:10" x14ac:dyDescent="0.3">
      <c r="A4936" t="s">
        <v>4958</v>
      </c>
      <c r="B4936" s="1">
        <v>45776</v>
      </c>
      <c r="C4936" t="s">
        <v>24</v>
      </c>
      <c r="D4936" t="s">
        <v>8</v>
      </c>
      <c r="E4936">
        <v>10</v>
      </c>
      <c r="F4936">
        <v>207.89</v>
      </c>
      <c r="G4936" t="str">
        <f t="shared" si="154"/>
        <v>Bluedart Corp</v>
      </c>
      <c r="H4936" t="str">
        <f>IFERROR(_xlfn.XLOOKUP(D4936, Product_Master_2026!B:B, Product_Master_2026!A:A), "Discontinued / Review Required")</f>
        <v>PROD_2026_002</v>
      </c>
      <c r="I4936">
        <f>IFERROR(_xlfn.XLOOKUP(H4936, Product_Master_2026!A:A, Product_Master_2026!D:D), 0)</f>
        <v>18.2</v>
      </c>
      <c r="J4936">
        <f t="shared" si="155"/>
        <v>182</v>
      </c>
    </row>
    <row r="4937" spans="1:10" x14ac:dyDescent="0.3">
      <c r="A4937" t="s">
        <v>4959</v>
      </c>
      <c r="B4937" s="1">
        <v>45777</v>
      </c>
      <c r="C4937" t="s">
        <v>18</v>
      </c>
      <c r="D4937" t="s">
        <v>21</v>
      </c>
      <c r="E4937">
        <v>406</v>
      </c>
      <c r="F4937">
        <v>12637.56</v>
      </c>
      <c r="G4937" t="str">
        <f t="shared" si="154"/>
        <v>Dhl Express</v>
      </c>
      <c r="H4937" t="str">
        <f>IFERROR(_xlfn.XLOOKUP(D4937, Product_Master_2026!B:B, Product_Master_2026!A:A), "Discontinued / Review Required")</f>
        <v>PROD_2026_001</v>
      </c>
      <c r="I4937">
        <f>IFERROR(_xlfn.XLOOKUP(H4937, Product_Master_2026!A:A, Product_Master_2026!D:D), 0)</f>
        <v>12.5</v>
      </c>
      <c r="J4937">
        <f t="shared" si="155"/>
        <v>5075</v>
      </c>
    </row>
    <row r="4938" spans="1:10" x14ac:dyDescent="0.3">
      <c r="A4938" t="s">
        <v>4960</v>
      </c>
      <c r="B4938" s="1">
        <v>45951</v>
      </c>
      <c r="C4938" t="s">
        <v>10</v>
      </c>
      <c r="D4938" t="s">
        <v>16</v>
      </c>
      <c r="E4938">
        <v>267</v>
      </c>
      <c r="F4938">
        <v>4965.96</v>
      </c>
      <c r="G4938" t="str">
        <f t="shared" si="154"/>
        <v>Henkel Logistics</v>
      </c>
      <c r="H4938" t="str">
        <f>IFERROR(_xlfn.XLOOKUP(D4938, Product_Master_2026!B:B, Product_Master_2026!A:A), "Discontinued / Review Required")</f>
        <v>PROD_2026_004</v>
      </c>
      <c r="I4938">
        <f>IFERROR(_xlfn.XLOOKUP(H4938, Product_Master_2026!A:A, Product_Master_2026!D:D), 0)</f>
        <v>22</v>
      </c>
      <c r="J4938">
        <f t="shared" si="155"/>
        <v>5874</v>
      </c>
    </row>
    <row r="4939" spans="1:10" x14ac:dyDescent="0.3">
      <c r="A4939" t="s">
        <v>4961</v>
      </c>
      <c r="B4939" s="1">
        <v>45669</v>
      </c>
      <c r="C4939" t="s">
        <v>26</v>
      </c>
      <c r="D4939" t="s">
        <v>14</v>
      </c>
      <c r="E4939">
        <v>189</v>
      </c>
      <c r="F4939">
        <v>4186.3</v>
      </c>
      <c r="G4939" t="str">
        <f t="shared" si="154"/>
        <v>Dhl Express</v>
      </c>
      <c r="H4939" t="str">
        <f>IFERROR(_xlfn.XLOOKUP(D4939, Product_Master_2026!B:B, Product_Master_2026!A:A), "Discontinued / Review Required")</f>
        <v>Discontinued / Review Required</v>
      </c>
      <c r="I4939">
        <f>IFERROR(_xlfn.XLOOKUP(H4939, Product_Master_2026!A:A, Product_Master_2026!D:D), 0)</f>
        <v>0</v>
      </c>
      <c r="J4939">
        <f t="shared" si="155"/>
        <v>0</v>
      </c>
    </row>
    <row r="4940" spans="1:10" x14ac:dyDescent="0.3">
      <c r="A4940" t="s">
        <v>4962</v>
      </c>
      <c r="B4940" s="1">
        <v>45910</v>
      </c>
      <c r="C4940" t="s">
        <v>26</v>
      </c>
      <c r="D4940" t="s">
        <v>21</v>
      </c>
      <c r="E4940">
        <v>259</v>
      </c>
      <c r="F4940">
        <v>8288.73</v>
      </c>
      <c r="G4940" t="str">
        <f t="shared" si="154"/>
        <v>Dhl Express</v>
      </c>
      <c r="H4940" t="str">
        <f>IFERROR(_xlfn.XLOOKUP(D4940, Product_Master_2026!B:B, Product_Master_2026!A:A), "Discontinued / Review Required")</f>
        <v>PROD_2026_001</v>
      </c>
      <c r="I4940">
        <f>IFERROR(_xlfn.XLOOKUP(H4940, Product_Master_2026!A:A, Product_Master_2026!D:D), 0)</f>
        <v>12.5</v>
      </c>
      <c r="J4940">
        <f t="shared" si="155"/>
        <v>3237.5</v>
      </c>
    </row>
    <row r="4941" spans="1:10" x14ac:dyDescent="0.3">
      <c r="A4941" t="s">
        <v>4963</v>
      </c>
      <c r="B4941" s="1">
        <v>45766</v>
      </c>
      <c r="C4941" t="s">
        <v>28</v>
      </c>
      <c r="D4941" t="s">
        <v>21</v>
      </c>
      <c r="E4941">
        <v>271</v>
      </c>
      <c r="F4941">
        <v>4083.11</v>
      </c>
      <c r="G4941" t="str">
        <f t="shared" si="154"/>
        <v>Fedex Global</v>
      </c>
      <c r="H4941" t="str">
        <f>IFERROR(_xlfn.XLOOKUP(D4941, Product_Master_2026!B:B, Product_Master_2026!A:A), "Discontinued / Review Required")</f>
        <v>PROD_2026_001</v>
      </c>
      <c r="I4941">
        <f>IFERROR(_xlfn.XLOOKUP(H4941, Product_Master_2026!A:A, Product_Master_2026!D:D), 0)</f>
        <v>12.5</v>
      </c>
      <c r="J4941">
        <f t="shared" si="155"/>
        <v>3387.5</v>
      </c>
    </row>
    <row r="4942" spans="1:10" x14ac:dyDescent="0.3">
      <c r="A4942" t="s">
        <v>4964</v>
      </c>
      <c r="B4942" s="1">
        <v>45718</v>
      </c>
      <c r="C4942" t="s">
        <v>7</v>
      </c>
      <c r="D4942" t="s">
        <v>16</v>
      </c>
      <c r="E4942">
        <v>295</v>
      </c>
      <c r="F4942">
        <v>5133.34</v>
      </c>
      <c r="G4942" t="str">
        <f t="shared" si="154"/>
        <v>Henkel Logistics</v>
      </c>
      <c r="H4942" t="str">
        <f>IFERROR(_xlfn.XLOOKUP(D4942, Product_Master_2026!B:B, Product_Master_2026!A:A), "Discontinued / Review Required")</f>
        <v>PROD_2026_004</v>
      </c>
      <c r="I4942">
        <f>IFERROR(_xlfn.XLOOKUP(H4942, Product_Master_2026!A:A, Product_Master_2026!D:D), 0)</f>
        <v>22</v>
      </c>
      <c r="J4942">
        <f t="shared" si="155"/>
        <v>6490</v>
      </c>
    </row>
    <row r="4943" spans="1:10" x14ac:dyDescent="0.3">
      <c r="A4943" t="s">
        <v>4965</v>
      </c>
      <c r="B4943" s="1">
        <v>45782</v>
      </c>
      <c r="C4943" t="s">
        <v>7</v>
      </c>
      <c r="D4943" t="s">
        <v>11</v>
      </c>
      <c r="E4943">
        <v>144</v>
      </c>
      <c r="F4943">
        <v>3866.74</v>
      </c>
      <c r="G4943" t="str">
        <f t="shared" si="154"/>
        <v>Henkel Logistics</v>
      </c>
      <c r="H4943" t="str">
        <f>IFERROR(_xlfn.XLOOKUP(D4943, Product_Master_2026!B:B, Product_Master_2026!A:A), "Discontinued / Review Required")</f>
        <v>PROD_2026_003</v>
      </c>
      <c r="I4943">
        <f>IFERROR(_xlfn.XLOOKUP(H4943, Product_Master_2026!A:A, Product_Master_2026!D:D), 0)</f>
        <v>8.9</v>
      </c>
      <c r="J4943">
        <f t="shared" si="155"/>
        <v>1281.6000000000001</v>
      </c>
    </row>
    <row r="4944" spans="1:10" x14ac:dyDescent="0.3">
      <c r="A4944" t="s">
        <v>4966</v>
      </c>
      <c r="B4944" s="1">
        <v>45966</v>
      </c>
      <c r="C4944" t="s">
        <v>37</v>
      </c>
      <c r="D4944" t="s">
        <v>21</v>
      </c>
      <c r="E4944">
        <v>417</v>
      </c>
      <c r="F4944">
        <v>7777.15</v>
      </c>
      <c r="G4944" t="str">
        <f t="shared" si="154"/>
        <v>Bluedart Corp</v>
      </c>
      <c r="H4944" t="str">
        <f>IFERROR(_xlfn.XLOOKUP(D4944, Product_Master_2026!B:B, Product_Master_2026!A:A), "Discontinued / Review Required")</f>
        <v>PROD_2026_001</v>
      </c>
      <c r="I4944">
        <f>IFERROR(_xlfn.XLOOKUP(H4944, Product_Master_2026!A:A, Product_Master_2026!D:D), 0)</f>
        <v>12.5</v>
      </c>
      <c r="J4944">
        <f t="shared" si="155"/>
        <v>5212.5</v>
      </c>
    </row>
    <row r="4945" spans="1:10" x14ac:dyDescent="0.3">
      <c r="A4945" t="s">
        <v>4967</v>
      </c>
      <c r="B4945" s="1">
        <v>45697</v>
      </c>
      <c r="C4945" t="s">
        <v>28</v>
      </c>
      <c r="D4945" t="s">
        <v>8</v>
      </c>
      <c r="E4945">
        <v>110</v>
      </c>
      <c r="F4945">
        <v>2374.23</v>
      </c>
      <c r="G4945" t="str">
        <f t="shared" si="154"/>
        <v>Fedex Global</v>
      </c>
      <c r="H4945" t="str">
        <f>IFERROR(_xlfn.XLOOKUP(D4945, Product_Master_2026!B:B, Product_Master_2026!A:A), "Discontinued / Review Required")</f>
        <v>PROD_2026_002</v>
      </c>
      <c r="I4945">
        <f>IFERROR(_xlfn.XLOOKUP(H4945, Product_Master_2026!A:A, Product_Master_2026!D:D), 0)</f>
        <v>18.2</v>
      </c>
      <c r="J4945">
        <f t="shared" si="155"/>
        <v>2002</v>
      </c>
    </row>
    <row r="4946" spans="1:10" x14ac:dyDescent="0.3">
      <c r="A4946" t="s">
        <v>4968</v>
      </c>
      <c r="B4946" s="1">
        <v>45844</v>
      </c>
      <c r="C4946" t="s">
        <v>24</v>
      </c>
      <c r="D4946" t="s">
        <v>11</v>
      </c>
      <c r="E4946">
        <v>273</v>
      </c>
      <c r="F4946">
        <v>10955.27</v>
      </c>
      <c r="G4946" t="str">
        <f t="shared" si="154"/>
        <v>Bluedart Corp</v>
      </c>
      <c r="H4946" t="str">
        <f>IFERROR(_xlfn.XLOOKUP(D4946, Product_Master_2026!B:B, Product_Master_2026!A:A), "Discontinued / Review Required")</f>
        <v>PROD_2026_003</v>
      </c>
      <c r="I4946">
        <f>IFERROR(_xlfn.XLOOKUP(H4946, Product_Master_2026!A:A, Product_Master_2026!D:D), 0)</f>
        <v>8.9</v>
      </c>
      <c r="J4946">
        <f t="shared" si="155"/>
        <v>2429.7000000000003</v>
      </c>
    </row>
    <row r="4947" spans="1:10" x14ac:dyDescent="0.3">
      <c r="A4947" t="s">
        <v>4969</v>
      </c>
      <c r="B4947" s="1">
        <v>45922</v>
      </c>
      <c r="C4947" t="s">
        <v>34</v>
      </c>
      <c r="D4947" t="s">
        <v>8</v>
      </c>
      <c r="E4947">
        <v>419</v>
      </c>
      <c r="F4947">
        <v>11655.08</v>
      </c>
      <c r="G4947" t="str">
        <f t="shared" si="154"/>
        <v>Dhl Express</v>
      </c>
      <c r="H4947" t="str">
        <f>IFERROR(_xlfn.XLOOKUP(D4947, Product_Master_2026!B:B, Product_Master_2026!A:A), "Discontinued / Review Required")</f>
        <v>PROD_2026_002</v>
      </c>
      <c r="I4947">
        <f>IFERROR(_xlfn.XLOOKUP(H4947, Product_Master_2026!A:A, Product_Master_2026!D:D), 0)</f>
        <v>18.2</v>
      </c>
      <c r="J4947">
        <f t="shared" si="155"/>
        <v>7625.7999999999993</v>
      </c>
    </row>
    <row r="4948" spans="1:10" x14ac:dyDescent="0.3">
      <c r="A4948" t="s">
        <v>4970</v>
      </c>
      <c r="B4948" s="1">
        <v>45850</v>
      </c>
      <c r="C4948" t="s">
        <v>26</v>
      </c>
      <c r="D4948" t="s">
        <v>16</v>
      </c>
      <c r="E4948">
        <v>473</v>
      </c>
      <c r="F4948">
        <v>15809.05</v>
      </c>
      <c r="G4948" t="str">
        <f t="shared" si="154"/>
        <v>Dhl Express</v>
      </c>
      <c r="H4948" t="str">
        <f>IFERROR(_xlfn.XLOOKUP(D4948, Product_Master_2026!B:B, Product_Master_2026!A:A), "Discontinued / Review Required")</f>
        <v>PROD_2026_004</v>
      </c>
      <c r="I4948">
        <f>IFERROR(_xlfn.XLOOKUP(H4948, Product_Master_2026!A:A, Product_Master_2026!D:D), 0)</f>
        <v>22</v>
      </c>
      <c r="J4948">
        <f t="shared" si="155"/>
        <v>10406</v>
      </c>
    </row>
    <row r="4949" spans="1:10" x14ac:dyDescent="0.3">
      <c r="A4949" t="s">
        <v>4971</v>
      </c>
      <c r="B4949" s="1">
        <v>45849</v>
      </c>
      <c r="C4949" t="s">
        <v>7</v>
      </c>
      <c r="D4949" t="s">
        <v>14</v>
      </c>
      <c r="E4949">
        <v>413</v>
      </c>
      <c r="F4949">
        <v>7884.53</v>
      </c>
      <c r="G4949" t="str">
        <f t="shared" si="154"/>
        <v>Henkel Logistics</v>
      </c>
      <c r="H4949" t="str">
        <f>IFERROR(_xlfn.XLOOKUP(D4949, Product_Master_2026!B:B, Product_Master_2026!A:A), "Discontinued / Review Required")</f>
        <v>Discontinued / Review Required</v>
      </c>
      <c r="I4949">
        <f>IFERROR(_xlfn.XLOOKUP(H4949, Product_Master_2026!A:A, Product_Master_2026!D:D), 0)</f>
        <v>0</v>
      </c>
      <c r="J4949">
        <f t="shared" si="155"/>
        <v>0</v>
      </c>
    </row>
    <row r="4950" spans="1:10" x14ac:dyDescent="0.3">
      <c r="A4950" t="s">
        <v>4972</v>
      </c>
      <c r="B4950" s="1">
        <v>45868</v>
      </c>
      <c r="C4950" t="s">
        <v>28</v>
      </c>
      <c r="D4950" t="s">
        <v>16</v>
      </c>
      <c r="E4950">
        <v>417</v>
      </c>
      <c r="F4950">
        <v>10693.55</v>
      </c>
      <c r="G4950" t="str">
        <f t="shared" si="154"/>
        <v>Fedex Global</v>
      </c>
      <c r="H4950" t="str">
        <f>IFERROR(_xlfn.XLOOKUP(D4950, Product_Master_2026!B:B, Product_Master_2026!A:A), "Discontinued / Review Required")</f>
        <v>PROD_2026_004</v>
      </c>
      <c r="I4950">
        <f>IFERROR(_xlfn.XLOOKUP(H4950, Product_Master_2026!A:A, Product_Master_2026!D:D), 0)</f>
        <v>22</v>
      </c>
      <c r="J4950">
        <f t="shared" si="155"/>
        <v>9174</v>
      </c>
    </row>
    <row r="4951" spans="1:10" x14ac:dyDescent="0.3">
      <c r="A4951" t="s">
        <v>4973</v>
      </c>
      <c r="B4951" s="1">
        <v>45853</v>
      </c>
      <c r="C4951" t="s">
        <v>24</v>
      </c>
      <c r="D4951" t="s">
        <v>11</v>
      </c>
      <c r="E4951">
        <v>65</v>
      </c>
      <c r="F4951">
        <v>1066</v>
      </c>
      <c r="G4951" t="str">
        <f t="shared" si="154"/>
        <v>Bluedart Corp</v>
      </c>
      <c r="H4951" t="str">
        <f>IFERROR(_xlfn.XLOOKUP(D4951, Product_Master_2026!B:B, Product_Master_2026!A:A), "Discontinued / Review Required")</f>
        <v>PROD_2026_003</v>
      </c>
      <c r="I4951">
        <f>IFERROR(_xlfn.XLOOKUP(H4951, Product_Master_2026!A:A, Product_Master_2026!D:D), 0)</f>
        <v>8.9</v>
      </c>
      <c r="J4951">
        <f t="shared" si="155"/>
        <v>578.5</v>
      </c>
    </row>
    <row r="4952" spans="1:10" x14ac:dyDescent="0.3">
      <c r="A4952" t="s">
        <v>4974</v>
      </c>
      <c r="B4952" s="1">
        <v>45808</v>
      </c>
      <c r="C4952" t="s">
        <v>26</v>
      </c>
      <c r="D4952" t="s">
        <v>14</v>
      </c>
      <c r="E4952">
        <v>26</v>
      </c>
      <c r="F4952">
        <v>434.89</v>
      </c>
      <c r="G4952" t="str">
        <f t="shared" si="154"/>
        <v>Dhl Express</v>
      </c>
      <c r="H4952" t="str">
        <f>IFERROR(_xlfn.XLOOKUP(D4952, Product_Master_2026!B:B, Product_Master_2026!A:A), "Discontinued / Review Required")</f>
        <v>Discontinued / Review Required</v>
      </c>
      <c r="I4952">
        <f>IFERROR(_xlfn.XLOOKUP(H4952, Product_Master_2026!A:A, Product_Master_2026!D:D), 0)</f>
        <v>0</v>
      </c>
      <c r="J4952">
        <f t="shared" si="155"/>
        <v>0</v>
      </c>
    </row>
    <row r="4953" spans="1:10" x14ac:dyDescent="0.3">
      <c r="A4953" t="s">
        <v>4975</v>
      </c>
      <c r="B4953" s="1">
        <v>45908</v>
      </c>
      <c r="C4953" t="s">
        <v>28</v>
      </c>
      <c r="D4953" t="s">
        <v>21</v>
      </c>
      <c r="E4953">
        <v>57</v>
      </c>
      <c r="F4953">
        <v>2229.75</v>
      </c>
      <c r="G4953" t="str">
        <f t="shared" si="154"/>
        <v>Fedex Global</v>
      </c>
      <c r="H4953" t="str">
        <f>IFERROR(_xlfn.XLOOKUP(D4953, Product_Master_2026!B:B, Product_Master_2026!A:A), "Discontinued / Review Required")</f>
        <v>PROD_2026_001</v>
      </c>
      <c r="I4953">
        <f>IFERROR(_xlfn.XLOOKUP(H4953, Product_Master_2026!A:A, Product_Master_2026!D:D), 0)</f>
        <v>12.5</v>
      </c>
      <c r="J4953">
        <f t="shared" si="155"/>
        <v>712.5</v>
      </c>
    </row>
    <row r="4954" spans="1:10" x14ac:dyDescent="0.3">
      <c r="A4954" t="s">
        <v>4976</v>
      </c>
      <c r="B4954" s="1">
        <v>45769</v>
      </c>
      <c r="C4954" t="s">
        <v>44</v>
      </c>
      <c r="D4954" t="s">
        <v>14</v>
      </c>
      <c r="E4954">
        <v>231</v>
      </c>
      <c r="F4954">
        <v>4333.3500000000004</v>
      </c>
      <c r="G4954" t="str">
        <f t="shared" si="154"/>
        <v>Bluedart Corp</v>
      </c>
      <c r="H4954" t="str">
        <f>IFERROR(_xlfn.XLOOKUP(D4954, Product_Master_2026!B:B, Product_Master_2026!A:A), "Discontinued / Review Required")</f>
        <v>Discontinued / Review Required</v>
      </c>
      <c r="I4954">
        <f>IFERROR(_xlfn.XLOOKUP(H4954, Product_Master_2026!A:A, Product_Master_2026!D:D), 0)</f>
        <v>0</v>
      </c>
      <c r="J4954">
        <f t="shared" si="155"/>
        <v>0</v>
      </c>
    </row>
    <row r="4955" spans="1:10" x14ac:dyDescent="0.3">
      <c r="A4955" t="s">
        <v>4977</v>
      </c>
      <c r="B4955" s="1">
        <v>45875</v>
      </c>
      <c r="C4955" t="s">
        <v>13</v>
      </c>
      <c r="D4955" t="s">
        <v>14</v>
      </c>
      <c r="E4955">
        <v>112</v>
      </c>
      <c r="F4955">
        <v>2117.5500000000002</v>
      </c>
      <c r="G4955" t="str">
        <f t="shared" si="154"/>
        <v>Henkel Logistics</v>
      </c>
      <c r="H4955" t="str">
        <f>IFERROR(_xlfn.XLOOKUP(D4955, Product_Master_2026!B:B, Product_Master_2026!A:A), "Discontinued / Review Required")</f>
        <v>Discontinued / Review Required</v>
      </c>
      <c r="I4955">
        <f>IFERROR(_xlfn.XLOOKUP(H4955, Product_Master_2026!A:A, Product_Master_2026!D:D), 0)</f>
        <v>0</v>
      </c>
      <c r="J4955">
        <f t="shared" si="155"/>
        <v>0</v>
      </c>
    </row>
    <row r="4956" spans="1:10" x14ac:dyDescent="0.3">
      <c r="A4956" t="s">
        <v>4978</v>
      </c>
      <c r="B4956" s="1">
        <v>45759</v>
      </c>
      <c r="C4956" t="s">
        <v>28</v>
      </c>
      <c r="D4956" t="s">
        <v>21</v>
      </c>
      <c r="E4956">
        <v>287</v>
      </c>
      <c r="F4956">
        <v>7554.99</v>
      </c>
      <c r="G4956" t="str">
        <f t="shared" si="154"/>
        <v>Fedex Global</v>
      </c>
      <c r="H4956" t="str">
        <f>IFERROR(_xlfn.XLOOKUP(D4956, Product_Master_2026!B:B, Product_Master_2026!A:A), "Discontinued / Review Required")</f>
        <v>PROD_2026_001</v>
      </c>
      <c r="I4956">
        <f>IFERROR(_xlfn.XLOOKUP(H4956, Product_Master_2026!A:A, Product_Master_2026!D:D), 0)</f>
        <v>12.5</v>
      </c>
      <c r="J4956">
        <f t="shared" si="155"/>
        <v>3587.5</v>
      </c>
    </row>
    <row r="4957" spans="1:10" x14ac:dyDescent="0.3">
      <c r="A4957" t="s">
        <v>4979</v>
      </c>
      <c r="B4957" s="1">
        <v>45668</v>
      </c>
      <c r="C4957" t="s">
        <v>28</v>
      </c>
      <c r="D4957" t="s">
        <v>21</v>
      </c>
      <c r="E4957">
        <v>495</v>
      </c>
      <c r="F4957">
        <v>8639.7900000000009</v>
      </c>
      <c r="G4957" t="str">
        <f t="shared" si="154"/>
        <v>Fedex Global</v>
      </c>
      <c r="H4957" t="str">
        <f>IFERROR(_xlfn.XLOOKUP(D4957, Product_Master_2026!B:B, Product_Master_2026!A:A), "Discontinued / Review Required")</f>
        <v>PROD_2026_001</v>
      </c>
      <c r="I4957">
        <f>IFERROR(_xlfn.XLOOKUP(H4957, Product_Master_2026!A:A, Product_Master_2026!D:D), 0)</f>
        <v>12.5</v>
      </c>
      <c r="J4957">
        <f t="shared" si="155"/>
        <v>6187.5</v>
      </c>
    </row>
    <row r="4958" spans="1:10" x14ac:dyDescent="0.3">
      <c r="A4958" t="s">
        <v>4980</v>
      </c>
      <c r="B4958" s="1">
        <v>45984</v>
      </c>
      <c r="C4958" t="s">
        <v>28</v>
      </c>
      <c r="D4958" t="s">
        <v>14</v>
      </c>
      <c r="E4958">
        <v>195</v>
      </c>
      <c r="F4958">
        <v>6765.02</v>
      </c>
      <c r="G4958" t="str">
        <f t="shared" si="154"/>
        <v>Fedex Global</v>
      </c>
      <c r="H4958" t="str">
        <f>IFERROR(_xlfn.XLOOKUP(D4958, Product_Master_2026!B:B, Product_Master_2026!A:A), "Discontinued / Review Required")</f>
        <v>Discontinued / Review Required</v>
      </c>
      <c r="I4958">
        <f>IFERROR(_xlfn.XLOOKUP(H4958, Product_Master_2026!A:A, Product_Master_2026!D:D), 0)</f>
        <v>0</v>
      </c>
      <c r="J4958">
        <f t="shared" si="155"/>
        <v>0</v>
      </c>
    </row>
    <row r="4959" spans="1:10" x14ac:dyDescent="0.3">
      <c r="A4959" t="s">
        <v>4981</v>
      </c>
      <c r="B4959" s="1">
        <v>45874</v>
      </c>
      <c r="C4959" t="s">
        <v>7</v>
      </c>
      <c r="D4959" t="s">
        <v>16</v>
      </c>
      <c r="E4959">
        <v>55</v>
      </c>
      <c r="F4959">
        <v>1652.46</v>
      </c>
      <c r="G4959" t="str">
        <f t="shared" si="154"/>
        <v>Henkel Logistics</v>
      </c>
      <c r="H4959" t="str">
        <f>IFERROR(_xlfn.XLOOKUP(D4959, Product_Master_2026!B:B, Product_Master_2026!A:A), "Discontinued / Review Required")</f>
        <v>PROD_2026_004</v>
      </c>
      <c r="I4959">
        <f>IFERROR(_xlfn.XLOOKUP(H4959, Product_Master_2026!A:A, Product_Master_2026!D:D), 0)</f>
        <v>22</v>
      </c>
      <c r="J4959">
        <f t="shared" si="155"/>
        <v>1210</v>
      </c>
    </row>
    <row r="4960" spans="1:10" x14ac:dyDescent="0.3">
      <c r="A4960" t="s">
        <v>4982</v>
      </c>
      <c r="B4960" s="1">
        <v>45801</v>
      </c>
      <c r="C4960" t="s">
        <v>44</v>
      </c>
      <c r="D4960" t="s">
        <v>14</v>
      </c>
      <c r="E4960">
        <v>379</v>
      </c>
      <c r="F4960">
        <v>15018.08</v>
      </c>
      <c r="G4960" t="str">
        <f t="shared" si="154"/>
        <v>Bluedart Corp</v>
      </c>
      <c r="H4960" t="str">
        <f>IFERROR(_xlfn.XLOOKUP(D4960, Product_Master_2026!B:B, Product_Master_2026!A:A), "Discontinued / Review Required")</f>
        <v>Discontinued / Review Required</v>
      </c>
      <c r="I4960">
        <f>IFERROR(_xlfn.XLOOKUP(H4960, Product_Master_2026!A:A, Product_Master_2026!D:D), 0)</f>
        <v>0</v>
      </c>
      <c r="J4960">
        <f t="shared" si="155"/>
        <v>0</v>
      </c>
    </row>
    <row r="4961" spans="1:10" x14ac:dyDescent="0.3">
      <c r="A4961" t="s">
        <v>4983</v>
      </c>
      <c r="B4961" s="1">
        <v>45934</v>
      </c>
      <c r="C4961" t="s">
        <v>18</v>
      </c>
      <c r="D4961" t="s">
        <v>8</v>
      </c>
      <c r="E4961">
        <v>162</v>
      </c>
      <c r="F4961">
        <v>4953.41</v>
      </c>
      <c r="G4961" t="str">
        <f t="shared" si="154"/>
        <v>Dhl Express</v>
      </c>
      <c r="H4961" t="str">
        <f>IFERROR(_xlfn.XLOOKUP(D4961, Product_Master_2026!B:B, Product_Master_2026!A:A), "Discontinued / Review Required")</f>
        <v>PROD_2026_002</v>
      </c>
      <c r="I4961">
        <f>IFERROR(_xlfn.XLOOKUP(H4961, Product_Master_2026!A:A, Product_Master_2026!D:D), 0)</f>
        <v>18.2</v>
      </c>
      <c r="J4961">
        <f t="shared" si="155"/>
        <v>2948.4</v>
      </c>
    </row>
    <row r="4962" spans="1:10" x14ac:dyDescent="0.3">
      <c r="A4962" t="s">
        <v>4984</v>
      </c>
      <c r="B4962" s="1">
        <v>45777</v>
      </c>
      <c r="C4962" t="s">
        <v>44</v>
      </c>
      <c r="D4962" t="s">
        <v>38</v>
      </c>
      <c r="E4962">
        <v>147</v>
      </c>
      <c r="F4962">
        <v>3957.58</v>
      </c>
      <c r="G4962" t="str">
        <f t="shared" si="154"/>
        <v>Bluedart Corp</v>
      </c>
      <c r="H4962" t="str">
        <f>IFERROR(_xlfn.XLOOKUP(D4962, Product_Master_2026!B:B, Product_Master_2026!A:A), "Discontinued / Review Required")</f>
        <v>PROD_2026_005</v>
      </c>
      <c r="I4962">
        <f>IFERROR(_xlfn.XLOOKUP(H4962, Product_Master_2026!A:A, Product_Master_2026!D:D), 0)</f>
        <v>5.4</v>
      </c>
      <c r="J4962">
        <f t="shared" si="155"/>
        <v>793.80000000000007</v>
      </c>
    </row>
    <row r="4963" spans="1:10" x14ac:dyDescent="0.3">
      <c r="A4963" t="s">
        <v>4985</v>
      </c>
      <c r="B4963" s="1">
        <v>46000</v>
      </c>
      <c r="C4963" t="s">
        <v>34</v>
      </c>
      <c r="D4963" t="s">
        <v>8</v>
      </c>
      <c r="E4963">
        <v>240</v>
      </c>
      <c r="F4963">
        <v>3815.98</v>
      </c>
      <c r="G4963" t="str">
        <f t="shared" si="154"/>
        <v>Dhl Express</v>
      </c>
      <c r="H4963" t="str">
        <f>IFERROR(_xlfn.XLOOKUP(D4963, Product_Master_2026!B:B, Product_Master_2026!A:A), "Discontinued / Review Required")</f>
        <v>PROD_2026_002</v>
      </c>
      <c r="I4963">
        <f>IFERROR(_xlfn.XLOOKUP(H4963, Product_Master_2026!A:A, Product_Master_2026!D:D), 0)</f>
        <v>18.2</v>
      </c>
      <c r="J4963">
        <f t="shared" si="155"/>
        <v>4368</v>
      </c>
    </row>
    <row r="4964" spans="1:10" x14ac:dyDescent="0.3">
      <c r="A4964" t="s">
        <v>4986</v>
      </c>
      <c r="B4964" s="1">
        <v>45936</v>
      </c>
      <c r="C4964" t="s">
        <v>44</v>
      </c>
      <c r="D4964" t="s">
        <v>16</v>
      </c>
      <c r="E4964">
        <v>176</v>
      </c>
      <c r="F4964">
        <v>6849.65</v>
      </c>
      <c r="G4964" t="str">
        <f t="shared" si="154"/>
        <v>Bluedart Corp</v>
      </c>
      <c r="H4964" t="str">
        <f>IFERROR(_xlfn.XLOOKUP(D4964, Product_Master_2026!B:B, Product_Master_2026!A:A), "Discontinued / Review Required")</f>
        <v>PROD_2026_004</v>
      </c>
      <c r="I4964">
        <f>IFERROR(_xlfn.XLOOKUP(H4964, Product_Master_2026!A:A, Product_Master_2026!D:D), 0)</f>
        <v>22</v>
      </c>
      <c r="J4964">
        <f t="shared" si="155"/>
        <v>3872</v>
      </c>
    </row>
    <row r="4965" spans="1:10" x14ac:dyDescent="0.3">
      <c r="A4965" t="s">
        <v>4987</v>
      </c>
      <c r="B4965" s="1">
        <v>45811</v>
      </c>
      <c r="C4965" t="s">
        <v>28</v>
      </c>
      <c r="D4965" t="s">
        <v>16</v>
      </c>
      <c r="E4965">
        <v>469</v>
      </c>
      <c r="F4965">
        <v>17792.78</v>
      </c>
      <c r="G4965" t="str">
        <f t="shared" si="154"/>
        <v>Fedex Global</v>
      </c>
      <c r="H4965" t="str">
        <f>IFERROR(_xlfn.XLOOKUP(D4965, Product_Master_2026!B:B, Product_Master_2026!A:A), "Discontinued / Review Required")</f>
        <v>PROD_2026_004</v>
      </c>
      <c r="I4965">
        <f>IFERROR(_xlfn.XLOOKUP(H4965, Product_Master_2026!A:A, Product_Master_2026!D:D), 0)</f>
        <v>22</v>
      </c>
      <c r="J4965">
        <f t="shared" si="155"/>
        <v>10318</v>
      </c>
    </row>
    <row r="4966" spans="1:10" x14ac:dyDescent="0.3">
      <c r="A4966" t="s">
        <v>4988</v>
      </c>
      <c r="B4966" s="1">
        <v>46005</v>
      </c>
      <c r="C4966" t="s">
        <v>13</v>
      </c>
      <c r="D4966" t="s">
        <v>38</v>
      </c>
      <c r="E4966">
        <v>215</v>
      </c>
      <c r="F4966">
        <v>6399.24</v>
      </c>
      <c r="G4966" t="str">
        <f t="shared" si="154"/>
        <v>Henkel Logistics</v>
      </c>
      <c r="H4966" t="str">
        <f>IFERROR(_xlfn.XLOOKUP(D4966, Product_Master_2026!B:B, Product_Master_2026!A:A), "Discontinued / Review Required")</f>
        <v>PROD_2026_005</v>
      </c>
      <c r="I4966">
        <f>IFERROR(_xlfn.XLOOKUP(H4966, Product_Master_2026!A:A, Product_Master_2026!D:D), 0)</f>
        <v>5.4</v>
      </c>
      <c r="J4966">
        <f t="shared" si="155"/>
        <v>1161</v>
      </c>
    </row>
    <row r="4967" spans="1:10" x14ac:dyDescent="0.3">
      <c r="A4967" t="s">
        <v>4989</v>
      </c>
      <c r="B4967" s="1">
        <v>45929</v>
      </c>
      <c r="C4967" t="s">
        <v>24</v>
      </c>
      <c r="D4967" t="s">
        <v>8</v>
      </c>
      <c r="E4967">
        <v>253</v>
      </c>
      <c r="F4967">
        <v>10551.09</v>
      </c>
      <c r="G4967" t="str">
        <f t="shared" si="154"/>
        <v>Bluedart Corp</v>
      </c>
      <c r="H4967" t="str">
        <f>IFERROR(_xlfn.XLOOKUP(D4967, Product_Master_2026!B:B, Product_Master_2026!A:A), "Discontinued / Review Required")</f>
        <v>PROD_2026_002</v>
      </c>
      <c r="I4967">
        <f>IFERROR(_xlfn.XLOOKUP(H4967, Product_Master_2026!A:A, Product_Master_2026!D:D), 0)</f>
        <v>18.2</v>
      </c>
      <c r="J4967">
        <f t="shared" si="155"/>
        <v>4604.5999999999995</v>
      </c>
    </row>
    <row r="4968" spans="1:10" x14ac:dyDescent="0.3">
      <c r="A4968" t="s">
        <v>4990</v>
      </c>
      <c r="B4968" s="1">
        <v>45757</v>
      </c>
      <c r="C4968" t="s">
        <v>13</v>
      </c>
      <c r="D4968" t="s">
        <v>8</v>
      </c>
      <c r="E4968">
        <v>25</v>
      </c>
      <c r="F4968">
        <v>390.71</v>
      </c>
      <c r="G4968" t="str">
        <f t="shared" si="154"/>
        <v>Henkel Logistics</v>
      </c>
      <c r="H4968" t="str">
        <f>IFERROR(_xlfn.XLOOKUP(D4968, Product_Master_2026!B:B, Product_Master_2026!A:A), "Discontinued / Review Required")</f>
        <v>PROD_2026_002</v>
      </c>
      <c r="I4968">
        <f>IFERROR(_xlfn.XLOOKUP(H4968, Product_Master_2026!A:A, Product_Master_2026!D:D), 0)</f>
        <v>18.2</v>
      </c>
      <c r="J4968">
        <f t="shared" si="155"/>
        <v>455</v>
      </c>
    </row>
    <row r="4969" spans="1:10" x14ac:dyDescent="0.3">
      <c r="A4969" t="s">
        <v>4991</v>
      </c>
      <c r="B4969" s="1">
        <v>45663</v>
      </c>
      <c r="C4969" t="s">
        <v>24</v>
      </c>
      <c r="D4969" t="s">
        <v>11</v>
      </c>
      <c r="E4969">
        <v>498</v>
      </c>
      <c r="F4969">
        <v>9531.84</v>
      </c>
      <c r="G4969" t="str">
        <f t="shared" si="154"/>
        <v>Bluedart Corp</v>
      </c>
      <c r="H4969" t="str">
        <f>IFERROR(_xlfn.XLOOKUP(D4969, Product_Master_2026!B:B, Product_Master_2026!A:A), "Discontinued / Review Required")</f>
        <v>PROD_2026_003</v>
      </c>
      <c r="I4969">
        <f>IFERROR(_xlfn.XLOOKUP(H4969, Product_Master_2026!A:A, Product_Master_2026!D:D), 0)</f>
        <v>8.9</v>
      </c>
      <c r="J4969">
        <f t="shared" si="155"/>
        <v>4432.2</v>
      </c>
    </row>
    <row r="4970" spans="1:10" x14ac:dyDescent="0.3">
      <c r="A4970" t="s">
        <v>4992</v>
      </c>
      <c r="B4970" s="1">
        <v>45666</v>
      </c>
      <c r="C4970" t="s">
        <v>37</v>
      </c>
      <c r="D4970" t="s">
        <v>21</v>
      </c>
      <c r="E4970">
        <v>222</v>
      </c>
      <c r="F4970">
        <v>5680.79</v>
      </c>
      <c r="G4970" t="str">
        <f t="shared" si="154"/>
        <v>Bluedart Corp</v>
      </c>
      <c r="H4970" t="str">
        <f>IFERROR(_xlfn.XLOOKUP(D4970, Product_Master_2026!B:B, Product_Master_2026!A:A), "Discontinued / Review Required")</f>
        <v>PROD_2026_001</v>
      </c>
      <c r="I4970">
        <f>IFERROR(_xlfn.XLOOKUP(H4970, Product_Master_2026!A:A, Product_Master_2026!D:D), 0)</f>
        <v>12.5</v>
      </c>
      <c r="J4970">
        <f t="shared" si="155"/>
        <v>2775</v>
      </c>
    </row>
    <row r="4971" spans="1:10" x14ac:dyDescent="0.3">
      <c r="A4971" t="s">
        <v>4993</v>
      </c>
      <c r="B4971" s="1">
        <v>45933</v>
      </c>
      <c r="C4971" t="s">
        <v>7</v>
      </c>
      <c r="D4971" t="s">
        <v>16</v>
      </c>
      <c r="E4971">
        <v>265</v>
      </c>
      <c r="F4971">
        <v>7676.99</v>
      </c>
      <c r="G4971" t="str">
        <f t="shared" si="154"/>
        <v>Henkel Logistics</v>
      </c>
      <c r="H4971" t="str">
        <f>IFERROR(_xlfn.XLOOKUP(D4971, Product_Master_2026!B:B, Product_Master_2026!A:A), "Discontinued / Review Required")</f>
        <v>PROD_2026_004</v>
      </c>
      <c r="I4971">
        <f>IFERROR(_xlfn.XLOOKUP(H4971, Product_Master_2026!A:A, Product_Master_2026!D:D), 0)</f>
        <v>22</v>
      </c>
      <c r="J4971">
        <f t="shared" si="155"/>
        <v>5830</v>
      </c>
    </row>
    <row r="4972" spans="1:10" x14ac:dyDescent="0.3">
      <c r="A4972" t="s">
        <v>4994</v>
      </c>
      <c r="B4972" s="1">
        <v>45668</v>
      </c>
      <c r="C4972" t="s">
        <v>13</v>
      </c>
      <c r="D4972" t="s">
        <v>11</v>
      </c>
      <c r="E4972">
        <v>368</v>
      </c>
      <c r="F4972">
        <v>5805.47</v>
      </c>
      <c r="G4972" t="str">
        <f t="shared" si="154"/>
        <v>Henkel Logistics</v>
      </c>
      <c r="H4972" t="str">
        <f>IFERROR(_xlfn.XLOOKUP(D4972, Product_Master_2026!B:B, Product_Master_2026!A:A), "Discontinued / Review Required")</f>
        <v>PROD_2026_003</v>
      </c>
      <c r="I4972">
        <f>IFERROR(_xlfn.XLOOKUP(H4972, Product_Master_2026!A:A, Product_Master_2026!D:D), 0)</f>
        <v>8.9</v>
      </c>
      <c r="J4972">
        <f t="shared" si="155"/>
        <v>3275.2000000000003</v>
      </c>
    </row>
    <row r="4973" spans="1:10" x14ac:dyDescent="0.3">
      <c r="A4973" t="s">
        <v>4995</v>
      </c>
      <c r="B4973" s="1">
        <v>45952</v>
      </c>
      <c r="C4973" t="s">
        <v>28</v>
      </c>
      <c r="D4973" t="s">
        <v>8</v>
      </c>
      <c r="E4973">
        <v>371</v>
      </c>
      <c r="F4973">
        <v>7078.08</v>
      </c>
      <c r="G4973" t="str">
        <f t="shared" si="154"/>
        <v>Fedex Global</v>
      </c>
      <c r="H4973" t="str">
        <f>IFERROR(_xlfn.XLOOKUP(D4973, Product_Master_2026!B:B, Product_Master_2026!A:A), "Discontinued / Review Required")</f>
        <v>PROD_2026_002</v>
      </c>
      <c r="I4973">
        <f>IFERROR(_xlfn.XLOOKUP(H4973, Product_Master_2026!A:A, Product_Master_2026!D:D), 0)</f>
        <v>18.2</v>
      </c>
      <c r="J4973">
        <f t="shared" si="155"/>
        <v>6752.2</v>
      </c>
    </row>
    <row r="4974" spans="1:10" x14ac:dyDescent="0.3">
      <c r="A4974" t="s">
        <v>4996</v>
      </c>
      <c r="B4974" s="1">
        <v>46016</v>
      </c>
      <c r="C4974" t="s">
        <v>7</v>
      </c>
      <c r="D4974" t="s">
        <v>11</v>
      </c>
      <c r="E4974">
        <v>311</v>
      </c>
      <c r="F4974">
        <v>6611.73</v>
      </c>
      <c r="G4974" t="str">
        <f t="shared" si="154"/>
        <v>Henkel Logistics</v>
      </c>
      <c r="H4974" t="str">
        <f>IFERROR(_xlfn.XLOOKUP(D4974, Product_Master_2026!B:B, Product_Master_2026!A:A), "Discontinued / Review Required")</f>
        <v>PROD_2026_003</v>
      </c>
      <c r="I4974">
        <f>IFERROR(_xlfn.XLOOKUP(H4974, Product_Master_2026!A:A, Product_Master_2026!D:D), 0)</f>
        <v>8.9</v>
      </c>
      <c r="J4974">
        <f t="shared" si="155"/>
        <v>2767.9</v>
      </c>
    </row>
    <row r="4975" spans="1:10" x14ac:dyDescent="0.3">
      <c r="A4975" t="s">
        <v>4997</v>
      </c>
      <c r="B4975" s="1">
        <v>45759</v>
      </c>
      <c r="C4975" t="s">
        <v>20</v>
      </c>
      <c r="D4975" t="s">
        <v>14</v>
      </c>
      <c r="E4975">
        <v>18</v>
      </c>
      <c r="F4975">
        <v>325.61</v>
      </c>
      <c r="G4975" t="str">
        <f t="shared" si="154"/>
        <v>Fedex Global</v>
      </c>
      <c r="H4975" t="str">
        <f>IFERROR(_xlfn.XLOOKUP(D4975, Product_Master_2026!B:B, Product_Master_2026!A:A), "Discontinued / Review Required")</f>
        <v>Discontinued / Review Required</v>
      </c>
      <c r="I4975">
        <f>IFERROR(_xlfn.XLOOKUP(H4975, Product_Master_2026!A:A, Product_Master_2026!D:D), 0)</f>
        <v>0</v>
      </c>
      <c r="J4975">
        <f t="shared" si="155"/>
        <v>0</v>
      </c>
    </row>
    <row r="4976" spans="1:10" x14ac:dyDescent="0.3">
      <c r="A4976" t="s">
        <v>4998</v>
      </c>
      <c r="B4976" s="1">
        <v>45897</v>
      </c>
      <c r="C4976" t="s">
        <v>24</v>
      </c>
      <c r="D4976" t="s">
        <v>11</v>
      </c>
      <c r="E4976">
        <v>316</v>
      </c>
      <c r="F4976">
        <v>4939.97</v>
      </c>
      <c r="G4976" t="str">
        <f t="shared" si="154"/>
        <v>Bluedart Corp</v>
      </c>
      <c r="H4976" t="str">
        <f>IFERROR(_xlfn.XLOOKUP(D4976, Product_Master_2026!B:B, Product_Master_2026!A:A), "Discontinued / Review Required")</f>
        <v>PROD_2026_003</v>
      </c>
      <c r="I4976">
        <f>IFERROR(_xlfn.XLOOKUP(H4976, Product_Master_2026!A:A, Product_Master_2026!D:D), 0)</f>
        <v>8.9</v>
      </c>
      <c r="J4976">
        <f t="shared" si="155"/>
        <v>2812.4</v>
      </c>
    </row>
    <row r="4977" spans="1:10" x14ac:dyDescent="0.3">
      <c r="A4977" t="s">
        <v>4999</v>
      </c>
      <c r="B4977" s="1">
        <v>45975</v>
      </c>
      <c r="C4977" t="s">
        <v>13</v>
      </c>
      <c r="D4977" t="s">
        <v>38</v>
      </c>
      <c r="E4977">
        <v>36</v>
      </c>
      <c r="F4977">
        <v>1091.23</v>
      </c>
      <c r="G4977" t="str">
        <f t="shared" si="154"/>
        <v>Henkel Logistics</v>
      </c>
      <c r="H4977" t="str">
        <f>IFERROR(_xlfn.XLOOKUP(D4977, Product_Master_2026!B:B, Product_Master_2026!A:A), "Discontinued / Review Required")</f>
        <v>PROD_2026_005</v>
      </c>
      <c r="I4977">
        <f>IFERROR(_xlfn.XLOOKUP(H4977, Product_Master_2026!A:A, Product_Master_2026!D:D), 0)</f>
        <v>5.4</v>
      </c>
      <c r="J4977">
        <f t="shared" si="155"/>
        <v>194.4</v>
      </c>
    </row>
    <row r="4978" spans="1:10" x14ac:dyDescent="0.3">
      <c r="A4978" t="s">
        <v>5000</v>
      </c>
      <c r="B4978" s="1">
        <v>45879</v>
      </c>
      <c r="C4978" t="s">
        <v>26</v>
      </c>
      <c r="D4978" t="s">
        <v>32</v>
      </c>
      <c r="E4978">
        <v>231</v>
      </c>
      <c r="F4978">
        <v>9174.1</v>
      </c>
      <c r="G4978" t="str">
        <f t="shared" si="154"/>
        <v>Dhl Express</v>
      </c>
      <c r="H4978" t="str">
        <f>IFERROR(_xlfn.XLOOKUP(D4978, Product_Master_2026!B:B, Product_Master_2026!A:A), "Discontinued / Review Required")</f>
        <v>Discontinued / Review Required</v>
      </c>
      <c r="I4978">
        <f>IFERROR(_xlfn.XLOOKUP(H4978, Product_Master_2026!A:A, Product_Master_2026!D:D), 0)</f>
        <v>0</v>
      </c>
      <c r="J4978">
        <f t="shared" si="155"/>
        <v>0</v>
      </c>
    </row>
    <row r="4979" spans="1:10" x14ac:dyDescent="0.3">
      <c r="A4979" t="s">
        <v>5001</v>
      </c>
      <c r="B4979" s="1">
        <v>45820</v>
      </c>
      <c r="C4979" t="s">
        <v>26</v>
      </c>
      <c r="D4979" t="s">
        <v>38</v>
      </c>
      <c r="E4979">
        <v>28</v>
      </c>
      <c r="F4979">
        <v>1206.48</v>
      </c>
      <c r="G4979" t="str">
        <f t="shared" si="154"/>
        <v>Dhl Express</v>
      </c>
      <c r="H4979" t="str">
        <f>IFERROR(_xlfn.XLOOKUP(D4979, Product_Master_2026!B:B, Product_Master_2026!A:A), "Discontinued / Review Required")</f>
        <v>PROD_2026_005</v>
      </c>
      <c r="I4979">
        <f>IFERROR(_xlfn.XLOOKUP(H4979, Product_Master_2026!A:A, Product_Master_2026!D:D), 0)</f>
        <v>5.4</v>
      </c>
      <c r="J4979">
        <f t="shared" si="155"/>
        <v>151.20000000000002</v>
      </c>
    </row>
    <row r="4980" spans="1:10" x14ac:dyDescent="0.3">
      <c r="A4980" t="s">
        <v>5002</v>
      </c>
      <c r="B4980" s="1">
        <v>45730</v>
      </c>
      <c r="C4980" t="s">
        <v>26</v>
      </c>
      <c r="D4980" t="s">
        <v>11</v>
      </c>
      <c r="E4980">
        <v>322</v>
      </c>
      <c r="F4980">
        <v>10090.959999999999</v>
      </c>
      <c r="G4980" t="str">
        <f t="shared" si="154"/>
        <v>Dhl Express</v>
      </c>
      <c r="H4980" t="str">
        <f>IFERROR(_xlfn.XLOOKUP(D4980, Product_Master_2026!B:B, Product_Master_2026!A:A), "Discontinued / Review Required")</f>
        <v>PROD_2026_003</v>
      </c>
      <c r="I4980">
        <f>IFERROR(_xlfn.XLOOKUP(H4980, Product_Master_2026!A:A, Product_Master_2026!D:D), 0)</f>
        <v>8.9</v>
      </c>
      <c r="J4980">
        <f t="shared" si="155"/>
        <v>2865.8</v>
      </c>
    </row>
    <row r="4981" spans="1:10" x14ac:dyDescent="0.3">
      <c r="A4981" t="s">
        <v>5003</v>
      </c>
      <c r="B4981" s="1">
        <v>45835</v>
      </c>
      <c r="C4981" t="s">
        <v>28</v>
      </c>
      <c r="D4981" t="s">
        <v>14</v>
      </c>
      <c r="E4981">
        <v>43</v>
      </c>
      <c r="F4981">
        <v>979.87</v>
      </c>
      <c r="G4981" t="str">
        <f t="shared" si="154"/>
        <v>Fedex Global</v>
      </c>
      <c r="H4981" t="str">
        <f>IFERROR(_xlfn.XLOOKUP(D4981, Product_Master_2026!B:B, Product_Master_2026!A:A), "Discontinued / Review Required")</f>
        <v>Discontinued / Review Required</v>
      </c>
      <c r="I4981">
        <f>IFERROR(_xlfn.XLOOKUP(H4981, Product_Master_2026!A:A, Product_Master_2026!D:D), 0)</f>
        <v>0</v>
      </c>
      <c r="J4981">
        <f t="shared" si="155"/>
        <v>0</v>
      </c>
    </row>
    <row r="4982" spans="1:10" x14ac:dyDescent="0.3">
      <c r="A4982" t="s">
        <v>5004</v>
      </c>
      <c r="B4982" s="1">
        <v>45936</v>
      </c>
      <c r="C4982" t="s">
        <v>28</v>
      </c>
      <c r="D4982" t="s">
        <v>16</v>
      </c>
      <c r="E4982">
        <v>406</v>
      </c>
      <c r="F4982">
        <v>11927.53</v>
      </c>
      <c r="G4982" t="str">
        <f t="shared" si="154"/>
        <v>Fedex Global</v>
      </c>
      <c r="H4982" t="str">
        <f>IFERROR(_xlfn.XLOOKUP(D4982, Product_Master_2026!B:B, Product_Master_2026!A:A), "Discontinued / Review Required")</f>
        <v>PROD_2026_004</v>
      </c>
      <c r="I4982">
        <f>IFERROR(_xlfn.XLOOKUP(H4982, Product_Master_2026!A:A, Product_Master_2026!D:D), 0)</f>
        <v>22</v>
      </c>
      <c r="J4982">
        <f t="shared" si="155"/>
        <v>8932</v>
      </c>
    </row>
    <row r="4983" spans="1:10" x14ac:dyDescent="0.3">
      <c r="A4983" t="s">
        <v>5005</v>
      </c>
      <c r="B4983" s="1">
        <v>45980</v>
      </c>
      <c r="C4983" t="s">
        <v>26</v>
      </c>
      <c r="D4983" t="s">
        <v>14</v>
      </c>
      <c r="E4983">
        <v>465</v>
      </c>
      <c r="F4983">
        <v>15358.49</v>
      </c>
      <c r="G4983" t="str">
        <f t="shared" si="154"/>
        <v>Dhl Express</v>
      </c>
      <c r="H4983" t="str">
        <f>IFERROR(_xlfn.XLOOKUP(D4983, Product_Master_2026!B:B, Product_Master_2026!A:A), "Discontinued / Review Required")</f>
        <v>Discontinued / Review Required</v>
      </c>
      <c r="I4983">
        <f>IFERROR(_xlfn.XLOOKUP(H4983, Product_Master_2026!A:A, Product_Master_2026!D:D), 0)</f>
        <v>0</v>
      </c>
      <c r="J4983">
        <f t="shared" si="155"/>
        <v>0</v>
      </c>
    </row>
    <row r="4984" spans="1:10" x14ac:dyDescent="0.3">
      <c r="A4984" t="s">
        <v>5006</v>
      </c>
      <c r="B4984" s="1">
        <v>45809</v>
      </c>
      <c r="C4984" t="s">
        <v>26</v>
      </c>
      <c r="D4984" t="s">
        <v>21</v>
      </c>
      <c r="E4984">
        <v>295</v>
      </c>
      <c r="F4984">
        <v>12385.48</v>
      </c>
      <c r="G4984" t="str">
        <f t="shared" si="154"/>
        <v>Dhl Express</v>
      </c>
      <c r="H4984" t="str">
        <f>IFERROR(_xlfn.XLOOKUP(D4984, Product_Master_2026!B:B, Product_Master_2026!A:A), "Discontinued / Review Required")</f>
        <v>PROD_2026_001</v>
      </c>
      <c r="I4984">
        <f>IFERROR(_xlfn.XLOOKUP(H4984, Product_Master_2026!A:A, Product_Master_2026!D:D), 0)</f>
        <v>12.5</v>
      </c>
      <c r="J4984">
        <f t="shared" si="155"/>
        <v>3687.5</v>
      </c>
    </row>
    <row r="4985" spans="1:10" x14ac:dyDescent="0.3">
      <c r="A4985" t="s">
        <v>5007</v>
      </c>
      <c r="B4985" s="1">
        <v>45823</v>
      </c>
      <c r="C4985" t="s">
        <v>37</v>
      </c>
      <c r="D4985" t="s">
        <v>11</v>
      </c>
      <c r="E4985">
        <v>472</v>
      </c>
      <c r="F4985">
        <v>15147.79</v>
      </c>
      <c r="G4985" t="str">
        <f t="shared" si="154"/>
        <v>Bluedart Corp</v>
      </c>
      <c r="H4985" t="str">
        <f>IFERROR(_xlfn.XLOOKUP(D4985, Product_Master_2026!B:B, Product_Master_2026!A:A), "Discontinued / Review Required")</f>
        <v>PROD_2026_003</v>
      </c>
      <c r="I4985">
        <f>IFERROR(_xlfn.XLOOKUP(H4985, Product_Master_2026!A:A, Product_Master_2026!D:D), 0)</f>
        <v>8.9</v>
      </c>
      <c r="J4985">
        <f t="shared" si="155"/>
        <v>4200.8</v>
      </c>
    </row>
    <row r="4986" spans="1:10" x14ac:dyDescent="0.3">
      <c r="A4986" t="s">
        <v>5008</v>
      </c>
      <c r="B4986" s="1">
        <v>45874</v>
      </c>
      <c r="C4986" t="s">
        <v>37</v>
      </c>
      <c r="D4986" t="s">
        <v>21</v>
      </c>
      <c r="E4986">
        <v>337</v>
      </c>
      <c r="F4986">
        <v>6116.56</v>
      </c>
      <c r="G4986" t="str">
        <f t="shared" si="154"/>
        <v>Bluedart Corp</v>
      </c>
      <c r="H4986" t="str">
        <f>IFERROR(_xlfn.XLOOKUP(D4986, Product_Master_2026!B:B, Product_Master_2026!A:A), "Discontinued / Review Required")</f>
        <v>PROD_2026_001</v>
      </c>
      <c r="I4986">
        <f>IFERROR(_xlfn.XLOOKUP(H4986, Product_Master_2026!A:A, Product_Master_2026!D:D), 0)</f>
        <v>12.5</v>
      </c>
      <c r="J4986">
        <f t="shared" si="155"/>
        <v>4212.5</v>
      </c>
    </row>
    <row r="4987" spans="1:10" x14ac:dyDescent="0.3">
      <c r="A4987" t="s">
        <v>5009</v>
      </c>
      <c r="B4987" s="1">
        <v>45723</v>
      </c>
      <c r="C4987" t="s">
        <v>37</v>
      </c>
      <c r="D4987" t="s">
        <v>11</v>
      </c>
      <c r="E4987">
        <v>309</v>
      </c>
      <c r="F4987">
        <v>13016.07</v>
      </c>
      <c r="G4987" t="str">
        <f t="shared" si="154"/>
        <v>Bluedart Corp</v>
      </c>
      <c r="H4987" t="str">
        <f>IFERROR(_xlfn.XLOOKUP(D4987, Product_Master_2026!B:B, Product_Master_2026!A:A), "Discontinued / Review Required")</f>
        <v>PROD_2026_003</v>
      </c>
      <c r="I4987">
        <f>IFERROR(_xlfn.XLOOKUP(H4987, Product_Master_2026!A:A, Product_Master_2026!D:D), 0)</f>
        <v>8.9</v>
      </c>
      <c r="J4987">
        <f t="shared" si="155"/>
        <v>2750.1</v>
      </c>
    </row>
    <row r="4988" spans="1:10" x14ac:dyDescent="0.3">
      <c r="A4988" t="s">
        <v>5010</v>
      </c>
      <c r="B4988" s="1">
        <v>45680</v>
      </c>
      <c r="C4988" t="s">
        <v>37</v>
      </c>
      <c r="D4988" t="s">
        <v>8</v>
      </c>
      <c r="E4988">
        <v>239</v>
      </c>
      <c r="F4988">
        <v>10147.15</v>
      </c>
      <c r="G4988" t="str">
        <f t="shared" si="154"/>
        <v>Bluedart Corp</v>
      </c>
      <c r="H4988" t="str">
        <f>IFERROR(_xlfn.XLOOKUP(D4988, Product_Master_2026!B:B, Product_Master_2026!A:A), "Discontinued / Review Required")</f>
        <v>PROD_2026_002</v>
      </c>
      <c r="I4988">
        <f>IFERROR(_xlfn.XLOOKUP(H4988, Product_Master_2026!A:A, Product_Master_2026!D:D), 0)</f>
        <v>18.2</v>
      </c>
      <c r="J4988">
        <f t="shared" si="155"/>
        <v>4349.8</v>
      </c>
    </row>
    <row r="4989" spans="1:10" x14ac:dyDescent="0.3">
      <c r="A4989" t="s">
        <v>5011</v>
      </c>
      <c r="B4989" s="1">
        <v>45924</v>
      </c>
      <c r="C4989" t="s">
        <v>10</v>
      </c>
      <c r="D4989" t="s">
        <v>8</v>
      </c>
      <c r="E4989">
        <v>175</v>
      </c>
      <c r="F4989">
        <v>7814.73</v>
      </c>
      <c r="G4989" t="str">
        <f t="shared" si="154"/>
        <v>Henkel Logistics</v>
      </c>
      <c r="H4989" t="str">
        <f>IFERROR(_xlfn.XLOOKUP(D4989, Product_Master_2026!B:B, Product_Master_2026!A:A), "Discontinued / Review Required")</f>
        <v>PROD_2026_002</v>
      </c>
      <c r="I4989">
        <f>IFERROR(_xlfn.XLOOKUP(H4989, Product_Master_2026!A:A, Product_Master_2026!D:D), 0)</f>
        <v>18.2</v>
      </c>
      <c r="J4989">
        <f t="shared" si="155"/>
        <v>3185</v>
      </c>
    </row>
    <row r="4990" spans="1:10" x14ac:dyDescent="0.3">
      <c r="A4990" t="s">
        <v>5012</v>
      </c>
      <c r="B4990" s="1">
        <v>45990</v>
      </c>
      <c r="C4990" t="s">
        <v>28</v>
      </c>
      <c r="D4990" t="s">
        <v>8</v>
      </c>
      <c r="E4990">
        <v>113</v>
      </c>
      <c r="F4990">
        <v>2394.04</v>
      </c>
      <c r="G4990" t="str">
        <f t="shared" si="154"/>
        <v>Fedex Global</v>
      </c>
      <c r="H4990" t="str">
        <f>IFERROR(_xlfn.XLOOKUP(D4990, Product_Master_2026!B:B, Product_Master_2026!A:A), "Discontinued / Review Required")</f>
        <v>PROD_2026_002</v>
      </c>
      <c r="I4990">
        <f>IFERROR(_xlfn.XLOOKUP(H4990, Product_Master_2026!A:A, Product_Master_2026!D:D), 0)</f>
        <v>18.2</v>
      </c>
      <c r="J4990">
        <f t="shared" si="155"/>
        <v>2056.6</v>
      </c>
    </row>
    <row r="4991" spans="1:10" x14ac:dyDescent="0.3">
      <c r="A4991" t="s">
        <v>5013</v>
      </c>
      <c r="B4991" s="1">
        <v>45901</v>
      </c>
      <c r="C4991" t="s">
        <v>37</v>
      </c>
      <c r="D4991" t="s">
        <v>14</v>
      </c>
      <c r="E4991">
        <v>423</v>
      </c>
      <c r="F4991">
        <v>17970.41</v>
      </c>
      <c r="G4991" t="str">
        <f t="shared" si="154"/>
        <v>Bluedart Corp</v>
      </c>
      <c r="H4991" t="str">
        <f>IFERROR(_xlfn.XLOOKUP(D4991, Product_Master_2026!B:B, Product_Master_2026!A:A), "Discontinued / Review Required")</f>
        <v>Discontinued / Review Required</v>
      </c>
      <c r="I4991">
        <f>IFERROR(_xlfn.XLOOKUP(H4991, Product_Master_2026!A:A, Product_Master_2026!D:D), 0)</f>
        <v>0</v>
      </c>
      <c r="J4991">
        <f t="shared" si="155"/>
        <v>0</v>
      </c>
    </row>
    <row r="4992" spans="1:10" x14ac:dyDescent="0.3">
      <c r="A4992" t="s">
        <v>5014</v>
      </c>
      <c r="B4992" s="1">
        <v>45820</v>
      </c>
      <c r="C4992" t="s">
        <v>18</v>
      </c>
      <c r="D4992" t="s">
        <v>16</v>
      </c>
      <c r="E4992">
        <v>422</v>
      </c>
      <c r="F4992">
        <v>15851.74</v>
      </c>
      <c r="G4992" t="str">
        <f t="shared" si="154"/>
        <v>Dhl Express</v>
      </c>
      <c r="H4992" t="str">
        <f>IFERROR(_xlfn.XLOOKUP(D4992, Product_Master_2026!B:B, Product_Master_2026!A:A), "Discontinued / Review Required")</f>
        <v>PROD_2026_004</v>
      </c>
      <c r="I4992">
        <f>IFERROR(_xlfn.XLOOKUP(H4992, Product_Master_2026!A:A, Product_Master_2026!D:D), 0)</f>
        <v>22</v>
      </c>
      <c r="J4992">
        <f t="shared" si="155"/>
        <v>9284</v>
      </c>
    </row>
    <row r="4993" spans="1:10" x14ac:dyDescent="0.3">
      <c r="A4993" t="s">
        <v>5015</v>
      </c>
      <c r="B4993" s="1">
        <v>45834</v>
      </c>
      <c r="C4993" t="s">
        <v>26</v>
      </c>
      <c r="D4993" t="s">
        <v>16</v>
      </c>
      <c r="E4993">
        <v>221</v>
      </c>
      <c r="F4993">
        <v>9306.09</v>
      </c>
      <c r="G4993" t="str">
        <f t="shared" si="154"/>
        <v>Dhl Express</v>
      </c>
      <c r="H4993" t="str">
        <f>IFERROR(_xlfn.XLOOKUP(D4993, Product_Master_2026!B:B, Product_Master_2026!A:A), "Discontinued / Review Required")</f>
        <v>PROD_2026_004</v>
      </c>
      <c r="I4993">
        <f>IFERROR(_xlfn.XLOOKUP(H4993, Product_Master_2026!A:A, Product_Master_2026!D:D), 0)</f>
        <v>22</v>
      </c>
      <c r="J4993">
        <f t="shared" si="155"/>
        <v>4862</v>
      </c>
    </row>
    <row r="4994" spans="1:10" x14ac:dyDescent="0.3">
      <c r="A4994" t="s">
        <v>5016</v>
      </c>
      <c r="B4994" s="1">
        <v>45710</v>
      </c>
      <c r="C4994" t="s">
        <v>18</v>
      </c>
      <c r="D4994" t="s">
        <v>8</v>
      </c>
      <c r="E4994">
        <v>317</v>
      </c>
      <c r="F4994">
        <v>7691.96</v>
      </c>
      <c r="G4994" t="str">
        <f t="shared" si="154"/>
        <v>Dhl Express</v>
      </c>
      <c r="H4994" t="str">
        <f>IFERROR(_xlfn.XLOOKUP(D4994, Product_Master_2026!B:B, Product_Master_2026!A:A), "Discontinued / Review Required")</f>
        <v>PROD_2026_002</v>
      </c>
      <c r="I4994">
        <f>IFERROR(_xlfn.XLOOKUP(H4994, Product_Master_2026!A:A, Product_Master_2026!D:D), 0)</f>
        <v>18.2</v>
      </c>
      <c r="J4994">
        <f t="shared" si="155"/>
        <v>5769.4</v>
      </c>
    </row>
    <row r="4995" spans="1:10" x14ac:dyDescent="0.3">
      <c r="A4995" t="s">
        <v>5017</v>
      </c>
      <c r="B4995" s="1">
        <v>45925</v>
      </c>
      <c r="C4995" t="s">
        <v>28</v>
      </c>
      <c r="D4995" t="s">
        <v>16</v>
      </c>
      <c r="E4995">
        <v>191</v>
      </c>
      <c r="F4995">
        <v>3731.26</v>
      </c>
      <c r="G4995" t="str">
        <f t="shared" ref="G4995:G5058" si="156">PROPER(TRIM(C4995))</f>
        <v>Fedex Global</v>
      </c>
      <c r="H4995" t="str">
        <f>IFERROR(_xlfn.XLOOKUP(D4995, Product_Master_2026!B:B, Product_Master_2026!A:A), "Discontinued / Review Required")</f>
        <v>PROD_2026_004</v>
      </c>
      <c r="I4995">
        <f>IFERROR(_xlfn.XLOOKUP(H4995, Product_Master_2026!A:A, Product_Master_2026!D:D), 0)</f>
        <v>22</v>
      </c>
      <c r="J4995">
        <f t="shared" ref="J4995:J5058" si="157">E4995 * I4995</f>
        <v>4202</v>
      </c>
    </row>
    <row r="4996" spans="1:10" x14ac:dyDescent="0.3">
      <c r="A4996" t="s">
        <v>5018</v>
      </c>
      <c r="B4996" s="1">
        <v>45887</v>
      </c>
      <c r="C4996" t="s">
        <v>28</v>
      </c>
      <c r="D4996" t="s">
        <v>38</v>
      </c>
      <c r="E4996">
        <v>52</v>
      </c>
      <c r="F4996">
        <v>999.15</v>
      </c>
      <c r="G4996" t="str">
        <f t="shared" si="156"/>
        <v>Fedex Global</v>
      </c>
      <c r="H4996" t="str">
        <f>IFERROR(_xlfn.XLOOKUP(D4996, Product_Master_2026!B:B, Product_Master_2026!A:A), "Discontinued / Review Required")</f>
        <v>PROD_2026_005</v>
      </c>
      <c r="I4996">
        <f>IFERROR(_xlfn.XLOOKUP(H4996, Product_Master_2026!A:A, Product_Master_2026!D:D), 0)</f>
        <v>5.4</v>
      </c>
      <c r="J4996">
        <f t="shared" si="157"/>
        <v>280.8</v>
      </c>
    </row>
    <row r="4997" spans="1:10" x14ac:dyDescent="0.3">
      <c r="A4997" t="s">
        <v>5019</v>
      </c>
      <c r="B4997" s="1">
        <v>45730</v>
      </c>
      <c r="C4997" t="s">
        <v>37</v>
      </c>
      <c r="D4997" t="s">
        <v>16</v>
      </c>
      <c r="E4997">
        <v>101</v>
      </c>
      <c r="F4997">
        <v>1648.26</v>
      </c>
      <c r="G4997" t="str">
        <f t="shared" si="156"/>
        <v>Bluedart Corp</v>
      </c>
      <c r="H4997" t="str">
        <f>IFERROR(_xlfn.XLOOKUP(D4997, Product_Master_2026!B:B, Product_Master_2026!A:A), "Discontinued / Review Required")</f>
        <v>PROD_2026_004</v>
      </c>
      <c r="I4997">
        <f>IFERROR(_xlfn.XLOOKUP(H4997, Product_Master_2026!A:A, Product_Master_2026!D:D), 0)</f>
        <v>22</v>
      </c>
      <c r="J4997">
        <f t="shared" si="157"/>
        <v>2222</v>
      </c>
    </row>
    <row r="4998" spans="1:10" x14ac:dyDescent="0.3">
      <c r="A4998" t="s">
        <v>5020</v>
      </c>
      <c r="B4998" s="1">
        <v>45918</v>
      </c>
      <c r="C4998" t="s">
        <v>26</v>
      </c>
      <c r="D4998" t="s">
        <v>38</v>
      </c>
      <c r="E4998">
        <v>253</v>
      </c>
      <c r="F4998">
        <v>9972.99</v>
      </c>
      <c r="G4998" t="str">
        <f t="shared" si="156"/>
        <v>Dhl Express</v>
      </c>
      <c r="H4998" t="str">
        <f>IFERROR(_xlfn.XLOOKUP(D4998, Product_Master_2026!B:B, Product_Master_2026!A:A), "Discontinued / Review Required")</f>
        <v>PROD_2026_005</v>
      </c>
      <c r="I4998">
        <f>IFERROR(_xlfn.XLOOKUP(H4998, Product_Master_2026!A:A, Product_Master_2026!D:D), 0)</f>
        <v>5.4</v>
      </c>
      <c r="J4998">
        <f t="shared" si="157"/>
        <v>1366.2</v>
      </c>
    </row>
    <row r="4999" spans="1:10" x14ac:dyDescent="0.3">
      <c r="A4999" t="s">
        <v>5021</v>
      </c>
      <c r="B4999" s="1">
        <v>45937</v>
      </c>
      <c r="C4999" t="s">
        <v>37</v>
      </c>
      <c r="D4999" t="s">
        <v>14</v>
      </c>
      <c r="E4999">
        <v>464</v>
      </c>
      <c r="F4999">
        <v>13068.86</v>
      </c>
      <c r="G4999" t="str">
        <f t="shared" si="156"/>
        <v>Bluedart Corp</v>
      </c>
      <c r="H4999" t="str">
        <f>IFERROR(_xlfn.XLOOKUP(D4999, Product_Master_2026!B:B, Product_Master_2026!A:A), "Discontinued / Review Required")</f>
        <v>Discontinued / Review Required</v>
      </c>
      <c r="I4999">
        <f>IFERROR(_xlfn.XLOOKUP(H4999, Product_Master_2026!A:A, Product_Master_2026!D:D), 0)</f>
        <v>0</v>
      </c>
      <c r="J4999">
        <f t="shared" si="157"/>
        <v>0</v>
      </c>
    </row>
    <row r="5000" spans="1:10" x14ac:dyDescent="0.3">
      <c r="A5000" t="s">
        <v>5022</v>
      </c>
      <c r="B5000" s="1">
        <v>45928</v>
      </c>
      <c r="C5000" t="s">
        <v>28</v>
      </c>
      <c r="D5000" t="s">
        <v>8</v>
      </c>
      <c r="E5000">
        <v>445</v>
      </c>
      <c r="F5000">
        <v>8672.57</v>
      </c>
      <c r="G5000" t="str">
        <f t="shared" si="156"/>
        <v>Fedex Global</v>
      </c>
      <c r="H5000" t="str">
        <f>IFERROR(_xlfn.XLOOKUP(D5000, Product_Master_2026!B:B, Product_Master_2026!A:A), "Discontinued / Review Required")</f>
        <v>PROD_2026_002</v>
      </c>
      <c r="I5000">
        <f>IFERROR(_xlfn.XLOOKUP(H5000, Product_Master_2026!A:A, Product_Master_2026!D:D), 0)</f>
        <v>18.2</v>
      </c>
      <c r="J5000">
        <f t="shared" si="157"/>
        <v>8099</v>
      </c>
    </row>
    <row r="5001" spans="1:10" x14ac:dyDescent="0.3">
      <c r="A5001" t="s">
        <v>5023</v>
      </c>
      <c r="B5001" s="1">
        <v>45978</v>
      </c>
      <c r="C5001" t="s">
        <v>7</v>
      </c>
      <c r="D5001" t="s">
        <v>14</v>
      </c>
      <c r="E5001">
        <v>276</v>
      </c>
      <c r="F5001">
        <v>7968.92</v>
      </c>
      <c r="G5001" t="str">
        <f t="shared" si="156"/>
        <v>Henkel Logistics</v>
      </c>
      <c r="H5001" t="str">
        <f>IFERROR(_xlfn.XLOOKUP(D5001, Product_Master_2026!B:B, Product_Master_2026!A:A), "Discontinued / Review Required")</f>
        <v>Discontinued / Review Required</v>
      </c>
      <c r="I5001">
        <f>IFERROR(_xlfn.XLOOKUP(H5001, Product_Master_2026!A:A, Product_Master_2026!D:D), 0)</f>
        <v>0</v>
      </c>
      <c r="J5001">
        <f t="shared" si="157"/>
        <v>0</v>
      </c>
    </row>
    <row r="5002" spans="1:10" x14ac:dyDescent="0.3">
      <c r="A5002" t="s">
        <v>5024</v>
      </c>
      <c r="B5002" s="1">
        <v>45858</v>
      </c>
      <c r="C5002" t="s">
        <v>24</v>
      </c>
      <c r="D5002" t="s">
        <v>14</v>
      </c>
      <c r="E5002">
        <v>354</v>
      </c>
      <c r="F5002">
        <v>10631.75</v>
      </c>
      <c r="G5002" t="str">
        <f t="shared" si="156"/>
        <v>Bluedart Corp</v>
      </c>
      <c r="H5002" t="str">
        <f>IFERROR(_xlfn.XLOOKUP(D5002, Product_Master_2026!B:B, Product_Master_2026!A:A), "Discontinued / Review Required")</f>
        <v>Discontinued / Review Required</v>
      </c>
      <c r="I5002">
        <f>IFERROR(_xlfn.XLOOKUP(H5002, Product_Master_2026!A:A, Product_Master_2026!D:D), 0)</f>
        <v>0</v>
      </c>
      <c r="J5002">
        <f t="shared" si="157"/>
        <v>0</v>
      </c>
    </row>
    <row r="5003" spans="1:10" x14ac:dyDescent="0.3">
      <c r="A5003" t="s">
        <v>5025</v>
      </c>
      <c r="B5003" s="1">
        <v>45750</v>
      </c>
      <c r="C5003" t="s">
        <v>26</v>
      </c>
      <c r="D5003" t="s">
        <v>14</v>
      </c>
      <c r="E5003">
        <v>485</v>
      </c>
      <c r="F5003">
        <v>9404.52</v>
      </c>
      <c r="G5003" t="str">
        <f t="shared" si="156"/>
        <v>Dhl Express</v>
      </c>
      <c r="H5003" t="str">
        <f>IFERROR(_xlfn.XLOOKUP(D5003, Product_Master_2026!B:B, Product_Master_2026!A:A), "Discontinued / Review Required")</f>
        <v>Discontinued / Review Required</v>
      </c>
      <c r="I5003">
        <f>IFERROR(_xlfn.XLOOKUP(H5003, Product_Master_2026!A:A, Product_Master_2026!D:D), 0)</f>
        <v>0</v>
      </c>
      <c r="J5003">
        <f t="shared" si="157"/>
        <v>0</v>
      </c>
    </row>
    <row r="5004" spans="1:10" x14ac:dyDescent="0.3">
      <c r="A5004" t="s">
        <v>5026</v>
      </c>
      <c r="B5004" s="1">
        <v>45885</v>
      </c>
      <c r="C5004" t="s">
        <v>28</v>
      </c>
      <c r="D5004" t="s">
        <v>11</v>
      </c>
      <c r="E5004">
        <v>126</v>
      </c>
      <c r="F5004">
        <v>3728.88</v>
      </c>
      <c r="G5004" t="str">
        <f t="shared" si="156"/>
        <v>Fedex Global</v>
      </c>
      <c r="H5004" t="str">
        <f>IFERROR(_xlfn.XLOOKUP(D5004, Product_Master_2026!B:B, Product_Master_2026!A:A), "Discontinued / Review Required")</f>
        <v>PROD_2026_003</v>
      </c>
      <c r="I5004">
        <f>IFERROR(_xlfn.XLOOKUP(H5004, Product_Master_2026!A:A, Product_Master_2026!D:D), 0)</f>
        <v>8.9</v>
      </c>
      <c r="J5004">
        <f t="shared" si="157"/>
        <v>1121.4000000000001</v>
      </c>
    </row>
    <row r="5005" spans="1:10" x14ac:dyDescent="0.3">
      <c r="A5005" t="s">
        <v>5027</v>
      </c>
      <c r="B5005" s="1">
        <v>45928</v>
      </c>
      <c r="C5005" t="s">
        <v>24</v>
      </c>
      <c r="D5005" t="s">
        <v>11</v>
      </c>
      <c r="E5005">
        <v>301</v>
      </c>
      <c r="F5005">
        <v>5409.91</v>
      </c>
      <c r="G5005" t="str">
        <f t="shared" si="156"/>
        <v>Bluedart Corp</v>
      </c>
      <c r="H5005" t="str">
        <f>IFERROR(_xlfn.XLOOKUP(D5005, Product_Master_2026!B:B, Product_Master_2026!A:A), "Discontinued / Review Required")</f>
        <v>PROD_2026_003</v>
      </c>
      <c r="I5005">
        <f>IFERROR(_xlfn.XLOOKUP(H5005, Product_Master_2026!A:A, Product_Master_2026!D:D), 0)</f>
        <v>8.9</v>
      </c>
      <c r="J5005">
        <f t="shared" si="157"/>
        <v>2678.9</v>
      </c>
    </row>
    <row r="5006" spans="1:10" x14ac:dyDescent="0.3">
      <c r="A5006" t="s">
        <v>5028</v>
      </c>
      <c r="B5006" s="1">
        <v>45982</v>
      </c>
      <c r="C5006" t="s">
        <v>24</v>
      </c>
      <c r="D5006" t="s">
        <v>11</v>
      </c>
      <c r="E5006">
        <v>68</v>
      </c>
      <c r="F5006">
        <v>2676.25</v>
      </c>
      <c r="G5006" t="str">
        <f t="shared" si="156"/>
        <v>Bluedart Corp</v>
      </c>
      <c r="H5006" t="str">
        <f>IFERROR(_xlfn.XLOOKUP(D5006, Product_Master_2026!B:B, Product_Master_2026!A:A), "Discontinued / Review Required")</f>
        <v>PROD_2026_003</v>
      </c>
      <c r="I5006">
        <f>IFERROR(_xlfn.XLOOKUP(H5006, Product_Master_2026!A:A, Product_Master_2026!D:D), 0)</f>
        <v>8.9</v>
      </c>
      <c r="J5006">
        <f t="shared" si="157"/>
        <v>605.20000000000005</v>
      </c>
    </row>
    <row r="5007" spans="1:10" x14ac:dyDescent="0.3">
      <c r="A5007" t="s">
        <v>5029</v>
      </c>
      <c r="B5007" s="1">
        <v>45750</v>
      </c>
      <c r="C5007" t="s">
        <v>18</v>
      </c>
      <c r="D5007" t="s">
        <v>11</v>
      </c>
      <c r="E5007">
        <v>488</v>
      </c>
      <c r="F5007">
        <v>20645.54</v>
      </c>
      <c r="G5007" t="str">
        <f t="shared" si="156"/>
        <v>Dhl Express</v>
      </c>
      <c r="H5007" t="str">
        <f>IFERROR(_xlfn.XLOOKUP(D5007, Product_Master_2026!B:B, Product_Master_2026!A:A), "Discontinued / Review Required")</f>
        <v>PROD_2026_003</v>
      </c>
      <c r="I5007">
        <f>IFERROR(_xlfn.XLOOKUP(H5007, Product_Master_2026!A:A, Product_Master_2026!D:D), 0)</f>
        <v>8.9</v>
      </c>
      <c r="J5007">
        <f t="shared" si="157"/>
        <v>4343.2</v>
      </c>
    </row>
    <row r="5008" spans="1:10" x14ac:dyDescent="0.3">
      <c r="A5008" t="s">
        <v>5030</v>
      </c>
      <c r="B5008" s="1">
        <v>45658</v>
      </c>
      <c r="C5008" t="s">
        <v>34</v>
      </c>
      <c r="D5008" t="s">
        <v>16</v>
      </c>
      <c r="E5008">
        <v>371</v>
      </c>
      <c r="F5008">
        <v>6640.73</v>
      </c>
      <c r="G5008" t="str">
        <f t="shared" si="156"/>
        <v>Dhl Express</v>
      </c>
      <c r="H5008" t="str">
        <f>IFERROR(_xlfn.XLOOKUP(D5008, Product_Master_2026!B:B, Product_Master_2026!A:A), "Discontinued / Review Required")</f>
        <v>PROD_2026_004</v>
      </c>
      <c r="I5008">
        <f>IFERROR(_xlfn.XLOOKUP(H5008, Product_Master_2026!A:A, Product_Master_2026!D:D), 0)</f>
        <v>22</v>
      </c>
      <c r="J5008">
        <f t="shared" si="157"/>
        <v>8162</v>
      </c>
    </row>
    <row r="5009" spans="1:10" x14ac:dyDescent="0.3">
      <c r="A5009" t="s">
        <v>5031</v>
      </c>
      <c r="B5009" s="1">
        <v>45732</v>
      </c>
      <c r="C5009" t="s">
        <v>26</v>
      </c>
      <c r="D5009" t="s">
        <v>11</v>
      </c>
      <c r="E5009">
        <v>218</v>
      </c>
      <c r="F5009">
        <v>6306.98</v>
      </c>
      <c r="G5009" t="str">
        <f t="shared" si="156"/>
        <v>Dhl Express</v>
      </c>
      <c r="H5009" t="str">
        <f>IFERROR(_xlfn.XLOOKUP(D5009, Product_Master_2026!B:B, Product_Master_2026!A:A), "Discontinued / Review Required")</f>
        <v>PROD_2026_003</v>
      </c>
      <c r="I5009">
        <f>IFERROR(_xlfn.XLOOKUP(H5009, Product_Master_2026!A:A, Product_Master_2026!D:D), 0)</f>
        <v>8.9</v>
      </c>
      <c r="J5009">
        <f t="shared" si="157"/>
        <v>1940.2</v>
      </c>
    </row>
    <row r="5010" spans="1:10" x14ac:dyDescent="0.3">
      <c r="A5010" t="s">
        <v>5032</v>
      </c>
      <c r="B5010" s="1">
        <v>45750</v>
      </c>
      <c r="C5010" t="s">
        <v>26</v>
      </c>
      <c r="D5010" t="s">
        <v>21</v>
      </c>
      <c r="E5010">
        <v>300</v>
      </c>
      <c r="F5010">
        <v>5064.34</v>
      </c>
      <c r="G5010" t="str">
        <f t="shared" si="156"/>
        <v>Dhl Express</v>
      </c>
      <c r="H5010" t="str">
        <f>IFERROR(_xlfn.XLOOKUP(D5010, Product_Master_2026!B:B, Product_Master_2026!A:A), "Discontinued / Review Required")</f>
        <v>PROD_2026_001</v>
      </c>
      <c r="I5010">
        <f>IFERROR(_xlfn.XLOOKUP(H5010, Product_Master_2026!A:A, Product_Master_2026!D:D), 0)</f>
        <v>12.5</v>
      </c>
      <c r="J5010">
        <f t="shared" si="157"/>
        <v>3750</v>
      </c>
    </row>
    <row r="5011" spans="1:10" x14ac:dyDescent="0.3">
      <c r="A5011" t="s">
        <v>5033</v>
      </c>
      <c r="B5011" s="1">
        <v>45962</v>
      </c>
      <c r="C5011" t="s">
        <v>13</v>
      </c>
      <c r="D5011" t="s">
        <v>38</v>
      </c>
      <c r="E5011">
        <v>370</v>
      </c>
      <c r="F5011">
        <v>15468.97</v>
      </c>
      <c r="G5011" t="str">
        <f t="shared" si="156"/>
        <v>Henkel Logistics</v>
      </c>
      <c r="H5011" t="str">
        <f>IFERROR(_xlfn.XLOOKUP(D5011, Product_Master_2026!B:B, Product_Master_2026!A:A), "Discontinued / Review Required")</f>
        <v>PROD_2026_005</v>
      </c>
      <c r="I5011">
        <f>IFERROR(_xlfn.XLOOKUP(H5011, Product_Master_2026!A:A, Product_Master_2026!D:D), 0)</f>
        <v>5.4</v>
      </c>
      <c r="J5011">
        <f t="shared" si="157"/>
        <v>1998.0000000000002</v>
      </c>
    </row>
    <row r="5012" spans="1:10" x14ac:dyDescent="0.3">
      <c r="A5012" t="s">
        <v>5034</v>
      </c>
      <c r="B5012" s="1">
        <v>45860</v>
      </c>
      <c r="C5012" t="s">
        <v>20</v>
      </c>
      <c r="D5012" t="s">
        <v>38</v>
      </c>
      <c r="E5012">
        <v>194</v>
      </c>
      <c r="F5012">
        <v>3360.6</v>
      </c>
      <c r="G5012" t="str">
        <f t="shared" si="156"/>
        <v>Fedex Global</v>
      </c>
      <c r="H5012" t="str">
        <f>IFERROR(_xlfn.XLOOKUP(D5012, Product_Master_2026!B:B, Product_Master_2026!A:A), "Discontinued / Review Required")</f>
        <v>PROD_2026_005</v>
      </c>
      <c r="I5012">
        <f>IFERROR(_xlfn.XLOOKUP(H5012, Product_Master_2026!A:A, Product_Master_2026!D:D), 0)</f>
        <v>5.4</v>
      </c>
      <c r="J5012">
        <f t="shared" si="157"/>
        <v>1047.6000000000001</v>
      </c>
    </row>
    <row r="5013" spans="1:10" x14ac:dyDescent="0.3">
      <c r="A5013" t="s">
        <v>5035</v>
      </c>
      <c r="B5013" s="1">
        <v>45996</v>
      </c>
      <c r="C5013" t="s">
        <v>26</v>
      </c>
      <c r="D5013" t="s">
        <v>8</v>
      </c>
      <c r="E5013">
        <v>276</v>
      </c>
      <c r="F5013">
        <v>6622.11</v>
      </c>
      <c r="G5013" t="str">
        <f t="shared" si="156"/>
        <v>Dhl Express</v>
      </c>
      <c r="H5013" t="str">
        <f>IFERROR(_xlfn.XLOOKUP(D5013, Product_Master_2026!B:B, Product_Master_2026!A:A), "Discontinued / Review Required")</f>
        <v>PROD_2026_002</v>
      </c>
      <c r="I5013">
        <f>IFERROR(_xlfn.XLOOKUP(H5013, Product_Master_2026!A:A, Product_Master_2026!D:D), 0)</f>
        <v>18.2</v>
      </c>
      <c r="J5013">
        <f t="shared" si="157"/>
        <v>5023.2</v>
      </c>
    </row>
    <row r="5014" spans="1:10" x14ac:dyDescent="0.3">
      <c r="A5014" t="s">
        <v>5036</v>
      </c>
      <c r="B5014" s="1">
        <v>45990</v>
      </c>
      <c r="C5014" t="s">
        <v>13</v>
      </c>
      <c r="D5014" t="s">
        <v>14</v>
      </c>
      <c r="E5014">
        <v>318</v>
      </c>
      <c r="F5014">
        <v>7945.73</v>
      </c>
      <c r="G5014" t="str">
        <f t="shared" si="156"/>
        <v>Henkel Logistics</v>
      </c>
      <c r="H5014" t="str">
        <f>IFERROR(_xlfn.XLOOKUP(D5014, Product_Master_2026!B:B, Product_Master_2026!A:A), "Discontinued / Review Required")</f>
        <v>Discontinued / Review Required</v>
      </c>
      <c r="I5014">
        <f>IFERROR(_xlfn.XLOOKUP(H5014, Product_Master_2026!A:A, Product_Master_2026!D:D), 0)</f>
        <v>0</v>
      </c>
      <c r="J5014">
        <f t="shared" si="157"/>
        <v>0</v>
      </c>
    </row>
    <row r="5015" spans="1:10" x14ac:dyDescent="0.3">
      <c r="A5015" t="s">
        <v>5037</v>
      </c>
      <c r="B5015" s="1">
        <v>45696</v>
      </c>
      <c r="C5015" t="s">
        <v>26</v>
      </c>
      <c r="D5015" t="s">
        <v>11</v>
      </c>
      <c r="E5015">
        <v>116</v>
      </c>
      <c r="F5015">
        <v>4055.73</v>
      </c>
      <c r="G5015" t="str">
        <f t="shared" si="156"/>
        <v>Dhl Express</v>
      </c>
      <c r="H5015" t="str">
        <f>IFERROR(_xlfn.XLOOKUP(D5015, Product_Master_2026!B:B, Product_Master_2026!A:A), "Discontinued / Review Required")</f>
        <v>PROD_2026_003</v>
      </c>
      <c r="I5015">
        <f>IFERROR(_xlfn.XLOOKUP(H5015, Product_Master_2026!A:A, Product_Master_2026!D:D), 0)</f>
        <v>8.9</v>
      </c>
      <c r="J5015">
        <f t="shared" si="157"/>
        <v>1032.4000000000001</v>
      </c>
    </row>
    <row r="5016" spans="1:10" x14ac:dyDescent="0.3">
      <c r="A5016" t="s">
        <v>5038</v>
      </c>
      <c r="B5016" s="1">
        <v>45972</v>
      </c>
      <c r="C5016" t="s">
        <v>13</v>
      </c>
      <c r="D5016" t="s">
        <v>16</v>
      </c>
      <c r="E5016">
        <v>489</v>
      </c>
      <c r="F5016">
        <v>9291.64</v>
      </c>
      <c r="G5016" t="str">
        <f t="shared" si="156"/>
        <v>Henkel Logistics</v>
      </c>
      <c r="H5016" t="str">
        <f>IFERROR(_xlfn.XLOOKUP(D5016, Product_Master_2026!B:B, Product_Master_2026!A:A), "Discontinued / Review Required")</f>
        <v>PROD_2026_004</v>
      </c>
      <c r="I5016">
        <f>IFERROR(_xlfn.XLOOKUP(H5016, Product_Master_2026!A:A, Product_Master_2026!D:D), 0)</f>
        <v>22</v>
      </c>
      <c r="J5016">
        <f t="shared" si="157"/>
        <v>10758</v>
      </c>
    </row>
    <row r="5017" spans="1:10" x14ac:dyDescent="0.3">
      <c r="A5017" t="s">
        <v>5039</v>
      </c>
      <c r="B5017" s="1">
        <v>45917</v>
      </c>
      <c r="C5017" t="s">
        <v>44</v>
      </c>
      <c r="D5017" t="s">
        <v>8</v>
      </c>
      <c r="E5017">
        <v>203</v>
      </c>
      <c r="F5017">
        <v>6132.9</v>
      </c>
      <c r="G5017" t="str">
        <f t="shared" si="156"/>
        <v>Bluedart Corp</v>
      </c>
      <c r="H5017" t="str">
        <f>IFERROR(_xlfn.XLOOKUP(D5017, Product_Master_2026!B:B, Product_Master_2026!A:A), "Discontinued / Review Required")</f>
        <v>PROD_2026_002</v>
      </c>
      <c r="I5017">
        <f>IFERROR(_xlfn.XLOOKUP(H5017, Product_Master_2026!A:A, Product_Master_2026!D:D), 0)</f>
        <v>18.2</v>
      </c>
      <c r="J5017">
        <f t="shared" si="157"/>
        <v>3694.6</v>
      </c>
    </row>
    <row r="5018" spans="1:10" x14ac:dyDescent="0.3">
      <c r="A5018" t="s">
        <v>5040</v>
      </c>
      <c r="B5018" s="1">
        <v>45809</v>
      </c>
      <c r="C5018" t="s">
        <v>7</v>
      </c>
      <c r="D5018" t="s">
        <v>8</v>
      </c>
      <c r="E5018">
        <v>463</v>
      </c>
      <c r="F5018">
        <v>8535.57</v>
      </c>
      <c r="G5018" t="str">
        <f t="shared" si="156"/>
        <v>Henkel Logistics</v>
      </c>
      <c r="H5018" t="str">
        <f>IFERROR(_xlfn.XLOOKUP(D5018, Product_Master_2026!B:B, Product_Master_2026!A:A), "Discontinued / Review Required")</f>
        <v>PROD_2026_002</v>
      </c>
      <c r="I5018">
        <f>IFERROR(_xlfn.XLOOKUP(H5018, Product_Master_2026!A:A, Product_Master_2026!D:D), 0)</f>
        <v>18.2</v>
      </c>
      <c r="J5018">
        <f t="shared" si="157"/>
        <v>8426.6</v>
      </c>
    </row>
    <row r="5019" spans="1:10" x14ac:dyDescent="0.3">
      <c r="A5019" t="s">
        <v>5041</v>
      </c>
      <c r="B5019" s="1">
        <v>45855</v>
      </c>
      <c r="C5019" t="s">
        <v>13</v>
      </c>
      <c r="D5019" t="s">
        <v>8</v>
      </c>
      <c r="E5019">
        <v>499</v>
      </c>
      <c r="F5019">
        <v>12101.37</v>
      </c>
      <c r="G5019" t="str">
        <f t="shared" si="156"/>
        <v>Henkel Logistics</v>
      </c>
      <c r="H5019" t="str">
        <f>IFERROR(_xlfn.XLOOKUP(D5019, Product_Master_2026!B:B, Product_Master_2026!A:A), "Discontinued / Review Required")</f>
        <v>PROD_2026_002</v>
      </c>
      <c r="I5019">
        <f>IFERROR(_xlfn.XLOOKUP(H5019, Product_Master_2026!A:A, Product_Master_2026!D:D), 0)</f>
        <v>18.2</v>
      </c>
      <c r="J5019">
        <f t="shared" si="157"/>
        <v>9081.7999999999993</v>
      </c>
    </row>
    <row r="5020" spans="1:10" x14ac:dyDescent="0.3">
      <c r="A5020" t="s">
        <v>5042</v>
      </c>
      <c r="B5020" s="1">
        <v>45815</v>
      </c>
      <c r="C5020" t="s">
        <v>7</v>
      </c>
      <c r="D5020" t="s">
        <v>14</v>
      </c>
      <c r="E5020">
        <v>475</v>
      </c>
      <c r="F5020">
        <v>13533.1</v>
      </c>
      <c r="G5020" t="str">
        <f t="shared" si="156"/>
        <v>Henkel Logistics</v>
      </c>
      <c r="H5020" t="str">
        <f>IFERROR(_xlfn.XLOOKUP(D5020, Product_Master_2026!B:B, Product_Master_2026!A:A), "Discontinued / Review Required")</f>
        <v>Discontinued / Review Required</v>
      </c>
      <c r="I5020">
        <f>IFERROR(_xlfn.XLOOKUP(H5020, Product_Master_2026!A:A, Product_Master_2026!D:D), 0)</f>
        <v>0</v>
      </c>
      <c r="J5020">
        <f t="shared" si="157"/>
        <v>0</v>
      </c>
    </row>
    <row r="5021" spans="1:10" x14ac:dyDescent="0.3">
      <c r="A5021" t="s">
        <v>5043</v>
      </c>
      <c r="B5021" s="1">
        <v>45918</v>
      </c>
      <c r="C5021" t="s">
        <v>18</v>
      </c>
      <c r="D5021" t="s">
        <v>21</v>
      </c>
      <c r="E5021">
        <v>383</v>
      </c>
      <c r="F5021">
        <v>14046.94</v>
      </c>
      <c r="G5021" t="str">
        <f t="shared" si="156"/>
        <v>Dhl Express</v>
      </c>
      <c r="H5021" t="str">
        <f>IFERROR(_xlfn.XLOOKUP(D5021, Product_Master_2026!B:B, Product_Master_2026!A:A), "Discontinued / Review Required")</f>
        <v>PROD_2026_001</v>
      </c>
      <c r="I5021">
        <f>IFERROR(_xlfn.XLOOKUP(H5021, Product_Master_2026!A:A, Product_Master_2026!D:D), 0)</f>
        <v>12.5</v>
      </c>
      <c r="J5021">
        <f t="shared" si="157"/>
        <v>4787.5</v>
      </c>
    </row>
    <row r="5022" spans="1:10" x14ac:dyDescent="0.3">
      <c r="A5022" t="s">
        <v>5044</v>
      </c>
      <c r="B5022" s="1">
        <v>45975</v>
      </c>
      <c r="C5022" t="s">
        <v>26</v>
      </c>
      <c r="D5022" t="s">
        <v>14</v>
      </c>
      <c r="E5022">
        <v>422</v>
      </c>
      <c r="F5022">
        <v>14251.35</v>
      </c>
      <c r="G5022" t="str">
        <f t="shared" si="156"/>
        <v>Dhl Express</v>
      </c>
      <c r="H5022" t="str">
        <f>IFERROR(_xlfn.XLOOKUP(D5022, Product_Master_2026!B:B, Product_Master_2026!A:A), "Discontinued / Review Required")</f>
        <v>Discontinued / Review Required</v>
      </c>
      <c r="I5022">
        <f>IFERROR(_xlfn.XLOOKUP(H5022, Product_Master_2026!A:A, Product_Master_2026!D:D), 0)</f>
        <v>0</v>
      </c>
      <c r="J5022">
        <f t="shared" si="157"/>
        <v>0</v>
      </c>
    </row>
    <row r="5023" spans="1:10" x14ac:dyDescent="0.3">
      <c r="A5023" t="s">
        <v>5045</v>
      </c>
      <c r="B5023" s="1">
        <v>45908</v>
      </c>
      <c r="C5023" t="s">
        <v>28</v>
      </c>
      <c r="D5023" t="s">
        <v>38</v>
      </c>
      <c r="E5023">
        <v>322</v>
      </c>
      <c r="F5023">
        <v>5051.59</v>
      </c>
      <c r="G5023" t="str">
        <f t="shared" si="156"/>
        <v>Fedex Global</v>
      </c>
      <c r="H5023" t="str">
        <f>IFERROR(_xlfn.XLOOKUP(D5023, Product_Master_2026!B:B, Product_Master_2026!A:A), "Discontinued / Review Required")</f>
        <v>PROD_2026_005</v>
      </c>
      <c r="I5023">
        <f>IFERROR(_xlfn.XLOOKUP(H5023, Product_Master_2026!A:A, Product_Master_2026!D:D), 0)</f>
        <v>5.4</v>
      </c>
      <c r="J5023">
        <f t="shared" si="157"/>
        <v>1738.8000000000002</v>
      </c>
    </row>
    <row r="5024" spans="1:10" x14ac:dyDescent="0.3">
      <c r="A5024" t="s">
        <v>5046</v>
      </c>
      <c r="B5024" s="1">
        <v>45699</v>
      </c>
      <c r="C5024" t="s">
        <v>13</v>
      </c>
      <c r="D5024" t="s">
        <v>21</v>
      </c>
      <c r="E5024">
        <v>12</v>
      </c>
      <c r="F5024">
        <v>535.71</v>
      </c>
      <c r="G5024" t="str">
        <f t="shared" si="156"/>
        <v>Henkel Logistics</v>
      </c>
      <c r="H5024" t="str">
        <f>IFERROR(_xlfn.XLOOKUP(D5024, Product_Master_2026!B:B, Product_Master_2026!A:A), "Discontinued / Review Required")</f>
        <v>PROD_2026_001</v>
      </c>
      <c r="I5024">
        <f>IFERROR(_xlfn.XLOOKUP(H5024, Product_Master_2026!A:A, Product_Master_2026!D:D), 0)</f>
        <v>12.5</v>
      </c>
      <c r="J5024">
        <f t="shared" si="157"/>
        <v>150</v>
      </c>
    </row>
    <row r="5025" spans="1:10" x14ac:dyDescent="0.3">
      <c r="A5025" t="s">
        <v>5047</v>
      </c>
      <c r="B5025" s="1">
        <v>45884</v>
      </c>
      <c r="C5025" t="s">
        <v>26</v>
      </c>
      <c r="D5025" t="s">
        <v>38</v>
      </c>
      <c r="E5025">
        <v>326</v>
      </c>
      <c r="F5025">
        <v>5026.97</v>
      </c>
      <c r="G5025" t="str">
        <f t="shared" si="156"/>
        <v>Dhl Express</v>
      </c>
      <c r="H5025" t="str">
        <f>IFERROR(_xlfn.XLOOKUP(D5025, Product_Master_2026!B:B, Product_Master_2026!A:A), "Discontinued / Review Required")</f>
        <v>PROD_2026_005</v>
      </c>
      <c r="I5025">
        <f>IFERROR(_xlfn.XLOOKUP(H5025, Product_Master_2026!A:A, Product_Master_2026!D:D), 0)</f>
        <v>5.4</v>
      </c>
      <c r="J5025">
        <f t="shared" si="157"/>
        <v>1760.4</v>
      </c>
    </row>
    <row r="5026" spans="1:10" x14ac:dyDescent="0.3">
      <c r="A5026" t="s">
        <v>5048</v>
      </c>
      <c r="B5026" s="1">
        <v>45747</v>
      </c>
      <c r="C5026" t="s">
        <v>18</v>
      </c>
      <c r="D5026" t="s">
        <v>21</v>
      </c>
      <c r="E5026">
        <v>377</v>
      </c>
      <c r="F5026">
        <v>13143.13</v>
      </c>
      <c r="G5026" t="str">
        <f t="shared" si="156"/>
        <v>Dhl Express</v>
      </c>
      <c r="H5026" t="str">
        <f>IFERROR(_xlfn.XLOOKUP(D5026, Product_Master_2026!B:B, Product_Master_2026!A:A), "Discontinued / Review Required")</f>
        <v>PROD_2026_001</v>
      </c>
      <c r="I5026">
        <f>IFERROR(_xlfn.XLOOKUP(H5026, Product_Master_2026!A:A, Product_Master_2026!D:D), 0)</f>
        <v>12.5</v>
      </c>
      <c r="J5026">
        <f t="shared" si="157"/>
        <v>4712.5</v>
      </c>
    </row>
    <row r="5027" spans="1:10" x14ac:dyDescent="0.3">
      <c r="A5027" t="s">
        <v>5049</v>
      </c>
      <c r="B5027" s="1">
        <v>45808</v>
      </c>
      <c r="C5027" t="s">
        <v>44</v>
      </c>
      <c r="D5027" t="s">
        <v>38</v>
      </c>
      <c r="E5027">
        <v>437</v>
      </c>
      <c r="F5027">
        <v>17103.060000000001</v>
      </c>
      <c r="G5027" t="str">
        <f t="shared" si="156"/>
        <v>Bluedart Corp</v>
      </c>
      <c r="H5027" t="str">
        <f>IFERROR(_xlfn.XLOOKUP(D5027, Product_Master_2026!B:B, Product_Master_2026!A:A), "Discontinued / Review Required")</f>
        <v>PROD_2026_005</v>
      </c>
      <c r="I5027">
        <f>IFERROR(_xlfn.XLOOKUP(H5027, Product_Master_2026!A:A, Product_Master_2026!D:D), 0)</f>
        <v>5.4</v>
      </c>
      <c r="J5027">
        <f t="shared" si="157"/>
        <v>2359.8000000000002</v>
      </c>
    </row>
    <row r="5028" spans="1:10" x14ac:dyDescent="0.3">
      <c r="A5028" t="s">
        <v>5050</v>
      </c>
      <c r="B5028" s="1">
        <v>45793</v>
      </c>
      <c r="C5028" t="s">
        <v>24</v>
      </c>
      <c r="D5028" t="s">
        <v>21</v>
      </c>
      <c r="E5028">
        <v>255</v>
      </c>
      <c r="F5028">
        <v>4247.59</v>
      </c>
      <c r="G5028" t="str">
        <f t="shared" si="156"/>
        <v>Bluedart Corp</v>
      </c>
      <c r="H5028" t="str">
        <f>IFERROR(_xlfn.XLOOKUP(D5028, Product_Master_2026!B:B, Product_Master_2026!A:A), "Discontinued / Review Required")</f>
        <v>PROD_2026_001</v>
      </c>
      <c r="I5028">
        <f>IFERROR(_xlfn.XLOOKUP(H5028, Product_Master_2026!A:A, Product_Master_2026!D:D), 0)</f>
        <v>12.5</v>
      </c>
      <c r="J5028">
        <f t="shared" si="157"/>
        <v>3187.5</v>
      </c>
    </row>
    <row r="5029" spans="1:10" x14ac:dyDescent="0.3">
      <c r="A5029" t="s">
        <v>5051</v>
      </c>
      <c r="B5029" s="1">
        <v>45902</v>
      </c>
      <c r="C5029" t="s">
        <v>26</v>
      </c>
      <c r="D5029" t="s">
        <v>14</v>
      </c>
      <c r="E5029">
        <v>217</v>
      </c>
      <c r="F5029">
        <v>3988.51</v>
      </c>
      <c r="G5029" t="str">
        <f t="shared" si="156"/>
        <v>Dhl Express</v>
      </c>
      <c r="H5029" t="str">
        <f>IFERROR(_xlfn.XLOOKUP(D5029, Product_Master_2026!B:B, Product_Master_2026!A:A), "Discontinued / Review Required")</f>
        <v>Discontinued / Review Required</v>
      </c>
      <c r="I5029">
        <f>IFERROR(_xlfn.XLOOKUP(H5029, Product_Master_2026!A:A, Product_Master_2026!D:D), 0)</f>
        <v>0</v>
      </c>
      <c r="J5029">
        <f t="shared" si="157"/>
        <v>0</v>
      </c>
    </row>
    <row r="5030" spans="1:10" x14ac:dyDescent="0.3">
      <c r="A5030" t="s">
        <v>5052</v>
      </c>
      <c r="B5030" s="1">
        <v>45961</v>
      </c>
      <c r="C5030" t="s">
        <v>18</v>
      </c>
      <c r="D5030" t="s">
        <v>14</v>
      </c>
      <c r="E5030">
        <v>325</v>
      </c>
      <c r="F5030">
        <v>9719.34</v>
      </c>
      <c r="G5030" t="str">
        <f t="shared" si="156"/>
        <v>Dhl Express</v>
      </c>
      <c r="H5030" t="str">
        <f>IFERROR(_xlfn.XLOOKUP(D5030, Product_Master_2026!B:B, Product_Master_2026!A:A), "Discontinued / Review Required")</f>
        <v>Discontinued / Review Required</v>
      </c>
      <c r="I5030">
        <f>IFERROR(_xlfn.XLOOKUP(H5030, Product_Master_2026!A:A, Product_Master_2026!D:D), 0)</f>
        <v>0</v>
      </c>
      <c r="J5030">
        <f t="shared" si="157"/>
        <v>0</v>
      </c>
    </row>
    <row r="5031" spans="1:10" x14ac:dyDescent="0.3">
      <c r="A5031" t="s">
        <v>5053</v>
      </c>
      <c r="B5031" s="1">
        <v>45856</v>
      </c>
      <c r="C5031" t="s">
        <v>20</v>
      </c>
      <c r="D5031" t="s">
        <v>16</v>
      </c>
      <c r="E5031">
        <v>197</v>
      </c>
      <c r="F5031">
        <v>3333.31</v>
      </c>
      <c r="G5031" t="str">
        <f t="shared" si="156"/>
        <v>Fedex Global</v>
      </c>
      <c r="H5031" t="str">
        <f>IFERROR(_xlfn.XLOOKUP(D5031, Product_Master_2026!B:B, Product_Master_2026!A:A), "Discontinued / Review Required")</f>
        <v>PROD_2026_004</v>
      </c>
      <c r="I5031">
        <f>IFERROR(_xlfn.XLOOKUP(H5031, Product_Master_2026!A:A, Product_Master_2026!D:D), 0)</f>
        <v>22</v>
      </c>
      <c r="J5031">
        <f t="shared" si="157"/>
        <v>4334</v>
      </c>
    </row>
    <row r="5032" spans="1:10" x14ac:dyDescent="0.3">
      <c r="A5032" t="s">
        <v>5054</v>
      </c>
      <c r="B5032" s="1">
        <v>45745</v>
      </c>
      <c r="C5032" t="s">
        <v>18</v>
      </c>
      <c r="D5032" t="s">
        <v>14</v>
      </c>
      <c r="E5032">
        <v>195</v>
      </c>
      <c r="F5032">
        <v>4676.38</v>
      </c>
      <c r="G5032" t="str">
        <f t="shared" si="156"/>
        <v>Dhl Express</v>
      </c>
      <c r="H5032" t="str">
        <f>IFERROR(_xlfn.XLOOKUP(D5032, Product_Master_2026!B:B, Product_Master_2026!A:A), "Discontinued / Review Required")</f>
        <v>Discontinued / Review Required</v>
      </c>
      <c r="I5032">
        <f>IFERROR(_xlfn.XLOOKUP(H5032, Product_Master_2026!A:A, Product_Master_2026!D:D), 0)</f>
        <v>0</v>
      </c>
      <c r="J5032">
        <f t="shared" si="157"/>
        <v>0</v>
      </c>
    </row>
    <row r="5033" spans="1:10" x14ac:dyDescent="0.3">
      <c r="A5033" t="s">
        <v>5055</v>
      </c>
      <c r="B5033" s="1">
        <v>45885</v>
      </c>
      <c r="C5033" t="s">
        <v>44</v>
      </c>
      <c r="D5033" t="s">
        <v>8</v>
      </c>
      <c r="E5033">
        <v>123</v>
      </c>
      <c r="F5033">
        <v>2649.22</v>
      </c>
      <c r="G5033" t="str">
        <f t="shared" si="156"/>
        <v>Bluedart Corp</v>
      </c>
      <c r="H5033" t="str">
        <f>IFERROR(_xlfn.XLOOKUP(D5033, Product_Master_2026!B:B, Product_Master_2026!A:A), "Discontinued / Review Required")</f>
        <v>PROD_2026_002</v>
      </c>
      <c r="I5033">
        <f>IFERROR(_xlfn.XLOOKUP(H5033, Product_Master_2026!A:A, Product_Master_2026!D:D), 0)</f>
        <v>18.2</v>
      </c>
      <c r="J5033">
        <f t="shared" si="157"/>
        <v>2238.6</v>
      </c>
    </row>
    <row r="5034" spans="1:10" x14ac:dyDescent="0.3">
      <c r="A5034" t="s">
        <v>5056</v>
      </c>
      <c r="B5034" s="1">
        <v>45997</v>
      </c>
      <c r="C5034" t="s">
        <v>26</v>
      </c>
      <c r="D5034" t="s">
        <v>16</v>
      </c>
      <c r="E5034">
        <v>93</v>
      </c>
      <c r="F5034">
        <v>2471.04</v>
      </c>
      <c r="G5034" t="str">
        <f t="shared" si="156"/>
        <v>Dhl Express</v>
      </c>
      <c r="H5034" t="str">
        <f>IFERROR(_xlfn.XLOOKUP(D5034, Product_Master_2026!B:B, Product_Master_2026!A:A), "Discontinued / Review Required")</f>
        <v>PROD_2026_004</v>
      </c>
      <c r="I5034">
        <f>IFERROR(_xlfn.XLOOKUP(H5034, Product_Master_2026!A:A, Product_Master_2026!D:D), 0)</f>
        <v>22</v>
      </c>
      <c r="J5034">
        <f t="shared" si="157"/>
        <v>2046</v>
      </c>
    </row>
    <row r="5035" spans="1:10" x14ac:dyDescent="0.3">
      <c r="A5035" t="s">
        <v>5057</v>
      </c>
      <c r="B5035" s="1">
        <v>45754</v>
      </c>
      <c r="C5035" t="s">
        <v>28</v>
      </c>
      <c r="D5035" t="s">
        <v>16</v>
      </c>
      <c r="E5035">
        <v>499</v>
      </c>
      <c r="F5035">
        <v>9591.67</v>
      </c>
      <c r="G5035" t="str">
        <f t="shared" si="156"/>
        <v>Fedex Global</v>
      </c>
      <c r="H5035" t="str">
        <f>IFERROR(_xlfn.XLOOKUP(D5035, Product_Master_2026!B:B, Product_Master_2026!A:A), "Discontinued / Review Required")</f>
        <v>PROD_2026_004</v>
      </c>
      <c r="I5035">
        <f>IFERROR(_xlfn.XLOOKUP(H5035, Product_Master_2026!A:A, Product_Master_2026!D:D), 0)</f>
        <v>22</v>
      </c>
      <c r="J5035">
        <f t="shared" si="157"/>
        <v>10978</v>
      </c>
    </row>
    <row r="5036" spans="1:10" x14ac:dyDescent="0.3">
      <c r="A5036" t="s">
        <v>5058</v>
      </c>
      <c r="B5036" s="1">
        <v>45727</v>
      </c>
      <c r="C5036" t="s">
        <v>28</v>
      </c>
      <c r="D5036" t="s">
        <v>11</v>
      </c>
      <c r="E5036">
        <v>244</v>
      </c>
      <c r="F5036">
        <v>9315</v>
      </c>
      <c r="G5036" t="str">
        <f t="shared" si="156"/>
        <v>Fedex Global</v>
      </c>
      <c r="H5036" t="str">
        <f>IFERROR(_xlfn.XLOOKUP(D5036, Product_Master_2026!B:B, Product_Master_2026!A:A), "Discontinued / Review Required")</f>
        <v>PROD_2026_003</v>
      </c>
      <c r="I5036">
        <f>IFERROR(_xlfn.XLOOKUP(H5036, Product_Master_2026!A:A, Product_Master_2026!D:D), 0)</f>
        <v>8.9</v>
      </c>
      <c r="J5036">
        <f t="shared" si="157"/>
        <v>2171.6</v>
      </c>
    </row>
    <row r="5037" spans="1:10" x14ac:dyDescent="0.3">
      <c r="A5037" t="s">
        <v>5059</v>
      </c>
      <c r="B5037" s="1">
        <v>45693</v>
      </c>
      <c r="C5037" t="s">
        <v>44</v>
      </c>
      <c r="D5037" t="s">
        <v>38</v>
      </c>
      <c r="E5037">
        <v>457</v>
      </c>
      <c r="F5037">
        <v>14985.46</v>
      </c>
      <c r="G5037" t="str">
        <f t="shared" si="156"/>
        <v>Bluedart Corp</v>
      </c>
      <c r="H5037" t="str">
        <f>IFERROR(_xlfn.XLOOKUP(D5037, Product_Master_2026!B:B, Product_Master_2026!A:A), "Discontinued / Review Required")</f>
        <v>PROD_2026_005</v>
      </c>
      <c r="I5037">
        <f>IFERROR(_xlfn.XLOOKUP(H5037, Product_Master_2026!A:A, Product_Master_2026!D:D), 0)</f>
        <v>5.4</v>
      </c>
      <c r="J5037">
        <f t="shared" si="157"/>
        <v>2467.8000000000002</v>
      </c>
    </row>
    <row r="5038" spans="1:10" x14ac:dyDescent="0.3">
      <c r="A5038" t="s">
        <v>5060</v>
      </c>
      <c r="B5038" s="1">
        <v>45962</v>
      </c>
      <c r="C5038" t="s">
        <v>26</v>
      </c>
      <c r="D5038" t="s">
        <v>8</v>
      </c>
      <c r="E5038">
        <v>430</v>
      </c>
      <c r="F5038">
        <v>19133.32</v>
      </c>
      <c r="G5038" t="str">
        <f t="shared" si="156"/>
        <v>Dhl Express</v>
      </c>
      <c r="H5038" t="str">
        <f>IFERROR(_xlfn.XLOOKUP(D5038, Product_Master_2026!B:B, Product_Master_2026!A:A), "Discontinued / Review Required")</f>
        <v>PROD_2026_002</v>
      </c>
      <c r="I5038">
        <f>IFERROR(_xlfn.XLOOKUP(H5038, Product_Master_2026!A:A, Product_Master_2026!D:D), 0)</f>
        <v>18.2</v>
      </c>
      <c r="J5038">
        <f t="shared" si="157"/>
        <v>7826</v>
      </c>
    </row>
    <row r="5039" spans="1:10" x14ac:dyDescent="0.3">
      <c r="A5039" t="s">
        <v>5061</v>
      </c>
      <c r="B5039" s="1">
        <v>45680</v>
      </c>
      <c r="C5039" t="s">
        <v>13</v>
      </c>
      <c r="D5039" t="s">
        <v>8</v>
      </c>
      <c r="E5039">
        <v>459</v>
      </c>
      <c r="F5039">
        <v>9082.4</v>
      </c>
      <c r="G5039" t="str">
        <f t="shared" si="156"/>
        <v>Henkel Logistics</v>
      </c>
      <c r="H5039" t="str">
        <f>IFERROR(_xlfn.XLOOKUP(D5039, Product_Master_2026!B:B, Product_Master_2026!A:A), "Discontinued / Review Required")</f>
        <v>PROD_2026_002</v>
      </c>
      <c r="I5039">
        <f>IFERROR(_xlfn.XLOOKUP(H5039, Product_Master_2026!A:A, Product_Master_2026!D:D), 0)</f>
        <v>18.2</v>
      </c>
      <c r="J5039">
        <f t="shared" si="157"/>
        <v>8353.7999999999993</v>
      </c>
    </row>
    <row r="5040" spans="1:10" x14ac:dyDescent="0.3">
      <c r="A5040" t="s">
        <v>5062</v>
      </c>
      <c r="B5040" s="1">
        <v>45717</v>
      </c>
      <c r="C5040" t="s">
        <v>7</v>
      </c>
      <c r="D5040" t="s">
        <v>11</v>
      </c>
      <c r="E5040">
        <v>156</v>
      </c>
      <c r="F5040">
        <v>2692.55</v>
      </c>
      <c r="G5040" t="str">
        <f t="shared" si="156"/>
        <v>Henkel Logistics</v>
      </c>
      <c r="H5040" t="str">
        <f>IFERROR(_xlfn.XLOOKUP(D5040, Product_Master_2026!B:B, Product_Master_2026!A:A), "Discontinued / Review Required")</f>
        <v>PROD_2026_003</v>
      </c>
      <c r="I5040">
        <f>IFERROR(_xlfn.XLOOKUP(H5040, Product_Master_2026!A:A, Product_Master_2026!D:D), 0)</f>
        <v>8.9</v>
      </c>
      <c r="J5040">
        <f t="shared" si="157"/>
        <v>1388.4</v>
      </c>
    </row>
    <row r="5041" spans="1:10" x14ac:dyDescent="0.3">
      <c r="A5041" t="s">
        <v>5063</v>
      </c>
      <c r="B5041" s="1">
        <v>45723</v>
      </c>
      <c r="C5041" t="s">
        <v>7</v>
      </c>
      <c r="D5041" t="s">
        <v>16</v>
      </c>
      <c r="E5041">
        <v>77</v>
      </c>
      <c r="F5041">
        <v>1416.9</v>
      </c>
      <c r="G5041" t="str">
        <f t="shared" si="156"/>
        <v>Henkel Logistics</v>
      </c>
      <c r="H5041" t="str">
        <f>IFERROR(_xlfn.XLOOKUP(D5041, Product_Master_2026!B:B, Product_Master_2026!A:A), "Discontinued / Review Required")</f>
        <v>PROD_2026_004</v>
      </c>
      <c r="I5041">
        <f>IFERROR(_xlfn.XLOOKUP(H5041, Product_Master_2026!A:A, Product_Master_2026!D:D), 0)</f>
        <v>22</v>
      </c>
      <c r="J5041">
        <f t="shared" si="157"/>
        <v>1694</v>
      </c>
    </row>
    <row r="5042" spans="1:10" x14ac:dyDescent="0.3">
      <c r="A5042" t="s">
        <v>5064</v>
      </c>
      <c r="B5042" s="1">
        <v>45978</v>
      </c>
      <c r="C5042" t="s">
        <v>28</v>
      </c>
      <c r="D5042" t="s">
        <v>11</v>
      </c>
      <c r="E5042">
        <v>65</v>
      </c>
      <c r="F5042">
        <v>2083.27</v>
      </c>
      <c r="G5042" t="str">
        <f t="shared" si="156"/>
        <v>Fedex Global</v>
      </c>
      <c r="H5042" t="str">
        <f>IFERROR(_xlfn.XLOOKUP(D5042, Product_Master_2026!B:B, Product_Master_2026!A:A), "Discontinued / Review Required")</f>
        <v>PROD_2026_003</v>
      </c>
      <c r="I5042">
        <f>IFERROR(_xlfn.XLOOKUP(H5042, Product_Master_2026!A:A, Product_Master_2026!D:D), 0)</f>
        <v>8.9</v>
      </c>
      <c r="J5042">
        <f t="shared" si="157"/>
        <v>578.5</v>
      </c>
    </row>
    <row r="5043" spans="1:10" x14ac:dyDescent="0.3">
      <c r="A5043" t="s">
        <v>5065</v>
      </c>
      <c r="B5043" s="1">
        <v>45804</v>
      </c>
      <c r="C5043" t="s">
        <v>13</v>
      </c>
      <c r="D5043" t="s">
        <v>21</v>
      </c>
      <c r="E5043">
        <v>319</v>
      </c>
      <c r="F5043">
        <v>13510.12</v>
      </c>
      <c r="G5043" t="str">
        <f t="shared" si="156"/>
        <v>Henkel Logistics</v>
      </c>
      <c r="H5043" t="str">
        <f>IFERROR(_xlfn.XLOOKUP(D5043, Product_Master_2026!B:B, Product_Master_2026!A:A), "Discontinued / Review Required")</f>
        <v>PROD_2026_001</v>
      </c>
      <c r="I5043">
        <f>IFERROR(_xlfn.XLOOKUP(H5043, Product_Master_2026!A:A, Product_Master_2026!D:D), 0)</f>
        <v>12.5</v>
      </c>
      <c r="J5043">
        <f t="shared" si="157"/>
        <v>3987.5</v>
      </c>
    </row>
    <row r="5044" spans="1:10" x14ac:dyDescent="0.3">
      <c r="A5044" t="s">
        <v>5066</v>
      </c>
      <c r="B5044" s="1">
        <v>45749</v>
      </c>
      <c r="C5044" t="s">
        <v>13</v>
      </c>
      <c r="D5044" t="s">
        <v>8</v>
      </c>
      <c r="E5044">
        <v>434</v>
      </c>
      <c r="F5044">
        <v>9535.86</v>
      </c>
      <c r="G5044" t="str">
        <f t="shared" si="156"/>
        <v>Henkel Logistics</v>
      </c>
      <c r="H5044" t="str">
        <f>IFERROR(_xlfn.XLOOKUP(D5044, Product_Master_2026!B:B, Product_Master_2026!A:A), "Discontinued / Review Required")</f>
        <v>PROD_2026_002</v>
      </c>
      <c r="I5044">
        <f>IFERROR(_xlfn.XLOOKUP(H5044, Product_Master_2026!A:A, Product_Master_2026!D:D), 0)</f>
        <v>18.2</v>
      </c>
      <c r="J5044">
        <f t="shared" si="157"/>
        <v>7898.7999999999993</v>
      </c>
    </row>
    <row r="5045" spans="1:10" x14ac:dyDescent="0.3">
      <c r="A5045" t="s">
        <v>5067</v>
      </c>
      <c r="B5045" s="1">
        <v>45688</v>
      </c>
      <c r="C5045" t="s">
        <v>13</v>
      </c>
      <c r="D5045" t="s">
        <v>16</v>
      </c>
      <c r="E5045">
        <v>174</v>
      </c>
      <c r="F5045">
        <v>4504.34</v>
      </c>
      <c r="G5045" t="str">
        <f t="shared" si="156"/>
        <v>Henkel Logistics</v>
      </c>
      <c r="H5045" t="str">
        <f>IFERROR(_xlfn.XLOOKUP(D5045, Product_Master_2026!B:B, Product_Master_2026!A:A), "Discontinued / Review Required")</f>
        <v>PROD_2026_004</v>
      </c>
      <c r="I5045">
        <f>IFERROR(_xlfn.XLOOKUP(H5045, Product_Master_2026!A:A, Product_Master_2026!D:D), 0)</f>
        <v>22</v>
      </c>
      <c r="J5045">
        <f t="shared" si="157"/>
        <v>3828</v>
      </c>
    </row>
    <row r="5046" spans="1:10" x14ac:dyDescent="0.3">
      <c r="A5046" t="s">
        <v>5068</v>
      </c>
      <c r="B5046" s="1">
        <v>45760</v>
      </c>
      <c r="C5046" t="s">
        <v>18</v>
      </c>
      <c r="D5046" t="s">
        <v>8</v>
      </c>
      <c r="E5046">
        <v>318</v>
      </c>
      <c r="F5046">
        <v>14119.85</v>
      </c>
      <c r="G5046" t="str">
        <f t="shared" si="156"/>
        <v>Dhl Express</v>
      </c>
      <c r="H5046" t="str">
        <f>IFERROR(_xlfn.XLOOKUP(D5046, Product_Master_2026!B:B, Product_Master_2026!A:A), "Discontinued / Review Required")</f>
        <v>PROD_2026_002</v>
      </c>
      <c r="I5046">
        <f>IFERROR(_xlfn.XLOOKUP(H5046, Product_Master_2026!A:A, Product_Master_2026!D:D), 0)</f>
        <v>18.2</v>
      </c>
      <c r="J5046">
        <f t="shared" si="157"/>
        <v>5787.5999999999995</v>
      </c>
    </row>
    <row r="5047" spans="1:10" x14ac:dyDescent="0.3">
      <c r="A5047" t="s">
        <v>5069</v>
      </c>
      <c r="B5047" s="1">
        <v>45743</v>
      </c>
      <c r="C5047" t="s">
        <v>24</v>
      </c>
      <c r="D5047" t="s">
        <v>38</v>
      </c>
      <c r="E5047">
        <v>412</v>
      </c>
      <c r="F5047">
        <v>12794.2</v>
      </c>
      <c r="G5047" t="str">
        <f t="shared" si="156"/>
        <v>Bluedart Corp</v>
      </c>
      <c r="H5047" t="str">
        <f>IFERROR(_xlfn.XLOOKUP(D5047, Product_Master_2026!B:B, Product_Master_2026!A:A), "Discontinued / Review Required")</f>
        <v>PROD_2026_005</v>
      </c>
      <c r="I5047">
        <f>IFERROR(_xlfn.XLOOKUP(H5047, Product_Master_2026!A:A, Product_Master_2026!D:D), 0)</f>
        <v>5.4</v>
      </c>
      <c r="J5047">
        <f t="shared" si="157"/>
        <v>2224.8000000000002</v>
      </c>
    </row>
    <row r="5048" spans="1:10" x14ac:dyDescent="0.3">
      <c r="A5048" t="s">
        <v>5070</v>
      </c>
      <c r="B5048" s="1">
        <v>45685</v>
      </c>
      <c r="C5048" t="s">
        <v>24</v>
      </c>
      <c r="D5048" t="s">
        <v>21</v>
      </c>
      <c r="E5048">
        <v>137</v>
      </c>
      <c r="F5048">
        <v>3256.52</v>
      </c>
      <c r="G5048" t="str">
        <f t="shared" si="156"/>
        <v>Bluedart Corp</v>
      </c>
      <c r="H5048" t="str">
        <f>IFERROR(_xlfn.XLOOKUP(D5048, Product_Master_2026!B:B, Product_Master_2026!A:A), "Discontinued / Review Required")</f>
        <v>PROD_2026_001</v>
      </c>
      <c r="I5048">
        <f>IFERROR(_xlfn.XLOOKUP(H5048, Product_Master_2026!A:A, Product_Master_2026!D:D), 0)</f>
        <v>12.5</v>
      </c>
      <c r="J5048">
        <f t="shared" si="157"/>
        <v>1712.5</v>
      </c>
    </row>
    <row r="5049" spans="1:10" x14ac:dyDescent="0.3">
      <c r="A5049" t="s">
        <v>5071</v>
      </c>
      <c r="B5049" s="1">
        <v>45999</v>
      </c>
      <c r="C5049" t="s">
        <v>28</v>
      </c>
      <c r="D5049" t="s">
        <v>11</v>
      </c>
      <c r="E5049">
        <v>274</v>
      </c>
      <c r="F5049">
        <v>7166.57</v>
      </c>
      <c r="G5049" t="str">
        <f t="shared" si="156"/>
        <v>Fedex Global</v>
      </c>
      <c r="H5049" t="str">
        <f>IFERROR(_xlfn.XLOOKUP(D5049, Product_Master_2026!B:B, Product_Master_2026!A:A), "Discontinued / Review Required")</f>
        <v>PROD_2026_003</v>
      </c>
      <c r="I5049">
        <f>IFERROR(_xlfn.XLOOKUP(H5049, Product_Master_2026!A:A, Product_Master_2026!D:D), 0)</f>
        <v>8.9</v>
      </c>
      <c r="J5049">
        <f t="shared" si="157"/>
        <v>2438.6</v>
      </c>
    </row>
    <row r="5050" spans="1:10" x14ac:dyDescent="0.3">
      <c r="A5050" t="s">
        <v>5072</v>
      </c>
      <c r="B5050" s="1">
        <v>45826</v>
      </c>
      <c r="C5050" t="s">
        <v>26</v>
      </c>
      <c r="D5050" t="s">
        <v>16</v>
      </c>
      <c r="E5050">
        <v>470</v>
      </c>
      <c r="F5050">
        <v>11122.76</v>
      </c>
      <c r="G5050" t="str">
        <f t="shared" si="156"/>
        <v>Dhl Express</v>
      </c>
      <c r="H5050" t="str">
        <f>IFERROR(_xlfn.XLOOKUP(D5050, Product_Master_2026!B:B, Product_Master_2026!A:A), "Discontinued / Review Required")</f>
        <v>PROD_2026_004</v>
      </c>
      <c r="I5050">
        <f>IFERROR(_xlfn.XLOOKUP(H5050, Product_Master_2026!A:A, Product_Master_2026!D:D), 0)</f>
        <v>22</v>
      </c>
      <c r="J5050">
        <f t="shared" si="157"/>
        <v>10340</v>
      </c>
    </row>
    <row r="5051" spans="1:10" x14ac:dyDescent="0.3">
      <c r="A5051" t="s">
        <v>5073</v>
      </c>
      <c r="B5051" s="1">
        <v>45952</v>
      </c>
      <c r="C5051" t="s">
        <v>26</v>
      </c>
      <c r="D5051" t="s">
        <v>21</v>
      </c>
      <c r="E5051">
        <v>262</v>
      </c>
      <c r="F5051">
        <v>5795.24</v>
      </c>
      <c r="G5051" t="str">
        <f t="shared" si="156"/>
        <v>Dhl Express</v>
      </c>
      <c r="H5051" t="str">
        <f>IFERROR(_xlfn.XLOOKUP(D5051, Product_Master_2026!B:B, Product_Master_2026!A:A), "Discontinued / Review Required")</f>
        <v>PROD_2026_001</v>
      </c>
      <c r="I5051">
        <f>IFERROR(_xlfn.XLOOKUP(H5051, Product_Master_2026!A:A, Product_Master_2026!D:D), 0)</f>
        <v>12.5</v>
      </c>
      <c r="J5051">
        <f t="shared" si="157"/>
        <v>3275</v>
      </c>
    </row>
    <row r="5052" spans="1:10" x14ac:dyDescent="0.3">
      <c r="A5052" t="s">
        <v>5074</v>
      </c>
      <c r="B5052" s="1">
        <v>45941</v>
      </c>
      <c r="C5052" t="s">
        <v>18</v>
      </c>
      <c r="D5052" t="s">
        <v>21</v>
      </c>
      <c r="E5052">
        <v>366</v>
      </c>
      <c r="F5052">
        <v>9567.81</v>
      </c>
      <c r="G5052" t="str">
        <f t="shared" si="156"/>
        <v>Dhl Express</v>
      </c>
      <c r="H5052" t="str">
        <f>IFERROR(_xlfn.XLOOKUP(D5052, Product_Master_2026!B:B, Product_Master_2026!A:A), "Discontinued / Review Required")</f>
        <v>PROD_2026_001</v>
      </c>
      <c r="I5052">
        <f>IFERROR(_xlfn.XLOOKUP(H5052, Product_Master_2026!A:A, Product_Master_2026!D:D), 0)</f>
        <v>12.5</v>
      </c>
      <c r="J5052">
        <f t="shared" si="157"/>
        <v>4575</v>
      </c>
    </row>
    <row r="5053" spans="1:10" x14ac:dyDescent="0.3">
      <c r="A5053" t="s">
        <v>5075</v>
      </c>
      <c r="B5053" s="1">
        <v>45704</v>
      </c>
      <c r="C5053" t="s">
        <v>24</v>
      </c>
      <c r="D5053" t="s">
        <v>38</v>
      </c>
      <c r="E5053">
        <v>58</v>
      </c>
      <c r="F5053">
        <v>982.65</v>
      </c>
      <c r="G5053" t="str">
        <f t="shared" si="156"/>
        <v>Bluedart Corp</v>
      </c>
      <c r="H5053" t="str">
        <f>IFERROR(_xlfn.XLOOKUP(D5053, Product_Master_2026!B:B, Product_Master_2026!A:A), "Discontinued / Review Required")</f>
        <v>PROD_2026_005</v>
      </c>
      <c r="I5053">
        <f>IFERROR(_xlfn.XLOOKUP(H5053, Product_Master_2026!A:A, Product_Master_2026!D:D), 0)</f>
        <v>5.4</v>
      </c>
      <c r="J5053">
        <f t="shared" si="157"/>
        <v>313.20000000000005</v>
      </c>
    </row>
    <row r="5054" spans="1:10" x14ac:dyDescent="0.3">
      <c r="A5054" t="s">
        <v>5076</v>
      </c>
      <c r="B5054" s="1">
        <v>45988</v>
      </c>
      <c r="C5054" t="s">
        <v>18</v>
      </c>
      <c r="D5054" t="s">
        <v>14</v>
      </c>
      <c r="E5054">
        <v>263</v>
      </c>
      <c r="F5054">
        <v>8509.14</v>
      </c>
      <c r="G5054" t="str">
        <f t="shared" si="156"/>
        <v>Dhl Express</v>
      </c>
      <c r="H5054" t="str">
        <f>IFERROR(_xlfn.XLOOKUP(D5054, Product_Master_2026!B:B, Product_Master_2026!A:A), "Discontinued / Review Required")</f>
        <v>Discontinued / Review Required</v>
      </c>
      <c r="I5054">
        <f>IFERROR(_xlfn.XLOOKUP(H5054, Product_Master_2026!A:A, Product_Master_2026!D:D), 0)</f>
        <v>0</v>
      </c>
      <c r="J5054">
        <f t="shared" si="157"/>
        <v>0</v>
      </c>
    </row>
    <row r="5055" spans="1:10" x14ac:dyDescent="0.3">
      <c r="A5055" t="s">
        <v>5077</v>
      </c>
      <c r="B5055" s="1">
        <v>45732</v>
      </c>
      <c r="C5055" t="s">
        <v>26</v>
      </c>
      <c r="D5055" t="s">
        <v>21</v>
      </c>
      <c r="E5055">
        <v>306</v>
      </c>
      <c r="F5055">
        <v>11245.44</v>
      </c>
      <c r="G5055" t="str">
        <f t="shared" si="156"/>
        <v>Dhl Express</v>
      </c>
      <c r="H5055" t="str">
        <f>IFERROR(_xlfn.XLOOKUP(D5055, Product_Master_2026!B:B, Product_Master_2026!A:A), "Discontinued / Review Required")</f>
        <v>PROD_2026_001</v>
      </c>
      <c r="I5055">
        <f>IFERROR(_xlfn.XLOOKUP(H5055, Product_Master_2026!A:A, Product_Master_2026!D:D), 0)</f>
        <v>12.5</v>
      </c>
      <c r="J5055">
        <f t="shared" si="157"/>
        <v>3825</v>
      </c>
    </row>
    <row r="5056" spans="1:10" x14ac:dyDescent="0.3">
      <c r="A5056" t="s">
        <v>5078</v>
      </c>
      <c r="B5056" s="1">
        <v>45897</v>
      </c>
      <c r="C5056" t="s">
        <v>37</v>
      </c>
      <c r="D5056" t="s">
        <v>14</v>
      </c>
      <c r="E5056">
        <v>402</v>
      </c>
      <c r="F5056">
        <v>6865.13</v>
      </c>
      <c r="G5056" t="str">
        <f t="shared" si="156"/>
        <v>Bluedart Corp</v>
      </c>
      <c r="H5056" t="str">
        <f>IFERROR(_xlfn.XLOOKUP(D5056, Product_Master_2026!B:B, Product_Master_2026!A:A), "Discontinued / Review Required")</f>
        <v>Discontinued / Review Required</v>
      </c>
      <c r="I5056">
        <f>IFERROR(_xlfn.XLOOKUP(H5056, Product_Master_2026!A:A, Product_Master_2026!D:D), 0)</f>
        <v>0</v>
      </c>
      <c r="J5056">
        <f t="shared" si="157"/>
        <v>0</v>
      </c>
    </row>
    <row r="5057" spans="1:10" x14ac:dyDescent="0.3">
      <c r="A5057" t="s">
        <v>5079</v>
      </c>
      <c r="B5057" s="1">
        <v>45729</v>
      </c>
      <c r="C5057" t="s">
        <v>13</v>
      </c>
      <c r="D5057" t="s">
        <v>8</v>
      </c>
      <c r="E5057">
        <v>248</v>
      </c>
      <c r="F5057">
        <v>9051.3700000000008</v>
      </c>
      <c r="G5057" t="str">
        <f t="shared" si="156"/>
        <v>Henkel Logistics</v>
      </c>
      <c r="H5057" t="str">
        <f>IFERROR(_xlfn.XLOOKUP(D5057, Product_Master_2026!B:B, Product_Master_2026!A:A), "Discontinued / Review Required")</f>
        <v>PROD_2026_002</v>
      </c>
      <c r="I5057">
        <f>IFERROR(_xlfn.XLOOKUP(H5057, Product_Master_2026!A:A, Product_Master_2026!D:D), 0)</f>
        <v>18.2</v>
      </c>
      <c r="J5057">
        <f t="shared" si="157"/>
        <v>4513.5999999999995</v>
      </c>
    </row>
    <row r="5058" spans="1:10" x14ac:dyDescent="0.3">
      <c r="A5058" t="s">
        <v>5080</v>
      </c>
      <c r="B5058" s="1">
        <v>45744</v>
      </c>
      <c r="C5058" t="s">
        <v>24</v>
      </c>
      <c r="D5058" t="s">
        <v>14</v>
      </c>
      <c r="E5058">
        <v>386</v>
      </c>
      <c r="F5058">
        <v>8078.78</v>
      </c>
      <c r="G5058" t="str">
        <f t="shared" si="156"/>
        <v>Bluedart Corp</v>
      </c>
      <c r="H5058" t="str">
        <f>IFERROR(_xlfn.XLOOKUP(D5058, Product_Master_2026!B:B, Product_Master_2026!A:A), "Discontinued / Review Required")</f>
        <v>Discontinued / Review Required</v>
      </c>
      <c r="I5058">
        <f>IFERROR(_xlfn.XLOOKUP(H5058, Product_Master_2026!A:A, Product_Master_2026!D:D), 0)</f>
        <v>0</v>
      </c>
      <c r="J5058">
        <f t="shared" si="157"/>
        <v>0</v>
      </c>
    </row>
    <row r="5059" spans="1:10" x14ac:dyDescent="0.3">
      <c r="A5059" t="s">
        <v>5081</v>
      </c>
      <c r="B5059" s="1">
        <v>45691</v>
      </c>
      <c r="C5059" t="s">
        <v>24</v>
      </c>
      <c r="D5059" t="s">
        <v>14</v>
      </c>
      <c r="E5059">
        <v>66</v>
      </c>
      <c r="F5059">
        <v>1654.08</v>
      </c>
      <c r="G5059" t="str">
        <f t="shared" ref="G5059:G5122" si="158">PROPER(TRIM(C5059))</f>
        <v>Bluedart Corp</v>
      </c>
      <c r="H5059" t="str">
        <f>IFERROR(_xlfn.XLOOKUP(D5059, Product_Master_2026!B:B, Product_Master_2026!A:A), "Discontinued / Review Required")</f>
        <v>Discontinued / Review Required</v>
      </c>
      <c r="I5059">
        <f>IFERROR(_xlfn.XLOOKUP(H5059, Product_Master_2026!A:A, Product_Master_2026!D:D), 0)</f>
        <v>0</v>
      </c>
      <c r="J5059">
        <f t="shared" ref="J5059:J5122" si="159">E5059 * I5059</f>
        <v>0</v>
      </c>
    </row>
    <row r="5060" spans="1:10" x14ac:dyDescent="0.3">
      <c r="A5060" t="s">
        <v>5082</v>
      </c>
      <c r="B5060" s="1">
        <v>45842</v>
      </c>
      <c r="C5060" t="s">
        <v>44</v>
      </c>
      <c r="D5060" t="s">
        <v>21</v>
      </c>
      <c r="E5060">
        <v>326</v>
      </c>
      <c r="F5060">
        <v>9005.9599999999991</v>
      </c>
      <c r="G5060" t="str">
        <f t="shared" si="158"/>
        <v>Bluedart Corp</v>
      </c>
      <c r="H5060" t="str">
        <f>IFERROR(_xlfn.XLOOKUP(D5060, Product_Master_2026!B:B, Product_Master_2026!A:A), "Discontinued / Review Required")</f>
        <v>PROD_2026_001</v>
      </c>
      <c r="I5060">
        <f>IFERROR(_xlfn.XLOOKUP(H5060, Product_Master_2026!A:A, Product_Master_2026!D:D), 0)</f>
        <v>12.5</v>
      </c>
      <c r="J5060">
        <f t="shared" si="159"/>
        <v>4075</v>
      </c>
    </row>
    <row r="5061" spans="1:10" x14ac:dyDescent="0.3">
      <c r="A5061" t="s">
        <v>5083</v>
      </c>
      <c r="B5061" s="1">
        <v>45790</v>
      </c>
      <c r="C5061" t="s">
        <v>37</v>
      </c>
      <c r="D5061" t="s">
        <v>11</v>
      </c>
      <c r="E5061">
        <v>440</v>
      </c>
      <c r="F5061">
        <v>10985.82</v>
      </c>
      <c r="G5061" t="str">
        <f t="shared" si="158"/>
        <v>Bluedart Corp</v>
      </c>
      <c r="H5061" t="str">
        <f>IFERROR(_xlfn.XLOOKUP(D5061, Product_Master_2026!B:B, Product_Master_2026!A:A), "Discontinued / Review Required")</f>
        <v>PROD_2026_003</v>
      </c>
      <c r="I5061">
        <f>IFERROR(_xlfn.XLOOKUP(H5061, Product_Master_2026!A:A, Product_Master_2026!D:D), 0)</f>
        <v>8.9</v>
      </c>
      <c r="J5061">
        <f t="shared" si="159"/>
        <v>3916</v>
      </c>
    </row>
    <row r="5062" spans="1:10" x14ac:dyDescent="0.3">
      <c r="A5062" t="s">
        <v>5084</v>
      </c>
      <c r="B5062" s="1">
        <v>45848</v>
      </c>
      <c r="C5062" t="s">
        <v>7</v>
      </c>
      <c r="D5062" t="s">
        <v>38</v>
      </c>
      <c r="E5062">
        <v>334</v>
      </c>
      <c r="F5062">
        <v>8442.7199999999993</v>
      </c>
      <c r="G5062" t="str">
        <f t="shared" si="158"/>
        <v>Henkel Logistics</v>
      </c>
      <c r="H5062" t="str">
        <f>IFERROR(_xlfn.XLOOKUP(D5062, Product_Master_2026!B:B, Product_Master_2026!A:A), "Discontinued / Review Required")</f>
        <v>PROD_2026_005</v>
      </c>
      <c r="I5062">
        <f>IFERROR(_xlfn.XLOOKUP(H5062, Product_Master_2026!A:A, Product_Master_2026!D:D), 0)</f>
        <v>5.4</v>
      </c>
      <c r="J5062">
        <f t="shared" si="159"/>
        <v>1803.6000000000001</v>
      </c>
    </row>
    <row r="5063" spans="1:10" x14ac:dyDescent="0.3">
      <c r="A5063" t="s">
        <v>5085</v>
      </c>
      <c r="B5063" s="1">
        <v>45977</v>
      </c>
      <c r="C5063" t="s">
        <v>18</v>
      </c>
      <c r="D5063" t="s">
        <v>38</v>
      </c>
      <c r="E5063">
        <v>374</v>
      </c>
      <c r="F5063">
        <v>14308.59</v>
      </c>
      <c r="G5063" t="str">
        <f t="shared" si="158"/>
        <v>Dhl Express</v>
      </c>
      <c r="H5063" t="str">
        <f>IFERROR(_xlfn.XLOOKUP(D5063, Product_Master_2026!B:B, Product_Master_2026!A:A), "Discontinued / Review Required")</f>
        <v>PROD_2026_005</v>
      </c>
      <c r="I5063">
        <f>IFERROR(_xlfn.XLOOKUP(H5063, Product_Master_2026!A:A, Product_Master_2026!D:D), 0)</f>
        <v>5.4</v>
      </c>
      <c r="J5063">
        <f t="shared" si="159"/>
        <v>2019.6000000000001</v>
      </c>
    </row>
    <row r="5064" spans="1:10" x14ac:dyDescent="0.3">
      <c r="A5064" t="s">
        <v>5086</v>
      </c>
      <c r="B5064" s="1">
        <v>45934</v>
      </c>
      <c r="C5064" t="s">
        <v>13</v>
      </c>
      <c r="D5064" t="s">
        <v>11</v>
      </c>
      <c r="E5064">
        <v>131</v>
      </c>
      <c r="F5064">
        <v>3743.58</v>
      </c>
      <c r="G5064" t="str">
        <f t="shared" si="158"/>
        <v>Henkel Logistics</v>
      </c>
      <c r="H5064" t="str">
        <f>IFERROR(_xlfn.XLOOKUP(D5064, Product_Master_2026!B:B, Product_Master_2026!A:A), "Discontinued / Review Required")</f>
        <v>PROD_2026_003</v>
      </c>
      <c r="I5064">
        <f>IFERROR(_xlfn.XLOOKUP(H5064, Product_Master_2026!A:A, Product_Master_2026!D:D), 0)</f>
        <v>8.9</v>
      </c>
      <c r="J5064">
        <f t="shared" si="159"/>
        <v>1165.9000000000001</v>
      </c>
    </row>
    <row r="5065" spans="1:10" x14ac:dyDescent="0.3">
      <c r="A5065" t="s">
        <v>5087</v>
      </c>
      <c r="B5065" s="1">
        <v>45813</v>
      </c>
      <c r="C5065" t="s">
        <v>13</v>
      </c>
      <c r="D5065" t="s">
        <v>8</v>
      </c>
      <c r="E5065">
        <v>43</v>
      </c>
      <c r="F5065">
        <v>1161.28</v>
      </c>
      <c r="G5065" t="str">
        <f t="shared" si="158"/>
        <v>Henkel Logistics</v>
      </c>
      <c r="H5065" t="str">
        <f>IFERROR(_xlfn.XLOOKUP(D5065, Product_Master_2026!B:B, Product_Master_2026!A:A), "Discontinued / Review Required")</f>
        <v>PROD_2026_002</v>
      </c>
      <c r="I5065">
        <f>IFERROR(_xlfn.XLOOKUP(H5065, Product_Master_2026!A:A, Product_Master_2026!D:D), 0)</f>
        <v>18.2</v>
      </c>
      <c r="J5065">
        <f t="shared" si="159"/>
        <v>782.6</v>
      </c>
    </row>
    <row r="5066" spans="1:10" x14ac:dyDescent="0.3">
      <c r="A5066" t="s">
        <v>5088</v>
      </c>
      <c r="B5066" s="1">
        <v>45861</v>
      </c>
      <c r="C5066" t="s">
        <v>37</v>
      </c>
      <c r="D5066" t="s">
        <v>8</v>
      </c>
      <c r="E5066">
        <v>42</v>
      </c>
      <c r="F5066">
        <v>759.11</v>
      </c>
      <c r="G5066" t="str">
        <f t="shared" si="158"/>
        <v>Bluedart Corp</v>
      </c>
      <c r="H5066" t="str">
        <f>IFERROR(_xlfn.XLOOKUP(D5066, Product_Master_2026!B:B, Product_Master_2026!A:A), "Discontinued / Review Required")</f>
        <v>PROD_2026_002</v>
      </c>
      <c r="I5066">
        <f>IFERROR(_xlfn.XLOOKUP(H5066, Product_Master_2026!A:A, Product_Master_2026!D:D), 0)</f>
        <v>18.2</v>
      </c>
      <c r="J5066">
        <f t="shared" si="159"/>
        <v>764.4</v>
      </c>
    </row>
    <row r="5067" spans="1:10" x14ac:dyDescent="0.3">
      <c r="A5067" t="s">
        <v>5089</v>
      </c>
      <c r="B5067" s="1">
        <v>45836</v>
      </c>
      <c r="C5067" t="s">
        <v>13</v>
      </c>
      <c r="D5067" t="s">
        <v>38</v>
      </c>
      <c r="E5067">
        <v>135</v>
      </c>
      <c r="F5067">
        <v>4197.8900000000003</v>
      </c>
      <c r="G5067" t="str">
        <f t="shared" si="158"/>
        <v>Henkel Logistics</v>
      </c>
      <c r="H5067" t="str">
        <f>IFERROR(_xlfn.XLOOKUP(D5067, Product_Master_2026!B:B, Product_Master_2026!A:A), "Discontinued / Review Required")</f>
        <v>PROD_2026_005</v>
      </c>
      <c r="I5067">
        <f>IFERROR(_xlfn.XLOOKUP(H5067, Product_Master_2026!A:A, Product_Master_2026!D:D), 0)</f>
        <v>5.4</v>
      </c>
      <c r="J5067">
        <f t="shared" si="159"/>
        <v>729</v>
      </c>
    </row>
    <row r="5068" spans="1:10" x14ac:dyDescent="0.3">
      <c r="A5068" t="s">
        <v>5090</v>
      </c>
      <c r="B5068" s="1">
        <v>45812</v>
      </c>
      <c r="C5068" t="s">
        <v>24</v>
      </c>
      <c r="D5068" t="s">
        <v>8</v>
      </c>
      <c r="E5068">
        <v>283</v>
      </c>
      <c r="F5068">
        <v>7828.48</v>
      </c>
      <c r="G5068" t="str">
        <f t="shared" si="158"/>
        <v>Bluedart Corp</v>
      </c>
      <c r="H5068" t="str">
        <f>IFERROR(_xlfn.XLOOKUP(D5068, Product_Master_2026!B:B, Product_Master_2026!A:A), "Discontinued / Review Required")</f>
        <v>PROD_2026_002</v>
      </c>
      <c r="I5068">
        <f>IFERROR(_xlfn.XLOOKUP(H5068, Product_Master_2026!A:A, Product_Master_2026!D:D), 0)</f>
        <v>18.2</v>
      </c>
      <c r="J5068">
        <f t="shared" si="159"/>
        <v>5150.5999999999995</v>
      </c>
    </row>
    <row r="5069" spans="1:10" x14ac:dyDescent="0.3">
      <c r="A5069" t="s">
        <v>5091</v>
      </c>
      <c r="B5069" s="1">
        <v>45750</v>
      </c>
      <c r="C5069" t="s">
        <v>44</v>
      </c>
      <c r="D5069" t="s">
        <v>16</v>
      </c>
      <c r="E5069">
        <v>330</v>
      </c>
      <c r="F5069">
        <v>10288.35</v>
      </c>
      <c r="G5069" t="str">
        <f t="shared" si="158"/>
        <v>Bluedart Corp</v>
      </c>
      <c r="H5069" t="str">
        <f>IFERROR(_xlfn.XLOOKUP(D5069, Product_Master_2026!B:B, Product_Master_2026!A:A), "Discontinued / Review Required")</f>
        <v>PROD_2026_004</v>
      </c>
      <c r="I5069">
        <f>IFERROR(_xlfn.XLOOKUP(H5069, Product_Master_2026!A:A, Product_Master_2026!D:D), 0)</f>
        <v>22</v>
      </c>
      <c r="J5069">
        <f t="shared" si="159"/>
        <v>7260</v>
      </c>
    </row>
    <row r="5070" spans="1:10" x14ac:dyDescent="0.3">
      <c r="A5070" t="s">
        <v>5092</v>
      </c>
      <c r="B5070" s="1">
        <v>45690</v>
      </c>
      <c r="C5070" t="s">
        <v>26</v>
      </c>
      <c r="D5070" t="s">
        <v>11</v>
      </c>
      <c r="E5070">
        <v>242</v>
      </c>
      <c r="F5070">
        <v>6624.47</v>
      </c>
      <c r="G5070" t="str">
        <f t="shared" si="158"/>
        <v>Dhl Express</v>
      </c>
      <c r="H5070" t="str">
        <f>IFERROR(_xlfn.XLOOKUP(D5070, Product_Master_2026!B:B, Product_Master_2026!A:A), "Discontinued / Review Required")</f>
        <v>PROD_2026_003</v>
      </c>
      <c r="I5070">
        <f>IFERROR(_xlfn.XLOOKUP(H5070, Product_Master_2026!A:A, Product_Master_2026!D:D), 0)</f>
        <v>8.9</v>
      </c>
      <c r="J5070">
        <f t="shared" si="159"/>
        <v>2153.8000000000002</v>
      </c>
    </row>
    <row r="5071" spans="1:10" x14ac:dyDescent="0.3">
      <c r="A5071" t="s">
        <v>5093</v>
      </c>
      <c r="B5071" s="1">
        <v>45845</v>
      </c>
      <c r="C5071" t="s">
        <v>7</v>
      </c>
      <c r="D5071" t="s">
        <v>8</v>
      </c>
      <c r="E5071">
        <v>391</v>
      </c>
      <c r="F5071">
        <v>6321.71</v>
      </c>
      <c r="G5071" t="str">
        <f t="shared" si="158"/>
        <v>Henkel Logistics</v>
      </c>
      <c r="H5071" t="str">
        <f>IFERROR(_xlfn.XLOOKUP(D5071, Product_Master_2026!B:B, Product_Master_2026!A:A), "Discontinued / Review Required")</f>
        <v>PROD_2026_002</v>
      </c>
      <c r="I5071">
        <f>IFERROR(_xlfn.XLOOKUP(H5071, Product_Master_2026!A:A, Product_Master_2026!D:D), 0)</f>
        <v>18.2</v>
      </c>
      <c r="J5071">
        <f t="shared" si="159"/>
        <v>7116.2</v>
      </c>
    </row>
    <row r="5072" spans="1:10" x14ac:dyDescent="0.3">
      <c r="A5072" t="s">
        <v>5094</v>
      </c>
      <c r="B5072" s="1">
        <v>45752</v>
      </c>
      <c r="C5072" t="s">
        <v>10</v>
      </c>
      <c r="D5072" t="s">
        <v>8</v>
      </c>
      <c r="E5072">
        <v>392</v>
      </c>
      <c r="F5072">
        <v>17035.18</v>
      </c>
      <c r="G5072" t="str">
        <f t="shared" si="158"/>
        <v>Henkel Logistics</v>
      </c>
      <c r="H5072" t="str">
        <f>IFERROR(_xlfn.XLOOKUP(D5072, Product_Master_2026!B:B, Product_Master_2026!A:A), "Discontinued / Review Required")</f>
        <v>PROD_2026_002</v>
      </c>
      <c r="I5072">
        <f>IFERROR(_xlfn.XLOOKUP(H5072, Product_Master_2026!A:A, Product_Master_2026!D:D), 0)</f>
        <v>18.2</v>
      </c>
      <c r="J5072">
        <f t="shared" si="159"/>
        <v>7134.4</v>
      </c>
    </row>
    <row r="5073" spans="1:10" x14ac:dyDescent="0.3">
      <c r="A5073" t="s">
        <v>5095</v>
      </c>
      <c r="B5073" s="1">
        <v>46023</v>
      </c>
      <c r="C5073" t="s">
        <v>28</v>
      </c>
      <c r="D5073" t="s">
        <v>14</v>
      </c>
      <c r="E5073">
        <v>488</v>
      </c>
      <c r="F5073">
        <v>8795.58</v>
      </c>
      <c r="G5073" t="str">
        <f t="shared" si="158"/>
        <v>Fedex Global</v>
      </c>
      <c r="H5073" t="str">
        <f>IFERROR(_xlfn.XLOOKUP(D5073, Product_Master_2026!B:B, Product_Master_2026!A:A), "Discontinued / Review Required")</f>
        <v>Discontinued / Review Required</v>
      </c>
      <c r="I5073">
        <f>IFERROR(_xlfn.XLOOKUP(H5073, Product_Master_2026!A:A, Product_Master_2026!D:D), 0)</f>
        <v>0</v>
      </c>
      <c r="J5073">
        <f t="shared" si="159"/>
        <v>0</v>
      </c>
    </row>
    <row r="5074" spans="1:10" x14ac:dyDescent="0.3">
      <c r="A5074" t="s">
        <v>5096</v>
      </c>
      <c r="B5074" s="1">
        <v>45782</v>
      </c>
      <c r="C5074" t="s">
        <v>26</v>
      </c>
      <c r="D5074" t="s">
        <v>11</v>
      </c>
      <c r="E5074">
        <v>466</v>
      </c>
      <c r="F5074">
        <v>13475.72</v>
      </c>
      <c r="G5074" t="str">
        <f t="shared" si="158"/>
        <v>Dhl Express</v>
      </c>
      <c r="H5074" t="str">
        <f>IFERROR(_xlfn.XLOOKUP(D5074, Product_Master_2026!B:B, Product_Master_2026!A:A), "Discontinued / Review Required")</f>
        <v>PROD_2026_003</v>
      </c>
      <c r="I5074">
        <f>IFERROR(_xlfn.XLOOKUP(H5074, Product_Master_2026!A:A, Product_Master_2026!D:D), 0)</f>
        <v>8.9</v>
      </c>
      <c r="J5074">
        <f t="shared" si="159"/>
        <v>4147.4000000000005</v>
      </c>
    </row>
    <row r="5075" spans="1:10" x14ac:dyDescent="0.3">
      <c r="A5075" t="s">
        <v>5097</v>
      </c>
      <c r="B5075" s="1">
        <v>45908</v>
      </c>
      <c r="C5075" t="s">
        <v>28</v>
      </c>
      <c r="D5075" t="s">
        <v>11</v>
      </c>
      <c r="E5075">
        <v>427</v>
      </c>
      <c r="F5075">
        <v>10585.39</v>
      </c>
      <c r="G5075" t="str">
        <f t="shared" si="158"/>
        <v>Fedex Global</v>
      </c>
      <c r="H5075" t="str">
        <f>IFERROR(_xlfn.XLOOKUP(D5075, Product_Master_2026!B:B, Product_Master_2026!A:A), "Discontinued / Review Required")</f>
        <v>PROD_2026_003</v>
      </c>
      <c r="I5075">
        <f>IFERROR(_xlfn.XLOOKUP(H5075, Product_Master_2026!A:A, Product_Master_2026!D:D), 0)</f>
        <v>8.9</v>
      </c>
      <c r="J5075">
        <f t="shared" si="159"/>
        <v>3800.3</v>
      </c>
    </row>
    <row r="5076" spans="1:10" x14ac:dyDescent="0.3">
      <c r="A5076" t="s">
        <v>5098</v>
      </c>
      <c r="B5076" s="1">
        <v>45684</v>
      </c>
      <c r="C5076" t="s">
        <v>28</v>
      </c>
      <c r="D5076" t="s">
        <v>14</v>
      </c>
      <c r="E5076">
        <v>213</v>
      </c>
      <c r="F5076">
        <v>6485.68</v>
      </c>
      <c r="G5076" t="str">
        <f t="shared" si="158"/>
        <v>Fedex Global</v>
      </c>
      <c r="H5076" t="str">
        <f>IFERROR(_xlfn.XLOOKUP(D5076, Product_Master_2026!B:B, Product_Master_2026!A:A), "Discontinued / Review Required")</f>
        <v>Discontinued / Review Required</v>
      </c>
      <c r="I5076">
        <f>IFERROR(_xlfn.XLOOKUP(H5076, Product_Master_2026!A:A, Product_Master_2026!D:D), 0)</f>
        <v>0</v>
      </c>
      <c r="J5076">
        <f t="shared" si="159"/>
        <v>0</v>
      </c>
    </row>
    <row r="5077" spans="1:10" x14ac:dyDescent="0.3">
      <c r="A5077" t="s">
        <v>5099</v>
      </c>
      <c r="B5077" s="1">
        <v>45741</v>
      </c>
      <c r="C5077" t="s">
        <v>26</v>
      </c>
      <c r="D5077" t="s">
        <v>38</v>
      </c>
      <c r="E5077">
        <v>51</v>
      </c>
      <c r="F5077">
        <v>1240.44</v>
      </c>
      <c r="G5077" t="str">
        <f t="shared" si="158"/>
        <v>Dhl Express</v>
      </c>
      <c r="H5077" t="str">
        <f>IFERROR(_xlfn.XLOOKUP(D5077, Product_Master_2026!B:B, Product_Master_2026!A:A), "Discontinued / Review Required")</f>
        <v>PROD_2026_005</v>
      </c>
      <c r="I5077">
        <f>IFERROR(_xlfn.XLOOKUP(H5077, Product_Master_2026!A:A, Product_Master_2026!D:D), 0)</f>
        <v>5.4</v>
      </c>
      <c r="J5077">
        <f t="shared" si="159"/>
        <v>275.40000000000003</v>
      </c>
    </row>
    <row r="5078" spans="1:10" x14ac:dyDescent="0.3">
      <c r="A5078" t="s">
        <v>5100</v>
      </c>
      <c r="B5078" s="1">
        <v>45919</v>
      </c>
      <c r="C5078" t="s">
        <v>7</v>
      </c>
      <c r="D5078" t="s">
        <v>14</v>
      </c>
      <c r="E5078">
        <v>493</v>
      </c>
      <c r="F5078">
        <v>17714.55</v>
      </c>
      <c r="G5078" t="str">
        <f t="shared" si="158"/>
        <v>Henkel Logistics</v>
      </c>
      <c r="H5078" t="str">
        <f>IFERROR(_xlfn.XLOOKUP(D5078, Product_Master_2026!B:B, Product_Master_2026!A:A), "Discontinued / Review Required")</f>
        <v>Discontinued / Review Required</v>
      </c>
      <c r="I5078">
        <f>IFERROR(_xlfn.XLOOKUP(H5078, Product_Master_2026!A:A, Product_Master_2026!D:D), 0)</f>
        <v>0</v>
      </c>
      <c r="J5078">
        <f t="shared" si="159"/>
        <v>0</v>
      </c>
    </row>
    <row r="5079" spans="1:10" x14ac:dyDescent="0.3">
      <c r="A5079" t="s">
        <v>5101</v>
      </c>
      <c r="B5079" s="1">
        <v>45679</v>
      </c>
      <c r="C5079" t="s">
        <v>44</v>
      </c>
      <c r="D5079" t="s">
        <v>32</v>
      </c>
      <c r="E5079">
        <v>444</v>
      </c>
      <c r="F5079">
        <v>17377</v>
      </c>
      <c r="G5079" t="str">
        <f t="shared" si="158"/>
        <v>Bluedart Corp</v>
      </c>
      <c r="H5079" t="str">
        <f>IFERROR(_xlfn.XLOOKUP(D5079, Product_Master_2026!B:B, Product_Master_2026!A:A), "Discontinued / Review Required")</f>
        <v>Discontinued / Review Required</v>
      </c>
      <c r="I5079">
        <f>IFERROR(_xlfn.XLOOKUP(H5079, Product_Master_2026!A:A, Product_Master_2026!D:D), 0)</f>
        <v>0</v>
      </c>
      <c r="J5079">
        <f t="shared" si="159"/>
        <v>0</v>
      </c>
    </row>
    <row r="5080" spans="1:10" x14ac:dyDescent="0.3">
      <c r="A5080" t="s">
        <v>5102</v>
      </c>
      <c r="B5080" s="1">
        <v>45860</v>
      </c>
      <c r="C5080" t="s">
        <v>7</v>
      </c>
      <c r="D5080" t="s">
        <v>8</v>
      </c>
      <c r="E5080">
        <v>117</v>
      </c>
      <c r="F5080">
        <v>3012.76</v>
      </c>
      <c r="G5080" t="str">
        <f t="shared" si="158"/>
        <v>Henkel Logistics</v>
      </c>
      <c r="H5080" t="str">
        <f>IFERROR(_xlfn.XLOOKUP(D5080, Product_Master_2026!B:B, Product_Master_2026!A:A), "Discontinued / Review Required")</f>
        <v>PROD_2026_002</v>
      </c>
      <c r="I5080">
        <f>IFERROR(_xlfn.XLOOKUP(H5080, Product_Master_2026!A:A, Product_Master_2026!D:D), 0)</f>
        <v>18.2</v>
      </c>
      <c r="J5080">
        <f t="shared" si="159"/>
        <v>2129.4</v>
      </c>
    </row>
    <row r="5081" spans="1:10" x14ac:dyDescent="0.3">
      <c r="A5081" t="s">
        <v>5103</v>
      </c>
      <c r="B5081" s="1">
        <v>45950</v>
      </c>
      <c r="C5081" t="s">
        <v>18</v>
      </c>
      <c r="D5081" t="s">
        <v>21</v>
      </c>
      <c r="E5081">
        <v>84</v>
      </c>
      <c r="F5081">
        <v>2666.89</v>
      </c>
      <c r="G5081" t="str">
        <f t="shared" si="158"/>
        <v>Dhl Express</v>
      </c>
      <c r="H5081" t="str">
        <f>IFERROR(_xlfn.XLOOKUP(D5081, Product_Master_2026!B:B, Product_Master_2026!A:A), "Discontinued / Review Required")</f>
        <v>PROD_2026_001</v>
      </c>
      <c r="I5081">
        <f>IFERROR(_xlfn.XLOOKUP(H5081, Product_Master_2026!A:A, Product_Master_2026!D:D), 0)</f>
        <v>12.5</v>
      </c>
      <c r="J5081">
        <f t="shared" si="159"/>
        <v>1050</v>
      </c>
    </row>
    <row r="5082" spans="1:10" x14ac:dyDescent="0.3">
      <c r="A5082" t="s">
        <v>5104</v>
      </c>
      <c r="B5082" s="1">
        <v>45951</v>
      </c>
      <c r="C5082" t="s">
        <v>44</v>
      </c>
      <c r="D5082" t="s">
        <v>14</v>
      </c>
      <c r="E5082">
        <v>223</v>
      </c>
      <c r="F5082">
        <v>4316.82</v>
      </c>
      <c r="G5082" t="str">
        <f t="shared" si="158"/>
        <v>Bluedart Corp</v>
      </c>
      <c r="H5082" t="str">
        <f>IFERROR(_xlfn.XLOOKUP(D5082, Product_Master_2026!B:B, Product_Master_2026!A:A), "Discontinued / Review Required")</f>
        <v>Discontinued / Review Required</v>
      </c>
      <c r="I5082">
        <f>IFERROR(_xlfn.XLOOKUP(H5082, Product_Master_2026!A:A, Product_Master_2026!D:D), 0)</f>
        <v>0</v>
      </c>
      <c r="J5082">
        <f t="shared" si="159"/>
        <v>0</v>
      </c>
    </row>
    <row r="5083" spans="1:10" x14ac:dyDescent="0.3">
      <c r="A5083" t="s">
        <v>5105</v>
      </c>
      <c r="B5083" s="1">
        <v>45855</v>
      </c>
      <c r="C5083" t="s">
        <v>20</v>
      </c>
      <c r="D5083" t="s">
        <v>32</v>
      </c>
      <c r="E5083">
        <v>480</v>
      </c>
      <c r="F5083">
        <v>17518.41</v>
      </c>
      <c r="G5083" t="str">
        <f t="shared" si="158"/>
        <v>Fedex Global</v>
      </c>
      <c r="H5083" t="str">
        <f>IFERROR(_xlfn.XLOOKUP(D5083, Product_Master_2026!B:B, Product_Master_2026!A:A), "Discontinued / Review Required")</f>
        <v>Discontinued / Review Required</v>
      </c>
      <c r="I5083">
        <f>IFERROR(_xlfn.XLOOKUP(H5083, Product_Master_2026!A:A, Product_Master_2026!D:D), 0)</f>
        <v>0</v>
      </c>
      <c r="J5083">
        <f t="shared" si="159"/>
        <v>0</v>
      </c>
    </row>
    <row r="5084" spans="1:10" x14ac:dyDescent="0.3">
      <c r="A5084" t="s">
        <v>5106</v>
      </c>
      <c r="B5084" s="1">
        <v>45970</v>
      </c>
      <c r="C5084" t="s">
        <v>7</v>
      </c>
      <c r="D5084" t="s">
        <v>14</v>
      </c>
      <c r="E5084">
        <v>105</v>
      </c>
      <c r="F5084">
        <v>3992.28</v>
      </c>
      <c r="G5084" t="str">
        <f t="shared" si="158"/>
        <v>Henkel Logistics</v>
      </c>
      <c r="H5084" t="str">
        <f>IFERROR(_xlfn.XLOOKUP(D5084, Product_Master_2026!B:B, Product_Master_2026!A:A), "Discontinued / Review Required")</f>
        <v>Discontinued / Review Required</v>
      </c>
      <c r="I5084">
        <f>IFERROR(_xlfn.XLOOKUP(H5084, Product_Master_2026!A:A, Product_Master_2026!D:D), 0)</f>
        <v>0</v>
      </c>
      <c r="J5084">
        <f t="shared" si="159"/>
        <v>0</v>
      </c>
    </row>
    <row r="5085" spans="1:10" x14ac:dyDescent="0.3">
      <c r="A5085" t="s">
        <v>5107</v>
      </c>
      <c r="B5085" s="1">
        <v>45717</v>
      </c>
      <c r="C5085" t="s">
        <v>10</v>
      </c>
      <c r="D5085" t="s">
        <v>32</v>
      </c>
      <c r="E5085">
        <v>138</v>
      </c>
      <c r="F5085">
        <v>4947.55</v>
      </c>
      <c r="G5085" t="str">
        <f t="shared" si="158"/>
        <v>Henkel Logistics</v>
      </c>
      <c r="H5085" t="str">
        <f>IFERROR(_xlfn.XLOOKUP(D5085, Product_Master_2026!B:B, Product_Master_2026!A:A), "Discontinued / Review Required")</f>
        <v>Discontinued / Review Required</v>
      </c>
      <c r="I5085">
        <f>IFERROR(_xlfn.XLOOKUP(H5085, Product_Master_2026!A:A, Product_Master_2026!D:D), 0)</f>
        <v>0</v>
      </c>
      <c r="J5085">
        <f t="shared" si="159"/>
        <v>0</v>
      </c>
    </row>
    <row r="5086" spans="1:10" x14ac:dyDescent="0.3">
      <c r="A5086" t="s">
        <v>5108</v>
      </c>
      <c r="B5086" s="1">
        <v>45916</v>
      </c>
      <c r="C5086" t="s">
        <v>18</v>
      </c>
      <c r="D5086" t="s">
        <v>21</v>
      </c>
      <c r="E5086">
        <v>251</v>
      </c>
      <c r="F5086">
        <v>8496.19</v>
      </c>
      <c r="G5086" t="str">
        <f t="shared" si="158"/>
        <v>Dhl Express</v>
      </c>
      <c r="H5086" t="str">
        <f>IFERROR(_xlfn.XLOOKUP(D5086, Product_Master_2026!B:B, Product_Master_2026!A:A), "Discontinued / Review Required")</f>
        <v>PROD_2026_001</v>
      </c>
      <c r="I5086">
        <f>IFERROR(_xlfn.XLOOKUP(H5086, Product_Master_2026!A:A, Product_Master_2026!D:D), 0)</f>
        <v>12.5</v>
      </c>
      <c r="J5086">
        <f t="shared" si="159"/>
        <v>3137.5</v>
      </c>
    </row>
    <row r="5087" spans="1:10" x14ac:dyDescent="0.3">
      <c r="A5087" t="s">
        <v>5109</v>
      </c>
      <c r="B5087" s="1">
        <v>45997</v>
      </c>
      <c r="C5087" t="s">
        <v>26</v>
      </c>
      <c r="D5087" t="s">
        <v>38</v>
      </c>
      <c r="E5087">
        <v>282</v>
      </c>
      <c r="F5087">
        <v>5024.9399999999996</v>
      </c>
      <c r="G5087" t="str">
        <f t="shared" si="158"/>
        <v>Dhl Express</v>
      </c>
      <c r="H5087" t="str">
        <f>IFERROR(_xlfn.XLOOKUP(D5087, Product_Master_2026!B:B, Product_Master_2026!A:A), "Discontinued / Review Required")</f>
        <v>PROD_2026_005</v>
      </c>
      <c r="I5087">
        <f>IFERROR(_xlfn.XLOOKUP(H5087, Product_Master_2026!A:A, Product_Master_2026!D:D), 0)</f>
        <v>5.4</v>
      </c>
      <c r="J5087">
        <f t="shared" si="159"/>
        <v>1522.8000000000002</v>
      </c>
    </row>
    <row r="5088" spans="1:10" x14ac:dyDescent="0.3">
      <c r="A5088" t="s">
        <v>5110</v>
      </c>
      <c r="B5088" s="1">
        <v>45941</v>
      </c>
      <c r="C5088" t="s">
        <v>13</v>
      </c>
      <c r="D5088" t="s">
        <v>38</v>
      </c>
      <c r="E5088">
        <v>308</v>
      </c>
      <c r="F5088">
        <v>9391.41</v>
      </c>
      <c r="G5088" t="str">
        <f t="shared" si="158"/>
        <v>Henkel Logistics</v>
      </c>
      <c r="H5088" t="str">
        <f>IFERROR(_xlfn.XLOOKUP(D5088, Product_Master_2026!B:B, Product_Master_2026!A:A), "Discontinued / Review Required")</f>
        <v>PROD_2026_005</v>
      </c>
      <c r="I5088">
        <f>IFERROR(_xlfn.XLOOKUP(H5088, Product_Master_2026!A:A, Product_Master_2026!D:D), 0)</f>
        <v>5.4</v>
      </c>
      <c r="J5088">
        <f t="shared" si="159"/>
        <v>1663.2</v>
      </c>
    </row>
    <row r="5089" spans="1:10" x14ac:dyDescent="0.3">
      <c r="A5089" t="s">
        <v>5111</v>
      </c>
      <c r="B5089" s="1">
        <v>45785</v>
      </c>
      <c r="C5089" t="s">
        <v>13</v>
      </c>
      <c r="D5089" t="s">
        <v>16</v>
      </c>
      <c r="E5089">
        <v>46</v>
      </c>
      <c r="F5089">
        <v>845.67</v>
      </c>
      <c r="G5089" t="str">
        <f t="shared" si="158"/>
        <v>Henkel Logistics</v>
      </c>
      <c r="H5089" t="str">
        <f>IFERROR(_xlfn.XLOOKUP(D5089, Product_Master_2026!B:B, Product_Master_2026!A:A), "Discontinued / Review Required")</f>
        <v>PROD_2026_004</v>
      </c>
      <c r="I5089">
        <f>IFERROR(_xlfn.XLOOKUP(H5089, Product_Master_2026!A:A, Product_Master_2026!D:D), 0)</f>
        <v>22</v>
      </c>
      <c r="J5089">
        <f t="shared" si="159"/>
        <v>1012</v>
      </c>
    </row>
    <row r="5090" spans="1:10" x14ac:dyDescent="0.3">
      <c r="A5090" t="s">
        <v>5112</v>
      </c>
      <c r="B5090" s="1">
        <v>46018</v>
      </c>
      <c r="C5090" t="s">
        <v>13</v>
      </c>
      <c r="D5090" t="s">
        <v>14</v>
      </c>
      <c r="E5090">
        <v>15</v>
      </c>
      <c r="F5090">
        <v>531.57000000000005</v>
      </c>
      <c r="G5090" t="str">
        <f t="shared" si="158"/>
        <v>Henkel Logistics</v>
      </c>
      <c r="H5090" t="str">
        <f>IFERROR(_xlfn.XLOOKUP(D5090, Product_Master_2026!B:B, Product_Master_2026!A:A), "Discontinued / Review Required")</f>
        <v>Discontinued / Review Required</v>
      </c>
      <c r="I5090">
        <f>IFERROR(_xlfn.XLOOKUP(H5090, Product_Master_2026!A:A, Product_Master_2026!D:D), 0)</f>
        <v>0</v>
      </c>
      <c r="J5090">
        <f t="shared" si="159"/>
        <v>0</v>
      </c>
    </row>
    <row r="5091" spans="1:10" x14ac:dyDescent="0.3">
      <c r="A5091" t="s">
        <v>5113</v>
      </c>
      <c r="B5091" s="1">
        <v>45849</v>
      </c>
      <c r="C5091" t="s">
        <v>44</v>
      </c>
      <c r="D5091" t="s">
        <v>11</v>
      </c>
      <c r="E5091">
        <v>244</v>
      </c>
      <c r="F5091">
        <v>9740.11</v>
      </c>
      <c r="G5091" t="str">
        <f t="shared" si="158"/>
        <v>Bluedart Corp</v>
      </c>
      <c r="H5091" t="str">
        <f>IFERROR(_xlfn.XLOOKUP(D5091, Product_Master_2026!B:B, Product_Master_2026!A:A), "Discontinued / Review Required")</f>
        <v>PROD_2026_003</v>
      </c>
      <c r="I5091">
        <f>IFERROR(_xlfn.XLOOKUP(H5091, Product_Master_2026!A:A, Product_Master_2026!D:D), 0)</f>
        <v>8.9</v>
      </c>
      <c r="J5091">
        <f t="shared" si="159"/>
        <v>2171.6</v>
      </c>
    </row>
    <row r="5092" spans="1:10" x14ac:dyDescent="0.3">
      <c r="A5092" t="s">
        <v>5114</v>
      </c>
      <c r="B5092" s="1">
        <v>45853</v>
      </c>
      <c r="C5092" t="s">
        <v>28</v>
      </c>
      <c r="D5092" t="s">
        <v>38</v>
      </c>
      <c r="E5092">
        <v>251</v>
      </c>
      <c r="F5092">
        <v>6685.2</v>
      </c>
      <c r="G5092" t="str">
        <f t="shared" si="158"/>
        <v>Fedex Global</v>
      </c>
      <c r="H5092" t="str">
        <f>IFERROR(_xlfn.XLOOKUP(D5092, Product_Master_2026!B:B, Product_Master_2026!A:A), "Discontinued / Review Required")</f>
        <v>PROD_2026_005</v>
      </c>
      <c r="I5092">
        <f>IFERROR(_xlfn.XLOOKUP(H5092, Product_Master_2026!A:A, Product_Master_2026!D:D), 0)</f>
        <v>5.4</v>
      </c>
      <c r="J5092">
        <f t="shared" si="159"/>
        <v>1355.4</v>
      </c>
    </row>
    <row r="5093" spans="1:10" x14ac:dyDescent="0.3">
      <c r="A5093" t="s">
        <v>5115</v>
      </c>
      <c r="B5093" s="1">
        <v>45743</v>
      </c>
      <c r="C5093" t="s">
        <v>24</v>
      </c>
      <c r="D5093" t="s">
        <v>11</v>
      </c>
      <c r="E5093">
        <v>164</v>
      </c>
      <c r="F5093">
        <v>5893.57</v>
      </c>
      <c r="G5093" t="str">
        <f t="shared" si="158"/>
        <v>Bluedart Corp</v>
      </c>
      <c r="H5093" t="str">
        <f>IFERROR(_xlfn.XLOOKUP(D5093, Product_Master_2026!B:B, Product_Master_2026!A:A), "Discontinued / Review Required")</f>
        <v>PROD_2026_003</v>
      </c>
      <c r="I5093">
        <f>IFERROR(_xlfn.XLOOKUP(H5093, Product_Master_2026!A:A, Product_Master_2026!D:D), 0)</f>
        <v>8.9</v>
      </c>
      <c r="J5093">
        <f t="shared" si="159"/>
        <v>1459.6000000000001</v>
      </c>
    </row>
    <row r="5094" spans="1:10" x14ac:dyDescent="0.3">
      <c r="A5094" t="s">
        <v>5116</v>
      </c>
      <c r="B5094" s="1">
        <v>45928</v>
      </c>
      <c r="C5094" t="s">
        <v>44</v>
      </c>
      <c r="D5094" t="s">
        <v>38</v>
      </c>
      <c r="E5094">
        <v>445</v>
      </c>
      <c r="F5094">
        <v>7230.63</v>
      </c>
      <c r="G5094" t="str">
        <f t="shared" si="158"/>
        <v>Bluedart Corp</v>
      </c>
      <c r="H5094" t="str">
        <f>IFERROR(_xlfn.XLOOKUP(D5094, Product_Master_2026!B:B, Product_Master_2026!A:A), "Discontinued / Review Required")</f>
        <v>PROD_2026_005</v>
      </c>
      <c r="I5094">
        <f>IFERROR(_xlfn.XLOOKUP(H5094, Product_Master_2026!A:A, Product_Master_2026!D:D), 0)</f>
        <v>5.4</v>
      </c>
      <c r="J5094">
        <f t="shared" si="159"/>
        <v>2403</v>
      </c>
    </row>
    <row r="5095" spans="1:10" x14ac:dyDescent="0.3">
      <c r="A5095" t="s">
        <v>5117</v>
      </c>
      <c r="B5095" s="1">
        <v>45986</v>
      </c>
      <c r="C5095" t="s">
        <v>13</v>
      </c>
      <c r="D5095" t="s">
        <v>32</v>
      </c>
      <c r="E5095">
        <v>246</v>
      </c>
      <c r="F5095">
        <v>7660.98</v>
      </c>
      <c r="G5095" t="str">
        <f t="shared" si="158"/>
        <v>Henkel Logistics</v>
      </c>
      <c r="H5095" t="str">
        <f>IFERROR(_xlfn.XLOOKUP(D5095, Product_Master_2026!B:B, Product_Master_2026!A:A), "Discontinued / Review Required")</f>
        <v>Discontinued / Review Required</v>
      </c>
      <c r="I5095">
        <f>IFERROR(_xlfn.XLOOKUP(H5095, Product_Master_2026!A:A, Product_Master_2026!D:D), 0)</f>
        <v>0</v>
      </c>
      <c r="J5095">
        <f t="shared" si="159"/>
        <v>0</v>
      </c>
    </row>
    <row r="5096" spans="1:10" x14ac:dyDescent="0.3">
      <c r="A5096" t="s">
        <v>5118</v>
      </c>
      <c r="B5096" s="1">
        <v>45999</v>
      </c>
      <c r="C5096" t="s">
        <v>13</v>
      </c>
      <c r="D5096" t="s">
        <v>14</v>
      </c>
      <c r="E5096">
        <v>29</v>
      </c>
      <c r="F5096">
        <v>460.43</v>
      </c>
      <c r="G5096" t="str">
        <f t="shared" si="158"/>
        <v>Henkel Logistics</v>
      </c>
      <c r="H5096" t="str">
        <f>IFERROR(_xlfn.XLOOKUP(D5096, Product_Master_2026!B:B, Product_Master_2026!A:A), "Discontinued / Review Required")</f>
        <v>Discontinued / Review Required</v>
      </c>
      <c r="I5096">
        <f>IFERROR(_xlfn.XLOOKUP(H5096, Product_Master_2026!A:A, Product_Master_2026!D:D), 0)</f>
        <v>0</v>
      </c>
      <c r="J5096">
        <f t="shared" si="159"/>
        <v>0</v>
      </c>
    </row>
    <row r="5097" spans="1:10" x14ac:dyDescent="0.3">
      <c r="A5097" t="s">
        <v>5119</v>
      </c>
      <c r="B5097" s="1">
        <v>45677</v>
      </c>
      <c r="C5097" t="s">
        <v>26</v>
      </c>
      <c r="D5097" t="s">
        <v>38</v>
      </c>
      <c r="E5097">
        <v>464</v>
      </c>
      <c r="F5097">
        <v>10248.790000000001</v>
      </c>
      <c r="G5097" t="str">
        <f t="shared" si="158"/>
        <v>Dhl Express</v>
      </c>
      <c r="H5097" t="str">
        <f>IFERROR(_xlfn.XLOOKUP(D5097, Product_Master_2026!B:B, Product_Master_2026!A:A), "Discontinued / Review Required")</f>
        <v>PROD_2026_005</v>
      </c>
      <c r="I5097">
        <f>IFERROR(_xlfn.XLOOKUP(H5097, Product_Master_2026!A:A, Product_Master_2026!D:D), 0)</f>
        <v>5.4</v>
      </c>
      <c r="J5097">
        <f t="shared" si="159"/>
        <v>2505.6000000000004</v>
      </c>
    </row>
    <row r="5098" spans="1:10" x14ac:dyDescent="0.3">
      <c r="A5098" t="s">
        <v>5120</v>
      </c>
      <c r="B5098" s="1">
        <v>45896</v>
      </c>
      <c r="C5098" t="s">
        <v>13</v>
      </c>
      <c r="D5098" t="s">
        <v>11</v>
      </c>
      <c r="E5098">
        <v>184</v>
      </c>
      <c r="F5098">
        <v>3910.6</v>
      </c>
      <c r="G5098" t="str">
        <f t="shared" si="158"/>
        <v>Henkel Logistics</v>
      </c>
      <c r="H5098" t="str">
        <f>IFERROR(_xlfn.XLOOKUP(D5098, Product_Master_2026!B:B, Product_Master_2026!A:A), "Discontinued / Review Required")</f>
        <v>PROD_2026_003</v>
      </c>
      <c r="I5098">
        <f>IFERROR(_xlfn.XLOOKUP(H5098, Product_Master_2026!A:A, Product_Master_2026!D:D), 0)</f>
        <v>8.9</v>
      </c>
      <c r="J5098">
        <f t="shared" si="159"/>
        <v>1637.6000000000001</v>
      </c>
    </row>
    <row r="5099" spans="1:10" x14ac:dyDescent="0.3">
      <c r="A5099" t="s">
        <v>5121</v>
      </c>
      <c r="B5099" s="1">
        <v>45768</v>
      </c>
      <c r="C5099" t="s">
        <v>7</v>
      </c>
      <c r="D5099" t="s">
        <v>32</v>
      </c>
      <c r="E5099">
        <v>305</v>
      </c>
      <c r="F5099">
        <v>7316.06</v>
      </c>
      <c r="G5099" t="str">
        <f t="shared" si="158"/>
        <v>Henkel Logistics</v>
      </c>
      <c r="H5099" t="str">
        <f>IFERROR(_xlfn.XLOOKUP(D5099, Product_Master_2026!B:B, Product_Master_2026!A:A), "Discontinued / Review Required")</f>
        <v>Discontinued / Review Required</v>
      </c>
      <c r="I5099">
        <f>IFERROR(_xlfn.XLOOKUP(H5099, Product_Master_2026!A:A, Product_Master_2026!D:D), 0)</f>
        <v>0</v>
      </c>
      <c r="J5099">
        <f t="shared" si="159"/>
        <v>0</v>
      </c>
    </row>
    <row r="5100" spans="1:10" x14ac:dyDescent="0.3">
      <c r="A5100" t="s">
        <v>5122</v>
      </c>
      <c r="B5100" s="1">
        <v>45662</v>
      </c>
      <c r="C5100" t="s">
        <v>44</v>
      </c>
      <c r="D5100" t="s">
        <v>32</v>
      </c>
      <c r="E5100">
        <v>313</v>
      </c>
      <c r="F5100">
        <v>7331.15</v>
      </c>
      <c r="G5100" t="str">
        <f t="shared" si="158"/>
        <v>Bluedart Corp</v>
      </c>
      <c r="H5100" t="str">
        <f>IFERROR(_xlfn.XLOOKUP(D5100, Product_Master_2026!B:B, Product_Master_2026!A:A), "Discontinued / Review Required")</f>
        <v>Discontinued / Review Required</v>
      </c>
      <c r="I5100">
        <f>IFERROR(_xlfn.XLOOKUP(H5100, Product_Master_2026!A:A, Product_Master_2026!D:D), 0)</f>
        <v>0</v>
      </c>
      <c r="J5100">
        <f t="shared" si="159"/>
        <v>0</v>
      </c>
    </row>
    <row r="5101" spans="1:10" x14ac:dyDescent="0.3">
      <c r="A5101" t="s">
        <v>5123</v>
      </c>
      <c r="B5101" s="1">
        <v>45819</v>
      </c>
      <c r="C5101" t="s">
        <v>26</v>
      </c>
      <c r="D5101" t="s">
        <v>21</v>
      </c>
      <c r="E5101">
        <v>75</v>
      </c>
      <c r="F5101">
        <v>2293.34</v>
      </c>
      <c r="G5101" t="str">
        <f t="shared" si="158"/>
        <v>Dhl Express</v>
      </c>
      <c r="H5101" t="str">
        <f>IFERROR(_xlfn.XLOOKUP(D5101, Product_Master_2026!B:B, Product_Master_2026!A:A), "Discontinued / Review Required")</f>
        <v>PROD_2026_001</v>
      </c>
      <c r="I5101">
        <f>IFERROR(_xlfn.XLOOKUP(H5101, Product_Master_2026!A:A, Product_Master_2026!D:D), 0)</f>
        <v>12.5</v>
      </c>
      <c r="J5101">
        <f t="shared" si="159"/>
        <v>937.5</v>
      </c>
    </row>
    <row r="5102" spans="1:10" x14ac:dyDescent="0.3">
      <c r="A5102" t="s">
        <v>5124</v>
      </c>
      <c r="B5102" s="1">
        <v>45828</v>
      </c>
      <c r="C5102" t="s">
        <v>28</v>
      </c>
      <c r="D5102" t="s">
        <v>38</v>
      </c>
      <c r="E5102">
        <v>29</v>
      </c>
      <c r="F5102">
        <v>1081.74</v>
      </c>
      <c r="G5102" t="str">
        <f t="shared" si="158"/>
        <v>Fedex Global</v>
      </c>
      <c r="H5102" t="str">
        <f>IFERROR(_xlfn.XLOOKUP(D5102, Product_Master_2026!B:B, Product_Master_2026!A:A), "Discontinued / Review Required")</f>
        <v>PROD_2026_005</v>
      </c>
      <c r="I5102">
        <f>IFERROR(_xlfn.XLOOKUP(H5102, Product_Master_2026!A:A, Product_Master_2026!D:D), 0)</f>
        <v>5.4</v>
      </c>
      <c r="J5102">
        <f t="shared" si="159"/>
        <v>156.60000000000002</v>
      </c>
    </row>
    <row r="5103" spans="1:10" x14ac:dyDescent="0.3">
      <c r="A5103" t="s">
        <v>5125</v>
      </c>
      <c r="B5103" s="1">
        <v>45863</v>
      </c>
      <c r="C5103" t="s">
        <v>7</v>
      </c>
      <c r="D5103" t="s">
        <v>8</v>
      </c>
      <c r="E5103">
        <v>449</v>
      </c>
      <c r="F5103">
        <v>14695.55</v>
      </c>
      <c r="G5103" t="str">
        <f t="shared" si="158"/>
        <v>Henkel Logistics</v>
      </c>
      <c r="H5103" t="str">
        <f>IFERROR(_xlfn.XLOOKUP(D5103, Product_Master_2026!B:B, Product_Master_2026!A:A), "Discontinued / Review Required")</f>
        <v>PROD_2026_002</v>
      </c>
      <c r="I5103">
        <f>IFERROR(_xlfn.XLOOKUP(H5103, Product_Master_2026!A:A, Product_Master_2026!D:D), 0)</f>
        <v>18.2</v>
      </c>
      <c r="J5103">
        <f t="shared" si="159"/>
        <v>8171.7999999999993</v>
      </c>
    </row>
    <row r="5104" spans="1:10" x14ac:dyDescent="0.3">
      <c r="A5104" t="s">
        <v>5126</v>
      </c>
      <c r="B5104" s="1">
        <v>45673</v>
      </c>
      <c r="C5104" t="s">
        <v>44</v>
      </c>
      <c r="D5104" t="s">
        <v>8</v>
      </c>
      <c r="E5104">
        <v>301</v>
      </c>
      <c r="F5104">
        <v>9216.0400000000009</v>
      </c>
      <c r="G5104" t="str">
        <f t="shared" si="158"/>
        <v>Bluedart Corp</v>
      </c>
      <c r="H5104" t="str">
        <f>IFERROR(_xlfn.XLOOKUP(D5104, Product_Master_2026!B:B, Product_Master_2026!A:A), "Discontinued / Review Required")</f>
        <v>PROD_2026_002</v>
      </c>
      <c r="I5104">
        <f>IFERROR(_xlfn.XLOOKUP(H5104, Product_Master_2026!A:A, Product_Master_2026!D:D), 0)</f>
        <v>18.2</v>
      </c>
      <c r="J5104">
        <f t="shared" si="159"/>
        <v>5478.2</v>
      </c>
    </row>
    <row r="5105" spans="1:10" x14ac:dyDescent="0.3">
      <c r="A5105" t="s">
        <v>5127</v>
      </c>
      <c r="B5105" s="1">
        <v>45949</v>
      </c>
      <c r="C5105" t="s">
        <v>7</v>
      </c>
      <c r="D5105" t="s">
        <v>16</v>
      </c>
      <c r="E5105">
        <v>48</v>
      </c>
      <c r="F5105">
        <v>1257.8900000000001</v>
      </c>
      <c r="G5105" t="str">
        <f t="shared" si="158"/>
        <v>Henkel Logistics</v>
      </c>
      <c r="H5105" t="str">
        <f>IFERROR(_xlfn.XLOOKUP(D5105, Product_Master_2026!B:B, Product_Master_2026!A:A), "Discontinued / Review Required")</f>
        <v>PROD_2026_004</v>
      </c>
      <c r="I5105">
        <f>IFERROR(_xlfn.XLOOKUP(H5105, Product_Master_2026!A:A, Product_Master_2026!D:D), 0)</f>
        <v>22</v>
      </c>
      <c r="J5105">
        <f t="shared" si="159"/>
        <v>1056</v>
      </c>
    </row>
    <row r="5106" spans="1:10" x14ac:dyDescent="0.3">
      <c r="A5106" t="s">
        <v>5128</v>
      </c>
      <c r="B5106" s="1">
        <v>45764</v>
      </c>
      <c r="C5106" t="s">
        <v>24</v>
      </c>
      <c r="D5106" t="s">
        <v>21</v>
      </c>
      <c r="E5106">
        <v>310</v>
      </c>
      <c r="F5106">
        <v>8750</v>
      </c>
      <c r="G5106" t="str">
        <f t="shared" si="158"/>
        <v>Bluedart Corp</v>
      </c>
      <c r="H5106" t="str">
        <f>IFERROR(_xlfn.XLOOKUP(D5106, Product_Master_2026!B:B, Product_Master_2026!A:A), "Discontinued / Review Required")</f>
        <v>PROD_2026_001</v>
      </c>
      <c r="I5106">
        <f>IFERROR(_xlfn.XLOOKUP(H5106, Product_Master_2026!A:A, Product_Master_2026!D:D), 0)</f>
        <v>12.5</v>
      </c>
      <c r="J5106">
        <f t="shared" si="159"/>
        <v>3875</v>
      </c>
    </row>
    <row r="5107" spans="1:10" x14ac:dyDescent="0.3">
      <c r="A5107" t="s">
        <v>5129</v>
      </c>
      <c r="B5107" s="1">
        <v>45899</v>
      </c>
      <c r="C5107" t="s">
        <v>13</v>
      </c>
      <c r="D5107" t="s">
        <v>8</v>
      </c>
      <c r="E5107">
        <v>279</v>
      </c>
      <c r="F5107">
        <v>5562.57</v>
      </c>
      <c r="G5107" t="str">
        <f t="shared" si="158"/>
        <v>Henkel Logistics</v>
      </c>
      <c r="H5107" t="str">
        <f>IFERROR(_xlfn.XLOOKUP(D5107, Product_Master_2026!B:B, Product_Master_2026!A:A), "Discontinued / Review Required")</f>
        <v>PROD_2026_002</v>
      </c>
      <c r="I5107">
        <f>IFERROR(_xlfn.XLOOKUP(H5107, Product_Master_2026!A:A, Product_Master_2026!D:D), 0)</f>
        <v>18.2</v>
      </c>
      <c r="J5107">
        <f t="shared" si="159"/>
        <v>5077.8</v>
      </c>
    </row>
    <row r="5108" spans="1:10" x14ac:dyDescent="0.3">
      <c r="A5108" t="s">
        <v>5130</v>
      </c>
      <c r="B5108" s="1">
        <v>45818</v>
      </c>
      <c r="C5108" t="s">
        <v>7</v>
      </c>
      <c r="D5108" t="s">
        <v>11</v>
      </c>
      <c r="E5108">
        <v>470</v>
      </c>
      <c r="F5108">
        <v>13442.16</v>
      </c>
      <c r="G5108" t="str">
        <f t="shared" si="158"/>
        <v>Henkel Logistics</v>
      </c>
      <c r="H5108" t="str">
        <f>IFERROR(_xlfn.XLOOKUP(D5108, Product_Master_2026!B:B, Product_Master_2026!A:A), "Discontinued / Review Required")</f>
        <v>PROD_2026_003</v>
      </c>
      <c r="I5108">
        <f>IFERROR(_xlfn.XLOOKUP(H5108, Product_Master_2026!A:A, Product_Master_2026!D:D), 0)</f>
        <v>8.9</v>
      </c>
      <c r="J5108">
        <f t="shared" si="159"/>
        <v>4183</v>
      </c>
    </row>
    <row r="5109" spans="1:10" x14ac:dyDescent="0.3">
      <c r="A5109" t="s">
        <v>5131</v>
      </c>
      <c r="B5109" s="1">
        <v>45879</v>
      </c>
      <c r="C5109" t="s">
        <v>18</v>
      </c>
      <c r="D5109" t="s">
        <v>11</v>
      </c>
      <c r="E5109">
        <v>497</v>
      </c>
      <c r="F5109">
        <v>18252.580000000002</v>
      </c>
      <c r="G5109" t="str">
        <f t="shared" si="158"/>
        <v>Dhl Express</v>
      </c>
      <c r="H5109" t="str">
        <f>IFERROR(_xlfn.XLOOKUP(D5109, Product_Master_2026!B:B, Product_Master_2026!A:A), "Discontinued / Review Required")</f>
        <v>PROD_2026_003</v>
      </c>
      <c r="I5109">
        <f>IFERROR(_xlfn.XLOOKUP(H5109, Product_Master_2026!A:A, Product_Master_2026!D:D), 0)</f>
        <v>8.9</v>
      </c>
      <c r="J5109">
        <f t="shared" si="159"/>
        <v>4423.3</v>
      </c>
    </row>
    <row r="5110" spans="1:10" x14ac:dyDescent="0.3">
      <c r="A5110" t="s">
        <v>5132</v>
      </c>
      <c r="B5110" s="1">
        <v>45713</v>
      </c>
      <c r="C5110" t="s">
        <v>28</v>
      </c>
      <c r="D5110" t="s">
        <v>21</v>
      </c>
      <c r="E5110">
        <v>366</v>
      </c>
      <c r="F5110">
        <v>13412.53</v>
      </c>
      <c r="G5110" t="str">
        <f t="shared" si="158"/>
        <v>Fedex Global</v>
      </c>
      <c r="H5110" t="str">
        <f>IFERROR(_xlfn.XLOOKUP(D5110, Product_Master_2026!B:B, Product_Master_2026!A:A), "Discontinued / Review Required")</f>
        <v>PROD_2026_001</v>
      </c>
      <c r="I5110">
        <f>IFERROR(_xlfn.XLOOKUP(H5110, Product_Master_2026!A:A, Product_Master_2026!D:D), 0)</f>
        <v>12.5</v>
      </c>
      <c r="J5110">
        <f t="shared" si="159"/>
        <v>4575</v>
      </c>
    </row>
    <row r="5111" spans="1:10" x14ac:dyDescent="0.3">
      <c r="A5111" t="s">
        <v>5133</v>
      </c>
      <c r="B5111" s="1">
        <v>45854</v>
      </c>
      <c r="C5111" t="s">
        <v>44</v>
      </c>
      <c r="D5111" t="s">
        <v>38</v>
      </c>
      <c r="E5111">
        <v>80</v>
      </c>
      <c r="F5111">
        <v>2597.71</v>
      </c>
      <c r="G5111" t="str">
        <f t="shared" si="158"/>
        <v>Bluedart Corp</v>
      </c>
      <c r="H5111" t="str">
        <f>IFERROR(_xlfn.XLOOKUP(D5111, Product_Master_2026!B:B, Product_Master_2026!A:A), "Discontinued / Review Required")</f>
        <v>PROD_2026_005</v>
      </c>
      <c r="I5111">
        <f>IFERROR(_xlfn.XLOOKUP(H5111, Product_Master_2026!A:A, Product_Master_2026!D:D), 0)</f>
        <v>5.4</v>
      </c>
      <c r="J5111">
        <f t="shared" si="159"/>
        <v>432</v>
      </c>
    </row>
    <row r="5112" spans="1:10" x14ac:dyDescent="0.3">
      <c r="A5112" t="s">
        <v>5134</v>
      </c>
      <c r="B5112" s="1">
        <v>45883</v>
      </c>
      <c r="C5112" t="s">
        <v>24</v>
      </c>
      <c r="D5112" t="s">
        <v>8</v>
      </c>
      <c r="E5112">
        <v>373</v>
      </c>
      <c r="F5112">
        <v>6533.26</v>
      </c>
      <c r="G5112" t="str">
        <f t="shared" si="158"/>
        <v>Bluedart Corp</v>
      </c>
      <c r="H5112" t="str">
        <f>IFERROR(_xlfn.XLOOKUP(D5112, Product_Master_2026!B:B, Product_Master_2026!A:A), "Discontinued / Review Required")</f>
        <v>PROD_2026_002</v>
      </c>
      <c r="I5112">
        <f>IFERROR(_xlfn.XLOOKUP(H5112, Product_Master_2026!A:A, Product_Master_2026!D:D), 0)</f>
        <v>18.2</v>
      </c>
      <c r="J5112">
        <f t="shared" si="159"/>
        <v>6788.5999999999995</v>
      </c>
    </row>
    <row r="5113" spans="1:10" x14ac:dyDescent="0.3">
      <c r="A5113" t="s">
        <v>5135</v>
      </c>
      <c r="B5113" s="1">
        <v>45827</v>
      </c>
      <c r="C5113" t="s">
        <v>26</v>
      </c>
      <c r="D5113" t="s">
        <v>38</v>
      </c>
      <c r="E5113">
        <v>27</v>
      </c>
      <c r="F5113">
        <v>666.11</v>
      </c>
      <c r="G5113" t="str">
        <f t="shared" si="158"/>
        <v>Dhl Express</v>
      </c>
      <c r="H5113" t="str">
        <f>IFERROR(_xlfn.XLOOKUP(D5113, Product_Master_2026!B:B, Product_Master_2026!A:A), "Discontinued / Review Required")</f>
        <v>PROD_2026_005</v>
      </c>
      <c r="I5113">
        <f>IFERROR(_xlfn.XLOOKUP(H5113, Product_Master_2026!A:A, Product_Master_2026!D:D), 0)</f>
        <v>5.4</v>
      </c>
      <c r="J5113">
        <f t="shared" si="159"/>
        <v>145.80000000000001</v>
      </c>
    </row>
    <row r="5114" spans="1:10" x14ac:dyDescent="0.3">
      <c r="A5114" t="s">
        <v>5136</v>
      </c>
      <c r="B5114" s="1">
        <v>45849</v>
      </c>
      <c r="C5114" t="s">
        <v>26</v>
      </c>
      <c r="D5114" t="s">
        <v>38</v>
      </c>
      <c r="E5114">
        <v>102</v>
      </c>
      <c r="F5114">
        <v>2755.21</v>
      </c>
      <c r="G5114" t="str">
        <f t="shared" si="158"/>
        <v>Dhl Express</v>
      </c>
      <c r="H5114" t="str">
        <f>IFERROR(_xlfn.XLOOKUP(D5114, Product_Master_2026!B:B, Product_Master_2026!A:A), "Discontinued / Review Required")</f>
        <v>PROD_2026_005</v>
      </c>
      <c r="I5114">
        <f>IFERROR(_xlfn.XLOOKUP(H5114, Product_Master_2026!A:A, Product_Master_2026!D:D), 0)</f>
        <v>5.4</v>
      </c>
      <c r="J5114">
        <f t="shared" si="159"/>
        <v>550.80000000000007</v>
      </c>
    </row>
    <row r="5115" spans="1:10" x14ac:dyDescent="0.3">
      <c r="A5115" t="s">
        <v>5137</v>
      </c>
      <c r="B5115" s="1">
        <v>45697</v>
      </c>
      <c r="C5115" t="s">
        <v>26</v>
      </c>
      <c r="D5115" t="s">
        <v>8</v>
      </c>
      <c r="E5115">
        <v>149</v>
      </c>
      <c r="F5115">
        <v>3889.06</v>
      </c>
      <c r="G5115" t="str">
        <f t="shared" si="158"/>
        <v>Dhl Express</v>
      </c>
      <c r="H5115" t="str">
        <f>IFERROR(_xlfn.XLOOKUP(D5115, Product_Master_2026!B:B, Product_Master_2026!A:A), "Discontinued / Review Required")</f>
        <v>PROD_2026_002</v>
      </c>
      <c r="I5115">
        <f>IFERROR(_xlfn.XLOOKUP(H5115, Product_Master_2026!A:A, Product_Master_2026!D:D), 0)</f>
        <v>18.2</v>
      </c>
      <c r="J5115">
        <f t="shared" si="159"/>
        <v>2711.7999999999997</v>
      </c>
    </row>
    <row r="5116" spans="1:10" x14ac:dyDescent="0.3">
      <c r="A5116" t="s">
        <v>5138</v>
      </c>
      <c r="B5116" s="1">
        <v>45717</v>
      </c>
      <c r="C5116" t="s">
        <v>44</v>
      </c>
      <c r="D5116" t="s">
        <v>38</v>
      </c>
      <c r="E5116">
        <v>327</v>
      </c>
      <c r="F5116">
        <v>11155.61</v>
      </c>
      <c r="G5116" t="str">
        <f t="shared" si="158"/>
        <v>Bluedart Corp</v>
      </c>
      <c r="H5116" t="str">
        <f>IFERROR(_xlfn.XLOOKUP(D5116, Product_Master_2026!B:B, Product_Master_2026!A:A), "Discontinued / Review Required")</f>
        <v>PROD_2026_005</v>
      </c>
      <c r="I5116">
        <f>IFERROR(_xlfn.XLOOKUP(H5116, Product_Master_2026!A:A, Product_Master_2026!D:D), 0)</f>
        <v>5.4</v>
      </c>
      <c r="J5116">
        <f t="shared" si="159"/>
        <v>1765.8000000000002</v>
      </c>
    </row>
    <row r="5117" spans="1:10" x14ac:dyDescent="0.3">
      <c r="A5117" t="s">
        <v>5139</v>
      </c>
      <c r="B5117" s="1">
        <v>45697</v>
      </c>
      <c r="C5117" t="s">
        <v>28</v>
      </c>
      <c r="D5117" t="s">
        <v>38</v>
      </c>
      <c r="E5117">
        <v>20</v>
      </c>
      <c r="F5117">
        <v>429.1</v>
      </c>
      <c r="G5117" t="str">
        <f t="shared" si="158"/>
        <v>Fedex Global</v>
      </c>
      <c r="H5117" t="str">
        <f>IFERROR(_xlfn.XLOOKUP(D5117, Product_Master_2026!B:B, Product_Master_2026!A:A), "Discontinued / Review Required")</f>
        <v>PROD_2026_005</v>
      </c>
      <c r="I5117">
        <f>IFERROR(_xlfn.XLOOKUP(H5117, Product_Master_2026!A:A, Product_Master_2026!D:D), 0)</f>
        <v>5.4</v>
      </c>
      <c r="J5117">
        <f t="shared" si="159"/>
        <v>108</v>
      </c>
    </row>
    <row r="5118" spans="1:10" x14ac:dyDescent="0.3">
      <c r="A5118" t="s">
        <v>5140</v>
      </c>
      <c r="B5118" s="1">
        <v>45728</v>
      </c>
      <c r="C5118" t="s">
        <v>18</v>
      </c>
      <c r="D5118" t="s">
        <v>38</v>
      </c>
      <c r="E5118">
        <v>424</v>
      </c>
      <c r="F5118">
        <v>10160.33</v>
      </c>
      <c r="G5118" t="str">
        <f t="shared" si="158"/>
        <v>Dhl Express</v>
      </c>
      <c r="H5118" t="str">
        <f>IFERROR(_xlfn.XLOOKUP(D5118, Product_Master_2026!B:B, Product_Master_2026!A:A), "Discontinued / Review Required")</f>
        <v>PROD_2026_005</v>
      </c>
      <c r="I5118">
        <f>IFERROR(_xlfn.XLOOKUP(H5118, Product_Master_2026!A:A, Product_Master_2026!D:D), 0)</f>
        <v>5.4</v>
      </c>
      <c r="J5118">
        <f t="shared" si="159"/>
        <v>2289.6000000000004</v>
      </c>
    </row>
    <row r="5119" spans="1:10" x14ac:dyDescent="0.3">
      <c r="A5119" t="s">
        <v>5141</v>
      </c>
      <c r="B5119" s="1">
        <v>45863</v>
      </c>
      <c r="C5119" t="s">
        <v>18</v>
      </c>
      <c r="D5119" t="s">
        <v>14</v>
      </c>
      <c r="E5119">
        <v>464</v>
      </c>
      <c r="F5119">
        <v>8424.74</v>
      </c>
      <c r="G5119" t="str">
        <f t="shared" si="158"/>
        <v>Dhl Express</v>
      </c>
      <c r="H5119" t="str">
        <f>IFERROR(_xlfn.XLOOKUP(D5119, Product_Master_2026!B:B, Product_Master_2026!A:A), "Discontinued / Review Required")</f>
        <v>Discontinued / Review Required</v>
      </c>
      <c r="I5119">
        <f>IFERROR(_xlfn.XLOOKUP(H5119, Product_Master_2026!A:A, Product_Master_2026!D:D), 0)</f>
        <v>0</v>
      </c>
      <c r="J5119">
        <f t="shared" si="159"/>
        <v>0</v>
      </c>
    </row>
    <row r="5120" spans="1:10" x14ac:dyDescent="0.3">
      <c r="A5120" t="s">
        <v>5142</v>
      </c>
      <c r="B5120" s="1">
        <v>45715</v>
      </c>
      <c r="C5120" t="s">
        <v>44</v>
      </c>
      <c r="D5120" t="s">
        <v>8</v>
      </c>
      <c r="E5120">
        <v>480</v>
      </c>
      <c r="F5120">
        <v>18254.25</v>
      </c>
      <c r="G5120" t="str">
        <f t="shared" si="158"/>
        <v>Bluedart Corp</v>
      </c>
      <c r="H5120" t="str">
        <f>IFERROR(_xlfn.XLOOKUP(D5120, Product_Master_2026!B:B, Product_Master_2026!A:A), "Discontinued / Review Required")</f>
        <v>PROD_2026_002</v>
      </c>
      <c r="I5120">
        <f>IFERROR(_xlfn.XLOOKUP(H5120, Product_Master_2026!A:A, Product_Master_2026!D:D), 0)</f>
        <v>18.2</v>
      </c>
      <c r="J5120">
        <f t="shared" si="159"/>
        <v>8736</v>
      </c>
    </row>
    <row r="5121" spans="1:10" x14ac:dyDescent="0.3">
      <c r="A5121" t="s">
        <v>5143</v>
      </c>
      <c r="B5121" s="1">
        <v>45859</v>
      </c>
      <c r="C5121" t="s">
        <v>13</v>
      </c>
      <c r="D5121" t="s">
        <v>16</v>
      </c>
      <c r="E5121">
        <v>374</v>
      </c>
      <c r="F5121">
        <v>15929.71</v>
      </c>
      <c r="G5121" t="str">
        <f t="shared" si="158"/>
        <v>Henkel Logistics</v>
      </c>
      <c r="H5121" t="str">
        <f>IFERROR(_xlfn.XLOOKUP(D5121, Product_Master_2026!B:B, Product_Master_2026!A:A), "Discontinued / Review Required")</f>
        <v>PROD_2026_004</v>
      </c>
      <c r="I5121">
        <f>IFERROR(_xlfn.XLOOKUP(H5121, Product_Master_2026!A:A, Product_Master_2026!D:D), 0)</f>
        <v>22</v>
      </c>
      <c r="J5121">
        <f t="shared" si="159"/>
        <v>8228</v>
      </c>
    </row>
    <row r="5122" spans="1:10" x14ac:dyDescent="0.3">
      <c r="A5122" t="s">
        <v>5144</v>
      </c>
      <c r="B5122" s="1">
        <v>45756</v>
      </c>
      <c r="C5122" t="s">
        <v>7</v>
      </c>
      <c r="D5122" t="s">
        <v>11</v>
      </c>
      <c r="E5122">
        <v>151</v>
      </c>
      <c r="F5122">
        <v>2689.49</v>
      </c>
      <c r="G5122" t="str">
        <f t="shared" si="158"/>
        <v>Henkel Logistics</v>
      </c>
      <c r="H5122" t="str">
        <f>IFERROR(_xlfn.XLOOKUP(D5122, Product_Master_2026!B:B, Product_Master_2026!A:A), "Discontinued / Review Required")</f>
        <v>PROD_2026_003</v>
      </c>
      <c r="I5122">
        <f>IFERROR(_xlfn.XLOOKUP(H5122, Product_Master_2026!A:A, Product_Master_2026!D:D), 0)</f>
        <v>8.9</v>
      </c>
      <c r="J5122">
        <f t="shared" si="159"/>
        <v>1343.9</v>
      </c>
    </row>
    <row r="5123" spans="1:10" x14ac:dyDescent="0.3">
      <c r="A5123" t="s">
        <v>5145</v>
      </c>
      <c r="B5123" s="1">
        <v>46015</v>
      </c>
      <c r="C5123" t="s">
        <v>44</v>
      </c>
      <c r="D5123" t="s">
        <v>16</v>
      </c>
      <c r="E5123">
        <v>302</v>
      </c>
      <c r="F5123">
        <v>12953.13</v>
      </c>
      <c r="G5123" t="str">
        <f t="shared" ref="G5123:G5186" si="160">PROPER(TRIM(C5123))</f>
        <v>Bluedart Corp</v>
      </c>
      <c r="H5123" t="str">
        <f>IFERROR(_xlfn.XLOOKUP(D5123, Product_Master_2026!B:B, Product_Master_2026!A:A), "Discontinued / Review Required")</f>
        <v>PROD_2026_004</v>
      </c>
      <c r="I5123">
        <f>IFERROR(_xlfn.XLOOKUP(H5123, Product_Master_2026!A:A, Product_Master_2026!D:D), 0)</f>
        <v>22</v>
      </c>
      <c r="J5123">
        <f t="shared" ref="J5123:J5186" si="161">E5123 * I5123</f>
        <v>6644</v>
      </c>
    </row>
    <row r="5124" spans="1:10" x14ac:dyDescent="0.3">
      <c r="A5124" t="s">
        <v>5146</v>
      </c>
      <c r="B5124" s="1">
        <v>45845</v>
      </c>
      <c r="C5124" t="s">
        <v>26</v>
      </c>
      <c r="D5124" t="s">
        <v>14</v>
      </c>
      <c r="E5124">
        <v>461</v>
      </c>
      <c r="F5124">
        <v>16408.46</v>
      </c>
      <c r="G5124" t="str">
        <f t="shared" si="160"/>
        <v>Dhl Express</v>
      </c>
      <c r="H5124" t="str">
        <f>IFERROR(_xlfn.XLOOKUP(D5124, Product_Master_2026!B:B, Product_Master_2026!A:A), "Discontinued / Review Required")</f>
        <v>Discontinued / Review Required</v>
      </c>
      <c r="I5124">
        <f>IFERROR(_xlfn.XLOOKUP(H5124, Product_Master_2026!A:A, Product_Master_2026!D:D), 0)</f>
        <v>0</v>
      </c>
      <c r="J5124">
        <f t="shared" si="161"/>
        <v>0</v>
      </c>
    </row>
    <row r="5125" spans="1:10" x14ac:dyDescent="0.3">
      <c r="A5125" t="s">
        <v>5147</v>
      </c>
      <c r="B5125" s="1">
        <v>45666</v>
      </c>
      <c r="C5125" t="s">
        <v>18</v>
      </c>
      <c r="D5125" t="s">
        <v>8</v>
      </c>
      <c r="E5125">
        <v>205</v>
      </c>
      <c r="F5125">
        <v>7854.02</v>
      </c>
      <c r="G5125" t="str">
        <f t="shared" si="160"/>
        <v>Dhl Express</v>
      </c>
      <c r="H5125" t="str">
        <f>IFERROR(_xlfn.XLOOKUP(D5125, Product_Master_2026!B:B, Product_Master_2026!A:A), "Discontinued / Review Required")</f>
        <v>PROD_2026_002</v>
      </c>
      <c r="I5125">
        <f>IFERROR(_xlfn.XLOOKUP(H5125, Product_Master_2026!A:A, Product_Master_2026!D:D), 0)</f>
        <v>18.2</v>
      </c>
      <c r="J5125">
        <f t="shared" si="161"/>
        <v>3731</v>
      </c>
    </row>
    <row r="5126" spans="1:10" x14ac:dyDescent="0.3">
      <c r="A5126" t="s">
        <v>5148</v>
      </c>
      <c r="B5126" s="1">
        <v>45743</v>
      </c>
      <c r="C5126" t="s">
        <v>28</v>
      </c>
      <c r="D5126" t="s">
        <v>21</v>
      </c>
      <c r="E5126">
        <v>109</v>
      </c>
      <c r="F5126">
        <v>2708.53</v>
      </c>
      <c r="G5126" t="str">
        <f t="shared" si="160"/>
        <v>Fedex Global</v>
      </c>
      <c r="H5126" t="str">
        <f>IFERROR(_xlfn.XLOOKUP(D5126, Product_Master_2026!B:B, Product_Master_2026!A:A), "Discontinued / Review Required")</f>
        <v>PROD_2026_001</v>
      </c>
      <c r="I5126">
        <f>IFERROR(_xlfn.XLOOKUP(H5126, Product_Master_2026!A:A, Product_Master_2026!D:D), 0)</f>
        <v>12.5</v>
      </c>
      <c r="J5126">
        <f t="shared" si="161"/>
        <v>1362.5</v>
      </c>
    </row>
    <row r="5127" spans="1:10" x14ac:dyDescent="0.3">
      <c r="A5127" t="s">
        <v>5149</v>
      </c>
      <c r="B5127" s="1">
        <v>45953</v>
      </c>
      <c r="C5127" t="s">
        <v>18</v>
      </c>
      <c r="D5127" t="s">
        <v>8</v>
      </c>
      <c r="E5127">
        <v>150</v>
      </c>
      <c r="F5127">
        <v>4528.8599999999997</v>
      </c>
      <c r="G5127" t="str">
        <f t="shared" si="160"/>
        <v>Dhl Express</v>
      </c>
      <c r="H5127" t="str">
        <f>IFERROR(_xlfn.XLOOKUP(D5127, Product_Master_2026!B:B, Product_Master_2026!A:A), "Discontinued / Review Required")</f>
        <v>PROD_2026_002</v>
      </c>
      <c r="I5127">
        <f>IFERROR(_xlfn.XLOOKUP(H5127, Product_Master_2026!A:A, Product_Master_2026!D:D), 0)</f>
        <v>18.2</v>
      </c>
      <c r="J5127">
        <f t="shared" si="161"/>
        <v>2730</v>
      </c>
    </row>
    <row r="5128" spans="1:10" x14ac:dyDescent="0.3">
      <c r="A5128" t="s">
        <v>5150</v>
      </c>
      <c r="B5128" s="1">
        <v>45665</v>
      </c>
      <c r="C5128" t="s">
        <v>7</v>
      </c>
      <c r="D5128" t="s">
        <v>38</v>
      </c>
      <c r="E5128">
        <v>427</v>
      </c>
      <c r="F5128">
        <v>17099.810000000001</v>
      </c>
      <c r="G5128" t="str">
        <f t="shared" si="160"/>
        <v>Henkel Logistics</v>
      </c>
      <c r="H5128" t="str">
        <f>IFERROR(_xlfn.XLOOKUP(D5128, Product_Master_2026!B:B, Product_Master_2026!A:A), "Discontinued / Review Required")</f>
        <v>PROD_2026_005</v>
      </c>
      <c r="I5128">
        <f>IFERROR(_xlfn.XLOOKUP(H5128, Product_Master_2026!A:A, Product_Master_2026!D:D), 0)</f>
        <v>5.4</v>
      </c>
      <c r="J5128">
        <f t="shared" si="161"/>
        <v>2305.8000000000002</v>
      </c>
    </row>
    <row r="5129" spans="1:10" x14ac:dyDescent="0.3">
      <c r="A5129" t="s">
        <v>5151</v>
      </c>
      <c r="B5129" s="1">
        <v>45968</v>
      </c>
      <c r="C5129" t="s">
        <v>26</v>
      </c>
      <c r="D5129" t="s">
        <v>21</v>
      </c>
      <c r="E5129">
        <v>385</v>
      </c>
      <c r="F5129">
        <v>6355.66</v>
      </c>
      <c r="G5129" t="str">
        <f t="shared" si="160"/>
        <v>Dhl Express</v>
      </c>
      <c r="H5129" t="str">
        <f>IFERROR(_xlfn.XLOOKUP(D5129, Product_Master_2026!B:B, Product_Master_2026!A:A), "Discontinued / Review Required")</f>
        <v>PROD_2026_001</v>
      </c>
      <c r="I5129">
        <f>IFERROR(_xlfn.XLOOKUP(H5129, Product_Master_2026!A:A, Product_Master_2026!D:D), 0)</f>
        <v>12.5</v>
      </c>
      <c r="J5129">
        <f t="shared" si="161"/>
        <v>4812.5</v>
      </c>
    </row>
    <row r="5130" spans="1:10" x14ac:dyDescent="0.3">
      <c r="A5130" t="s">
        <v>5152</v>
      </c>
      <c r="B5130" s="1">
        <v>45830</v>
      </c>
      <c r="C5130" t="s">
        <v>37</v>
      </c>
      <c r="D5130" t="s">
        <v>11</v>
      </c>
      <c r="E5130">
        <v>491</v>
      </c>
      <c r="F5130">
        <v>10371.34</v>
      </c>
      <c r="G5130" t="str">
        <f t="shared" si="160"/>
        <v>Bluedart Corp</v>
      </c>
      <c r="H5130" t="str">
        <f>IFERROR(_xlfn.XLOOKUP(D5130, Product_Master_2026!B:B, Product_Master_2026!A:A), "Discontinued / Review Required")</f>
        <v>PROD_2026_003</v>
      </c>
      <c r="I5130">
        <f>IFERROR(_xlfn.XLOOKUP(H5130, Product_Master_2026!A:A, Product_Master_2026!D:D), 0)</f>
        <v>8.9</v>
      </c>
      <c r="J5130">
        <f t="shared" si="161"/>
        <v>4369.9000000000005</v>
      </c>
    </row>
    <row r="5131" spans="1:10" x14ac:dyDescent="0.3">
      <c r="A5131" t="s">
        <v>5153</v>
      </c>
      <c r="B5131" s="1">
        <v>46009</v>
      </c>
      <c r="C5131" t="s">
        <v>18</v>
      </c>
      <c r="D5131" t="s">
        <v>21</v>
      </c>
      <c r="E5131">
        <v>165</v>
      </c>
      <c r="F5131">
        <v>2786.73</v>
      </c>
      <c r="G5131" t="str">
        <f t="shared" si="160"/>
        <v>Dhl Express</v>
      </c>
      <c r="H5131" t="str">
        <f>IFERROR(_xlfn.XLOOKUP(D5131, Product_Master_2026!B:B, Product_Master_2026!A:A), "Discontinued / Review Required")</f>
        <v>PROD_2026_001</v>
      </c>
      <c r="I5131">
        <f>IFERROR(_xlfn.XLOOKUP(H5131, Product_Master_2026!A:A, Product_Master_2026!D:D), 0)</f>
        <v>12.5</v>
      </c>
      <c r="J5131">
        <f t="shared" si="161"/>
        <v>2062.5</v>
      </c>
    </row>
    <row r="5132" spans="1:10" x14ac:dyDescent="0.3">
      <c r="A5132" t="s">
        <v>5154</v>
      </c>
      <c r="B5132" s="1">
        <v>45986</v>
      </c>
      <c r="C5132" t="s">
        <v>24</v>
      </c>
      <c r="D5132" t="s">
        <v>16</v>
      </c>
      <c r="E5132">
        <v>314</v>
      </c>
      <c r="F5132">
        <v>11121.55</v>
      </c>
      <c r="G5132" t="str">
        <f t="shared" si="160"/>
        <v>Bluedart Corp</v>
      </c>
      <c r="H5132" t="str">
        <f>IFERROR(_xlfn.XLOOKUP(D5132, Product_Master_2026!B:B, Product_Master_2026!A:A), "Discontinued / Review Required")</f>
        <v>PROD_2026_004</v>
      </c>
      <c r="I5132">
        <f>IFERROR(_xlfn.XLOOKUP(H5132, Product_Master_2026!A:A, Product_Master_2026!D:D), 0)</f>
        <v>22</v>
      </c>
      <c r="J5132">
        <f t="shared" si="161"/>
        <v>6908</v>
      </c>
    </row>
    <row r="5133" spans="1:10" x14ac:dyDescent="0.3">
      <c r="A5133" t="s">
        <v>5155</v>
      </c>
      <c r="B5133" s="1">
        <v>45726</v>
      </c>
      <c r="C5133" t="s">
        <v>24</v>
      </c>
      <c r="D5133" t="s">
        <v>8</v>
      </c>
      <c r="E5133">
        <v>467</v>
      </c>
      <c r="F5133">
        <v>7690.64</v>
      </c>
      <c r="G5133" t="str">
        <f t="shared" si="160"/>
        <v>Bluedart Corp</v>
      </c>
      <c r="H5133" t="str">
        <f>IFERROR(_xlfn.XLOOKUP(D5133, Product_Master_2026!B:B, Product_Master_2026!A:A), "Discontinued / Review Required")</f>
        <v>PROD_2026_002</v>
      </c>
      <c r="I5133">
        <f>IFERROR(_xlfn.XLOOKUP(H5133, Product_Master_2026!A:A, Product_Master_2026!D:D), 0)</f>
        <v>18.2</v>
      </c>
      <c r="J5133">
        <f t="shared" si="161"/>
        <v>8499.4</v>
      </c>
    </row>
    <row r="5134" spans="1:10" x14ac:dyDescent="0.3">
      <c r="A5134" t="s">
        <v>5156</v>
      </c>
      <c r="B5134" s="1">
        <v>45903</v>
      </c>
      <c r="C5134" t="s">
        <v>28</v>
      </c>
      <c r="D5134" t="s">
        <v>16</v>
      </c>
      <c r="E5134">
        <v>453</v>
      </c>
      <c r="F5134">
        <v>13364.74</v>
      </c>
      <c r="G5134" t="str">
        <f t="shared" si="160"/>
        <v>Fedex Global</v>
      </c>
      <c r="H5134" t="str">
        <f>IFERROR(_xlfn.XLOOKUP(D5134, Product_Master_2026!B:B, Product_Master_2026!A:A), "Discontinued / Review Required")</f>
        <v>PROD_2026_004</v>
      </c>
      <c r="I5134">
        <f>IFERROR(_xlfn.XLOOKUP(H5134, Product_Master_2026!A:A, Product_Master_2026!D:D), 0)</f>
        <v>22</v>
      </c>
      <c r="J5134">
        <f t="shared" si="161"/>
        <v>9966</v>
      </c>
    </row>
    <row r="5135" spans="1:10" x14ac:dyDescent="0.3">
      <c r="A5135" t="s">
        <v>5157</v>
      </c>
      <c r="B5135" s="1">
        <v>45833</v>
      </c>
      <c r="C5135" t="s">
        <v>26</v>
      </c>
      <c r="D5135" t="s">
        <v>14</v>
      </c>
      <c r="E5135">
        <v>481</v>
      </c>
      <c r="F5135">
        <v>14369.28</v>
      </c>
      <c r="G5135" t="str">
        <f t="shared" si="160"/>
        <v>Dhl Express</v>
      </c>
      <c r="H5135" t="str">
        <f>IFERROR(_xlfn.XLOOKUP(D5135, Product_Master_2026!B:B, Product_Master_2026!A:A), "Discontinued / Review Required")</f>
        <v>Discontinued / Review Required</v>
      </c>
      <c r="I5135">
        <f>IFERROR(_xlfn.XLOOKUP(H5135, Product_Master_2026!A:A, Product_Master_2026!D:D), 0)</f>
        <v>0</v>
      </c>
      <c r="J5135">
        <f t="shared" si="161"/>
        <v>0</v>
      </c>
    </row>
    <row r="5136" spans="1:10" x14ac:dyDescent="0.3">
      <c r="A5136" t="s">
        <v>5158</v>
      </c>
      <c r="B5136" s="1">
        <v>45994</v>
      </c>
      <c r="C5136" t="s">
        <v>18</v>
      </c>
      <c r="D5136" t="s">
        <v>21</v>
      </c>
      <c r="E5136">
        <v>281</v>
      </c>
      <c r="F5136">
        <v>4939.63</v>
      </c>
      <c r="G5136" t="str">
        <f t="shared" si="160"/>
        <v>Dhl Express</v>
      </c>
      <c r="H5136" t="str">
        <f>IFERROR(_xlfn.XLOOKUP(D5136, Product_Master_2026!B:B, Product_Master_2026!A:A), "Discontinued / Review Required")</f>
        <v>PROD_2026_001</v>
      </c>
      <c r="I5136">
        <f>IFERROR(_xlfn.XLOOKUP(H5136, Product_Master_2026!A:A, Product_Master_2026!D:D), 0)</f>
        <v>12.5</v>
      </c>
      <c r="J5136">
        <f t="shared" si="161"/>
        <v>3512.5</v>
      </c>
    </row>
    <row r="5137" spans="1:10" x14ac:dyDescent="0.3">
      <c r="A5137" t="s">
        <v>5159</v>
      </c>
      <c r="B5137" s="1">
        <v>45858</v>
      </c>
      <c r="C5137" t="s">
        <v>10</v>
      </c>
      <c r="D5137" t="s">
        <v>21</v>
      </c>
      <c r="E5137">
        <v>444</v>
      </c>
      <c r="F5137">
        <v>6914.67</v>
      </c>
      <c r="G5137" t="str">
        <f t="shared" si="160"/>
        <v>Henkel Logistics</v>
      </c>
      <c r="H5137" t="str">
        <f>IFERROR(_xlfn.XLOOKUP(D5137, Product_Master_2026!B:B, Product_Master_2026!A:A), "Discontinued / Review Required")</f>
        <v>PROD_2026_001</v>
      </c>
      <c r="I5137">
        <f>IFERROR(_xlfn.XLOOKUP(H5137, Product_Master_2026!A:A, Product_Master_2026!D:D), 0)</f>
        <v>12.5</v>
      </c>
      <c r="J5137">
        <f t="shared" si="161"/>
        <v>5550</v>
      </c>
    </row>
    <row r="5138" spans="1:10" x14ac:dyDescent="0.3">
      <c r="A5138" t="s">
        <v>5160</v>
      </c>
      <c r="B5138" s="1">
        <v>45921</v>
      </c>
      <c r="C5138" t="s">
        <v>13</v>
      </c>
      <c r="D5138" t="s">
        <v>38</v>
      </c>
      <c r="E5138">
        <v>372</v>
      </c>
      <c r="F5138">
        <v>12979.68</v>
      </c>
      <c r="G5138" t="str">
        <f t="shared" si="160"/>
        <v>Henkel Logistics</v>
      </c>
      <c r="H5138" t="str">
        <f>IFERROR(_xlfn.XLOOKUP(D5138, Product_Master_2026!B:B, Product_Master_2026!A:A), "Discontinued / Review Required")</f>
        <v>PROD_2026_005</v>
      </c>
      <c r="I5138">
        <f>IFERROR(_xlfn.XLOOKUP(H5138, Product_Master_2026!A:A, Product_Master_2026!D:D), 0)</f>
        <v>5.4</v>
      </c>
      <c r="J5138">
        <f t="shared" si="161"/>
        <v>2008.8000000000002</v>
      </c>
    </row>
    <row r="5139" spans="1:10" x14ac:dyDescent="0.3">
      <c r="A5139" t="s">
        <v>5161</v>
      </c>
      <c r="B5139" s="1">
        <v>45800</v>
      </c>
      <c r="C5139" t="s">
        <v>28</v>
      </c>
      <c r="D5139" t="s">
        <v>16</v>
      </c>
      <c r="E5139">
        <v>23</v>
      </c>
      <c r="F5139">
        <v>788.35</v>
      </c>
      <c r="G5139" t="str">
        <f t="shared" si="160"/>
        <v>Fedex Global</v>
      </c>
      <c r="H5139" t="str">
        <f>IFERROR(_xlfn.XLOOKUP(D5139, Product_Master_2026!B:B, Product_Master_2026!A:A), "Discontinued / Review Required")</f>
        <v>PROD_2026_004</v>
      </c>
      <c r="I5139">
        <f>IFERROR(_xlfn.XLOOKUP(H5139, Product_Master_2026!A:A, Product_Master_2026!D:D), 0)</f>
        <v>22</v>
      </c>
      <c r="J5139">
        <f t="shared" si="161"/>
        <v>506</v>
      </c>
    </row>
    <row r="5140" spans="1:10" x14ac:dyDescent="0.3">
      <c r="A5140" t="s">
        <v>5162</v>
      </c>
      <c r="B5140" s="1">
        <v>45706</v>
      </c>
      <c r="C5140" t="s">
        <v>26</v>
      </c>
      <c r="D5140" t="s">
        <v>16</v>
      </c>
      <c r="E5140">
        <v>178</v>
      </c>
      <c r="F5140">
        <v>7268.83</v>
      </c>
      <c r="G5140" t="str">
        <f t="shared" si="160"/>
        <v>Dhl Express</v>
      </c>
      <c r="H5140" t="str">
        <f>IFERROR(_xlfn.XLOOKUP(D5140, Product_Master_2026!B:B, Product_Master_2026!A:A), "Discontinued / Review Required")</f>
        <v>PROD_2026_004</v>
      </c>
      <c r="I5140">
        <f>IFERROR(_xlfn.XLOOKUP(H5140, Product_Master_2026!A:A, Product_Master_2026!D:D), 0)</f>
        <v>22</v>
      </c>
      <c r="J5140">
        <f t="shared" si="161"/>
        <v>3916</v>
      </c>
    </row>
    <row r="5141" spans="1:10" x14ac:dyDescent="0.3">
      <c r="A5141" t="s">
        <v>5163</v>
      </c>
      <c r="B5141" s="1">
        <v>45983</v>
      </c>
      <c r="C5141" t="s">
        <v>18</v>
      </c>
      <c r="D5141" t="s">
        <v>11</v>
      </c>
      <c r="E5141">
        <v>343</v>
      </c>
      <c r="F5141">
        <v>10321.969999999999</v>
      </c>
      <c r="G5141" t="str">
        <f t="shared" si="160"/>
        <v>Dhl Express</v>
      </c>
      <c r="H5141" t="str">
        <f>IFERROR(_xlfn.XLOOKUP(D5141, Product_Master_2026!B:B, Product_Master_2026!A:A), "Discontinued / Review Required")</f>
        <v>PROD_2026_003</v>
      </c>
      <c r="I5141">
        <f>IFERROR(_xlfn.XLOOKUP(H5141, Product_Master_2026!A:A, Product_Master_2026!D:D), 0)</f>
        <v>8.9</v>
      </c>
      <c r="J5141">
        <f t="shared" si="161"/>
        <v>3052.7000000000003</v>
      </c>
    </row>
    <row r="5142" spans="1:10" x14ac:dyDescent="0.3">
      <c r="A5142" t="s">
        <v>5164</v>
      </c>
      <c r="B5142" s="1">
        <v>45776</v>
      </c>
      <c r="C5142" t="s">
        <v>7</v>
      </c>
      <c r="D5142" t="s">
        <v>16</v>
      </c>
      <c r="E5142">
        <v>123</v>
      </c>
      <c r="F5142">
        <v>3329</v>
      </c>
      <c r="G5142" t="str">
        <f t="shared" si="160"/>
        <v>Henkel Logistics</v>
      </c>
      <c r="H5142" t="str">
        <f>IFERROR(_xlfn.XLOOKUP(D5142, Product_Master_2026!B:B, Product_Master_2026!A:A), "Discontinued / Review Required")</f>
        <v>PROD_2026_004</v>
      </c>
      <c r="I5142">
        <f>IFERROR(_xlfn.XLOOKUP(H5142, Product_Master_2026!A:A, Product_Master_2026!D:D), 0)</f>
        <v>22</v>
      </c>
      <c r="J5142">
        <f t="shared" si="161"/>
        <v>2706</v>
      </c>
    </row>
    <row r="5143" spans="1:10" x14ac:dyDescent="0.3">
      <c r="A5143" t="s">
        <v>5165</v>
      </c>
      <c r="B5143" s="1">
        <v>45736</v>
      </c>
      <c r="C5143" t="s">
        <v>28</v>
      </c>
      <c r="D5143" t="s">
        <v>16</v>
      </c>
      <c r="E5143">
        <v>286</v>
      </c>
      <c r="F5143">
        <v>6080.39</v>
      </c>
      <c r="G5143" t="str">
        <f t="shared" si="160"/>
        <v>Fedex Global</v>
      </c>
      <c r="H5143" t="str">
        <f>IFERROR(_xlfn.XLOOKUP(D5143, Product_Master_2026!B:B, Product_Master_2026!A:A), "Discontinued / Review Required")</f>
        <v>PROD_2026_004</v>
      </c>
      <c r="I5143">
        <f>IFERROR(_xlfn.XLOOKUP(H5143, Product_Master_2026!A:A, Product_Master_2026!D:D), 0)</f>
        <v>22</v>
      </c>
      <c r="J5143">
        <f t="shared" si="161"/>
        <v>6292</v>
      </c>
    </row>
    <row r="5144" spans="1:10" x14ac:dyDescent="0.3">
      <c r="A5144" t="s">
        <v>5166</v>
      </c>
      <c r="B5144" s="1">
        <v>45706</v>
      </c>
      <c r="C5144" t="s">
        <v>44</v>
      </c>
      <c r="D5144" t="s">
        <v>21</v>
      </c>
      <c r="E5144">
        <v>39</v>
      </c>
      <c r="F5144">
        <v>1506.42</v>
      </c>
      <c r="G5144" t="str">
        <f t="shared" si="160"/>
        <v>Bluedart Corp</v>
      </c>
      <c r="H5144" t="str">
        <f>IFERROR(_xlfn.XLOOKUP(D5144, Product_Master_2026!B:B, Product_Master_2026!A:A), "Discontinued / Review Required")</f>
        <v>PROD_2026_001</v>
      </c>
      <c r="I5144">
        <f>IFERROR(_xlfn.XLOOKUP(H5144, Product_Master_2026!A:A, Product_Master_2026!D:D), 0)</f>
        <v>12.5</v>
      </c>
      <c r="J5144">
        <f t="shared" si="161"/>
        <v>487.5</v>
      </c>
    </row>
    <row r="5145" spans="1:10" x14ac:dyDescent="0.3">
      <c r="A5145" t="s">
        <v>5167</v>
      </c>
      <c r="B5145" s="1">
        <v>46004</v>
      </c>
      <c r="C5145" t="s">
        <v>26</v>
      </c>
      <c r="D5145" t="s">
        <v>21</v>
      </c>
      <c r="E5145">
        <v>449</v>
      </c>
      <c r="F5145">
        <v>19836.64</v>
      </c>
      <c r="G5145" t="str">
        <f t="shared" si="160"/>
        <v>Dhl Express</v>
      </c>
      <c r="H5145" t="str">
        <f>IFERROR(_xlfn.XLOOKUP(D5145, Product_Master_2026!B:B, Product_Master_2026!A:A), "Discontinued / Review Required")</f>
        <v>PROD_2026_001</v>
      </c>
      <c r="I5145">
        <f>IFERROR(_xlfn.XLOOKUP(H5145, Product_Master_2026!A:A, Product_Master_2026!D:D), 0)</f>
        <v>12.5</v>
      </c>
      <c r="J5145">
        <f t="shared" si="161"/>
        <v>5612.5</v>
      </c>
    </row>
    <row r="5146" spans="1:10" x14ac:dyDescent="0.3">
      <c r="A5146" t="s">
        <v>5168</v>
      </c>
      <c r="B5146" s="1">
        <v>45983</v>
      </c>
      <c r="C5146" t="s">
        <v>24</v>
      </c>
      <c r="D5146" t="s">
        <v>11</v>
      </c>
      <c r="E5146">
        <v>424</v>
      </c>
      <c r="F5146">
        <v>10191.08</v>
      </c>
      <c r="G5146" t="str">
        <f t="shared" si="160"/>
        <v>Bluedart Corp</v>
      </c>
      <c r="H5146" t="str">
        <f>IFERROR(_xlfn.XLOOKUP(D5146, Product_Master_2026!B:B, Product_Master_2026!A:A), "Discontinued / Review Required")</f>
        <v>PROD_2026_003</v>
      </c>
      <c r="I5146">
        <f>IFERROR(_xlfn.XLOOKUP(H5146, Product_Master_2026!A:A, Product_Master_2026!D:D), 0)</f>
        <v>8.9</v>
      </c>
      <c r="J5146">
        <f t="shared" si="161"/>
        <v>3773.6000000000004</v>
      </c>
    </row>
    <row r="5147" spans="1:10" x14ac:dyDescent="0.3">
      <c r="A5147" t="s">
        <v>5169</v>
      </c>
      <c r="B5147" s="1">
        <v>45749</v>
      </c>
      <c r="C5147" t="s">
        <v>44</v>
      </c>
      <c r="D5147" t="s">
        <v>38</v>
      </c>
      <c r="E5147">
        <v>108</v>
      </c>
      <c r="F5147">
        <v>4836.2700000000004</v>
      </c>
      <c r="G5147" t="str">
        <f t="shared" si="160"/>
        <v>Bluedart Corp</v>
      </c>
      <c r="H5147" t="str">
        <f>IFERROR(_xlfn.XLOOKUP(D5147, Product_Master_2026!B:B, Product_Master_2026!A:A), "Discontinued / Review Required")</f>
        <v>PROD_2026_005</v>
      </c>
      <c r="I5147">
        <f>IFERROR(_xlfn.XLOOKUP(H5147, Product_Master_2026!A:A, Product_Master_2026!D:D), 0)</f>
        <v>5.4</v>
      </c>
      <c r="J5147">
        <f t="shared" si="161"/>
        <v>583.20000000000005</v>
      </c>
    </row>
    <row r="5148" spans="1:10" x14ac:dyDescent="0.3">
      <c r="A5148" t="s">
        <v>5170</v>
      </c>
      <c r="B5148" s="1">
        <v>45902</v>
      </c>
      <c r="C5148" t="s">
        <v>18</v>
      </c>
      <c r="D5148" t="s">
        <v>8</v>
      </c>
      <c r="E5148">
        <v>19</v>
      </c>
      <c r="F5148">
        <v>580.63</v>
      </c>
      <c r="G5148" t="str">
        <f t="shared" si="160"/>
        <v>Dhl Express</v>
      </c>
      <c r="H5148" t="str">
        <f>IFERROR(_xlfn.XLOOKUP(D5148, Product_Master_2026!B:B, Product_Master_2026!A:A), "Discontinued / Review Required")</f>
        <v>PROD_2026_002</v>
      </c>
      <c r="I5148">
        <f>IFERROR(_xlfn.XLOOKUP(H5148, Product_Master_2026!A:A, Product_Master_2026!D:D), 0)</f>
        <v>18.2</v>
      </c>
      <c r="J5148">
        <f t="shared" si="161"/>
        <v>345.8</v>
      </c>
    </row>
    <row r="5149" spans="1:10" x14ac:dyDescent="0.3">
      <c r="A5149" t="s">
        <v>5171</v>
      </c>
      <c r="B5149" s="1">
        <v>45714</v>
      </c>
      <c r="C5149" t="s">
        <v>44</v>
      </c>
      <c r="D5149" t="s">
        <v>11</v>
      </c>
      <c r="E5149">
        <v>470</v>
      </c>
      <c r="F5149">
        <v>13074.71</v>
      </c>
      <c r="G5149" t="str">
        <f t="shared" si="160"/>
        <v>Bluedart Corp</v>
      </c>
      <c r="H5149" t="str">
        <f>IFERROR(_xlfn.XLOOKUP(D5149, Product_Master_2026!B:B, Product_Master_2026!A:A), "Discontinued / Review Required")</f>
        <v>PROD_2026_003</v>
      </c>
      <c r="I5149">
        <f>IFERROR(_xlfn.XLOOKUP(H5149, Product_Master_2026!A:A, Product_Master_2026!D:D), 0)</f>
        <v>8.9</v>
      </c>
      <c r="J5149">
        <f t="shared" si="161"/>
        <v>4183</v>
      </c>
    </row>
    <row r="5150" spans="1:10" x14ac:dyDescent="0.3">
      <c r="A5150" t="s">
        <v>5172</v>
      </c>
      <c r="B5150" s="1">
        <v>45716</v>
      </c>
      <c r="C5150" t="s">
        <v>26</v>
      </c>
      <c r="D5150" t="s">
        <v>16</v>
      </c>
      <c r="E5150">
        <v>11</v>
      </c>
      <c r="F5150">
        <v>487.12</v>
      </c>
      <c r="G5150" t="str">
        <f t="shared" si="160"/>
        <v>Dhl Express</v>
      </c>
      <c r="H5150" t="str">
        <f>IFERROR(_xlfn.XLOOKUP(D5150, Product_Master_2026!B:B, Product_Master_2026!A:A), "Discontinued / Review Required")</f>
        <v>PROD_2026_004</v>
      </c>
      <c r="I5150">
        <f>IFERROR(_xlfn.XLOOKUP(H5150, Product_Master_2026!A:A, Product_Master_2026!D:D), 0)</f>
        <v>22</v>
      </c>
      <c r="J5150">
        <f t="shared" si="161"/>
        <v>242</v>
      </c>
    </row>
    <row r="5151" spans="1:10" x14ac:dyDescent="0.3">
      <c r="A5151" t="s">
        <v>5173</v>
      </c>
      <c r="B5151" s="1">
        <v>45881</v>
      </c>
      <c r="C5151" t="s">
        <v>37</v>
      </c>
      <c r="D5151" t="s">
        <v>8</v>
      </c>
      <c r="E5151">
        <v>471</v>
      </c>
      <c r="F5151">
        <v>11188.47</v>
      </c>
      <c r="G5151" t="str">
        <f t="shared" si="160"/>
        <v>Bluedart Corp</v>
      </c>
      <c r="H5151" t="str">
        <f>IFERROR(_xlfn.XLOOKUP(D5151, Product_Master_2026!B:B, Product_Master_2026!A:A), "Discontinued / Review Required")</f>
        <v>PROD_2026_002</v>
      </c>
      <c r="I5151">
        <f>IFERROR(_xlfn.XLOOKUP(H5151, Product_Master_2026!A:A, Product_Master_2026!D:D), 0)</f>
        <v>18.2</v>
      </c>
      <c r="J5151">
        <f t="shared" si="161"/>
        <v>8572.1999999999989</v>
      </c>
    </row>
    <row r="5152" spans="1:10" x14ac:dyDescent="0.3">
      <c r="A5152" t="s">
        <v>5174</v>
      </c>
      <c r="B5152" s="1">
        <v>45769</v>
      </c>
      <c r="C5152" t="s">
        <v>7</v>
      </c>
      <c r="D5152" t="s">
        <v>16</v>
      </c>
      <c r="E5152">
        <v>221</v>
      </c>
      <c r="F5152">
        <v>3836.33</v>
      </c>
      <c r="G5152" t="str">
        <f t="shared" si="160"/>
        <v>Henkel Logistics</v>
      </c>
      <c r="H5152" t="str">
        <f>IFERROR(_xlfn.XLOOKUP(D5152, Product_Master_2026!B:B, Product_Master_2026!A:A), "Discontinued / Review Required")</f>
        <v>PROD_2026_004</v>
      </c>
      <c r="I5152">
        <f>IFERROR(_xlfn.XLOOKUP(H5152, Product_Master_2026!A:A, Product_Master_2026!D:D), 0)</f>
        <v>22</v>
      </c>
      <c r="J5152">
        <f t="shared" si="161"/>
        <v>4862</v>
      </c>
    </row>
    <row r="5153" spans="1:10" x14ac:dyDescent="0.3">
      <c r="A5153" t="s">
        <v>5175</v>
      </c>
      <c r="B5153" s="1">
        <v>45704</v>
      </c>
      <c r="C5153" t="s">
        <v>18</v>
      </c>
      <c r="D5153" t="s">
        <v>16</v>
      </c>
      <c r="E5153">
        <v>347</v>
      </c>
      <c r="F5153">
        <v>12556.27</v>
      </c>
      <c r="G5153" t="str">
        <f t="shared" si="160"/>
        <v>Dhl Express</v>
      </c>
      <c r="H5153" t="str">
        <f>IFERROR(_xlfn.XLOOKUP(D5153, Product_Master_2026!B:B, Product_Master_2026!A:A), "Discontinued / Review Required")</f>
        <v>PROD_2026_004</v>
      </c>
      <c r="I5153">
        <f>IFERROR(_xlfn.XLOOKUP(H5153, Product_Master_2026!A:A, Product_Master_2026!D:D), 0)</f>
        <v>22</v>
      </c>
      <c r="J5153">
        <f t="shared" si="161"/>
        <v>7634</v>
      </c>
    </row>
    <row r="5154" spans="1:10" x14ac:dyDescent="0.3">
      <c r="A5154" t="s">
        <v>5176</v>
      </c>
      <c r="B5154" s="1">
        <v>45831</v>
      </c>
      <c r="C5154" t="s">
        <v>24</v>
      </c>
      <c r="D5154" t="s">
        <v>38</v>
      </c>
      <c r="E5154">
        <v>401</v>
      </c>
      <c r="F5154">
        <v>9088.33</v>
      </c>
      <c r="G5154" t="str">
        <f t="shared" si="160"/>
        <v>Bluedart Corp</v>
      </c>
      <c r="H5154" t="str">
        <f>IFERROR(_xlfn.XLOOKUP(D5154, Product_Master_2026!B:B, Product_Master_2026!A:A), "Discontinued / Review Required")</f>
        <v>PROD_2026_005</v>
      </c>
      <c r="I5154">
        <f>IFERROR(_xlfn.XLOOKUP(H5154, Product_Master_2026!A:A, Product_Master_2026!D:D), 0)</f>
        <v>5.4</v>
      </c>
      <c r="J5154">
        <f t="shared" si="161"/>
        <v>2165.4</v>
      </c>
    </row>
    <row r="5155" spans="1:10" x14ac:dyDescent="0.3">
      <c r="A5155" t="s">
        <v>5177</v>
      </c>
      <c r="B5155" s="1">
        <v>45673</v>
      </c>
      <c r="C5155" t="s">
        <v>18</v>
      </c>
      <c r="D5155" t="s">
        <v>14</v>
      </c>
      <c r="E5155">
        <v>136</v>
      </c>
      <c r="F5155">
        <v>6119.61</v>
      </c>
      <c r="G5155" t="str">
        <f t="shared" si="160"/>
        <v>Dhl Express</v>
      </c>
      <c r="H5155" t="str">
        <f>IFERROR(_xlfn.XLOOKUP(D5155, Product_Master_2026!B:B, Product_Master_2026!A:A), "Discontinued / Review Required")</f>
        <v>Discontinued / Review Required</v>
      </c>
      <c r="I5155">
        <f>IFERROR(_xlfn.XLOOKUP(H5155, Product_Master_2026!A:A, Product_Master_2026!D:D), 0)</f>
        <v>0</v>
      </c>
      <c r="J5155">
        <f t="shared" si="161"/>
        <v>0</v>
      </c>
    </row>
    <row r="5156" spans="1:10" x14ac:dyDescent="0.3">
      <c r="A5156" t="s">
        <v>5178</v>
      </c>
      <c r="B5156" s="1">
        <v>45777</v>
      </c>
      <c r="C5156" t="s">
        <v>24</v>
      </c>
      <c r="D5156" t="s">
        <v>21</v>
      </c>
      <c r="E5156">
        <v>354</v>
      </c>
      <c r="F5156">
        <v>8609.15</v>
      </c>
      <c r="G5156" t="str">
        <f t="shared" si="160"/>
        <v>Bluedart Corp</v>
      </c>
      <c r="H5156" t="str">
        <f>IFERROR(_xlfn.XLOOKUP(D5156, Product_Master_2026!B:B, Product_Master_2026!A:A), "Discontinued / Review Required")</f>
        <v>PROD_2026_001</v>
      </c>
      <c r="I5156">
        <f>IFERROR(_xlfn.XLOOKUP(H5156, Product_Master_2026!A:A, Product_Master_2026!D:D), 0)</f>
        <v>12.5</v>
      </c>
      <c r="J5156">
        <f t="shared" si="161"/>
        <v>4425</v>
      </c>
    </row>
    <row r="5157" spans="1:10" x14ac:dyDescent="0.3">
      <c r="A5157" t="s">
        <v>5179</v>
      </c>
      <c r="B5157" s="1">
        <v>45943</v>
      </c>
      <c r="C5157" t="s">
        <v>18</v>
      </c>
      <c r="D5157" t="s">
        <v>16</v>
      </c>
      <c r="E5157">
        <v>119</v>
      </c>
      <c r="F5157">
        <v>2664.43</v>
      </c>
      <c r="G5157" t="str">
        <f t="shared" si="160"/>
        <v>Dhl Express</v>
      </c>
      <c r="H5157" t="str">
        <f>IFERROR(_xlfn.XLOOKUP(D5157, Product_Master_2026!B:B, Product_Master_2026!A:A), "Discontinued / Review Required")</f>
        <v>PROD_2026_004</v>
      </c>
      <c r="I5157">
        <f>IFERROR(_xlfn.XLOOKUP(H5157, Product_Master_2026!A:A, Product_Master_2026!D:D), 0)</f>
        <v>22</v>
      </c>
      <c r="J5157">
        <f t="shared" si="161"/>
        <v>2618</v>
      </c>
    </row>
    <row r="5158" spans="1:10" x14ac:dyDescent="0.3">
      <c r="A5158" t="s">
        <v>5180</v>
      </c>
      <c r="B5158" s="1">
        <v>46021</v>
      </c>
      <c r="C5158" t="s">
        <v>26</v>
      </c>
      <c r="D5158" t="s">
        <v>38</v>
      </c>
      <c r="E5158">
        <v>40</v>
      </c>
      <c r="F5158">
        <v>704.77</v>
      </c>
      <c r="G5158" t="str">
        <f t="shared" si="160"/>
        <v>Dhl Express</v>
      </c>
      <c r="H5158" t="str">
        <f>IFERROR(_xlfn.XLOOKUP(D5158, Product_Master_2026!B:B, Product_Master_2026!A:A), "Discontinued / Review Required")</f>
        <v>PROD_2026_005</v>
      </c>
      <c r="I5158">
        <f>IFERROR(_xlfn.XLOOKUP(H5158, Product_Master_2026!A:A, Product_Master_2026!D:D), 0)</f>
        <v>5.4</v>
      </c>
      <c r="J5158">
        <f t="shared" si="161"/>
        <v>216</v>
      </c>
    </row>
    <row r="5159" spans="1:10" x14ac:dyDescent="0.3">
      <c r="A5159" t="s">
        <v>5181</v>
      </c>
      <c r="B5159" s="1">
        <v>45968</v>
      </c>
      <c r="C5159" t="s">
        <v>28</v>
      </c>
      <c r="D5159" t="s">
        <v>11</v>
      </c>
      <c r="E5159">
        <v>350</v>
      </c>
      <c r="F5159">
        <v>6864.48</v>
      </c>
      <c r="G5159" t="str">
        <f t="shared" si="160"/>
        <v>Fedex Global</v>
      </c>
      <c r="H5159" t="str">
        <f>IFERROR(_xlfn.XLOOKUP(D5159, Product_Master_2026!B:B, Product_Master_2026!A:A), "Discontinued / Review Required")</f>
        <v>PROD_2026_003</v>
      </c>
      <c r="I5159">
        <f>IFERROR(_xlfn.XLOOKUP(H5159, Product_Master_2026!A:A, Product_Master_2026!D:D), 0)</f>
        <v>8.9</v>
      </c>
      <c r="J5159">
        <f t="shared" si="161"/>
        <v>3115</v>
      </c>
    </row>
    <row r="5160" spans="1:10" x14ac:dyDescent="0.3">
      <c r="A5160" t="s">
        <v>5182</v>
      </c>
      <c r="B5160" s="1">
        <v>45821</v>
      </c>
      <c r="C5160" t="s">
        <v>24</v>
      </c>
      <c r="D5160" t="s">
        <v>11</v>
      </c>
      <c r="E5160">
        <v>284</v>
      </c>
      <c r="F5160">
        <v>6151.26</v>
      </c>
      <c r="G5160" t="str">
        <f t="shared" si="160"/>
        <v>Bluedart Corp</v>
      </c>
      <c r="H5160" t="str">
        <f>IFERROR(_xlfn.XLOOKUP(D5160, Product_Master_2026!B:B, Product_Master_2026!A:A), "Discontinued / Review Required")</f>
        <v>PROD_2026_003</v>
      </c>
      <c r="I5160">
        <f>IFERROR(_xlfn.XLOOKUP(H5160, Product_Master_2026!A:A, Product_Master_2026!D:D), 0)</f>
        <v>8.9</v>
      </c>
      <c r="J5160">
        <f t="shared" si="161"/>
        <v>2527.6</v>
      </c>
    </row>
    <row r="5161" spans="1:10" x14ac:dyDescent="0.3">
      <c r="A5161" t="s">
        <v>5183</v>
      </c>
      <c r="B5161" s="1">
        <v>45747</v>
      </c>
      <c r="C5161" t="s">
        <v>37</v>
      </c>
      <c r="D5161" t="s">
        <v>14</v>
      </c>
      <c r="E5161">
        <v>45</v>
      </c>
      <c r="F5161">
        <v>902.73</v>
      </c>
      <c r="G5161" t="str">
        <f t="shared" si="160"/>
        <v>Bluedart Corp</v>
      </c>
      <c r="H5161" t="str">
        <f>IFERROR(_xlfn.XLOOKUP(D5161, Product_Master_2026!B:B, Product_Master_2026!A:A), "Discontinued / Review Required")</f>
        <v>Discontinued / Review Required</v>
      </c>
      <c r="I5161">
        <f>IFERROR(_xlfn.XLOOKUP(H5161, Product_Master_2026!A:A, Product_Master_2026!D:D), 0)</f>
        <v>0</v>
      </c>
      <c r="J5161">
        <f t="shared" si="161"/>
        <v>0</v>
      </c>
    </row>
    <row r="5162" spans="1:10" x14ac:dyDescent="0.3">
      <c r="A5162" t="s">
        <v>5184</v>
      </c>
      <c r="B5162" s="1">
        <v>45766</v>
      </c>
      <c r="C5162" t="s">
        <v>7</v>
      </c>
      <c r="D5162" t="s">
        <v>14</v>
      </c>
      <c r="E5162">
        <v>213</v>
      </c>
      <c r="F5162">
        <v>3473.4</v>
      </c>
      <c r="G5162" t="str">
        <f t="shared" si="160"/>
        <v>Henkel Logistics</v>
      </c>
      <c r="H5162" t="str">
        <f>IFERROR(_xlfn.XLOOKUP(D5162, Product_Master_2026!B:B, Product_Master_2026!A:A), "Discontinued / Review Required")</f>
        <v>Discontinued / Review Required</v>
      </c>
      <c r="I5162">
        <f>IFERROR(_xlfn.XLOOKUP(H5162, Product_Master_2026!A:A, Product_Master_2026!D:D), 0)</f>
        <v>0</v>
      </c>
      <c r="J5162">
        <f t="shared" si="161"/>
        <v>0</v>
      </c>
    </row>
    <row r="5163" spans="1:10" x14ac:dyDescent="0.3">
      <c r="A5163" t="s">
        <v>5185</v>
      </c>
      <c r="B5163" s="1">
        <v>45812</v>
      </c>
      <c r="C5163" t="s">
        <v>7</v>
      </c>
      <c r="D5163" t="s">
        <v>16</v>
      </c>
      <c r="E5163">
        <v>267</v>
      </c>
      <c r="F5163">
        <v>6806.8</v>
      </c>
      <c r="G5163" t="str">
        <f t="shared" si="160"/>
        <v>Henkel Logistics</v>
      </c>
      <c r="H5163" t="str">
        <f>IFERROR(_xlfn.XLOOKUP(D5163, Product_Master_2026!B:B, Product_Master_2026!A:A), "Discontinued / Review Required")</f>
        <v>PROD_2026_004</v>
      </c>
      <c r="I5163">
        <f>IFERROR(_xlfn.XLOOKUP(H5163, Product_Master_2026!A:A, Product_Master_2026!D:D), 0)</f>
        <v>22</v>
      </c>
      <c r="J5163">
        <f t="shared" si="161"/>
        <v>5874</v>
      </c>
    </row>
    <row r="5164" spans="1:10" x14ac:dyDescent="0.3">
      <c r="A5164" t="s">
        <v>5186</v>
      </c>
      <c r="B5164" s="1">
        <v>45759</v>
      </c>
      <c r="C5164" t="s">
        <v>28</v>
      </c>
      <c r="D5164" t="s">
        <v>11</v>
      </c>
      <c r="E5164">
        <v>459</v>
      </c>
      <c r="F5164">
        <v>10406.44</v>
      </c>
      <c r="G5164" t="str">
        <f t="shared" si="160"/>
        <v>Fedex Global</v>
      </c>
      <c r="H5164" t="str">
        <f>IFERROR(_xlfn.XLOOKUP(D5164, Product_Master_2026!B:B, Product_Master_2026!A:A), "Discontinued / Review Required")</f>
        <v>PROD_2026_003</v>
      </c>
      <c r="I5164">
        <f>IFERROR(_xlfn.XLOOKUP(H5164, Product_Master_2026!A:A, Product_Master_2026!D:D), 0)</f>
        <v>8.9</v>
      </c>
      <c r="J5164">
        <f t="shared" si="161"/>
        <v>4085.1000000000004</v>
      </c>
    </row>
    <row r="5165" spans="1:10" x14ac:dyDescent="0.3">
      <c r="A5165" t="s">
        <v>5187</v>
      </c>
      <c r="B5165" s="1">
        <v>45799</v>
      </c>
      <c r="C5165" t="s">
        <v>13</v>
      </c>
      <c r="D5165" t="s">
        <v>14</v>
      </c>
      <c r="E5165">
        <v>368</v>
      </c>
      <c r="F5165">
        <v>11593.73</v>
      </c>
      <c r="G5165" t="str">
        <f t="shared" si="160"/>
        <v>Henkel Logistics</v>
      </c>
      <c r="H5165" t="str">
        <f>IFERROR(_xlfn.XLOOKUP(D5165, Product_Master_2026!B:B, Product_Master_2026!A:A), "Discontinued / Review Required")</f>
        <v>Discontinued / Review Required</v>
      </c>
      <c r="I5165">
        <f>IFERROR(_xlfn.XLOOKUP(H5165, Product_Master_2026!A:A, Product_Master_2026!D:D), 0)</f>
        <v>0</v>
      </c>
      <c r="J5165">
        <f t="shared" si="161"/>
        <v>0</v>
      </c>
    </row>
    <row r="5166" spans="1:10" x14ac:dyDescent="0.3">
      <c r="A5166" t="s">
        <v>5188</v>
      </c>
      <c r="B5166" s="1">
        <v>45695</v>
      </c>
      <c r="C5166" t="s">
        <v>37</v>
      </c>
      <c r="D5166" t="s">
        <v>14</v>
      </c>
      <c r="E5166">
        <v>298</v>
      </c>
      <c r="F5166">
        <v>8874.99</v>
      </c>
      <c r="G5166" t="str">
        <f t="shared" si="160"/>
        <v>Bluedart Corp</v>
      </c>
      <c r="H5166" t="str">
        <f>IFERROR(_xlfn.XLOOKUP(D5166, Product_Master_2026!B:B, Product_Master_2026!A:A), "Discontinued / Review Required")</f>
        <v>Discontinued / Review Required</v>
      </c>
      <c r="I5166">
        <f>IFERROR(_xlfn.XLOOKUP(H5166, Product_Master_2026!A:A, Product_Master_2026!D:D), 0)</f>
        <v>0</v>
      </c>
      <c r="J5166">
        <f t="shared" si="161"/>
        <v>0</v>
      </c>
    </row>
    <row r="5167" spans="1:10" x14ac:dyDescent="0.3">
      <c r="A5167" t="s">
        <v>5189</v>
      </c>
      <c r="B5167" s="1">
        <v>45673</v>
      </c>
      <c r="C5167" t="s">
        <v>13</v>
      </c>
      <c r="D5167" t="s">
        <v>16</v>
      </c>
      <c r="E5167">
        <v>495</v>
      </c>
      <c r="F5167">
        <v>10167.1</v>
      </c>
      <c r="G5167" t="str">
        <f t="shared" si="160"/>
        <v>Henkel Logistics</v>
      </c>
      <c r="H5167" t="str">
        <f>IFERROR(_xlfn.XLOOKUP(D5167, Product_Master_2026!B:B, Product_Master_2026!A:A), "Discontinued / Review Required")</f>
        <v>PROD_2026_004</v>
      </c>
      <c r="I5167">
        <f>IFERROR(_xlfn.XLOOKUP(H5167, Product_Master_2026!A:A, Product_Master_2026!D:D), 0)</f>
        <v>22</v>
      </c>
      <c r="J5167">
        <f t="shared" si="161"/>
        <v>10890</v>
      </c>
    </row>
    <row r="5168" spans="1:10" x14ac:dyDescent="0.3">
      <c r="A5168" t="s">
        <v>5190</v>
      </c>
      <c r="B5168" s="1">
        <v>45933</v>
      </c>
      <c r="C5168" t="s">
        <v>44</v>
      </c>
      <c r="D5168" t="s">
        <v>14</v>
      </c>
      <c r="E5168">
        <v>290</v>
      </c>
      <c r="F5168">
        <v>6651.94</v>
      </c>
      <c r="G5168" t="str">
        <f t="shared" si="160"/>
        <v>Bluedart Corp</v>
      </c>
      <c r="H5168" t="str">
        <f>IFERROR(_xlfn.XLOOKUP(D5168, Product_Master_2026!B:B, Product_Master_2026!A:A), "Discontinued / Review Required")</f>
        <v>Discontinued / Review Required</v>
      </c>
      <c r="I5168">
        <f>IFERROR(_xlfn.XLOOKUP(H5168, Product_Master_2026!A:A, Product_Master_2026!D:D), 0)</f>
        <v>0</v>
      </c>
      <c r="J5168">
        <f t="shared" si="161"/>
        <v>0</v>
      </c>
    </row>
    <row r="5169" spans="1:10" x14ac:dyDescent="0.3">
      <c r="A5169" t="s">
        <v>5191</v>
      </c>
      <c r="B5169" s="1">
        <v>45702</v>
      </c>
      <c r="C5169" t="s">
        <v>18</v>
      </c>
      <c r="D5169" t="s">
        <v>38</v>
      </c>
      <c r="E5169">
        <v>222</v>
      </c>
      <c r="F5169">
        <v>4701.76</v>
      </c>
      <c r="G5169" t="str">
        <f t="shared" si="160"/>
        <v>Dhl Express</v>
      </c>
      <c r="H5169" t="str">
        <f>IFERROR(_xlfn.XLOOKUP(D5169, Product_Master_2026!B:B, Product_Master_2026!A:A), "Discontinued / Review Required")</f>
        <v>PROD_2026_005</v>
      </c>
      <c r="I5169">
        <f>IFERROR(_xlfn.XLOOKUP(H5169, Product_Master_2026!A:A, Product_Master_2026!D:D), 0)</f>
        <v>5.4</v>
      </c>
      <c r="J5169">
        <f t="shared" si="161"/>
        <v>1198.8000000000002</v>
      </c>
    </row>
    <row r="5170" spans="1:10" x14ac:dyDescent="0.3">
      <c r="A5170" t="s">
        <v>5192</v>
      </c>
      <c r="B5170" s="1">
        <v>45922</v>
      </c>
      <c r="C5170" t="s">
        <v>26</v>
      </c>
      <c r="D5170" t="s">
        <v>14</v>
      </c>
      <c r="E5170">
        <v>190</v>
      </c>
      <c r="F5170">
        <v>3490.61</v>
      </c>
      <c r="G5170" t="str">
        <f t="shared" si="160"/>
        <v>Dhl Express</v>
      </c>
      <c r="H5170" t="str">
        <f>IFERROR(_xlfn.XLOOKUP(D5170, Product_Master_2026!B:B, Product_Master_2026!A:A), "Discontinued / Review Required")</f>
        <v>Discontinued / Review Required</v>
      </c>
      <c r="I5170">
        <f>IFERROR(_xlfn.XLOOKUP(H5170, Product_Master_2026!A:A, Product_Master_2026!D:D), 0)</f>
        <v>0</v>
      </c>
      <c r="J5170">
        <f t="shared" si="161"/>
        <v>0</v>
      </c>
    </row>
    <row r="5171" spans="1:10" x14ac:dyDescent="0.3">
      <c r="A5171" t="s">
        <v>5193</v>
      </c>
      <c r="B5171" s="1">
        <v>45856</v>
      </c>
      <c r="C5171" t="s">
        <v>34</v>
      </c>
      <c r="D5171" t="s">
        <v>21</v>
      </c>
      <c r="E5171">
        <v>119</v>
      </c>
      <c r="F5171">
        <v>3853.94</v>
      </c>
      <c r="G5171" t="str">
        <f t="shared" si="160"/>
        <v>Dhl Express</v>
      </c>
      <c r="H5171" t="str">
        <f>IFERROR(_xlfn.XLOOKUP(D5171, Product_Master_2026!B:B, Product_Master_2026!A:A), "Discontinued / Review Required")</f>
        <v>PROD_2026_001</v>
      </c>
      <c r="I5171">
        <f>IFERROR(_xlfn.XLOOKUP(H5171, Product_Master_2026!A:A, Product_Master_2026!D:D), 0)</f>
        <v>12.5</v>
      </c>
      <c r="J5171">
        <f t="shared" si="161"/>
        <v>1487.5</v>
      </c>
    </row>
    <row r="5172" spans="1:10" x14ac:dyDescent="0.3">
      <c r="A5172" t="s">
        <v>5194</v>
      </c>
      <c r="B5172" s="1">
        <v>45888</v>
      </c>
      <c r="C5172" t="s">
        <v>44</v>
      </c>
      <c r="D5172" t="s">
        <v>16</v>
      </c>
      <c r="E5172">
        <v>355</v>
      </c>
      <c r="F5172">
        <v>10272.09</v>
      </c>
      <c r="G5172" t="str">
        <f t="shared" si="160"/>
        <v>Bluedart Corp</v>
      </c>
      <c r="H5172" t="str">
        <f>IFERROR(_xlfn.XLOOKUP(D5172, Product_Master_2026!B:B, Product_Master_2026!A:A), "Discontinued / Review Required")</f>
        <v>PROD_2026_004</v>
      </c>
      <c r="I5172">
        <f>IFERROR(_xlfn.XLOOKUP(H5172, Product_Master_2026!A:A, Product_Master_2026!D:D), 0)</f>
        <v>22</v>
      </c>
      <c r="J5172">
        <f t="shared" si="161"/>
        <v>7810</v>
      </c>
    </row>
    <row r="5173" spans="1:10" x14ac:dyDescent="0.3">
      <c r="A5173" t="s">
        <v>5195</v>
      </c>
      <c r="B5173" s="1">
        <v>45752</v>
      </c>
      <c r="C5173" t="s">
        <v>44</v>
      </c>
      <c r="D5173" t="s">
        <v>21</v>
      </c>
      <c r="E5173">
        <v>411</v>
      </c>
      <c r="F5173">
        <v>14111.59</v>
      </c>
      <c r="G5173" t="str">
        <f t="shared" si="160"/>
        <v>Bluedart Corp</v>
      </c>
      <c r="H5173" t="str">
        <f>IFERROR(_xlfn.XLOOKUP(D5173, Product_Master_2026!B:B, Product_Master_2026!A:A), "Discontinued / Review Required")</f>
        <v>PROD_2026_001</v>
      </c>
      <c r="I5173">
        <f>IFERROR(_xlfn.XLOOKUP(H5173, Product_Master_2026!A:A, Product_Master_2026!D:D), 0)</f>
        <v>12.5</v>
      </c>
      <c r="J5173">
        <f t="shared" si="161"/>
        <v>5137.5</v>
      </c>
    </row>
    <row r="5174" spans="1:10" x14ac:dyDescent="0.3">
      <c r="A5174" t="s">
        <v>5196</v>
      </c>
      <c r="B5174" s="1">
        <v>45958</v>
      </c>
      <c r="C5174" t="s">
        <v>37</v>
      </c>
      <c r="D5174" t="s">
        <v>14</v>
      </c>
      <c r="E5174">
        <v>261</v>
      </c>
      <c r="F5174">
        <v>9175.98</v>
      </c>
      <c r="G5174" t="str">
        <f t="shared" si="160"/>
        <v>Bluedart Corp</v>
      </c>
      <c r="H5174" t="str">
        <f>IFERROR(_xlfn.XLOOKUP(D5174, Product_Master_2026!B:B, Product_Master_2026!A:A), "Discontinued / Review Required")</f>
        <v>Discontinued / Review Required</v>
      </c>
      <c r="I5174">
        <f>IFERROR(_xlfn.XLOOKUP(H5174, Product_Master_2026!A:A, Product_Master_2026!D:D), 0)</f>
        <v>0</v>
      </c>
      <c r="J5174">
        <f t="shared" si="161"/>
        <v>0</v>
      </c>
    </row>
    <row r="5175" spans="1:10" x14ac:dyDescent="0.3">
      <c r="A5175" t="s">
        <v>5197</v>
      </c>
      <c r="B5175" s="1">
        <v>45787</v>
      </c>
      <c r="C5175" t="s">
        <v>18</v>
      </c>
      <c r="D5175" t="s">
        <v>11</v>
      </c>
      <c r="E5175">
        <v>373</v>
      </c>
      <c r="F5175">
        <v>15288.8</v>
      </c>
      <c r="G5175" t="str">
        <f t="shared" si="160"/>
        <v>Dhl Express</v>
      </c>
      <c r="H5175" t="str">
        <f>IFERROR(_xlfn.XLOOKUP(D5175, Product_Master_2026!B:B, Product_Master_2026!A:A), "Discontinued / Review Required")</f>
        <v>PROD_2026_003</v>
      </c>
      <c r="I5175">
        <f>IFERROR(_xlfn.XLOOKUP(H5175, Product_Master_2026!A:A, Product_Master_2026!D:D), 0)</f>
        <v>8.9</v>
      </c>
      <c r="J5175">
        <f t="shared" si="161"/>
        <v>3319.7000000000003</v>
      </c>
    </row>
    <row r="5176" spans="1:10" x14ac:dyDescent="0.3">
      <c r="A5176" t="s">
        <v>5198</v>
      </c>
      <c r="B5176" s="1">
        <v>45931</v>
      </c>
      <c r="C5176" t="s">
        <v>37</v>
      </c>
      <c r="D5176" t="s">
        <v>14</v>
      </c>
      <c r="E5176">
        <v>460</v>
      </c>
      <c r="F5176">
        <v>10267.66</v>
      </c>
      <c r="G5176" t="str">
        <f t="shared" si="160"/>
        <v>Bluedart Corp</v>
      </c>
      <c r="H5176" t="str">
        <f>IFERROR(_xlfn.XLOOKUP(D5176, Product_Master_2026!B:B, Product_Master_2026!A:A), "Discontinued / Review Required")</f>
        <v>Discontinued / Review Required</v>
      </c>
      <c r="I5176">
        <f>IFERROR(_xlfn.XLOOKUP(H5176, Product_Master_2026!A:A, Product_Master_2026!D:D), 0)</f>
        <v>0</v>
      </c>
      <c r="J5176">
        <f t="shared" si="161"/>
        <v>0</v>
      </c>
    </row>
    <row r="5177" spans="1:10" x14ac:dyDescent="0.3">
      <c r="A5177" t="s">
        <v>5199</v>
      </c>
      <c r="B5177" s="1">
        <v>45778</v>
      </c>
      <c r="C5177" t="s">
        <v>7</v>
      </c>
      <c r="D5177" t="s">
        <v>21</v>
      </c>
      <c r="E5177">
        <v>477</v>
      </c>
      <c r="F5177">
        <v>15468.42</v>
      </c>
      <c r="G5177" t="str">
        <f t="shared" si="160"/>
        <v>Henkel Logistics</v>
      </c>
      <c r="H5177" t="str">
        <f>IFERROR(_xlfn.XLOOKUP(D5177, Product_Master_2026!B:B, Product_Master_2026!A:A), "Discontinued / Review Required")</f>
        <v>PROD_2026_001</v>
      </c>
      <c r="I5177">
        <f>IFERROR(_xlfn.XLOOKUP(H5177, Product_Master_2026!A:A, Product_Master_2026!D:D), 0)</f>
        <v>12.5</v>
      </c>
      <c r="J5177">
        <f t="shared" si="161"/>
        <v>5962.5</v>
      </c>
    </row>
    <row r="5178" spans="1:10" x14ac:dyDescent="0.3">
      <c r="A5178" t="s">
        <v>5200</v>
      </c>
      <c r="B5178" s="1">
        <v>45808</v>
      </c>
      <c r="C5178" t="s">
        <v>18</v>
      </c>
      <c r="D5178" t="s">
        <v>11</v>
      </c>
      <c r="E5178">
        <v>44</v>
      </c>
      <c r="F5178">
        <v>1214.3800000000001</v>
      </c>
      <c r="G5178" t="str">
        <f t="shared" si="160"/>
        <v>Dhl Express</v>
      </c>
      <c r="H5178" t="str">
        <f>IFERROR(_xlfn.XLOOKUP(D5178, Product_Master_2026!B:B, Product_Master_2026!A:A), "Discontinued / Review Required")</f>
        <v>PROD_2026_003</v>
      </c>
      <c r="I5178">
        <f>IFERROR(_xlfn.XLOOKUP(H5178, Product_Master_2026!A:A, Product_Master_2026!D:D), 0)</f>
        <v>8.9</v>
      </c>
      <c r="J5178">
        <f t="shared" si="161"/>
        <v>391.6</v>
      </c>
    </row>
    <row r="5179" spans="1:10" x14ac:dyDescent="0.3">
      <c r="A5179" t="s">
        <v>5201</v>
      </c>
      <c r="B5179" s="1">
        <v>45718</v>
      </c>
      <c r="C5179" t="s">
        <v>24</v>
      </c>
      <c r="D5179" t="s">
        <v>16</v>
      </c>
      <c r="E5179">
        <v>309</v>
      </c>
      <c r="F5179">
        <v>9875.74</v>
      </c>
      <c r="G5179" t="str">
        <f t="shared" si="160"/>
        <v>Bluedart Corp</v>
      </c>
      <c r="H5179" t="str">
        <f>IFERROR(_xlfn.XLOOKUP(D5179, Product_Master_2026!B:B, Product_Master_2026!A:A), "Discontinued / Review Required")</f>
        <v>PROD_2026_004</v>
      </c>
      <c r="I5179">
        <f>IFERROR(_xlfn.XLOOKUP(H5179, Product_Master_2026!A:A, Product_Master_2026!D:D), 0)</f>
        <v>22</v>
      </c>
      <c r="J5179">
        <f t="shared" si="161"/>
        <v>6798</v>
      </c>
    </row>
    <row r="5180" spans="1:10" x14ac:dyDescent="0.3">
      <c r="A5180" t="s">
        <v>5202</v>
      </c>
      <c r="B5180" s="1">
        <v>45791</v>
      </c>
      <c r="C5180" t="s">
        <v>13</v>
      </c>
      <c r="D5180" t="s">
        <v>14</v>
      </c>
      <c r="E5180">
        <v>80</v>
      </c>
      <c r="F5180">
        <v>1322.09</v>
      </c>
      <c r="G5180" t="str">
        <f t="shared" si="160"/>
        <v>Henkel Logistics</v>
      </c>
      <c r="H5180" t="str">
        <f>IFERROR(_xlfn.XLOOKUP(D5180, Product_Master_2026!B:B, Product_Master_2026!A:A), "Discontinued / Review Required")</f>
        <v>Discontinued / Review Required</v>
      </c>
      <c r="I5180">
        <f>IFERROR(_xlfn.XLOOKUP(H5180, Product_Master_2026!A:A, Product_Master_2026!D:D), 0)</f>
        <v>0</v>
      </c>
      <c r="J5180">
        <f t="shared" si="161"/>
        <v>0</v>
      </c>
    </row>
    <row r="5181" spans="1:10" x14ac:dyDescent="0.3">
      <c r="A5181" t="s">
        <v>5203</v>
      </c>
      <c r="B5181" s="1">
        <v>45712</v>
      </c>
      <c r="C5181" t="s">
        <v>44</v>
      </c>
      <c r="D5181" t="s">
        <v>16</v>
      </c>
      <c r="E5181">
        <v>377</v>
      </c>
      <c r="F5181">
        <v>15039.11</v>
      </c>
      <c r="G5181" t="str">
        <f t="shared" si="160"/>
        <v>Bluedart Corp</v>
      </c>
      <c r="H5181" t="str">
        <f>IFERROR(_xlfn.XLOOKUP(D5181, Product_Master_2026!B:B, Product_Master_2026!A:A), "Discontinued / Review Required")</f>
        <v>PROD_2026_004</v>
      </c>
      <c r="I5181">
        <f>IFERROR(_xlfn.XLOOKUP(H5181, Product_Master_2026!A:A, Product_Master_2026!D:D), 0)</f>
        <v>22</v>
      </c>
      <c r="J5181">
        <f t="shared" si="161"/>
        <v>8294</v>
      </c>
    </row>
    <row r="5182" spans="1:10" x14ac:dyDescent="0.3">
      <c r="A5182" t="s">
        <v>5204</v>
      </c>
      <c r="B5182" s="1">
        <v>45781</v>
      </c>
      <c r="C5182" t="s">
        <v>7</v>
      </c>
      <c r="D5182" t="s">
        <v>16</v>
      </c>
      <c r="E5182">
        <v>164</v>
      </c>
      <c r="F5182">
        <v>4319.4399999999996</v>
      </c>
      <c r="G5182" t="str">
        <f t="shared" si="160"/>
        <v>Henkel Logistics</v>
      </c>
      <c r="H5182" t="str">
        <f>IFERROR(_xlfn.XLOOKUP(D5182, Product_Master_2026!B:B, Product_Master_2026!A:A), "Discontinued / Review Required")</f>
        <v>PROD_2026_004</v>
      </c>
      <c r="I5182">
        <f>IFERROR(_xlfn.XLOOKUP(H5182, Product_Master_2026!A:A, Product_Master_2026!D:D), 0)</f>
        <v>22</v>
      </c>
      <c r="J5182">
        <f t="shared" si="161"/>
        <v>3608</v>
      </c>
    </row>
    <row r="5183" spans="1:10" x14ac:dyDescent="0.3">
      <c r="A5183" t="s">
        <v>5205</v>
      </c>
      <c r="B5183" s="1">
        <v>45963</v>
      </c>
      <c r="C5183" t="s">
        <v>18</v>
      </c>
      <c r="D5183" t="s">
        <v>32</v>
      </c>
      <c r="E5183">
        <v>122</v>
      </c>
      <c r="F5183">
        <v>3142.32</v>
      </c>
      <c r="G5183" t="str">
        <f t="shared" si="160"/>
        <v>Dhl Express</v>
      </c>
      <c r="H5183" t="str">
        <f>IFERROR(_xlfn.XLOOKUP(D5183, Product_Master_2026!B:B, Product_Master_2026!A:A), "Discontinued / Review Required")</f>
        <v>Discontinued / Review Required</v>
      </c>
      <c r="I5183">
        <f>IFERROR(_xlfn.XLOOKUP(H5183, Product_Master_2026!A:A, Product_Master_2026!D:D), 0)</f>
        <v>0</v>
      </c>
      <c r="J5183">
        <f t="shared" si="161"/>
        <v>0</v>
      </c>
    </row>
    <row r="5184" spans="1:10" x14ac:dyDescent="0.3">
      <c r="A5184" t="s">
        <v>5206</v>
      </c>
      <c r="B5184" s="1">
        <v>45845</v>
      </c>
      <c r="C5184" t="s">
        <v>37</v>
      </c>
      <c r="D5184" t="s">
        <v>38</v>
      </c>
      <c r="E5184">
        <v>433</v>
      </c>
      <c r="F5184">
        <v>10262.32</v>
      </c>
      <c r="G5184" t="str">
        <f t="shared" si="160"/>
        <v>Bluedart Corp</v>
      </c>
      <c r="H5184" t="str">
        <f>IFERROR(_xlfn.XLOOKUP(D5184, Product_Master_2026!B:B, Product_Master_2026!A:A), "Discontinued / Review Required")</f>
        <v>PROD_2026_005</v>
      </c>
      <c r="I5184">
        <f>IFERROR(_xlfn.XLOOKUP(H5184, Product_Master_2026!A:A, Product_Master_2026!D:D), 0)</f>
        <v>5.4</v>
      </c>
      <c r="J5184">
        <f t="shared" si="161"/>
        <v>2338.2000000000003</v>
      </c>
    </row>
    <row r="5185" spans="1:10" x14ac:dyDescent="0.3">
      <c r="A5185" t="s">
        <v>5207</v>
      </c>
      <c r="B5185" s="1">
        <v>45673</v>
      </c>
      <c r="C5185" t="s">
        <v>28</v>
      </c>
      <c r="D5185" t="s">
        <v>32</v>
      </c>
      <c r="E5185">
        <v>328</v>
      </c>
      <c r="F5185">
        <v>12905.25</v>
      </c>
      <c r="G5185" t="str">
        <f t="shared" si="160"/>
        <v>Fedex Global</v>
      </c>
      <c r="H5185" t="str">
        <f>IFERROR(_xlfn.XLOOKUP(D5185, Product_Master_2026!B:B, Product_Master_2026!A:A), "Discontinued / Review Required")</f>
        <v>Discontinued / Review Required</v>
      </c>
      <c r="I5185">
        <f>IFERROR(_xlfn.XLOOKUP(H5185, Product_Master_2026!A:A, Product_Master_2026!D:D), 0)</f>
        <v>0</v>
      </c>
      <c r="J5185">
        <f t="shared" si="161"/>
        <v>0</v>
      </c>
    </row>
    <row r="5186" spans="1:10" x14ac:dyDescent="0.3">
      <c r="A5186" t="s">
        <v>5208</v>
      </c>
      <c r="B5186" s="1">
        <v>45793</v>
      </c>
      <c r="C5186" t="s">
        <v>7</v>
      </c>
      <c r="D5186" t="s">
        <v>8</v>
      </c>
      <c r="E5186">
        <v>421</v>
      </c>
      <c r="F5186">
        <v>6574.05</v>
      </c>
      <c r="G5186" t="str">
        <f t="shared" si="160"/>
        <v>Henkel Logistics</v>
      </c>
      <c r="H5186" t="str">
        <f>IFERROR(_xlfn.XLOOKUP(D5186, Product_Master_2026!B:B, Product_Master_2026!A:A), "Discontinued / Review Required")</f>
        <v>PROD_2026_002</v>
      </c>
      <c r="I5186">
        <f>IFERROR(_xlfn.XLOOKUP(H5186, Product_Master_2026!A:A, Product_Master_2026!D:D), 0)</f>
        <v>18.2</v>
      </c>
      <c r="J5186">
        <f t="shared" si="161"/>
        <v>7662.2</v>
      </c>
    </row>
    <row r="5187" spans="1:10" x14ac:dyDescent="0.3">
      <c r="A5187" t="s">
        <v>5209</v>
      </c>
      <c r="B5187" s="1">
        <v>45950</v>
      </c>
      <c r="C5187" t="s">
        <v>26</v>
      </c>
      <c r="D5187" t="s">
        <v>21</v>
      </c>
      <c r="E5187">
        <v>465</v>
      </c>
      <c r="F5187">
        <v>15722.9</v>
      </c>
      <c r="G5187" t="str">
        <f t="shared" ref="G5187:G5250" si="162">PROPER(TRIM(C5187))</f>
        <v>Dhl Express</v>
      </c>
      <c r="H5187" t="str">
        <f>IFERROR(_xlfn.XLOOKUP(D5187, Product_Master_2026!B:B, Product_Master_2026!A:A), "Discontinued / Review Required")</f>
        <v>PROD_2026_001</v>
      </c>
      <c r="I5187">
        <f>IFERROR(_xlfn.XLOOKUP(H5187, Product_Master_2026!A:A, Product_Master_2026!D:D), 0)</f>
        <v>12.5</v>
      </c>
      <c r="J5187">
        <f t="shared" ref="J5187:J5250" si="163">E5187 * I5187</f>
        <v>5812.5</v>
      </c>
    </row>
    <row r="5188" spans="1:10" x14ac:dyDescent="0.3">
      <c r="A5188" t="s">
        <v>5210</v>
      </c>
      <c r="B5188" s="1">
        <v>45746</v>
      </c>
      <c r="C5188" t="s">
        <v>28</v>
      </c>
      <c r="D5188" t="s">
        <v>38</v>
      </c>
      <c r="E5188">
        <v>235</v>
      </c>
      <c r="F5188">
        <v>6112.81</v>
      </c>
      <c r="G5188" t="str">
        <f t="shared" si="162"/>
        <v>Fedex Global</v>
      </c>
      <c r="H5188" t="str">
        <f>IFERROR(_xlfn.XLOOKUP(D5188, Product_Master_2026!B:B, Product_Master_2026!A:A), "Discontinued / Review Required")</f>
        <v>PROD_2026_005</v>
      </c>
      <c r="I5188">
        <f>IFERROR(_xlfn.XLOOKUP(H5188, Product_Master_2026!A:A, Product_Master_2026!D:D), 0)</f>
        <v>5.4</v>
      </c>
      <c r="J5188">
        <f t="shared" si="163"/>
        <v>1269</v>
      </c>
    </row>
    <row r="5189" spans="1:10" x14ac:dyDescent="0.3">
      <c r="A5189" t="s">
        <v>5211</v>
      </c>
      <c r="B5189" s="1">
        <v>45772</v>
      </c>
      <c r="C5189" t="s">
        <v>24</v>
      </c>
      <c r="D5189" t="s">
        <v>21</v>
      </c>
      <c r="E5189">
        <v>232</v>
      </c>
      <c r="F5189">
        <v>6239.22</v>
      </c>
      <c r="G5189" t="str">
        <f t="shared" si="162"/>
        <v>Bluedart Corp</v>
      </c>
      <c r="H5189" t="str">
        <f>IFERROR(_xlfn.XLOOKUP(D5189, Product_Master_2026!B:B, Product_Master_2026!A:A), "Discontinued / Review Required")</f>
        <v>PROD_2026_001</v>
      </c>
      <c r="I5189">
        <f>IFERROR(_xlfn.XLOOKUP(H5189, Product_Master_2026!A:A, Product_Master_2026!D:D), 0)</f>
        <v>12.5</v>
      </c>
      <c r="J5189">
        <f t="shared" si="163"/>
        <v>2900</v>
      </c>
    </row>
    <row r="5190" spans="1:10" x14ac:dyDescent="0.3">
      <c r="A5190" t="s">
        <v>5212</v>
      </c>
      <c r="B5190" s="1">
        <v>45825</v>
      </c>
      <c r="C5190" t="s">
        <v>44</v>
      </c>
      <c r="D5190" t="s">
        <v>21</v>
      </c>
      <c r="E5190">
        <v>418</v>
      </c>
      <c r="F5190">
        <v>10552.33</v>
      </c>
      <c r="G5190" t="str">
        <f t="shared" si="162"/>
        <v>Bluedart Corp</v>
      </c>
      <c r="H5190" t="str">
        <f>IFERROR(_xlfn.XLOOKUP(D5190, Product_Master_2026!B:B, Product_Master_2026!A:A), "Discontinued / Review Required")</f>
        <v>PROD_2026_001</v>
      </c>
      <c r="I5190">
        <f>IFERROR(_xlfn.XLOOKUP(H5190, Product_Master_2026!A:A, Product_Master_2026!D:D), 0)</f>
        <v>12.5</v>
      </c>
      <c r="J5190">
        <f t="shared" si="163"/>
        <v>5225</v>
      </c>
    </row>
    <row r="5191" spans="1:10" x14ac:dyDescent="0.3">
      <c r="A5191" t="s">
        <v>5213</v>
      </c>
      <c r="B5191" s="1">
        <v>45888</v>
      </c>
      <c r="C5191" t="s">
        <v>28</v>
      </c>
      <c r="D5191" t="s">
        <v>16</v>
      </c>
      <c r="E5191">
        <v>406</v>
      </c>
      <c r="F5191">
        <v>10759.25</v>
      </c>
      <c r="G5191" t="str">
        <f t="shared" si="162"/>
        <v>Fedex Global</v>
      </c>
      <c r="H5191" t="str">
        <f>IFERROR(_xlfn.XLOOKUP(D5191, Product_Master_2026!B:B, Product_Master_2026!A:A), "Discontinued / Review Required")</f>
        <v>PROD_2026_004</v>
      </c>
      <c r="I5191">
        <f>IFERROR(_xlfn.XLOOKUP(H5191, Product_Master_2026!A:A, Product_Master_2026!D:D), 0)</f>
        <v>22</v>
      </c>
      <c r="J5191">
        <f t="shared" si="163"/>
        <v>8932</v>
      </c>
    </row>
    <row r="5192" spans="1:10" x14ac:dyDescent="0.3">
      <c r="A5192" t="s">
        <v>5214</v>
      </c>
      <c r="B5192" s="1">
        <v>45835</v>
      </c>
      <c r="C5192" t="s">
        <v>7</v>
      </c>
      <c r="D5192" t="s">
        <v>16</v>
      </c>
      <c r="E5192">
        <v>363</v>
      </c>
      <c r="F5192">
        <v>14650.63</v>
      </c>
      <c r="G5192" t="str">
        <f t="shared" si="162"/>
        <v>Henkel Logistics</v>
      </c>
      <c r="H5192" t="str">
        <f>IFERROR(_xlfn.XLOOKUP(D5192, Product_Master_2026!B:B, Product_Master_2026!A:A), "Discontinued / Review Required")</f>
        <v>PROD_2026_004</v>
      </c>
      <c r="I5192">
        <f>IFERROR(_xlfn.XLOOKUP(H5192, Product_Master_2026!A:A, Product_Master_2026!D:D), 0)</f>
        <v>22</v>
      </c>
      <c r="J5192">
        <f t="shared" si="163"/>
        <v>7986</v>
      </c>
    </row>
    <row r="5193" spans="1:10" x14ac:dyDescent="0.3">
      <c r="A5193" t="s">
        <v>5215</v>
      </c>
      <c r="B5193" s="1">
        <v>45938</v>
      </c>
      <c r="C5193" t="s">
        <v>28</v>
      </c>
      <c r="D5193" t="s">
        <v>38</v>
      </c>
      <c r="E5193">
        <v>112</v>
      </c>
      <c r="F5193">
        <v>4782.47</v>
      </c>
      <c r="G5193" t="str">
        <f t="shared" si="162"/>
        <v>Fedex Global</v>
      </c>
      <c r="H5193" t="str">
        <f>IFERROR(_xlfn.XLOOKUP(D5193, Product_Master_2026!B:B, Product_Master_2026!A:A), "Discontinued / Review Required")</f>
        <v>PROD_2026_005</v>
      </c>
      <c r="I5193">
        <f>IFERROR(_xlfn.XLOOKUP(H5193, Product_Master_2026!A:A, Product_Master_2026!D:D), 0)</f>
        <v>5.4</v>
      </c>
      <c r="J5193">
        <f t="shared" si="163"/>
        <v>604.80000000000007</v>
      </c>
    </row>
    <row r="5194" spans="1:10" x14ac:dyDescent="0.3">
      <c r="A5194" t="s">
        <v>5216</v>
      </c>
      <c r="B5194" s="1">
        <v>45894</v>
      </c>
      <c r="C5194" t="s">
        <v>26</v>
      </c>
      <c r="D5194" t="s">
        <v>32</v>
      </c>
      <c r="E5194">
        <v>299</v>
      </c>
      <c r="F5194">
        <v>12679.03</v>
      </c>
      <c r="G5194" t="str">
        <f t="shared" si="162"/>
        <v>Dhl Express</v>
      </c>
      <c r="H5194" t="str">
        <f>IFERROR(_xlfn.XLOOKUP(D5194, Product_Master_2026!B:B, Product_Master_2026!A:A), "Discontinued / Review Required")</f>
        <v>Discontinued / Review Required</v>
      </c>
      <c r="I5194">
        <f>IFERROR(_xlfn.XLOOKUP(H5194, Product_Master_2026!A:A, Product_Master_2026!D:D), 0)</f>
        <v>0</v>
      </c>
      <c r="J5194">
        <f t="shared" si="163"/>
        <v>0</v>
      </c>
    </row>
    <row r="5195" spans="1:10" x14ac:dyDescent="0.3">
      <c r="A5195" t="s">
        <v>5217</v>
      </c>
      <c r="B5195" s="1">
        <v>45957</v>
      </c>
      <c r="C5195" t="s">
        <v>44</v>
      </c>
      <c r="D5195" t="s">
        <v>11</v>
      </c>
      <c r="E5195">
        <v>25</v>
      </c>
      <c r="F5195">
        <v>965.41</v>
      </c>
      <c r="G5195" t="str">
        <f t="shared" si="162"/>
        <v>Bluedart Corp</v>
      </c>
      <c r="H5195" t="str">
        <f>IFERROR(_xlfn.XLOOKUP(D5195, Product_Master_2026!B:B, Product_Master_2026!A:A), "Discontinued / Review Required")</f>
        <v>PROD_2026_003</v>
      </c>
      <c r="I5195">
        <f>IFERROR(_xlfn.XLOOKUP(H5195, Product_Master_2026!A:A, Product_Master_2026!D:D), 0)</f>
        <v>8.9</v>
      </c>
      <c r="J5195">
        <f t="shared" si="163"/>
        <v>222.5</v>
      </c>
    </row>
    <row r="5196" spans="1:10" x14ac:dyDescent="0.3">
      <c r="A5196" t="s">
        <v>5218</v>
      </c>
      <c r="B5196" s="1">
        <v>45661</v>
      </c>
      <c r="C5196" t="s">
        <v>26</v>
      </c>
      <c r="D5196" t="s">
        <v>38</v>
      </c>
      <c r="E5196">
        <v>53</v>
      </c>
      <c r="F5196">
        <v>2293.98</v>
      </c>
      <c r="G5196" t="str">
        <f t="shared" si="162"/>
        <v>Dhl Express</v>
      </c>
      <c r="H5196" t="str">
        <f>IFERROR(_xlfn.XLOOKUP(D5196, Product_Master_2026!B:B, Product_Master_2026!A:A), "Discontinued / Review Required")</f>
        <v>PROD_2026_005</v>
      </c>
      <c r="I5196">
        <f>IFERROR(_xlfn.XLOOKUP(H5196, Product_Master_2026!A:A, Product_Master_2026!D:D), 0)</f>
        <v>5.4</v>
      </c>
      <c r="J5196">
        <f t="shared" si="163"/>
        <v>286.20000000000005</v>
      </c>
    </row>
    <row r="5197" spans="1:10" x14ac:dyDescent="0.3">
      <c r="A5197" t="s">
        <v>5219</v>
      </c>
      <c r="B5197" s="1">
        <v>45705</v>
      </c>
      <c r="C5197" t="s">
        <v>24</v>
      </c>
      <c r="D5197" t="s">
        <v>16</v>
      </c>
      <c r="E5197">
        <v>432</v>
      </c>
      <c r="F5197">
        <v>10442.11</v>
      </c>
      <c r="G5197" t="str">
        <f t="shared" si="162"/>
        <v>Bluedart Corp</v>
      </c>
      <c r="H5197" t="str">
        <f>IFERROR(_xlfn.XLOOKUP(D5197, Product_Master_2026!B:B, Product_Master_2026!A:A), "Discontinued / Review Required")</f>
        <v>PROD_2026_004</v>
      </c>
      <c r="I5197">
        <f>IFERROR(_xlfn.XLOOKUP(H5197, Product_Master_2026!A:A, Product_Master_2026!D:D), 0)</f>
        <v>22</v>
      </c>
      <c r="J5197">
        <f t="shared" si="163"/>
        <v>9504</v>
      </c>
    </row>
    <row r="5198" spans="1:10" x14ac:dyDescent="0.3">
      <c r="A5198" t="s">
        <v>5220</v>
      </c>
      <c r="B5198" s="1">
        <v>45739</v>
      </c>
      <c r="C5198" t="s">
        <v>44</v>
      </c>
      <c r="D5198" t="s">
        <v>14</v>
      </c>
      <c r="E5198">
        <v>494</v>
      </c>
      <c r="F5198">
        <v>11080.15</v>
      </c>
      <c r="G5198" t="str">
        <f t="shared" si="162"/>
        <v>Bluedart Corp</v>
      </c>
      <c r="H5198" t="str">
        <f>IFERROR(_xlfn.XLOOKUP(D5198, Product_Master_2026!B:B, Product_Master_2026!A:A), "Discontinued / Review Required")</f>
        <v>Discontinued / Review Required</v>
      </c>
      <c r="I5198">
        <f>IFERROR(_xlfn.XLOOKUP(H5198, Product_Master_2026!A:A, Product_Master_2026!D:D), 0)</f>
        <v>0</v>
      </c>
      <c r="J5198">
        <f t="shared" si="163"/>
        <v>0</v>
      </c>
    </row>
    <row r="5199" spans="1:10" x14ac:dyDescent="0.3">
      <c r="A5199" t="s">
        <v>5221</v>
      </c>
      <c r="B5199" s="1">
        <v>45855</v>
      </c>
      <c r="C5199" t="s">
        <v>24</v>
      </c>
      <c r="D5199" t="s">
        <v>32</v>
      </c>
      <c r="E5199">
        <v>131</v>
      </c>
      <c r="F5199">
        <v>2156.9899999999998</v>
      </c>
      <c r="G5199" t="str">
        <f t="shared" si="162"/>
        <v>Bluedart Corp</v>
      </c>
      <c r="H5199" t="str">
        <f>IFERROR(_xlfn.XLOOKUP(D5199, Product_Master_2026!B:B, Product_Master_2026!A:A), "Discontinued / Review Required")</f>
        <v>Discontinued / Review Required</v>
      </c>
      <c r="I5199">
        <f>IFERROR(_xlfn.XLOOKUP(H5199, Product_Master_2026!A:A, Product_Master_2026!D:D), 0)</f>
        <v>0</v>
      </c>
      <c r="J5199">
        <f t="shared" si="163"/>
        <v>0</v>
      </c>
    </row>
    <row r="5200" spans="1:10" x14ac:dyDescent="0.3">
      <c r="A5200" t="s">
        <v>5222</v>
      </c>
      <c r="B5200" s="1">
        <v>45704</v>
      </c>
      <c r="C5200" t="s">
        <v>26</v>
      </c>
      <c r="D5200" t="s">
        <v>32</v>
      </c>
      <c r="E5200">
        <v>217</v>
      </c>
      <c r="F5200">
        <v>6010.99</v>
      </c>
      <c r="G5200" t="str">
        <f t="shared" si="162"/>
        <v>Dhl Express</v>
      </c>
      <c r="H5200" t="str">
        <f>IFERROR(_xlfn.XLOOKUP(D5200, Product_Master_2026!B:B, Product_Master_2026!A:A), "Discontinued / Review Required")</f>
        <v>Discontinued / Review Required</v>
      </c>
      <c r="I5200">
        <f>IFERROR(_xlfn.XLOOKUP(H5200, Product_Master_2026!A:A, Product_Master_2026!D:D), 0)</f>
        <v>0</v>
      </c>
      <c r="J5200">
        <f t="shared" si="163"/>
        <v>0</v>
      </c>
    </row>
    <row r="5201" spans="1:10" x14ac:dyDescent="0.3">
      <c r="A5201" t="s">
        <v>5223</v>
      </c>
      <c r="B5201" s="1">
        <v>45738</v>
      </c>
      <c r="C5201" t="s">
        <v>44</v>
      </c>
      <c r="D5201" t="s">
        <v>16</v>
      </c>
      <c r="E5201">
        <v>364</v>
      </c>
      <c r="F5201">
        <v>16051.96</v>
      </c>
      <c r="G5201" t="str">
        <f t="shared" si="162"/>
        <v>Bluedart Corp</v>
      </c>
      <c r="H5201" t="str">
        <f>IFERROR(_xlfn.XLOOKUP(D5201, Product_Master_2026!B:B, Product_Master_2026!A:A), "Discontinued / Review Required")</f>
        <v>PROD_2026_004</v>
      </c>
      <c r="I5201">
        <f>IFERROR(_xlfn.XLOOKUP(H5201, Product_Master_2026!A:A, Product_Master_2026!D:D), 0)</f>
        <v>22</v>
      </c>
      <c r="J5201">
        <f t="shared" si="163"/>
        <v>8008</v>
      </c>
    </row>
    <row r="5202" spans="1:10" x14ac:dyDescent="0.3">
      <c r="A5202" t="s">
        <v>5224</v>
      </c>
      <c r="B5202" s="1">
        <v>45722</v>
      </c>
      <c r="C5202" t="s">
        <v>28</v>
      </c>
      <c r="D5202" t="s">
        <v>14</v>
      </c>
      <c r="E5202">
        <v>374</v>
      </c>
      <c r="F5202">
        <v>12648.52</v>
      </c>
      <c r="G5202" t="str">
        <f t="shared" si="162"/>
        <v>Fedex Global</v>
      </c>
      <c r="H5202" t="str">
        <f>IFERROR(_xlfn.XLOOKUP(D5202, Product_Master_2026!B:B, Product_Master_2026!A:A), "Discontinued / Review Required")</f>
        <v>Discontinued / Review Required</v>
      </c>
      <c r="I5202">
        <f>IFERROR(_xlfn.XLOOKUP(H5202, Product_Master_2026!A:A, Product_Master_2026!D:D), 0)</f>
        <v>0</v>
      </c>
      <c r="J5202">
        <f t="shared" si="163"/>
        <v>0</v>
      </c>
    </row>
    <row r="5203" spans="1:10" x14ac:dyDescent="0.3">
      <c r="A5203" t="s">
        <v>5225</v>
      </c>
      <c r="B5203" s="1">
        <v>45671</v>
      </c>
      <c r="C5203" t="s">
        <v>24</v>
      </c>
      <c r="D5203" t="s">
        <v>32</v>
      </c>
      <c r="E5203">
        <v>374</v>
      </c>
      <c r="F5203">
        <v>13335.61</v>
      </c>
      <c r="G5203" t="str">
        <f t="shared" si="162"/>
        <v>Bluedart Corp</v>
      </c>
      <c r="H5203" t="str">
        <f>IFERROR(_xlfn.XLOOKUP(D5203, Product_Master_2026!B:B, Product_Master_2026!A:A), "Discontinued / Review Required")</f>
        <v>Discontinued / Review Required</v>
      </c>
      <c r="I5203">
        <f>IFERROR(_xlfn.XLOOKUP(H5203, Product_Master_2026!A:A, Product_Master_2026!D:D), 0)</f>
        <v>0</v>
      </c>
      <c r="J5203">
        <f t="shared" si="163"/>
        <v>0</v>
      </c>
    </row>
    <row r="5204" spans="1:10" x14ac:dyDescent="0.3">
      <c r="A5204" t="s">
        <v>5226</v>
      </c>
      <c r="B5204" s="1">
        <v>46001</v>
      </c>
      <c r="C5204" t="s">
        <v>18</v>
      </c>
      <c r="D5204" t="s">
        <v>16</v>
      </c>
      <c r="E5204">
        <v>138</v>
      </c>
      <c r="F5204">
        <v>4812.2299999999996</v>
      </c>
      <c r="G5204" t="str">
        <f t="shared" si="162"/>
        <v>Dhl Express</v>
      </c>
      <c r="H5204" t="str">
        <f>IFERROR(_xlfn.XLOOKUP(D5204, Product_Master_2026!B:B, Product_Master_2026!A:A), "Discontinued / Review Required")</f>
        <v>PROD_2026_004</v>
      </c>
      <c r="I5204">
        <f>IFERROR(_xlfn.XLOOKUP(H5204, Product_Master_2026!A:A, Product_Master_2026!D:D), 0)</f>
        <v>22</v>
      </c>
      <c r="J5204">
        <f t="shared" si="163"/>
        <v>3036</v>
      </c>
    </row>
    <row r="5205" spans="1:10" x14ac:dyDescent="0.3">
      <c r="A5205" t="s">
        <v>5227</v>
      </c>
      <c r="B5205" s="1">
        <v>45870</v>
      </c>
      <c r="C5205" t="s">
        <v>24</v>
      </c>
      <c r="D5205" t="s">
        <v>14</v>
      </c>
      <c r="E5205">
        <v>368</v>
      </c>
      <c r="F5205">
        <v>9477.57</v>
      </c>
      <c r="G5205" t="str">
        <f t="shared" si="162"/>
        <v>Bluedart Corp</v>
      </c>
      <c r="H5205" t="str">
        <f>IFERROR(_xlfn.XLOOKUP(D5205, Product_Master_2026!B:B, Product_Master_2026!A:A), "Discontinued / Review Required")</f>
        <v>Discontinued / Review Required</v>
      </c>
      <c r="I5205">
        <f>IFERROR(_xlfn.XLOOKUP(H5205, Product_Master_2026!A:A, Product_Master_2026!D:D), 0)</f>
        <v>0</v>
      </c>
      <c r="J5205">
        <f t="shared" si="163"/>
        <v>0</v>
      </c>
    </row>
    <row r="5206" spans="1:10" x14ac:dyDescent="0.3">
      <c r="A5206" t="s">
        <v>5228</v>
      </c>
      <c r="B5206" s="1">
        <v>45753</v>
      </c>
      <c r="C5206" t="s">
        <v>13</v>
      </c>
      <c r="D5206" t="s">
        <v>11</v>
      </c>
      <c r="E5206">
        <v>473</v>
      </c>
      <c r="F5206">
        <v>7665.31</v>
      </c>
      <c r="G5206" t="str">
        <f t="shared" si="162"/>
        <v>Henkel Logistics</v>
      </c>
      <c r="H5206" t="str">
        <f>IFERROR(_xlfn.XLOOKUP(D5206, Product_Master_2026!B:B, Product_Master_2026!A:A), "Discontinued / Review Required")</f>
        <v>PROD_2026_003</v>
      </c>
      <c r="I5206">
        <f>IFERROR(_xlfn.XLOOKUP(H5206, Product_Master_2026!A:A, Product_Master_2026!D:D), 0)</f>
        <v>8.9</v>
      </c>
      <c r="J5206">
        <f t="shared" si="163"/>
        <v>4209.7</v>
      </c>
    </row>
    <row r="5207" spans="1:10" x14ac:dyDescent="0.3">
      <c r="A5207" t="s">
        <v>5229</v>
      </c>
      <c r="B5207" s="1">
        <v>45862</v>
      </c>
      <c r="C5207" t="s">
        <v>13</v>
      </c>
      <c r="D5207" t="s">
        <v>32</v>
      </c>
      <c r="E5207">
        <v>278</v>
      </c>
      <c r="F5207">
        <v>6173.23</v>
      </c>
      <c r="G5207" t="str">
        <f t="shared" si="162"/>
        <v>Henkel Logistics</v>
      </c>
      <c r="H5207" t="str">
        <f>IFERROR(_xlfn.XLOOKUP(D5207, Product_Master_2026!B:B, Product_Master_2026!A:A), "Discontinued / Review Required")</f>
        <v>Discontinued / Review Required</v>
      </c>
      <c r="I5207">
        <f>IFERROR(_xlfn.XLOOKUP(H5207, Product_Master_2026!A:A, Product_Master_2026!D:D), 0)</f>
        <v>0</v>
      </c>
      <c r="J5207">
        <f t="shared" si="163"/>
        <v>0</v>
      </c>
    </row>
    <row r="5208" spans="1:10" x14ac:dyDescent="0.3">
      <c r="A5208" t="s">
        <v>5230</v>
      </c>
      <c r="B5208" s="1">
        <v>45677</v>
      </c>
      <c r="C5208" t="s">
        <v>44</v>
      </c>
      <c r="D5208" t="s">
        <v>8</v>
      </c>
      <c r="E5208">
        <v>131</v>
      </c>
      <c r="F5208">
        <v>3495.94</v>
      </c>
      <c r="G5208" t="str">
        <f t="shared" si="162"/>
        <v>Bluedart Corp</v>
      </c>
      <c r="H5208" t="str">
        <f>IFERROR(_xlfn.XLOOKUP(D5208, Product_Master_2026!B:B, Product_Master_2026!A:A), "Discontinued / Review Required")</f>
        <v>PROD_2026_002</v>
      </c>
      <c r="I5208">
        <f>IFERROR(_xlfn.XLOOKUP(H5208, Product_Master_2026!A:A, Product_Master_2026!D:D), 0)</f>
        <v>18.2</v>
      </c>
      <c r="J5208">
        <f t="shared" si="163"/>
        <v>2384.1999999999998</v>
      </c>
    </row>
    <row r="5209" spans="1:10" x14ac:dyDescent="0.3">
      <c r="A5209" t="s">
        <v>5231</v>
      </c>
      <c r="B5209" s="1">
        <v>46007</v>
      </c>
      <c r="C5209" t="s">
        <v>24</v>
      </c>
      <c r="D5209" t="s">
        <v>16</v>
      </c>
      <c r="E5209">
        <v>234</v>
      </c>
      <c r="F5209">
        <v>4116.79</v>
      </c>
      <c r="G5209" t="str">
        <f t="shared" si="162"/>
        <v>Bluedart Corp</v>
      </c>
      <c r="H5209" t="str">
        <f>IFERROR(_xlfn.XLOOKUP(D5209, Product_Master_2026!B:B, Product_Master_2026!A:A), "Discontinued / Review Required")</f>
        <v>PROD_2026_004</v>
      </c>
      <c r="I5209">
        <f>IFERROR(_xlfn.XLOOKUP(H5209, Product_Master_2026!A:A, Product_Master_2026!D:D), 0)</f>
        <v>22</v>
      </c>
      <c r="J5209">
        <f t="shared" si="163"/>
        <v>5148</v>
      </c>
    </row>
    <row r="5210" spans="1:10" x14ac:dyDescent="0.3">
      <c r="A5210" t="s">
        <v>5232</v>
      </c>
      <c r="B5210" s="1">
        <v>45757</v>
      </c>
      <c r="C5210" t="s">
        <v>24</v>
      </c>
      <c r="D5210" t="s">
        <v>14</v>
      </c>
      <c r="E5210">
        <v>144</v>
      </c>
      <c r="F5210">
        <v>2373.33</v>
      </c>
      <c r="G5210" t="str">
        <f t="shared" si="162"/>
        <v>Bluedart Corp</v>
      </c>
      <c r="H5210" t="str">
        <f>IFERROR(_xlfn.XLOOKUP(D5210, Product_Master_2026!B:B, Product_Master_2026!A:A), "Discontinued / Review Required")</f>
        <v>Discontinued / Review Required</v>
      </c>
      <c r="I5210">
        <f>IFERROR(_xlfn.XLOOKUP(H5210, Product_Master_2026!A:A, Product_Master_2026!D:D), 0)</f>
        <v>0</v>
      </c>
      <c r="J5210">
        <f t="shared" si="163"/>
        <v>0</v>
      </c>
    </row>
    <row r="5211" spans="1:10" x14ac:dyDescent="0.3">
      <c r="A5211" t="s">
        <v>5233</v>
      </c>
      <c r="B5211" s="1">
        <v>45952</v>
      </c>
      <c r="C5211" t="s">
        <v>7</v>
      </c>
      <c r="D5211" t="s">
        <v>11</v>
      </c>
      <c r="E5211">
        <v>21</v>
      </c>
      <c r="F5211">
        <v>368.88</v>
      </c>
      <c r="G5211" t="str">
        <f t="shared" si="162"/>
        <v>Henkel Logistics</v>
      </c>
      <c r="H5211" t="str">
        <f>IFERROR(_xlfn.XLOOKUP(D5211, Product_Master_2026!B:B, Product_Master_2026!A:A), "Discontinued / Review Required")</f>
        <v>PROD_2026_003</v>
      </c>
      <c r="I5211">
        <f>IFERROR(_xlfn.XLOOKUP(H5211, Product_Master_2026!A:A, Product_Master_2026!D:D), 0)</f>
        <v>8.9</v>
      </c>
      <c r="J5211">
        <f t="shared" si="163"/>
        <v>186.9</v>
      </c>
    </row>
    <row r="5212" spans="1:10" x14ac:dyDescent="0.3">
      <c r="A5212" t="s">
        <v>5234</v>
      </c>
      <c r="B5212" s="1">
        <v>45984</v>
      </c>
      <c r="C5212" t="s">
        <v>18</v>
      </c>
      <c r="D5212" t="s">
        <v>11</v>
      </c>
      <c r="E5212">
        <v>187</v>
      </c>
      <c r="F5212">
        <v>5131.54</v>
      </c>
      <c r="G5212" t="str">
        <f t="shared" si="162"/>
        <v>Dhl Express</v>
      </c>
      <c r="H5212" t="str">
        <f>IFERROR(_xlfn.XLOOKUP(D5212, Product_Master_2026!B:B, Product_Master_2026!A:A), "Discontinued / Review Required")</f>
        <v>PROD_2026_003</v>
      </c>
      <c r="I5212">
        <f>IFERROR(_xlfn.XLOOKUP(H5212, Product_Master_2026!A:A, Product_Master_2026!D:D), 0)</f>
        <v>8.9</v>
      </c>
      <c r="J5212">
        <f t="shared" si="163"/>
        <v>1664.3</v>
      </c>
    </row>
    <row r="5213" spans="1:10" x14ac:dyDescent="0.3">
      <c r="A5213" t="s">
        <v>5235</v>
      </c>
      <c r="B5213" s="1">
        <v>45767</v>
      </c>
      <c r="C5213" t="s">
        <v>7</v>
      </c>
      <c r="D5213" t="s">
        <v>11</v>
      </c>
      <c r="E5213">
        <v>160</v>
      </c>
      <c r="F5213">
        <v>4457.91</v>
      </c>
      <c r="G5213" t="str">
        <f t="shared" si="162"/>
        <v>Henkel Logistics</v>
      </c>
      <c r="H5213" t="str">
        <f>IFERROR(_xlfn.XLOOKUP(D5213, Product_Master_2026!B:B, Product_Master_2026!A:A), "Discontinued / Review Required")</f>
        <v>PROD_2026_003</v>
      </c>
      <c r="I5213">
        <f>IFERROR(_xlfn.XLOOKUP(H5213, Product_Master_2026!A:A, Product_Master_2026!D:D), 0)</f>
        <v>8.9</v>
      </c>
      <c r="J5213">
        <f t="shared" si="163"/>
        <v>1424</v>
      </c>
    </row>
    <row r="5214" spans="1:10" x14ac:dyDescent="0.3">
      <c r="A5214" t="s">
        <v>5236</v>
      </c>
      <c r="B5214" s="1">
        <v>45748</v>
      </c>
      <c r="C5214" t="s">
        <v>28</v>
      </c>
      <c r="D5214" t="s">
        <v>11</v>
      </c>
      <c r="E5214">
        <v>141</v>
      </c>
      <c r="F5214">
        <v>2462.67</v>
      </c>
      <c r="G5214" t="str">
        <f t="shared" si="162"/>
        <v>Fedex Global</v>
      </c>
      <c r="H5214" t="str">
        <f>IFERROR(_xlfn.XLOOKUP(D5214, Product_Master_2026!B:B, Product_Master_2026!A:A), "Discontinued / Review Required")</f>
        <v>PROD_2026_003</v>
      </c>
      <c r="I5214">
        <f>IFERROR(_xlfn.XLOOKUP(H5214, Product_Master_2026!A:A, Product_Master_2026!D:D), 0)</f>
        <v>8.9</v>
      </c>
      <c r="J5214">
        <f t="shared" si="163"/>
        <v>1254.9000000000001</v>
      </c>
    </row>
    <row r="5215" spans="1:10" x14ac:dyDescent="0.3">
      <c r="A5215" t="s">
        <v>5237</v>
      </c>
      <c r="B5215" s="1">
        <v>45823</v>
      </c>
      <c r="C5215" t="s">
        <v>10</v>
      </c>
      <c r="D5215" t="s">
        <v>11</v>
      </c>
      <c r="E5215">
        <v>475</v>
      </c>
      <c r="F5215">
        <v>9028.48</v>
      </c>
      <c r="G5215" t="str">
        <f t="shared" si="162"/>
        <v>Henkel Logistics</v>
      </c>
      <c r="H5215" t="str">
        <f>IFERROR(_xlfn.XLOOKUP(D5215, Product_Master_2026!B:B, Product_Master_2026!A:A), "Discontinued / Review Required")</f>
        <v>PROD_2026_003</v>
      </c>
      <c r="I5215">
        <f>IFERROR(_xlfn.XLOOKUP(H5215, Product_Master_2026!A:A, Product_Master_2026!D:D), 0)</f>
        <v>8.9</v>
      </c>
      <c r="J5215">
        <f t="shared" si="163"/>
        <v>4227.5</v>
      </c>
    </row>
    <row r="5216" spans="1:10" x14ac:dyDescent="0.3">
      <c r="A5216" t="s">
        <v>5238</v>
      </c>
      <c r="B5216" s="1">
        <v>45929</v>
      </c>
      <c r="C5216" t="s">
        <v>13</v>
      </c>
      <c r="D5216" t="s">
        <v>21</v>
      </c>
      <c r="E5216">
        <v>236</v>
      </c>
      <c r="F5216">
        <v>6571.44</v>
      </c>
      <c r="G5216" t="str">
        <f t="shared" si="162"/>
        <v>Henkel Logistics</v>
      </c>
      <c r="H5216" t="str">
        <f>IFERROR(_xlfn.XLOOKUP(D5216, Product_Master_2026!B:B, Product_Master_2026!A:A), "Discontinued / Review Required")</f>
        <v>PROD_2026_001</v>
      </c>
      <c r="I5216">
        <f>IFERROR(_xlfn.XLOOKUP(H5216, Product_Master_2026!A:A, Product_Master_2026!D:D), 0)</f>
        <v>12.5</v>
      </c>
      <c r="J5216">
        <f t="shared" si="163"/>
        <v>2950</v>
      </c>
    </row>
    <row r="5217" spans="1:10" x14ac:dyDescent="0.3">
      <c r="A5217" t="s">
        <v>5239</v>
      </c>
      <c r="B5217" s="1">
        <v>45666</v>
      </c>
      <c r="C5217" t="s">
        <v>37</v>
      </c>
      <c r="D5217" t="s">
        <v>38</v>
      </c>
      <c r="E5217">
        <v>322</v>
      </c>
      <c r="F5217">
        <v>8617.25</v>
      </c>
      <c r="G5217" t="str">
        <f t="shared" si="162"/>
        <v>Bluedart Corp</v>
      </c>
      <c r="H5217" t="str">
        <f>IFERROR(_xlfn.XLOOKUP(D5217, Product_Master_2026!B:B, Product_Master_2026!A:A), "Discontinued / Review Required")</f>
        <v>PROD_2026_005</v>
      </c>
      <c r="I5217">
        <f>IFERROR(_xlfn.XLOOKUP(H5217, Product_Master_2026!A:A, Product_Master_2026!D:D), 0)</f>
        <v>5.4</v>
      </c>
      <c r="J5217">
        <f t="shared" si="163"/>
        <v>1738.8000000000002</v>
      </c>
    </row>
    <row r="5218" spans="1:10" x14ac:dyDescent="0.3">
      <c r="A5218" t="s">
        <v>5240</v>
      </c>
      <c r="B5218" s="1">
        <v>45722</v>
      </c>
      <c r="C5218" t="s">
        <v>28</v>
      </c>
      <c r="D5218" t="s">
        <v>11</v>
      </c>
      <c r="E5218">
        <v>114</v>
      </c>
      <c r="F5218">
        <v>3456.49</v>
      </c>
      <c r="G5218" t="str">
        <f t="shared" si="162"/>
        <v>Fedex Global</v>
      </c>
      <c r="H5218" t="str">
        <f>IFERROR(_xlfn.XLOOKUP(D5218, Product_Master_2026!B:B, Product_Master_2026!A:A), "Discontinued / Review Required")</f>
        <v>PROD_2026_003</v>
      </c>
      <c r="I5218">
        <f>IFERROR(_xlfn.XLOOKUP(H5218, Product_Master_2026!A:A, Product_Master_2026!D:D), 0)</f>
        <v>8.9</v>
      </c>
      <c r="J5218">
        <f t="shared" si="163"/>
        <v>1014.6</v>
      </c>
    </row>
    <row r="5219" spans="1:10" x14ac:dyDescent="0.3">
      <c r="A5219" t="s">
        <v>5241</v>
      </c>
      <c r="B5219" s="1">
        <v>45862</v>
      </c>
      <c r="C5219" t="s">
        <v>10</v>
      </c>
      <c r="D5219" t="s">
        <v>38</v>
      </c>
      <c r="E5219">
        <v>171</v>
      </c>
      <c r="F5219">
        <v>4125.1000000000004</v>
      </c>
      <c r="G5219" t="str">
        <f t="shared" si="162"/>
        <v>Henkel Logistics</v>
      </c>
      <c r="H5219" t="str">
        <f>IFERROR(_xlfn.XLOOKUP(D5219, Product_Master_2026!B:B, Product_Master_2026!A:A), "Discontinued / Review Required")</f>
        <v>PROD_2026_005</v>
      </c>
      <c r="I5219">
        <f>IFERROR(_xlfn.XLOOKUP(H5219, Product_Master_2026!A:A, Product_Master_2026!D:D), 0)</f>
        <v>5.4</v>
      </c>
      <c r="J5219">
        <f t="shared" si="163"/>
        <v>923.40000000000009</v>
      </c>
    </row>
    <row r="5220" spans="1:10" x14ac:dyDescent="0.3">
      <c r="A5220" t="s">
        <v>5242</v>
      </c>
      <c r="B5220" s="1">
        <v>45670</v>
      </c>
      <c r="C5220" t="s">
        <v>7</v>
      </c>
      <c r="D5220" t="s">
        <v>8</v>
      </c>
      <c r="E5220">
        <v>241</v>
      </c>
      <c r="F5220">
        <v>9184.93</v>
      </c>
      <c r="G5220" t="str">
        <f t="shared" si="162"/>
        <v>Henkel Logistics</v>
      </c>
      <c r="H5220" t="str">
        <f>IFERROR(_xlfn.XLOOKUP(D5220, Product_Master_2026!B:B, Product_Master_2026!A:A), "Discontinued / Review Required")</f>
        <v>PROD_2026_002</v>
      </c>
      <c r="I5220">
        <f>IFERROR(_xlfn.XLOOKUP(H5220, Product_Master_2026!A:A, Product_Master_2026!D:D), 0)</f>
        <v>18.2</v>
      </c>
      <c r="J5220">
        <f t="shared" si="163"/>
        <v>4386.2</v>
      </c>
    </row>
    <row r="5221" spans="1:10" x14ac:dyDescent="0.3">
      <c r="A5221" t="s">
        <v>5243</v>
      </c>
      <c r="B5221" s="1">
        <v>45810</v>
      </c>
      <c r="C5221" t="s">
        <v>28</v>
      </c>
      <c r="D5221" t="s">
        <v>21</v>
      </c>
      <c r="E5221">
        <v>274</v>
      </c>
      <c r="F5221">
        <v>4391.12</v>
      </c>
      <c r="G5221" t="str">
        <f t="shared" si="162"/>
        <v>Fedex Global</v>
      </c>
      <c r="H5221" t="str">
        <f>IFERROR(_xlfn.XLOOKUP(D5221, Product_Master_2026!B:B, Product_Master_2026!A:A), "Discontinued / Review Required")</f>
        <v>PROD_2026_001</v>
      </c>
      <c r="I5221">
        <f>IFERROR(_xlfn.XLOOKUP(H5221, Product_Master_2026!A:A, Product_Master_2026!D:D), 0)</f>
        <v>12.5</v>
      </c>
      <c r="J5221">
        <f t="shared" si="163"/>
        <v>3425</v>
      </c>
    </row>
    <row r="5222" spans="1:10" x14ac:dyDescent="0.3">
      <c r="A5222" t="s">
        <v>5244</v>
      </c>
      <c r="B5222" s="1">
        <v>45714</v>
      </c>
      <c r="C5222" t="s">
        <v>26</v>
      </c>
      <c r="D5222" t="s">
        <v>16</v>
      </c>
      <c r="E5222">
        <v>13</v>
      </c>
      <c r="F5222">
        <v>541.52</v>
      </c>
      <c r="G5222" t="str">
        <f t="shared" si="162"/>
        <v>Dhl Express</v>
      </c>
      <c r="H5222" t="str">
        <f>IFERROR(_xlfn.XLOOKUP(D5222, Product_Master_2026!B:B, Product_Master_2026!A:A), "Discontinued / Review Required")</f>
        <v>PROD_2026_004</v>
      </c>
      <c r="I5222">
        <f>IFERROR(_xlfn.XLOOKUP(H5222, Product_Master_2026!A:A, Product_Master_2026!D:D), 0)</f>
        <v>22</v>
      </c>
      <c r="J5222">
        <f t="shared" si="163"/>
        <v>286</v>
      </c>
    </row>
    <row r="5223" spans="1:10" x14ac:dyDescent="0.3">
      <c r="A5223" t="s">
        <v>5245</v>
      </c>
      <c r="B5223" s="1">
        <v>45946</v>
      </c>
      <c r="C5223" t="s">
        <v>7</v>
      </c>
      <c r="D5223" t="s">
        <v>11</v>
      </c>
      <c r="E5223">
        <v>158</v>
      </c>
      <c r="F5223">
        <v>6253.36</v>
      </c>
      <c r="G5223" t="str">
        <f t="shared" si="162"/>
        <v>Henkel Logistics</v>
      </c>
      <c r="H5223" t="str">
        <f>IFERROR(_xlfn.XLOOKUP(D5223, Product_Master_2026!B:B, Product_Master_2026!A:A), "Discontinued / Review Required")</f>
        <v>PROD_2026_003</v>
      </c>
      <c r="I5223">
        <f>IFERROR(_xlfn.XLOOKUP(H5223, Product_Master_2026!A:A, Product_Master_2026!D:D), 0)</f>
        <v>8.9</v>
      </c>
      <c r="J5223">
        <f t="shared" si="163"/>
        <v>1406.2</v>
      </c>
    </row>
    <row r="5224" spans="1:10" x14ac:dyDescent="0.3">
      <c r="A5224" t="s">
        <v>5246</v>
      </c>
      <c r="B5224" s="1">
        <v>45976</v>
      </c>
      <c r="C5224" t="s">
        <v>44</v>
      </c>
      <c r="D5224" t="s">
        <v>32</v>
      </c>
      <c r="E5224">
        <v>419</v>
      </c>
      <c r="F5224">
        <v>14856.41</v>
      </c>
      <c r="G5224" t="str">
        <f t="shared" si="162"/>
        <v>Bluedart Corp</v>
      </c>
      <c r="H5224" t="str">
        <f>IFERROR(_xlfn.XLOOKUP(D5224, Product_Master_2026!B:B, Product_Master_2026!A:A), "Discontinued / Review Required")</f>
        <v>Discontinued / Review Required</v>
      </c>
      <c r="I5224">
        <f>IFERROR(_xlfn.XLOOKUP(H5224, Product_Master_2026!A:A, Product_Master_2026!D:D), 0)</f>
        <v>0</v>
      </c>
      <c r="J5224">
        <f t="shared" si="163"/>
        <v>0</v>
      </c>
    </row>
    <row r="5225" spans="1:10" x14ac:dyDescent="0.3">
      <c r="A5225" t="s">
        <v>5247</v>
      </c>
      <c r="B5225" s="1">
        <v>45720</v>
      </c>
      <c r="C5225" t="s">
        <v>24</v>
      </c>
      <c r="D5225" t="s">
        <v>38</v>
      </c>
      <c r="E5225">
        <v>305</v>
      </c>
      <c r="F5225">
        <v>13199.9</v>
      </c>
      <c r="G5225" t="str">
        <f t="shared" si="162"/>
        <v>Bluedart Corp</v>
      </c>
      <c r="H5225" t="str">
        <f>IFERROR(_xlfn.XLOOKUP(D5225, Product_Master_2026!B:B, Product_Master_2026!A:A), "Discontinued / Review Required")</f>
        <v>PROD_2026_005</v>
      </c>
      <c r="I5225">
        <f>IFERROR(_xlfn.XLOOKUP(H5225, Product_Master_2026!A:A, Product_Master_2026!D:D), 0)</f>
        <v>5.4</v>
      </c>
      <c r="J5225">
        <f t="shared" si="163"/>
        <v>1647</v>
      </c>
    </row>
    <row r="5226" spans="1:10" x14ac:dyDescent="0.3">
      <c r="A5226" t="s">
        <v>5248</v>
      </c>
      <c r="B5226" s="1">
        <v>45927</v>
      </c>
      <c r="C5226" t="s">
        <v>28</v>
      </c>
      <c r="D5226" t="s">
        <v>11</v>
      </c>
      <c r="E5226">
        <v>241</v>
      </c>
      <c r="F5226">
        <v>4509.67</v>
      </c>
      <c r="G5226" t="str">
        <f t="shared" si="162"/>
        <v>Fedex Global</v>
      </c>
      <c r="H5226" t="str">
        <f>IFERROR(_xlfn.XLOOKUP(D5226, Product_Master_2026!B:B, Product_Master_2026!A:A), "Discontinued / Review Required")</f>
        <v>PROD_2026_003</v>
      </c>
      <c r="I5226">
        <f>IFERROR(_xlfn.XLOOKUP(H5226, Product_Master_2026!A:A, Product_Master_2026!D:D), 0)</f>
        <v>8.9</v>
      </c>
      <c r="J5226">
        <f t="shared" si="163"/>
        <v>2144.9</v>
      </c>
    </row>
    <row r="5227" spans="1:10" x14ac:dyDescent="0.3">
      <c r="A5227" t="s">
        <v>5249</v>
      </c>
      <c r="B5227" s="1">
        <v>45798</v>
      </c>
      <c r="C5227" t="s">
        <v>20</v>
      </c>
      <c r="D5227" t="s">
        <v>8</v>
      </c>
      <c r="E5227">
        <v>438</v>
      </c>
      <c r="F5227">
        <v>15511.24</v>
      </c>
      <c r="G5227" t="str">
        <f t="shared" si="162"/>
        <v>Fedex Global</v>
      </c>
      <c r="H5227" t="str">
        <f>IFERROR(_xlfn.XLOOKUP(D5227, Product_Master_2026!B:B, Product_Master_2026!A:A), "Discontinued / Review Required")</f>
        <v>PROD_2026_002</v>
      </c>
      <c r="I5227">
        <f>IFERROR(_xlfn.XLOOKUP(H5227, Product_Master_2026!A:A, Product_Master_2026!D:D), 0)</f>
        <v>18.2</v>
      </c>
      <c r="J5227">
        <f t="shared" si="163"/>
        <v>7971.5999999999995</v>
      </c>
    </row>
    <row r="5228" spans="1:10" x14ac:dyDescent="0.3">
      <c r="A5228" t="s">
        <v>5250</v>
      </c>
      <c r="B5228" s="1">
        <v>45990</v>
      </c>
      <c r="C5228" t="s">
        <v>10</v>
      </c>
      <c r="D5228" t="s">
        <v>21</v>
      </c>
      <c r="E5228">
        <v>143</v>
      </c>
      <c r="F5228">
        <v>4701.2700000000004</v>
      </c>
      <c r="G5228" t="str">
        <f t="shared" si="162"/>
        <v>Henkel Logistics</v>
      </c>
      <c r="H5228" t="str">
        <f>IFERROR(_xlfn.XLOOKUP(D5228, Product_Master_2026!B:B, Product_Master_2026!A:A), "Discontinued / Review Required")</f>
        <v>PROD_2026_001</v>
      </c>
      <c r="I5228">
        <f>IFERROR(_xlfn.XLOOKUP(H5228, Product_Master_2026!A:A, Product_Master_2026!D:D), 0)</f>
        <v>12.5</v>
      </c>
      <c r="J5228">
        <f t="shared" si="163"/>
        <v>1787.5</v>
      </c>
    </row>
    <row r="5229" spans="1:10" x14ac:dyDescent="0.3">
      <c r="A5229" t="s">
        <v>5251</v>
      </c>
      <c r="B5229" s="1">
        <v>45875</v>
      </c>
      <c r="C5229" t="s">
        <v>13</v>
      </c>
      <c r="D5229" t="s">
        <v>38</v>
      </c>
      <c r="E5229">
        <v>266</v>
      </c>
      <c r="F5229">
        <v>6115.02</v>
      </c>
      <c r="G5229" t="str">
        <f t="shared" si="162"/>
        <v>Henkel Logistics</v>
      </c>
      <c r="H5229" t="str">
        <f>IFERROR(_xlfn.XLOOKUP(D5229, Product_Master_2026!B:B, Product_Master_2026!A:A), "Discontinued / Review Required")</f>
        <v>PROD_2026_005</v>
      </c>
      <c r="I5229">
        <f>IFERROR(_xlfn.XLOOKUP(H5229, Product_Master_2026!A:A, Product_Master_2026!D:D), 0)</f>
        <v>5.4</v>
      </c>
      <c r="J5229">
        <f t="shared" si="163"/>
        <v>1436.4</v>
      </c>
    </row>
    <row r="5230" spans="1:10" x14ac:dyDescent="0.3">
      <c r="A5230" t="s">
        <v>5252</v>
      </c>
      <c r="B5230" s="1">
        <v>45919</v>
      </c>
      <c r="C5230" t="s">
        <v>28</v>
      </c>
      <c r="D5230" t="s">
        <v>8</v>
      </c>
      <c r="E5230">
        <v>225</v>
      </c>
      <c r="F5230">
        <v>9737.4500000000007</v>
      </c>
      <c r="G5230" t="str">
        <f t="shared" si="162"/>
        <v>Fedex Global</v>
      </c>
      <c r="H5230" t="str">
        <f>IFERROR(_xlfn.XLOOKUP(D5230, Product_Master_2026!B:B, Product_Master_2026!A:A), "Discontinued / Review Required")</f>
        <v>PROD_2026_002</v>
      </c>
      <c r="I5230">
        <f>IFERROR(_xlfn.XLOOKUP(H5230, Product_Master_2026!A:A, Product_Master_2026!D:D), 0)</f>
        <v>18.2</v>
      </c>
      <c r="J5230">
        <f t="shared" si="163"/>
        <v>4095</v>
      </c>
    </row>
    <row r="5231" spans="1:10" x14ac:dyDescent="0.3">
      <c r="A5231" t="s">
        <v>5253</v>
      </c>
      <c r="B5231" s="1">
        <v>45755</v>
      </c>
      <c r="C5231" t="s">
        <v>13</v>
      </c>
      <c r="D5231" t="s">
        <v>38</v>
      </c>
      <c r="E5231">
        <v>24</v>
      </c>
      <c r="F5231">
        <v>762.73</v>
      </c>
      <c r="G5231" t="str">
        <f t="shared" si="162"/>
        <v>Henkel Logistics</v>
      </c>
      <c r="H5231" t="str">
        <f>IFERROR(_xlfn.XLOOKUP(D5231, Product_Master_2026!B:B, Product_Master_2026!A:A), "Discontinued / Review Required")</f>
        <v>PROD_2026_005</v>
      </c>
      <c r="I5231">
        <f>IFERROR(_xlfn.XLOOKUP(H5231, Product_Master_2026!A:A, Product_Master_2026!D:D), 0)</f>
        <v>5.4</v>
      </c>
      <c r="J5231">
        <f t="shared" si="163"/>
        <v>129.60000000000002</v>
      </c>
    </row>
    <row r="5232" spans="1:10" x14ac:dyDescent="0.3">
      <c r="A5232" t="s">
        <v>5254</v>
      </c>
      <c r="B5232" s="1">
        <v>45909</v>
      </c>
      <c r="C5232" t="s">
        <v>13</v>
      </c>
      <c r="D5232" t="s">
        <v>8</v>
      </c>
      <c r="E5232">
        <v>158</v>
      </c>
      <c r="F5232">
        <v>7104.48</v>
      </c>
      <c r="G5232" t="str">
        <f t="shared" si="162"/>
        <v>Henkel Logistics</v>
      </c>
      <c r="H5232" t="str">
        <f>IFERROR(_xlfn.XLOOKUP(D5232, Product_Master_2026!B:B, Product_Master_2026!A:A), "Discontinued / Review Required")</f>
        <v>PROD_2026_002</v>
      </c>
      <c r="I5232">
        <f>IFERROR(_xlfn.XLOOKUP(H5232, Product_Master_2026!A:A, Product_Master_2026!D:D), 0)</f>
        <v>18.2</v>
      </c>
      <c r="J5232">
        <f t="shared" si="163"/>
        <v>2875.6</v>
      </c>
    </row>
    <row r="5233" spans="1:10" x14ac:dyDescent="0.3">
      <c r="A5233" t="s">
        <v>5255</v>
      </c>
      <c r="B5233" s="1">
        <v>45996</v>
      </c>
      <c r="C5233" t="s">
        <v>18</v>
      </c>
      <c r="D5233" t="s">
        <v>14</v>
      </c>
      <c r="E5233">
        <v>232</v>
      </c>
      <c r="F5233">
        <v>4008.3</v>
      </c>
      <c r="G5233" t="str">
        <f t="shared" si="162"/>
        <v>Dhl Express</v>
      </c>
      <c r="H5233" t="str">
        <f>IFERROR(_xlfn.XLOOKUP(D5233, Product_Master_2026!B:B, Product_Master_2026!A:A), "Discontinued / Review Required")</f>
        <v>Discontinued / Review Required</v>
      </c>
      <c r="I5233">
        <f>IFERROR(_xlfn.XLOOKUP(H5233, Product_Master_2026!A:A, Product_Master_2026!D:D), 0)</f>
        <v>0</v>
      </c>
      <c r="J5233">
        <f t="shared" si="163"/>
        <v>0</v>
      </c>
    </row>
    <row r="5234" spans="1:10" x14ac:dyDescent="0.3">
      <c r="A5234" t="s">
        <v>5256</v>
      </c>
      <c r="B5234" s="1">
        <v>45913</v>
      </c>
      <c r="C5234" t="s">
        <v>7</v>
      </c>
      <c r="D5234" t="s">
        <v>38</v>
      </c>
      <c r="E5234">
        <v>234</v>
      </c>
      <c r="F5234">
        <v>6988.83</v>
      </c>
      <c r="G5234" t="str">
        <f t="shared" si="162"/>
        <v>Henkel Logistics</v>
      </c>
      <c r="H5234" t="str">
        <f>IFERROR(_xlfn.XLOOKUP(D5234, Product_Master_2026!B:B, Product_Master_2026!A:A), "Discontinued / Review Required")</f>
        <v>PROD_2026_005</v>
      </c>
      <c r="I5234">
        <f>IFERROR(_xlfn.XLOOKUP(H5234, Product_Master_2026!A:A, Product_Master_2026!D:D), 0)</f>
        <v>5.4</v>
      </c>
      <c r="J5234">
        <f t="shared" si="163"/>
        <v>1263.6000000000001</v>
      </c>
    </row>
    <row r="5235" spans="1:10" x14ac:dyDescent="0.3">
      <c r="A5235" t="s">
        <v>5257</v>
      </c>
      <c r="B5235" s="1">
        <v>45700</v>
      </c>
      <c r="C5235" t="s">
        <v>28</v>
      </c>
      <c r="D5235" t="s">
        <v>16</v>
      </c>
      <c r="E5235">
        <v>180</v>
      </c>
      <c r="F5235">
        <v>5152.97</v>
      </c>
      <c r="G5235" t="str">
        <f t="shared" si="162"/>
        <v>Fedex Global</v>
      </c>
      <c r="H5235" t="str">
        <f>IFERROR(_xlfn.XLOOKUP(D5235, Product_Master_2026!B:B, Product_Master_2026!A:A), "Discontinued / Review Required")</f>
        <v>PROD_2026_004</v>
      </c>
      <c r="I5235">
        <f>IFERROR(_xlfn.XLOOKUP(H5235, Product_Master_2026!A:A, Product_Master_2026!D:D), 0)</f>
        <v>22</v>
      </c>
      <c r="J5235">
        <f t="shared" si="163"/>
        <v>3960</v>
      </c>
    </row>
    <row r="5236" spans="1:10" x14ac:dyDescent="0.3">
      <c r="A5236" t="s">
        <v>5258</v>
      </c>
      <c r="B5236" s="1">
        <v>45686</v>
      </c>
      <c r="C5236" t="s">
        <v>44</v>
      </c>
      <c r="D5236" t="s">
        <v>8</v>
      </c>
      <c r="E5236">
        <v>151</v>
      </c>
      <c r="F5236">
        <v>6629.17</v>
      </c>
      <c r="G5236" t="str">
        <f t="shared" si="162"/>
        <v>Bluedart Corp</v>
      </c>
      <c r="H5236" t="str">
        <f>IFERROR(_xlfn.XLOOKUP(D5236, Product_Master_2026!B:B, Product_Master_2026!A:A), "Discontinued / Review Required")</f>
        <v>PROD_2026_002</v>
      </c>
      <c r="I5236">
        <f>IFERROR(_xlfn.XLOOKUP(H5236, Product_Master_2026!A:A, Product_Master_2026!D:D), 0)</f>
        <v>18.2</v>
      </c>
      <c r="J5236">
        <f t="shared" si="163"/>
        <v>2748.2</v>
      </c>
    </row>
    <row r="5237" spans="1:10" x14ac:dyDescent="0.3">
      <c r="A5237" t="s">
        <v>5259</v>
      </c>
      <c r="B5237" s="1">
        <v>45889</v>
      </c>
      <c r="C5237" t="s">
        <v>18</v>
      </c>
      <c r="D5237" t="s">
        <v>14</v>
      </c>
      <c r="E5237">
        <v>117</v>
      </c>
      <c r="F5237">
        <v>2575.81</v>
      </c>
      <c r="G5237" t="str">
        <f t="shared" si="162"/>
        <v>Dhl Express</v>
      </c>
      <c r="H5237" t="str">
        <f>IFERROR(_xlfn.XLOOKUP(D5237, Product_Master_2026!B:B, Product_Master_2026!A:A), "Discontinued / Review Required")</f>
        <v>Discontinued / Review Required</v>
      </c>
      <c r="I5237">
        <f>IFERROR(_xlfn.XLOOKUP(H5237, Product_Master_2026!A:A, Product_Master_2026!D:D), 0)</f>
        <v>0</v>
      </c>
      <c r="J5237">
        <f t="shared" si="163"/>
        <v>0</v>
      </c>
    </row>
    <row r="5238" spans="1:10" x14ac:dyDescent="0.3">
      <c r="A5238" t="s">
        <v>5260</v>
      </c>
      <c r="B5238" s="1">
        <v>45780</v>
      </c>
      <c r="C5238" t="s">
        <v>13</v>
      </c>
      <c r="D5238" t="s">
        <v>8</v>
      </c>
      <c r="E5238">
        <v>97</v>
      </c>
      <c r="F5238">
        <v>2325.9299999999998</v>
      </c>
      <c r="G5238" t="str">
        <f t="shared" si="162"/>
        <v>Henkel Logistics</v>
      </c>
      <c r="H5238" t="str">
        <f>IFERROR(_xlfn.XLOOKUP(D5238, Product_Master_2026!B:B, Product_Master_2026!A:A), "Discontinued / Review Required")</f>
        <v>PROD_2026_002</v>
      </c>
      <c r="I5238">
        <f>IFERROR(_xlfn.XLOOKUP(H5238, Product_Master_2026!A:A, Product_Master_2026!D:D), 0)</f>
        <v>18.2</v>
      </c>
      <c r="J5238">
        <f t="shared" si="163"/>
        <v>1765.3999999999999</v>
      </c>
    </row>
    <row r="5239" spans="1:10" x14ac:dyDescent="0.3">
      <c r="A5239" t="s">
        <v>5261</v>
      </c>
      <c r="B5239" s="1">
        <v>46003</v>
      </c>
      <c r="C5239" t="s">
        <v>24</v>
      </c>
      <c r="D5239" t="s">
        <v>16</v>
      </c>
      <c r="E5239">
        <v>184</v>
      </c>
      <c r="F5239">
        <v>7731.81</v>
      </c>
      <c r="G5239" t="str">
        <f t="shared" si="162"/>
        <v>Bluedart Corp</v>
      </c>
      <c r="H5239" t="str">
        <f>IFERROR(_xlfn.XLOOKUP(D5239, Product_Master_2026!B:B, Product_Master_2026!A:A), "Discontinued / Review Required")</f>
        <v>PROD_2026_004</v>
      </c>
      <c r="I5239">
        <f>IFERROR(_xlfn.XLOOKUP(H5239, Product_Master_2026!A:A, Product_Master_2026!D:D), 0)</f>
        <v>22</v>
      </c>
      <c r="J5239">
        <f t="shared" si="163"/>
        <v>4048</v>
      </c>
    </row>
    <row r="5240" spans="1:10" x14ac:dyDescent="0.3">
      <c r="A5240" t="s">
        <v>5262</v>
      </c>
      <c r="B5240" s="1">
        <v>45663</v>
      </c>
      <c r="C5240" t="s">
        <v>7</v>
      </c>
      <c r="D5240" t="s">
        <v>14</v>
      </c>
      <c r="E5240">
        <v>387</v>
      </c>
      <c r="F5240">
        <v>12383.91</v>
      </c>
      <c r="G5240" t="str">
        <f t="shared" si="162"/>
        <v>Henkel Logistics</v>
      </c>
      <c r="H5240" t="str">
        <f>IFERROR(_xlfn.XLOOKUP(D5240, Product_Master_2026!B:B, Product_Master_2026!A:A), "Discontinued / Review Required")</f>
        <v>Discontinued / Review Required</v>
      </c>
      <c r="I5240">
        <f>IFERROR(_xlfn.XLOOKUP(H5240, Product_Master_2026!A:A, Product_Master_2026!D:D), 0)</f>
        <v>0</v>
      </c>
      <c r="J5240">
        <f t="shared" si="163"/>
        <v>0</v>
      </c>
    </row>
    <row r="5241" spans="1:10" x14ac:dyDescent="0.3">
      <c r="A5241" t="s">
        <v>5263</v>
      </c>
      <c r="B5241" s="1">
        <v>45986</v>
      </c>
      <c r="C5241" t="s">
        <v>28</v>
      </c>
      <c r="D5241" t="s">
        <v>11</v>
      </c>
      <c r="E5241">
        <v>112</v>
      </c>
      <c r="F5241">
        <v>4238.4799999999996</v>
      </c>
      <c r="G5241" t="str">
        <f t="shared" si="162"/>
        <v>Fedex Global</v>
      </c>
      <c r="H5241" t="str">
        <f>IFERROR(_xlfn.XLOOKUP(D5241, Product_Master_2026!B:B, Product_Master_2026!A:A), "Discontinued / Review Required")</f>
        <v>PROD_2026_003</v>
      </c>
      <c r="I5241">
        <f>IFERROR(_xlfn.XLOOKUP(H5241, Product_Master_2026!A:A, Product_Master_2026!D:D), 0)</f>
        <v>8.9</v>
      </c>
      <c r="J5241">
        <f t="shared" si="163"/>
        <v>996.80000000000007</v>
      </c>
    </row>
    <row r="5242" spans="1:10" x14ac:dyDescent="0.3">
      <c r="A5242" t="s">
        <v>5264</v>
      </c>
      <c r="B5242" s="1">
        <v>45991</v>
      </c>
      <c r="C5242" t="s">
        <v>7</v>
      </c>
      <c r="D5242" t="s">
        <v>8</v>
      </c>
      <c r="E5242">
        <v>358</v>
      </c>
      <c r="F5242">
        <v>8644.85</v>
      </c>
      <c r="G5242" t="str">
        <f t="shared" si="162"/>
        <v>Henkel Logistics</v>
      </c>
      <c r="H5242" t="str">
        <f>IFERROR(_xlfn.XLOOKUP(D5242, Product_Master_2026!B:B, Product_Master_2026!A:A), "Discontinued / Review Required")</f>
        <v>PROD_2026_002</v>
      </c>
      <c r="I5242">
        <f>IFERROR(_xlfn.XLOOKUP(H5242, Product_Master_2026!A:A, Product_Master_2026!D:D), 0)</f>
        <v>18.2</v>
      </c>
      <c r="J5242">
        <f t="shared" si="163"/>
        <v>6515.5999999999995</v>
      </c>
    </row>
    <row r="5243" spans="1:10" x14ac:dyDescent="0.3">
      <c r="A5243" t="s">
        <v>5265</v>
      </c>
      <c r="B5243" s="1">
        <v>45686</v>
      </c>
      <c r="C5243" t="s">
        <v>28</v>
      </c>
      <c r="D5243" t="s">
        <v>21</v>
      </c>
      <c r="E5243">
        <v>49</v>
      </c>
      <c r="F5243">
        <v>1146.56</v>
      </c>
      <c r="G5243" t="str">
        <f t="shared" si="162"/>
        <v>Fedex Global</v>
      </c>
      <c r="H5243" t="str">
        <f>IFERROR(_xlfn.XLOOKUP(D5243, Product_Master_2026!B:B, Product_Master_2026!A:A), "Discontinued / Review Required")</f>
        <v>PROD_2026_001</v>
      </c>
      <c r="I5243">
        <f>IFERROR(_xlfn.XLOOKUP(H5243, Product_Master_2026!A:A, Product_Master_2026!D:D), 0)</f>
        <v>12.5</v>
      </c>
      <c r="J5243">
        <f t="shared" si="163"/>
        <v>612.5</v>
      </c>
    </row>
    <row r="5244" spans="1:10" x14ac:dyDescent="0.3">
      <c r="A5244" t="s">
        <v>5266</v>
      </c>
      <c r="B5244" s="1">
        <v>46012</v>
      </c>
      <c r="C5244" t="s">
        <v>13</v>
      </c>
      <c r="D5244" t="s">
        <v>21</v>
      </c>
      <c r="E5244">
        <v>78</v>
      </c>
      <c r="F5244">
        <v>2177.17</v>
      </c>
      <c r="G5244" t="str">
        <f t="shared" si="162"/>
        <v>Henkel Logistics</v>
      </c>
      <c r="H5244" t="str">
        <f>IFERROR(_xlfn.XLOOKUP(D5244, Product_Master_2026!B:B, Product_Master_2026!A:A), "Discontinued / Review Required")</f>
        <v>PROD_2026_001</v>
      </c>
      <c r="I5244">
        <f>IFERROR(_xlfn.XLOOKUP(H5244, Product_Master_2026!A:A, Product_Master_2026!D:D), 0)</f>
        <v>12.5</v>
      </c>
      <c r="J5244">
        <f t="shared" si="163"/>
        <v>975</v>
      </c>
    </row>
    <row r="5245" spans="1:10" x14ac:dyDescent="0.3">
      <c r="A5245" t="s">
        <v>5267</v>
      </c>
      <c r="B5245" s="1">
        <v>45761</v>
      </c>
      <c r="C5245" t="s">
        <v>44</v>
      </c>
      <c r="D5245" t="s">
        <v>16</v>
      </c>
      <c r="E5245">
        <v>364</v>
      </c>
      <c r="F5245">
        <v>15648.05</v>
      </c>
      <c r="G5245" t="str">
        <f t="shared" si="162"/>
        <v>Bluedart Corp</v>
      </c>
      <c r="H5245" t="str">
        <f>IFERROR(_xlfn.XLOOKUP(D5245, Product_Master_2026!B:B, Product_Master_2026!A:A), "Discontinued / Review Required")</f>
        <v>PROD_2026_004</v>
      </c>
      <c r="I5245">
        <f>IFERROR(_xlfn.XLOOKUP(H5245, Product_Master_2026!A:A, Product_Master_2026!D:D), 0)</f>
        <v>22</v>
      </c>
      <c r="J5245">
        <f t="shared" si="163"/>
        <v>8008</v>
      </c>
    </row>
    <row r="5246" spans="1:10" x14ac:dyDescent="0.3">
      <c r="A5246" t="s">
        <v>5268</v>
      </c>
      <c r="B5246" s="1">
        <v>45790</v>
      </c>
      <c r="C5246" t="s">
        <v>18</v>
      </c>
      <c r="D5246" t="s">
        <v>8</v>
      </c>
      <c r="E5246">
        <v>13</v>
      </c>
      <c r="F5246">
        <v>555.07000000000005</v>
      </c>
      <c r="G5246" t="str">
        <f t="shared" si="162"/>
        <v>Dhl Express</v>
      </c>
      <c r="H5246" t="str">
        <f>IFERROR(_xlfn.XLOOKUP(D5246, Product_Master_2026!B:B, Product_Master_2026!A:A), "Discontinued / Review Required")</f>
        <v>PROD_2026_002</v>
      </c>
      <c r="I5246">
        <f>IFERROR(_xlfn.XLOOKUP(H5246, Product_Master_2026!A:A, Product_Master_2026!D:D), 0)</f>
        <v>18.2</v>
      </c>
      <c r="J5246">
        <f t="shared" si="163"/>
        <v>236.6</v>
      </c>
    </row>
    <row r="5247" spans="1:10" x14ac:dyDescent="0.3">
      <c r="A5247" t="s">
        <v>5269</v>
      </c>
      <c r="B5247" s="1">
        <v>45930</v>
      </c>
      <c r="C5247" t="s">
        <v>37</v>
      </c>
      <c r="D5247" t="s">
        <v>38</v>
      </c>
      <c r="E5247">
        <v>384</v>
      </c>
      <c r="F5247">
        <v>13666.24</v>
      </c>
      <c r="G5247" t="str">
        <f t="shared" si="162"/>
        <v>Bluedart Corp</v>
      </c>
      <c r="H5247" t="str">
        <f>IFERROR(_xlfn.XLOOKUP(D5247, Product_Master_2026!B:B, Product_Master_2026!A:A), "Discontinued / Review Required")</f>
        <v>PROD_2026_005</v>
      </c>
      <c r="I5247">
        <f>IFERROR(_xlfn.XLOOKUP(H5247, Product_Master_2026!A:A, Product_Master_2026!D:D), 0)</f>
        <v>5.4</v>
      </c>
      <c r="J5247">
        <f t="shared" si="163"/>
        <v>2073.6000000000004</v>
      </c>
    </row>
    <row r="5248" spans="1:10" x14ac:dyDescent="0.3">
      <c r="A5248" t="s">
        <v>5270</v>
      </c>
      <c r="B5248" s="1">
        <v>45711</v>
      </c>
      <c r="C5248" t="s">
        <v>7</v>
      </c>
      <c r="D5248" t="s">
        <v>38</v>
      </c>
      <c r="E5248">
        <v>26</v>
      </c>
      <c r="F5248">
        <v>481.58</v>
      </c>
      <c r="G5248" t="str">
        <f t="shared" si="162"/>
        <v>Henkel Logistics</v>
      </c>
      <c r="H5248" t="str">
        <f>IFERROR(_xlfn.XLOOKUP(D5248, Product_Master_2026!B:B, Product_Master_2026!A:A), "Discontinued / Review Required")</f>
        <v>PROD_2026_005</v>
      </c>
      <c r="I5248">
        <f>IFERROR(_xlfn.XLOOKUP(H5248, Product_Master_2026!A:A, Product_Master_2026!D:D), 0)</f>
        <v>5.4</v>
      </c>
      <c r="J5248">
        <f t="shared" si="163"/>
        <v>140.4</v>
      </c>
    </row>
    <row r="5249" spans="1:10" x14ac:dyDescent="0.3">
      <c r="A5249" t="s">
        <v>5271</v>
      </c>
      <c r="B5249" s="1">
        <v>45925</v>
      </c>
      <c r="C5249" t="s">
        <v>44</v>
      </c>
      <c r="D5249" t="s">
        <v>16</v>
      </c>
      <c r="E5249">
        <v>60</v>
      </c>
      <c r="F5249">
        <v>1075.01</v>
      </c>
      <c r="G5249" t="str">
        <f t="shared" si="162"/>
        <v>Bluedart Corp</v>
      </c>
      <c r="H5249" t="str">
        <f>IFERROR(_xlfn.XLOOKUP(D5249, Product_Master_2026!B:B, Product_Master_2026!A:A), "Discontinued / Review Required")</f>
        <v>PROD_2026_004</v>
      </c>
      <c r="I5249">
        <f>IFERROR(_xlfn.XLOOKUP(H5249, Product_Master_2026!A:A, Product_Master_2026!D:D), 0)</f>
        <v>22</v>
      </c>
      <c r="J5249">
        <f t="shared" si="163"/>
        <v>1320</v>
      </c>
    </row>
    <row r="5250" spans="1:10" x14ac:dyDescent="0.3">
      <c r="A5250" t="s">
        <v>5272</v>
      </c>
      <c r="B5250" s="1">
        <v>45692</v>
      </c>
      <c r="C5250" t="s">
        <v>37</v>
      </c>
      <c r="D5250" t="s">
        <v>38</v>
      </c>
      <c r="E5250">
        <v>385</v>
      </c>
      <c r="F5250">
        <v>7236.74</v>
      </c>
      <c r="G5250" t="str">
        <f t="shared" si="162"/>
        <v>Bluedart Corp</v>
      </c>
      <c r="H5250" t="str">
        <f>IFERROR(_xlfn.XLOOKUP(D5250, Product_Master_2026!B:B, Product_Master_2026!A:A), "Discontinued / Review Required")</f>
        <v>PROD_2026_005</v>
      </c>
      <c r="I5250">
        <f>IFERROR(_xlfn.XLOOKUP(H5250, Product_Master_2026!A:A, Product_Master_2026!D:D), 0)</f>
        <v>5.4</v>
      </c>
      <c r="J5250">
        <f t="shared" si="163"/>
        <v>2079</v>
      </c>
    </row>
    <row r="5251" spans="1:10" x14ac:dyDescent="0.3">
      <c r="A5251" t="s">
        <v>5273</v>
      </c>
      <c r="B5251" s="1">
        <v>45864</v>
      </c>
      <c r="C5251" t="s">
        <v>24</v>
      </c>
      <c r="D5251" t="s">
        <v>21</v>
      </c>
      <c r="E5251">
        <v>158</v>
      </c>
      <c r="F5251">
        <v>3804.79</v>
      </c>
      <c r="G5251" t="str">
        <f t="shared" ref="G5251:G5314" si="164">PROPER(TRIM(C5251))</f>
        <v>Bluedart Corp</v>
      </c>
      <c r="H5251" t="str">
        <f>IFERROR(_xlfn.XLOOKUP(D5251, Product_Master_2026!B:B, Product_Master_2026!A:A), "Discontinued / Review Required")</f>
        <v>PROD_2026_001</v>
      </c>
      <c r="I5251">
        <f>IFERROR(_xlfn.XLOOKUP(H5251, Product_Master_2026!A:A, Product_Master_2026!D:D), 0)</f>
        <v>12.5</v>
      </c>
      <c r="J5251">
        <f t="shared" ref="J5251:J5314" si="165">E5251 * I5251</f>
        <v>1975</v>
      </c>
    </row>
    <row r="5252" spans="1:10" x14ac:dyDescent="0.3">
      <c r="A5252" t="s">
        <v>5274</v>
      </c>
      <c r="B5252" s="1">
        <v>45727</v>
      </c>
      <c r="C5252" t="s">
        <v>44</v>
      </c>
      <c r="D5252" t="s">
        <v>38</v>
      </c>
      <c r="E5252">
        <v>90</v>
      </c>
      <c r="F5252">
        <v>1833.29</v>
      </c>
      <c r="G5252" t="str">
        <f t="shared" si="164"/>
        <v>Bluedart Corp</v>
      </c>
      <c r="H5252" t="str">
        <f>IFERROR(_xlfn.XLOOKUP(D5252, Product_Master_2026!B:B, Product_Master_2026!A:A), "Discontinued / Review Required")</f>
        <v>PROD_2026_005</v>
      </c>
      <c r="I5252">
        <f>IFERROR(_xlfn.XLOOKUP(H5252, Product_Master_2026!A:A, Product_Master_2026!D:D), 0)</f>
        <v>5.4</v>
      </c>
      <c r="J5252">
        <f t="shared" si="165"/>
        <v>486.00000000000006</v>
      </c>
    </row>
    <row r="5253" spans="1:10" x14ac:dyDescent="0.3">
      <c r="A5253" t="s">
        <v>5275</v>
      </c>
      <c r="B5253" s="1">
        <v>45923</v>
      </c>
      <c r="C5253" t="s">
        <v>24</v>
      </c>
      <c r="D5253" t="s">
        <v>8</v>
      </c>
      <c r="E5253">
        <v>27</v>
      </c>
      <c r="F5253">
        <v>793.67</v>
      </c>
      <c r="G5253" t="str">
        <f t="shared" si="164"/>
        <v>Bluedart Corp</v>
      </c>
      <c r="H5253" t="str">
        <f>IFERROR(_xlfn.XLOOKUP(D5253, Product_Master_2026!B:B, Product_Master_2026!A:A), "Discontinued / Review Required")</f>
        <v>PROD_2026_002</v>
      </c>
      <c r="I5253">
        <f>IFERROR(_xlfn.XLOOKUP(H5253, Product_Master_2026!A:A, Product_Master_2026!D:D), 0)</f>
        <v>18.2</v>
      </c>
      <c r="J5253">
        <f t="shared" si="165"/>
        <v>491.4</v>
      </c>
    </row>
    <row r="5254" spans="1:10" x14ac:dyDescent="0.3">
      <c r="A5254" t="s">
        <v>5276</v>
      </c>
      <c r="B5254" s="1">
        <v>45680</v>
      </c>
      <c r="C5254" t="s">
        <v>7</v>
      </c>
      <c r="D5254" t="s">
        <v>11</v>
      </c>
      <c r="E5254">
        <v>165</v>
      </c>
      <c r="F5254">
        <v>4364.47</v>
      </c>
      <c r="G5254" t="str">
        <f t="shared" si="164"/>
        <v>Henkel Logistics</v>
      </c>
      <c r="H5254" t="str">
        <f>IFERROR(_xlfn.XLOOKUP(D5254, Product_Master_2026!B:B, Product_Master_2026!A:A), "Discontinued / Review Required")</f>
        <v>PROD_2026_003</v>
      </c>
      <c r="I5254">
        <f>IFERROR(_xlfn.XLOOKUP(H5254, Product_Master_2026!A:A, Product_Master_2026!D:D), 0)</f>
        <v>8.9</v>
      </c>
      <c r="J5254">
        <f t="shared" si="165"/>
        <v>1468.5</v>
      </c>
    </row>
    <row r="5255" spans="1:10" x14ac:dyDescent="0.3">
      <c r="A5255" t="s">
        <v>5277</v>
      </c>
      <c r="B5255" s="1">
        <v>45869</v>
      </c>
      <c r="C5255" t="s">
        <v>26</v>
      </c>
      <c r="D5255" t="s">
        <v>11</v>
      </c>
      <c r="E5255">
        <v>220</v>
      </c>
      <c r="F5255">
        <v>6472.26</v>
      </c>
      <c r="G5255" t="str">
        <f t="shared" si="164"/>
        <v>Dhl Express</v>
      </c>
      <c r="H5255" t="str">
        <f>IFERROR(_xlfn.XLOOKUP(D5255, Product_Master_2026!B:B, Product_Master_2026!A:A), "Discontinued / Review Required")</f>
        <v>PROD_2026_003</v>
      </c>
      <c r="I5255">
        <f>IFERROR(_xlfn.XLOOKUP(H5255, Product_Master_2026!A:A, Product_Master_2026!D:D), 0)</f>
        <v>8.9</v>
      </c>
      <c r="J5255">
        <f t="shared" si="165"/>
        <v>1958</v>
      </c>
    </row>
    <row r="5256" spans="1:10" x14ac:dyDescent="0.3">
      <c r="A5256" t="s">
        <v>5278</v>
      </c>
      <c r="B5256" s="1">
        <v>45820</v>
      </c>
      <c r="C5256" t="s">
        <v>7</v>
      </c>
      <c r="D5256" t="s">
        <v>8</v>
      </c>
      <c r="E5256">
        <v>331</v>
      </c>
      <c r="F5256">
        <v>6516.16</v>
      </c>
      <c r="G5256" t="str">
        <f t="shared" si="164"/>
        <v>Henkel Logistics</v>
      </c>
      <c r="H5256" t="str">
        <f>IFERROR(_xlfn.XLOOKUP(D5256, Product_Master_2026!B:B, Product_Master_2026!A:A), "Discontinued / Review Required")</f>
        <v>PROD_2026_002</v>
      </c>
      <c r="I5256">
        <f>IFERROR(_xlfn.XLOOKUP(H5256, Product_Master_2026!A:A, Product_Master_2026!D:D), 0)</f>
        <v>18.2</v>
      </c>
      <c r="J5256">
        <f t="shared" si="165"/>
        <v>6024.2</v>
      </c>
    </row>
    <row r="5257" spans="1:10" x14ac:dyDescent="0.3">
      <c r="A5257" t="s">
        <v>5279</v>
      </c>
      <c r="B5257" s="1">
        <v>46006</v>
      </c>
      <c r="C5257" t="s">
        <v>44</v>
      </c>
      <c r="D5257" t="s">
        <v>14</v>
      </c>
      <c r="E5257">
        <v>433</v>
      </c>
      <c r="F5257">
        <v>15239.82</v>
      </c>
      <c r="G5257" t="str">
        <f t="shared" si="164"/>
        <v>Bluedart Corp</v>
      </c>
      <c r="H5257" t="str">
        <f>IFERROR(_xlfn.XLOOKUP(D5257, Product_Master_2026!B:B, Product_Master_2026!A:A), "Discontinued / Review Required")</f>
        <v>Discontinued / Review Required</v>
      </c>
      <c r="I5257">
        <f>IFERROR(_xlfn.XLOOKUP(H5257, Product_Master_2026!A:A, Product_Master_2026!D:D), 0)</f>
        <v>0</v>
      </c>
      <c r="J5257">
        <f t="shared" si="165"/>
        <v>0</v>
      </c>
    </row>
    <row r="5258" spans="1:10" x14ac:dyDescent="0.3">
      <c r="A5258" t="s">
        <v>5280</v>
      </c>
      <c r="B5258" s="1">
        <v>45739</v>
      </c>
      <c r="C5258" t="s">
        <v>34</v>
      </c>
      <c r="D5258" t="s">
        <v>8</v>
      </c>
      <c r="E5258">
        <v>87</v>
      </c>
      <c r="F5258">
        <v>3302.28</v>
      </c>
      <c r="G5258" t="str">
        <f t="shared" si="164"/>
        <v>Dhl Express</v>
      </c>
      <c r="H5258" t="str">
        <f>IFERROR(_xlfn.XLOOKUP(D5258, Product_Master_2026!B:B, Product_Master_2026!A:A), "Discontinued / Review Required")</f>
        <v>PROD_2026_002</v>
      </c>
      <c r="I5258">
        <f>IFERROR(_xlfn.XLOOKUP(H5258, Product_Master_2026!A:A, Product_Master_2026!D:D), 0)</f>
        <v>18.2</v>
      </c>
      <c r="J5258">
        <f t="shared" si="165"/>
        <v>1583.3999999999999</v>
      </c>
    </row>
    <row r="5259" spans="1:10" x14ac:dyDescent="0.3">
      <c r="A5259" t="s">
        <v>5281</v>
      </c>
      <c r="B5259" s="1">
        <v>45849</v>
      </c>
      <c r="C5259" t="s">
        <v>13</v>
      </c>
      <c r="D5259" t="s">
        <v>21</v>
      </c>
      <c r="E5259">
        <v>176</v>
      </c>
      <c r="F5259">
        <v>3961.85</v>
      </c>
      <c r="G5259" t="str">
        <f t="shared" si="164"/>
        <v>Henkel Logistics</v>
      </c>
      <c r="H5259" t="str">
        <f>IFERROR(_xlfn.XLOOKUP(D5259, Product_Master_2026!B:B, Product_Master_2026!A:A), "Discontinued / Review Required")</f>
        <v>PROD_2026_001</v>
      </c>
      <c r="I5259">
        <f>IFERROR(_xlfn.XLOOKUP(H5259, Product_Master_2026!A:A, Product_Master_2026!D:D), 0)</f>
        <v>12.5</v>
      </c>
      <c r="J5259">
        <f t="shared" si="165"/>
        <v>2200</v>
      </c>
    </row>
    <row r="5260" spans="1:10" x14ac:dyDescent="0.3">
      <c r="A5260" t="s">
        <v>5282</v>
      </c>
      <c r="B5260" s="1">
        <v>46011</v>
      </c>
      <c r="C5260" t="s">
        <v>13</v>
      </c>
      <c r="D5260" t="s">
        <v>32</v>
      </c>
      <c r="E5260">
        <v>455</v>
      </c>
      <c r="F5260">
        <v>16190.81</v>
      </c>
      <c r="G5260" t="str">
        <f t="shared" si="164"/>
        <v>Henkel Logistics</v>
      </c>
      <c r="H5260" t="str">
        <f>IFERROR(_xlfn.XLOOKUP(D5260, Product_Master_2026!B:B, Product_Master_2026!A:A), "Discontinued / Review Required")</f>
        <v>Discontinued / Review Required</v>
      </c>
      <c r="I5260">
        <f>IFERROR(_xlfn.XLOOKUP(H5260, Product_Master_2026!A:A, Product_Master_2026!D:D), 0)</f>
        <v>0</v>
      </c>
      <c r="J5260">
        <f t="shared" si="165"/>
        <v>0</v>
      </c>
    </row>
    <row r="5261" spans="1:10" x14ac:dyDescent="0.3">
      <c r="A5261" t="s">
        <v>5283</v>
      </c>
      <c r="B5261" s="1">
        <v>45898</v>
      </c>
      <c r="C5261" t="s">
        <v>24</v>
      </c>
      <c r="D5261" t="s">
        <v>21</v>
      </c>
      <c r="E5261">
        <v>477</v>
      </c>
      <c r="F5261">
        <v>20391.080000000002</v>
      </c>
      <c r="G5261" t="str">
        <f t="shared" si="164"/>
        <v>Bluedart Corp</v>
      </c>
      <c r="H5261" t="str">
        <f>IFERROR(_xlfn.XLOOKUP(D5261, Product_Master_2026!B:B, Product_Master_2026!A:A), "Discontinued / Review Required")</f>
        <v>PROD_2026_001</v>
      </c>
      <c r="I5261">
        <f>IFERROR(_xlfn.XLOOKUP(H5261, Product_Master_2026!A:A, Product_Master_2026!D:D), 0)</f>
        <v>12.5</v>
      </c>
      <c r="J5261">
        <f t="shared" si="165"/>
        <v>5962.5</v>
      </c>
    </row>
    <row r="5262" spans="1:10" x14ac:dyDescent="0.3">
      <c r="A5262" t="s">
        <v>5284</v>
      </c>
      <c r="B5262" s="1">
        <v>45964</v>
      </c>
      <c r="C5262" t="s">
        <v>7</v>
      </c>
      <c r="D5262" t="s">
        <v>21</v>
      </c>
      <c r="E5262">
        <v>484</v>
      </c>
      <c r="F5262">
        <v>15271.58</v>
      </c>
      <c r="G5262" t="str">
        <f t="shared" si="164"/>
        <v>Henkel Logistics</v>
      </c>
      <c r="H5262" t="str">
        <f>IFERROR(_xlfn.XLOOKUP(D5262, Product_Master_2026!B:B, Product_Master_2026!A:A), "Discontinued / Review Required")</f>
        <v>PROD_2026_001</v>
      </c>
      <c r="I5262">
        <f>IFERROR(_xlfn.XLOOKUP(H5262, Product_Master_2026!A:A, Product_Master_2026!D:D), 0)</f>
        <v>12.5</v>
      </c>
      <c r="J5262">
        <f t="shared" si="165"/>
        <v>6050</v>
      </c>
    </row>
    <row r="5263" spans="1:10" x14ac:dyDescent="0.3">
      <c r="A5263" t="s">
        <v>5285</v>
      </c>
      <c r="B5263" s="1">
        <v>45956</v>
      </c>
      <c r="C5263" t="s">
        <v>24</v>
      </c>
      <c r="D5263" t="s">
        <v>11</v>
      </c>
      <c r="E5263">
        <v>215</v>
      </c>
      <c r="F5263">
        <v>6856.38</v>
      </c>
      <c r="G5263" t="str">
        <f t="shared" si="164"/>
        <v>Bluedart Corp</v>
      </c>
      <c r="H5263" t="str">
        <f>IFERROR(_xlfn.XLOOKUP(D5263, Product_Master_2026!B:B, Product_Master_2026!A:A), "Discontinued / Review Required")</f>
        <v>PROD_2026_003</v>
      </c>
      <c r="I5263">
        <f>IFERROR(_xlfn.XLOOKUP(H5263, Product_Master_2026!A:A, Product_Master_2026!D:D), 0)</f>
        <v>8.9</v>
      </c>
      <c r="J5263">
        <f t="shared" si="165"/>
        <v>1913.5</v>
      </c>
    </row>
    <row r="5264" spans="1:10" x14ac:dyDescent="0.3">
      <c r="A5264" t="s">
        <v>5286</v>
      </c>
      <c r="B5264" s="1">
        <v>46009</v>
      </c>
      <c r="C5264" t="s">
        <v>26</v>
      </c>
      <c r="D5264" t="s">
        <v>21</v>
      </c>
      <c r="E5264">
        <v>291</v>
      </c>
      <c r="F5264">
        <v>7240.64</v>
      </c>
      <c r="G5264" t="str">
        <f t="shared" si="164"/>
        <v>Dhl Express</v>
      </c>
      <c r="H5264" t="str">
        <f>IFERROR(_xlfn.XLOOKUP(D5264, Product_Master_2026!B:B, Product_Master_2026!A:A), "Discontinued / Review Required")</f>
        <v>PROD_2026_001</v>
      </c>
      <c r="I5264">
        <f>IFERROR(_xlfn.XLOOKUP(H5264, Product_Master_2026!A:A, Product_Master_2026!D:D), 0)</f>
        <v>12.5</v>
      </c>
      <c r="J5264">
        <f t="shared" si="165"/>
        <v>3637.5</v>
      </c>
    </row>
    <row r="5265" spans="1:10" x14ac:dyDescent="0.3">
      <c r="A5265" t="s">
        <v>5287</v>
      </c>
      <c r="B5265" s="1">
        <v>45856</v>
      </c>
      <c r="C5265" t="s">
        <v>13</v>
      </c>
      <c r="D5265" t="s">
        <v>16</v>
      </c>
      <c r="E5265">
        <v>310</v>
      </c>
      <c r="F5265">
        <v>6322.25</v>
      </c>
      <c r="G5265" t="str">
        <f t="shared" si="164"/>
        <v>Henkel Logistics</v>
      </c>
      <c r="H5265" t="str">
        <f>IFERROR(_xlfn.XLOOKUP(D5265, Product_Master_2026!B:B, Product_Master_2026!A:A), "Discontinued / Review Required")</f>
        <v>PROD_2026_004</v>
      </c>
      <c r="I5265">
        <f>IFERROR(_xlfn.XLOOKUP(H5265, Product_Master_2026!A:A, Product_Master_2026!D:D), 0)</f>
        <v>22</v>
      </c>
      <c r="J5265">
        <f t="shared" si="165"/>
        <v>6820</v>
      </c>
    </row>
    <row r="5266" spans="1:10" x14ac:dyDescent="0.3">
      <c r="A5266" t="s">
        <v>5288</v>
      </c>
      <c r="B5266" s="1">
        <v>45808</v>
      </c>
      <c r="C5266" t="s">
        <v>10</v>
      </c>
      <c r="D5266" t="s">
        <v>11</v>
      </c>
      <c r="E5266">
        <v>468</v>
      </c>
      <c r="F5266">
        <v>7134.01</v>
      </c>
      <c r="G5266" t="str">
        <f t="shared" si="164"/>
        <v>Henkel Logistics</v>
      </c>
      <c r="H5266" t="str">
        <f>IFERROR(_xlfn.XLOOKUP(D5266, Product_Master_2026!B:B, Product_Master_2026!A:A), "Discontinued / Review Required")</f>
        <v>PROD_2026_003</v>
      </c>
      <c r="I5266">
        <f>IFERROR(_xlfn.XLOOKUP(H5266, Product_Master_2026!A:A, Product_Master_2026!D:D), 0)</f>
        <v>8.9</v>
      </c>
      <c r="J5266">
        <f t="shared" si="165"/>
        <v>4165.2</v>
      </c>
    </row>
    <row r="5267" spans="1:10" x14ac:dyDescent="0.3">
      <c r="A5267" t="s">
        <v>5289</v>
      </c>
      <c r="B5267" s="1">
        <v>45783</v>
      </c>
      <c r="C5267" t="s">
        <v>7</v>
      </c>
      <c r="D5267" t="s">
        <v>21</v>
      </c>
      <c r="E5267">
        <v>414</v>
      </c>
      <c r="F5267">
        <v>12657.48</v>
      </c>
      <c r="G5267" t="str">
        <f t="shared" si="164"/>
        <v>Henkel Logistics</v>
      </c>
      <c r="H5267" t="str">
        <f>IFERROR(_xlfn.XLOOKUP(D5267, Product_Master_2026!B:B, Product_Master_2026!A:A), "Discontinued / Review Required")</f>
        <v>PROD_2026_001</v>
      </c>
      <c r="I5267">
        <f>IFERROR(_xlfn.XLOOKUP(H5267, Product_Master_2026!A:A, Product_Master_2026!D:D), 0)</f>
        <v>12.5</v>
      </c>
      <c r="J5267">
        <f t="shared" si="165"/>
        <v>5175</v>
      </c>
    </row>
    <row r="5268" spans="1:10" x14ac:dyDescent="0.3">
      <c r="A5268" t="s">
        <v>5290</v>
      </c>
      <c r="B5268" s="1">
        <v>45804</v>
      </c>
      <c r="C5268" t="s">
        <v>26</v>
      </c>
      <c r="D5268" t="s">
        <v>21</v>
      </c>
      <c r="E5268">
        <v>44</v>
      </c>
      <c r="F5268">
        <v>732.84</v>
      </c>
      <c r="G5268" t="str">
        <f t="shared" si="164"/>
        <v>Dhl Express</v>
      </c>
      <c r="H5268" t="str">
        <f>IFERROR(_xlfn.XLOOKUP(D5268, Product_Master_2026!B:B, Product_Master_2026!A:A), "Discontinued / Review Required")</f>
        <v>PROD_2026_001</v>
      </c>
      <c r="I5268">
        <f>IFERROR(_xlfn.XLOOKUP(H5268, Product_Master_2026!A:A, Product_Master_2026!D:D), 0)</f>
        <v>12.5</v>
      </c>
      <c r="J5268">
        <f t="shared" si="165"/>
        <v>550</v>
      </c>
    </row>
    <row r="5269" spans="1:10" x14ac:dyDescent="0.3">
      <c r="A5269" t="s">
        <v>5291</v>
      </c>
      <c r="B5269" s="1">
        <v>45866</v>
      </c>
      <c r="C5269" t="s">
        <v>13</v>
      </c>
      <c r="D5269" t="s">
        <v>32</v>
      </c>
      <c r="E5269">
        <v>487</v>
      </c>
      <c r="F5269">
        <v>14870.55</v>
      </c>
      <c r="G5269" t="str">
        <f t="shared" si="164"/>
        <v>Henkel Logistics</v>
      </c>
      <c r="H5269" t="str">
        <f>IFERROR(_xlfn.XLOOKUP(D5269, Product_Master_2026!B:B, Product_Master_2026!A:A), "Discontinued / Review Required")</f>
        <v>Discontinued / Review Required</v>
      </c>
      <c r="I5269">
        <f>IFERROR(_xlfn.XLOOKUP(H5269, Product_Master_2026!A:A, Product_Master_2026!D:D), 0)</f>
        <v>0</v>
      </c>
      <c r="J5269">
        <f t="shared" si="165"/>
        <v>0</v>
      </c>
    </row>
    <row r="5270" spans="1:10" x14ac:dyDescent="0.3">
      <c r="A5270" t="s">
        <v>5292</v>
      </c>
      <c r="B5270" s="1">
        <v>45881</v>
      </c>
      <c r="C5270" t="s">
        <v>28</v>
      </c>
      <c r="D5270" t="s">
        <v>38</v>
      </c>
      <c r="E5270">
        <v>446</v>
      </c>
      <c r="F5270">
        <v>17173.349999999999</v>
      </c>
      <c r="G5270" t="str">
        <f t="shared" si="164"/>
        <v>Fedex Global</v>
      </c>
      <c r="H5270" t="str">
        <f>IFERROR(_xlfn.XLOOKUP(D5270, Product_Master_2026!B:B, Product_Master_2026!A:A), "Discontinued / Review Required")</f>
        <v>PROD_2026_005</v>
      </c>
      <c r="I5270">
        <f>IFERROR(_xlfn.XLOOKUP(H5270, Product_Master_2026!A:A, Product_Master_2026!D:D), 0)</f>
        <v>5.4</v>
      </c>
      <c r="J5270">
        <f t="shared" si="165"/>
        <v>2408.4</v>
      </c>
    </row>
    <row r="5271" spans="1:10" x14ac:dyDescent="0.3">
      <c r="A5271" t="s">
        <v>5293</v>
      </c>
      <c r="B5271" s="1">
        <v>45809</v>
      </c>
      <c r="C5271" t="s">
        <v>26</v>
      </c>
      <c r="D5271" t="s">
        <v>14</v>
      </c>
      <c r="E5271">
        <v>38</v>
      </c>
      <c r="F5271">
        <v>1442.38</v>
      </c>
      <c r="G5271" t="str">
        <f t="shared" si="164"/>
        <v>Dhl Express</v>
      </c>
      <c r="H5271" t="str">
        <f>IFERROR(_xlfn.XLOOKUP(D5271, Product_Master_2026!B:B, Product_Master_2026!A:A), "Discontinued / Review Required")</f>
        <v>Discontinued / Review Required</v>
      </c>
      <c r="I5271">
        <f>IFERROR(_xlfn.XLOOKUP(H5271, Product_Master_2026!A:A, Product_Master_2026!D:D), 0)</f>
        <v>0</v>
      </c>
      <c r="J5271">
        <f t="shared" si="165"/>
        <v>0</v>
      </c>
    </row>
    <row r="5272" spans="1:10" x14ac:dyDescent="0.3">
      <c r="A5272" t="s">
        <v>5294</v>
      </c>
      <c r="B5272" s="1">
        <v>45912</v>
      </c>
      <c r="C5272" t="s">
        <v>28</v>
      </c>
      <c r="D5272" t="s">
        <v>21</v>
      </c>
      <c r="E5272">
        <v>298</v>
      </c>
      <c r="F5272">
        <v>7180.03</v>
      </c>
      <c r="G5272" t="str">
        <f t="shared" si="164"/>
        <v>Fedex Global</v>
      </c>
      <c r="H5272" t="str">
        <f>IFERROR(_xlfn.XLOOKUP(D5272, Product_Master_2026!B:B, Product_Master_2026!A:A), "Discontinued / Review Required")</f>
        <v>PROD_2026_001</v>
      </c>
      <c r="I5272">
        <f>IFERROR(_xlfn.XLOOKUP(H5272, Product_Master_2026!A:A, Product_Master_2026!D:D), 0)</f>
        <v>12.5</v>
      </c>
      <c r="J5272">
        <f t="shared" si="165"/>
        <v>3725</v>
      </c>
    </row>
    <row r="5273" spans="1:10" x14ac:dyDescent="0.3">
      <c r="A5273" t="s">
        <v>5295</v>
      </c>
      <c r="B5273" s="1">
        <v>45977</v>
      </c>
      <c r="C5273" t="s">
        <v>13</v>
      </c>
      <c r="D5273" t="s">
        <v>16</v>
      </c>
      <c r="E5273">
        <v>87</v>
      </c>
      <c r="F5273">
        <v>3392.89</v>
      </c>
      <c r="G5273" t="str">
        <f t="shared" si="164"/>
        <v>Henkel Logistics</v>
      </c>
      <c r="H5273" t="str">
        <f>IFERROR(_xlfn.XLOOKUP(D5273, Product_Master_2026!B:B, Product_Master_2026!A:A), "Discontinued / Review Required")</f>
        <v>PROD_2026_004</v>
      </c>
      <c r="I5273">
        <f>IFERROR(_xlfn.XLOOKUP(H5273, Product_Master_2026!A:A, Product_Master_2026!D:D), 0)</f>
        <v>22</v>
      </c>
      <c r="J5273">
        <f t="shared" si="165"/>
        <v>1914</v>
      </c>
    </row>
    <row r="5274" spans="1:10" x14ac:dyDescent="0.3">
      <c r="A5274" t="s">
        <v>5296</v>
      </c>
      <c r="B5274" s="1">
        <v>45785</v>
      </c>
      <c r="C5274" t="s">
        <v>26</v>
      </c>
      <c r="D5274" t="s">
        <v>8</v>
      </c>
      <c r="E5274">
        <v>31</v>
      </c>
      <c r="F5274">
        <v>1376.32</v>
      </c>
      <c r="G5274" t="str">
        <f t="shared" si="164"/>
        <v>Dhl Express</v>
      </c>
      <c r="H5274" t="str">
        <f>IFERROR(_xlfn.XLOOKUP(D5274, Product_Master_2026!B:B, Product_Master_2026!A:A), "Discontinued / Review Required")</f>
        <v>PROD_2026_002</v>
      </c>
      <c r="I5274">
        <f>IFERROR(_xlfn.XLOOKUP(H5274, Product_Master_2026!A:A, Product_Master_2026!D:D), 0)</f>
        <v>18.2</v>
      </c>
      <c r="J5274">
        <f t="shared" si="165"/>
        <v>564.19999999999993</v>
      </c>
    </row>
    <row r="5275" spans="1:10" x14ac:dyDescent="0.3">
      <c r="A5275" t="s">
        <v>5297</v>
      </c>
      <c r="B5275" s="1">
        <v>45764</v>
      </c>
      <c r="C5275" t="s">
        <v>28</v>
      </c>
      <c r="D5275" t="s">
        <v>16</v>
      </c>
      <c r="E5275">
        <v>256</v>
      </c>
      <c r="F5275">
        <v>5652.13</v>
      </c>
      <c r="G5275" t="str">
        <f t="shared" si="164"/>
        <v>Fedex Global</v>
      </c>
      <c r="H5275" t="str">
        <f>IFERROR(_xlfn.XLOOKUP(D5275, Product_Master_2026!B:B, Product_Master_2026!A:A), "Discontinued / Review Required")</f>
        <v>PROD_2026_004</v>
      </c>
      <c r="I5275">
        <f>IFERROR(_xlfn.XLOOKUP(H5275, Product_Master_2026!A:A, Product_Master_2026!D:D), 0)</f>
        <v>22</v>
      </c>
      <c r="J5275">
        <f t="shared" si="165"/>
        <v>5632</v>
      </c>
    </row>
    <row r="5276" spans="1:10" x14ac:dyDescent="0.3">
      <c r="A5276" t="s">
        <v>5298</v>
      </c>
      <c r="B5276" s="1">
        <v>45841</v>
      </c>
      <c r="C5276" t="s">
        <v>13</v>
      </c>
      <c r="D5276" t="s">
        <v>8</v>
      </c>
      <c r="E5276">
        <v>269</v>
      </c>
      <c r="F5276">
        <v>10080.36</v>
      </c>
      <c r="G5276" t="str">
        <f t="shared" si="164"/>
        <v>Henkel Logistics</v>
      </c>
      <c r="H5276" t="str">
        <f>IFERROR(_xlfn.XLOOKUP(D5276, Product_Master_2026!B:B, Product_Master_2026!A:A), "Discontinued / Review Required")</f>
        <v>PROD_2026_002</v>
      </c>
      <c r="I5276">
        <f>IFERROR(_xlfn.XLOOKUP(H5276, Product_Master_2026!A:A, Product_Master_2026!D:D), 0)</f>
        <v>18.2</v>
      </c>
      <c r="J5276">
        <f t="shared" si="165"/>
        <v>4895.8</v>
      </c>
    </row>
    <row r="5277" spans="1:10" x14ac:dyDescent="0.3">
      <c r="A5277" t="s">
        <v>5299</v>
      </c>
      <c r="B5277" s="1">
        <v>45833</v>
      </c>
      <c r="C5277" t="s">
        <v>10</v>
      </c>
      <c r="D5277" t="s">
        <v>16</v>
      </c>
      <c r="E5277">
        <v>282</v>
      </c>
      <c r="F5277">
        <v>5728.99</v>
      </c>
      <c r="G5277" t="str">
        <f t="shared" si="164"/>
        <v>Henkel Logistics</v>
      </c>
      <c r="H5277" t="str">
        <f>IFERROR(_xlfn.XLOOKUP(D5277, Product_Master_2026!B:B, Product_Master_2026!A:A), "Discontinued / Review Required")</f>
        <v>PROD_2026_004</v>
      </c>
      <c r="I5277">
        <f>IFERROR(_xlfn.XLOOKUP(H5277, Product_Master_2026!A:A, Product_Master_2026!D:D), 0)</f>
        <v>22</v>
      </c>
      <c r="J5277">
        <f t="shared" si="165"/>
        <v>6204</v>
      </c>
    </row>
    <row r="5278" spans="1:10" x14ac:dyDescent="0.3">
      <c r="A5278" t="s">
        <v>5300</v>
      </c>
      <c r="B5278" s="1">
        <v>45715</v>
      </c>
      <c r="C5278" t="s">
        <v>26</v>
      </c>
      <c r="D5278" t="s">
        <v>21</v>
      </c>
      <c r="E5278">
        <v>158</v>
      </c>
      <c r="F5278">
        <v>4746.1899999999996</v>
      </c>
      <c r="G5278" t="str">
        <f t="shared" si="164"/>
        <v>Dhl Express</v>
      </c>
      <c r="H5278" t="str">
        <f>IFERROR(_xlfn.XLOOKUP(D5278, Product_Master_2026!B:B, Product_Master_2026!A:A), "Discontinued / Review Required")</f>
        <v>PROD_2026_001</v>
      </c>
      <c r="I5278">
        <f>IFERROR(_xlfn.XLOOKUP(H5278, Product_Master_2026!A:A, Product_Master_2026!D:D), 0)</f>
        <v>12.5</v>
      </c>
      <c r="J5278">
        <f t="shared" si="165"/>
        <v>1975</v>
      </c>
    </row>
    <row r="5279" spans="1:10" x14ac:dyDescent="0.3">
      <c r="A5279" t="s">
        <v>5301</v>
      </c>
      <c r="B5279" s="1">
        <v>45831</v>
      </c>
      <c r="C5279" t="s">
        <v>28</v>
      </c>
      <c r="D5279" t="s">
        <v>38</v>
      </c>
      <c r="E5279">
        <v>488</v>
      </c>
      <c r="F5279">
        <v>13614.21</v>
      </c>
      <c r="G5279" t="str">
        <f t="shared" si="164"/>
        <v>Fedex Global</v>
      </c>
      <c r="H5279" t="str">
        <f>IFERROR(_xlfn.XLOOKUP(D5279, Product_Master_2026!B:B, Product_Master_2026!A:A), "Discontinued / Review Required")</f>
        <v>PROD_2026_005</v>
      </c>
      <c r="I5279">
        <f>IFERROR(_xlfn.XLOOKUP(H5279, Product_Master_2026!A:A, Product_Master_2026!D:D), 0)</f>
        <v>5.4</v>
      </c>
      <c r="J5279">
        <f t="shared" si="165"/>
        <v>2635.2000000000003</v>
      </c>
    </row>
    <row r="5280" spans="1:10" x14ac:dyDescent="0.3">
      <c r="A5280" t="s">
        <v>5302</v>
      </c>
      <c r="B5280" s="1">
        <v>45672</v>
      </c>
      <c r="C5280" t="s">
        <v>37</v>
      </c>
      <c r="D5280" t="s">
        <v>32</v>
      </c>
      <c r="E5280">
        <v>28</v>
      </c>
      <c r="F5280">
        <v>504.74</v>
      </c>
      <c r="G5280" t="str">
        <f t="shared" si="164"/>
        <v>Bluedart Corp</v>
      </c>
      <c r="H5280" t="str">
        <f>IFERROR(_xlfn.XLOOKUP(D5280, Product_Master_2026!B:B, Product_Master_2026!A:A), "Discontinued / Review Required")</f>
        <v>Discontinued / Review Required</v>
      </c>
      <c r="I5280">
        <f>IFERROR(_xlfn.XLOOKUP(H5280, Product_Master_2026!A:A, Product_Master_2026!D:D), 0)</f>
        <v>0</v>
      </c>
      <c r="J5280">
        <f t="shared" si="165"/>
        <v>0</v>
      </c>
    </row>
    <row r="5281" spans="1:10" x14ac:dyDescent="0.3">
      <c r="A5281" t="s">
        <v>5303</v>
      </c>
      <c r="B5281" s="1">
        <v>45972</v>
      </c>
      <c r="C5281" t="s">
        <v>24</v>
      </c>
      <c r="D5281" t="s">
        <v>16</v>
      </c>
      <c r="E5281">
        <v>364</v>
      </c>
      <c r="F5281">
        <v>9486.75</v>
      </c>
      <c r="G5281" t="str">
        <f t="shared" si="164"/>
        <v>Bluedart Corp</v>
      </c>
      <c r="H5281" t="str">
        <f>IFERROR(_xlfn.XLOOKUP(D5281, Product_Master_2026!B:B, Product_Master_2026!A:A), "Discontinued / Review Required")</f>
        <v>PROD_2026_004</v>
      </c>
      <c r="I5281">
        <f>IFERROR(_xlfn.XLOOKUP(H5281, Product_Master_2026!A:A, Product_Master_2026!D:D), 0)</f>
        <v>22</v>
      </c>
      <c r="J5281">
        <f t="shared" si="165"/>
        <v>8008</v>
      </c>
    </row>
    <row r="5282" spans="1:10" x14ac:dyDescent="0.3">
      <c r="A5282" t="s">
        <v>5304</v>
      </c>
      <c r="B5282" s="1">
        <v>45661</v>
      </c>
      <c r="C5282" t="s">
        <v>13</v>
      </c>
      <c r="D5282" t="s">
        <v>14</v>
      </c>
      <c r="E5282">
        <v>172</v>
      </c>
      <c r="F5282">
        <v>5841.2</v>
      </c>
      <c r="G5282" t="str">
        <f t="shared" si="164"/>
        <v>Henkel Logistics</v>
      </c>
      <c r="H5282" t="str">
        <f>IFERROR(_xlfn.XLOOKUP(D5282, Product_Master_2026!B:B, Product_Master_2026!A:A), "Discontinued / Review Required")</f>
        <v>Discontinued / Review Required</v>
      </c>
      <c r="I5282">
        <f>IFERROR(_xlfn.XLOOKUP(H5282, Product_Master_2026!A:A, Product_Master_2026!D:D), 0)</f>
        <v>0</v>
      </c>
      <c r="J5282">
        <f t="shared" si="165"/>
        <v>0</v>
      </c>
    </row>
    <row r="5283" spans="1:10" x14ac:dyDescent="0.3">
      <c r="A5283" t="s">
        <v>5305</v>
      </c>
      <c r="B5283" s="1">
        <v>45992</v>
      </c>
      <c r="C5283" t="s">
        <v>28</v>
      </c>
      <c r="D5283" t="s">
        <v>21</v>
      </c>
      <c r="E5283">
        <v>161</v>
      </c>
      <c r="F5283">
        <v>3528.85</v>
      </c>
      <c r="G5283" t="str">
        <f t="shared" si="164"/>
        <v>Fedex Global</v>
      </c>
      <c r="H5283" t="str">
        <f>IFERROR(_xlfn.XLOOKUP(D5283, Product_Master_2026!B:B, Product_Master_2026!A:A), "Discontinued / Review Required")</f>
        <v>PROD_2026_001</v>
      </c>
      <c r="I5283">
        <f>IFERROR(_xlfn.XLOOKUP(H5283, Product_Master_2026!A:A, Product_Master_2026!D:D), 0)</f>
        <v>12.5</v>
      </c>
      <c r="J5283">
        <f t="shared" si="165"/>
        <v>2012.5</v>
      </c>
    </row>
    <row r="5284" spans="1:10" x14ac:dyDescent="0.3">
      <c r="A5284" t="s">
        <v>5306</v>
      </c>
      <c r="B5284" s="1">
        <v>45830</v>
      </c>
      <c r="C5284" t="s">
        <v>13</v>
      </c>
      <c r="D5284" t="s">
        <v>11</v>
      </c>
      <c r="E5284">
        <v>421</v>
      </c>
      <c r="F5284">
        <v>11460.16</v>
      </c>
      <c r="G5284" t="str">
        <f t="shared" si="164"/>
        <v>Henkel Logistics</v>
      </c>
      <c r="H5284" t="str">
        <f>IFERROR(_xlfn.XLOOKUP(D5284, Product_Master_2026!B:B, Product_Master_2026!A:A), "Discontinued / Review Required")</f>
        <v>PROD_2026_003</v>
      </c>
      <c r="I5284">
        <f>IFERROR(_xlfn.XLOOKUP(H5284, Product_Master_2026!A:A, Product_Master_2026!D:D), 0)</f>
        <v>8.9</v>
      </c>
      <c r="J5284">
        <f t="shared" si="165"/>
        <v>3746.9</v>
      </c>
    </row>
    <row r="5285" spans="1:10" x14ac:dyDescent="0.3">
      <c r="A5285" t="s">
        <v>5307</v>
      </c>
      <c r="B5285" s="1">
        <v>45748</v>
      </c>
      <c r="C5285" t="s">
        <v>7</v>
      </c>
      <c r="D5285" t="s">
        <v>21</v>
      </c>
      <c r="E5285">
        <v>45</v>
      </c>
      <c r="F5285">
        <v>1392.03</v>
      </c>
      <c r="G5285" t="str">
        <f t="shared" si="164"/>
        <v>Henkel Logistics</v>
      </c>
      <c r="H5285" t="str">
        <f>IFERROR(_xlfn.XLOOKUP(D5285, Product_Master_2026!B:B, Product_Master_2026!A:A), "Discontinued / Review Required")</f>
        <v>PROD_2026_001</v>
      </c>
      <c r="I5285">
        <f>IFERROR(_xlfn.XLOOKUP(H5285, Product_Master_2026!A:A, Product_Master_2026!D:D), 0)</f>
        <v>12.5</v>
      </c>
      <c r="J5285">
        <f t="shared" si="165"/>
        <v>562.5</v>
      </c>
    </row>
    <row r="5286" spans="1:10" x14ac:dyDescent="0.3">
      <c r="A5286" t="s">
        <v>5308</v>
      </c>
      <c r="B5286" s="1">
        <v>45937</v>
      </c>
      <c r="C5286" t="s">
        <v>10</v>
      </c>
      <c r="D5286" t="s">
        <v>21</v>
      </c>
      <c r="E5286">
        <v>458</v>
      </c>
      <c r="F5286">
        <v>8086.96</v>
      </c>
      <c r="G5286" t="str">
        <f t="shared" si="164"/>
        <v>Henkel Logistics</v>
      </c>
      <c r="H5286" t="str">
        <f>IFERROR(_xlfn.XLOOKUP(D5286, Product_Master_2026!B:B, Product_Master_2026!A:A), "Discontinued / Review Required")</f>
        <v>PROD_2026_001</v>
      </c>
      <c r="I5286">
        <f>IFERROR(_xlfn.XLOOKUP(H5286, Product_Master_2026!A:A, Product_Master_2026!D:D), 0)</f>
        <v>12.5</v>
      </c>
      <c r="J5286">
        <f t="shared" si="165"/>
        <v>5725</v>
      </c>
    </row>
    <row r="5287" spans="1:10" x14ac:dyDescent="0.3">
      <c r="A5287" t="s">
        <v>5309</v>
      </c>
      <c r="B5287" s="1">
        <v>46007</v>
      </c>
      <c r="C5287" t="s">
        <v>26</v>
      </c>
      <c r="D5287" t="s">
        <v>16</v>
      </c>
      <c r="E5287">
        <v>45</v>
      </c>
      <c r="F5287">
        <v>1537.86</v>
      </c>
      <c r="G5287" t="str">
        <f t="shared" si="164"/>
        <v>Dhl Express</v>
      </c>
      <c r="H5287" t="str">
        <f>IFERROR(_xlfn.XLOOKUP(D5287, Product_Master_2026!B:B, Product_Master_2026!A:A), "Discontinued / Review Required")</f>
        <v>PROD_2026_004</v>
      </c>
      <c r="I5287">
        <f>IFERROR(_xlfn.XLOOKUP(H5287, Product_Master_2026!A:A, Product_Master_2026!D:D), 0)</f>
        <v>22</v>
      </c>
      <c r="J5287">
        <f t="shared" si="165"/>
        <v>990</v>
      </c>
    </row>
    <row r="5288" spans="1:10" x14ac:dyDescent="0.3">
      <c r="A5288" t="s">
        <v>5310</v>
      </c>
      <c r="B5288" s="1">
        <v>45742</v>
      </c>
      <c r="C5288" t="s">
        <v>18</v>
      </c>
      <c r="D5288" t="s">
        <v>8</v>
      </c>
      <c r="E5288">
        <v>356</v>
      </c>
      <c r="F5288">
        <v>11000.32</v>
      </c>
      <c r="G5288" t="str">
        <f t="shared" si="164"/>
        <v>Dhl Express</v>
      </c>
      <c r="H5288" t="str">
        <f>IFERROR(_xlfn.XLOOKUP(D5288, Product_Master_2026!B:B, Product_Master_2026!A:A), "Discontinued / Review Required")</f>
        <v>PROD_2026_002</v>
      </c>
      <c r="I5288">
        <f>IFERROR(_xlfn.XLOOKUP(H5288, Product_Master_2026!A:A, Product_Master_2026!D:D), 0)</f>
        <v>18.2</v>
      </c>
      <c r="J5288">
        <f t="shared" si="165"/>
        <v>6479.2</v>
      </c>
    </row>
    <row r="5289" spans="1:10" x14ac:dyDescent="0.3">
      <c r="A5289" t="s">
        <v>5311</v>
      </c>
      <c r="B5289" s="1">
        <v>45951</v>
      </c>
      <c r="C5289" t="s">
        <v>20</v>
      </c>
      <c r="D5289" t="s">
        <v>11</v>
      </c>
      <c r="E5289">
        <v>327</v>
      </c>
      <c r="F5289">
        <v>8473.7999999999993</v>
      </c>
      <c r="G5289" t="str">
        <f t="shared" si="164"/>
        <v>Fedex Global</v>
      </c>
      <c r="H5289" t="str">
        <f>IFERROR(_xlfn.XLOOKUP(D5289, Product_Master_2026!B:B, Product_Master_2026!A:A), "Discontinued / Review Required")</f>
        <v>PROD_2026_003</v>
      </c>
      <c r="I5289">
        <f>IFERROR(_xlfn.XLOOKUP(H5289, Product_Master_2026!A:A, Product_Master_2026!D:D), 0)</f>
        <v>8.9</v>
      </c>
      <c r="J5289">
        <f t="shared" si="165"/>
        <v>2910.3</v>
      </c>
    </row>
    <row r="5290" spans="1:10" x14ac:dyDescent="0.3">
      <c r="A5290" t="s">
        <v>5312</v>
      </c>
      <c r="B5290" s="1">
        <v>45989</v>
      </c>
      <c r="C5290" t="s">
        <v>44</v>
      </c>
      <c r="D5290" t="s">
        <v>21</v>
      </c>
      <c r="E5290">
        <v>243</v>
      </c>
      <c r="F5290">
        <v>5776.28</v>
      </c>
      <c r="G5290" t="str">
        <f t="shared" si="164"/>
        <v>Bluedart Corp</v>
      </c>
      <c r="H5290" t="str">
        <f>IFERROR(_xlfn.XLOOKUP(D5290, Product_Master_2026!B:B, Product_Master_2026!A:A), "Discontinued / Review Required")</f>
        <v>PROD_2026_001</v>
      </c>
      <c r="I5290">
        <f>IFERROR(_xlfn.XLOOKUP(H5290, Product_Master_2026!A:A, Product_Master_2026!D:D), 0)</f>
        <v>12.5</v>
      </c>
      <c r="J5290">
        <f t="shared" si="165"/>
        <v>3037.5</v>
      </c>
    </row>
    <row r="5291" spans="1:10" x14ac:dyDescent="0.3">
      <c r="A5291" t="s">
        <v>5313</v>
      </c>
      <c r="B5291" s="1">
        <v>45720</v>
      </c>
      <c r="C5291" t="s">
        <v>44</v>
      </c>
      <c r="D5291" t="s">
        <v>16</v>
      </c>
      <c r="E5291">
        <v>414</v>
      </c>
      <c r="F5291">
        <v>15070.21</v>
      </c>
      <c r="G5291" t="str">
        <f t="shared" si="164"/>
        <v>Bluedart Corp</v>
      </c>
      <c r="H5291" t="str">
        <f>IFERROR(_xlfn.XLOOKUP(D5291, Product_Master_2026!B:B, Product_Master_2026!A:A), "Discontinued / Review Required")</f>
        <v>PROD_2026_004</v>
      </c>
      <c r="I5291">
        <f>IFERROR(_xlfn.XLOOKUP(H5291, Product_Master_2026!A:A, Product_Master_2026!D:D), 0)</f>
        <v>22</v>
      </c>
      <c r="J5291">
        <f t="shared" si="165"/>
        <v>9108</v>
      </c>
    </row>
    <row r="5292" spans="1:10" x14ac:dyDescent="0.3">
      <c r="A5292" t="s">
        <v>5314</v>
      </c>
      <c r="B5292" s="1">
        <v>45772</v>
      </c>
      <c r="C5292" t="s">
        <v>18</v>
      </c>
      <c r="D5292" t="s">
        <v>21</v>
      </c>
      <c r="E5292">
        <v>37</v>
      </c>
      <c r="F5292">
        <v>1524.13</v>
      </c>
      <c r="G5292" t="str">
        <f t="shared" si="164"/>
        <v>Dhl Express</v>
      </c>
      <c r="H5292" t="str">
        <f>IFERROR(_xlfn.XLOOKUP(D5292, Product_Master_2026!B:B, Product_Master_2026!A:A), "Discontinued / Review Required")</f>
        <v>PROD_2026_001</v>
      </c>
      <c r="I5292">
        <f>IFERROR(_xlfn.XLOOKUP(H5292, Product_Master_2026!A:A, Product_Master_2026!D:D), 0)</f>
        <v>12.5</v>
      </c>
      <c r="J5292">
        <f t="shared" si="165"/>
        <v>462.5</v>
      </c>
    </row>
    <row r="5293" spans="1:10" x14ac:dyDescent="0.3">
      <c r="A5293" t="s">
        <v>5315</v>
      </c>
      <c r="B5293" s="1">
        <v>45773</v>
      </c>
      <c r="C5293" t="s">
        <v>28</v>
      </c>
      <c r="D5293" t="s">
        <v>11</v>
      </c>
      <c r="E5293">
        <v>295</v>
      </c>
      <c r="F5293">
        <v>5025.01</v>
      </c>
      <c r="G5293" t="str">
        <f t="shared" si="164"/>
        <v>Fedex Global</v>
      </c>
      <c r="H5293" t="str">
        <f>IFERROR(_xlfn.XLOOKUP(D5293, Product_Master_2026!B:B, Product_Master_2026!A:A), "Discontinued / Review Required")</f>
        <v>PROD_2026_003</v>
      </c>
      <c r="I5293">
        <f>IFERROR(_xlfn.XLOOKUP(H5293, Product_Master_2026!A:A, Product_Master_2026!D:D), 0)</f>
        <v>8.9</v>
      </c>
      <c r="J5293">
        <f t="shared" si="165"/>
        <v>2625.5</v>
      </c>
    </row>
    <row r="5294" spans="1:10" x14ac:dyDescent="0.3">
      <c r="A5294" t="s">
        <v>5316</v>
      </c>
      <c r="B5294" s="1">
        <v>45877</v>
      </c>
      <c r="C5294" t="s">
        <v>13</v>
      </c>
      <c r="D5294" t="s">
        <v>38</v>
      </c>
      <c r="E5294">
        <v>217</v>
      </c>
      <c r="F5294">
        <v>9103.06</v>
      </c>
      <c r="G5294" t="str">
        <f t="shared" si="164"/>
        <v>Henkel Logistics</v>
      </c>
      <c r="H5294" t="str">
        <f>IFERROR(_xlfn.XLOOKUP(D5294, Product_Master_2026!B:B, Product_Master_2026!A:A), "Discontinued / Review Required")</f>
        <v>PROD_2026_005</v>
      </c>
      <c r="I5294">
        <f>IFERROR(_xlfn.XLOOKUP(H5294, Product_Master_2026!A:A, Product_Master_2026!D:D), 0)</f>
        <v>5.4</v>
      </c>
      <c r="J5294">
        <f t="shared" si="165"/>
        <v>1171.8000000000002</v>
      </c>
    </row>
    <row r="5295" spans="1:10" x14ac:dyDescent="0.3">
      <c r="A5295" t="s">
        <v>5317</v>
      </c>
      <c r="B5295" s="1">
        <v>45971</v>
      </c>
      <c r="C5295" t="s">
        <v>28</v>
      </c>
      <c r="D5295" t="s">
        <v>11</v>
      </c>
      <c r="E5295">
        <v>327</v>
      </c>
      <c r="F5295">
        <v>9481.35</v>
      </c>
      <c r="G5295" t="str">
        <f t="shared" si="164"/>
        <v>Fedex Global</v>
      </c>
      <c r="H5295" t="str">
        <f>IFERROR(_xlfn.XLOOKUP(D5295, Product_Master_2026!B:B, Product_Master_2026!A:A), "Discontinued / Review Required")</f>
        <v>PROD_2026_003</v>
      </c>
      <c r="I5295">
        <f>IFERROR(_xlfn.XLOOKUP(H5295, Product_Master_2026!A:A, Product_Master_2026!D:D), 0)</f>
        <v>8.9</v>
      </c>
      <c r="J5295">
        <f t="shared" si="165"/>
        <v>2910.3</v>
      </c>
    </row>
    <row r="5296" spans="1:10" x14ac:dyDescent="0.3">
      <c r="A5296" t="s">
        <v>5318</v>
      </c>
      <c r="B5296" s="1">
        <v>45983</v>
      </c>
      <c r="C5296" t="s">
        <v>28</v>
      </c>
      <c r="D5296" t="s">
        <v>38</v>
      </c>
      <c r="E5296">
        <v>172</v>
      </c>
      <c r="F5296">
        <v>7605.36</v>
      </c>
      <c r="G5296" t="str">
        <f t="shared" si="164"/>
        <v>Fedex Global</v>
      </c>
      <c r="H5296" t="str">
        <f>IFERROR(_xlfn.XLOOKUP(D5296, Product_Master_2026!B:B, Product_Master_2026!A:A), "Discontinued / Review Required")</f>
        <v>PROD_2026_005</v>
      </c>
      <c r="I5296">
        <f>IFERROR(_xlfn.XLOOKUP(H5296, Product_Master_2026!A:A, Product_Master_2026!D:D), 0)</f>
        <v>5.4</v>
      </c>
      <c r="J5296">
        <f t="shared" si="165"/>
        <v>928.80000000000007</v>
      </c>
    </row>
    <row r="5297" spans="1:10" x14ac:dyDescent="0.3">
      <c r="A5297" t="s">
        <v>5319</v>
      </c>
      <c r="B5297" s="1">
        <v>45792</v>
      </c>
      <c r="C5297" t="s">
        <v>28</v>
      </c>
      <c r="D5297" t="s">
        <v>8</v>
      </c>
      <c r="E5297">
        <v>79</v>
      </c>
      <c r="F5297">
        <v>2806.44</v>
      </c>
      <c r="G5297" t="str">
        <f t="shared" si="164"/>
        <v>Fedex Global</v>
      </c>
      <c r="H5297" t="str">
        <f>IFERROR(_xlfn.XLOOKUP(D5297, Product_Master_2026!B:B, Product_Master_2026!A:A), "Discontinued / Review Required")</f>
        <v>PROD_2026_002</v>
      </c>
      <c r="I5297">
        <f>IFERROR(_xlfn.XLOOKUP(H5297, Product_Master_2026!A:A, Product_Master_2026!D:D), 0)</f>
        <v>18.2</v>
      </c>
      <c r="J5297">
        <f t="shared" si="165"/>
        <v>1437.8</v>
      </c>
    </row>
    <row r="5298" spans="1:10" x14ac:dyDescent="0.3">
      <c r="A5298" t="s">
        <v>5320</v>
      </c>
      <c r="B5298" s="1">
        <v>45721</v>
      </c>
      <c r="C5298" t="s">
        <v>24</v>
      </c>
      <c r="D5298" t="s">
        <v>14</v>
      </c>
      <c r="E5298">
        <v>100</v>
      </c>
      <c r="F5298">
        <v>2224.23</v>
      </c>
      <c r="G5298" t="str">
        <f t="shared" si="164"/>
        <v>Bluedart Corp</v>
      </c>
      <c r="H5298" t="str">
        <f>IFERROR(_xlfn.XLOOKUP(D5298, Product_Master_2026!B:B, Product_Master_2026!A:A), "Discontinued / Review Required")</f>
        <v>Discontinued / Review Required</v>
      </c>
      <c r="I5298">
        <f>IFERROR(_xlfn.XLOOKUP(H5298, Product_Master_2026!A:A, Product_Master_2026!D:D), 0)</f>
        <v>0</v>
      </c>
      <c r="J5298">
        <f t="shared" si="165"/>
        <v>0</v>
      </c>
    </row>
    <row r="5299" spans="1:10" x14ac:dyDescent="0.3">
      <c r="A5299" t="s">
        <v>5321</v>
      </c>
      <c r="B5299" s="1">
        <v>45695</v>
      </c>
      <c r="C5299" t="s">
        <v>24</v>
      </c>
      <c r="D5299" t="s">
        <v>11</v>
      </c>
      <c r="E5299">
        <v>386</v>
      </c>
      <c r="F5299">
        <v>9266.6200000000008</v>
      </c>
      <c r="G5299" t="str">
        <f t="shared" si="164"/>
        <v>Bluedart Corp</v>
      </c>
      <c r="H5299" t="str">
        <f>IFERROR(_xlfn.XLOOKUP(D5299, Product_Master_2026!B:B, Product_Master_2026!A:A), "Discontinued / Review Required")</f>
        <v>PROD_2026_003</v>
      </c>
      <c r="I5299">
        <f>IFERROR(_xlfn.XLOOKUP(H5299, Product_Master_2026!A:A, Product_Master_2026!D:D), 0)</f>
        <v>8.9</v>
      </c>
      <c r="J5299">
        <f t="shared" si="165"/>
        <v>3435.4</v>
      </c>
    </row>
    <row r="5300" spans="1:10" x14ac:dyDescent="0.3">
      <c r="A5300" t="s">
        <v>5322</v>
      </c>
      <c r="B5300" s="1">
        <v>45915</v>
      </c>
      <c r="C5300" t="s">
        <v>13</v>
      </c>
      <c r="D5300" t="s">
        <v>11</v>
      </c>
      <c r="E5300">
        <v>489</v>
      </c>
      <c r="F5300">
        <v>9718.4500000000007</v>
      </c>
      <c r="G5300" t="str">
        <f t="shared" si="164"/>
        <v>Henkel Logistics</v>
      </c>
      <c r="H5300" t="str">
        <f>IFERROR(_xlfn.XLOOKUP(D5300, Product_Master_2026!B:B, Product_Master_2026!A:A), "Discontinued / Review Required")</f>
        <v>PROD_2026_003</v>
      </c>
      <c r="I5300">
        <f>IFERROR(_xlfn.XLOOKUP(H5300, Product_Master_2026!A:A, Product_Master_2026!D:D), 0)</f>
        <v>8.9</v>
      </c>
      <c r="J5300">
        <f t="shared" si="165"/>
        <v>4352.1000000000004</v>
      </c>
    </row>
    <row r="5301" spans="1:10" x14ac:dyDescent="0.3">
      <c r="A5301" t="s">
        <v>5323</v>
      </c>
      <c r="B5301" s="1">
        <v>45995</v>
      </c>
      <c r="C5301" t="s">
        <v>7</v>
      </c>
      <c r="D5301" t="s">
        <v>38</v>
      </c>
      <c r="E5301">
        <v>128</v>
      </c>
      <c r="F5301">
        <v>4664.26</v>
      </c>
      <c r="G5301" t="str">
        <f t="shared" si="164"/>
        <v>Henkel Logistics</v>
      </c>
      <c r="H5301" t="str">
        <f>IFERROR(_xlfn.XLOOKUP(D5301, Product_Master_2026!B:B, Product_Master_2026!A:A), "Discontinued / Review Required")</f>
        <v>PROD_2026_005</v>
      </c>
      <c r="I5301">
        <f>IFERROR(_xlfn.XLOOKUP(H5301, Product_Master_2026!A:A, Product_Master_2026!D:D), 0)</f>
        <v>5.4</v>
      </c>
      <c r="J5301">
        <f t="shared" si="165"/>
        <v>691.2</v>
      </c>
    </row>
    <row r="5302" spans="1:10" x14ac:dyDescent="0.3">
      <c r="A5302" t="s">
        <v>5324</v>
      </c>
      <c r="B5302" s="1">
        <v>45963</v>
      </c>
      <c r="C5302" t="s">
        <v>26</v>
      </c>
      <c r="D5302" t="s">
        <v>11</v>
      </c>
      <c r="E5302">
        <v>403</v>
      </c>
      <c r="F5302">
        <v>6731.81</v>
      </c>
      <c r="G5302" t="str">
        <f t="shared" si="164"/>
        <v>Dhl Express</v>
      </c>
      <c r="H5302" t="str">
        <f>IFERROR(_xlfn.XLOOKUP(D5302, Product_Master_2026!B:B, Product_Master_2026!A:A), "Discontinued / Review Required")</f>
        <v>PROD_2026_003</v>
      </c>
      <c r="I5302">
        <f>IFERROR(_xlfn.XLOOKUP(H5302, Product_Master_2026!A:A, Product_Master_2026!D:D), 0)</f>
        <v>8.9</v>
      </c>
      <c r="J5302">
        <f t="shared" si="165"/>
        <v>3586.7000000000003</v>
      </c>
    </row>
    <row r="5303" spans="1:10" x14ac:dyDescent="0.3">
      <c r="A5303" t="s">
        <v>5325</v>
      </c>
      <c r="B5303" s="1">
        <v>45669</v>
      </c>
      <c r="C5303" t="s">
        <v>13</v>
      </c>
      <c r="D5303" t="s">
        <v>8</v>
      </c>
      <c r="E5303">
        <v>364</v>
      </c>
      <c r="F5303">
        <v>9628.0499999999993</v>
      </c>
      <c r="G5303" t="str">
        <f t="shared" si="164"/>
        <v>Henkel Logistics</v>
      </c>
      <c r="H5303" t="str">
        <f>IFERROR(_xlfn.XLOOKUP(D5303, Product_Master_2026!B:B, Product_Master_2026!A:A), "Discontinued / Review Required")</f>
        <v>PROD_2026_002</v>
      </c>
      <c r="I5303">
        <f>IFERROR(_xlfn.XLOOKUP(H5303, Product_Master_2026!A:A, Product_Master_2026!D:D), 0)</f>
        <v>18.2</v>
      </c>
      <c r="J5303">
        <f t="shared" si="165"/>
        <v>6624.8</v>
      </c>
    </row>
    <row r="5304" spans="1:10" x14ac:dyDescent="0.3">
      <c r="A5304" t="s">
        <v>5326</v>
      </c>
      <c r="B5304" s="1">
        <v>45948</v>
      </c>
      <c r="C5304" t="s">
        <v>26</v>
      </c>
      <c r="D5304" t="s">
        <v>8</v>
      </c>
      <c r="E5304">
        <v>348</v>
      </c>
      <c r="F5304">
        <v>8063.53</v>
      </c>
      <c r="G5304" t="str">
        <f t="shared" si="164"/>
        <v>Dhl Express</v>
      </c>
      <c r="H5304" t="str">
        <f>IFERROR(_xlfn.XLOOKUP(D5304, Product_Master_2026!B:B, Product_Master_2026!A:A), "Discontinued / Review Required")</f>
        <v>PROD_2026_002</v>
      </c>
      <c r="I5304">
        <f>IFERROR(_xlfn.XLOOKUP(H5304, Product_Master_2026!A:A, Product_Master_2026!D:D), 0)</f>
        <v>18.2</v>
      </c>
      <c r="J5304">
        <f t="shared" si="165"/>
        <v>6333.5999999999995</v>
      </c>
    </row>
    <row r="5305" spans="1:10" x14ac:dyDescent="0.3">
      <c r="A5305" t="s">
        <v>5327</v>
      </c>
      <c r="B5305" s="1">
        <v>45717</v>
      </c>
      <c r="C5305" t="s">
        <v>10</v>
      </c>
      <c r="D5305" t="s">
        <v>11</v>
      </c>
      <c r="E5305">
        <v>245</v>
      </c>
      <c r="F5305">
        <v>10907.42</v>
      </c>
      <c r="G5305" t="str">
        <f t="shared" si="164"/>
        <v>Henkel Logistics</v>
      </c>
      <c r="H5305" t="str">
        <f>IFERROR(_xlfn.XLOOKUP(D5305, Product_Master_2026!B:B, Product_Master_2026!A:A), "Discontinued / Review Required")</f>
        <v>PROD_2026_003</v>
      </c>
      <c r="I5305">
        <f>IFERROR(_xlfn.XLOOKUP(H5305, Product_Master_2026!A:A, Product_Master_2026!D:D), 0)</f>
        <v>8.9</v>
      </c>
      <c r="J5305">
        <f t="shared" si="165"/>
        <v>2180.5</v>
      </c>
    </row>
    <row r="5306" spans="1:10" x14ac:dyDescent="0.3">
      <c r="A5306" t="s">
        <v>5328</v>
      </c>
      <c r="B5306" s="1">
        <v>45984</v>
      </c>
      <c r="C5306" t="s">
        <v>13</v>
      </c>
      <c r="D5306" t="s">
        <v>38</v>
      </c>
      <c r="E5306">
        <v>24</v>
      </c>
      <c r="F5306">
        <v>361.89</v>
      </c>
      <c r="G5306" t="str">
        <f t="shared" si="164"/>
        <v>Henkel Logistics</v>
      </c>
      <c r="H5306" t="str">
        <f>IFERROR(_xlfn.XLOOKUP(D5306, Product_Master_2026!B:B, Product_Master_2026!A:A), "Discontinued / Review Required")</f>
        <v>PROD_2026_005</v>
      </c>
      <c r="I5306">
        <f>IFERROR(_xlfn.XLOOKUP(H5306, Product_Master_2026!A:A, Product_Master_2026!D:D), 0)</f>
        <v>5.4</v>
      </c>
      <c r="J5306">
        <f t="shared" si="165"/>
        <v>129.60000000000002</v>
      </c>
    </row>
    <row r="5307" spans="1:10" x14ac:dyDescent="0.3">
      <c r="A5307" t="s">
        <v>5329</v>
      </c>
      <c r="B5307" s="1">
        <v>45949</v>
      </c>
      <c r="C5307" t="s">
        <v>28</v>
      </c>
      <c r="D5307" t="s">
        <v>8</v>
      </c>
      <c r="E5307">
        <v>67</v>
      </c>
      <c r="F5307">
        <v>1721.18</v>
      </c>
      <c r="G5307" t="str">
        <f t="shared" si="164"/>
        <v>Fedex Global</v>
      </c>
      <c r="H5307" t="str">
        <f>IFERROR(_xlfn.XLOOKUP(D5307, Product_Master_2026!B:B, Product_Master_2026!A:A), "Discontinued / Review Required")</f>
        <v>PROD_2026_002</v>
      </c>
      <c r="I5307">
        <f>IFERROR(_xlfn.XLOOKUP(H5307, Product_Master_2026!A:A, Product_Master_2026!D:D), 0)</f>
        <v>18.2</v>
      </c>
      <c r="J5307">
        <f t="shared" si="165"/>
        <v>1219.3999999999999</v>
      </c>
    </row>
    <row r="5308" spans="1:10" x14ac:dyDescent="0.3">
      <c r="A5308" t="s">
        <v>5330</v>
      </c>
      <c r="B5308" s="1">
        <v>45743</v>
      </c>
      <c r="C5308" t="s">
        <v>26</v>
      </c>
      <c r="D5308" t="s">
        <v>16</v>
      </c>
      <c r="E5308">
        <v>181</v>
      </c>
      <c r="F5308">
        <v>5194.12</v>
      </c>
      <c r="G5308" t="str">
        <f t="shared" si="164"/>
        <v>Dhl Express</v>
      </c>
      <c r="H5308" t="str">
        <f>IFERROR(_xlfn.XLOOKUP(D5308, Product_Master_2026!B:B, Product_Master_2026!A:A), "Discontinued / Review Required")</f>
        <v>PROD_2026_004</v>
      </c>
      <c r="I5308">
        <f>IFERROR(_xlfn.XLOOKUP(H5308, Product_Master_2026!A:A, Product_Master_2026!D:D), 0)</f>
        <v>22</v>
      </c>
      <c r="J5308">
        <f t="shared" si="165"/>
        <v>3982</v>
      </c>
    </row>
    <row r="5309" spans="1:10" x14ac:dyDescent="0.3">
      <c r="A5309" t="s">
        <v>5331</v>
      </c>
      <c r="B5309" s="1">
        <v>45956</v>
      </c>
      <c r="C5309" t="s">
        <v>13</v>
      </c>
      <c r="D5309" t="s">
        <v>16</v>
      </c>
      <c r="E5309">
        <v>485</v>
      </c>
      <c r="F5309">
        <v>7746.96</v>
      </c>
      <c r="G5309" t="str">
        <f t="shared" si="164"/>
        <v>Henkel Logistics</v>
      </c>
      <c r="H5309" t="str">
        <f>IFERROR(_xlfn.XLOOKUP(D5309, Product_Master_2026!B:B, Product_Master_2026!A:A), "Discontinued / Review Required")</f>
        <v>PROD_2026_004</v>
      </c>
      <c r="I5309">
        <f>IFERROR(_xlfn.XLOOKUP(H5309, Product_Master_2026!A:A, Product_Master_2026!D:D), 0)</f>
        <v>22</v>
      </c>
      <c r="J5309">
        <f t="shared" si="165"/>
        <v>10670</v>
      </c>
    </row>
    <row r="5310" spans="1:10" x14ac:dyDescent="0.3">
      <c r="A5310" t="s">
        <v>5332</v>
      </c>
      <c r="B5310" s="1">
        <v>46017</v>
      </c>
      <c r="C5310" t="s">
        <v>7</v>
      </c>
      <c r="D5310" t="s">
        <v>32</v>
      </c>
      <c r="E5310">
        <v>282</v>
      </c>
      <c r="F5310">
        <v>7312.32</v>
      </c>
      <c r="G5310" t="str">
        <f t="shared" si="164"/>
        <v>Henkel Logistics</v>
      </c>
      <c r="H5310" t="str">
        <f>IFERROR(_xlfn.XLOOKUP(D5310, Product_Master_2026!B:B, Product_Master_2026!A:A), "Discontinued / Review Required")</f>
        <v>Discontinued / Review Required</v>
      </c>
      <c r="I5310">
        <f>IFERROR(_xlfn.XLOOKUP(H5310, Product_Master_2026!A:A, Product_Master_2026!D:D), 0)</f>
        <v>0</v>
      </c>
      <c r="J5310">
        <f t="shared" si="165"/>
        <v>0</v>
      </c>
    </row>
    <row r="5311" spans="1:10" x14ac:dyDescent="0.3">
      <c r="A5311" t="s">
        <v>5333</v>
      </c>
      <c r="B5311" s="1">
        <v>46017</v>
      </c>
      <c r="C5311" t="s">
        <v>18</v>
      </c>
      <c r="D5311" t="s">
        <v>8</v>
      </c>
      <c r="E5311">
        <v>480</v>
      </c>
      <c r="F5311">
        <v>19317.77</v>
      </c>
      <c r="G5311" t="str">
        <f t="shared" si="164"/>
        <v>Dhl Express</v>
      </c>
      <c r="H5311" t="str">
        <f>IFERROR(_xlfn.XLOOKUP(D5311, Product_Master_2026!B:B, Product_Master_2026!A:A), "Discontinued / Review Required")</f>
        <v>PROD_2026_002</v>
      </c>
      <c r="I5311">
        <f>IFERROR(_xlfn.XLOOKUP(H5311, Product_Master_2026!A:A, Product_Master_2026!D:D), 0)</f>
        <v>18.2</v>
      </c>
      <c r="J5311">
        <f t="shared" si="165"/>
        <v>8736</v>
      </c>
    </row>
    <row r="5312" spans="1:10" x14ac:dyDescent="0.3">
      <c r="A5312" t="s">
        <v>5334</v>
      </c>
      <c r="B5312" s="1">
        <v>45869</v>
      </c>
      <c r="C5312" t="s">
        <v>26</v>
      </c>
      <c r="D5312" t="s">
        <v>38</v>
      </c>
      <c r="E5312">
        <v>454</v>
      </c>
      <c r="F5312">
        <v>18475.330000000002</v>
      </c>
      <c r="G5312" t="str">
        <f t="shared" si="164"/>
        <v>Dhl Express</v>
      </c>
      <c r="H5312" t="str">
        <f>IFERROR(_xlfn.XLOOKUP(D5312, Product_Master_2026!B:B, Product_Master_2026!A:A), "Discontinued / Review Required")</f>
        <v>PROD_2026_005</v>
      </c>
      <c r="I5312">
        <f>IFERROR(_xlfn.XLOOKUP(H5312, Product_Master_2026!A:A, Product_Master_2026!D:D), 0)</f>
        <v>5.4</v>
      </c>
      <c r="J5312">
        <f t="shared" si="165"/>
        <v>2451.6000000000004</v>
      </c>
    </row>
    <row r="5313" spans="1:10" x14ac:dyDescent="0.3">
      <c r="A5313" t="s">
        <v>5335</v>
      </c>
      <c r="B5313" s="1">
        <v>45813</v>
      </c>
      <c r="C5313" t="s">
        <v>28</v>
      </c>
      <c r="D5313" t="s">
        <v>11</v>
      </c>
      <c r="E5313">
        <v>419</v>
      </c>
      <c r="F5313">
        <v>11096.7</v>
      </c>
      <c r="G5313" t="str">
        <f t="shared" si="164"/>
        <v>Fedex Global</v>
      </c>
      <c r="H5313" t="str">
        <f>IFERROR(_xlfn.XLOOKUP(D5313, Product_Master_2026!B:B, Product_Master_2026!A:A), "Discontinued / Review Required")</f>
        <v>PROD_2026_003</v>
      </c>
      <c r="I5313">
        <f>IFERROR(_xlfn.XLOOKUP(H5313, Product_Master_2026!A:A, Product_Master_2026!D:D), 0)</f>
        <v>8.9</v>
      </c>
      <c r="J5313">
        <f t="shared" si="165"/>
        <v>3729.1000000000004</v>
      </c>
    </row>
    <row r="5314" spans="1:10" x14ac:dyDescent="0.3">
      <c r="A5314" t="s">
        <v>5336</v>
      </c>
      <c r="B5314" s="1">
        <v>45817</v>
      </c>
      <c r="C5314" t="s">
        <v>26</v>
      </c>
      <c r="D5314" t="s">
        <v>21</v>
      </c>
      <c r="E5314">
        <v>86</v>
      </c>
      <c r="F5314">
        <v>2073.14</v>
      </c>
      <c r="G5314" t="str">
        <f t="shared" si="164"/>
        <v>Dhl Express</v>
      </c>
      <c r="H5314" t="str">
        <f>IFERROR(_xlfn.XLOOKUP(D5314, Product_Master_2026!B:B, Product_Master_2026!A:A), "Discontinued / Review Required")</f>
        <v>PROD_2026_001</v>
      </c>
      <c r="I5314">
        <f>IFERROR(_xlfn.XLOOKUP(H5314, Product_Master_2026!A:A, Product_Master_2026!D:D), 0)</f>
        <v>12.5</v>
      </c>
      <c r="J5314">
        <f t="shared" si="165"/>
        <v>1075</v>
      </c>
    </row>
    <row r="5315" spans="1:10" x14ac:dyDescent="0.3">
      <c r="A5315" t="s">
        <v>5337</v>
      </c>
      <c r="B5315" s="1">
        <v>46000</v>
      </c>
      <c r="C5315" t="s">
        <v>7</v>
      </c>
      <c r="D5315" t="s">
        <v>16</v>
      </c>
      <c r="E5315">
        <v>231</v>
      </c>
      <c r="F5315">
        <v>4320.24</v>
      </c>
      <c r="G5315" t="str">
        <f t="shared" ref="G5315:G5378" si="166">PROPER(TRIM(C5315))</f>
        <v>Henkel Logistics</v>
      </c>
      <c r="H5315" t="str">
        <f>IFERROR(_xlfn.XLOOKUP(D5315, Product_Master_2026!B:B, Product_Master_2026!A:A), "Discontinued / Review Required")</f>
        <v>PROD_2026_004</v>
      </c>
      <c r="I5315">
        <f>IFERROR(_xlfn.XLOOKUP(H5315, Product_Master_2026!A:A, Product_Master_2026!D:D), 0)</f>
        <v>22</v>
      </c>
      <c r="J5315">
        <f t="shared" ref="J5315:J5378" si="167">E5315 * I5315</f>
        <v>5082</v>
      </c>
    </row>
    <row r="5316" spans="1:10" x14ac:dyDescent="0.3">
      <c r="A5316" t="s">
        <v>5338</v>
      </c>
      <c r="B5316" s="1">
        <v>45929</v>
      </c>
      <c r="C5316" t="s">
        <v>24</v>
      </c>
      <c r="D5316" t="s">
        <v>16</v>
      </c>
      <c r="E5316">
        <v>44</v>
      </c>
      <c r="F5316">
        <v>1639.59</v>
      </c>
      <c r="G5316" t="str">
        <f t="shared" si="166"/>
        <v>Bluedart Corp</v>
      </c>
      <c r="H5316" t="str">
        <f>IFERROR(_xlfn.XLOOKUP(D5316, Product_Master_2026!B:B, Product_Master_2026!A:A), "Discontinued / Review Required")</f>
        <v>PROD_2026_004</v>
      </c>
      <c r="I5316">
        <f>IFERROR(_xlfn.XLOOKUP(H5316, Product_Master_2026!A:A, Product_Master_2026!D:D), 0)</f>
        <v>22</v>
      </c>
      <c r="J5316">
        <f t="shared" si="167"/>
        <v>968</v>
      </c>
    </row>
    <row r="5317" spans="1:10" x14ac:dyDescent="0.3">
      <c r="A5317" t="s">
        <v>5339</v>
      </c>
      <c r="B5317" s="1">
        <v>45729</v>
      </c>
      <c r="C5317" t="s">
        <v>18</v>
      </c>
      <c r="D5317" t="s">
        <v>38</v>
      </c>
      <c r="E5317">
        <v>289</v>
      </c>
      <c r="F5317">
        <v>7701.07</v>
      </c>
      <c r="G5317" t="str">
        <f t="shared" si="166"/>
        <v>Dhl Express</v>
      </c>
      <c r="H5317" t="str">
        <f>IFERROR(_xlfn.XLOOKUP(D5317, Product_Master_2026!B:B, Product_Master_2026!A:A), "Discontinued / Review Required")</f>
        <v>PROD_2026_005</v>
      </c>
      <c r="I5317">
        <f>IFERROR(_xlfn.XLOOKUP(H5317, Product_Master_2026!A:A, Product_Master_2026!D:D), 0)</f>
        <v>5.4</v>
      </c>
      <c r="J5317">
        <f t="shared" si="167"/>
        <v>1560.6000000000001</v>
      </c>
    </row>
    <row r="5318" spans="1:10" x14ac:dyDescent="0.3">
      <c r="A5318" t="s">
        <v>5340</v>
      </c>
      <c r="B5318" s="1">
        <v>45761</v>
      </c>
      <c r="C5318" t="s">
        <v>26</v>
      </c>
      <c r="D5318" t="s">
        <v>16</v>
      </c>
      <c r="E5318">
        <v>297</v>
      </c>
      <c r="F5318">
        <v>9581.06</v>
      </c>
      <c r="G5318" t="str">
        <f t="shared" si="166"/>
        <v>Dhl Express</v>
      </c>
      <c r="H5318" t="str">
        <f>IFERROR(_xlfn.XLOOKUP(D5318, Product_Master_2026!B:B, Product_Master_2026!A:A), "Discontinued / Review Required")</f>
        <v>PROD_2026_004</v>
      </c>
      <c r="I5318">
        <f>IFERROR(_xlfn.XLOOKUP(H5318, Product_Master_2026!A:A, Product_Master_2026!D:D), 0)</f>
        <v>22</v>
      </c>
      <c r="J5318">
        <f t="shared" si="167"/>
        <v>6534</v>
      </c>
    </row>
    <row r="5319" spans="1:10" x14ac:dyDescent="0.3">
      <c r="A5319" t="s">
        <v>5341</v>
      </c>
      <c r="B5319" s="1">
        <v>45905</v>
      </c>
      <c r="C5319" t="s">
        <v>18</v>
      </c>
      <c r="D5319" t="s">
        <v>21</v>
      </c>
      <c r="E5319">
        <v>292</v>
      </c>
      <c r="F5319">
        <v>11376.76</v>
      </c>
      <c r="G5319" t="str">
        <f t="shared" si="166"/>
        <v>Dhl Express</v>
      </c>
      <c r="H5319" t="str">
        <f>IFERROR(_xlfn.XLOOKUP(D5319, Product_Master_2026!B:B, Product_Master_2026!A:A), "Discontinued / Review Required")</f>
        <v>PROD_2026_001</v>
      </c>
      <c r="I5319">
        <f>IFERROR(_xlfn.XLOOKUP(H5319, Product_Master_2026!A:A, Product_Master_2026!D:D), 0)</f>
        <v>12.5</v>
      </c>
      <c r="J5319">
        <f t="shared" si="167"/>
        <v>3650</v>
      </c>
    </row>
    <row r="5320" spans="1:10" x14ac:dyDescent="0.3">
      <c r="A5320" t="s">
        <v>5342</v>
      </c>
      <c r="B5320" s="1">
        <v>45688</v>
      </c>
      <c r="C5320" t="s">
        <v>28</v>
      </c>
      <c r="D5320" t="s">
        <v>14</v>
      </c>
      <c r="E5320">
        <v>346</v>
      </c>
      <c r="F5320">
        <v>7254.34</v>
      </c>
      <c r="G5320" t="str">
        <f t="shared" si="166"/>
        <v>Fedex Global</v>
      </c>
      <c r="H5320" t="str">
        <f>IFERROR(_xlfn.XLOOKUP(D5320, Product_Master_2026!B:B, Product_Master_2026!A:A), "Discontinued / Review Required")</f>
        <v>Discontinued / Review Required</v>
      </c>
      <c r="I5320">
        <f>IFERROR(_xlfn.XLOOKUP(H5320, Product_Master_2026!A:A, Product_Master_2026!D:D), 0)</f>
        <v>0</v>
      </c>
      <c r="J5320">
        <f t="shared" si="167"/>
        <v>0</v>
      </c>
    </row>
    <row r="5321" spans="1:10" x14ac:dyDescent="0.3">
      <c r="A5321" t="s">
        <v>5343</v>
      </c>
      <c r="B5321" s="1">
        <v>45673</v>
      </c>
      <c r="C5321" t="s">
        <v>24</v>
      </c>
      <c r="D5321" t="s">
        <v>38</v>
      </c>
      <c r="E5321">
        <v>127</v>
      </c>
      <c r="F5321">
        <v>5320.18</v>
      </c>
      <c r="G5321" t="str">
        <f t="shared" si="166"/>
        <v>Bluedart Corp</v>
      </c>
      <c r="H5321" t="str">
        <f>IFERROR(_xlfn.XLOOKUP(D5321, Product_Master_2026!B:B, Product_Master_2026!A:A), "Discontinued / Review Required")</f>
        <v>PROD_2026_005</v>
      </c>
      <c r="I5321">
        <f>IFERROR(_xlfn.XLOOKUP(H5321, Product_Master_2026!A:A, Product_Master_2026!D:D), 0)</f>
        <v>5.4</v>
      </c>
      <c r="J5321">
        <f t="shared" si="167"/>
        <v>685.80000000000007</v>
      </c>
    </row>
    <row r="5322" spans="1:10" x14ac:dyDescent="0.3">
      <c r="A5322" t="s">
        <v>5344</v>
      </c>
      <c r="B5322" s="1">
        <v>45850</v>
      </c>
      <c r="C5322" t="s">
        <v>28</v>
      </c>
      <c r="D5322" t="s">
        <v>21</v>
      </c>
      <c r="E5322">
        <v>234</v>
      </c>
      <c r="F5322">
        <v>10019.81</v>
      </c>
      <c r="G5322" t="str">
        <f t="shared" si="166"/>
        <v>Fedex Global</v>
      </c>
      <c r="H5322" t="str">
        <f>IFERROR(_xlfn.XLOOKUP(D5322, Product_Master_2026!B:B, Product_Master_2026!A:A), "Discontinued / Review Required")</f>
        <v>PROD_2026_001</v>
      </c>
      <c r="I5322">
        <f>IFERROR(_xlfn.XLOOKUP(H5322, Product_Master_2026!A:A, Product_Master_2026!D:D), 0)</f>
        <v>12.5</v>
      </c>
      <c r="J5322">
        <f t="shared" si="167"/>
        <v>2925</v>
      </c>
    </row>
    <row r="5323" spans="1:10" x14ac:dyDescent="0.3">
      <c r="A5323" t="s">
        <v>5345</v>
      </c>
      <c r="B5323" s="1">
        <v>45696</v>
      </c>
      <c r="C5323" t="s">
        <v>13</v>
      </c>
      <c r="D5323" t="s">
        <v>38</v>
      </c>
      <c r="E5323">
        <v>229</v>
      </c>
      <c r="F5323">
        <v>7904.29</v>
      </c>
      <c r="G5323" t="str">
        <f t="shared" si="166"/>
        <v>Henkel Logistics</v>
      </c>
      <c r="H5323" t="str">
        <f>IFERROR(_xlfn.XLOOKUP(D5323, Product_Master_2026!B:B, Product_Master_2026!A:A), "Discontinued / Review Required")</f>
        <v>PROD_2026_005</v>
      </c>
      <c r="I5323">
        <f>IFERROR(_xlfn.XLOOKUP(H5323, Product_Master_2026!A:A, Product_Master_2026!D:D), 0)</f>
        <v>5.4</v>
      </c>
      <c r="J5323">
        <f t="shared" si="167"/>
        <v>1236.6000000000001</v>
      </c>
    </row>
    <row r="5324" spans="1:10" x14ac:dyDescent="0.3">
      <c r="A5324" t="s">
        <v>5346</v>
      </c>
      <c r="B5324" s="1">
        <v>45922</v>
      </c>
      <c r="C5324" t="s">
        <v>13</v>
      </c>
      <c r="D5324" t="s">
        <v>16</v>
      </c>
      <c r="E5324">
        <v>421</v>
      </c>
      <c r="F5324">
        <v>16956.91</v>
      </c>
      <c r="G5324" t="str">
        <f t="shared" si="166"/>
        <v>Henkel Logistics</v>
      </c>
      <c r="H5324" t="str">
        <f>IFERROR(_xlfn.XLOOKUP(D5324, Product_Master_2026!B:B, Product_Master_2026!A:A), "Discontinued / Review Required")</f>
        <v>PROD_2026_004</v>
      </c>
      <c r="I5324">
        <f>IFERROR(_xlfn.XLOOKUP(H5324, Product_Master_2026!A:A, Product_Master_2026!D:D), 0)</f>
        <v>22</v>
      </c>
      <c r="J5324">
        <f t="shared" si="167"/>
        <v>9262</v>
      </c>
    </row>
    <row r="5325" spans="1:10" x14ac:dyDescent="0.3">
      <c r="A5325" t="s">
        <v>5347</v>
      </c>
      <c r="B5325" s="1">
        <v>45808</v>
      </c>
      <c r="C5325" t="s">
        <v>26</v>
      </c>
      <c r="D5325" t="s">
        <v>21</v>
      </c>
      <c r="E5325">
        <v>487</v>
      </c>
      <c r="F5325">
        <v>10432.23</v>
      </c>
      <c r="G5325" t="str">
        <f t="shared" si="166"/>
        <v>Dhl Express</v>
      </c>
      <c r="H5325" t="str">
        <f>IFERROR(_xlfn.XLOOKUP(D5325, Product_Master_2026!B:B, Product_Master_2026!A:A), "Discontinued / Review Required")</f>
        <v>PROD_2026_001</v>
      </c>
      <c r="I5325">
        <f>IFERROR(_xlfn.XLOOKUP(H5325, Product_Master_2026!A:A, Product_Master_2026!D:D), 0)</f>
        <v>12.5</v>
      </c>
      <c r="J5325">
        <f t="shared" si="167"/>
        <v>6087.5</v>
      </c>
    </row>
    <row r="5326" spans="1:10" x14ac:dyDescent="0.3">
      <c r="A5326" t="s">
        <v>5348</v>
      </c>
      <c r="B5326" s="1">
        <v>46019</v>
      </c>
      <c r="C5326" t="s">
        <v>26</v>
      </c>
      <c r="D5326" t="s">
        <v>8</v>
      </c>
      <c r="E5326">
        <v>98</v>
      </c>
      <c r="F5326">
        <v>1605.19</v>
      </c>
      <c r="G5326" t="str">
        <f t="shared" si="166"/>
        <v>Dhl Express</v>
      </c>
      <c r="H5326" t="str">
        <f>IFERROR(_xlfn.XLOOKUP(D5326, Product_Master_2026!B:B, Product_Master_2026!A:A), "Discontinued / Review Required")</f>
        <v>PROD_2026_002</v>
      </c>
      <c r="I5326">
        <f>IFERROR(_xlfn.XLOOKUP(H5326, Product_Master_2026!A:A, Product_Master_2026!D:D), 0)</f>
        <v>18.2</v>
      </c>
      <c r="J5326">
        <f t="shared" si="167"/>
        <v>1783.6</v>
      </c>
    </row>
    <row r="5327" spans="1:10" x14ac:dyDescent="0.3">
      <c r="A5327" t="s">
        <v>5349</v>
      </c>
      <c r="B5327" s="1">
        <v>45978</v>
      </c>
      <c r="C5327" t="s">
        <v>7</v>
      </c>
      <c r="D5327" t="s">
        <v>11</v>
      </c>
      <c r="E5327">
        <v>355</v>
      </c>
      <c r="F5327">
        <v>7969.37</v>
      </c>
      <c r="G5327" t="str">
        <f t="shared" si="166"/>
        <v>Henkel Logistics</v>
      </c>
      <c r="H5327" t="str">
        <f>IFERROR(_xlfn.XLOOKUP(D5327, Product_Master_2026!B:B, Product_Master_2026!A:A), "Discontinued / Review Required")</f>
        <v>PROD_2026_003</v>
      </c>
      <c r="I5327">
        <f>IFERROR(_xlfn.XLOOKUP(H5327, Product_Master_2026!A:A, Product_Master_2026!D:D), 0)</f>
        <v>8.9</v>
      </c>
      <c r="J5327">
        <f t="shared" si="167"/>
        <v>3159.5</v>
      </c>
    </row>
    <row r="5328" spans="1:10" x14ac:dyDescent="0.3">
      <c r="A5328" t="s">
        <v>5350</v>
      </c>
      <c r="B5328" s="1">
        <v>45997</v>
      </c>
      <c r="C5328" t="s">
        <v>28</v>
      </c>
      <c r="D5328" t="s">
        <v>21</v>
      </c>
      <c r="E5328">
        <v>87</v>
      </c>
      <c r="F5328">
        <v>1732.1</v>
      </c>
      <c r="G5328" t="str">
        <f t="shared" si="166"/>
        <v>Fedex Global</v>
      </c>
      <c r="H5328" t="str">
        <f>IFERROR(_xlfn.XLOOKUP(D5328, Product_Master_2026!B:B, Product_Master_2026!A:A), "Discontinued / Review Required")</f>
        <v>PROD_2026_001</v>
      </c>
      <c r="I5328">
        <f>IFERROR(_xlfn.XLOOKUP(H5328, Product_Master_2026!A:A, Product_Master_2026!D:D), 0)</f>
        <v>12.5</v>
      </c>
      <c r="J5328">
        <f t="shared" si="167"/>
        <v>1087.5</v>
      </c>
    </row>
    <row r="5329" spans="1:10" x14ac:dyDescent="0.3">
      <c r="A5329" t="s">
        <v>5351</v>
      </c>
      <c r="B5329" s="1">
        <v>45726</v>
      </c>
      <c r="C5329" t="s">
        <v>18</v>
      </c>
      <c r="D5329" t="s">
        <v>38</v>
      </c>
      <c r="E5329">
        <v>492</v>
      </c>
      <c r="F5329">
        <v>18135.45</v>
      </c>
      <c r="G5329" t="str">
        <f t="shared" si="166"/>
        <v>Dhl Express</v>
      </c>
      <c r="H5329" t="str">
        <f>IFERROR(_xlfn.XLOOKUP(D5329, Product_Master_2026!B:B, Product_Master_2026!A:A), "Discontinued / Review Required")</f>
        <v>PROD_2026_005</v>
      </c>
      <c r="I5329">
        <f>IFERROR(_xlfn.XLOOKUP(H5329, Product_Master_2026!A:A, Product_Master_2026!D:D), 0)</f>
        <v>5.4</v>
      </c>
      <c r="J5329">
        <f t="shared" si="167"/>
        <v>2656.8</v>
      </c>
    </row>
    <row r="5330" spans="1:10" x14ac:dyDescent="0.3">
      <c r="A5330" t="s">
        <v>5352</v>
      </c>
      <c r="B5330" s="1">
        <v>45924</v>
      </c>
      <c r="C5330" t="s">
        <v>7</v>
      </c>
      <c r="D5330" t="s">
        <v>11</v>
      </c>
      <c r="E5330">
        <v>434</v>
      </c>
      <c r="F5330">
        <v>7409.43</v>
      </c>
      <c r="G5330" t="str">
        <f t="shared" si="166"/>
        <v>Henkel Logistics</v>
      </c>
      <c r="H5330" t="str">
        <f>IFERROR(_xlfn.XLOOKUP(D5330, Product_Master_2026!B:B, Product_Master_2026!A:A), "Discontinued / Review Required")</f>
        <v>PROD_2026_003</v>
      </c>
      <c r="I5330">
        <f>IFERROR(_xlfn.XLOOKUP(H5330, Product_Master_2026!A:A, Product_Master_2026!D:D), 0)</f>
        <v>8.9</v>
      </c>
      <c r="J5330">
        <f t="shared" si="167"/>
        <v>3862.6000000000004</v>
      </c>
    </row>
    <row r="5331" spans="1:10" x14ac:dyDescent="0.3">
      <c r="A5331" t="s">
        <v>5353</v>
      </c>
      <c r="B5331" s="1">
        <v>45992</v>
      </c>
      <c r="C5331" t="s">
        <v>26</v>
      </c>
      <c r="D5331" t="s">
        <v>21</v>
      </c>
      <c r="E5331">
        <v>127</v>
      </c>
      <c r="F5331">
        <v>3533.88</v>
      </c>
      <c r="G5331" t="str">
        <f t="shared" si="166"/>
        <v>Dhl Express</v>
      </c>
      <c r="H5331" t="str">
        <f>IFERROR(_xlfn.XLOOKUP(D5331, Product_Master_2026!B:B, Product_Master_2026!A:A), "Discontinued / Review Required")</f>
        <v>PROD_2026_001</v>
      </c>
      <c r="I5331">
        <f>IFERROR(_xlfn.XLOOKUP(H5331, Product_Master_2026!A:A, Product_Master_2026!D:D), 0)</f>
        <v>12.5</v>
      </c>
      <c r="J5331">
        <f t="shared" si="167"/>
        <v>1587.5</v>
      </c>
    </row>
    <row r="5332" spans="1:10" x14ac:dyDescent="0.3">
      <c r="A5332" t="s">
        <v>5354</v>
      </c>
      <c r="B5332" s="1">
        <v>45925</v>
      </c>
      <c r="C5332" t="s">
        <v>44</v>
      </c>
      <c r="D5332" t="s">
        <v>11</v>
      </c>
      <c r="E5332">
        <v>95</v>
      </c>
      <c r="F5332">
        <v>2457.2399999999998</v>
      </c>
      <c r="G5332" t="str">
        <f t="shared" si="166"/>
        <v>Bluedart Corp</v>
      </c>
      <c r="H5332" t="str">
        <f>IFERROR(_xlfn.XLOOKUP(D5332, Product_Master_2026!B:B, Product_Master_2026!A:A), "Discontinued / Review Required")</f>
        <v>PROD_2026_003</v>
      </c>
      <c r="I5332">
        <f>IFERROR(_xlfn.XLOOKUP(H5332, Product_Master_2026!A:A, Product_Master_2026!D:D), 0)</f>
        <v>8.9</v>
      </c>
      <c r="J5332">
        <f t="shared" si="167"/>
        <v>845.5</v>
      </c>
    </row>
    <row r="5333" spans="1:10" x14ac:dyDescent="0.3">
      <c r="A5333" t="s">
        <v>5355</v>
      </c>
      <c r="B5333" s="1">
        <v>45749</v>
      </c>
      <c r="C5333" t="s">
        <v>13</v>
      </c>
      <c r="D5333" t="s">
        <v>21</v>
      </c>
      <c r="E5333">
        <v>34</v>
      </c>
      <c r="F5333">
        <v>1252.92</v>
      </c>
      <c r="G5333" t="str">
        <f t="shared" si="166"/>
        <v>Henkel Logistics</v>
      </c>
      <c r="H5333" t="str">
        <f>IFERROR(_xlfn.XLOOKUP(D5333, Product_Master_2026!B:B, Product_Master_2026!A:A), "Discontinued / Review Required")</f>
        <v>PROD_2026_001</v>
      </c>
      <c r="I5333">
        <f>IFERROR(_xlfn.XLOOKUP(H5333, Product_Master_2026!A:A, Product_Master_2026!D:D), 0)</f>
        <v>12.5</v>
      </c>
      <c r="J5333">
        <f t="shared" si="167"/>
        <v>425</v>
      </c>
    </row>
    <row r="5334" spans="1:10" x14ac:dyDescent="0.3">
      <c r="A5334" t="s">
        <v>5356</v>
      </c>
      <c r="B5334" s="1">
        <v>45991</v>
      </c>
      <c r="C5334" t="s">
        <v>26</v>
      </c>
      <c r="D5334" t="s">
        <v>21</v>
      </c>
      <c r="E5334">
        <v>52</v>
      </c>
      <c r="F5334">
        <v>1537.03</v>
      </c>
      <c r="G5334" t="str">
        <f t="shared" si="166"/>
        <v>Dhl Express</v>
      </c>
      <c r="H5334" t="str">
        <f>IFERROR(_xlfn.XLOOKUP(D5334, Product_Master_2026!B:B, Product_Master_2026!A:A), "Discontinued / Review Required")</f>
        <v>PROD_2026_001</v>
      </c>
      <c r="I5334">
        <f>IFERROR(_xlfn.XLOOKUP(H5334, Product_Master_2026!A:A, Product_Master_2026!D:D), 0)</f>
        <v>12.5</v>
      </c>
      <c r="J5334">
        <f t="shared" si="167"/>
        <v>650</v>
      </c>
    </row>
    <row r="5335" spans="1:10" x14ac:dyDescent="0.3">
      <c r="A5335" t="s">
        <v>5357</v>
      </c>
      <c r="B5335" s="1">
        <v>45786</v>
      </c>
      <c r="C5335" t="s">
        <v>44</v>
      </c>
      <c r="D5335" t="s">
        <v>11</v>
      </c>
      <c r="E5335">
        <v>51</v>
      </c>
      <c r="F5335">
        <v>1082.9100000000001</v>
      </c>
      <c r="G5335" t="str">
        <f t="shared" si="166"/>
        <v>Bluedart Corp</v>
      </c>
      <c r="H5335" t="str">
        <f>IFERROR(_xlfn.XLOOKUP(D5335, Product_Master_2026!B:B, Product_Master_2026!A:A), "Discontinued / Review Required")</f>
        <v>PROD_2026_003</v>
      </c>
      <c r="I5335">
        <f>IFERROR(_xlfn.XLOOKUP(H5335, Product_Master_2026!A:A, Product_Master_2026!D:D), 0)</f>
        <v>8.9</v>
      </c>
      <c r="J5335">
        <f t="shared" si="167"/>
        <v>453.90000000000003</v>
      </c>
    </row>
    <row r="5336" spans="1:10" x14ac:dyDescent="0.3">
      <c r="A5336" t="s">
        <v>5358</v>
      </c>
      <c r="B5336" s="1">
        <v>45659</v>
      </c>
      <c r="C5336" t="s">
        <v>24</v>
      </c>
      <c r="D5336" t="s">
        <v>21</v>
      </c>
      <c r="E5336">
        <v>243</v>
      </c>
      <c r="F5336">
        <v>4398.91</v>
      </c>
      <c r="G5336" t="str">
        <f t="shared" si="166"/>
        <v>Bluedart Corp</v>
      </c>
      <c r="H5336" t="str">
        <f>IFERROR(_xlfn.XLOOKUP(D5336, Product_Master_2026!B:B, Product_Master_2026!A:A), "Discontinued / Review Required")</f>
        <v>PROD_2026_001</v>
      </c>
      <c r="I5336">
        <f>IFERROR(_xlfn.XLOOKUP(H5336, Product_Master_2026!A:A, Product_Master_2026!D:D), 0)</f>
        <v>12.5</v>
      </c>
      <c r="J5336">
        <f t="shared" si="167"/>
        <v>3037.5</v>
      </c>
    </row>
    <row r="5337" spans="1:10" x14ac:dyDescent="0.3">
      <c r="A5337" t="s">
        <v>5359</v>
      </c>
      <c r="B5337" s="1">
        <v>45939</v>
      </c>
      <c r="C5337" t="s">
        <v>24</v>
      </c>
      <c r="D5337" t="s">
        <v>11</v>
      </c>
      <c r="E5337">
        <v>140</v>
      </c>
      <c r="F5337">
        <v>3889.51</v>
      </c>
      <c r="G5337" t="str">
        <f t="shared" si="166"/>
        <v>Bluedart Corp</v>
      </c>
      <c r="H5337" t="str">
        <f>IFERROR(_xlfn.XLOOKUP(D5337, Product_Master_2026!B:B, Product_Master_2026!A:A), "Discontinued / Review Required")</f>
        <v>PROD_2026_003</v>
      </c>
      <c r="I5337">
        <f>IFERROR(_xlfn.XLOOKUP(H5337, Product_Master_2026!A:A, Product_Master_2026!D:D), 0)</f>
        <v>8.9</v>
      </c>
      <c r="J5337">
        <f t="shared" si="167"/>
        <v>1246</v>
      </c>
    </row>
    <row r="5338" spans="1:10" x14ac:dyDescent="0.3">
      <c r="A5338" t="s">
        <v>5360</v>
      </c>
      <c r="B5338" s="1">
        <v>45828</v>
      </c>
      <c r="C5338" t="s">
        <v>18</v>
      </c>
      <c r="D5338" t="s">
        <v>21</v>
      </c>
      <c r="E5338">
        <v>395</v>
      </c>
      <c r="F5338">
        <v>7587.91</v>
      </c>
      <c r="G5338" t="str">
        <f t="shared" si="166"/>
        <v>Dhl Express</v>
      </c>
      <c r="H5338" t="str">
        <f>IFERROR(_xlfn.XLOOKUP(D5338, Product_Master_2026!B:B, Product_Master_2026!A:A), "Discontinued / Review Required")</f>
        <v>PROD_2026_001</v>
      </c>
      <c r="I5338">
        <f>IFERROR(_xlfn.XLOOKUP(H5338, Product_Master_2026!A:A, Product_Master_2026!D:D), 0)</f>
        <v>12.5</v>
      </c>
      <c r="J5338">
        <f t="shared" si="167"/>
        <v>4937.5</v>
      </c>
    </row>
    <row r="5339" spans="1:10" x14ac:dyDescent="0.3">
      <c r="A5339" t="s">
        <v>5361</v>
      </c>
      <c r="B5339" s="1">
        <v>45893</v>
      </c>
      <c r="C5339" t="s">
        <v>26</v>
      </c>
      <c r="D5339" t="s">
        <v>16</v>
      </c>
      <c r="E5339">
        <v>405</v>
      </c>
      <c r="F5339">
        <v>15575.98</v>
      </c>
      <c r="G5339" t="str">
        <f t="shared" si="166"/>
        <v>Dhl Express</v>
      </c>
      <c r="H5339" t="str">
        <f>IFERROR(_xlfn.XLOOKUP(D5339, Product_Master_2026!B:B, Product_Master_2026!A:A), "Discontinued / Review Required")</f>
        <v>PROD_2026_004</v>
      </c>
      <c r="I5339">
        <f>IFERROR(_xlfn.XLOOKUP(H5339, Product_Master_2026!A:A, Product_Master_2026!D:D), 0)</f>
        <v>22</v>
      </c>
      <c r="J5339">
        <f t="shared" si="167"/>
        <v>8910</v>
      </c>
    </row>
    <row r="5340" spans="1:10" x14ac:dyDescent="0.3">
      <c r="A5340" t="s">
        <v>5362</v>
      </c>
      <c r="B5340" s="1">
        <v>45703</v>
      </c>
      <c r="C5340" t="s">
        <v>7</v>
      </c>
      <c r="D5340" t="s">
        <v>11</v>
      </c>
      <c r="E5340">
        <v>110</v>
      </c>
      <c r="F5340">
        <v>4643.67</v>
      </c>
      <c r="G5340" t="str">
        <f t="shared" si="166"/>
        <v>Henkel Logistics</v>
      </c>
      <c r="H5340" t="str">
        <f>IFERROR(_xlfn.XLOOKUP(D5340, Product_Master_2026!B:B, Product_Master_2026!A:A), "Discontinued / Review Required")</f>
        <v>PROD_2026_003</v>
      </c>
      <c r="I5340">
        <f>IFERROR(_xlfn.XLOOKUP(H5340, Product_Master_2026!A:A, Product_Master_2026!D:D), 0)</f>
        <v>8.9</v>
      </c>
      <c r="J5340">
        <f t="shared" si="167"/>
        <v>979</v>
      </c>
    </row>
    <row r="5341" spans="1:10" x14ac:dyDescent="0.3">
      <c r="A5341" t="s">
        <v>5363</v>
      </c>
      <c r="B5341" s="1">
        <v>45707</v>
      </c>
      <c r="C5341" t="s">
        <v>18</v>
      </c>
      <c r="D5341" t="s">
        <v>11</v>
      </c>
      <c r="E5341">
        <v>452</v>
      </c>
      <c r="F5341">
        <v>14934.43</v>
      </c>
      <c r="G5341" t="str">
        <f t="shared" si="166"/>
        <v>Dhl Express</v>
      </c>
      <c r="H5341" t="str">
        <f>IFERROR(_xlfn.XLOOKUP(D5341, Product_Master_2026!B:B, Product_Master_2026!A:A), "Discontinued / Review Required")</f>
        <v>PROD_2026_003</v>
      </c>
      <c r="I5341">
        <f>IFERROR(_xlfn.XLOOKUP(H5341, Product_Master_2026!A:A, Product_Master_2026!D:D), 0)</f>
        <v>8.9</v>
      </c>
      <c r="J5341">
        <f t="shared" si="167"/>
        <v>4022.8</v>
      </c>
    </row>
    <row r="5342" spans="1:10" x14ac:dyDescent="0.3">
      <c r="A5342" t="s">
        <v>5364</v>
      </c>
      <c r="B5342" s="1">
        <v>45950</v>
      </c>
      <c r="C5342" t="s">
        <v>26</v>
      </c>
      <c r="D5342" t="s">
        <v>38</v>
      </c>
      <c r="E5342">
        <v>419</v>
      </c>
      <c r="F5342">
        <v>11163.84</v>
      </c>
      <c r="G5342" t="str">
        <f t="shared" si="166"/>
        <v>Dhl Express</v>
      </c>
      <c r="H5342" t="str">
        <f>IFERROR(_xlfn.XLOOKUP(D5342, Product_Master_2026!B:B, Product_Master_2026!A:A), "Discontinued / Review Required")</f>
        <v>PROD_2026_005</v>
      </c>
      <c r="I5342">
        <f>IFERROR(_xlfn.XLOOKUP(H5342, Product_Master_2026!A:A, Product_Master_2026!D:D), 0)</f>
        <v>5.4</v>
      </c>
      <c r="J5342">
        <f t="shared" si="167"/>
        <v>2262.6000000000004</v>
      </c>
    </row>
    <row r="5343" spans="1:10" x14ac:dyDescent="0.3">
      <c r="A5343" t="s">
        <v>5365</v>
      </c>
      <c r="B5343" s="1">
        <v>45958</v>
      </c>
      <c r="C5343" t="s">
        <v>18</v>
      </c>
      <c r="D5343" t="s">
        <v>21</v>
      </c>
      <c r="E5343">
        <v>335</v>
      </c>
      <c r="F5343">
        <v>13136.3</v>
      </c>
      <c r="G5343" t="str">
        <f t="shared" si="166"/>
        <v>Dhl Express</v>
      </c>
      <c r="H5343" t="str">
        <f>IFERROR(_xlfn.XLOOKUP(D5343, Product_Master_2026!B:B, Product_Master_2026!A:A), "Discontinued / Review Required")</f>
        <v>PROD_2026_001</v>
      </c>
      <c r="I5343">
        <f>IFERROR(_xlfn.XLOOKUP(H5343, Product_Master_2026!A:A, Product_Master_2026!D:D), 0)</f>
        <v>12.5</v>
      </c>
      <c r="J5343">
        <f t="shared" si="167"/>
        <v>4187.5</v>
      </c>
    </row>
    <row r="5344" spans="1:10" x14ac:dyDescent="0.3">
      <c r="A5344" t="s">
        <v>5366</v>
      </c>
      <c r="B5344" s="1">
        <v>45913</v>
      </c>
      <c r="C5344" t="s">
        <v>34</v>
      </c>
      <c r="D5344" t="s">
        <v>32</v>
      </c>
      <c r="E5344">
        <v>346</v>
      </c>
      <c r="F5344">
        <v>6184.03</v>
      </c>
      <c r="G5344" t="str">
        <f t="shared" si="166"/>
        <v>Dhl Express</v>
      </c>
      <c r="H5344" t="str">
        <f>IFERROR(_xlfn.XLOOKUP(D5344, Product_Master_2026!B:B, Product_Master_2026!A:A), "Discontinued / Review Required")</f>
        <v>Discontinued / Review Required</v>
      </c>
      <c r="I5344">
        <f>IFERROR(_xlfn.XLOOKUP(H5344, Product_Master_2026!A:A, Product_Master_2026!D:D), 0)</f>
        <v>0</v>
      </c>
      <c r="J5344">
        <f t="shared" si="167"/>
        <v>0</v>
      </c>
    </row>
    <row r="5345" spans="1:10" x14ac:dyDescent="0.3">
      <c r="A5345" t="s">
        <v>5367</v>
      </c>
      <c r="B5345" s="1">
        <v>45707</v>
      </c>
      <c r="C5345" t="s">
        <v>24</v>
      </c>
      <c r="D5345" t="s">
        <v>14</v>
      </c>
      <c r="E5345">
        <v>129</v>
      </c>
      <c r="F5345">
        <v>3809.31</v>
      </c>
      <c r="G5345" t="str">
        <f t="shared" si="166"/>
        <v>Bluedart Corp</v>
      </c>
      <c r="H5345" t="str">
        <f>IFERROR(_xlfn.XLOOKUP(D5345, Product_Master_2026!B:B, Product_Master_2026!A:A), "Discontinued / Review Required")</f>
        <v>Discontinued / Review Required</v>
      </c>
      <c r="I5345">
        <f>IFERROR(_xlfn.XLOOKUP(H5345, Product_Master_2026!A:A, Product_Master_2026!D:D), 0)</f>
        <v>0</v>
      </c>
      <c r="J5345">
        <f t="shared" si="167"/>
        <v>0</v>
      </c>
    </row>
    <row r="5346" spans="1:10" x14ac:dyDescent="0.3">
      <c r="A5346" t="s">
        <v>5368</v>
      </c>
      <c r="B5346" s="1">
        <v>45945</v>
      </c>
      <c r="C5346" t="s">
        <v>24</v>
      </c>
      <c r="D5346" t="s">
        <v>21</v>
      </c>
      <c r="E5346">
        <v>459</v>
      </c>
      <c r="F5346">
        <v>7527.89</v>
      </c>
      <c r="G5346" t="str">
        <f t="shared" si="166"/>
        <v>Bluedart Corp</v>
      </c>
      <c r="H5346" t="str">
        <f>IFERROR(_xlfn.XLOOKUP(D5346, Product_Master_2026!B:B, Product_Master_2026!A:A), "Discontinued / Review Required")</f>
        <v>PROD_2026_001</v>
      </c>
      <c r="I5346">
        <f>IFERROR(_xlfn.XLOOKUP(H5346, Product_Master_2026!A:A, Product_Master_2026!D:D), 0)</f>
        <v>12.5</v>
      </c>
      <c r="J5346">
        <f t="shared" si="167"/>
        <v>5737.5</v>
      </c>
    </row>
    <row r="5347" spans="1:10" x14ac:dyDescent="0.3">
      <c r="A5347" t="s">
        <v>5369</v>
      </c>
      <c r="B5347" s="1">
        <v>45830</v>
      </c>
      <c r="C5347" t="s">
        <v>26</v>
      </c>
      <c r="D5347" t="s">
        <v>32</v>
      </c>
      <c r="E5347">
        <v>287</v>
      </c>
      <c r="F5347">
        <v>9518.2900000000009</v>
      </c>
      <c r="G5347" t="str">
        <f t="shared" si="166"/>
        <v>Dhl Express</v>
      </c>
      <c r="H5347" t="str">
        <f>IFERROR(_xlfn.XLOOKUP(D5347, Product_Master_2026!B:B, Product_Master_2026!A:A), "Discontinued / Review Required")</f>
        <v>Discontinued / Review Required</v>
      </c>
      <c r="I5347">
        <f>IFERROR(_xlfn.XLOOKUP(H5347, Product_Master_2026!A:A, Product_Master_2026!D:D), 0)</f>
        <v>0</v>
      </c>
      <c r="J5347">
        <f t="shared" si="167"/>
        <v>0</v>
      </c>
    </row>
    <row r="5348" spans="1:10" x14ac:dyDescent="0.3">
      <c r="A5348" t="s">
        <v>5370</v>
      </c>
      <c r="B5348" s="1">
        <v>45878</v>
      </c>
      <c r="C5348" t="s">
        <v>24</v>
      </c>
      <c r="D5348" t="s">
        <v>16</v>
      </c>
      <c r="E5348">
        <v>75</v>
      </c>
      <c r="F5348">
        <v>1635.26</v>
      </c>
      <c r="G5348" t="str">
        <f t="shared" si="166"/>
        <v>Bluedart Corp</v>
      </c>
      <c r="H5348" t="str">
        <f>IFERROR(_xlfn.XLOOKUP(D5348, Product_Master_2026!B:B, Product_Master_2026!A:A), "Discontinued / Review Required")</f>
        <v>PROD_2026_004</v>
      </c>
      <c r="I5348">
        <f>IFERROR(_xlfn.XLOOKUP(H5348, Product_Master_2026!A:A, Product_Master_2026!D:D), 0)</f>
        <v>22</v>
      </c>
      <c r="J5348">
        <f t="shared" si="167"/>
        <v>1650</v>
      </c>
    </row>
    <row r="5349" spans="1:10" x14ac:dyDescent="0.3">
      <c r="A5349" t="s">
        <v>5371</v>
      </c>
      <c r="B5349" s="1">
        <v>45941</v>
      </c>
      <c r="C5349" t="s">
        <v>26</v>
      </c>
      <c r="D5349" t="s">
        <v>21</v>
      </c>
      <c r="E5349">
        <v>285</v>
      </c>
      <c r="F5349">
        <v>5887.9</v>
      </c>
      <c r="G5349" t="str">
        <f t="shared" si="166"/>
        <v>Dhl Express</v>
      </c>
      <c r="H5349" t="str">
        <f>IFERROR(_xlfn.XLOOKUP(D5349, Product_Master_2026!B:B, Product_Master_2026!A:A), "Discontinued / Review Required")</f>
        <v>PROD_2026_001</v>
      </c>
      <c r="I5349">
        <f>IFERROR(_xlfn.XLOOKUP(H5349, Product_Master_2026!A:A, Product_Master_2026!D:D), 0)</f>
        <v>12.5</v>
      </c>
      <c r="J5349">
        <f t="shared" si="167"/>
        <v>3562.5</v>
      </c>
    </row>
    <row r="5350" spans="1:10" x14ac:dyDescent="0.3">
      <c r="A5350" t="s">
        <v>5372</v>
      </c>
      <c r="B5350" s="1">
        <v>45791</v>
      </c>
      <c r="C5350" t="s">
        <v>37</v>
      </c>
      <c r="D5350" t="s">
        <v>8</v>
      </c>
      <c r="E5350">
        <v>222</v>
      </c>
      <c r="F5350">
        <v>4458.8100000000004</v>
      </c>
      <c r="G5350" t="str">
        <f t="shared" si="166"/>
        <v>Bluedart Corp</v>
      </c>
      <c r="H5350" t="str">
        <f>IFERROR(_xlfn.XLOOKUP(D5350, Product_Master_2026!B:B, Product_Master_2026!A:A), "Discontinued / Review Required")</f>
        <v>PROD_2026_002</v>
      </c>
      <c r="I5350">
        <f>IFERROR(_xlfn.XLOOKUP(H5350, Product_Master_2026!A:A, Product_Master_2026!D:D), 0)</f>
        <v>18.2</v>
      </c>
      <c r="J5350">
        <f t="shared" si="167"/>
        <v>4040.3999999999996</v>
      </c>
    </row>
    <row r="5351" spans="1:10" x14ac:dyDescent="0.3">
      <c r="A5351" t="s">
        <v>5373</v>
      </c>
      <c r="B5351" s="1">
        <v>45669</v>
      </c>
      <c r="C5351" t="s">
        <v>24</v>
      </c>
      <c r="D5351" t="s">
        <v>8</v>
      </c>
      <c r="E5351">
        <v>342</v>
      </c>
      <c r="F5351">
        <v>7639.29</v>
      </c>
      <c r="G5351" t="str">
        <f t="shared" si="166"/>
        <v>Bluedart Corp</v>
      </c>
      <c r="H5351" t="str">
        <f>IFERROR(_xlfn.XLOOKUP(D5351, Product_Master_2026!B:B, Product_Master_2026!A:A), "Discontinued / Review Required")</f>
        <v>PROD_2026_002</v>
      </c>
      <c r="I5351">
        <f>IFERROR(_xlfn.XLOOKUP(H5351, Product_Master_2026!A:A, Product_Master_2026!D:D), 0)</f>
        <v>18.2</v>
      </c>
      <c r="J5351">
        <f t="shared" si="167"/>
        <v>6224.4</v>
      </c>
    </row>
    <row r="5352" spans="1:10" x14ac:dyDescent="0.3">
      <c r="A5352" t="s">
        <v>5374</v>
      </c>
      <c r="B5352" s="1">
        <v>45854</v>
      </c>
      <c r="C5352" t="s">
        <v>7</v>
      </c>
      <c r="D5352" t="s">
        <v>21</v>
      </c>
      <c r="E5352">
        <v>263</v>
      </c>
      <c r="F5352">
        <v>9479.23</v>
      </c>
      <c r="G5352" t="str">
        <f t="shared" si="166"/>
        <v>Henkel Logistics</v>
      </c>
      <c r="H5352" t="str">
        <f>IFERROR(_xlfn.XLOOKUP(D5352, Product_Master_2026!B:B, Product_Master_2026!A:A), "Discontinued / Review Required")</f>
        <v>PROD_2026_001</v>
      </c>
      <c r="I5352">
        <f>IFERROR(_xlfn.XLOOKUP(H5352, Product_Master_2026!A:A, Product_Master_2026!D:D), 0)</f>
        <v>12.5</v>
      </c>
      <c r="J5352">
        <f t="shared" si="167"/>
        <v>3287.5</v>
      </c>
    </row>
    <row r="5353" spans="1:10" x14ac:dyDescent="0.3">
      <c r="A5353" t="s">
        <v>5375</v>
      </c>
      <c r="B5353" s="1">
        <v>45911</v>
      </c>
      <c r="C5353" t="s">
        <v>24</v>
      </c>
      <c r="D5353" t="s">
        <v>14</v>
      </c>
      <c r="E5353">
        <v>84</v>
      </c>
      <c r="F5353">
        <v>2238.23</v>
      </c>
      <c r="G5353" t="str">
        <f t="shared" si="166"/>
        <v>Bluedart Corp</v>
      </c>
      <c r="H5353" t="str">
        <f>IFERROR(_xlfn.XLOOKUP(D5353, Product_Master_2026!B:B, Product_Master_2026!A:A), "Discontinued / Review Required")</f>
        <v>Discontinued / Review Required</v>
      </c>
      <c r="I5353">
        <f>IFERROR(_xlfn.XLOOKUP(H5353, Product_Master_2026!A:A, Product_Master_2026!D:D), 0)</f>
        <v>0</v>
      </c>
      <c r="J5353">
        <f t="shared" si="167"/>
        <v>0</v>
      </c>
    </row>
    <row r="5354" spans="1:10" x14ac:dyDescent="0.3">
      <c r="A5354" t="s">
        <v>5376</v>
      </c>
      <c r="B5354" s="1">
        <v>45925</v>
      </c>
      <c r="C5354" t="s">
        <v>26</v>
      </c>
      <c r="D5354" t="s">
        <v>8</v>
      </c>
      <c r="E5354">
        <v>427</v>
      </c>
      <c r="F5354">
        <v>17712.36</v>
      </c>
      <c r="G5354" t="str">
        <f t="shared" si="166"/>
        <v>Dhl Express</v>
      </c>
      <c r="H5354" t="str">
        <f>IFERROR(_xlfn.XLOOKUP(D5354, Product_Master_2026!B:B, Product_Master_2026!A:A), "Discontinued / Review Required")</f>
        <v>PROD_2026_002</v>
      </c>
      <c r="I5354">
        <f>IFERROR(_xlfn.XLOOKUP(H5354, Product_Master_2026!A:A, Product_Master_2026!D:D), 0)</f>
        <v>18.2</v>
      </c>
      <c r="J5354">
        <f t="shared" si="167"/>
        <v>7771.4</v>
      </c>
    </row>
    <row r="5355" spans="1:10" x14ac:dyDescent="0.3">
      <c r="A5355" t="s">
        <v>5377</v>
      </c>
      <c r="B5355" s="1">
        <v>46007</v>
      </c>
      <c r="C5355" t="s">
        <v>7</v>
      </c>
      <c r="D5355" t="s">
        <v>32</v>
      </c>
      <c r="E5355">
        <v>375</v>
      </c>
      <c r="F5355">
        <v>6049.55</v>
      </c>
      <c r="G5355" t="str">
        <f t="shared" si="166"/>
        <v>Henkel Logistics</v>
      </c>
      <c r="H5355" t="str">
        <f>IFERROR(_xlfn.XLOOKUP(D5355, Product_Master_2026!B:B, Product_Master_2026!A:A), "Discontinued / Review Required")</f>
        <v>Discontinued / Review Required</v>
      </c>
      <c r="I5355">
        <f>IFERROR(_xlfn.XLOOKUP(H5355, Product_Master_2026!A:A, Product_Master_2026!D:D), 0)</f>
        <v>0</v>
      </c>
      <c r="J5355">
        <f t="shared" si="167"/>
        <v>0</v>
      </c>
    </row>
    <row r="5356" spans="1:10" x14ac:dyDescent="0.3">
      <c r="A5356" t="s">
        <v>5378</v>
      </c>
      <c r="B5356" s="1">
        <v>45746</v>
      </c>
      <c r="C5356" t="s">
        <v>26</v>
      </c>
      <c r="D5356" t="s">
        <v>11</v>
      </c>
      <c r="E5356">
        <v>302</v>
      </c>
      <c r="F5356">
        <v>5587.9</v>
      </c>
      <c r="G5356" t="str">
        <f t="shared" si="166"/>
        <v>Dhl Express</v>
      </c>
      <c r="H5356" t="str">
        <f>IFERROR(_xlfn.XLOOKUP(D5356, Product_Master_2026!B:B, Product_Master_2026!A:A), "Discontinued / Review Required")</f>
        <v>PROD_2026_003</v>
      </c>
      <c r="I5356">
        <f>IFERROR(_xlfn.XLOOKUP(H5356, Product_Master_2026!A:A, Product_Master_2026!D:D), 0)</f>
        <v>8.9</v>
      </c>
      <c r="J5356">
        <f t="shared" si="167"/>
        <v>2687.8</v>
      </c>
    </row>
    <row r="5357" spans="1:10" x14ac:dyDescent="0.3">
      <c r="A5357" t="s">
        <v>5379</v>
      </c>
      <c r="B5357" s="1">
        <v>45906</v>
      </c>
      <c r="C5357" t="s">
        <v>13</v>
      </c>
      <c r="D5357" t="s">
        <v>14</v>
      </c>
      <c r="E5357">
        <v>452</v>
      </c>
      <c r="F5357">
        <v>10217.86</v>
      </c>
      <c r="G5357" t="str">
        <f t="shared" si="166"/>
        <v>Henkel Logistics</v>
      </c>
      <c r="H5357" t="str">
        <f>IFERROR(_xlfn.XLOOKUP(D5357, Product_Master_2026!B:B, Product_Master_2026!A:A), "Discontinued / Review Required")</f>
        <v>Discontinued / Review Required</v>
      </c>
      <c r="I5357">
        <f>IFERROR(_xlfn.XLOOKUP(H5357, Product_Master_2026!A:A, Product_Master_2026!D:D), 0)</f>
        <v>0</v>
      </c>
      <c r="J5357">
        <f t="shared" si="167"/>
        <v>0</v>
      </c>
    </row>
    <row r="5358" spans="1:10" x14ac:dyDescent="0.3">
      <c r="A5358" t="s">
        <v>5380</v>
      </c>
      <c r="B5358" s="1">
        <v>45684</v>
      </c>
      <c r="C5358" t="s">
        <v>24</v>
      </c>
      <c r="D5358" t="s">
        <v>16</v>
      </c>
      <c r="E5358">
        <v>273</v>
      </c>
      <c r="F5358">
        <v>4674.4399999999996</v>
      </c>
      <c r="G5358" t="str">
        <f t="shared" si="166"/>
        <v>Bluedart Corp</v>
      </c>
      <c r="H5358" t="str">
        <f>IFERROR(_xlfn.XLOOKUP(D5358, Product_Master_2026!B:B, Product_Master_2026!A:A), "Discontinued / Review Required")</f>
        <v>PROD_2026_004</v>
      </c>
      <c r="I5358">
        <f>IFERROR(_xlfn.XLOOKUP(H5358, Product_Master_2026!A:A, Product_Master_2026!D:D), 0)</f>
        <v>22</v>
      </c>
      <c r="J5358">
        <f t="shared" si="167"/>
        <v>6006</v>
      </c>
    </row>
    <row r="5359" spans="1:10" x14ac:dyDescent="0.3">
      <c r="A5359" t="s">
        <v>5381</v>
      </c>
      <c r="B5359" s="1">
        <v>45693</v>
      </c>
      <c r="C5359" t="s">
        <v>20</v>
      </c>
      <c r="D5359" t="s">
        <v>8</v>
      </c>
      <c r="E5359">
        <v>259</v>
      </c>
      <c r="F5359">
        <v>9759.14</v>
      </c>
      <c r="G5359" t="str">
        <f t="shared" si="166"/>
        <v>Fedex Global</v>
      </c>
      <c r="H5359" t="str">
        <f>IFERROR(_xlfn.XLOOKUP(D5359, Product_Master_2026!B:B, Product_Master_2026!A:A), "Discontinued / Review Required")</f>
        <v>PROD_2026_002</v>
      </c>
      <c r="I5359">
        <f>IFERROR(_xlfn.XLOOKUP(H5359, Product_Master_2026!A:A, Product_Master_2026!D:D), 0)</f>
        <v>18.2</v>
      </c>
      <c r="J5359">
        <f t="shared" si="167"/>
        <v>4713.8</v>
      </c>
    </row>
    <row r="5360" spans="1:10" x14ac:dyDescent="0.3">
      <c r="A5360" t="s">
        <v>5382</v>
      </c>
      <c r="B5360" s="1">
        <v>45999</v>
      </c>
      <c r="C5360" t="s">
        <v>44</v>
      </c>
      <c r="D5360" t="s">
        <v>38</v>
      </c>
      <c r="E5360">
        <v>369</v>
      </c>
      <c r="F5360">
        <v>6300.41</v>
      </c>
      <c r="G5360" t="str">
        <f t="shared" si="166"/>
        <v>Bluedart Corp</v>
      </c>
      <c r="H5360" t="str">
        <f>IFERROR(_xlfn.XLOOKUP(D5360, Product_Master_2026!B:B, Product_Master_2026!A:A), "Discontinued / Review Required")</f>
        <v>PROD_2026_005</v>
      </c>
      <c r="I5360">
        <f>IFERROR(_xlfn.XLOOKUP(H5360, Product_Master_2026!A:A, Product_Master_2026!D:D), 0)</f>
        <v>5.4</v>
      </c>
      <c r="J5360">
        <f t="shared" si="167"/>
        <v>1992.6000000000001</v>
      </c>
    </row>
    <row r="5361" spans="1:10" x14ac:dyDescent="0.3">
      <c r="A5361" t="s">
        <v>5383</v>
      </c>
      <c r="B5361" s="1">
        <v>45707</v>
      </c>
      <c r="C5361" t="s">
        <v>26</v>
      </c>
      <c r="D5361" t="s">
        <v>14</v>
      </c>
      <c r="E5361">
        <v>83</v>
      </c>
      <c r="F5361">
        <v>3523.12</v>
      </c>
      <c r="G5361" t="str">
        <f t="shared" si="166"/>
        <v>Dhl Express</v>
      </c>
      <c r="H5361" t="str">
        <f>IFERROR(_xlfn.XLOOKUP(D5361, Product_Master_2026!B:B, Product_Master_2026!A:A), "Discontinued / Review Required")</f>
        <v>Discontinued / Review Required</v>
      </c>
      <c r="I5361">
        <f>IFERROR(_xlfn.XLOOKUP(H5361, Product_Master_2026!A:A, Product_Master_2026!D:D), 0)</f>
        <v>0</v>
      </c>
      <c r="J5361">
        <f t="shared" si="167"/>
        <v>0</v>
      </c>
    </row>
    <row r="5362" spans="1:10" x14ac:dyDescent="0.3">
      <c r="A5362" t="s">
        <v>5384</v>
      </c>
      <c r="B5362" s="1">
        <v>45663</v>
      </c>
      <c r="C5362" t="s">
        <v>7</v>
      </c>
      <c r="D5362" t="s">
        <v>11</v>
      </c>
      <c r="E5362">
        <v>143</v>
      </c>
      <c r="F5362">
        <v>2650.32</v>
      </c>
      <c r="G5362" t="str">
        <f t="shared" si="166"/>
        <v>Henkel Logistics</v>
      </c>
      <c r="H5362" t="str">
        <f>IFERROR(_xlfn.XLOOKUP(D5362, Product_Master_2026!B:B, Product_Master_2026!A:A), "Discontinued / Review Required")</f>
        <v>PROD_2026_003</v>
      </c>
      <c r="I5362">
        <f>IFERROR(_xlfn.XLOOKUP(H5362, Product_Master_2026!A:A, Product_Master_2026!D:D), 0)</f>
        <v>8.9</v>
      </c>
      <c r="J5362">
        <f t="shared" si="167"/>
        <v>1272.7</v>
      </c>
    </row>
    <row r="5363" spans="1:10" x14ac:dyDescent="0.3">
      <c r="A5363" t="s">
        <v>5385</v>
      </c>
      <c r="B5363" s="1">
        <v>45947</v>
      </c>
      <c r="C5363" t="s">
        <v>37</v>
      </c>
      <c r="D5363" t="s">
        <v>8</v>
      </c>
      <c r="E5363">
        <v>267</v>
      </c>
      <c r="F5363">
        <v>5927.89</v>
      </c>
      <c r="G5363" t="str">
        <f t="shared" si="166"/>
        <v>Bluedart Corp</v>
      </c>
      <c r="H5363" t="str">
        <f>IFERROR(_xlfn.XLOOKUP(D5363, Product_Master_2026!B:B, Product_Master_2026!A:A), "Discontinued / Review Required")</f>
        <v>PROD_2026_002</v>
      </c>
      <c r="I5363">
        <f>IFERROR(_xlfn.XLOOKUP(H5363, Product_Master_2026!A:A, Product_Master_2026!D:D), 0)</f>
        <v>18.2</v>
      </c>
      <c r="J5363">
        <f t="shared" si="167"/>
        <v>4859.3999999999996</v>
      </c>
    </row>
    <row r="5364" spans="1:10" x14ac:dyDescent="0.3">
      <c r="A5364" t="s">
        <v>5386</v>
      </c>
      <c r="B5364" s="1">
        <v>45799</v>
      </c>
      <c r="C5364" t="s">
        <v>13</v>
      </c>
      <c r="D5364" t="s">
        <v>16</v>
      </c>
      <c r="E5364">
        <v>460</v>
      </c>
      <c r="F5364">
        <v>18417.54</v>
      </c>
      <c r="G5364" t="str">
        <f t="shared" si="166"/>
        <v>Henkel Logistics</v>
      </c>
      <c r="H5364" t="str">
        <f>IFERROR(_xlfn.XLOOKUP(D5364, Product_Master_2026!B:B, Product_Master_2026!A:A), "Discontinued / Review Required")</f>
        <v>PROD_2026_004</v>
      </c>
      <c r="I5364">
        <f>IFERROR(_xlfn.XLOOKUP(H5364, Product_Master_2026!A:A, Product_Master_2026!D:D), 0)</f>
        <v>22</v>
      </c>
      <c r="J5364">
        <f t="shared" si="167"/>
        <v>10120</v>
      </c>
    </row>
    <row r="5365" spans="1:10" x14ac:dyDescent="0.3">
      <c r="A5365" t="s">
        <v>5387</v>
      </c>
      <c r="B5365" s="1">
        <v>45676</v>
      </c>
      <c r="C5365" t="s">
        <v>13</v>
      </c>
      <c r="D5365" t="s">
        <v>21</v>
      </c>
      <c r="E5365">
        <v>41</v>
      </c>
      <c r="F5365">
        <v>1717.18</v>
      </c>
      <c r="G5365" t="str">
        <f t="shared" si="166"/>
        <v>Henkel Logistics</v>
      </c>
      <c r="H5365" t="str">
        <f>IFERROR(_xlfn.XLOOKUP(D5365, Product_Master_2026!B:B, Product_Master_2026!A:A), "Discontinued / Review Required")</f>
        <v>PROD_2026_001</v>
      </c>
      <c r="I5365">
        <f>IFERROR(_xlfn.XLOOKUP(H5365, Product_Master_2026!A:A, Product_Master_2026!D:D), 0)</f>
        <v>12.5</v>
      </c>
      <c r="J5365">
        <f t="shared" si="167"/>
        <v>512.5</v>
      </c>
    </row>
    <row r="5366" spans="1:10" x14ac:dyDescent="0.3">
      <c r="A5366" t="s">
        <v>5388</v>
      </c>
      <c r="B5366" s="1">
        <v>45909</v>
      </c>
      <c r="C5366" t="s">
        <v>13</v>
      </c>
      <c r="D5366" t="s">
        <v>14</v>
      </c>
      <c r="E5366">
        <v>321</v>
      </c>
      <c r="F5366">
        <v>13428.5</v>
      </c>
      <c r="G5366" t="str">
        <f t="shared" si="166"/>
        <v>Henkel Logistics</v>
      </c>
      <c r="H5366" t="str">
        <f>IFERROR(_xlfn.XLOOKUP(D5366, Product_Master_2026!B:B, Product_Master_2026!A:A), "Discontinued / Review Required")</f>
        <v>Discontinued / Review Required</v>
      </c>
      <c r="I5366">
        <f>IFERROR(_xlfn.XLOOKUP(H5366, Product_Master_2026!A:A, Product_Master_2026!D:D), 0)</f>
        <v>0</v>
      </c>
      <c r="J5366">
        <f t="shared" si="167"/>
        <v>0</v>
      </c>
    </row>
    <row r="5367" spans="1:10" x14ac:dyDescent="0.3">
      <c r="A5367" t="s">
        <v>5389</v>
      </c>
      <c r="B5367" s="1">
        <v>45919</v>
      </c>
      <c r="C5367" t="s">
        <v>44</v>
      </c>
      <c r="D5367" t="s">
        <v>8</v>
      </c>
      <c r="E5367">
        <v>289</v>
      </c>
      <c r="F5367">
        <v>6273.03</v>
      </c>
      <c r="G5367" t="str">
        <f t="shared" si="166"/>
        <v>Bluedart Corp</v>
      </c>
      <c r="H5367" t="str">
        <f>IFERROR(_xlfn.XLOOKUP(D5367, Product_Master_2026!B:B, Product_Master_2026!A:A), "Discontinued / Review Required")</f>
        <v>PROD_2026_002</v>
      </c>
      <c r="I5367">
        <f>IFERROR(_xlfn.XLOOKUP(H5367, Product_Master_2026!A:A, Product_Master_2026!D:D), 0)</f>
        <v>18.2</v>
      </c>
      <c r="J5367">
        <f t="shared" si="167"/>
        <v>5259.8</v>
      </c>
    </row>
    <row r="5368" spans="1:10" x14ac:dyDescent="0.3">
      <c r="A5368" t="s">
        <v>5390</v>
      </c>
      <c r="B5368" s="1">
        <v>45952</v>
      </c>
      <c r="C5368" t="s">
        <v>28</v>
      </c>
      <c r="D5368" t="s">
        <v>21</v>
      </c>
      <c r="E5368">
        <v>285</v>
      </c>
      <c r="F5368">
        <v>4718.16</v>
      </c>
      <c r="G5368" t="str">
        <f t="shared" si="166"/>
        <v>Fedex Global</v>
      </c>
      <c r="H5368" t="str">
        <f>IFERROR(_xlfn.XLOOKUP(D5368, Product_Master_2026!B:B, Product_Master_2026!A:A), "Discontinued / Review Required")</f>
        <v>PROD_2026_001</v>
      </c>
      <c r="I5368">
        <f>IFERROR(_xlfn.XLOOKUP(H5368, Product_Master_2026!A:A, Product_Master_2026!D:D), 0)</f>
        <v>12.5</v>
      </c>
      <c r="J5368">
        <f t="shared" si="167"/>
        <v>3562.5</v>
      </c>
    </row>
    <row r="5369" spans="1:10" x14ac:dyDescent="0.3">
      <c r="A5369" t="s">
        <v>5391</v>
      </c>
      <c r="B5369" s="1">
        <v>45937</v>
      </c>
      <c r="C5369" t="s">
        <v>13</v>
      </c>
      <c r="D5369" t="s">
        <v>8</v>
      </c>
      <c r="E5369">
        <v>19</v>
      </c>
      <c r="F5369">
        <v>358.45</v>
      </c>
      <c r="G5369" t="str">
        <f t="shared" si="166"/>
        <v>Henkel Logistics</v>
      </c>
      <c r="H5369" t="str">
        <f>IFERROR(_xlfn.XLOOKUP(D5369, Product_Master_2026!B:B, Product_Master_2026!A:A), "Discontinued / Review Required")</f>
        <v>PROD_2026_002</v>
      </c>
      <c r="I5369">
        <f>IFERROR(_xlfn.XLOOKUP(H5369, Product_Master_2026!A:A, Product_Master_2026!D:D), 0)</f>
        <v>18.2</v>
      </c>
      <c r="J5369">
        <f t="shared" si="167"/>
        <v>345.8</v>
      </c>
    </row>
    <row r="5370" spans="1:10" x14ac:dyDescent="0.3">
      <c r="A5370" t="s">
        <v>5392</v>
      </c>
      <c r="B5370" s="1">
        <v>45905</v>
      </c>
      <c r="C5370" t="s">
        <v>28</v>
      </c>
      <c r="D5370" t="s">
        <v>16</v>
      </c>
      <c r="E5370">
        <v>284</v>
      </c>
      <c r="F5370">
        <v>6222.27</v>
      </c>
      <c r="G5370" t="str">
        <f t="shared" si="166"/>
        <v>Fedex Global</v>
      </c>
      <c r="H5370" t="str">
        <f>IFERROR(_xlfn.XLOOKUP(D5370, Product_Master_2026!B:B, Product_Master_2026!A:A), "Discontinued / Review Required")</f>
        <v>PROD_2026_004</v>
      </c>
      <c r="I5370">
        <f>IFERROR(_xlfn.XLOOKUP(H5370, Product_Master_2026!A:A, Product_Master_2026!D:D), 0)</f>
        <v>22</v>
      </c>
      <c r="J5370">
        <f t="shared" si="167"/>
        <v>6248</v>
      </c>
    </row>
    <row r="5371" spans="1:10" x14ac:dyDescent="0.3">
      <c r="A5371" t="s">
        <v>5393</v>
      </c>
      <c r="B5371" s="1">
        <v>45850</v>
      </c>
      <c r="C5371" t="s">
        <v>26</v>
      </c>
      <c r="D5371" t="s">
        <v>38</v>
      </c>
      <c r="E5371">
        <v>373</v>
      </c>
      <c r="F5371">
        <v>15158.1</v>
      </c>
      <c r="G5371" t="str">
        <f t="shared" si="166"/>
        <v>Dhl Express</v>
      </c>
      <c r="H5371" t="str">
        <f>IFERROR(_xlfn.XLOOKUP(D5371, Product_Master_2026!B:B, Product_Master_2026!A:A), "Discontinued / Review Required")</f>
        <v>PROD_2026_005</v>
      </c>
      <c r="I5371">
        <f>IFERROR(_xlfn.XLOOKUP(H5371, Product_Master_2026!A:A, Product_Master_2026!D:D), 0)</f>
        <v>5.4</v>
      </c>
      <c r="J5371">
        <f t="shared" si="167"/>
        <v>2014.2</v>
      </c>
    </row>
    <row r="5372" spans="1:10" x14ac:dyDescent="0.3">
      <c r="A5372" t="s">
        <v>5394</v>
      </c>
      <c r="B5372" s="1">
        <v>45881</v>
      </c>
      <c r="C5372" t="s">
        <v>26</v>
      </c>
      <c r="D5372" t="s">
        <v>21</v>
      </c>
      <c r="E5372">
        <v>486</v>
      </c>
      <c r="F5372">
        <v>18510.669999999998</v>
      </c>
      <c r="G5372" t="str">
        <f t="shared" si="166"/>
        <v>Dhl Express</v>
      </c>
      <c r="H5372" t="str">
        <f>IFERROR(_xlfn.XLOOKUP(D5372, Product_Master_2026!B:B, Product_Master_2026!A:A), "Discontinued / Review Required")</f>
        <v>PROD_2026_001</v>
      </c>
      <c r="I5372">
        <f>IFERROR(_xlfn.XLOOKUP(H5372, Product_Master_2026!A:A, Product_Master_2026!D:D), 0)</f>
        <v>12.5</v>
      </c>
      <c r="J5372">
        <f t="shared" si="167"/>
        <v>6075</v>
      </c>
    </row>
    <row r="5373" spans="1:10" x14ac:dyDescent="0.3">
      <c r="A5373" t="s">
        <v>5395</v>
      </c>
      <c r="B5373" s="1">
        <v>45703</v>
      </c>
      <c r="C5373" t="s">
        <v>44</v>
      </c>
      <c r="D5373" t="s">
        <v>16</v>
      </c>
      <c r="E5373">
        <v>32</v>
      </c>
      <c r="F5373">
        <v>531.46</v>
      </c>
      <c r="G5373" t="str">
        <f t="shared" si="166"/>
        <v>Bluedart Corp</v>
      </c>
      <c r="H5373" t="str">
        <f>IFERROR(_xlfn.XLOOKUP(D5373, Product_Master_2026!B:B, Product_Master_2026!A:A), "Discontinued / Review Required")</f>
        <v>PROD_2026_004</v>
      </c>
      <c r="I5373">
        <f>IFERROR(_xlfn.XLOOKUP(H5373, Product_Master_2026!A:A, Product_Master_2026!D:D), 0)</f>
        <v>22</v>
      </c>
      <c r="J5373">
        <f t="shared" si="167"/>
        <v>704</v>
      </c>
    </row>
    <row r="5374" spans="1:10" x14ac:dyDescent="0.3">
      <c r="A5374" t="s">
        <v>5396</v>
      </c>
      <c r="B5374" s="1">
        <v>45874</v>
      </c>
      <c r="C5374" t="s">
        <v>13</v>
      </c>
      <c r="D5374" t="s">
        <v>21</v>
      </c>
      <c r="E5374">
        <v>458</v>
      </c>
      <c r="F5374">
        <v>15833.24</v>
      </c>
      <c r="G5374" t="str">
        <f t="shared" si="166"/>
        <v>Henkel Logistics</v>
      </c>
      <c r="H5374" t="str">
        <f>IFERROR(_xlfn.XLOOKUP(D5374, Product_Master_2026!B:B, Product_Master_2026!A:A), "Discontinued / Review Required")</f>
        <v>PROD_2026_001</v>
      </c>
      <c r="I5374">
        <f>IFERROR(_xlfn.XLOOKUP(H5374, Product_Master_2026!A:A, Product_Master_2026!D:D), 0)</f>
        <v>12.5</v>
      </c>
      <c r="J5374">
        <f t="shared" si="167"/>
        <v>5725</v>
      </c>
    </row>
    <row r="5375" spans="1:10" x14ac:dyDescent="0.3">
      <c r="A5375" t="s">
        <v>5397</v>
      </c>
      <c r="B5375" s="1">
        <v>45686</v>
      </c>
      <c r="C5375" t="s">
        <v>20</v>
      </c>
      <c r="D5375" t="s">
        <v>16</v>
      </c>
      <c r="E5375">
        <v>258</v>
      </c>
      <c r="F5375">
        <v>8185.96</v>
      </c>
      <c r="G5375" t="str">
        <f t="shared" si="166"/>
        <v>Fedex Global</v>
      </c>
      <c r="H5375" t="str">
        <f>IFERROR(_xlfn.XLOOKUP(D5375, Product_Master_2026!B:B, Product_Master_2026!A:A), "Discontinued / Review Required")</f>
        <v>PROD_2026_004</v>
      </c>
      <c r="I5375">
        <f>IFERROR(_xlfn.XLOOKUP(H5375, Product_Master_2026!A:A, Product_Master_2026!D:D), 0)</f>
        <v>22</v>
      </c>
      <c r="J5375">
        <f t="shared" si="167"/>
        <v>5676</v>
      </c>
    </row>
    <row r="5376" spans="1:10" x14ac:dyDescent="0.3">
      <c r="A5376" t="s">
        <v>5398</v>
      </c>
      <c r="B5376" s="1">
        <v>45836</v>
      </c>
      <c r="C5376" t="s">
        <v>7</v>
      </c>
      <c r="D5376" t="s">
        <v>21</v>
      </c>
      <c r="E5376">
        <v>382</v>
      </c>
      <c r="F5376">
        <v>6878.01</v>
      </c>
      <c r="G5376" t="str">
        <f t="shared" si="166"/>
        <v>Henkel Logistics</v>
      </c>
      <c r="H5376" t="str">
        <f>IFERROR(_xlfn.XLOOKUP(D5376, Product_Master_2026!B:B, Product_Master_2026!A:A), "Discontinued / Review Required")</f>
        <v>PROD_2026_001</v>
      </c>
      <c r="I5376">
        <f>IFERROR(_xlfn.XLOOKUP(H5376, Product_Master_2026!A:A, Product_Master_2026!D:D), 0)</f>
        <v>12.5</v>
      </c>
      <c r="J5376">
        <f t="shared" si="167"/>
        <v>4775</v>
      </c>
    </row>
    <row r="5377" spans="1:10" x14ac:dyDescent="0.3">
      <c r="A5377" t="s">
        <v>5399</v>
      </c>
      <c r="B5377" s="1">
        <v>45934</v>
      </c>
      <c r="C5377" t="s">
        <v>26</v>
      </c>
      <c r="D5377" t="s">
        <v>8</v>
      </c>
      <c r="E5377">
        <v>439</v>
      </c>
      <c r="F5377">
        <v>10645.45</v>
      </c>
      <c r="G5377" t="str">
        <f t="shared" si="166"/>
        <v>Dhl Express</v>
      </c>
      <c r="H5377" t="str">
        <f>IFERROR(_xlfn.XLOOKUP(D5377, Product_Master_2026!B:B, Product_Master_2026!A:A), "Discontinued / Review Required")</f>
        <v>PROD_2026_002</v>
      </c>
      <c r="I5377">
        <f>IFERROR(_xlfn.XLOOKUP(H5377, Product_Master_2026!A:A, Product_Master_2026!D:D), 0)</f>
        <v>18.2</v>
      </c>
      <c r="J5377">
        <f t="shared" si="167"/>
        <v>7989.7999999999993</v>
      </c>
    </row>
    <row r="5378" spans="1:10" x14ac:dyDescent="0.3">
      <c r="A5378" t="s">
        <v>5400</v>
      </c>
      <c r="B5378" s="1">
        <v>45744</v>
      </c>
      <c r="C5378" t="s">
        <v>7</v>
      </c>
      <c r="D5378" t="s">
        <v>38</v>
      </c>
      <c r="E5378">
        <v>96</v>
      </c>
      <c r="F5378">
        <v>4163.72</v>
      </c>
      <c r="G5378" t="str">
        <f t="shared" si="166"/>
        <v>Henkel Logistics</v>
      </c>
      <c r="H5378" t="str">
        <f>IFERROR(_xlfn.XLOOKUP(D5378, Product_Master_2026!B:B, Product_Master_2026!A:A), "Discontinued / Review Required")</f>
        <v>PROD_2026_005</v>
      </c>
      <c r="I5378">
        <f>IFERROR(_xlfn.XLOOKUP(H5378, Product_Master_2026!A:A, Product_Master_2026!D:D), 0)</f>
        <v>5.4</v>
      </c>
      <c r="J5378">
        <f t="shared" si="167"/>
        <v>518.40000000000009</v>
      </c>
    </row>
    <row r="5379" spans="1:10" x14ac:dyDescent="0.3">
      <c r="A5379" t="s">
        <v>5401</v>
      </c>
      <c r="B5379" s="1">
        <v>45902</v>
      </c>
      <c r="C5379" t="s">
        <v>44</v>
      </c>
      <c r="D5379" t="s">
        <v>14</v>
      </c>
      <c r="E5379">
        <v>177</v>
      </c>
      <c r="F5379">
        <v>5483.68</v>
      </c>
      <c r="G5379" t="str">
        <f t="shared" ref="G5379:G5442" si="168">PROPER(TRIM(C5379))</f>
        <v>Bluedart Corp</v>
      </c>
      <c r="H5379" t="str">
        <f>IFERROR(_xlfn.XLOOKUP(D5379, Product_Master_2026!B:B, Product_Master_2026!A:A), "Discontinued / Review Required")</f>
        <v>Discontinued / Review Required</v>
      </c>
      <c r="I5379">
        <f>IFERROR(_xlfn.XLOOKUP(H5379, Product_Master_2026!A:A, Product_Master_2026!D:D), 0)</f>
        <v>0</v>
      </c>
      <c r="J5379">
        <f t="shared" ref="J5379:J5442" si="169">E5379 * I5379</f>
        <v>0</v>
      </c>
    </row>
    <row r="5380" spans="1:10" x14ac:dyDescent="0.3">
      <c r="A5380" t="s">
        <v>5402</v>
      </c>
      <c r="B5380" s="1">
        <v>45854</v>
      </c>
      <c r="C5380" t="s">
        <v>28</v>
      </c>
      <c r="D5380" t="s">
        <v>16</v>
      </c>
      <c r="E5380">
        <v>57</v>
      </c>
      <c r="F5380">
        <v>1156.21</v>
      </c>
      <c r="G5380" t="str">
        <f t="shared" si="168"/>
        <v>Fedex Global</v>
      </c>
      <c r="H5380" t="str">
        <f>IFERROR(_xlfn.XLOOKUP(D5380, Product_Master_2026!B:B, Product_Master_2026!A:A), "Discontinued / Review Required")</f>
        <v>PROD_2026_004</v>
      </c>
      <c r="I5380">
        <f>IFERROR(_xlfn.XLOOKUP(H5380, Product_Master_2026!A:A, Product_Master_2026!D:D), 0)</f>
        <v>22</v>
      </c>
      <c r="J5380">
        <f t="shared" si="169"/>
        <v>1254</v>
      </c>
    </row>
    <row r="5381" spans="1:10" x14ac:dyDescent="0.3">
      <c r="A5381" t="s">
        <v>5403</v>
      </c>
      <c r="B5381" s="1">
        <v>45814</v>
      </c>
      <c r="C5381" t="s">
        <v>18</v>
      </c>
      <c r="D5381" t="s">
        <v>32</v>
      </c>
      <c r="E5381">
        <v>493</v>
      </c>
      <c r="F5381">
        <v>17191.05</v>
      </c>
      <c r="G5381" t="str">
        <f t="shared" si="168"/>
        <v>Dhl Express</v>
      </c>
      <c r="H5381" t="str">
        <f>IFERROR(_xlfn.XLOOKUP(D5381, Product_Master_2026!B:B, Product_Master_2026!A:A), "Discontinued / Review Required")</f>
        <v>Discontinued / Review Required</v>
      </c>
      <c r="I5381">
        <f>IFERROR(_xlfn.XLOOKUP(H5381, Product_Master_2026!A:A, Product_Master_2026!D:D), 0)</f>
        <v>0</v>
      </c>
      <c r="J5381">
        <f t="shared" si="169"/>
        <v>0</v>
      </c>
    </row>
    <row r="5382" spans="1:10" x14ac:dyDescent="0.3">
      <c r="A5382" t="s">
        <v>5404</v>
      </c>
      <c r="B5382" s="1">
        <v>45848</v>
      </c>
      <c r="C5382" t="s">
        <v>37</v>
      </c>
      <c r="D5382" t="s">
        <v>38</v>
      </c>
      <c r="E5382">
        <v>303</v>
      </c>
      <c r="F5382">
        <v>8584.31</v>
      </c>
      <c r="G5382" t="str">
        <f t="shared" si="168"/>
        <v>Bluedart Corp</v>
      </c>
      <c r="H5382" t="str">
        <f>IFERROR(_xlfn.XLOOKUP(D5382, Product_Master_2026!B:B, Product_Master_2026!A:A), "Discontinued / Review Required")</f>
        <v>PROD_2026_005</v>
      </c>
      <c r="I5382">
        <f>IFERROR(_xlfn.XLOOKUP(H5382, Product_Master_2026!A:A, Product_Master_2026!D:D), 0)</f>
        <v>5.4</v>
      </c>
      <c r="J5382">
        <f t="shared" si="169"/>
        <v>1636.2</v>
      </c>
    </row>
    <row r="5383" spans="1:10" x14ac:dyDescent="0.3">
      <c r="A5383" t="s">
        <v>5405</v>
      </c>
      <c r="B5383" s="1">
        <v>45864</v>
      </c>
      <c r="C5383" t="s">
        <v>44</v>
      </c>
      <c r="D5383" t="s">
        <v>8</v>
      </c>
      <c r="E5383">
        <v>137</v>
      </c>
      <c r="F5383">
        <v>2545.52</v>
      </c>
      <c r="G5383" t="str">
        <f t="shared" si="168"/>
        <v>Bluedart Corp</v>
      </c>
      <c r="H5383" t="str">
        <f>IFERROR(_xlfn.XLOOKUP(D5383, Product_Master_2026!B:B, Product_Master_2026!A:A), "Discontinued / Review Required")</f>
        <v>PROD_2026_002</v>
      </c>
      <c r="I5383">
        <f>IFERROR(_xlfn.XLOOKUP(H5383, Product_Master_2026!A:A, Product_Master_2026!D:D), 0)</f>
        <v>18.2</v>
      </c>
      <c r="J5383">
        <f t="shared" si="169"/>
        <v>2493.4</v>
      </c>
    </row>
    <row r="5384" spans="1:10" x14ac:dyDescent="0.3">
      <c r="A5384" t="s">
        <v>5406</v>
      </c>
      <c r="B5384" s="1">
        <v>46004</v>
      </c>
      <c r="C5384" t="s">
        <v>24</v>
      </c>
      <c r="D5384" t="s">
        <v>21</v>
      </c>
      <c r="E5384">
        <v>185</v>
      </c>
      <c r="F5384">
        <v>4022.84</v>
      </c>
      <c r="G5384" t="str">
        <f t="shared" si="168"/>
        <v>Bluedart Corp</v>
      </c>
      <c r="H5384" t="str">
        <f>IFERROR(_xlfn.XLOOKUP(D5384, Product_Master_2026!B:B, Product_Master_2026!A:A), "Discontinued / Review Required")</f>
        <v>PROD_2026_001</v>
      </c>
      <c r="I5384">
        <f>IFERROR(_xlfn.XLOOKUP(H5384, Product_Master_2026!A:A, Product_Master_2026!D:D), 0)</f>
        <v>12.5</v>
      </c>
      <c r="J5384">
        <f t="shared" si="169"/>
        <v>2312.5</v>
      </c>
    </row>
    <row r="5385" spans="1:10" x14ac:dyDescent="0.3">
      <c r="A5385" t="s">
        <v>5407</v>
      </c>
      <c r="B5385" s="1">
        <v>45938</v>
      </c>
      <c r="C5385" t="s">
        <v>28</v>
      </c>
      <c r="D5385" t="s">
        <v>21</v>
      </c>
      <c r="E5385">
        <v>207</v>
      </c>
      <c r="F5385">
        <v>4688.1899999999996</v>
      </c>
      <c r="G5385" t="str">
        <f t="shared" si="168"/>
        <v>Fedex Global</v>
      </c>
      <c r="H5385" t="str">
        <f>IFERROR(_xlfn.XLOOKUP(D5385, Product_Master_2026!B:B, Product_Master_2026!A:A), "Discontinued / Review Required")</f>
        <v>PROD_2026_001</v>
      </c>
      <c r="I5385">
        <f>IFERROR(_xlfn.XLOOKUP(H5385, Product_Master_2026!A:A, Product_Master_2026!D:D), 0)</f>
        <v>12.5</v>
      </c>
      <c r="J5385">
        <f t="shared" si="169"/>
        <v>2587.5</v>
      </c>
    </row>
    <row r="5386" spans="1:10" x14ac:dyDescent="0.3">
      <c r="A5386" t="s">
        <v>5408</v>
      </c>
      <c r="B5386" s="1">
        <v>45922</v>
      </c>
      <c r="C5386" t="s">
        <v>13</v>
      </c>
      <c r="D5386" t="s">
        <v>14</v>
      </c>
      <c r="E5386">
        <v>107</v>
      </c>
      <c r="F5386">
        <v>2473.38</v>
      </c>
      <c r="G5386" t="str">
        <f t="shared" si="168"/>
        <v>Henkel Logistics</v>
      </c>
      <c r="H5386" t="str">
        <f>IFERROR(_xlfn.XLOOKUP(D5386, Product_Master_2026!B:B, Product_Master_2026!A:A), "Discontinued / Review Required")</f>
        <v>Discontinued / Review Required</v>
      </c>
      <c r="I5386">
        <f>IFERROR(_xlfn.XLOOKUP(H5386, Product_Master_2026!A:A, Product_Master_2026!D:D), 0)</f>
        <v>0</v>
      </c>
      <c r="J5386">
        <f t="shared" si="169"/>
        <v>0</v>
      </c>
    </row>
    <row r="5387" spans="1:10" x14ac:dyDescent="0.3">
      <c r="A5387" t="s">
        <v>5409</v>
      </c>
      <c r="B5387" s="1">
        <v>45940</v>
      </c>
      <c r="C5387" t="s">
        <v>7</v>
      </c>
      <c r="D5387" t="s">
        <v>38</v>
      </c>
      <c r="E5387">
        <v>45</v>
      </c>
      <c r="F5387">
        <v>1639.81</v>
      </c>
      <c r="G5387" t="str">
        <f t="shared" si="168"/>
        <v>Henkel Logistics</v>
      </c>
      <c r="H5387" t="str">
        <f>IFERROR(_xlfn.XLOOKUP(D5387, Product_Master_2026!B:B, Product_Master_2026!A:A), "Discontinued / Review Required")</f>
        <v>PROD_2026_005</v>
      </c>
      <c r="I5387">
        <f>IFERROR(_xlfn.XLOOKUP(H5387, Product_Master_2026!A:A, Product_Master_2026!D:D), 0)</f>
        <v>5.4</v>
      </c>
      <c r="J5387">
        <f t="shared" si="169"/>
        <v>243.00000000000003</v>
      </c>
    </row>
    <row r="5388" spans="1:10" x14ac:dyDescent="0.3">
      <c r="A5388" t="s">
        <v>5410</v>
      </c>
      <c r="B5388" s="1">
        <v>45798</v>
      </c>
      <c r="C5388" t="s">
        <v>18</v>
      </c>
      <c r="D5388" t="s">
        <v>11</v>
      </c>
      <c r="E5388">
        <v>446</v>
      </c>
      <c r="F5388">
        <v>14480.05</v>
      </c>
      <c r="G5388" t="str">
        <f t="shared" si="168"/>
        <v>Dhl Express</v>
      </c>
      <c r="H5388" t="str">
        <f>IFERROR(_xlfn.XLOOKUP(D5388, Product_Master_2026!B:B, Product_Master_2026!A:A), "Discontinued / Review Required")</f>
        <v>PROD_2026_003</v>
      </c>
      <c r="I5388">
        <f>IFERROR(_xlfn.XLOOKUP(H5388, Product_Master_2026!A:A, Product_Master_2026!D:D), 0)</f>
        <v>8.9</v>
      </c>
      <c r="J5388">
        <f t="shared" si="169"/>
        <v>3969.4</v>
      </c>
    </row>
    <row r="5389" spans="1:10" x14ac:dyDescent="0.3">
      <c r="A5389" t="s">
        <v>5411</v>
      </c>
      <c r="B5389" s="1">
        <v>45742</v>
      </c>
      <c r="C5389" t="s">
        <v>28</v>
      </c>
      <c r="D5389" t="s">
        <v>16</v>
      </c>
      <c r="E5389">
        <v>182</v>
      </c>
      <c r="F5389">
        <v>6399.32</v>
      </c>
      <c r="G5389" t="str">
        <f t="shared" si="168"/>
        <v>Fedex Global</v>
      </c>
      <c r="H5389" t="str">
        <f>IFERROR(_xlfn.XLOOKUP(D5389, Product_Master_2026!B:B, Product_Master_2026!A:A), "Discontinued / Review Required")</f>
        <v>PROD_2026_004</v>
      </c>
      <c r="I5389">
        <f>IFERROR(_xlfn.XLOOKUP(H5389, Product_Master_2026!A:A, Product_Master_2026!D:D), 0)</f>
        <v>22</v>
      </c>
      <c r="J5389">
        <f t="shared" si="169"/>
        <v>4004</v>
      </c>
    </row>
    <row r="5390" spans="1:10" x14ac:dyDescent="0.3">
      <c r="A5390" t="s">
        <v>5412</v>
      </c>
      <c r="B5390" s="1">
        <v>45906</v>
      </c>
      <c r="C5390" t="s">
        <v>28</v>
      </c>
      <c r="D5390" t="s">
        <v>16</v>
      </c>
      <c r="E5390">
        <v>80</v>
      </c>
      <c r="F5390">
        <v>3072.18</v>
      </c>
      <c r="G5390" t="str">
        <f t="shared" si="168"/>
        <v>Fedex Global</v>
      </c>
      <c r="H5390" t="str">
        <f>IFERROR(_xlfn.XLOOKUP(D5390, Product_Master_2026!B:B, Product_Master_2026!A:A), "Discontinued / Review Required")</f>
        <v>PROD_2026_004</v>
      </c>
      <c r="I5390">
        <f>IFERROR(_xlfn.XLOOKUP(H5390, Product_Master_2026!A:A, Product_Master_2026!D:D), 0)</f>
        <v>22</v>
      </c>
      <c r="J5390">
        <f t="shared" si="169"/>
        <v>1760</v>
      </c>
    </row>
    <row r="5391" spans="1:10" x14ac:dyDescent="0.3">
      <c r="A5391" t="s">
        <v>5413</v>
      </c>
      <c r="B5391" s="1">
        <v>45726</v>
      </c>
      <c r="C5391" t="s">
        <v>28</v>
      </c>
      <c r="D5391" t="s">
        <v>8</v>
      </c>
      <c r="E5391">
        <v>196</v>
      </c>
      <c r="F5391">
        <v>7837.58</v>
      </c>
      <c r="G5391" t="str">
        <f t="shared" si="168"/>
        <v>Fedex Global</v>
      </c>
      <c r="H5391" t="str">
        <f>IFERROR(_xlfn.XLOOKUP(D5391, Product_Master_2026!B:B, Product_Master_2026!A:A), "Discontinued / Review Required")</f>
        <v>PROD_2026_002</v>
      </c>
      <c r="I5391">
        <f>IFERROR(_xlfn.XLOOKUP(H5391, Product_Master_2026!A:A, Product_Master_2026!D:D), 0)</f>
        <v>18.2</v>
      </c>
      <c r="J5391">
        <f t="shared" si="169"/>
        <v>3567.2</v>
      </c>
    </row>
    <row r="5392" spans="1:10" x14ac:dyDescent="0.3">
      <c r="A5392" t="s">
        <v>5414</v>
      </c>
      <c r="B5392" s="1">
        <v>45878</v>
      </c>
      <c r="C5392" t="s">
        <v>7</v>
      </c>
      <c r="D5392" t="s">
        <v>38</v>
      </c>
      <c r="E5392">
        <v>70</v>
      </c>
      <c r="F5392">
        <v>2233.21</v>
      </c>
      <c r="G5392" t="str">
        <f t="shared" si="168"/>
        <v>Henkel Logistics</v>
      </c>
      <c r="H5392" t="str">
        <f>IFERROR(_xlfn.XLOOKUP(D5392, Product_Master_2026!B:B, Product_Master_2026!A:A), "Discontinued / Review Required")</f>
        <v>PROD_2026_005</v>
      </c>
      <c r="I5392">
        <f>IFERROR(_xlfn.XLOOKUP(H5392, Product_Master_2026!A:A, Product_Master_2026!D:D), 0)</f>
        <v>5.4</v>
      </c>
      <c r="J5392">
        <f t="shared" si="169"/>
        <v>378</v>
      </c>
    </row>
    <row r="5393" spans="1:10" x14ac:dyDescent="0.3">
      <c r="A5393" t="s">
        <v>5415</v>
      </c>
      <c r="B5393" s="1">
        <v>45823</v>
      </c>
      <c r="C5393" t="s">
        <v>26</v>
      </c>
      <c r="D5393" t="s">
        <v>11</v>
      </c>
      <c r="E5393">
        <v>398</v>
      </c>
      <c r="F5393">
        <v>14034.03</v>
      </c>
      <c r="G5393" t="str">
        <f t="shared" si="168"/>
        <v>Dhl Express</v>
      </c>
      <c r="H5393" t="str">
        <f>IFERROR(_xlfn.XLOOKUP(D5393, Product_Master_2026!B:B, Product_Master_2026!A:A), "Discontinued / Review Required")</f>
        <v>PROD_2026_003</v>
      </c>
      <c r="I5393">
        <f>IFERROR(_xlfn.XLOOKUP(H5393, Product_Master_2026!A:A, Product_Master_2026!D:D), 0)</f>
        <v>8.9</v>
      </c>
      <c r="J5393">
        <f t="shared" si="169"/>
        <v>3542.2000000000003</v>
      </c>
    </row>
    <row r="5394" spans="1:10" x14ac:dyDescent="0.3">
      <c r="A5394" t="s">
        <v>5416</v>
      </c>
      <c r="B5394" s="1">
        <v>45788</v>
      </c>
      <c r="C5394" t="s">
        <v>18</v>
      </c>
      <c r="D5394" t="s">
        <v>21</v>
      </c>
      <c r="E5394">
        <v>147</v>
      </c>
      <c r="F5394">
        <v>3149.77</v>
      </c>
      <c r="G5394" t="str">
        <f t="shared" si="168"/>
        <v>Dhl Express</v>
      </c>
      <c r="H5394" t="str">
        <f>IFERROR(_xlfn.XLOOKUP(D5394, Product_Master_2026!B:B, Product_Master_2026!A:A), "Discontinued / Review Required")</f>
        <v>PROD_2026_001</v>
      </c>
      <c r="I5394">
        <f>IFERROR(_xlfn.XLOOKUP(H5394, Product_Master_2026!A:A, Product_Master_2026!D:D), 0)</f>
        <v>12.5</v>
      </c>
      <c r="J5394">
        <f t="shared" si="169"/>
        <v>1837.5</v>
      </c>
    </row>
    <row r="5395" spans="1:10" x14ac:dyDescent="0.3">
      <c r="A5395" t="s">
        <v>5417</v>
      </c>
      <c r="B5395" s="1">
        <v>45868</v>
      </c>
      <c r="C5395" t="s">
        <v>44</v>
      </c>
      <c r="D5395" t="s">
        <v>21</v>
      </c>
      <c r="E5395">
        <v>114</v>
      </c>
      <c r="F5395">
        <v>5047.3999999999996</v>
      </c>
      <c r="G5395" t="str">
        <f t="shared" si="168"/>
        <v>Bluedart Corp</v>
      </c>
      <c r="H5395" t="str">
        <f>IFERROR(_xlfn.XLOOKUP(D5395, Product_Master_2026!B:B, Product_Master_2026!A:A), "Discontinued / Review Required")</f>
        <v>PROD_2026_001</v>
      </c>
      <c r="I5395">
        <f>IFERROR(_xlfn.XLOOKUP(H5395, Product_Master_2026!A:A, Product_Master_2026!D:D), 0)</f>
        <v>12.5</v>
      </c>
      <c r="J5395">
        <f t="shared" si="169"/>
        <v>1425</v>
      </c>
    </row>
    <row r="5396" spans="1:10" x14ac:dyDescent="0.3">
      <c r="A5396" t="s">
        <v>5418</v>
      </c>
      <c r="B5396" s="1">
        <v>45720</v>
      </c>
      <c r="C5396" t="s">
        <v>37</v>
      </c>
      <c r="D5396" t="s">
        <v>38</v>
      </c>
      <c r="E5396">
        <v>146</v>
      </c>
      <c r="F5396">
        <v>5685.69</v>
      </c>
      <c r="G5396" t="str">
        <f t="shared" si="168"/>
        <v>Bluedart Corp</v>
      </c>
      <c r="H5396" t="str">
        <f>IFERROR(_xlfn.XLOOKUP(D5396, Product_Master_2026!B:B, Product_Master_2026!A:A), "Discontinued / Review Required")</f>
        <v>PROD_2026_005</v>
      </c>
      <c r="I5396">
        <f>IFERROR(_xlfn.XLOOKUP(H5396, Product_Master_2026!A:A, Product_Master_2026!D:D), 0)</f>
        <v>5.4</v>
      </c>
      <c r="J5396">
        <f t="shared" si="169"/>
        <v>788.40000000000009</v>
      </c>
    </row>
    <row r="5397" spans="1:10" x14ac:dyDescent="0.3">
      <c r="A5397" t="s">
        <v>5419</v>
      </c>
      <c r="B5397" s="1">
        <v>45667</v>
      </c>
      <c r="C5397" t="s">
        <v>44</v>
      </c>
      <c r="D5397" t="s">
        <v>14</v>
      </c>
      <c r="E5397">
        <v>360</v>
      </c>
      <c r="F5397">
        <v>7228.99</v>
      </c>
      <c r="G5397" t="str">
        <f t="shared" si="168"/>
        <v>Bluedart Corp</v>
      </c>
      <c r="H5397" t="str">
        <f>IFERROR(_xlfn.XLOOKUP(D5397, Product_Master_2026!B:B, Product_Master_2026!A:A), "Discontinued / Review Required")</f>
        <v>Discontinued / Review Required</v>
      </c>
      <c r="I5397">
        <f>IFERROR(_xlfn.XLOOKUP(H5397, Product_Master_2026!A:A, Product_Master_2026!D:D), 0)</f>
        <v>0</v>
      </c>
      <c r="J5397">
        <f t="shared" si="169"/>
        <v>0</v>
      </c>
    </row>
    <row r="5398" spans="1:10" x14ac:dyDescent="0.3">
      <c r="A5398" t="s">
        <v>5420</v>
      </c>
      <c r="B5398" s="1">
        <v>45962</v>
      </c>
      <c r="C5398" t="s">
        <v>44</v>
      </c>
      <c r="D5398" t="s">
        <v>38</v>
      </c>
      <c r="E5398">
        <v>372</v>
      </c>
      <c r="F5398">
        <v>13338.4</v>
      </c>
      <c r="G5398" t="str">
        <f t="shared" si="168"/>
        <v>Bluedart Corp</v>
      </c>
      <c r="H5398" t="str">
        <f>IFERROR(_xlfn.XLOOKUP(D5398, Product_Master_2026!B:B, Product_Master_2026!A:A), "Discontinued / Review Required")</f>
        <v>PROD_2026_005</v>
      </c>
      <c r="I5398">
        <f>IFERROR(_xlfn.XLOOKUP(H5398, Product_Master_2026!A:A, Product_Master_2026!D:D), 0)</f>
        <v>5.4</v>
      </c>
      <c r="J5398">
        <f t="shared" si="169"/>
        <v>2008.8000000000002</v>
      </c>
    </row>
    <row r="5399" spans="1:10" x14ac:dyDescent="0.3">
      <c r="A5399" t="s">
        <v>5421</v>
      </c>
      <c r="B5399" s="1">
        <v>45980</v>
      </c>
      <c r="C5399" t="s">
        <v>26</v>
      </c>
      <c r="D5399" t="s">
        <v>14</v>
      </c>
      <c r="E5399">
        <v>246</v>
      </c>
      <c r="F5399">
        <v>8478.9699999999993</v>
      </c>
      <c r="G5399" t="str">
        <f t="shared" si="168"/>
        <v>Dhl Express</v>
      </c>
      <c r="H5399" t="str">
        <f>IFERROR(_xlfn.XLOOKUP(D5399, Product_Master_2026!B:B, Product_Master_2026!A:A), "Discontinued / Review Required")</f>
        <v>Discontinued / Review Required</v>
      </c>
      <c r="I5399">
        <f>IFERROR(_xlfn.XLOOKUP(H5399, Product_Master_2026!A:A, Product_Master_2026!D:D), 0)</f>
        <v>0</v>
      </c>
      <c r="J5399">
        <f t="shared" si="169"/>
        <v>0</v>
      </c>
    </row>
    <row r="5400" spans="1:10" x14ac:dyDescent="0.3">
      <c r="A5400" t="s">
        <v>5422</v>
      </c>
      <c r="B5400" s="1">
        <v>45738</v>
      </c>
      <c r="C5400" t="s">
        <v>44</v>
      </c>
      <c r="D5400" t="s">
        <v>16</v>
      </c>
      <c r="E5400">
        <v>221</v>
      </c>
      <c r="F5400">
        <v>7921.58</v>
      </c>
      <c r="G5400" t="str">
        <f t="shared" si="168"/>
        <v>Bluedart Corp</v>
      </c>
      <c r="H5400" t="str">
        <f>IFERROR(_xlfn.XLOOKUP(D5400, Product_Master_2026!B:B, Product_Master_2026!A:A), "Discontinued / Review Required")</f>
        <v>PROD_2026_004</v>
      </c>
      <c r="I5400">
        <f>IFERROR(_xlfn.XLOOKUP(H5400, Product_Master_2026!A:A, Product_Master_2026!D:D), 0)</f>
        <v>22</v>
      </c>
      <c r="J5400">
        <f t="shared" si="169"/>
        <v>4862</v>
      </c>
    </row>
    <row r="5401" spans="1:10" x14ac:dyDescent="0.3">
      <c r="A5401" t="s">
        <v>5423</v>
      </c>
      <c r="B5401" s="1">
        <v>45670</v>
      </c>
      <c r="C5401" t="s">
        <v>44</v>
      </c>
      <c r="D5401" t="s">
        <v>38</v>
      </c>
      <c r="E5401">
        <v>370</v>
      </c>
      <c r="F5401">
        <v>10858.18</v>
      </c>
      <c r="G5401" t="str">
        <f t="shared" si="168"/>
        <v>Bluedart Corp</v>
      </c>
      <c r="H5401" t="str">
        <f>IFERROR(_xlfn.XLOOKUP(D5401, Product_Master_2026!B:B, Product_Master_2026!A:A), "Discontinued / Review Required")</f>
        <v>PROD_2026_005</v>
      </c>
      <c r="I5401">
        <f>IFERROR(_xlfn.XLOOKUP(H5401, Product_Master_2026!A:A, Product_Master_2026!D:D), 0)</f>
        <v>5.4</v>
      </c>
      <c r="J5401">
        <f t="shared" si="169"/>
        <v>1998.0000000000002</v>
      </c>
    </row>
    <row r="5402" spans="1:10" x14ac:dyDescent="0.3">
      <c r="A5402" t="s">
        <v>5424</v>
      </c>
      <c r="B5402" s="1">
        <v>45687</v>
      </c>
      <c r="C5402" t="s">
        <v>26</v>
      </c>
      <c r="D5402" t="s">
        <v>38</v>
      </c>
      <c r="E5402">
        <v>392</v>
      </c>
      <c r="F5402">
        <v>10873.99</v>
      </c>
      <c r="G5402" t="str">
        <f t="shared" si="168"/>
        <v>Dhl Express</v>
      </c>
      <c r="H5402" t="str">
        <f>IFERROR(_xlfn.XLOOKUP(D5402, Product_Master_2026!B:B, Product_Master_2026!A:A), "Discontinued / Review Required")</f>
        <v>PROD_2026_005</v>
      </c>
      <c r="I5402">
        <f>IFERROR(_xlfn.XLOOKUP(H5402, Product_Master_2026!A:A, Product_Master_2026!D:D), 0)</f>
        <v>5.4</v>
      </c>
      <c r="J5402">
        <f t="shared" si="169"/>
        <v>2116.8000000000002</v>
      </c>
    </row>
    <row r="5403" spans="1:10" x14ac:dyDescent="0.3">
      <c r="A5403" t="s">
        <v>5425</v>
      </c>
      <c r="B5403" s="1">
        <v>45697</v>
      </c>
      <c r="C5403" t="s">
        <v>18</v>
      </c>
      <c r="D5403" t="s">
        <v>16</v>
      </c>
      <c r="E5403">
        <v>57</v>
      </c>
      <c r="F5403">
        <v>1206.8800000000001</v>
      </c>
      <c r="G5403" t="str">
        <f t="shared" si="168"/>
        <v>Dhl Express</v>
      </c>
      <c r="H5403" t="str">
        <f>IFERROR(_xlfn.XLOOKUP(D5403, Product_Master_2026!B:B, Product_Master_2026!A:A), "Discontinued / Review Required")</f>
        <v>PROD_2026_004</v>
      </c>
      <c r="I5403">
        <f>IFERROR(_xlfn.XLOOKUP(H5403, Product_Master_2026!A:A, Product_Master_2026!D:D), 0)</f>
        <v>22</v>
      </c>
      <c r="J5403">
        <f t="shared" si="169"/>
        <v>1254</v>
      </c>
    </row>
    <row r="5404" spans="1:10" x14ac:dyDescent="0.3">
      <c r="A5404" t="s">
        <v>5426</v>
      </c>
      <c r="B5404" s="1">
        <v>45882</v>
      </c>
      <c r="C5404" t="s">
        <v>26</v>
      </c>
      <c r="D5404" t="s">
        <v>14</v>
      </c>
      <c r="E5404">
        <v>248</v>
      </c>
      <c r="F5404">
        <v>7060.12</v>
      </c>
      <c r="G5404" t="str">
        <f t="shared" si="168"/>
        <v>Dhl Express</v>
      </c>
      <c r="H5404" t="str">
        <f>IFERROR(_xlfn.XLOOKUP(D5404, Product_Master_2026!B:B, Product_Master_2026!A:A), "Discontinued / Review Required")</f>
        <v>Discontinued / Review Required</v>
      </c>
      <c r="I5404">
        <f>IFERROR(_xlfn.XLOOKUP(H5404, Product_Master_2026!A:A, Product_Master_2026!D:D), 0)</f>
        <v>0</v>
      </c>
      <c r="J5404">
        <f t="shared" si="169"/>
        <v>0</v>
      </c>
    </row>
    <row r="5405" spans="1:10" x14ac:dyDescent="0.3">
      <c r="A5405" t="s">
        <v>5427</v>
      </c>
      <c r="B5405" s="1">
        <v>45930</v>
      </c>
      <c r="C5405" t="s">
        <v>7</v>
      </c>
      <c r="D5405" t="s">
        <v>14</v>
      </c>
      <c r="E5405">
        <v>452</v>
      </c>
      <c r="F5405">
        <v>18783.45</v>
      </c>
      <c r="G5405" t="str">
        <f t="shared" si="168"/>
        <v>Henkel Logistics</v>
      </c>
      <c r="H5405" t="str">
        <f>IFERROR(_xlfn.XLOOKUP(D5405, Product_Master_2026!B:B, Product_Master_2026!A:A), "Discontinued / Review Required")</f>
        <v>Discontinued / Review Required</v>
      </c>
      <c r="I5405">
        <f>IFERROR(_xlfn.XLOOKUP(H5405, Product_Master_2026!A:A, Product_Master_2026!D:D), 0)</f>
        <v>0</v>
      </c>
      <c r="J5405">
        <f t="shared" si="169"/>
        <v>0</v>
      </c>
    </row>
    <row r="5406" spans="1:10" x14ac:dyDescent="0.3">
      <c r="A5406" t="s">
        <v>5428</v>
      </c>
      <c r="B5406" s="1">
        <v>45977</v>
      </c>
      <c r="C5406" t="s">
        <v>44</v>
      </c>
      <c r="D5406" t="s">
        <v>21</v>
      </c>
      <c r="E5406">
        <v>54</v>
      </c>
      <c r="F5406">
        <v>1370.97</v>
      </c>
      <c r="G5406" t="str">
        <f t="shared" si="168"/>
        <v>Bluedart Corp</v>
      </c>
      <c r="H5406" t="str">
        <f>IFERROR(_xlfn.XLOOKUP(D5406, Product_Master_2026!B:B, Product_Master_2026!A:A), "Discontinued / Review Required")</f>
        <v>PROD_2026_001</v>
      </c>
      <c r="I5406">
        <f>IFERROR(_xlfn.XLOOKUP(H5406, Product_Master_2026!A:A, Product_Master_2026!D:D), 0)</f>
        <v>12.5</v>
      </c>
      <c r="J5406">
        <f t="shared" si="169"/>
        <v>675</v>
      </c>
    </row>
    <row r="5407" spans="1:10" x14ac:dyDescent="0.3">
      <c r="A5407" t="s">
        <v>5429</v>
      </c>
      <c r="B5407" s="1">
        <v>45947</v>
      </c>
      <c r="C5407" t="s">
        <v>26</v>
      </c>
      <c r="D5407" t="s">
        <v>14</v>
      </c>
      <c r="E5407">
        <v>254</v>
      </c>
      <c r="F5407">
        <v>4210.12</v>
      </c>
      <c r="G5407" t="str">
        <f t="shared" si="168"/>
        <v>Dhl Express</v>
      </c>
      <c r="H5407" t="str">
        <f>IFERROR(_xlfn.XLOOKUP(D5407, Product_Master_2026!B:B, Product_Master_2026!A:A), "Discontinued / Review Required")</f>
        <v>Discontinued / Review Required</v>
      </c>
      <c r="I5407">
        <f>IFERROR(_xlfn.XLOOKUP(H5407, Product_Master_2026!A:A, Product_Master_2026!D:D), 0)</f>
        <v>0</v>
      </c>
      <c r="J5407">
        <f t="shared" si="169"/>
        <v>0</v>
      </c>
    </row>
    <row r="5408" spans="1:10" x14ac:dyDescent="0.3">
      <c r="A5408" t="s">
        <v>5430</v>
      </c>
      <c r="B5408" s="1">
        <v>45751</v>
      </c>
      <c r="C5408" t="s">
        <v>7</v>
      </c>
      <c r="D5408" t="s">
        <v>8</v>
      </c>
      <c r="E5408">
        <v>364</v>
      </c>
      <c r="F5408">
        <v>9074.3700000000008</v>
      </c>
      <c r="G5408" t="str">
        <f t="shared" si="168"/>
        <v>Henkel Logistics</v>
      </c>
      <c r="H5408" t="str">
        <f>IFERROR(_xlfn.XLOOKUP(D5408, Product_Master_2026!B:B, Product_Master_2026!A:A), "Discontinued / Review Required")</f>
        <v>PROD_2026_002</v>
      </c>
      <c r="I5408">
        <f>IFERROR(_xlfn.XLOOKUP(H5408, Product_Master_2026!A:A, Product_Master_2026!D:D), 0)</f>
        <v>18.2</v>
      </c>
      <c r="J5408">
        <f t="shared" si="169"/>
        <v>6624.8</v>
      </c>
    </row>
    <row r="5409" spans="1:10" x14ac:dyDescent="0.3">
      <c r="A5409" t="s">
        <v>5431</v>
      </c>
      <c r="B5409" s="1">
        <v>45919</v>
      </c>
      <c r="C5409" t="s">
        <v>24</v>
      </c>
      <c r="D5409" t="s">
        <v>21</v>
      </c>
      <c r="E5409">
        <v>189</v>
      </c>
      <c r="F5409">
        <v>4504.8999999999996</v>
      </c>
      <c r="G5409" t="str">
        <f t="shared" si="168"/>
        <v>Bluedart Corp</v>
      </c>
      <c r="H5409" t="str">
        <f>IFERROR(_xlfn.XLOOKUP(D5409, Product_Master_2026!B:B, Product_Master_2026!A:A), "Discontinued / Review Required")</f>
        <v>PROD_2026_001</v>
      </c>
      <c r="I5409">
        <f>IFERROR(_xlfn.XLOOKUP(H5409, Product_Master_2026!A:A, Product_Master_2026!D:D), 0)</f>
        <v>12.5</v>
      </c>
      <c r="J5409">
        <f t="shared" si="169"/>
        <v>2362.5</v>
      </c>
    </row>
    <row r="5410" spans="1:10" x14ac:dyDescent="0.3">
      <c r="A5410" t="s">
        <v>5432</v>
      </c>
      <c r="B5410" s="1">
        <v>46005</v>
      </c>
      <c r="C5410" t="s">
        <v>37</v>
      </c>
      <c r="D5410" t="s">
        <v>14</v>
      </c>
      <c r="E5410">
        <v>179</v>
      </c>
      <c r="F5410">
        <v>7158.99</v>
      </c>
      <c r="G5410" t="str">
        <f t="shared" si="168"/>
        <v>Bluedart Corp</v>
      </c>
      <c r="H5410" t="str">
        <f>IFERROR(_xlfn.XLOOKUP(D5410, Product_Master_2026!B:B, Product_Master_2026!A:A), "Discontinued / Review Required")</f>
        <v>Discontinued / Review Required</v>
      </c>
      <c r="I5410">
        <f>IFERROR(_xlfn.XLOOKUP(H5410, Product_Master_2026!A:A, Product_Master_2026!D:D), 0)</f>
        <v>0</v>
      </c>
      <c r="J5410">
        <f t="shared" si="169"/>
        <v>0</v>
      </c>
    </row>
    <row r="5411" spans="1:10" x14ac:dyDescent="0.3">
      <c r="A5411" t="s">
        <v>5433</v>
      </c>
      <c r="B5411" s="1">
        <v>45831</v>
      </c>
      <c r="C5411" t="s">
        <v>26</v>
      </c>
      <c r="D5411" t="s">
        <v>21</v>
      </c>
      <c r="E5411">
        <v>374</v>
      </c>
      <c r="F5411">
        <v>16586.18</v>
      </c>
      <c r="G5411" t="str">
        <f t="shared" si="168"/>
        <v>Dhl Express</v>
      </c>
      <c r="H5411" t="str">
        <f>IFERROR(_xlfn.XLOOKUP(D5411, Product_Master_2026!B:B, Product_Master_2026!A:A), "Discontinued / Review Required")</f>
        <v>PROD_2026_001</v>
      </c>
      <c r="I5411">
        <f>IFERROR(_xlfn.XLOOKUP(H5411, Product_Master_2026!A:A, Product_Master_2026!D:D), 0)</f>
        <v>12.5</v>
      </c>
      <c r="J5411">
        <f t="shared" si="169"/>
        <v>4675</v>
      </c>
    </row>
    <row r="5412" spans="1:10" x14ac:dyDescent="0.3">
      <c r="A5412" t="s">
        <v>5434</v>
      </c>
      <c r="B5412" s="1">
        <v>45834</v>
      </c>
      <c r="C5412" t="s">
        <v>37</v>
      </c>
      <c r="D5412" t="s">
        <v>14</v>
      </c>
      <c r="E5412">
        <v>430</v>
      </c>
      <c r="F5412">
        <v>8903.48</v>
      </c>
      <c r="G5412" t="str">
        <f t="shared" si="168"/>
        <v>Bluedart Corp</v>
      </c>
      <c r="H5412" t="str">
        <f>IFERROR(_xlfn.XLOOKUP(D5412, Product_Master_2026!B:B, Product_Master_2026!A:A), "Discontinued / Review Required")</f>
        <v>Discontinued / Review Required</v>
      </c>
      <c r="I5412">
        <f>IFERROR(_xlfn.XLOOKUP(H5412, Product_Master_2026!A:A, Product_Master_2026!D:D), 0)</f>
        <v>0</v>
      </c>
      <c r="J5412">
        <f t="shared" si="169"/>
        <v>0</v>
      </c>
    </row>
    <row r="5413" spans="1:10" x14ac:dyDescent="0.3">
      <c r="A5413" t="s">
        <v>5435</v>
      </c>
      <c r="B5413" s="1">
        <v>45785</v>
      </c>
      <c r="C5413" t="s">
        <v>18</v>
      </c>
      <c r="D5413" t="s">
        <v>11</v>
      </c>
      <c r="E5413">
        <v>139</v>
      </c>
      <c r="F5413">
        <v>5006.17</v>
      </c>
      <c r="G5413" t="str">
        <f t="shared" si="168"/>
        <v>Dhl Express</v>
      </c>
      <c r="H5413" t="str">
        <f>IFERROR(_xlfn.XLOOKUP(D5413, Product_Master_2026!B:B, Product_Master_2026!A:A), "Discontinued / Review Required")</f>
        <v>PROD_2026_003</v>
      </c>
      <c r="I5413">
        <f>IFERROR(_xlfn.XLOOKUP(H5413, Product_Master_2026!A:A, Product_Master_2026!D:D), 0)</f>
        <v>8.9</v>
      </c>
      <c r="J5413">
        <f t="shared" si="169"/>
        <v>1237.1000000000001</v>
      </c>
    </row>
    <row r="5414" spans="1:10" x14ac:dyDescent="0.3">
      <c r="A5414" t="s">
        <v>5436</v>
      </c>
      <c r="B5414" s="1">
        <v>45760</v>
      </c>
      <c r="C5414" t="s">
        <v>20</v>
      </c>
      <c r="D5414" t="s">
        <v>11</v>
      </c>
      <c r="E5414">
        <v>480</v>
      </c>
      <c r="F5414">
        <v>14385.65</v>
      </c>
      <c r="G5414" t="str">
        <f t="shared" si="168"/>
        <v>Fedex Global</v>
      </c>
      <c r="H5414" t="str">
        <f>IFERROR(_xlfn.XLOOKUP(D5414, Product_Master_2026!B:B, Product_Master_2026!A:A), "Discontinued / Review Required")</f>
        <v>PROD_2026_003</v>
      </c>
      <c r="I5414">
        <f>IFERROR(_xlfn.XLOOKUP(H5414, Product_Master_2026!A:A, Product_Master_2026!D:D), 0)</f>
        <v>8.9</v>
      </c>
      <c r="J5414">
        <f t="shared" si="169"/>
        <v>4272</v>
      </c>
    </row>
    <row r="5415" spans="1:10" x14ac:dyDescent="0.3">
      <c r="A5415" t="s">
        <v>5437</v>
      </c>
      <c r="B5415" s="1">
        <v>45937</v>
      </c>
      <c r="C5415" t="s">
        <v>26</v>
      </c>
      <c r="D5415" t="s">
        <v>38</v>
      </c>
      <c r="E5415">
        <v>93</v>
      </c>
      <c r="F5415">
        <v>1620.14</v>
      </c>
      <c r="G5415" t="str">
        <f t="shared" si="168"/>
        <v>Dhl Express</v>
      </c>
      <c r="H5415" t="str">
        <f>IFERROR(_xlfn.XLOOKUP(D5415, Product_Master_2026!B:B, Product_Master_2026!A:A), "Discontinued / Review Required")</f>
        <v>PROD_2026_005</v>
      </c>
      <c r="I5415">
        <f>IFERROR(_xlfn.XLOOKUP(H5415, Product_Master_2026!A:A, Product_Master_2026!D:D), 0)</f>
        <v>5.4</v>
      </c>
      <c r="J5415">
        <f t="shared" si="169"/>
        <v>502.20000000000005</v>
      </c>
    </row>
    <row r="5416" spans="1:10" x14ac:dyDescent="0.3">
      <c r="A5416" t="s">
        <v>5438</v>
      </c>
      <c r="B5416" s="1">
        <v>45830</v>
      </c>
      <c r="C5416" t="s">
        <v>26</v>
      </c>
      <c r="D5416" t="s">
        <v>38</v>
      </c>
      <c r="E5416">
        <v>263</v>
      </c>
      <c r="F5416">
        <v>10530.34</v>
      </c>
      <c r="G5416" t="str">
        <f t="shared" si="168"/>
        <v>Dhl Express</v>
      </c>
      <c r="H5416" t="str">
        <f>IFERROR(_xlfn.XLOOKUP(D5416, Product_Master_2026!B:B, Product_Master_2026!A:A), "Discontinued / Review Required")</f>
        <v>PROD_2026_005</v>
      </c>
      <c r="I5416">
        <f>IFERROR(_xlfn.XLOOKUP(H5416, Product_Master_2026!A:A, Product_Master_2026!D:D), 0)</f>
        <v>5.4</v>
      </c>
      <c r="J5416">
        <f t="shared" si="169"/>
        <v>1420.2</v>
      </c>
    </row>
    <row r="5417" spans="1:10" x14ac:dyDescent="0.3">
      <c r="A5417" t="s">
        <v>5439</v>
      </c>
      <c r="B5417" s="1">
        <v>46018</v>
      </c>
      <c r="C5417" t="s">
        <v>28</v>
      </c>
      <c r="D5417" t="s">
        <v>21</v>
      </c>
      <c r="E5417">
        <v>261</v>
      </c>
      <c r="F5417">
        <v>11394.8</v>
      </c>
      <c r="G5417" t="str">
        <f t="shared" si="168"/>
        <v>Fedex Global</v>
      </c>
      <c r="H5417" t="str">
        <f>IFERROR(_xlfn.XLOOKUP(D5417, Product_Master_2026!B:B, Product_Master_2026!A:A), "Discontinued / Review Required")</f>
        <v>PROD_2026_001</v>
      </c>
      <c r="I5417">
        <f>IFERROR(_xlfn.XLOOKUP(H5417, Product_Master_2026!A:A, Product_Master_2026!D:D), 0)</f>
        <v>12.5</v>
      </c>
      <c r="J5417">
        <f t="shared" si="169"/>
        <v>3262.5</v>
      </c>
    </row>
    <row r="5418" spans="1:10" x14ac:dyDescent="0.3">
      <c r="A5418" t="s">
        <v>5440</v>
      </c>
      <c r="B5418" s="1">
        <v>45893</v>
      </c>
      <c r="C5418" t="s">
        <v>13</v>
      </c>
      <c r="D5418" t="s">
        <v>14</v>
      </c>
      <c r="E5418">
        <v>10</v>
      </c>
      <c r="F5418">
        <v>356.19</v>
      </c>
      <c r="G5418" t="str">
        <f t="shared" si="168"/>
        <v>Henkel Logistics</v>
      </c>
      <c r="H5418" t="str">
        <f>IFERROR(_xlfn.XLOOKUP(D5418, Product_Master_2026!B:B, Product_Master_2026!A:A), "Discontinued / Review Required")</f>
        <v>Discontinued / Review Required</v>
      </c>
      <c r="I5418">
        <f>IFERROR(_xlfn.XLOOKUP(H5418, Product_Master_2026!A:A, Product_Master_2026!D:D), 0)</f>
        <v>0</v>
      </c>
      <c r="J5418">
        <f t="shared" si="169"/>
        <v>0</v>
      </c>
    </row>
    <row r="5419" spans="1:10" x14ac:dyDescent="0.3">
      <c r="A5419" t="s">
        <v>5441</v>
      </c>
      <c r="B5419" s="1">
        <v>45999</v>
      </c>
      <c r="C5419" t="s">
        <v>26</v>
      </c>
      <c r="D5419" t="s">
        <v>38</v>
      </c>
      <c r="E5419">
        <v>380</v>
      </c>
      <c r="F5419">
        <v>13982.22</v>
      </c>
      <c r="G5419" t="str">
        <f t="shared" si="168"/>
        <v>Dhl Express</v>
      </c>
      <c r="H5419" t="str">
        <f>IFERROR(_xlfn.XLOOKUP(D5419, Product_Master_2026!B:B, Product_Master_2026!A:A), "Discontinued / Review Required")</f>
        <v>PROD_2026_005</v>
      </c>
      <c r="I5419">
        <f>IFERROR(_xlfn.XLOOKUP(H5419, Product_Master_2026!A:A, Product_Master_2026!D:D), 0)</f>
        <v>5.4</v>
      </c>
      <c r="J5419">
        <f t="shared" si="169"/>
        <v>2052</v>
      </c>
    </row>
    <row r="5420" spans="1:10" x14ac:dyDescent="0.3">
      <c r="A5420" t="s">
        <v>5442</v>
      </c>
      <c r="B5420" s="1">
        <v>45958</v>
      </c>
      <c r="C5420" t="s">
        <v>44</v>
      </c>
      <c r="D5420" t="s">
        <v>16</v>
      </c>
      <c r="E5420">
        <v>410</v>
      </c>
      <c r="F5420">
        <v>8021.23</v>
      </c>
      <c r="G5420" t="str">
        <f t="shared" si="168"/>
        <v>Bluedart Corp</v>
      </c>
      <c r="H5420" t="str">
        <f>IFERROR(_xlfn.XLOOKUP(D5420, Product_Master_2026!B:B, Product_Master_2026!A:A), "Discontinued / Review Required")</f>
        <v>PROD_2026_004</v>
      </c>
      <c r="I5420">
        <f>IFERROR(_xlfn.XLOOKUP(H5420, Product_Master_2026!A:A, Product_Master_2026!D:D), 0)</f>
        <v>22</v>
      </c>
      <c r="J5420">
        <f t="shared" si="169"/>
        <v>9020</v>
      </c>
    </row>
    <row r="5421" spans="1:10" x14ac:dyDescent="0.3">
      <c r="A5421" t="s">
        <v>5443</v>
      </c>
      <c r="B5421" s="1">
        <v>45670</v>
      </c>
      <c r="C5421" t="s">
        <v>34</v>
      </c>
      <c r="D5421" t="s">
        <v>14</v>
      </c>
      <c r="E5421">
        <v>469</v>
      </c>
      <c r="F5421">
        <v>19337.25</v>
      </c>
      <c r="G5421" t="str">
        <f t="shared" si="168"/>
        <v>Dhl Express</v>
      </c>
      <c r="H5421" t="str">
        <f>IFERROR(_xlfn.XLOOKUP(D5421, Product_Master_2026!B:B, Product_Master_2026!A:A), "Discontinued / Review Required")</f>
        <v>Discontinued / Review Required</v>
      </c>
      <c r="I5421">
        <f>IFERROR(_xlfn.XLOOKUP(H5421, Product_Master_2026!A:A, Product_Master_2026!D:D), 0)</f>
        <v>0</v>
      </c>
      <c r="J5421">
        <f t="shared" si="169"/>
        <v>0</v>
      </c>
    </row>
    <row r="5422" spans="1:10" x14ac:dyDescent="0.3">
      <c r="A5422" t="s">
        <v>5444</v>
      </c>
      <c r="B5422" s="1">
        <v>45756</v>
      </c>
      <c r="C5422" t="s">
        <v>28</v>
      </c>
      <c r="D5422" t="s">
        <v>21</v>
      </c>
      <c r="E5422">
        <v>116</v>
      </c>
      <c r="F5422">
        <v>4070.34</v>
      </c>
      <c r="G5422" t="str">
        <f t="shared" si="168"/>
        <v>Fedex Global</v>
      </c>
      <c r="H5422" t="str">
        <f>IFERROR(_xlfn.XLOOKUP(D5422, Product_Master_2026!B:B, Product_Master_2026!A:A), "Discontinued / Review Required")</f>
        <v>PROD_2026_001</v>
      </c>
      <c r="I5422">
        <f>IFERROR(_xlfn.XLOOKUP(H5422, Product_Master_2026!A:A, Product_Master_2026!D:D), 0)</f>
        <v>12.5</v>
      </c>
      <c r="J5422">
        <f t="shared" si="169"/>
        <v>1450</v>
      </c>
    </row>
    <row r="5423" spans="1:10" x14ac:dyDescent="0.3">
      <c r="A5423" t="s">
        <v>5445</v>
      </c>
      <c r="B5423" s="1">
        <v>45731</v>
      </c>
      <c r="C5423" t="s">
        <v>26</v>
      </c>
      <c r="D5423" t="s">
        <v>8</v>
      </c>
      <c r="E5423">
        <v>466</v>
      </c>
      <c r="F5423">
        <v>11043.25</v>
      </c>
      <c r="G5423" t="str">
        <f t="shared" si="168"/>
        <v>Dhl Express</v>
      </c>
      <c r="H5423" t="str">
        <f>IFERROR(_xlfn.XLOOKUP(D5423, Product_Master_2026!B:B, Product_Master_2026!A:A), "Discontinued / Review Required")</f>
        <v>PROD_2026_002</v>
      </c>
      <c r="I5423">
        <f>IFERROR(_xlfn.XLOOKUP(H5423, Product_Master_2026!A:A, Product_Master_2026!D:D), 0)</f>
        <v>18.2</v>
      </c>
      <c r="J5423">
        <f t="shared" si="169"/>
        <v>8481.1999999999989</v>
      </c>
    </row>
    <row r="5424" spans="1:10" x14ac:dyDescent="0.3">
      <c r="A5424" t="s">
        <v>5446</v>
      </c>
      <c r="B5424" s="1">
        <v>45710</v>
      </c>
      <c r="C5424" t="s">
        <v>28</v>
      </c>
      <c r="D5424" t="s">
        <v>16</v>
      </c>
      <c r="E5424">
        <v>14</v>
      </c>
      <c r="F5424">
        <v>445.69</v>
      </c>
      <c r="G5424" t="str">
        <f t="shared" si="168"/>
        <v>Fedex Global</v>
      </c>
      <c r="H5424" t="str">
        <f>IFERROR(_xlfn.XLOOKUP(D5424, Product_Master_2026!B:B, Product_Master_2026!A:A), "Discontinued / Review Required")</f>
        <v>PROD_2026_004</v>
      </c>
      <c r="I5424">
        <f>IFERROR(_xlfn.XLOOKUP(H5424, Product_Master_2026!A:A, Product_Master_2026!D:D), 0)</f>
        <v>22</v>
      </c>
      <c r="J5424">
        <f t="shared" si="169"/>
        <v>308</v>
      </c>
    </row>
    <row r="5425" spans="1:10" x14ac:dyDescent="0.3">
      <c r="A5425" t="s">
        <v>5447</v>
      </c>
      <c r="B5425" s="1">
        <v>45976</v>
      </c>
      <c r="C5425" t="s">
        <v>24</v>
      </c>
      <c r="D5425" t="s">
        <v>38</v>
      </c>
      <c r="E5425">
        <v>375</v>
      </c>
      <c r="F5425">
        <v>13854.28</v>
      </c>
      <c r="G5425" t="str">
        <f t="shared" si="168"/>
        <v>Bluedart Corp</v>
      </c>
      <c r="H5425" t="str">
        <f>IFERROR(_xlfn.XLOOKUP(D5425, Product_Master_2026!B:B, Product_Master_2026!A:A), "Discontinued / Review Required")</f>
        <v>PROD_2026_005</v>
      </c>
      <c r="I5425">
        <f>IFERROR(_xlfn.XLOOKUP(H5425, Product_Master_2026!A:A, Product_Master_2026!D:D), 0)</f>
        <v>5.4</v>
      </c>
      <c r="J5425">
        <f t="shared" si="169"/>
        <v>2025.0000000000002</v>
      </c>
    </row>
    <row r="5426" spans="1:10" x14ac:dyDescent="0.3">
      <c r="A5426" t="s">
        <v>5448</v>
      </c>
      <c r="B5426" s="1">
        <v>45748</v>
      </c>
      <c r="C5426" t="s">
        <v>7</v>
      </c>
      <c r="D5426" t="s">
        <v>14</v>
      </c>
      <c r="E5426">
        <v>216</v>
      </c>
      <c r="F5426">
        <v>3803.1</v>
      </c>
      <c r="G5426" t="str">
        <f t="shared" si="168"/>
        <v>Henkel Logistics</v>
      </c>
      <c r="H5426" t="str">
        <f>IFERROR(_xlfn.XLOOKUP(D5426, Product_Master_2026!B:B, Product_Master_2026!A:A), "Discontinued / Review Required")</f>
        <v>Discontinued / Review Required</v>
      </c>
      <c r="I5426">
        <f>IFERROR(_xlfn.XLOOKUP(H5426, Product_Master_2026!A:A, Product_Master_2026!D:D), 0)</f>
        <v>0</v>
      </c>
      <c r="J5426">
        <f t="shared" si="169"/>
        <v>0</v>
      </c>
    </row>
    <row r="5427" spans="1:10" x14ac:dyDescent="0.3">
      <c r="A5427" t="s">
        <v>5449</v>
      </c>
      <c r="B5427" s="1">
        <v>45673</v>
      </c>
      <c r="C5427" t="s">
        <v>24</v>
      </c>
      <c r="D5427" t="s">
        <v>11</v>
      </c>
      <c r="E5427">
        <v>331</v>
      </c>
      <c r="F5427">
        <v>8906.77</v>
      </c>
      <c r="G5427" t="str">
        <f t="shared" si="168"/>
        <v>Bluedart Corp</v>
      </c>
      <c r="H5427" t="str">
        <f>IFERROR(_xlfn.XLOOKUP(D5427, Product_Master_2026!B:B, Product_Master_2026!A:A), "Discontinued / Review Required")</f>
        <v>PROD_2026_003</v>
      </c>
      <c r="I5427">
        <f>IFERROR(_xlfn.XLOOKUP(H5427, Product_Master_2026!A:A, Product_Master_2026!D:D), 0)</f>
        <v>8.9</v>
      </c>
      <c r="J5427">
        <f t="shared" si="169"/>
        <v>2945.9</v>
      </c>
    </row>
    <row r="5428" spans="1:10" x14ac:dyDescent="0.3">
      <c r="A5428" t="s">
        <v>5450</v>
      </c>
      <c r="B5428" s="1">
        <v>45745</v>
      </c>
      <c r="C5428" t="s">
        <v>13</v>
      </c>
      <c r="D5428" t="s">
        <v>16</v>
      </c>
      <c r="E5428">
        <v>146</v>
      </c>
      <c r="F5428">
        <v>2624.63</v>
      </c>
      <c r="G5428" t="str">
        <f t="shared" si="168"/>
        <v>Henkel Logistics</v>
      </c>
      <c r="H5428" t="str">
        <f>IFERROR(_xlfn.XLOOKUP(D5428, Product_Master_2026!B:B, Product_Master_2026!A:A), "Discontinued / Review Required")</f>
        <v>PROD_2026_004</v>
      </c>
      <c r="I5428">
        <f>IFERROR(_xlfn.XLOOKUP(H5428, Product_Master_2026!A:A, Product_Master_2026!D:D), 0)</f>
        <v>22</v>
      </c>
      <c r="J5428">
        <f t="shared" si="169"/>
        <v>3212</v>
      </c>
    </row>
    <row r="5429" spans="1:10" x14ac:dyDescent="0.3">
      <c r="A5429" t="s">
        <v>5451</v>
      </c>
      <c r="B5429" s="1">
        <v>45867</v>
      </c>
      <c r="C5429" t="s">
        <v>44</v>
      </c>
      <c r="D5429" t="s">
        <v>16</v>
      </c>
      <c r="E5429">
        <v>130</v>
      </c>
      <c r="F5429">
        <v>3685.88</v>
      </c>
      <c r="G5429" t="str">
        <f t="shared" si="168"/>
        <v>Bluedart Corp</v>
      </c>
      <c r="H5429" t="str">
        <f>IFERROR(_xlfn.XLOOKUP(D5429, Product_Master_2026!B:B, Product_Master_2026!A:A), "Discontinued / Review Required")</f>
        <v>PROD_2026_004</v>
      </c>
      <c r="I5429">
        <f>IFERROR(_xlfn.XLOOKUP(H5429, Product_Master_2026!A:A, Product_Master_2026!D:D), 0)</f>
        <v>22</v>
      </c>
      <c r="J5429">
        <f t="shared" si="169"/>
        <v>2860</v>
      </c>
    </row>
    <row r="5430" spans="1:10" x14ac:dyDescent="0.3">
      <c r="A5430" t="s">
        <v>5452</v>
      </c>
      <c r="B5430" s="1">
        <v>45815</v>
      </c>
      <c r="C5430" t="s">
        <v>28</v>
      </c>
      <c r="D5430" t="s">
        <v>21</v>
      </c>
      <c r="E5430">
        <v>301</v>
      </c>
      <c r="F5430">
        <v>13134.43</v>
      </c>
      <c r="G5430" t="str">
        <f t="shared" si="168"/>
        <v>Fedex Global</v>
      </c>
      <c r="H5430" t="str">
        <f>IFERROR(_xlfn.XLOOKUP(D5430, Product_Master_2026!B:B, Product_Master_2026!A:A), "Discontinued / Review Required")</f>
        <v>PROD_2026_001</v>
      </c>
      <c r="I5430">
        <f>IFERROR(_xlfn.XLOOKUP(H5430, Product_Master_2026!A:A, Product_Master_2026!D:D), 0)</f>
        <v>12.5</v>
      </c>
      <c r="J5430">
        <f t="shared" si="169"/>
        <v>3762.5</v>
      </c>
    </row>
    <row r="5431" spans="1:10" x14ac:dyDescent="0.3">
      <c r="A5431" t="s">
        <v>5453</v>
      </c>
      <c r="B5431" s="1">
        <v>45741</v>
      </c>
      <c r="C5431" t="s">
        <v>28</v>
      </c>
      <c r="D5431" t="s">
        <v>38</v>
      </c>
      <c r="E5431">
        <v>135</v>
      </c>
      <c r="F5431">
        <v>4462.97</v>
      </c>
      <c r="G5431" t="str">
        <f t="shared" si="168"/>
        <v>Fedex Global</v>
      </c>
      <c r="H5431" t="str">
        <f>IFERROR(_xlfn.XLOOKUP(D5431, Product_Master_2026!B:B, Product_Master_2026!A:A), "Discontinued / Review Required")</f>
        <v>PROD_2026_005</v>
      </c>
      <c r="I5431">
        <f>IFERROR(_xlfn.XLOOKUP(H5431, Product_Master_2026!A:A, Product_Master_2026!D:D), 0)</f>
        <v>5.4</v>
      </c>
      <c r="J5431">
        <f t="shared" si="169"/>
        <v>729</v>
      </c>
    </row>
    <row r="5432" spans="1:10" x14ac:dyDescent="0.3">
      <c r="A5432" t="s">
        <v>5454</v>
      </c>
      <c r="B5432" s="1">
        <v>45662</v>
      </c>
      <c r="C5432" t="s">
        <v>18</v>
      </c>
      <c r="D5432" t="s">
        <v>14</v>
      </c>
      <c r="E5432">
        <v>352</v>
      </c>
      <c r="F5432">
        <v>12363.49</v>
      </c>
      <c r="G5432" t="str">
        <f t="shared" si="168"/>
        <v>Dhl Express</v>
      </c>
      <c r="H5432" t="str">
        <f>IFERROR(_xlfn.XLOOKUP(D5432, Product_Master_2026!B:B, Product_Master_2026!A:A), "Discontinued / Review Required")</f>
        <v>Discontinued / Review Required</v>
      </c>
      <c r="I5432">
        <f>IFERROR(_xlfn.XLOOKUP(H5432, Product_Master_2026!A:A, Product_Master_2026!D:D), 0)</f>
        <v>0</v>
      </c>
      <c r="J5432">
        <f t="shared" si="169"/>
        <v>0</v>
      </c>
    </row>
    <row r="5433" spans="1:10" x14ac:dyDescent="0.3">
      <c r="A5433" t="s">
        <v>5455</v>
      </c>
      <c r="B5433" s="1">
        <v>45748</v>
      </c>
      <c r="C5433" t="s">
        <v>44</v>
      </c>
      <c r="D5433" t="s">
        <v>16</v>
      </c>
      <c r="E5433">
        <v>184</v>
      </c>
      <c r="F5433">
        <v>7396.82</v>
      </c>
      <c r="G5433" t="str">
        <f t="shared" si="168"/>
        <v>Bluedart Corp</v>
      </c>
      <c r="H5433" t="str">
        <f>IFERROR(_xlfn.XLOOKUP(D5433, Product_Master_2026!B:B, Product_Master_2026!A:A), "Discontinued / Review Required")</f>
        <v>PROD_2026_004</v>
      </c>
      <c r="I5433">
        <f>IFERROR(_xlfn.XLOOKUP(H5433, Product_Master_2026!A:A, Product_Master_2026!D:D), 0)</f>
        <v>22</v>
      </c>
      <c r="J5433">
        <f t="shared" si="169"/>
        <v>4048</v>
      </c>
    </row>
    <row r="5434" spans="1:10" x14ac:dyDescent="0.3">
      <c r="A5434" t="s">
        <v>5456</v>
      </c>
      <c r="B5434" s="1">
        <v>45958</v>
      </c>
      <c r="C5434" t="s">
        <v>7</v>
      </c>
      <c r="D5434" t="s">
        <v>16</v>
      </c>
      <c r="E5434">
        <v>385</v>
      </c>
      <c r="F5434">
        <v>13439.68</v>
      </c>
      <c r="G5434" t="str">
        <f t="shared" si="168"/>
        <v>Henkel Logistics</v>
      </c>
      <c r="H5434" t="str">
        <f>IFERROR(_xlfn.XLOOKUP(D5434, Product_Master_2026!B:B, Product_Master_2026!A:A), "Discontinued / Review Required")</f>
        <v>PROD_2026_004</v>
      </c>
      <c r="I5434">
        <f>IFERROR(_xlfn.XLOOKUP(H5434, Product_Master_2026!A:A, Product_Master_2026!D:D), 0)</f>
        <v>22</v>
      </c>
      <c r="J5434">
        <f t="shared" si="169"/>
        <v>8470</v>
      </c>
    </row>
    <row r="5435" spans="1:10" x14ac:dyDescent="0.3">
      <c r="A5435" t="s">
        <v>5457</v>
      </c>
      <c r="B5435" s="1">
        <v>45947</v>
      </c>
      <c r="C5435" t="s">
        <v>10</v>
      </c>
      <c r="D5435" t="s">
        <v>38</v>
      </c>
      <c r="E5435">
        <v>440</v>
      </c>
      <c r="F5435">
        <v>9412.84</v>
      </c>
      <c r="G5435" t="str">
        <f t="shared" si="168"/>
        <v>Henkel Logistics</v>
      </c>
      <c r="H5435" t="str">
        <f>IFERROR(_xlfn.XLOOKUP(D5435, Product_Master_2026!B:B, Product_Master_2026!A:A), "Discontinued / Review Required")</f>
        <v>PROD_2026_005</v>
      </c>
      <c r="I5435">
        <f>IFERROR(_xlfn.XLOOKUP(H5435, Product_Master_2026!A:A, Product_Master_2026!D:D), 0)</f>
        <v>5.4</v>
      </c>
      <c r="J5435">
        <f t="shared" si="169"/>
        <v>2376</v>
      </c>
    </row>
    <row r="5436" spans="1:10" x14ac:dyDescent="0.3">
      <c r="A5436" t="s">
        <v>5458</v>
      </c>
      <c r="B5436" s="1">
        <v>45660</v>
      </c>
      <c r="C5436" t="s">
        <v>7</v>
      </c>
      <c r="D5436" t="s">
        <v>14</v>
      </c>
      <c r="E5436">
        <v>362</v>
      </c>
      <c r="F5436">
        <v>7996.02</v>
      </c>
      <c r="G5436" t="str">
        <f t="shared" si="168"/>
        <v>Henkel Logistics</v>
      </c>
      <c r="H5436" t="str">
        <f>IFERROR(_xlfn.XLOOKUP(D5436, Product_Master_2026!B:B, Product_Master_2026!A:A), "Discontinued / Review Required")</f>
        <v>Discontinued / Review Required</v>
      </c>
      <c r="I5436">
        <f>IFERROR(_xlfn.XLOOKUP(H5436, Product_Master_2026!A:A, Product_Master_2026!D:D), 0)</f>
        <v>0</v>
      </c>
      <c r="J5436">
        <f t="shared" si="169"/>
        <v>0</v>
      </c>
    </row>
    <row r="5437" spans="1:10" x14ac:dyDescent="0.3">
      <c r="A5437" t="s">
        <v>5459</v>
      </c>
      <c r="B5437" s="1">
        <v>45879</v>
      </c>
      <c r="C5437" t="s">
        <v>13</v>
      </c>
      <c r="D5437" t="s">
        <v>11</v>
      </c>
      <c r="E5437">
        <v>34</v>
      </c>
      <c r="F5437">
        <v>1489.81</v>
      </c>
      <c r="G5437" t="str">
        <f t="shared" si="168"/>
        <v>Henkel Logistics</v>
      </c>
      <c r="H5437" t="str">
        <f>IFERROR(_xlfn.XLOOKUP(D5437, Product_Master_2026!B:B, Product_Master_2026!A:A), "Discontinued / Review Required")</f>
        <v>PROD_2026_003</v>
      </c>
      <c r="I5437">
        <f>IFERROR(_xlfn.XLOOKUP(H5437, Product_Master_2026!A:A, Product_Master_2026!D:D), 0)</f>
        <v>8.9</v>
      </c>
      <c r="J5437">
        <f t="shared" si="169"/>
        <v>302.60000000000002</v>
      </c>
    </row>
    <row r="5438" spans="1:10" x14ac:dyDescent="0.3">
      <c r="A5438" t="s">
        <v>5460</v>
      </c>
      <c r="B5438" s="1">
        <v>45881</v>
      </c>
      <c r="C5438" t="s">
        <v>20</v>
      </c>
      <c r="D5438" t="s">
        <v>14</v>
      </c>
      <c r="E5438">
        <v>205</v>
      </c>
      <c r="F5438">
        <v>6356.6</v>
      </c>
      <c r="G5438" t="str">
        <f t="shared" si="168"/>
        <v>Fedex Global</v>
      </c>
      <c r="H5438" t="str">
        <f>IFERROR(_xlfn.XLOOKUP(D5438, Product_Master_2026!B:B, Product_Master_2026!A:A), "Discontinued / Review Required")</f>
        <v>Discontinued / Review Required</v>
      </c>
      <c r="I5438">
        <f>IFERROR(_xlfn.XLOOKUP(H5438, Product_Master_2026!A:A, Product_Master_2026!D:D), 0)</f>
        <v>0</v>
      </c>
      <c r="J5438">
        <f t="shared" si="169"/>
        <v>0</v>
      </c>
    </row>
    <row r="5439" spans="1:10" x14ac:dyDescent="0.3">
      <c r="A5439" t="s">
        <v>5461</v>
      </c>
      <c r="B5439" s="1">
        <v>45900</v>
      </c>
      <c r="C5439" t="s">
        <v>13</v>
      </c>
      <c r="D5439" t="s">
        <v>38</v>
      </c>
      <c r="E5439">
        <v>132</v>
      </c>
      <c r="F5439">
        <v>2008.77</v>
      </c>
      <c r="G5439" t="str">
        <f t="shared" si="168"/>
        <v>Henkel Logistics</v>
      </c>
      <c r="H5439" t="str">
        <f>IFERROR(_xlfn.XLOOKUP(D5439, Product_Master_2026!B:B, Product_Master_2026!A:A), "Discontinued / Review Required")</f>
        <v>PROD_2026_005</v>
      </c>
      <c r="I5439">
        <f>IFERROR(_xlfn.XLOOKUP(H5439, Product_Master_2026!A:A, Product_Master_2026!D:D), 0)</f>
        <v>5.4</v>
      </c>
      <c r="J5439">
        <f t="shared" si="169"/>
        <v>712.80000000000007</v>
      </c>
    </row>
    <row r="5440" spans="1:10" x14ac:dyDescent="0.3">
      <c r="A5440" t="s">
        <v>5462</v>
      </c>
      <c r="B5440" s="1">
        <v>45751</v>
      </c>
      <c r="C5440" t="s">
        <v>37</v>
      </c>
      <c r="D5440" t="s">
        <v>32</v>
      </c>
      <c r="E5440">
        <v>40</v>
      </c>
      <c r="F5440">
        <v>1407.46</v>
      </c>
      <c r="G5440" t="str">
        <f t="shared" si="168"/>
        <v>Bluedart Corp</v>
      </c>
      <c r="H5440" t="str">
        <f>IFERROR(_xlfn.XLOOKUP(D5440, Product_Master_2026!B:B, Product_Master_2026!A:A), "Discontinued / Review Required")</f>
        <v>Discontinued / Review Required</v>
      </c>
      <c r="I5440">
        <f>IFERROR(_xlfn.XLOOKUP(H5440, Product_Master_2026!A:A, Product_Master_2026!D:D), 0)</f>
        <v>0</v>
      </c>
      <c r="J5440">
        <f t="shared" si="169"/>
        <v>0</v>
      </c>
    </row>
    <row r="5441" spans="1:10" x14ac:dyDescent="0.3">
      <c r="A5441" t="s">
        <v>5463</v>
      </c>
      <c r="B5441" s="1">
        <v>45825</v>
      </c>
      <c r="C5441" t="s">
        <v>18</v>
      </c>
      <c r="D5441" t="s">
        <v>8</v>
      </c>
      <c r="E5441">
        <v>390</v>
      </c>
      <c r="F5441">
        <v>16232.66</v>
      </c>
      <c r="G5441" t="str">
        <f t="shared" si="168"/>
        <v>Dhl Express</v>
      </c>
      <c r="H5441" t="str">
        <f>IFERROR(_xlfn.XLOOKUP(D5441, Product_Master_2026!B:B, Product_Master_2026!A:A), "Discontinued / Review Required")</f>
        <v>PROD_2026_002</v>
      </c>
      <c r="I5441">
        <f>IFERROR(_xlfn.XLOOKUP(H5441, Product_Master_2026!A:A, Product_Master_2026!D:D), 0)</f>
        <v>18.2</v>
      </c>
      <c r="J5441">
        <f t="shared" si="169"/>
        <v>7098</v>
      </c>
    </row>
    <row r="5442" spans="1:10" x14ac:dyDescent="0.3">
      <c r="A5442" t="s">
        <v>5464</v>
      </c>
      <c r="B5442" s="1">
        <v>45806</v>
      </c>
      <c r="C5442" t="s">
        <v>37</v>
      </c>
      <c r="D5442" t="s">
        <v>21</v>
      </c>
      <c r="E5442">
        <v>150</v>
      </c>
      <c r="F5442">
        <v>2669.2</v>
      </c>
      <c r="G5442" t="str">
        <f t="shared" si="168"/>
        <v>Bluedart Corp</v>
      </c>
      <c r="H5442" t="str">
        <f>IFERROR(_xlfn.XLOOKUP(D5442, Product_Master_2026!B:B, Product_Master_2026!A:A), "Discontinued / Review Required")</f>
        <v>PROD_2026_001</v>
      </c>
      <c r="I5442">
        <f>IFERROR(_xlfn.XLOOKUP(H5442, Product_Master_2026!A:A, Product_Master_2026!D:D), 0)</f>
        <v>12.5</v>
      </c>
      <c r="J5442">
        <f t="shared" si="169"/>
        <v>1875</v>
      </c>
    </row>
    <row r="5443" spans="1:10" x14ac:dyDescent="0.3">
      <c r="A5443" t="s">
        <v>5465</v>
      </c>
      <c r="B5443" s="1">
        <v>45678</v>
      </c>
      <c r="C5443" t="s">
        <v>13</v>
      </c>
      <c r="D5443" t="s">
        <v>11</v>
      </c>
      <c r="E5443">
        <v>265</v>
      </c>
      <c r="F5443">
        <v>3983</v>
      </c>
      <c r="G5443" t="str">
        <f t="shared" ref="G5443:G5506" si="170">PROPER(TRIM(C5443))</f>
        <v>Henkel Logistics</v>
      </c>
      <c r="H5443" t="str">
        <f>IFERROR(_xlfn.XLOOKUP(D5443, Product_Master_2026!B:B, Product_Master_2026!A:A), "Discontinued / Review Required")</f>
        <v>PROD_2026_003</v>
      </c>
      <c r="I5443">
        <f>IFERROR(_xlfn.XLOOKUP(H5443, Product_Master_2026!A:A, Product_Master_2026!D:D), 0)</f>
        <v>8.9</v>
      </c>
      <c r="J5443">
        <f t="shared" ref="J5443:J5506" si="171">E5443 * I5443</f>
        <v>2358.5</v>
      </c>
    </row>
    <row r="5444" spans="1:10" x14ac:dyDescent="0.3">
      <c r="A5444" t="s">
        <v>5466</v>
      </c>
      <c r="B5444" s="1">
        <v>45992</v>
      </c>
      <c r="C5444" t="s">
        <v>28</v>
      </c>
      <c r="D5444" t="s">
        <v>21</v>
      </c>
      <c r="E5444">
        <v>169</v>
      </c>
      <c r="F5444">
        <v>5220.42</v>
      </c>
      <c r="G5444" t="str">
        <f t="shared" si="170"/>
        <v>Fedex Global</v>
      </c>
      <c r="H5444" t="str">
        <f>IFERROR(_xlfn.XLOOKUP(D5444, Product_Master_2026!B:B, Product_Master_2026!A:A), "Discontinued / Review Required")</f>
        <v>PROD_2026_001</v>
      </c>
      <c r="I5444">
        <f>IFERROR(_xlfn.XLOOKUP(H5444, Product_Master_2026!A:A, Product_Master_2026!D:D), 0)</f>
        <v>12.5</v>
      </c>
      <c r="J5444">
        <f t="shared" si="171"/>
        <v>2112.5</v>
      </c>
    </row>
    <row r="5445" spans="1:10" x14ac:dyDescent="0.3">
      <c r="A5445" t="s">
        <v>5467</v>
      </c>
      <c r="B5445" s="1">
        <v>45942</v>
      </c>
      <c r="C5445" t="s">
        <v>26</v>
      </c>
      <c r="D5445" t="s">
        <v>38</v>
      </c>
      <c r="E5445">
        <v>399</v>
      </c>
      <c r="F5445">
        <v>12061.26</v>
      </c>
      <c r="G5445" t="str">
        <f t="shared" si="170"/>
        <v>Dhl Express</v>
      </c>
      <c r="H5445" t="str">
        <f>IFERROR(_xlfn.XLOOKUP(D5445, Product_Master_2026!B:B, Product_Master_2026!A:A), "Discontinued / Review Required")</f>
        <v>PROD_2026_005</v>
      </c>
      <c r="I5445">
        <f>IFERROR(_xlfn.XLOOKUP(H5445, Product_Master_2026!A:A, Product_Master_2026!D:D), 0)</f>
        <v>5.4</v>
      </c>
      <c r="J5445">
        <f t="shared" si="171"/>
        <v>2154.6000000000004</v>
      </c>
    </row>
    <row r="5446" spans="1:10" x14ac:dyDescent="0.3">
      <c r="A5446" t="s">
        <v>5468</v>
      </c>
      <c r="B5446" s="1">
        <v>45723</v>
      </c>
      <c r="C5446" t="s">
        <v>20</v>
      </c>
      <c r="D5446" t="s">
        <v>14</v>
      </c>
      <c r="E5446">
        <v>499</v>
      </c>
      <c r="F5446">
        <v>18263.330000000002</v>
      </c>
      <c r="G5446" t="str">
        <f t="shared" si="170"/>
        <v>Fedex Global</v>
      </c>
      <c r="H5446" t="str">
        <f>IFERROR(_xlfn.XLOOKUP(D5446, Product_Master_2026!B:B, Product_Master_2026!A:A), "Discontinued / Review Required")</f>
        <v>Discontinued / Review Required</v>
      </c>
      <c r="I5446">
        <f>IFERROR(_xlfn.XLOOKUP(H5446, Product_Master_2026!A:A, Product_Master_2026!D:D), 0)</f>
        <v>0</v>
      </c>
      <c r="J5446">
        <f t="shared" si="171"/>
        <v>0</v>
      </c>
    </row>
    <row r="5447" spans="1:10" x14ac:dyDescent="0.3">
      <c r="A5447" t="s">
        <v>5469</v>
      </c>
      <c r="B5447" s="1">
        <v>45883</v>
      </c>
      <c r="C5447" t="s">
        <v>44</v>
      </c>
      <c r="D5447" t="s">
        <v>38</v>
      </c>
      <c r="E5447">
        <v>51</v>
      </c>
      <c r="F5447">
        <v>804.82</v>
      </c>
      <c r="G5447" t="str">
        <f t="shared" si="170"/>
        <v>Bluedart Corp</v>
      </c>
      <c r="H5447" t="str">
        <f>IFERROR(_xlfn.XLOOKUP(D5447, Product_Master_2026!B:B, Product_Master_2026!A:A), "Discontinued / Review Required")</f>
        <v>PROD_2026_005</v>
      </c>
      <c r="I5447">
        <f>IFERROR(_xlfn.XLOOKUP(H5447, Product_Master_2026!A:A, Product_Master_2026!D:D), 0)</f>
        <v>5.4</v>
      </c>
      <c r="J5447">
        <f t="shared" si="171"/>
        <v>275.40000000000003</v>
      </c>
    </row>
    <row r="5448" spans="1:10" x14ac:dyDescent="0.3">
      <c r="A5448" t="s">
        <v>5470</v>
      </c>
      <c r="B5448" s="1">
        <v>45691</v>
      </c>
      <c r="C5448" t="s">
        <v>28</v>
      </c>
      <c r="D5448" t="s">
        <v>11</v>
      </c>
      <c r="E5448">
        <v>100</v>
      </c>
      <c r="F5448">
        <v>2894.68</v>
      </c>
      <c r="G5448" t="str">
        <f t="shared" si="170"/>
        <v>Fedex Global</v>
      </c>
      <c r="H5448" t="str">
        <f>IFERROR(_xlfn.XLOOKUP(D5448, Product_Master_2026!B:B, Product_Master_2026!A:A), "Discontinued / Review Required")</f>
        <v>PROD_2026_003</v>
      </c>
      <c r="I5448">
        <f>IFERROR(_xlfn.XLOOKUP(H5448, Product_Master_2026!A:A, Product_Master_2026!D:D), 0)</f>
        <v>8.9</v>
      </c>
      <c r="J5448">
        <f t="shared" si="171"/>
        <v>890</v>
      </c>
    </row>
    <row r="5449" spans="1:10" x14ac:dyDescent="0.3">
      <c r="A5449" t="s">
        <v>5471</v>
      </c>
      <c r="B5449" s="1">
        <v>45902</v>
      </c>
      <c r="C5449" t="s">
        <v>26</v>
      </c>
      <c r="D5449" t="s">
        <v>38</v>
      </c>
      <c r="E5449">
        <v>61</v>
      </c>
      <c r="F5449">
        <v>2622</v>
      </c>
      <c r="G5449" t="str">
        <f t="shared" si="170"/>
        <v>Dhl Express</v>
      </c>
      <c r="H5449" t="str">
        <f>IFERROR(_xlfn.XLOOKUP(D5449, Product_Master_2026!B:B, Product_Master_2026!A:A), "Discontinued / Review Required")</f>
        <v>PROD_2026_005</v>
      </c>
      <c r="I5449">
        <f>IFERROR(_xlfn.XLOOKUP(H5449, Product_Master_2026!A:A, Product_Master_2026!D:D), 0)</f>
        <v>5.4</v>
      </c>
      <c r="J5449">
        <f t="shared" si="171"/>
        <v>329.40000000000003</v>
      </c>
    </row>
    <row r="5450" spans="1:10" x14ac:dyDescent="0.3">
      <c r="A5450" t="s">
        <v>5472</v>
      </c>
      <c r="B5450" s="1">
        <v>45947</v>
      </c>
      <c r="C5450" t="s">
        <v>7</v>
      </c>
      <c r="D5450" t="s">
        <v>21</v>
      </c>
      <c r="E5450">
        <v>470</v>
      </c>
      <c r="F5450">
        <v>11448.16</v>
      </c>
      <c r="G5450" t="str">
        <f t="shared" si="170"/>
        <v>Henkel Logistics</v>
      </c>
      <c r="H5450" t="str">
        <f>IFERROR(_xlfn.XLOOKUP(D5450, Product_Master_2026!B:B, Product_Master_2026!A:A), "Discontinued / Review Required")</f>
        <v>PROD_2026_001</v>
      </c>
      <c r="I5450">
        <f>IFERROR(_xlfn.XLOOKUP(H5450, Product_Master_2026!A:A, Product_Master_2026!D:D), 0)</f>
        <v>12.5</v>
      </c>
      <c r="J5450">
        <f t="shared" si="171"/>
        <v>5875</v>
      </c>
    </row>
    <row r="5451" spans="1:10" x14ac:dyDescent="0.3">
      <c r="A5451" t="s">
        <v>5473</v>
      </c>
      <c r="B5451" s="1">
        <v>45700</v>
      </c>
      <c r="C5451" t="s">
        <v>24</v>
      </c>
      <c r="D5451" t="s">
        <v>16</v>
      </c>
      <c r="E5451">
        <v>458</v>
      </c>
      <c r="F5451">
        <v>9967.7800000000007</v>
      </c>
      <c r="G5451" t="str">
        <f t="shared" si="170"/>
        <v>Bluedart Corp</v>
      </c>
      <c r="H5451" t="str">
        <f>IFERROR(_xlfn.XLOOKUP(D5451, Product_Master_2026!B:B, Product_Master_2026!A:A), "Discontinued / Review Required")</f>
        <v>PROD_2026_004</v>
      </c>
      <c r="I5451">
        <f>IFERROR(_xlfn.XLOOKUP(H5451, Product_Master_2026!A:A, Product_Master_2026!D:D), 0)</f>
        <v>22</v>
      </c>
      <c r="J5451">
        <f t="shared" si="171"/>
        <v>10076</v>
      </c>
    </row>
    <row r="5452" spans="1:10" x14ac:dyDescent="0.3">
      <c r="A5452" t="s">
        <v>5474</v>
      </c>
      <c r="B5452" s="1">
        <v>45706</v>
      </c>
      <c r="C5452" t="s">
        <v>7</v>
      </c>
      <c r="D5452" t="s">
        <v>16</v>
      </c>
      <c r="E5452">
        <v>213</v>
      </c>
      <c r="F5452">
        <v>6283.6</v>
      </c>
      <c r="G5452" t="str">
        <f t="shared" si="170"/>
        <v>Henkel Logistics</v>
      </c>
      <c r="H5452" t="str">
        <f>IFERROR(_xlfn.XLOOKUP(D5452, Product_Master_2026!B:B, Product_Master_2026!A:A), "Discontinued / Review Required")</f>
        <v>PROD_2026_004</v>
      </c>
      <c r="I5452">
        <f>IFERROR(_xlfn.XLOOKUP(H5452, Product_Master_2026!A:A, Product_Master_2026!D:D), 0)</f>
        <v>22</v>
      </c>
      <c r="J5452">
        <f t="shared" si="171"/>
        <v>4686</v>
      </c>
    </row>
    <row r="5453" spans="1:10" x14ac:dyDescent="0.3">
      <c r="A5453" t="s">
        <v>5475</v>
      </c>
      <c r="B5453" s="1">
        <v>45782</v>
      </c>
      <c r="C5453" t="s">
        <v>24</v>
      </c>
      <c r="D5453" t="s">
        <v>16</v>
      </c>
      <c r="E5453">
        <v>235</v>
      </c>
      <c r="F5453">
        <v>8675.09</v>
      </c>
      <c r="G5453" t="str">
        <f t="shared" si="170"/>
        <v>Bluedart Corp</v>
      </c>
      <c r="H5453" t="str">
        <f>IFERROR(_xlfn.XLOOKUP(D5453, Product_Master_2026!B:B, Product_Master_2026!A:A), "Discontinued / Review Required")</f>
        <v>PROD_2026_004</v>
      </c>
      <c r="I5453">
        <f>IFERROR(_xlfn.XLOOKUP(H5453, Product_Master_2026!A:A, Product_Master_2026!D:D), 0)</f>
        <v>22</v>
      </c>
      <c r="J5453">
        <f t="shared" si="171"/>
        <v>5170</v>
      </c>
    </row>
    <row r="5454" spans="1:10" x14ac:dyDescent="0.3">
      <c r="A5454" t="s">
        <v>5476</v>
      </c>
      <c r="B5454" s="1">
        <v>45873</v>
      </c>
      <c r="C5454" t="s">
        <v>26</v>
      </c>
      <c r="D5454" t="s">
        <v>11</v>
      </c>
      <c r="E5454">
        <v>471</v>
      </c>
      <c r="F5454">
        <v>17728.439999999999</v>
      </c>
      <c r="G5454" t="str">
        <f t="shared" si="170"/>
        <v>Dhl Express</v>
      </c>
      <c r="H5454" t="str">
        <f>IFERROR(_xlfn.XLOOKUP(D5454, Product_Master_2026!B:B, Product_Master_2026!A:A), "Discontinued / Review Required")</f>
        <v>PROD_2026_003</v>
      </c>
      <c r="I5454">
        <f>IFERROR(_xlfn.XLOOKUP(H5454, Product_Master_2026!A:A, Product_Master_2026!D:D), 0)</f>
        <v>8.9</v>
      </c>
      <c r="J5454">
        <f t="shared" si="171"/>
        <v>4191.9000000000005</v>
      </c>
    </row>
    <row r="5455" spans="1:10" x14ac:dyDescent="0.3">
      <c r="A5455" t="s">
        <v>5477</v>
      </c>
      <c r="B5455" s="1">
        <v>45692</v>
      </c>
      <c r="C5455" t="s">
        <v>18</v>
      </c>
      <c r="D5455" t="s">
        <v>21</v>
      </c>
      <c r="E5455">
        <v>453</v>
      </c>
      <c r="F5455">
        <v>15889.47</v>
      </c>
      <c r="G5455" t="str">
        <f t="shared" si="170"/>
        <v>Dhl Express</v>
      </c>
      <c r="H5455" t="str">
        <f>IFERROR(_xlfn.XLOOKUP(D5455, Product_Master_2026!B:B, Product_Master_2026!A:A), "Discontinued / Review Required")</f>
        <v>PROD_2026_001</v>
      </c>
      <c r="I5455">
        <f>IFERROR(_xlfn.XLOOKUP(H5455, Product_Master_2026!A:A, Product_Master_2026!D:D), 0)</f>
        <v>12.5</v>
      </c>
      <c r="J5455">
        <f t="shared" si="171"/>
        <v>5662.5</v>
      </c>
    </row>
    <row r="5456" spans="1:10" x14ac:dyDescent="0.3">
      <c r="A5456" t="s">
        <v>5478</v>
      </c>
      <c r="B5456" s="1">
        <v>45946</v>
      </c>
      <c r="C5456" t="s">
        <v>26</v>
      </c>
      <c r="D5456" t="s">
        <v>21</v>
      </c>
      <c r="E5456">
        <v>363</v>
      </c>
      <c r="F5456">
        <v>6048.3</v>
      </c>
      <c r="G5456" t="str">
        <f t="shared" si="170"/>
        <v>Dhl Express</v>
      </c>
      <c r="H5456" t="str">
        <f>IFERROR(_xlfn.XLOOKUP(D5456, Product_Master_2026!B:B, Product_Master_2026!A:A), "Discontinued / Review Required")</f>
        <v>PROD_2026_001</v>
      </c>
      <c r="I5456">
        <f>IFERROR(_xlfn.XLOOKUP(H5456, Product_Master_2026!A:A, Product_Master_2026!D:D), 0)</f>
        <v>12.5</v>
      </c>
      <c r="J5456">
        <f t="shared" si="171"/>
        <v>4537.5</v>
      </c>
    </row>
    <row r="5457" spans="1:10" x14ac:dyDescent="0.3">
      <c r="A5457" t="s">
        <v>5479</v>
      </c>
      <c r="B5457" s="1">
        <v>45979</v>
      </c>
      <c r="C5457" t="s">
        <v>44</v>
      </c>
      <c r="D5457" t="s">
        <v>38</v>
      </c>
      <c r="E5457">
        <v>370</v>
      </c>
      <c r="F5457">
        <v>10117.51</v>
      </c>
      <c r="G5457" t="str">
        <f t="shared" si="170"/>
        <v>Bluedart Corp</v>
      </c>
      <c r="H5457" t="str">
        <f>IFERROR(_xlfn.XLOOKUP(D5457, Product_Master_2026!B:B, Product_Master_2026!A:A), "Discontinued / Review Required")</f>
        <v>PROD_2026_005</v>
      </c>
      <c r="I5457">
        <f>IFERROR(_xlfn.XLOOKUP(H5457, Product_Master_2026!A:A, Product_Master_2026!D:D), 0)</f>
        <v>5.4</v>
      </c>
      <c r="J5457">
        <f t="shared" si="171"/>
        <v>1998.0000000000002</v>
      </c>
    </row>
    <row r="5458" spans="1:10" x14ac:dyDescent="0.3">
      <c r="A5458" t="s">
        <v>5480</v>
      </c>
      <c r="B5458" s="1">
        <v>45854</v>
      </c>
      <c r="C5458" t="s">
        <v>44</v>
      </c>
      <c r="D5458" t="s">
        <v>8</v>
      </c>
      <c r="E5458">
        <v>453</v>
      </c>
      <c r="F5458">
        <v>11849.37</v>
      </c>
      <c r="G5458" t="str">
        <f t="shared" si="170"/>
        <v>Bluedart Corp</v>
      </c>
      <c r="H5458" t="str">
        <f>IFERROR(_xlfn.XLOOKUP(D5458, Product_Master_2026!B:B, Product_Master_2026!A:A), "Discontinued / Review Required")</f>
        <v>PROD_2026_002</v>
      </c>
      <c r="I5458">
        <f>IFERROR(_xlfn.XLOOKUP(H5458, Product_Master_2026!A:A, Product_Master_2026!D:D), 0)</f>
        <v>18.2</v>
      </c>
      <c r="J5458">
        <f t="shared" si="171"/>
        <v>8244.6</v>
      </c>
    </row>
    <row r="5459" spans="1:10" x14ac:dyDescent="0.3">
      <c r="A5459" t="s">
        <v>5481</v>
      </c>
      <c r="B5459" s="1">
        <v>45907</v>
      </c>
      <c r="C5459" t="s">
        <v>28</v>
      </c>
      <c r="D5459" t="s">
        <v>11</v>
      </c>
      <c r="E5459">
        <v>416</v>
      </c>
      <c r="F5459">
        <v>14833.1</v>
      </c>
      <c r="G5459" t="str">
        <f t="shared" si="170"/>
        <v>Fedex Global</v>
      </c>
      <c r="H5459" t="str">
        <f>IFERROR(_xlfn.XLOOKUP(D5459, Product_Master_2026!B:B, Product_Master_2026!A:A), "Discontinued / Review Required")</f>
        <v>PROD_2026_003</v>
      </c>
      <c r="I5459">
        <f>IFERROR(_xlfn.XLOOKUP(H5459, Product_Master_2026!A:A, Product_Master_2026!D:D), 0)</f>
        <v>8.9</v>
      </c>
      <c r="J5459">
        <f t="shared" si="171"/>
        <v>3702.4</v>
      </c>
    </row>
    <row r="5460" spans="1:10" x14ac:dyDescent="0.3">
      <c r="A5460" t="s">
        <v>5482</v>
      </c>
      <c r="B5460" s="1">
        <v>45908</v>
      </c>
      <c r="C5460" t="s">
        <v>18</v>
      </c>
      <c r="D5460" t="s">
        <v>11</v>
      </c>
      <c r="E5460">
        <v>251</v>
      </c>
      <c r="F5460">
        <v>6118.62</v>
      </c>
      <c r="G5460" t="str">
        <f t="shared" si="170"/>
        <v>Dhl Express</v>
      </c>
      <c r="H5460" t="str">
        <f>IFERROR(_xlfn.XLOOKUP(D5460, Product_Master_2026!B:B, Product_Master_2026!A:A), "Discontinued / Review Required")</f>
        <v>PROD_2026_003</v>
      </c>
      <c r="I5460">
        <f>IFERROR(_xlfn.XLOOKUP(H5460, Product_Master_2026!A:A, Product_Master_2026!D:D), 0)</f>
        <v>8.9</v>
      </c>
      <c r="J5460">
        <f t="shared" si="171"/>
        <v>2233.9</v>
      </c>
    </row>
    <row r="5461" spans="1:10" x14ac:dyDescent="0.3">
      <c r="A5461" t="s">
        <v>5483</v>
      </c>
      <c r="B5461" s="1">
        <v>45843</v>
      </c>
      <c r="C5461" t="s">
        <v>34</v>
      </c>
      <c r="D5461" t="s">
        <v>14</v>
      </c>
      <c r="E5461">
        <v>458</v>
      </c>
      <c r="F5461">
        <v>13364.03</v>
      </c>
      <c r="G5461" t="str">
        <f t="shared" si="170"/>
        <v>Dhl Express</v>
      </c>
      <c r="H5461" t="str">
        <f>IFERROR(_xlfn.XLOOKUP(D5461, Product_Master_2026!B:B, Product_Master_2026!A:A), "Discontinued / Review Required")</f>
        <v>Discontinued / Review Required</v>
      </c>
      <c r="I5461">
        <f>IFERROR(_xlfn.XLOOKUP(H5461, Product_Master_2026!A:A, Product_Master_2026!D:D), 0)</f>
        <v>0</v>
      </c>
      <c r="J5461">
        <f t="shared" si="171"/>
        <v>0</v>
      </c>
    </row>
    <row r="5462" spans="1:10" x14ac:dyDescent="0.3">
      <c r="A5462" t="s">
        <v>5484</v>
      </c>
      <c r="B5462" s="1">
        <v>46015</v>
      </c>
      <c r="C5462" t="s">
        <v>26</v>
      </c>
      <c r="D5462" t="s">
        <v>8</v>
      </c>
      <c r="E5462">
        <v>183</v>
      </c>
      <c r="F5462">
        <v>6049.68</v>
      </c>
      <c r="G5462" t="str">
        <f t="shared" si="170"/>
        <v>Dhl Express</v>
      </c>
      <c r="H5462" t="str">
        <f>IFERROR(_xlfn.XLOOKUP(D5462, Product_Master_2026!B:B, Product_Master_2026!A:A), "Discontinued / Review Required")</f>
        <v>PROD_2026_002</v>
      </c>
      <c r="I5462">
        <f>IFERROR(_xlfn.XLOOKUP(H5462, Product_Master_2026!A:A, Product_Master_2026!D:D), 0)</f>
        <v>18.2</v>
      </c>
      <c r="J5462">
        <f t="shared" si="171"/>
        <v>3330.6</v>
      </c>
    </row>
    <row r="5463" spans="1:10" x14ac:dyDescent="0.3">
      <c r="A5463" t="s">
        <v>5485</v>
      </c>
      <c r="B5463" s="1">
        <v>45743</v>
      </c>
      <c r="C5463" t="s">
        <v>7</v>
      </c>
      <c r="D5463" t="s">
        <v>11</v>
      </c>
      <c r="E5463">
        <v>456</v>
      </c>
      <c r="F5463">
        <v>9782.1</v>
      </c>
      <c r="G5463" t="str">
        <f t="shared" si="170"/>
        <v>Henkel Logistics</v>
      </c>
      <c r="H5463" t="str">
        <f>IFERROR(_xlfn.XLOOKUP(D5463, Product_Master_2026!B:B, Product_Master_2026!A:A), "Discontinued / Review Required")</f>
        <v>PROD_2026_003</v>
      </c>
      <c r="I5463">
        <f>IFERROR(_xlfn.XLOOKUP(H5463, Product_Master_2026!A:A, Product_Master_2026!D:D), 0)</f>
        <v>8.9</v>
      </c>
      <c r="J5463">
        <f t="shared" si="171"/>
        <v>4058.4</v>
      </c>
    </row>
    <row r="5464" spans="1:10" x14ac:dyDescent="0.3">
      <c r="A5464" t="s">
        <v>5486</v>
      </c>
      <c r="B5464" s="1">
        <v>45756</v>
      </c>
      <c r="C5464" t="s">
        <v>24</v>
      </c>
      <c r="D5464" t="s">
        <v>8</v>
      </c>
      <c r="E5464">
        <v>386</v>
      </c>
      <c r="F5464">
        <v>6093.37</v>
      </c>
      <c r="G5464" t="str">
        <f t="shared" si="170"/>
        <v>Bluedart Corp</v>
      </c>
      <c r="H5464" t="str">
        <f>IFERROR(_xlfn.XLOOKUP(D5464, Product_Master_2026!B:B, Product_Master_2026!A:A), "Discontinued / Review Required")</f>
        <v>PROD_2026_002</v>
      </c>
      <c r="I5464">
        <f>IFERROR(_xlfn.XLOOKUP(H5464, Product_Master_2026!A:A, Product_Master_2026!D:D), 0)</f>
        <v>18.2</v>
      </c>
      <c r="J5464">
        <f t="shared" si="171"/>
        <v>7025.2</v>
      </c>
    </row>
    <row r="5465" spans="1:10" x14ac:dyDescent="0.3">
      <c r="A5465" t="s">
        <v>5487</v>
      </c>
      <c r="B5465" s="1">
        <v>45973</v>
      </c>
      <c r="C5465" t="s">
        <v>13</v>
      </c>
      <c r="D5465" t="s">
        <v>38</v>
      </c>
      <c r="E5465">
        <v>120</v>
      </c>
      <c r="F5465">
        <v>3612.06</v>
      </c>
      <c r="G5465" t="str">
        <f t="shared" si="170"/>
        <v>Henkel Logistics</v>
      </c>
      <c r="H5465" t="str">
        <f>IFERROR(_xlfn.XLOOKUP(D5465, Product_Master_2026!B:B, Product_Master_2026!A:A), "Discontinued / Review Required")</f>
        <v>PROD_2026_005</v>
      </c>
      <c r="I5465">
        <f>IFERROR(_xlfn.XLOOKUP(H5465, Product_Master_2026!A:A, Product_Master_2026!D:D), 0)</f>
        <v>5.4</v>
      </c>
      <c r="J5465">
        <f t="shared" si="171"/>
        <v>648</v>
      </c>
    </row>
    <row r="5466" spans="1:10" x14ac:dyDescent="0.3">
      <c r="A5466" t="s">
        <v>5488</v>
      </c>
      <c r="B5466" s="1">
        <v>45860</v>
      </c>
      <c r="C5466" t="s">
        <v>44</v>
      </c>
      <c r="D5466" t="s">
        <v>21</v>
      </c>
      <c r="E5466">
        <v>110</v>
      </c>
      <c r="F5466">
        <v>3227.64</v>
      </c>
      <c r="G5466" t="str">
        <f t="shared" si="170"/>
        <v>Bluedart Corp</v>
      </c>
      <c r="H5466" t="str">
        <f>IFERROR(_xlfn.XLOOKUP(D5466, Product_Master_2026!B:B, Product_Master_2026!A:A), "Discontinued / Review Required")</f>
        <v>PROD_2026_001</v>
      </c>
      <c r="I5466">
        <f>IFERROR(_xlfn.XLOOKUP(H5466, Product_Master_2026!A:A, Product_Master_2026!D:D), 0)</f>
        <v>12.5</v>
      </c>
      <c r="J5466">
        <f t="shared" si="171"/>
        <v>1375</v>
      </c>
    </row>
    <row r="5467" spans="1:10" x14ac:dyDescent="0.3">
      <c r="A5467" t="s">
        <v>5489</v>
      </c>
      <c r="B5467" s="1">
        <v>45857</v>
      </c>
      <c r="C5467" t="s">
        <v>28</v>
      </c>
      <c r="D5467" t="s">
        <v>38</v>
      </c>
      <c r="E5467">
        <v>13</v>
      </c>
      <c r="F5467">
        <v>360.75</v>
      </c>
      <c r="G5467" t="str">
        <f t="shared" si="170"/>
        <v>Fedex Global</v>
      </c>
      <c r="H5467" t="str">
        <f>IFERROR(_xlfn.XLOOKUP(D5467, Product_Master_2026!B:B, Product_Master_2026!A:A), "Discontinued / Review Required")</f>
        <v>PROD_2026_005</v>
      </c>
      <c r="I5467">
        <f>IFERROR(_xlfn.XLOOKUP(H5467, Product_Master_2026!A:A, Product_Master_2026!D:D), 0)</f>
        <v>5.4</v>
      </c>
      <c r="J5467">
        <f t="shared" si="171"/>
        <v>70.2</v>
      </c>
    </row>
    <row r="5468" spans="1:10" x14ac:dyDescent="0.3">
      <c r="A5468" t="s">
        <v>5490</v>
      </c>
      <c r="B5468" s="1">
        <v>46006</v>
      </c>
      <c r="C5468" t="s">
        <v>18</v>
      </c>
      <c r="D5468" t="s">
        <v>16</v>
      </c>
      <c r="E5468">
        <v>338</v>
      </c>
      <c r="F5468">
        <v>5501.74</v>
      </c>
      <c r="G5468" t="str">
        <f t="shared" si="170"/>
        <v>Dhl Express</v>
      </c>
      <c r="H5468" t="str">
        <f>IFERROR(_xlfn.XLOOKUP(D5468, Product_Master_2026!B:B, Product_Master_2026!A:A), "Discontinued / Review Required")</f>
        <v>PROD_2026_004</v>
      </c>
      <c r="I5468">
        <f>IFERROR(_xlfn.XLOOKUP(H5468, Product_Master_2026!A:A, Product_Master_2026!D:D), 0)</f>
        <v>22</v>
      </c>
      <c r="J5468">
        <f t="shared" si="171"/>
        <v>7436</v>
      </c>
    </row>
    <row r="5469" spans="1:10" x14ac:dyDescent="0.3">
      <c r="A5469" t="s">
        <v>5491</v>
      </c>
      <c r="B5469" s="1">
        <v>46008</v>
      </c>
      <c r="C5469" t="s">
        <v>26</v>
      </c>
      <c r="D5469" t="s">
        <v>11</v>
      </c>
      <c r="E5469">
        <v>210</v>
      </c>
      <c r="F5469">
        <v>7110.25</v>
      </c>
      <c r="G5469" t="str">
        <f t="shared" si="170"/>
        <v>Dhl Express</v>
      </c>
      <c r="H5469" t="str">
        <f>IFERROR(_xlfn.XLOOKUP(D5469, Product_Master_2026!B:B, Product_Master_2026!A:A), "Discontinued / Review Required")</f>
        <v>PROD_2026_003</v>
      </c>
      <c r="I5469">
        <f>IFERROR(_xlfn.XLOOKUP(H5469, Product_Master_2026!A:A, Product_Master_2026!D:D), 0)</f>
        <v>8.9</v>
      </c>
      <c r="J5469">
        <f t="shared" si="171"/>
        <v>1869</v>
      </c>
    </row>
    <row r="5470" spans="1:10" x14ac:dyDescent="0.3">
      <c r="A5470" t="s">
        <v>5492</v>
      </c>
      <c r="B5470" s="1">
        <v>45684</v>
      </c>
      <c r="C5470" t="s">
        <v>26</v>
      </c>
      <c r="D5470" t="s">
        <v>8</v>
      </c>
      <c r="E5470">
        <v>60</v>
      </c>
      <c r="F5470">
        <v>1543.35</v>
      </c>
      <c r="G5470" t="str">
        <f t="shared" si="170"/>
        <v>Dhl Express</v>
      </c>
      <c r="H5470" t="str">
        <f>IFERROR(_xlfn.XLOOKUP(D5470, Product_Master_2026!B:B, Product_Master_2026!A:A), "Discontinued / Review Required")</f>
        <v>PROD_2026_002</v>
      </c>
      <c r="I5470">
        <f>IFERROR(_xlfn.XLOOKUP(H5470, Product_Master_2026!A:A, Product_Master_2026!D:D), 0)</f>
        <v>18.2</v>
      </c>
      <c r="J5470">
        <f t="shared" si="171"/>
        <v>1092</v>
      </c>
    </row>
    <row r="5471" spans="1:10" x14ac:dyDescent="0.3">
      <c r="A5471" t="s">
        <v>5493</v>
      </c>
      <c r="B5471" s="1">
        <v>45845</v>
      </c>
      <c r="C5471" t="s">
        <v>24</v>
      </c>
      <c r="D5471" t="s">
        <v>16</v>
      </c>
      <c r="E5471">
        <v>96</v>
      </c>
      <c r="F5471">
        <v>2915.08</v>
      </c>
      <c r="G5471" t="str">
        <f t="shared" si="170"/>
        <v>Bluedart Corp</v>
      </c>
      <c r="H5471" t="str">
        <f>IFERROR(_xlfn.XLOOKUP(D5471, Product_Master_2026!B:B, Product_Master_2026!A:A), "Discontinued / Review Required")</f>
        <v>PROD_2026_004</v>
      </c>
      <c r="I5471">
        <f>IFERROR(_xlfn.XLOOKUP(H5471, Product_Master_2026!A:A, Product_Master_2026!D:D), 0)</f>
        <v>22</v>
      </c>
      <c r="J5471">
        <f t="shared" si="171"/>
        <v>2112</v>
      </c>
    </row>
    <row r="5472" spans="1:10" x14ac:dyDescent="0.3">
      <c r="A5472" t="s">
        <v>5494</v>
      </c>
      <c r="B5472" s="1">
        <v>45706</v>
      </c>
      <c r="C5472" t="s">
        <v>24</v>
      </c>
      <c r="D5472" t="s">
        <v>11</v>
      </c>
      <c r="E5472">
        <v>346</v>
      </c>
      <c r="F5472">
        <v>10941.77</v>
      </c>
      <c r="G5472" t="str">
        <f t="shared" si="170"/>
        <v>Bluedart Corp</v>
      </c>
      <c r="H5472" t="str">
        <f>IFERROR(_xlfn.XLOOKUP(D5472, Product_Master_2026!B:B, Product_Master_2026!A:A), "Discontinued / Review Required")</f>
        <v>PROD_2026_003</v>
      </c>
      <c r="I5472">
        <f>IFERROR(_xlfn.XLOOKUP(H5472, Product_Master_2026!A:A, Product_Master_2026!D:D), 0)</f>
        <v>8.9</v>
      </c>
      <c r="J5472">
        <f t="shared" si="171"/>
        <v>3079.4</v>
      </c>
    </row>
    <row r="5473" spans="1:10" x14ac:dyDescent="0.3">
      <c r="A5473" t="s">
        <v>5495</v>
      </c>
      <c r="B5473" s="1">
        <v>45839</v>
      </c>
      <c r="C5473" t="s">
        <v>7</v>
      </c>
      <c r="D5473" t="s">
        <v>14</v>
      </c>
      <c r="E5473">
        <v>317</v>
      </c>
      <c r="F5473">
        <v>7924.14</v>
      </c>
      <c r="G5473" t="str">
        <f t="shared" si="170"/>
        <v>Henkel Logistics</v>
      </c>
      <c r="H5473" t="str">
        <f>IFERROR(_xlfn.XLOOKUP(D5473, Product_Master_2026!B:B, Product_Master_2026!A:A), "Discontinued / Review Required")</f>
        <v>Discontinued / Review Required</v>
      </c>
      <c r="I5473">
        <f>IFERROR(_xlfn.XLOOKUP(H5473, Product_Master_2026!A:A, Product_Master_2026!D:D), 0)</f>
        <v>0</v>
      </c>
      <c r="J5473">
        <f t="shared" si="171"/>
        <v>0</v>
      </c>
    </row>
    <row r="5474" spans="1:10" x14ac:dyDescent="0.3">
      <c r="A5474" t="s">
        <v>5496</v>
      </c>
      <c r="B5474" s="1">
        <v>45694</v>
      </c>
      <c r="C5474" t="s">
        <v>26</v>
      </c>
      <c r="D5474" t="s">
        <v>38</v>
      </c>
      <c r="E5474">
        <v>386</v>
      </c>
      <c r="F5474">
        <v>13746.12</v>
      </c>
      <c r="G5474" t="str">
        <f t="shared" si="170"/>
        <v>Dhl Express</v>
      </c>
      <c r="H5474" t="str">
        <f>IFERROR(_xlfn.XLOOKUP(D5474, Product_Master_2026!B:B, Product_Master_2026!A:A), "Discontinued / Review Required")</f>
        <v>PROD_2026_005</v>
      </c>
      <c r="I5474">
        <f>IFERROR(_xlfn.XLOOKUP(H5474, Product_Master_2026!A:A, Product_Master_2026!D:D), 0)</f>
        <v>5.4</v>
      </c>
      <c r="J5474">
        <f t="shared" si="171"/>
        <v>2084.4</v>
      </c>
    </row>
    <row r="5475" spans="1:10" x14ac:dyDescent="0.3">
      <c r="A5475" t="s">
        <v>5497</v>
      </c>
      <c r="B5475" s="1">
        <v>45904</v>
      </c>
      <c r="C5475" t="s">
        <v>26</v>
      </c>
      <c r="D5475" t="s">
        <v>14</v>
      </c>
      <c r="E5475">
        <v>189</v>
      </c>
      <c r="F5475">
        <v>5702.56</v>
      </c>
      <c r="G5475" t="str">
        <f t="shared" si="170"/>
        <v>Dhl Express</v>
      </c>
      <c r="H5475" t="str">
        <f>IFERROR(_xlfn.XLOOKUP(D5475, Product_Master_2026!B:B, Product_Master_2026!A:A), "Discontinued / Review Required")</f>
        <v>Discontinued / Review Required</v>
      </c>
      <c r="I5475">
        <f>IFERROR(_xlfn.XLOOKUP(H5475, Product_Master_2026!A:A, Product_Master_2026!D:D), 0)</f>
        <v>0</v>
      </c>
      <c r="J5475">
        <f t="shared" si="171"/>
        <v>0</v>
      </c>
    </row>
    <row r="5476" spans="1:10" x14ac:dyDescent="0.3">
      <c r="A5476" t="s">
        <v>5498</v>
      </c>
      <c r="B5476" s="1">
        <v>45910</v>
      </c>
      <c r="C5476" t="s">
        <v>44</v>
      </c>
      <c r="D5476" t="s">
        <v>21</v>
      </c>
      <c r="E5476">
        <v>241</v>
      </c>
      <c r="F5476">
        <v>4153.08</v>
      </c>
      <c r="G5476" t="str">
        <f t="shared" si="170"/>
        <v>Bluedart Corp</v>
      </c>
      <c r="H5476" t="str">
        <f>IFERROR(_xlfn.XLOOKUP(D5476, Product_Master_2026!B:B, Product_Master_2026!A:A), "Discontinued / Review Required")</f>
        <v>PROD_2026_001</v>
      </c>
      <c r="I5476">
        <f>IFERROR(_xlfn.XLOOKUP(H5476, Product_Master_2026!A:A, Product_Master_2026!D:D), 0)</f>
        <v>12.5</v>
      </c>
      <c r="J5476">
        <f t="shared" si="171"/>
        <v>3012.5</v>
      </c>
    </row>
    <row r="5477" spans="1:10" x14ac:dyDescent="0.3">
      <c r="A5477" t="s">
        <v>5499</v>
      </c>
      <c r="B5477" s="1">
        <v>45945</v>
      </c>
      <c r="C5477" t="s">
        <v>28</v>
      </c>
      <c r="D5477" t="s">
        <v>8</v>
      </c>
      <c r="E5477">
        <v>77</v>
      </c>
      <c r="F5477">
        <v>1762.02</v>
      </c>
      <c r="G5477" t="str">
        <f t="shared" si="170"/>
        <v>Fedex Global</v>
      </c>
      <c r="H5477" t="str">
        <f>IFERROR(_xlfn.XLOOKUP(D5477, Product_Master_2026!B:B, Product_Master_2026!A:A), "Discontinued / Review Required")</f>
        <v>PROD_2026_002</v>
      </c>
      <c r="I5477">
        <f>IFERROR(_xlfn.XLOOKUP(H5477, Product_Master_2026!A:A, Product_Master_2026!D:D), 0)</f>
        <v>18.2</v>
      </c>
      <c r="J5477">
        <f t="shared" si="171"/>
        <v>1401.3999999999999</v>
      </c>
    </row>
    <row r="5478" spans="1:10" x14ac:dyDescent="0.3">
      <c r="A5478" t="s">
        <v>5500</v>
      </c>
      <c r="B5478" s="1">
        <v>45975</v>
      </c>
      <c r="C5478" t="s">
        <v>18</v>
      </c>
      <c r="D5478" t="s">
        <v>38</v>
      </c>
      <c r="E5478">
        <v>11</v>
      </c>
      <c r="F5478">
        <v>360.34</v>
      </c>
      <c r="G5478" t="str">
        <f t="shared" si="170"/>
        <v>Dhl Express</v>
      </c>
      <c r="H5478" t="str">
        <f>IFERROR(_xlfn.XLOOKUP(D5478, Product_Master_2026!B:B, Product_Master_2026!A:A), "Discontinued / Review Required")</f>
        <v>PROD_2026_005</v>
      </c>
      <c r="I5478">
        <f>IFERROR(_xlfn.XLOOKUP(H5478, Product_Master_2026!A:A, Product_Master_2026!D:D), 0)</f>
        <v>5.4</v>
      </c>
      <c r="J5478">
        <f t="shared" si="171"/>
        <v>59.400000000000006</v>
      </c>
    </row>
    <row r="5479" spans="1:10" x14ac:dyDescent="0.3">
      <c r="A5479" t="s">
        <v>5501</v>
      </c>
      <c r="B5479" s="1">
        <v>45777</v>
      </c>
      <c r="C5479" t="s">
        <v>7</v>
      </c>
      <c r="D5479" t="s">
        <v>8</v>
      </c>
      <c r="E5479">
        <v>344</v>
      </c>
      <c r="F5479">
        <v>12192.29</v>
      </c>
      <c r="G5479" t="str">
        <f t="shared" si="170"/>
        <v>Henkel Logistics</v>
      </c>
      <c r="H5479" t="str">
        <f>IFERROR(_xlfn.XLOOKUP(D5479, Product_Master_2026!B:B, Product_Master_2026!A:A), "Discontinued / Review Required")</f>
        <v>PROD_2026_002</v>
      </c>
      <c r="I5479">
        <f>IFERROR(_xlfn.XLOOKUP(H5479, Product_Master_2026!A:A, Product_Master_2026!D:D), 0)</f>
        <v>18.2</v>
      </c>
      <c r="J5479">
        <f t="shared" si="171"/>
        <v>6260.8</v>
      </c>
    </row>
    <row r="5480" spans="1:10" x14ac:dyDescent="0.3">
      <c r="A5480" t="s">
        <v>5502</v>
      </c>
      <c r="B5480" s="1">
        <v>45843</v>
      </c>
      <c r="C5480" t="s">
        <v>13</v>
      </c>
      <c r="D5480" t="s">
        <v>8</v>
      </c>
      <c r="E5480">
        <v>457</v>
      </c>
      <c r="F5480">
        <v>17906.89</v>
      </c>
      <c r="G5480" t="str">
        <f t="shared" si="170"/>
        <v>Henkel Logistics</v>
      </c>
      <c r="H5480" t="str">
        <f>IFERROR(_xlfn.XLOOKUP(D5480, Product_Master_2026!B:B, Product_Master_2026!A:A), "Discontinued / Review Required")</f>
        <v>PROD_2026_002</v>
      </c>
      <c r="I5480">
        <f>IFERROR(_xlfn.XLOOKUP(H5480, Product_Master_2026!A:A, Product_Master_2026!D:D), 0)</f>
        <v>18.2</v>
      </c>
      <c r="J5480">
        <f t="shared" si="171"/>
        <v>8317.4</v>
      </c>
    </row>
    <row r="5481" spans="1:10" x14ac:dyDescent="0.3">
      <c r="A5481" t="s">
        <v>5503</v>
      </c>
      <c r="B5481" s="1">
        <v>45810</v>
      </c>
      <c r="C5481" t="s">
        <v>18</v>
      </c>
      <c r="D5481" t="s">
        <v>21</v>
      </c>
      <c r="E5481">
        <v>206</v>
      </c>
      <c r="F5481">
        <v>5948.05</v>
      </c>
      <c r="G5481" t="str">
        <f t="shared" si="170"/>
        <v>Dhl Express</v>
      </c>
      <c r="H5481" t="str">
        <f>IFERROR(_xlfn.XLOOKUP(D5481, Product_Master_2026!B:B, Product_Master_2026!A:A), "Discontinued / Review Required")</f>
        <v>PROD_2026_001</v>
      </c>
      <c r="I5481">
        <f>IFERROR(_xlfn.XLOOKUP(H5481, Product_Master_2026!A:A, Product_Master_2026!D:D), 0)</f>
        <v>12.5</v>
      </c>
      <c r="J5481">
        <f t="shared" si="171"/>
        <v>2575</v>
      </c>
    </row>
    <row r="5482" spans="1:10" x14ac:dyDescent="0.3">
      <c r="A5482" t="s">
        <v>5504</v>
      </c>
      <c r="B5482" s="1">
        <v>45868</v>
      </c>
      <c r="C5482" t="s">
        <v>18</v>
      </c>
      <c r="D5482" t="s">
        <v>11</v>
      </c>
      <c r="E5482">
        <v>58</v>
      </c>
      <c r="F5482">
        <v>1585.29</v>
      </c>
      <c r="G5482" t="str">
        <f t="shared" si="170"/>
        <v>Dhl Express</v>
      </c>
      <c r="H5482" t="str">
        <f>IFERROR(_xlfn.XLOOKUP(D5482, Product_Master_2026!B:B, Product_Master_2026!A:A), "Discontinued / Review Required")</f>
        <v>PROD_2026_003</v>
      </c>
      <c r="I5482">
        <f>IFERROR(_xlfn.XLOOKUP(H5482, Product_Master_2026!A:A, Product_Master_2026!D:D), 0)</f>
        <v>8.9</v>
      </c>
      <c r="J5482">
        <f t="shared" si="171"/>
        <v>516.20000000000005</v>
      </c>
    </row>
    <row r="5483" spans="1:10" x14ac:dyDescent="0.3">
      <c r="A5483" t="s">
        <v>5505</v>
      </c>
      <c r="B5483" s="1">
        <v>45979</v>
      </c>
      <c r="C5483" t="s">
        <v>24</v>
      </c>
      <c r="D5483" t="s">
        <v>8</v>
      </c>
      <c r="E5483">
        <v>271</v>
      </c>
      <c r="F5483">
        <v>11707.04</v>
      </c>
      <c r="G5483" t="str">
        <f t="shared" si="170"/>
        <v>Bluedart Corp</v>
      </c>
      <c r="H5483" t="str">
        <f>IFERROR(_xlfn.XLOOKUP(D5483, Product_Master_2026!B:B, Product_Master_2026!A:A), "Discontinued / Review Required")</f>
        <v>PROD_2026_002</v>
      </c>
      <c r="I5483">
        <f>IFERROR(_xlfn.XLOOKUP(H5483, Product_Master_2026!A:A, Product_Master_2026!D:D), 0)</f>
        <v>18.2</v>
      </c>
      <c r="J5483">
        <f t="shared" si="171"/>
        <v>4932.2</v>
      </c>
    </row>
    <row r="5484" spans="1:10" x14ac:dyDescent="0.3">
      <c r="A5484" t="s">
        <v>5506</v>
      </c>
      <c r="B5484" s="1">
        <v>45828</v>
      </c>
      <c r="C5484" t="s">
        <v>24</v>
      </c>
      <c r="D5484" t="s">
        <v>21</v>
      </c>
      <c r="E5484">
        <v>446</v>
      </c>
      <c r="F5484">
        <v>9496.76</v>
      </c>
      <c r="G5484" t="str">
        <f t="shared" si="170"/>
        <v>Bluedart Corp</v>
      </c>
      <c r="H5484" t="str">
        <f>IFERROR(_xlfn.XLOOKUP(D5484, Product_Master_2026!B:B, Product_Master_2026!A:A), "Discontinued / Review Required")</f>
        <v>PROD_2026_001</v>
      </c>
      <c r="I5484">
        <f>IFERROR(_xlfn.XLOOKUP(H5484, Product_Master_2026!A:A, Product_Master_2026!D:D), 0)</f>
        <v>12.5</v>
      </c>
      <c r="J5484">
        <f t="shared" si="171"/>
        <v>5575</v>
      </c>
    </row>
    <row r="5485" spans="1:10" x14ac:dyDescent="0.3">
      <c r="A5485" t="s">
        <v>5507</v>
      </c>
      <c r="B5485" s="1">
        <v>45665</v>
      </c>
      <c r="C5485" t="s">
        <v>7</v>
      </c>
      <c r="D5485" t="s">
        <v>38</v>
      </c>
      <c r="E5485">
        <v>225</v>
      </c>
      <c r="F5485">
        <v>4614.43</v>
      </c>
      <c r="G5485" t="str">
        <f t="shared" si="170"/>
        <v>Henkel Logistics</v>
      </c>
      <c r="H5485" t="str">
        <f>IFERROR(_xlfn.XLOOKUP(D5485, Product_Master_2026!B:B, Product_Master_2026!A:A), "Discontinued / Review Required")</f>
        <v>PROD_2026_005</v>
      </c>
      <c r="I5485">
        <f>IFERROR(_xlfn.XLOOKUP(H5485, Product_Master_2026!A:A, Product_Master_2026!D:D), 0)</f>
        <v>5.4</v>
      </c>
      <c r="J5485">
        <f t="shared" si="171"/>
        <v>1215</v>
      </c>
    </row>
    <row r="5486" spans="1:10" x14ac:dyDescent="0.3">
      <c r="A5486" t="s">
        <v>5508</v>
      </c>
      <c r="B5486" s="1">
        <v>45791</v>
      </c>
      <c r="C5486" t="s">
        <v>28</v>
      </c>
      <c r="D5486" t="s">
        <v>11</v>
      </c>
      <c r="E5486">
        <v>53</v>
      </c>
      <c r="F5486">
        <v>834.6</v>
      </c>
      <c r="G5486" t="str">
        <f t="shared" si="170"/>
        <v>Fedex Global</v>
      </c>
      <c r="H5486" t="str">
        <f>IFERROR(_xlfn.XLOOKUP(D5486, Product_Master_2026!B:B, Product_Master_2026!A:A), "Discontinued / Review Required")</f>
        <v>PROD_2026_003</v>
      </c>
      <c r="I5486">
        <f>IFERROR(_xlfn.XLOOKUP(H5486, Product_Master_2026!A:A, Product_Master_2026!D:D), 0)</f>
        <v>8.9</v>
      </c>
      <c r="J5486">
        <f t="shared" si="171"/>
        <v>471.70000000000005</v>
      </c>
    </row>
    <row r="5487" spans="1:10" x14ac:dyDescent="0.3">
      <c r="A5487" t="s">
        <v>5509</v>
      </c>
      <c r="B5487" s="1">
        <v>45839</v>
      </c>
      <c r="C5487" t="s">
        <v>13</v>
      </c>
      <c r="D5487" t="s">
        <v>11</v>
      </c>
      <c r="E5487">
        <v>166</v>
      </c>
      <c r="F5487">
        <v>6919.27</v>
      </c>
      <c r="G5487" t="str">
        <f t="shared" si="170"/>
        <v>Henkel Logistics</v>
      </c>
      <c r="H5487" t="str">
        <f>IFERROR(_xlfn.XLOOKUP(D5487, Product_Master_2026!B:B, Product_Master_2026!A:A), "Discontinued / Review Required")</f>
        <v>PROD_2026_003</v>
      </c>
      <c r="I5487">
        <f>IFERROR(_xlfn.XLOOKUP(H5487, Product_Master_2026!A:A, Product_Master_2026!D:D), 0)</f>
        <v>8.9</v>
      </c>
      <c r="J5487">
        <f t="shared" si="171"/>
        <v>1477.4</v>
      </c>
    </row>
    <row r="5488" spans="1:10" x14ac:dyDescent="0.3">
      <c r="A5488" t="s">
        <v>5510</v>
      </c>
      <c r="B5488" s="1">
        <v>45716</v>
      </c>
      <c r="C5488" t="s">
        <v>44</v>
      </c>
      <c r="D5488" t="s">
        <v>16</v>
      </c>
      <c r="E5488">
        <v>252</v>
      </c>
      <c r="F5488">
        <v>4675.5200000000004</v>
      </c>
      <c r="G5488" t="str">
        <f t="shared" si="170"/>
        <v>Bluedart Corp</v>
      </c>
      <c r="H5488" t="str">
        <f>IFERROR(_xlfn.XLOOKUP(D5488, Product_Master_2026!B:B, Product_Master_2026!A:A), "Discontinued / Review Required")</f>
        <v>PROD_2026_004</v>
      </c>
      <c r="I5488">
        <f>IFERROR(_xlfn.XLOOKUP(H5488, Product_Master_2026!A:A, Product_Master_2026!D:D), 0)</f>
        <v>22</v>
      </c>
      <c r="J5488">
        <f t="shared" si="171"/>
        <v>5544</v>
      </c>
    </row>
    <row r="5489" spans="1:10" x14ac:dyDescent="0.3">
      <c r="A5489" t="s">
        <v>5511</v>
      </c>
      <c r="B5489" s="1">
        <v>45965</v>
      </c>
      <c r="C5489" t="s">
        <v>26</v>
      </c>
      <c r="D5489" t="s">
        <v>16</v>
      </c>
      <c r="E5489">
        <v>274</v>
      </c>
      <c r="F5489">
        <v>7597.03</v>
      </c>
      <c r="G5489" t="str">
        <f t="shared" si="170"/>
        <v>Dhl Express</v>
      </c>
      <c r="H5489" t="str">
        <f>IFERROR(_xlfn.XLOOKUP(D5489, Product_Master_2026!B:B, Product_Master_2026!A:A), "Discontinued / Review Required")</f>
        <v>PROD_2026_004</v>
      </c>
      <c r="I5489">
        <f>IFERROR(_xlfn.XLOOKUP(H5489, Product_Master_2026!A:A, Product_Master_2026!D:D), 0)</f>
        <v>22</v>
      </c>
      <c r="J5489">
        <f t="shared" si="171"/>
        <v>6028</v>
      </c>
    </row>
    <row r="5490" spans="1:10" x14ac:dyDescent="0.3">
      <c r="A5490" t="s">
        <v>5512</v>
      </c>
      <c r="B5490" s="1">
        <v>45772</v>
      </c>
      <c r="C5490" t="s">
        <v>37</v>
      </c>
      <c r="D5490" t="s">
        <v>16</v>
      </c>
      <c r="E5490">
        <v>55</v>
      </c>
      <c r="F5490">
        <v>2214.8200000000002</v>
      </c>
      <c r="G5490" t="str">
        <f t="shared" si="170"/>
        <v>Bluedart Corp</v>
      </c>
      <c r="H5490" t="str">
        <f>IFERROR(_xlfn.XLOOKUP(D5490, Product_Master_2026!B:B, Product_Master_2026!A:A), "Discontinued / Review Required")</f>
        <v>PROD_2026_004</v>
      </c>
      <c r="I5490">
        <f>IFERROR(_xlfn.XLOOKUP(H5490, Product_Master_2026!A:A, Product_Master_2026!D:D), 0)</f>
        <v>22</v>
      </c>
      <c r="J5490">
        <f t="shared" si="171"/>
        <v>1210</v>
      </c>
    </row>
    <row r="5491" spans="1:10" x14ac:dyDescent="0.3">
      <c r="A5491" t="s">
        <v>5513</v>
      </c>
      <c r="B5491" s="1">
        <v>45858</v>
      </c>
      <c r="C5491" t="s">
        <v>28</v>
      </c>
      <c r="D5491" t="s">
        <v>11</v>
      </c>
      <c r="E5491">
        <v>94</v>
      </c>
      <c r="F5491">
        <v>4147.76</v>
      </c>
      <c r="G5491" t="str">
        <f t="shared" si="170"/>
        <v>Fedex Global</v>
      </c>
      <c r="H5491" t="str">
        <f>IFERROR(_xlfn.XLOOKUP(D5491, Product_Master_2026!B:B, Product_Master_2026!A:A), "Discontinued / Review Required")</f>
        <v>PROD_2026_003</v>
      </c>
      <c r="I5491">
        <f>IFERROR(_xlfn.XLOOKUP(H5491, Product_Master_2026!A:A, Product_Master_2026!D:D), 0)</f>
        <v>8.9</v>
      </c>
      <c r="J5491">
        <f t="shared" si="171"/>
        <v>836.6</v>
      </c>
    </row>
    <row r="5492" spans="1:10" x14ac:dyDescent="0.3">
      <c r="A5492" t="s">
        <v>5514</v>
      </c>
      <c r="B5492" s="1">
        <v>45697</v>
      </c>
      <c r="C5492" t="s">
        <v>26</v>
      </c>
      <c r="D5492" t="s">
        <v>21</v>
      </c>
      <c r="E5492">
        <v>41</v>
      </c>
      <c r="F5492">
        <v>1002.46</v>
      </c>
      <c r="G5492" t="str">
        <f t="shared" si="170"/>
        <v>Dhl Express</v>
      </c>
      <c r="H5492" t="str">
        <f>IFERROR(_xlfn.XLOOKUP(D5492, Product_Master_2026!B:B, Product_Master_2026!A:A), "Discontinued / Review Required")</f>
        <v>PROD_2026_001</v>
      </c>
      <c r="I5492">
        <f>IFERROR(_xlfn.XLOOKUP(H5492, Product_Master_2026!A:A, Product_Master_2026!D:D), 0)</f>
        <v>12.5</v>
      </c>
      <c r="J5492">
        <f t="shared" si="171"/>
        <v>512.5</v>
      </c>
    </row>
    <row r="5493" spans="1:10" x14ac:dyDescent="0.3">
      <c r="A5493" t="s">
        <v>5515</v>
      </c>
      <c r="B5493" s="1">
        <v>45784</v>
      </c>
      <c r="C5493" t="s">
        <v>18</v>
      </c>
      <c r="D5493" t="s">
        <v>16</v>
      </c>
      <c r="E5493">
        <v>410</v>
      </c>
      <c r="F5493">
        <v>12595.26</v>
      </c>
      <c r="G5493" t="str">
        <f t="shared" si="170"/>
        <v>Dhl Express</v>
      </c>
      <c r="H5493" t="str">
        <f>IFERROR(_xlfn.XLOOKUP(D5493, Product_Master_2026!B:B, Product_Master_2026!A:A), "Discontinued / Review Required")</f>
        <v>PROD_2026_004</v>
      </c>
      <c r="I5493">
        <f>IFERROR(_xlfn.XLOOKUP(H5493, Product_Master_2026!A:A, Product_Master_2026!D:D), 0)</f>
        <v>22</v>
      </c>
      <c r="J5493">
        <f t="shared" si="171"/>
        <v>9020</v>
      </c>
    </row>
    <row r="5494" spans="1:10" x14ac:dyDescent="0.3">
      <c r="A5494" t="s">
        <v>5516</v>
      </c>
      <c r="B5494" s="1">
        <v>45791</v>
      </c>
      <c r="C5494" t="s">
        <v>26</v>
      </c>
      <c r="D5494" t="s">
        <v>38</v>
      </c>
      <c r="E5494">
        <v>372</v>
      </c>
      <c r="F5494">
        <v>8793.35</v>
      </c>
      <c r="G5494" t="str">
        <f t="shared" si="170"/>
        <v>Dhl Express</v>
      </c>
      <c r="H5494" t="str">
        <f>IFERROR(_xlfn.XLOOKUP(D5494, Product_Master_2026!B:B, Product_Master_2026!A:A), "Discontinued / Review Required")</f>
        <v>PROD_2026_005</v>
      </c>
      <c r="I5494">
        <f>IFERROR(_xlfn.XLOOKUP(H5494, Product_Master_2026!A:A, Product_Master_2026!D:D), 0)</f>
        <v>5.4</v>
      </c>
      <c r="J5494">
        <f t="shared" si="171"/>
        <v>2008.8000000000002</v>
      </c>
    </row>
    <row r="5495" spans="1:10" x14ac:dyDescent="0.3">
      <c r="A5495" t="s">
        <v>5517</v>
      </c>
      <c r="B5495" s="1">
        <v>45936</v>
      </c>
      <c r="C5495" t="s">
        <v>44</v>
      </c>
      <c r="D5495" t="s">
        <v>14</v>
      </c>
      <c r="E5495">
        <v>450</v>
      </c>
      <c r="F5495">
        <v>17481.599999999999</v>
      </c>
      <c r="G5495" t="str">
        <f t="shared" si="170"/>
        <v>Bluedart Corp</v>
      </c>
      <c r="H5495" t="str">
        <f>IFERROR(_xlfn.XLOOKUP(D5495, Product_Master_2026!B:B, Product_Master_2026!A:A), "Discontinued / Review Required")</f>
        <v>Discontinued / Review Required</v>
      </c>
      <c r="I5495">
        <f>IFERROR(_xlfn.XLOOKUP(H5495, Product_Master_2026!A:A, Product_Master_2026!D:D), 0)</f>
        <v>0</v>
      </c>
      <c r="J5495">
        <f t="shared" si="171"/>
        <v>0</v>
      </c>
    </row>
    <row r="5496" spans="1:10" x14ac:dyDescent="0.3">
      <c r="A5496" t="s">
        <v>5518</v>
      </c>
      <c r="B5496" s="1">
        <v>45774</v>
      </c>
      <c r="C5496" t="s">
        <v>28</v>
      </c>
      <c r="D5496" t="s">
        <v>8</v>
      </c>
      <c r="E5496">
        <v>312</v>
      </c>
      <c r="F5496">
        <v>12833.03</v>
      </c>
      <c r="G5496" t="str">
        <f t="shared" si="170"/>
        <v>Fedex Global</v>
      </c>
      <c r="H5496" t="str">
        <f>IFERROR(_xlfn.XLOOKUP(D5496, Product_Master_2026!B:B, Product_Master_2026!A:A), "Discontinued / Review Required")</f>
        <v>PROD_2026_002</v>
      </c>
      <c r="I5496">
        <f>IFERROR(_xlfn.XLOOKUP(H5496, Product_Master_2026!A:A, Product_Master_2026!D:D), 0)</f>
        <v>18.2</v>
      </c>
      <c r="J5496">
        <f t="shared" si="171"/>
        <v>5678.4</v>
      </c>
    </row>
    <row r="5497" spans="1:10" x14ac:dyDescent="0.3">
      <c r="A5497" t="s">
        <v>5519</v>
      </c>
      <c r="B5497" s="1">
        <v>45806</v>
      </c>
      <c r="C5497" t="s">
        <v>18</v>
      </c>
      <c r="D5497" t="s">
        <v>16</v>
      </c>
      <c r="E5497">
        <v>199</v>
      </c>
      <c r="F5497">
        <v>4708.62</v>
      </c>
      <c r="G5497" t="str">
        <f t="shared" si="170"/>
        <v>Dhl Express</v>
      </c>
      <c r="H5497" t="str">
        <f>IFERROR(_xlfn.XLOOKUP(D5497, Product_Master_2026!B:B, Product_Master_2026!A:A), "Discontinued / Review Required")</f>
        <v>PROD_2026_004</v>
      </c>
      <c r="I5497">
        <f>IFERROR(_xlfn.XLOOKUP(H5497, Product_Master_2026!A:A, Product_Master_2026!D:D), 0)</f>
        <v>22</v>
      </c>
      <c r="J5497">
        <f t="shared" si="171"/>
        <v>4378</v>
      </c>
    </row>
    <row r="5498" spans="1:10" x14ac:dyDescent="0.3">
      <c r="A5498" t="s">
        <v>5520</v>
      </c>
      <c r="B5498" s="1">
        <v>45891</v>
      </c>
      <c r="C5498" t="s">
        <v>44</v>
      </c>
      <c r="D5498" t="s">
        <v>16</v>
      </c>
      <c r="E5498">
        <v>183</v>
      </c>
      <c r="F5498">
        <v>6553.62</v>
      </c>
      <c r="G5498" t="str">
        <f t="shared" si="170"/>
        <v>Bluedart Corp</v>
      </c>
      <c r="H5498" t="str">
        <f>IFERROR(_xlfn.XLOOKUP(D5498, Product_Master_2026!B:B, Product_Master_2026!A:A), "Discontinued / Review Required")</f>
        <v>PROD_2026_004</v>
      </c>
      <c r="I5498">
        <f>IFERROR(_xlfn.XLOOKUP(H5498, Product_Master_2026!A:A, Product_Master_2026!D:D), 0)</f>
        <v>22</v>
      </c>
      <c r="J5498">
        <f t="shared" si="171"/>
        <v>4026</v>
      </c>
    </row>
    <row r="5499" spans="1:10" x14ac:dyDescent="0.3">
      <c r="A5499" t="s">
        <v>5521</v>
      </c>
      <c r="B5499" s="1">
        <v>45909</v>
      </c>
      <c r="C5499" t="s">
        <v>26</v>
      </c>
      <c r="D5499" t="s">
        <v>38</v>
      </c>
      <c r="E5499">
        <v>323</v>
      </c>
      <c r="F5499">
        <v>8989.0400000000009</v>
      </c>
      <c r="G5499" t="str">
        <f t="shared" si="170"/>
        <v>Dhl Express</v>
      </c>
      <c r="H5499" t="str">
        <f>IFERROR(_xlfn.XLOOKUP(D5499, Product_Master_2026!B:B, Product_Master_2026!A:A), "Discontinued / Review Required")</f>
        <v>PROD_2026_005</v>
      </c>
      <c r="I5499">
        <f>IFERROR(_xlfn.XLOOKUP(H5499, Product_Master_2026!A:A, Product_Master_2026!D:D), 0)</f>
        <v>5.4</v>
      </c>
      <c r="J5499">
        <f t="shared" si="171"/>
        <v>1744.2</v>
      </c>
    </row>
    <row r="5500" spans="1:10" x14ac:dyDescent="0.3">
      <c r="A5500" t="s">
        <v>5522</v>
      </c>
      <c r="B5500" s="1">
        <v>45983</v>
      </c>
      <c r="C5500" t="s">
        <v>18</v>
      </c>
      <c r="D5500" t="s">
        <v>14</v>
      </c>
      <c r="E5500">
        <v>174</v>
      </c>
      <c r="F5500">
        <v>4100.25</v>
      </c>
      <c r="G5500" t="str">
        <f t="shared" si="170"/>
        <v>Dhl Express</v>
      </c>
      <c r="H5500" t="str">
        <f>IFERROR(_xlfn.XLOOKUP(D5500, Product_Master_2026!B:B, Product_Master_2026!A:A), "Discontinued / Review Required")</f>
        <v>Discontinued / Review Required</v>
      </c>
      <c r="I5500">
        <f>IFERROR(_xlfn.XLOOKUP(H5500, Product_Master_2026!A:A, Product_Master_2026!D:D), 0)</f>
        <v>0</v>
      </c>
      <c r="J5500">
        <f t="shared" si="171"/>
        <v>0</v>
      </c>
    </row>
    <row r="5501" spans="1:10" x14ac:dyDescent="0.3">
      <c r="A5501" t="s">
        <v>5523</v>
      </c>
      <c r="B5501" s="1">
        <v>46016</v>
      </c>
      <c r="C5501" t="s">
        <v>7</v>
      </c>
      <c r="D5501" t="s">
        <v>14</v>
      </c>
      <c r="E5501">
        <v>257</v>
      </c>
      <c r="F5501">
        <v>11461.23</v>
      </c>
      <c r="G5501" t="str">
        <f t="shared" si="170"/>
        <v>Henkel Logistics</v>
      </c>
      <c r="H5501" t="str">
        <f>IFERROR(_xlfn.XLOOKUP(D5501, Product_Master_2026!B:B, Product_Master_2026!A:A), "Discontinued / Review Required")</f>
        <v>Discontinued / Review Required</v>
      </c>
      <c r="I5501">
        <f>IFERROR(_xlfn.XLOOKUP(H5501, Product_Master_2026!A:A, Product_Master_2026!D:D), 0)</f>
        <v>0</v>
      </c>
      <c r="J5501">
        <f t="shared" si="171"/>
        <v>0</v>
      </c>
    </row>
    <row r="5502" spans="1:10" x14ac:dyDescent="0.3">
      <c r="A5502" t="s">
        <v>5524</v>
      </c>
      <c r="B5502" s="1">
        <v>45787</v>
      </c>
      <c r="C5502" t="s">
        <v>26</v>
      </c>
      <c r="D5502" t="s">
        <v>8</v>
      </c>
      <c r="E5502">
        <v>82</v>
      </c>
      <c r="F5502">
        <v>3411.59</v>
      </c>
      <c r="G5502" t="str">
        <f t="shared" si="170"/>
        <v>Dhl Express</v>
      </c>
      <c r="H5502" t="str">
        <f>IFERROR(_xlfn.XLOOKUP(D5502, Product_Master_2026!B:B, Product_Master_2026!A:A), "Discontinued / Review Required")</f>
        <v>PROD_2026_002</v>
      </c>
      <c r="I5502">
        <f>IFERROR(_xlfn.XLOOKUP(H5502, Product_Master_2026!A:A, Product_Master_2026!D:D), 0)</f>
        <v>18.2</v>
      </c>
      <c r="J5502">
        <f t="shared" si="171"/>
        <v>1492.3999999999999</v>
      </c>
    </row>
    <row r="5503" spans="1:10" x14ac:dyDescent="0.3">
      <c r="A5503" t="s">
        <v>5525</v>
      </c>
      <c r="B5503" s="1">
        <v>45765</v>
      </c>
      <c r="C5503" t="s">
        <v>7</v>
      </c>
      <c r="D5503" t="s">
        <v>38</v>
      </c>
      <c r="E5503">
        <v>348</v>
      </c>
      <c r="F5503">
        <v>14871.41</v>
      </c>
      <c r="G5503" t="str">
        <f t="shared" si="170"/>
        <v>Henkel Logistics</v>
      </c>
      <c r="H5503" t="str">
        <f>IFERROR(_xlfn.XLOOKUP(D5503, Product_Master_2026!B:B, Product_Master_2026!A:A), "Discontinued / Review Required")</f>
        <v>PROD_2026_005</v>
      </c>
      <c r="I5503">
        <f>IFERROR(_xlfn.XLOOKUP(H5503, Product_Master_2026!A:A, Product_Master_2026!D:D), 0)</f>
        <v>5.4</v>
      </c>
      <c r="J5503">
        <f t="shared" si="171"/>
        <v>1879.2</v>
      </c>
    </row>
    <row r="5504" spans="1:10" x14ac:dyDescent="0.3">
      <c r="A5504" t="s">
        <v>5526</v>
      </c>
      <c r="B5504" s="1">
        <v>45764</v>
      </c>
      <c r="C5504" t="s">
        <v>13</v>
      </c>
      <c r="D5504" t="s">
        <v>32</v>
      </c>
      <c r="E5504">
        <v>77</v>
      </c>
      <c r="F5504">
        <v>2569.6</v>
      </c>
      <c r="G5504" t="str">
        <f t="shared" si="170"/>
        <v>Henkel Logistics</v>
      </c>
      <c r="H5504" t="str">
        <f>IFERROR(_xlfn.XLOOKUP(D5504, Product_Master_2026!B:B, Product_Master_2026!A:A), "Discontinued / Review Required")</f>
        <v>Discontinued / Review Required</v>
      </c>
      <c r="I5504">
        <f>IFERROR(_xlfn.XLOOKUP(H5504, Product_Master_2026!A:A, Product_Master_2026!D:D), 0)</f>
        <v>0</v>
      </c>
      <c r="J5504">
        <f t="shared" si="171"/>
        <v>0</v>
      </c>
    </row>
    <row r="5505" spans="1:10" x14ac:dyDescent="0.3">
      <c r="A5505" t="s">
        <v>5527</v>
      </c>
      <c r="B5505" s="1">
        <v>45829</v>
      </c>
      <c r="C5505" t="s">
        <v>44</v>
      </c>
      <c r="D5505" t="s">
        <v>16</v>
      </c>
      <c r="E5505">
        <v>187</v>
      </c>
      <c r="F5505">
        <v>3517.65</v>
      </c>
      <c r="G5505" t="str">
        <f t="shared" si="170"/>
        <v>Bluedart Corp</v>
      </c>
      <c r="H5505" t="str">
        <f>IFERROR(_xlfn.XLOOKUP(D5505, Product_Master_2026!B:B, Product_Master_2026!A:A), "Discontinued / Review Required")</f>
        <v>PROD_2026_004</v>
      </c>
      <c r="I5505">
        <f>IFERROR(_xlfn.XLOOKUP(H5505, Product_Master_2026!A:A, Product_Master_2026!D:D), 0)</f>
        <v>22</v>
      </c>
      <c r="J5505">
        <f t="shared" si="171"/>
        <v>4114</v>
      </c>
    </row>
    <row r="5506" spans="1:10" x14ac:dyDescent="0.3">
      <c r="A5506" t="s">
        <v>5528</v>
      </c>
      <c r="B5506" s="1">
        <v>45813</v>
      </c>
      <c r="C5506" t="s">
        <v>13</v>
      </c>
      <c r="D5506" t="s">
        <v>21</v>
      </c>
      <c r="E5506">
        <v>331</v>
      </c>
      <c r="F5506">
        <v>7431.81</v>
      </c>
      <c r="G5506" t="str">
        <f t="shared" si="170"/>
        <v>Henkel Logistics</v>
      </c>
      <c r="H5506" t="str">
        <f>IFERROR(_xlfn.XLOOKUP(D5506, Product_Master_2026!B:B, Product_Master_2026!A:A), "Discontinued / Review Required")</f>
        <v>PROD_2026_001</v>
      </c>
      <c r="I5506">
        <f>IFERROR(_xlfn.XLOOKUP(H5506, Product_Master_2026!A:A, Product_Master_2026!D:D), 0)</f>
        <v>12.5</v>
      </c>
      <c r="J5506">
        <f t="shared" si="171"/>
        <v>4137.5</v>
      </c>
    </row>
    <row r="5507" spans="1:10" x14ac:dyDescent="0.3">
      <c r="A5507" t="s">
        <v>5529</v>
      </c>
      <c r="B5507" s="1">
        <v>45893</v>
      </c>
      <c r="C5507" t="s">
        <v>28</v>
      </c>
      <c r="D5507" t="s">
        <v>21</v>
      </c>
      <c r="E5507">
        <v>480</v>
      </c>
      <c r="F5507">
        <v>17468.04</v>
      </c>
      <c r="G5507" t="str">
        <f t="shared" ref="G5507:G5570" si="172">PROPER(TRIM(C5507))</f>
        <v>Fedex Global</v>
      </c>
      <c r="H5507" t="str">
        <f>IFERROR(_xlfn.XLOOKUP(D5507, Product_Master_2026!B:B, Product_Master_2026!A:A), "Discontinued / Review Required")</f>
        <v>PROD_2026_001</v>
      </c>
      <c r="I5507">
        <f>IFERROR(_xlfn.XLOOKUP(H5507, Product_Master_2026!A:A, Product_Master_2026!D:D), 0)</f>
        <v>12.5</v>
      </c>
      <c r="J5507">
        <f t="shared" ref="J5507:J5570" si="173">E5507 * I5507</f>
        <v>6000</v>
      </c>
    </row>
    <row r="5508" spans="1:10" x14ac:dyDescent="0.3">
      <c r="A5508" t="s">
        <v>5530</v>
      </c>
      <c r="B5508" s="1">
        <v>45957</v>
      </c>
      <c r="C5508" t="s">
        <v>10</v>
      </c>
      <c r="D5508" t="s">
        <v>14</v>
      </c>
      <c r="E5508">
        <v>260</v>
      </c>
      <c r="F5508">
        <v>10688.38</v>
      </c>
      <c r="G5508" t="str">
        <f t="shared" si="172"/>
        <v>Henkel Logistics</v>
      </c>
      <c r="H5508" t="str">
        <f>IFERROR(_xlfn.XLOOKUP(D5508, Product_Master_2026!B:B, Product_Master_2026!A:A), "Discontinued / Review Required")</f>
        <v>Discontinued / Review Required</v>
      </c>
      <c r="I5508">
        <f>IFERROR(_xlfn.XLOOKUP(H5508, Product_Master_2026!A:A, Product_Master_2026!D:D), 0)</f>
        <v>0</v>
      </c>
      <c r="J5508">
        <f t="shared" si="173"/>
        <v>0</v>
      </c>
    </row>
    <row r="5509" spans="1:10" x14ac:dyDescent="0.3">
      <c r="A5509" t="s">
        <v>5531</v>
      </c>
      <c r="B5509" s="1">
        <v>45850</v>
      </c>
      <c r="C5509" t="s">
        <v>18</v>
      </c>
      <c r="D5509" t="s">
        <v>38</v>
      </c>
      <c r="E5509">
        <v>347</v>
      </c>
      <c r="F5509">
        <v>13864.04</v>
      </c>
      <c r="G5509" t="str">
        <f t="shared" si="172"/>
        <v>Dhl Express</v>
      </c>
      <c r="H5509" t="str">
        <f>IFERROR(_xlfn.XLOOKUP(D5509, Product_Master_2026!B:B, Product_Master_2026!A:A), "Discontinued / Review Required")</f>
        <v>PROD_2026_005</v>
      </c>
      <c r="I5509">
        <f>IFERROR(_xlfn.XLOOKUP(H5509, Product_Master_2026!A:A, Product_Master_2026!D:D), 0)</f>
        <v>5.4</v>
      </c>
      <c r="J5509">
        <f t="shared" si="173"/>
        <v>1873.8000000000002</v>
      </c>
    </row>
    <row r="5510" spans="1:10" x14ac:dyDescent="0.3">
      <c r="A5510" t="s">
        <v>5532</v>
      </c>
      <c r="B5510" s="1">
        <v>45845</v>
      </c>
      <c r="C5510" t="s">
        <v>26</v>
      </c>
      <c r="D5510" t="s">
        <v>14</v>
      </c>
      <c r="E5510">
        <v>303</v>
      </c>
      <c r="F5510">
        <v>7002.29</v>
      </c>
      <c r="G5510" t="str">
        <f t="shared" si="172"/>
        <v>Dhl Express</v>
      </c>
      <c r="H5510" t="str">
        <f>IFERROR(_xlfn.XLOOKUP(D5510, Product_Master_2026!B:B, Product_Master_2026!A:A), "Discontinued / Review Required")</f>
        <v>Discontinued / Review Required</v>
      </c>
      <c r="I5510">
        <f>IFERROR(_xlfn.XLOOKUP(H5510, Product_Master_2026!A:A, Product_Master_2026!D:D), 0)</f>
        <v>0</v>
      </c>
      <c r="J5510">
        <f t="shared" si="173"/>
        <v>0</v>
      </c>
    </row>
    <row r="5511" spans="1:10" x14ac:dyDescent="0.3">
      <c r="A5511" t="s">
        <v>5533</v>
      </c>
      <c r="B5511" s="1">
        <v>45803</v>
      </c>
      <c r="C5511" t="s">
        <v>13</v>
      </c>
      <c r="D5511" t="s">
        <v>38</v>
      </c>
      <c r="E5511">
        <v>370</v>
      </c>
      <c r="F5511">
        <v>9600.2999999999993</v>
      </c>
      <c r="G5511" t="str">
        <f t="shared" si="172"/>
        <v>Henkel Logistics</v>
      </c>
      <c r="H5511" t="str">
        <f>IFERROR(_xlfn.XLOOKUP(D5511, Product_Master_2026!B:B, Product_Master_2026!A:A), "Discontinued / Review Required")</f>
        <v>PROD_2026_005</v>
      </c>
      <c r="I5511">
        <f>IFERROR(_xlfn.XLOOKUP(H5511, Product_Master_2026!A:A, Product_Master_2026!D:D), 0)</f>
        <v>5.4</v>
      </c>
      <c r="J5511">
        <f t="shared" si="173"/>
        <v>1998.0000000000002</v>
      </c>
    </row>
    <row r="5512" spans="1:10" x14ac:dyDescent="0.3">
      <c r="A5512" t="s">
        <v>5534</v>
      </c>
      <c r="B5512" s="1">
        <v>45887</v>
      </c>
      <c r="C5512" t="s">
        <v>10</v>
      </c>
      <c r="D5512" t="s">
        <v>11</v>
      </c>
      <c r="E5512">
        <v>71</v>
      </c>
      <c r="F5512">
        <v>2318.84</v>
      </c>
      <c r="G5512" t="str">
        <f t="shared" si="172"/>
        <v>Henkel Logistics</v>
      </c>
      <c r="H5512" t="str">
        <f>IFERROR(_xlfn.XLOOKUP(D5512, Product_Master_2026!B:B, Product_Master_2026!A:A), "Discontinued / Review Required")</f>
        <v>PROD_2026_003</v>
      </c>
      <c r="I5512">
        <f>IFERROR(_xlfn.XLOOKUP(H5512, Product_Master_2026!A:A, Product_Master_2026!D:D), 0)</f>
        <v>8.9</v>
      </c>
      <c r="J5512">
        <f t="shared" si="173"/>
        <v>631.9</v>
      </c>
    </row>
    <row r="5513" spans="1:10" x14ac:dyDescent="0.3">
      <c r="A5513" t="s">
        <v>5535</v>
      </c>
      <c r="B5513" s="1">
        <v>45844</v>
      </c>
      <c r="C5513" t="s">
        <v>7</v>
      </c>
      <c r="D5513" t="s">
        <v>14</v>
      </c>
      <c r="E5513">
        <v>262</v>
      </c>
      <c r="F5513">
        <v>10147.870000000001</v>
      </c>
      <c r="G5513" t="str">
        <f t="shared" si="172"/>
        <v>Henkel Logistics</v>
      </c>
      <c r="H5513" t="str">
        <f>IFERROR(_xlfn.XLOOKUP(D5513, Product_Master_2026!B:B, Product_Master_2026!A:A), "Discontinued / Review Required")</f>
        <v>Discontinued / Review Required</v>
      </c>
      <c r="I5513">
        <f>IFERROR(_xlfn.XLOOKUP(H5513, Product_Master_2026!A:A, Product_Master_2026!D:D), 0)</f>
        <v>0</v>
      </c>
      <c r="J5513">
        <f t="shared" si="173"/>
        <v>0</v>
      </c>
    </row>
    <row r="5514" spans="1:10" x14ac:dyDescent="0.3">
      <c r="A5514" t="s">
        <v>5536</v>
      </c>
      <c r="B5514" s="1">
        <v>45805</v>
      </c>
      <c r="C5514" t="s">
        <v>13</v>
      </c>
      <c r="D5514" t="s">
        <v>16</v>
      </c>
      <c r="E5514">
        <v>351</v>
      </c>
      <c r="F5514">
        <v>6962.6</v>
      </c>
      <c r="G5514" t="str">
        <f t="shared" si="172"/>
        <v>Henkel Logistics</v>
      </c>
      <c r="H5514" t="str">
        <f>IFERROR(_xlfn.XLOOKUP(D5514, Product_Master_2026!B:B, Product_Master_2026!A:A), "Discontinued / Review Required")</f>
        <v>PROD_2026_004</v>
      </c>
      <c r="I5514">
        <f>IFERROR(_xlfn.XLOOKUP(H5514, Product_Master_2026!A:A, Product_Master_2026!D:D), 0)</f>
        <v>22</v>
      </c>
      <c r="J5514">
        <f t="shared" si="173"/>
        <v>7722</v>
      </c>
    </row>
    <row r="5515" spans="1:10" x14ac:dyDescent="0.3">
      <c r="A5515" t="s">
        <v>5537</v>
      </c>
      <c r="B5515" s="1">
        <v>45714</v>
      </c>
      <c r="C5515" t="s">
        <v>44</v>
      </c>
      <c r="D5515" t="s">
        <v>11</v>
      </c>
      <c r="E5515">
        <v>182</v>
      </c>
      <c r="F5515">
        <v>7566.23</v>
      </c>
      <c r="G5515" t="str">
        <f t="shared" si="172"/>
        <v>Bluedart Corp</v>
      </c>
      <c r="H5515" t="str">
        <f>IFERROR(_xlfn.XLOOKUP(D5515, Product_Master_2026!B:B, Product_Master_2026!A:A), "Discontinued / Review Required")</f>
        <v>PROD_2026_003</v>
      </c>
      <c r="I5515">
        <f>IFERROR(_xlfn.XLOOKUP(H5515, Product_Master_2026!A:A, Product_Master_2026!D:D), 0)</f>
        <v>8.9</v>
      </c>
      <c r="J5515">
        <f t="shared" si="173"/>
        <v>1619.8</v>
      </c>
    </row>
    <row r="5516" spans="1:10" x14ac:dyDescent="0.3">
      <c r="A5516" t="s">
        <v>5538</v>
      </c>
      <c r="B5516" s="1">
        <v>45723</v>
      </c>
      <c r="C5516" t="s">
        <v>10</v>
      </c>
      <c r="D5516" t="s">
        <v>38</v>
      </c>
      <c r="E5516">
        <v>329</v>
      </c>
      <c r="F5516">
        <v>13046.67</v>
      </c>
      <c r="G5516" t="str">
        <f t="shared" si="172"/>
        <v>Henkel Logistics</v>
      </c>
      <c r="H5516" t="str">
        <f>IFERROR(_xlfn.XLOOKUP(D5516, Product_Master_2026!B:B, Product_Master_2026!A:A), "Discontinued / Review Required")</f>
        <v>PROD_2026_005</v>
      </c>
      <c r="I5516">
        <f>IFERROR(_xlfn.XLOOKUP(H5516, Product_Master_2026!A:A, Product_Master_2026!D:D), 0)</f>
        <v>5.4</v>
      </c>
      <c r="J5516">
        <f t="shared" si="173"/>
        <v>1776.6000000000001</v>
      </c>
    </row>
    <row r="5517" spans="1:10" x14ac:dyDescent="0.3">
      <c r="A5517" t="s">
        <v>5539</v>
      </c>
      <c r="B5517" s="1">
        <v>46007</v>
      </c>
      <c r="C5517" t="s">
        <v>44</v>
      </c>
      <c r="D5517" t="s">
        <v>11</v>
      </c>
      <c r="E5517">
        <v>32</v>
      </c>
      <c r="F5517">
        <v>490.27</v>
      </c>
      <c r="G5517" t="str">
        <f t="shared" si="172"/>
        <v>Bluedart Corp</v>
      </c>
      <c r="H5517" t="str">
        <f>IFERROR(_xlfn.XLOOKUP(D5517, Product_Master_2026!B:B, Product_Master_2026!A:A), "Discontinued / Review Required")</f>
        <v>PROD_2026_003</v>
      </c>
      <c r="I5517">
        <f>IFERROR(_xlfn.XLOOKUP(H5517, Product_Master_2026!A:A, Product_Master_2026!D:D), 0)</f>
        <v>8.9</v>
      </c>
      <c r="J5517">
        <f t="shared" si="173"/>
        <v>284.8</v>
      </c>
    </row>
    <row r="5518" spans="1:10" x14ac:dyDescent="0.3">
      <c r="A5518" t="s">
        <v>5540</v>
      </c>
      <c r="B5518" s="1">
        <v>45970</v>
      </c>
      <c r="C5518" t="s">
        <v>7</v>
      </c>
      <c r="D5518" t="s">
        <v>21</v>
      </c>
      <c r="E5518">
        <v>31</v>
      </c>
      <c r="F5518">
        <v>1371.91</v>
      </c>
      <c r="G5518" t="str">
        <f t="shared" si="172"/>
        <v>Henkel Logistics</v>
      </c>
      <c r="H5518" t="str">
        <f>IFERROR(_xlfn.XLOOKUP(D5518, Product_Master_2026!B:B, Product_Master_2026!A:A), "Discontinued / Review Required")</f>
        <v>PROD_2026_001</v>
      </c>
      <c r="I5518">
        <f>IFERROR(_xlfn.XLOOKUP(H5518, Product_Master_2026!A:A, Product_Master_2026!D:D), 0)</f>
        <v>12.5</v>
      </c>
      <c r="J5518">
        <f t="shared" si="173"/>
        <v>387.5</v>
      </c>
    </row>
    <row r="5519" spans="1:10" x14ac:dyDescent="0.3">
      <c r="A5519" t="s">
        <v>5541</v>
      </c>
      <c r="B5519" s="1">
        <v>45922</v>
      </c>
      <c r="C5519" t="s">
        <v>7</v>
      </c>
      <c r="D5519" t="s">
        <v>11</v>
      </c>
      <c r="E5519">
        <v>456</v>
      </c>
      <c r="F5519">
        <v>8679.08</v>
      </c>
      <c r="G5519" t="str">
        <f t="shared" si="172"/>
        <v>Henkel Logistics</v>
      </c>
      <c r="H5519" t="str">
        <f>IFERROR(_xlfn.XLOOKUP(D5519, Product_Master_2026!B:B, Product_Master_2026!A:A), "Discontinued / Review Required")</f>
        <v>PROD_2026_003</v>
      </c>
      <c r="I5519">
        <f>IFERROR(_xlfn.XLOOKUP(H5519, Product_Master_2026!A:A, Product_Master_2026!D:D), 0)</f>
        <v>8.9</v>
      </c>
      <c r="J5519">
        <f t="shared" si="173"/>
        <v>4058.4</v>
      </c>
    </row>
    <row r="5520" spans="1:10" x14ac:dyDescent="0.3">
      <c r="A5520" t="s">
        <v>5542</v>
      </c>
      <c r="B5520" s="1">
        <v>45865</v>
      </c>
      <c r="C5520" t="s">
        <v>18</v>
      </c>
      <c r="D5520" t="s">
        <v>16</v>
      </c>
      <c r="E5520">
        <v>442</v>
      </c>
      <c r="F5520">
        <v>18784.48</v>
      </c>
      <c r="G5520" t="str">
        <f t="shared" si="172"/>
        <v>Dhl Express</v>
      </c>
      <c r="H5520" t="str">
        <f>IFERROR(_xlfn.XLOOKUP(D5520, Product_Master_2026!B:B, Product_Master_2026!A:A), "Discontinued / Review Required")</f>
        <v>PROD_2026_004</v>
      </c>
      <c r="I5520">
        <f>IFERROR(_xlfn.XLOOKUP(H5520, Product_Master_2026!A:A, Product_Master_2026!D:D), 0)</f>
        <v>22</v>
      </c>
      <c r="J5520">
        <f t="shared" si="173"/>
        <v>9724</v>
      </c>
    </row>
    <row r="5521" spans="1:10" x14ac:dyDescent="0.3">
      <c r="A5521" t="s">
        <v>5543</v>
      </c>
      <c r="B5521" s="1">
        <v>45782</v>
      </c>
      <c r="C5521" t="s">
        <v>37</v>
      </c>
      <c r="D5521" t="s">
        <v>11</v>
      </c>
      <c r="E5521">
        <v>349</v>
      </c>
      <c r="F5521">
        <v>14414.09</v>
      </c>
      <c r="G5521" t="str">
        <f t="shared" si="172"/>
        <v>Bluedart Corp</v>
      </c>
      <c r="H5521" t="str">
        <f>IFERROR(_xlfn.XLOOKUP(D5521, Product_Master_2026!B:B, Product_Master_2026!A:A), "Discontinued / Review Required")</f>
        <v>PROD_2026_003</v>
      </c>
      <c r="I5521">
        <f>IFERROR(_xlfn.XLOOKUP(H5521, Product_Master_2026!A:A, Product_Master_2026!D:D), 0)</f>
        <v>8.9</v>
      </c>
      <c r="J5521">
        <f t="shared" si="173"/>
        <v>3106.1</v>
      </c>
    </row>
    <row r="5522" spans="1:10" x14ac:dyDescent="0.3">
      <c r="A5522" t="s">
        <v>5544</v>
      </c>
      <c r="B5522" s="1">
        <v>45940</v>
      </c>
      <c r="C5522" t="s">
        <v>24</v>
      </c>
      <c r="D5522" t="s">
        <v>11</v>
      </c>
      <c r="E5522">
        <v>355</v>
      </c>
      <c r="F5522">
        <v>12276.13</v>
      </c>
      <c r="G5522" t="str">
        <f t="shared" si="172"/>
        <v>Bluedart Corp</v>
      </c>
      <c r="H5522" t="str">
        <f>IFERROR(_xlfn.XLOOKUP(D5522, Product_Master_2026!B:B, Product_Master_2026!A:A), "Discontinued / Review Required")</f>
        <v>PROD_2026_003</v>
      </c>
      <c r="I5522">
        <f>IFERROR(_xlfn.XLOOKUP(H5522, Product_Master_2026!A:A, Product_Master_2026!D:D), 0)</f>
        <v>8.9</v>
      </c>
      <c r="J5522">
        <f t="shared" si="173"/>
        <v>3159.5</v>
      </c>
    </row>
    <row r="5523" spans="1:10" x14ac:dyDescent="0.3">
      <c r="A5523" t="s">
        <v>5545</v>
      </c>
      <c r="B5523" s="1">
        <v>45755</v>
      </c>
      <c r="C5523" t="s">
        <v>44</v>
      </c>
      <c r="D5523" t="s">
        <v>11</v>
      </c>
      <c r="E5523">
        <v>407</v>
      </c>
      <c r="F5523">
        <v>9824.89</v>
      </c>
      <c r="G5523" t="str">
        <f t="shared" si="172"/>
        <v>Bluedart Corp</v>
      </c>
      <c r="H5523" t="str">
        <f>IFERROR(_xlfn.XLOOKUP(D5523, Product_Master_2026!B:B, Product_Master_2026!A:A), "Discontinued / Review Required")</f>
        <v>PROD_2026_003</v>
      </c>
      <c r="I5523">
        <f>IFERROR(_xlfn.XLOOKUP(H5523, Product_Master_2026!A:A, Product_Master_2026!D:D), 0)</f>
        <v>8.9</v>
      </c>
      <c r="J5523">
        <f t="shared" si="173"/>
        <v>3622.3</v>
      </c>
    </row>
    <row r="5524" spans="1:10" x14ac:dyDescent="0.3">
      <c r="A5524" t="s">
        <v>5546</v>
      </c>
      <c r="B5524" s="1">
        <v>45906</v>
      </c>
      <c r="C5524" t="s">
        <v>18</v>
      </c>
      <c r="D5524" t="s">
        <v>38</v>
      </c>
      <c r="E5524">
        <v>383</v>
      </c>
      <c r="F5524">
        <v>9443.17</v>
      </c>
      <c r="G5524" t="str">
        <f t="shared" si="172"/>
        <v>Dhl Express</v>
      </c>
      <c r="H5524" t="str">
        <f>IFERROR(_xlfn.XLOOKUP(D5524, Product_Master_2026!B:B, Product_Master_2026!A:A), "Discontinued / Review Required")</f>
        <v>PROD_2026_005</v>
      </c>
      <c r="I5524">
        <f>IFERROR(_xlfn.XLOOKUP(H5524, Product_Master_2026!A:A, Product_Master_2026!D:D), 0)</f>
        <v>5.4</v>
      </c>
      <c r="J5524">
        <f t="shared" si="173"/>
        <v>2068.2000000000003</v>
      </c>
    </row>
    <row r="5525" spans="1:10" x14ac:dyDescent="0.3">
      <c r="A5525" t="s">
        <v>5547</v>
      </c>
      <c r="B5525" s="1">
        <v>45816</v>
      </c>
      <c r="C5525" t="s">
        <v>7</v>
      </c>
      <c r="D5525" t="s">
        <v>38</v>
      </c>
      <c r="E5525">
        <v>101</v>
      </c>
      <c r="F5525">
        <v>3339.74</v>
      </c>
      <c r="G5525" t="str">
        <f t="shared" si="172"/>
        <v>Henkel Logistics</v>
      </c>
      <c r="H5525" t="str">
        <f>IFERROR(_xlfn.XLOOKUP(D5525, Product_Master_2026!B:B, Product_Master_2026!A:A), "Discontinued / Review Required")</f>
        <v>PROD_2026_005</v>
      </c>
      <c r="I5525">
        <f>IFERROR(_xlfn.XLOOKUP(H5525, Product_Master_2026!A:A, Product_Master_2026!D:D), 0)</f>
        <v>5.4</v>
      </c>
      <c r="J5525">
        <f t="shared" si="173"/>
        <v>545.40000000000009</v>
      </c>
    </row>
    <row r="5526" spans="1:10" x14ac:dyDescent="0.3">
      <c r="A5526" t="s">
        <v>5548</v>
      </c>
      <c r="B5526" s="1">
        <v>45814</v>
      </c>
      <c r="C5526" t="s">
        <v>13</v>
      </c>
      <c r="D5526" t="s">
        <v>21</v>
      </c>
      <c r="E5526">
        <v>71</v>
      </c>
      <c r="F5526">
        <v>2992.42</v>
      </c>
      <c r="G5526" t="str">
        <f t="shared" si="172"/>
        <v>Henkel Logistics</v>
      </c>
      <c r="H5526" t="str">
        <f>IFERROR(_xlfn.XLOOKUP(D5526, Product_Master_2026!B:B, Product_Master_2026!A:A), "Discontinued / Review Required")</f>
        <v>PROD_2026_001</v>
      </c>
      <c r="I5526">
        <f>IFERROR(_xlfn.XLOOKUP(H5526, Product_Master_2026!A:A, Product_Master_2026!D:D), 0)</f>
        <v>12.5</v>
      </c>
      <c r="J5526">
        <f t="shared" si="173"/>
        <v>887.5</v>
      </c>
    </row>
    <row r="5527" spans="1:10" x14ac:dyDescent="0.3">
      <c r="A5527" t="s">
        <v>5549</v>
      </c>
      <c r="B5527" s="1">
        <v>46007</v>
      </c>
      <c r="C5527" t="s">
        <v>18</v>
      </c>
      <c r="D5527" t="s">
        <v>16</v>
      </c>
      <c r="E5527">
        <v>371</v>
      </c>
      <c r="F5527">
        <v>9813.9599999999991</v>
      </c>
      <c r="G5527" t="str">
        <f t="shared" si="172"/>
        <v>Dhl Express</v>
      </c>
      <c r="H5527" t="str">
        <f>IFERROR(_xlfn.XLOOKUP(D5527, Product_Master_2026!B:B, Product_Master_2026!A:A), "Discontinued / Review Required")</f>
        <v>PROD_2026_004</v>
      </c>
      <c r="I5527">
        <f>IFERROR(_xlfn.XLOOKUP(H5527, Product_Master_2026!A:A, Product_Master_2026!D:D), 0)</f>
        <v>22</v>
      </c>
      <c r="J5527">
        <f t="shared" si="173"/>
        <v>8162</v>
      </c>
    </row>
    <row r="5528" spans="1:10" x14ac:dyDescent="0.3">
      <c r="A5528" t="s">
        <v>5550</v>
      </c>
      <c r="B5528" s="1">
        <v>45742</v>
      </c>
      <c r="C5528" t="s">
        <v>44</v>
      </c>
      <c r="D5528" t="s">
        <v>21</v>
      </c>
      <c r="E5528">
        <v>336</v>
      </c>
      <c r="F5528">
        <v>14843.46</v>
      </c>
      <c r="G5528" t="str">
        <f t="shared" si="172"/>
        <v>Bluedart Corp</v>
      </c>
      <c r="H5528" t="str">
        <f>IFERROR(_xlfn.XLOOKUP(D5528, Product_Master_2026!B:B, Product_Master_2026!A:A), "Discontinued / Review Required")</f>
        <v>PROD_2026_001</v>
      </c>
      <c r="I5528">
        <f>IFERROR(_xlfn.XLOOKUP(H5528, Product_Master_2026!A:A, Product_Master_2026!D:D), 0)</f>
        <v>12.5</v>
      </c>
      <c r="J5528">
        <f t="shared" si="173"/>
        <v>4200</v>
      </c>
    </row>
    <row r="5529" spans="1:10" x14ac:dyDescent="0.3">
      <c r="A5529" t="s">
        <v>5551</v>
      </c>
      <c r="B5529" s="1">
        <v>45889</v>
      </c>
      <c r="C5529" t="s">
        <v>44</v>
      </c>
      <c r="D5529" t="s">
        <v>38</v>
      </c>
      <c r="E5529">
        <v>375</v>
      </c>
      <c r="F5529">
        <v>12098.64</v>
      </c>
      <c r="G5529" t="str">
        <f t="shared" si="172"/>
        <v>Bluedart Corp</v>
      </c>
      <c r="H5529" t="str">
        <f>IFERROR(_xlfn.XLOOKUP(D5529, Product_Master_2026!B:B, Product_Master_2026!A:A), "Discontinued / Review Required")</f>
        <v>PROD_2026_005</v>
      </c>
      <c r="I5529">
        <f>IFERROR(_xlfn.XLOOKUP(H5529, Product_Master_2026!A:A, Product_Master_2026!D:D), 0)</f>
        <v>5.4</v>
      </c>
      <c r="J5529">
        <f t="shared" si="173"/>
        <v>2025.0000000000002</v>
      </c>
    </row>
    <row r="5530" spans="1:10" x14ac:dyDescent="0.3">
      <c r="A5530" t="s">
        <v>5552</v>
      </c>
      <c r="B5530" s="1">
        <v>45758</v>
      </c>
      <c r="C5530" t="s">
        <v>26</v>
      </c>
      <c r="D5530" t="s">
        <v>38</v>
      </c>
      <c r="E5530">
        <v>32</v>
      </c>
      <c r="F5530">
        <v>1188.02</v>
      </c>
      <c r="G5530" t="str">
        <f t="shared" si="172"/>
        <v>Dhl Express</v>
      </c>
      <c r="H5530" t="str">
        <f>IFERROR(_xlfn.XLOOKUP(D5530, Product_Master_2026!B:B, Product_Master_2026!A:A), "Discontinued / Review Required")</f>
        <v>PROD_2026_005</v>
      </c>
      <c r="I5530">
        <f>IFERROR(_xlfn.XLOOKUP(H5530, Product_Master_2026!A:A, Product_Master_2026!D:D), 0)</f>
        <v>5.4</v>
      </c>
      <c r="J5530">
        <f t="shared" si="173"/>
        <v>172.8</v>
      </c>
    </row>
    <row r="5531" spans="1:10" x14ac:dyDescent="0.3">
      <c r="A5531" t="s">
        <v>5553</v>
      </c>
      <c r="B5531" s="1">
        <v>45726</v>
      </c>
      <c r="C5531" t="s">
        <v>13</v>
      </c>
      <c r="D5531" t="s">
        <v>16</v>
      </c>
      <c r="E5531">
        <v>155</v>
      </c>
      <c r="F5531">
        <v>4495.3599999999997</v>
      </c>
      <c r="G5531" t="str">
        <f t="shared" si="172"/>
        <v>Henkel Logistics</v>
      </c>
      <c r="H5531" t="str">
        <f>IFERROR(_xlfn.XLOOKUP(D5531, Product_Master_2026!B:B, Product_Master_2026!A:A), "Discontinued / Review Required")</f>
        <v>PROD_2026_004</v>
      </c>
      <c r="I5531">
        <f>IFERROR(_xlfn.XLOOKUP(H5531, Product_Master_2026!A:A, Product_Master_2026!D:D), 0)</f>
        <v>22</v>
      </c>
      <c r="J5531">
        <f t="shared" si="173"/>
        <v>3410</v>
      </c>
    </row>
    <row r="5532" spans="1:10" x14ac:dyDescent="0.3">
      <c r="A5532" t="s">
        <v>5554</v>
      </c>
      <c r="B5532" s="1">
        <v>45912</v>
      </c>
      <c r="C5532" t="s">
        <v>7</v>
      </c>
      <c r="D5532" t="s">
        <v>11</v>
      </c>
      <c r="E5532">
        <v>415</v>
      </c>
      <c r="F5532">
        <v>10822.48</v>
      </c>
      <c r="G5532" t="str">
        <f t="shared" si="172"/>
        <v>Henkel Logistics</v>
      </c>
      <c r="H5532" t="str">
        <f>IFERROR(_xlfn.XLOOKUP(D5532, Product_Master_2026!B:B, Product_Master_2026!A:A), "Discontinued / Review Required")</f>
        <v>PROD_2026_003</v>
      </c>
      <c r="I5532">
        <f>IFERROR(_xlfn.XLOOKUP(H5532, Product_Master_2026!A:A, Product_Master_2026!D:D), 0)</f>
        <v>8.9</v>
      </c>
      <c r="J5532">
        <f t="shared" si="173"/>
        <v>3693.5</v>
      </c>
    </row>
    <row r="5533" spans="1:10" x14ac:dyDescent="0.3">
      <c r="A5533" t="s">
        <v>5555</v>
      </c>
      <c r="B5533" s="1">
        <v>45896</v>
      </c>
      <c r="C5533" t="s">
        <v>24</v>
      </c>
      <c r="D5533" t="s">
        <v>11</v>
      </c>
      <c r="E5533">
        <v>363</v>
      </c>
      <c r="F5533">
        <v>12457.08</v>
      </c>
      <c r="G5533" t="str">
        <f t="shared" si="172"/>
        <v>Bluedart Corp</v>
      </c>
      <c r="H5533" t="str">
        <f>IFERROR(_xlfn.XLOOKUP(D5533, Product_Master_2026!B:B, Product_Master_2026!A:A), "Discontinued / Review Required")</f>
        <v>PROD_2026_003</v>
      </c>
      <c r="I5533">
        <f>IFERROR(_xlfn.XLOOKUP(H5533, Product_Master_2026!A:A, Product_Master_2026!D:D), 0)</f>
        <v>8.9</v>
      </c>
      <c r="J5533">
        <f t="shared" si="173"/>
        <v>3230.7000000000003</v>
      </c>
    </row>
    <row r="5534" spans="1:10" x14ac:dyDescent="0.3">
      <c r="A5534" t="s">
        <v>5556</v>
      </c>
      <c r="B5534" s="1">
        <v>45850</v>
      </c>
      <c r="C5534" t="s">
        <v>26</v>
      </c>
      <c r="D5534" t="s">
        <v>11</v>
      </c>
      <c r="E5534">
        <v>171</v>
      </c>
      <c r="F5534">
        <v>5883.41</v>
      </c>
      <c r="G5534" t="str">
        <f t="shared" si="172"/>
        <v>Dhl Express</v>
      </c>
      <c r="H5534" t="str">
        <f>IFERROR(_xlfn.XLOOKUP(D5534, Product_Master_2026!B:B, Product_Master_2026!A:A), "Discontinued / Review Required")</f>
        <v>PROD_2026_003</v>
      </c>
      <c r="I5534">
        <f>IFERROR(_xlfn.XLOOKUP(H5534, Product_Master_2026!A:A, Product_Master_2026!D:D), 0)</f>
        <v>8.9</v>
      </c>
      <c r="J5534">
        <f t="shared" si="173"/>
        <v>1521.9</v>
      </c>
    </row>
    <row r="5535" spans="1:10" x14ac:dyDescent="0.3">
      <c r="A5535" t="s">
        <v>5557</v>
      </c>
      <c r="B5535" s="1">
        <v>45792</v>
      </c>
      <c r="C5535" t="s">
        <v>28</v>
      </c>
      <c r="D5535" t="s">
        <v>8</v>
      </c>
      <c r="E5535">
        <v>217</v>
      </c>
      <c r="F5535">
        <v>3797.41</v>
      </c>
      <c r="G5535" t="str">
        <f t="shared" si="172"/>
        <v>Fedex Global</v>
      </c>
      <c r="H5535" t="str">
        <f>IFERROR(_xlfn.XLOOKUP(D5535, Product_Master_2026!B:B, Product_Master_2026!A:A), "Discontinued / Review Required")</f>
        <v>PROD_2026_002</v>
      </c>
      <c r="I5535">
        <f>IFERROR(_xlfn.XLOOKUP(H5535, Product_Master_2026!A:A, Product_Master_2026!D:D), 0)</f>
        <v>18.2</v>
      </c>
      <c r="J5535">
        <f t="shared" si="173"/>
        <v>3949.3999999999996</v>
      </c>
    </row>
    <row r="5536" spans="1:10" x14ac:dyDescent="0.3">
      <c r="A5536" t="s">
        <v>5558</v>
      </c>
      <c r="B5536" s="1">
        <v>45830</v>
      </c>
      <c r="C5536" t="s">
        <v>44</v>
      </c>
      <c r="D5536" t="s">
        <v>8</v>
      </c>
      <c r="E5536">
        <v>58</v>
      </c>
      <c r="F5536">
        <v>1370.07</v>
      </c>
      <c r="G5536" t="str">
        <f t="shared" si="172"/>
        <v>Bluedart Corp</v>
      </c>
      <c r="H5536" t="str">
        <f>IFERROR(_xlfn.XLOOKUP(D5536, Product_Master_2026!B:B, Product_Master_2026!A:A), "Discontinued / Review Required")</f>
        <v>PROD_2026_002</v>
      </c>
      <c r="I5536">
        <f>IFERROR(_xlfn.XLOOKUP(H5536, Product_Master_2026!A:A, Product_Master_2026!D:D), 0)</f>
        <v>18.2</v>
      </c>
      <c r="J5536">
        <f t="shared" si="173"/>
        <v>1055.5999999999999</v>
      </c>
    </row>
    <row r="5537" spans="1:10" x14ac:dyDescent="0.3">
      <c r="A5537" t="s">
        <v>5559</v>
      </c>
      <c r="B5537" s="1">
        <v>45917</v>
      </c>
      <c r="C5537" t="s">
        <v>28</v>
      </c>
      <c r="D5537" t="s">
        <v>21</v>
      </c>
      <c r="E5537">
        <v>146</v>
      </c>
      <c r="F5537">
        <v>4000.13</v>
      </c>
      <c r="G5537" t="str">
        <f t="shared" si="172"/>
        <v>Fedex Global</v>
      </c>
      <c r="H5537" t="str">
        <f>IFERROR(_xlfn.XLOOKUP(D5537, Product_Master_2026!B:B, Product_Master_2026!A:A), "Discontinued / Review Required")</f>
        <v>PROD_2026_001</v>
      </c>
      <c r="I5537">
        <f>IFERROR(_xlfn.XLOOKUP(H5537, Product_Master_2026!A:A, Product_Master_2026!D:D), 0)</f>
        <v>12.5</v>
      </c>
      <c r="J5537">
        <f t="shared" si="173"/>
        <v>1825</v>
      </c>
    </row>
    <row r="5538" spans="1:10" x14ac:dyDescent="0.3">
      <c r="A5538" t="s">
        <v>5560</v>
      </c>
      <c r="B5538" s="1">
        <v>45976</v>
      </c>
      <c r="C5538" t="s">
        <v>24</v>
      </c>
      <c r="D5538" t="s">
        <v>38</v>
      </c>
      <c r="E5538">
        <v>445</v>
      </c>
      <c r="F5538">
        <v>8467.41</v>
      </c>
      <c r="G5538" t="str">
        <f t="shared" si="172"/>
        <v>Bluedart Corp</v>
      </c>
      <c r="H5538" t="str">
        <f>IFERROR(_xlfn.XLOOKUP(D5538, Product_Master_2026!B:B, Product_Master_2026!A:A), "Discontinued / Review Required")</f>
        <v>PROD_2026_005</v>
      </c>
      <c r="I5538">
        <f>IFERROR(_xlfn.XLOOKUP(H5538, Product_Master_2026!A:A, Product_Master_2026!D:D), 0)</f>
        <v>5.4</v>
      </c>
      <c r="J5538">
        <f t="shared" si="173"/>
        <v>2403</v>
      </c>
    </row>
    <row r="5539" spans="1:10" x14ac:dyDescent="0.3">
      <c r="A5539" t="s">
        <v>5561</v>
      </c>
      <c r="B5539" s="1">
        <v>45724</v>
      </c>
      <c r="C5539" t="s">
        <v>18</v>
      </c>
      <c r="D5539" t="s">
        <v>16</v>
      </c>
      <c r="E5539">
        <v>180</v>
      </c>
      <c r="F5539">
        <v>7962.81</v>
      </c>
      <c r="G5539" t="str">
        <f t="shared" si="172"/>
        <v>Dhl Express</v>
      </c>
      <c r="H5539" t="str">
        <f>IFERROR(_xlfn.XLOOKUP(D5539, Product_Master_2026!B:B, Product_Master_2026!A:A), "Discontinued / Review Required")</f>
        <v>PROD_2026_004</v>
      </c>
      <c r="I5539">
        <f>IFERROR(_xlfn.XLOOKUP(H5539, Product_Master_2026!A:A, Product_Master_2026!D:D), 0)</f>
        <v>22</v>
      </c>
      <c r="J5539">
        <f t="shared" si="173"/>
        <v>3960</v>
      </c>
    </row>
    <row r="5540" spans="1:10" x14ac:dyDescent="0.3">
      <c r="A5540" t="s">
        <v>5562</v>
      </c>
      <c r="B5540" s="1">
        <v>45726</v>
      </c>
      <c r="C5540" t="s">
        <v>26</v>
      </c>
      <c r="D5540" t="s">
        <v>14</v>
      </c>
      <c r="E5540">
        <v>412</v>
      </c>
      <c r="F5540">
        <v>13345.62</v>
      </c>
      <c r="G5540" t="str">
        <f t="shared" si="172"/>
        <v>Dhl Express</v>
      </c>
      <c r="H5540" t="str">
        <f>IFERROR(_xlfn.XLOOKUP(D5540, Product_Master_2026!B:B, Product_Master_2026!A:A), "Discontinued / Review Required")</f>
        <v>Discontinued / Review Required</v>
      </c>
      <c r="I5540">
        <f>IFERROR(_xlfn.XLOOKUP(H5540, Product_Master_2026!A:A, Product_Master_2026!D:D), 0)</f>
        <v>0</v>
      </c>
      <c r="J5540">
        <f t="shared" si="173"/>
        <v>0</v>
      </c>
    </row>
    <row r="5541" spans="1:10" x14ac:dyDescent="0.3">
      <c r="A5541" t="s">
        <v>5563</v>
      </c>
      <c r="B5541" s="1">
        <v>45896</v>
      </c>
      <c r="C5541" t="s">
        <v>34</v>
      </c>
      <c r="D5541" t="s">
        <v>38</v>
      </c>
      <c r="E5541">
        <v>293</v>
      </c>
      <c r="F5541">
        <v>6351.13</v>
      </c>
      <c r="G5541" t="str">
        <f t="shared" si="172"/>
        <v>Dhl Express</v>
      </c>
      <c r="H5541" t="str">
        <f>IFERROR(_xlfn.XLOOKUP(D5541, Product_Master_2026!B:B, Product_Master_2026!A:A), "Discontinued / Review Required")</f>
        <v>PROD_2026_005</v>
      </c>
      <c r="I5541">
        <f>IFERROR(_xlfn.XLOOKUP(H5541, Product_Master_2026!A:A, Product_Master_2026!D:D), 0)</f>
        <v>5.4</v>
      </c>
      <c r="J5541">
        <f t="shared" si="173"/>
        <v>1582.2</v>
      </c>
    </row>
    <row r="5542" spans="1:10" x14ac:dyDescent="0.3">
      <c r="A5542" t="s">
        <v>5564</v>
      </c>
      <c r="B5542" s="1">
        <v>45932</v>
      </c>
      <c r="C5542" t="s">
        <v>44</v>
      </c>
      <c r="D5542" t="s">
        <v>16</v>
      </c>
      <c r="E5542">
        <v>441</v>
      </c>
      <c r="F5542">
        <v>6908.62</v>
      </c>
      <c r="G5542" t="str">
        <f t="shared" si="172"/>
        <v>Bluedart Corp</v>
      </c>
      <c r="H5542" t="str">
        <f>IFERROR(_xlfn.XLOOKUP(D5542, Product_Master_2026!B:B, Product_Master_2026!A:A), "Discontinued / Review Required")</f>
        <v>PROD_2026_004</v>
      </c>
      <c r="I5542">
        <f>IFERROR(_xlfn.XLOOKUP(H5542, Product_Master_2026!A:A, Product_Master_2026!D:D), 0)</f>
        <v>22</v>
      </c>
      <c r="J5542">
        <f t="shared" si="173"/>
        <v>9702</v>
      </c>
    </row>
    <row r="5543" spans="1:10" x14ac:dyDescent="0.3">
      <c r="A5543" t="s">
        <v>5565</v>
      </c>
      <c r="B5543" s="1">
        <v>45878</v>
      </c>
      <c r="C5543" t="s">
        <v>28</v>
      </c>
      <c r="D5543" t="s">
        <v>8</v>
      </c>
      <c r="E5543">
        <v>481</v>
      </c>
      <c r="F5543">
        <v>17689.759999999998</v>
      </c>
      <c r="G5543" t="str">
        <f t="shared" si="172"/>
        <v>Fedex Global</v>
      </c>
      <c r="H5543" t="str">
        <f>IFERROR(_xlfn.XLOOKUP(D5543, Product_Master_2026!B:B, Product_Master_2026!A:A), "Discontinued / Review Required")</f>
        <v>PROD_2026_002</v>
      </c>
      <c r="I5543">
        <f>IFERROR(_xlfn.XLOOKUP(H5543, Product_Master_2026!A:A, Product_Master_2026!D:D), 0)</f>
        <v>18.2</v>
      </c>
      <c r="J5543">
        <f t="shared" si="173"/>
        <v>8754.1999999999989</v>
      </c>
    </row>
    <row r="5544" spans="1:10" x14ac:dyDescent="0.3">
      <c r="A5544" t="s">
        <v>5566</v>
      </c>
      <c r="B5544" s="1">
        <v>46008</v>
      </c>
      <c r="C5544" t="s">
        <v>7</v>
      </c>
      <c r="D5544" t="s">
        <v>16</v>
      </c>
      <c r="E5544">
        <v>79</v>
      </c>
      <c r="F5544">
        <v>2416.5</v>
      </c>
      <c r="G5544" t="str">
        <f t="shared" si="172"/>
        <v>Henkel Logistics</v>
      </c>
      <c r="H5544" t="str">
        <f>IFERROR(_xlfn.XLOOKUP(D5544, Product_Master_2026!B:B, Product_Master_2026!A:A), "Discontinued / Review Required")</f>
        <v>PROD_2026_004</v>
      </c>
      <c r="I5544">
        <f>IFERROR(_xlfn.XLOOKUP(H5544, Product_Master_2026!A:A, Product_Master_2026!D:D), 0)</f>
        <v>22</v>
      </c>
      <c r="J5544">
        <f t="shared" si="173"/>
        <v>1738</v>
      </c>
    </row>
    <row r="5545" spans="1:10" x14ac:dyDescent="0.3">
      <c r="A5545" t="s">
        <v>5567</v>
      </c>
      <c r="B5545" s="1">
        <v>45701</v>
      </c>
      <c r="C5545" t="s">
        <v>7</v>
      </c>
      <c r="D5545" t="s">
        <v>14</v>
      </c>
      <c r="E5545">
        <v>356</v>
      </c>
      <c r="F5545">
        <v>5908.82</v>
      </c>
      <c r="G5545" t="str">
        <f t="shared" si="172"/>
        <v>Henkel Logistics</v>
      </c>
      <c r="H5545" t="str">
        <f>IFERROR(_xlfn.XLOOKUP(D5545, Product_Master_2026!B:B, Product_Master_2026!A:A), "Discontinued / Review Required")</f>
        <v>Discontinued / Review Required</v>
      </c>
      <c r="I5545">
        <f>IFERROR(_xlfn.XLOOKUP(H5545, Product_Master_2026!A:A, Product_Master_2026!D:D), 0)</f>
        <v>0</v>
      </c>
      <c r="J5545">
        <f t="shared" si="173"/>
        <v>0</v>
      </c>
    </row>
    <row r="5546" spans="1:10" x14ac:dyDescent="0.3">
      <c r="A5546" t="s">
        <v>5568</v>
      </c>
      <c r="B5546" s="1">
        <v>45675</v>
      </c>
      <c r="C5546" t="s">
        <v>24</v>
      </c>
      <c r="D5546" t="s">
        <v>16</v>
      </c>
      <c r="E5546">
        <v>234</v>
      </c>
      <c r="F5546">
        <v>7562.15</v>
      </c>
      <c r="G5546" t="str">
        <f t="shared" si="172"/>
        <v>Bluedart Corp</v>
      </c>
      <c r="H5546" t="str">
        <f>IFERROR(_xlfn.XLOOKUP(D5546, Product_Master_2026!B:B, Product_Master_2026!A:A), "Discontinued / Review Required")</f>
        <v>PROD_2026_004</v>
      </c>
      <c r="I5546">
        <f>IFERROR(_xlfn.XLOOKUP(H5546, Product_Master_2026!A:A, Product_Master_2026!D:D), 0)</f>
        <v>22</v>
      </c>
      <c r="J5546">
        <f t="shared" si="173"/>
        <v>5148</v>
      </c>
    </row>
    <row r="5547" spans="1:10" x14ac:dyDescent="0.3">
      <c r="A5547" t="s">
        <v>5569</v>
      </c>
      <c r="B5547" s="1">
        <v>45840</v>
      </c>
      <c r="C5547" t="s">
        <v>28</v>
      </c>
      <c r="D5547" t="s">
        <v>38</v>
      </c>
      <c r="E5547">
        <v>494</v>
      </c>
      <c r="F5547">
        <v>21187.37</v>
      </c>
      <c r="G5547" t="str">
        <f t="shared" si="172"/>
        <v>Fedex Global</v>
      </c>
      <c r="H5547" t="str">
        <f>IFERROR(_xlfn.XLOOKUP(D5547, Product_Master_2026!B:B, Product_Master_2026!A:A), "Discontinued / Review Required")</f>
        <v>PROD_2026_005</v>
      </c>
      <c r="I5547">
        <f>IFERROR(_xlfn.XLOOKUP(H5547, Product_Master_2026!A:A, Product_Master_2026!D:D), 0)</f>
        <v>5.4</v>
      </c>
      <c r="J5547">
        <f t="shared" si="173"/>
        <v>2667.6000000000004</v>
      </c>
    </row>
    <row r="5548" spans="1:10" x14ac:dyDescent="0.3">
      <c r="A5548" t="s">
        <v>5570</v>
      </c>
      <c r="B5548" s="1">
        <v>45761</v>
      </c>
      <c r="C5548" t="s">
        <v>7</v>
      </c>
      <c r="D5548" t="s">
        <v>38</v>
      </c>
      <c r="E5548">
        <v>344</v>
      </c>
      <c r="F5548">
        <v>13729.5</v>
      </c>
      <c r="G5548" t="str">
        <f t="shared" si="172"/>
        <v>Henkel Logistics</v>
      </c>
      <c r="H5548" t="str">
        <f>IFERROR(_xlfn.XLOOKUP(D5548, Product_Master_2026!B:B, Product_Master_2026!A:A), "Discontinued / Review Required")</f>
        <v>PROD_2026_005</v>
      </c>
      <c r="I5548">
        <f>IFERROR(_xlfn.XLOOKUP(H5548, Product_Master_2026!A:A, Product_Master_2026!D:D), 0)</f>
        <v>5.4</v>
      </c>
      <c r="J5548">
        <f t="shared" si="173"/>
        <v>1857.6000000000001</v>
      </c>
    </row>
    <row r="5549" spans="1:10" x14ac:dyDescent="0.3">
      <c r="A5549" t="s">
        <v>5571</v>
      </c>
      <c r="B5549" s="1">
        <v>45829</v>
      </c>
      <c r="C5549" t="s">
        <v>44</v>
      </c>
      <c r="D5549" t="s">
        <v>21</v>
      </c>
      <c r="E5549">
        <v>71</v>
      </c>
      <c r="F5549">
        <v>2925.5</v>
      </c>
      <c r="G5549" t="str">
        <f t="shared" si="172"/>
        <v>Bluedart Corp</v>
      </c>
      <c r="H5549" t="str">
        <f>IFERROR(_xlfn.XLOOKUP(D5549, Product_Master_2026!B:B, Product_Master_2026!A:A), "Discontinued / Review Required")</f>
        <v>PROD_2026_001</v>
      </c>
      <c r="I5549">
        <f>IFERROR(_xlfn.XLOOKUP(H5549, Product_Master_2026!A:A, Product_Master_2026!D:D), 0)</f>
        <v>12.5</v>
      </c>
      <c r="J5549">
        <f t="shared" si="173"/>
        <v>887.5</v>
      </c>
    </row>
    <row r="5550" spans="1:10" x14ac:dyDescent="0.3">
      <c r="A5550" t="s">
        <v>5572</v>
      </c>
      <c r="B5550" s="1">
        <v>45659</v>
      </c>
      <c r="C5550" t="s">
        <v>7</v>
      </c>
      <c r="D5550" t="s">
        <v>11</v>
      </c>
      <c r="E5550">
        <v>311</v>
      </c>
      <c r="F5550">
        <v>5106.16</v>
      </c>
      <c r="G5550" t="str">
        <f t="shared" si="172"/>
        <v>Henkel Logistics</v>
      </c>
      <c r="H5550" t="str">
        <f>IFERROR(_xlfn.XLOOKUP(D5550, Product_Master_2026!B:B, Product_Master_2026!A:A), "Discontinued / Review Required")</f>
        <v>PROD_2026_003</v>
      </c>
      <c r="I5550">
        <f>IFERROR(_xlfn.XLOOKUP(H5550, Product_Master_2026!A:A, Product_Master_2026!D:D), 0)</f>
        <v>8.9</v>
      </c>
      <c r="J5550">
        <f t="shared" si="173"/>
        <v>2767.9</v>
      </c>
    </row>
    <row r="5551" spans="1:10" x14ac:dyDescent="0.3">
      <c r="A5551" t="s">
        <v>5573</v>
      </c>
      <c r="B5551" s="1">
        <v>45798</v>
      </c>
      <c r="C5551" t="s">
        <v>13</v>
      </c>
      <c r="D5551" t="s">
        <v>32</v>
      </c>
      <c r="E5551">
        <v>241</v>
      </c>
      <c r="F5551">
        <v>7625.55</v>
      </c>
      <c r="G5551" t="str">
        <f t="shared" si="172"/>
        <v>Henkel Logistics</v>
      </c>
      <c r="H5551" t="str">
        <f>IFERROR(_xlfn.XLOOKUP(D5551, Product_Master_2026!B:B, Product_Master_2026!A:A), "Discontinued / Review Required")</f>
        <v>Discontinued / Review Required</v>
      </c>
      <c r="I5551">
        <f>IFERROR(_xlfn.XLOOKUP(H5551, Product_Master_2026!A:A, Product_Master_2026!D:D), 0)</f>
        <v>0</v>
      </c>
      <c r="J5551">
        <f t="shared" si="173"/>
        <v>0</v>
      </c>
    </row>
    <row r="5552" spans="1:10" x14ac:dyDescent="0.3">
      <c r="A5552" t="s">
        <v>5574</v>
      </c>
      <c r="B5552" s="1">
        <v>45875</v>
      </c>
      <c r="C5552" t="s">
        <v>7</v>
      </c>
      <c r="D5552" t="s">
        <v>21</v>
      </c>
      <c r="E5552">
        <v>269</v>
      </c>
      <c r="F5552">
        <v>7162.14</v>
      </c>
      <c r="G5552" t="str">
        <f t="shared" si="172"/>
        <v>Henkel Logistics</v>
      </c>
      <c r="H5552" t="str">
        <f>IFERROR(_xlfn.XLOOKUP(D5552, Product_Master_2026!B:B, Product_Master_2026!A:A), "Discontinued / Review Required")</f>
        <v>PROD_2026_001</v>
      </c>
      <c r="I5552">
        <f>IFERROR(_xlfn.XLOOKUP(H5552, Product_Master_2026!A:A, Product_Master_2026!D:D), 0)</f>
        <v>12.5</v>
      </c>
      <c r="J5552">
        <f t="shared" si="173"/>
        <v>3362.5</v>
      </c>
    </row>
    <row r="5553" spans="1:10" x14ac:dyDescent="0.3">
      <c r="A5553" t="s">
        <v>5575</v>
      </c>
      <c r="B5553" s="1">
        <v>45819</v>
      </c>
      <c r="C5553" t="s">
        <v>7</v>
      </c>
      <c r="D5553" t="s">
        <v>8</v>
      </c>
      <c r="E5553">
        <v>467</v>
      </c>
      <c r="F5553">
        <v>15506.6</v>
      </c>
      <c r="G5553" t="str">
        <f t="shared" si="172"/>
        <v>Henkel Logistics</v>
      </c>
      <c r="H5553" t="str">
        <f>IFERROR(_xlfn.XLOOKUP(D5553, Product_Master_2026!B:B, Product_Master_2026!A:A), "Discontinued / Review Required")</f>
        <v>PROD_2026_002</v>
      </c>
      <c r="I5553">
        <f>IFERROR(_xlfn.XLOOKUP(H5553, Product_Master_2026!A:A, Product_Master_2026!D:D), 0)</f>
        <v>18.2</v>
      </c>
      <c r="J5553">
        <f t="shared" si="173"/>
        <v>8499.4</v>
      </c>
    </row>
    <row r="5554" spans="1:10" x14ac:dyDescent="0.3">
      <c r="A5554" t="s">
        <v>5576</v>
      </c>
      <c r="B5554" s="1">
        <v>45908</v>
      </c>
      <c r="C5554" t="s">
        <v>7</v>
      </c>
      <c r="D5554" t="s">
        <v>21</v>
      </c>
      <c r="E5554">
        <v>491</v>
      </c>
      <c r="F5554">
        <v>18325.96</v>
      </c>
      <c r="G5554" t="str">
        <f t="shared" si="172"/>
        <v>Henkel Logistics</v>
      </c>
      <c r="H5554" t="str">
        <f>IFERROR(_xlfn.XLOOKUP(D5554, Product_Master_2026!B:B, Product_Master_2026!A:A), "Discontinued / Review Required")</f>
        <v>PROD_2026_001</v>
      </c>
      <c r="I5554">
        <f>IFERROR(_xlfn.XLOOKUP(H5554, Product_Master_2026!A:A, Product_Master_2026!D:D), 0)</f>
        <v>12.5</v>
      </c>
      <c r="J5554">
        <f t="shared" si="173"/>
        <v>6137.5</v>
      </c>
    </row>
    <row r="5555" spans="1:10" x14ac:dyDescent="0.3">
      <c r="A5555" t="s">
        <v>5577</v>
      </c>
      <c r="B5555" s="1">
        <v>45854</v>
      </c>
      <c r="C5555" t="s">
        <v>13</v>
      </c>
      <c r="D5555" t="s">
        <v>21</v>
      </c>
      <c r="E5555">
        <v>91</v>
      </c>
      <c r="F5555">
        <v>3849.54</v>
      </c>
      <c r="G5555" t="str">
        <f t="shared" si="172"/>
        <v>Henkel Logistics</v>
      </c>
      <c r="H5555" t="str">
        <f>IFERROR(_xlfn.XLOOKUP(D5555, Product_Master_2026!B:B, Product_Master_2026!A:A), "Discontinued / Review Required")</f>
        <v>PROD_2026_001</v>
      </c>
      <c r="I5555">
        <f>IFERROR(_xlfn.XLOOKUP(H5555, Product_Master_2026!A:A, Product_Master_2026!D:D), 0)</f>
        <v>12.5</v>
      </c>
      <c r="J5555">
        <f t="shared" si="173"/>
        <v>1137.5</v>
      </c>
    </row>
    <row r="5556" spans="1:10" x14ac:dyDescent="0.3">
      <c r="A5556" t="s">
        <v>5578</v>
      </c>
      <c r="B5556" s="1">
        <v>45779</v>
      </c>
      <c r="C5556" t="s">
        <v>26</v>
      </c>
      <c r="D5556" t="s">
        <v>21</v>
      </c>
      <c r="E5556">
        <v>368</v>
      </c>
      <c r="F5556">
        <v>9633.01</v>
      </c>
      <c r="G5556" t="str">
        <f t="shared" si="172"/>
        <v>Dhl Express</v>
      </c>
      <c r="H5556" t="str">
        <f>IFERROR(_xlfn.XLOOKUP(D5556, Product_Master_2026!B:B, Product_Master_2026!A:A), "Discontinued / Review Required")</f>
        <v>PROD_2026_001</v>
      </c>
      <c r="I5556">
        <f>IFERROR(_xlfn.XLOOKUP(H5556, Product_Master_2026!A:A, Product_Master_2026!D:D), 0)</f>
        <v>12.5</v>
      </c>
      <c r="J5556">
        <f t="shared" si="173"/>
        <v>4600</v>
      </c>
    </row>
    <row r="5557" spans="1:10" x14ac:dyDescent="0.3">
      <c r="A5557" t="s">
        <v>5579</v>
      </c>
      <c r="B5557" s="1">
        <v>45961</v>
      </c>
      <c r="C5557" t="s">
        <v>18</v>
      </c>
      <c r="D5557" t="s">
        <v>21</v>
      </c>
      <c r="E5557">
        <v>480</v>
      </c>
      <c r="F5557">
        <v>14134.12</v>
      </c>
      <c r="G5557" t="str">
        <f t="shared" si="172"/>
        <v>Dhl Express</v>
      </c>
      <c r="H5557" t="str">
        <f>IFERROR(_xlfn.XLOOKUP(D5557, Product_Master_2026!B:B, Product_Master_2026!A:A), "Discontinued / Review Required")</f>
        <v>PROD_2026_001</v>
      </c>
      <c r="I5557">
        <f>IFERROR(_xlfn.XLOOKUP(H5557, Product_Master_2026!A:A, Product_Master_2026!D:D), 0)</f>
        <v>12.5</v>
      </c>
      <c r="J5557">
        <f t="shared" si="173"/>
        <v>6000</v>
      </c>
    </row>
    <row r="5558" spans="1:10" x14ac:dyDescent="0.3">
      <c r="A5558" t="s">
        <v>5580</v>
      </c>
      <c r="B5558" s="1">
        <v>45944</v>
      </c>
      <c r="C5558" t="s">
        <v>24</v>
      </c>
      <c r="D5558" t="s">
        <v>8</v>
      </c>
      <c r="E5558">
        <v>46</v>
      </c>
      <c r="F5558">
        <v>1670.83</v>
      </c>
      <c r="G5558" t="str">
        <f t="shared" si="172"/>
        <v>Bluedart Corp</v>
      </c>
      <c r="H5558" t="str">
        <f>IFERROR(_xlfn.XLOOKUP(D5558, Product_Master_2026!B:B, Product_Master_2026!A:A), "Discontinued / Review Required")</f>
        <v>PROD_2026_002</v>
      </c>
      <c r="I5558">
        <f>IFERROR(_xlfn.XLOOKUP(H5558, Product_Master_2026!A:A, Product_Master_2026!D:D), 0)</f>
        <v>18.2</v>
      </c>
      <c r="J5558">
        <f t="shared" si="173"/>
        <v>837.19999999999993</v>
      </c>
    </row>
    <row r="5559" spans="1:10" x14ac:dyDescent="0.3">
      <c r="A5559" t="s">
        <v>5581</v>
      </c>
      <c r="B5559" s="1">
        <v>45770</v>
      </c>
      <c r="C5559" t="s">
        <v>28</v>
      </c>
      <c r="D5559" t="s">
        <v>11</v>
      </c>
      <c r="E5559">
        <v>85</v>
      </c>
      <c r="F5559">
        <v>1890.01</v>
      </c>
      <c r="G5559" t="str">
        <f t="shared" si="172"/>
        <v>Fedex Global</v>
      </c>
      <c r="H5559" t="str">
        <f>IFERROR(_xlfn.XLOOKUP(D5559, Product_Master_2026!B:B, Product_Master_2026!A:A), "Discontinued / Review Required")</f>
        <v>PROD_2026_003</v>
      </c>
      <c r="I5559">
        <f>IFERROR(_xlfn.XLOOKUP(H5559, Product_Master_2026!A:A, Product_Master_2026!D:D), 0)</f>
        <v>8.9</v>
      </c>
      <c r="J5559">
        <f t="shared" si="173"/>
        <v>756.5</v>
      </c>
    </row>
    <row r="5560" spans="1:10" x14ac:dyDescent="0.3">
      <c r="A5560" t="s">
        <v>5582</v>
      </c>
      <c r="B5560" s="1">
        <v>45876</v>
      </c>
      <c r="C5560" t="s">
        <v>44</v>
      </c>
      <c r="D5560" t="s">
        <v>16</v>
      </c>
      <c r="E5560">
        <v>233</v>
      </c>
      <c r="F5560">
        <v>5153.38</v>
      </c>
      <c r="G5560" t="str">
        <f t="shared" si="172"/>
        <v>Bluedart Corp</v>
      </c>
      <c r="H5560" t="str">
        <f>IFERROR(_xlfn.XLOOKUP(D5560, Product_Master_2026!B:B, Product_Master_2026!A:A), "Discontinued / Review Required")</f>
        <v>PROD_2026_004</v>
      </c>
      <c r="I5560">
        <f>IFERROR(_xlfn.XLOOKUP(H5560, Product_Master_2026!A:A, Product_Master_2026!D:D), 0)</f>
        <v>22</v>
      </c>
      <c r="J5560">
        <f t="shared" si="173"/>
        <v>5126</v>
      </c>
    </row>
    <row r="5561" spans="1:10" x14ac:dyDescent="0.3">
      <c r="A5561" t="s">
        <v>5583</v>
      </c>
      <c r="B5561" s="1">
        <v>45805</v>
      </c>
      <c r="C5561" t="s">
        <v>20</v>
      </c>
      <c r="D5561" t="s">
        <v>16</v>
      </c>
      <c r="E5561">
        <v>45</v>
      </c>
      <c r="F5561">
        <v>804.57</v>
      </c>
      <c r="G5561" t="str">
        <f t="shared" si="172"/>
        <v>Fedex Global</v>
      </c>
      <c r="H5561" t="str">
        <f>IFERROR(_xlfn.XLOOKUP(D5561, Product_Master_2026!B:B, Product_Master_2026!A:A), "Discontinued / Review Required")</f>
        <v>PROD_2026_004</v>
      </c>
      <c r="I5561">
        <f>IFERROR(_xlfn.XLOOKUP(H5561, Product_Master_2026!A:A, Product_Master_2026!D:D), 0)</f>
        <v>22</v>
      </c>
      <c r="J5561">
        <f t="shared" si="173"/>
        <v>990</v>
      </c>
    </row>
    <row r="5562" spans="1:10" x14ac:dyDescent="0.3">
      <c r="A5562" t="s">
        <v>5584</v>
      </c>
      <c r="B5562" s="1">
        <v>45888</v>
      </c>
      <c r="C5562" t="s">
        <v>18</v>
      </c>
      <c r="D5562" t="s">
        <v>8</v>
      </c>
      <c r="E5562">
        <v>178</v>
      </c>
      <c r="F5562">
        <v>7851.37</v>
      </c>
      <c r="G5562" t="str">
        <f t="shared" si="172"/>
        <v>Dhl Express</v>
      </c>
      <c r="H5562" t="str">
        <f>IFERROR(_xlfn.XLOOKUP(D5562, Product_Master_2026!B:B, Product_Master_2026!A:A), "Discontinued / Review Required")</f>
        <v>PROD_2026_002</v>
      </c>
      <c r="I5562">
        <f>IFERROR(_xlfn.XLOOKUP(H5562, Product_Master_2026!A:A, Product_Master_2026!D:D), 0)</f>
        <v>18.2</v>
      </c>
      <c r="J5562">
        <f t="shared" si="173"/>
        <v>3239.6</v>
      </c>
    </row>
    <row r="5563" spans="1:10" x14ac:dyDescent="0.3">
      <c r="A5563" t="s">
        <v>5585</v>
      </c>
      <c r="B5563" s="1">
        <v>45899</v>
      </c>
      <c r="C5563" t="s">
        <v>44</v>
      </c>
      <c r="D5563" t="s">
        <v>16</v>
      </c>
      <c r="E5563">
        <v>342</v>
      </c>
      <c r="F5563">
        <v>13694.84</v>
      </c>
      <c r="G5563" t="str">
        <f t="shared" si="172"/>
        <v>Bluedart Corp</v>
      </c>
      <c r="H5563" t="str">
        <f>IFERROR(_xlfn.XLOOKUP(D5563, Product_Master_2026!B:B, Product_Master_2026!A:A), "Discontinued / Review Required")</f>
        <v>PROD_2026_004</v>
      </c>
      <c r="I5563">
        <f>IFERROR(_xlfn.XLOOKUP(H5563, Product_Master_2026!A:A, Product_Master_2026!D:D), 0)</f>
        <v>22</v>
      </c>
      <c r="J5563">
        <f t="shared" si="173"/>
        <v>7524</v>
      </c>
    </row>
    <row r="5564" spans="1:10" x14ac:dyDescent="0.3">
      <c r="A5564" t="s">
        <v>5586</v>
      </c>
      <c r="B5564" s="1">
        <v>45936</v>
      </c>
      <c r="C5564" t="s">
        <v>24</v>
      </c>
      <c r="D5564" t="s">
        <v>8</v>
      </c>
      <c r="E5564">
        <v>121</v>
      </c>
      <c r="F5564">
        <v>5267.64</v>
      </c>
      <c r="G5564" t="str">
        <f t="shared" si="172"/>
        <v>Bluedart Corp</v>
      </c>
      <c r="H5564" t="str">
        <f>IFERROR(_xlfn.XLOOKUP(D5564, Product_Master_2026!B:B, Product_Master_2026!A:A), "Discontinued / Review Required")</f>
        <v>PROD_2026_002</v>
      </c>
      <c r="I5564">
        <f>IFERROR(_xlfn.XLOOKUP(H5564, Product_Master_2026!A:A, Product_Master_2026!D:D), 0)</f>
        <v>18.2</v>
      </c>
      <c r="J5564">
        <f t="shared" si="173"/>
        <v>2202.1999999999998</v>
      </c>
    </row>
    <row r="5565" spans="1:10" x14ac:dyDescent="0.3">
      <c r="A5565" t="s">
        <v>5587</v>
      </c>
      <c r="B5565" s="1">
        <v>45914</v>
      </c>
      <c r="C5565" t="s">
        <v>28</v>
      </c>
      <c r="D5565" t="s">
        <v>11</v>
      </c>
      <c r="E5565">
        <v>193</v>
      </c>
      <c r="F5565">
        <v>4237.34</v>
      </c>
      <c r="G5565" t="str">
        <f t="shared" si="172"/>
        <v>Fedex Global</v>
      </c>
      <c r="H5565" t="str">
        <f>IFERROR(_xlfn.XLOOKUP(D5565, Product_Master_2026!B:B, Product_Master_2026!A:A), "Discontinued / Review Required")</f>
        <v>PROD_2026_003</v>
      </c>
      <c r="I5565">
        <f>IFERROR(_xlfn.XLOOKUP(H5565, Product_Master_2026!A:A, Product_Master_2026!D:D), 0)</f>
        <v>8.9</v>
      </c>
      <c r="J5565">
        <f t="shared" si="173"/>
        <v>1717.7</v>
      </c>
    </row>
    <row r="5566" spans="1:10" x14ac:dyDescent="0.3">
      <c r="A5566" t="s">
        <v>5588</v>
      </c>
      <c r="B5566" s="1">
        <v>45681</v>
      </c>
      <c r="C5566" t="s">
        <v>24</v>
      </c>
      <c r="D5566" t="s">
        <v>8</v>
      </c>
      <c r="E5566">
        <v>226</v>
      </c>
      <c r="F5566">
        <v>6249.33</v>
      </c>
      <c r="G5566" t="str">
        <f t="shared" si="172"/>
        <v>Bluedart Corp</v>
      </c>
      <c r="H5566" t="str">
        <f>IFERROR(_xlfn.XLOOKUP(D5566, Product_Master_2026!B:B, Product_Master_2026!A:A), "Discontinued / Review Required")</f>
        <v>PROD_2026_002</v>
      </c>
      <c r="I5566">
        <f>IFERROR(_xlfn.XLOOKUP(H5566, Product_Master_2026!A:A, Product_Master_2026!D:D), 0)</f>
        <v>18.2</v>
      </c>
      <c r="J5566">
        <f t="shared" si="173"/>
        <v>4113.2</v>
      </c>
    </row>
    <row r="5567" spans="1:10" x14ac:dyDescent="0.3">
      <c r="A5567" t="s">
        <v>5589</v>
      </c>
      <c r="B5567" s="1">
        <v>45809</v>
      </c>
      <c r="C5567" t="s">
        <v>7</v>
      </c>
      <c r="D5567" t="s">
        <v>14</v>
      </c>
      <c r="E5567">
        <v>65</v>
      </c>
      <c r="F5567">
        <v>2406.2600000000002</v>
      </c>
      <c r="G5567" t="str">
        <f t="shared" si="172"/>
        <v>Henkel Logistics</v>
      </c>
      <c r="H5567" t="str">
        <f>IFERROR(_xlfn.XLOOKUP(D5567, Product_Master_2026!B:B, Product_Master_2026!A:A), "Discontinued / Review Required")</f>
        <v>Discontinued / Review Required</v>
      </c>
      <c r="I5567">
        <f>IFERROR(_xlfn.XLOOKUP(H5567, Product_Master_2026!A:A, Product_Master_2026!D:D), 0)</f>
        <v>0</v>
      </c>
      <c r="J5567">
        <f t="shared" si="173"/>
        <v>0</v>
      </c>
    </row>
    <row r="5568" spans="1:10" x14ac:dyDescent="0.3">
      <c r="A5568" t="s">
        <v>5590</v>
      </c>
      <c r="B5568" s="1">
        <v>45954</v>
      </c>
      <c r="C5568" t="s">
        <v>13</v>
      </c>
      <c r="D5568" t="s">
        <v>11</v>
      </c>
      <c r="E5568">
        <v>157</v>
      </c>
      <c r="F5568">
        <v>3781.14</v>
      </c>
      <c r="G5568" t="str">
        <f t="shared" si="172"/>
        <v>Henkel Logistics</v>
      </c>
      <c r="H5568" t="str">
        <f>IFERROR(_xlfn.XLOOKUP(D5568, Product_Master_2026!B:B, Product_Master_2026!A:A), "Discontinued / Review Required")</f>
        <v>PROD_2026_003</v>
      </c>
      <c r="I5568">
        <f>IFERROR(_xlfn.XLOOKUP(H5568, Product_Master_2026!A:A, Product_Master_2026!D:D), 0)</f>
        <v>8.9</v>
      </c>
      <c r="J5568">
        <f t="shared" si="173"/>
        <v>1397.3</v>
      </c>
    </row>
    <row r="5569" spans="1:10" x14ac:dyDescent="0.3">
      <c r="A5569" t="s">
        <v>5591</v>
      </c>
      <c r="B5569" s="1">
        <v>45804</v>
      </c>
      <c r="C5569" t="s">
        <v>26</v>
      </c>
      <c r="D5569" t="s">
        <v>8</v>
      </c>
      <c r="E5569">
        <v>421</v>
      </c>
      <c r="F5569">
        <v>6526.48</v>
      </c>
      <c r="G5569" t="str">
        <f t="shared" si="172"/>
        <v>Dhl Express</v>
      </c>
      <c r="H5569" t="str">
        <f>IFERROR(_xlfn.XLOOKUP(D5569, Product_Master_2026!B:B, Product_Master_2026!A:A), "Discontinued / Review Required")</f>
        <v>PROD_2026_002</v>
      </c>
      <c r="I5569">
        <f>IFERROR(_xlfn.XLOOKUP(H5569, Product_Master_2026!A:A, Product_Master_2026!D:D), 0)</f>
        <v>18.2</v>
      </c>
      <c r="J5569">
        <f t="shared" si="173"/>
        <v>7662.2</v>
      </c>
    </row>
    <row r="5570" spans="1:10" x14ac:dyDescent="0.3">
      <c r="A5570" t="s">
        <v>5592</v>
      </c>
      <c r="B5570" s="1">
        <v>45933</v>
      </c>
      <c r="C5570" t="s">
        <v>44</v>
      </c>
      <c r="D5570" t="s">
        <v>11</v>
      </c>
      <c r="E5570">
        <v>68</v>
      </c>
      <c r="F5570">
        <v>2028.07</v>
      </c>
      <c r="G5570" t="str">
        <f t="shared" si="172"/>
        <v>Bluedart Corp</v>
      </c>
      <c r="H5570" t="str">
        <f>IFERROR(_xlfn.XLOOKUP(D5570, Product_Master_2026!B:B, Product_Master_2026!A:A), "Discontinued / Review Required")</f>
        <v>PROD_2026_003</v>
      </c>
      <c r="I5570">
        <f>IFERROR(_xlfn.XLOOKUP(H5570, Product_Master_2026!A:A, Product_Master_2026!D:D), 0)</f>
        <v>8.9</v>
      </c>
      <c r="J5570">
        <f t="shared" si="173"/>
        <v>605.20000000000005</v>
      </c>
    </row>
    <row r="5571" spans="1:10" x14ac:dyDescent="0.3">
      <c r="A5571" t="s">
        <v>5593</v>
      </c>
      <c r="B5571" s="1">
        <v>45934</v>
      </c>
      <c r="C5571" t="s">
        <v>28</v>
      </c>
      <c r="D5571" t="s">
        <v>38</v>
      </c>
      <c r="E5571">
        <v>388</v>
      </c>
      <c r="F5571">
        <v>11187.83</v>
      </c>
      <c r="G5571" t="str">
        <f t="shared" ref="G5571:G5634" si="174">PROPER(TRIM(C5571))</f>
        <v>Fedex Global</v>
      </c>
      <c r="H5571" t="str">
        <f>IFERROR(_xlfn.XLOOKUP(D5571, Product_Master_2026!B:B, Product_Master_2026!A:A), "Discontinued / Review Required")</f>
        <v>PROD_2026_005</v>
      </c>
      <c r="I5571">
        <f>IFERROR(_xlfn.XLOOKUP(H5571, Product_Master_2026!A:A, Product_Master_2026!D:D), 0)</f>
        <v>5.4</v>
      </c>
      <c r="J5571">
        <f t="shared" ref="J5571:J5634" si="175">E5571 * I5571</f>
        <v>2095.2000000000003</v>
      </c>
    </row>
    <row r="5572" spans="1:10" x14ac:dyDescent="0.3">
      <c r="A5572" t="s">
        <v>5594</v>
      </c>
      <c r="B5572" s="1">
        <v>45959</v>
      </c>
      <c r="C5572" t="s">
        <v>18</v>
      </c>
      <c r="D5572" t="s">
        <v>21</v>
      </c>
      <c r="E5572">
        <v>387</v>
      </c>
      <c r="F5572">
        <v>12938.92</v>
      </c>
      <c r="G5572" t="str">
        <f t="shared" si="174"/>
        <v>Dhl Express</v>
      </c>
      <c r="H5572" t="str">
        <f>IFERROR(_xlfn.XLOOKUP(D5572, Product_Master_2026!B:B, Product_Master_2026!A:A), "Discontinued / Review Required")</f>
        <v>PROD_2026_001</v>
      </c>
      <c r="I5572">
        <f>IFERROR(_xlfn.XLOOKUP(H5572, Product_Master_2026!A:A, Product_Master_2026!D:D), 0)</f>
        <v>12.5</v>
      </c>
      <c r="J5572">
        <f t="shared" si="175"/>
        <v>4837.5</v>
      </c>
    </row>
    <row r="5573" spans="1:10" x14ac:dyDescent="0.3">
      <c r="A5573" t="s">
        <v>5595</v>
      </c>
      <c r="B5573" s="1">
        <v>46004</v>
      </c>
      <c r="C5573" t="s">
        <v>28</v>
      </c>
      <c r="D5573" t="s">
        <v>8</v>
      </c>
      <c r="E5573">
        <v>327</v>
      </c>
      <c r="F5573">
        <v>7324.28</v>
      </c>
      <c r="G5573" t="str">
        <f t="shared" si="174"/>
        <v>Fedex Global</v>
      </c>
      <c r="H5573" t="str">
        <f>IFERROR(_xlfn.XLOOKUP(D5573, Product_Master_2026!B:B, Product_Master_2026!A:A), "Discontinued / Review Required")</f>
        <v>PROD_2026_002</v>
      </c>
      <c r="I5573">
        <f>IFERROR(_xlfn.XLOOKUP(H5573, Product_Master_2026!A:A, Product_Master_2026!D:D), 0)</f>
        <v>18.2</v>
      </c>
      <c r="J5573">
        <f t="shared" si="175"/>
        <v>5951.4</v>
      </c>
    </row>
    <row r="5574" spans="1:10" x14ac:dyDescent="0.3">
      <c r="A5574" t="s">
        <v>5596</v>
      </c>
      <c r="B5574" s="1">
        <v>45973</v>
      </c>
      <c r="C5574" t="s">
        <v>37</v>
      </c>
      <c r="D5574" t="s">
        <v>8</v>
      </c>
      <c r="E5574">
        <v>168</v>
      </c>
      <c r="F5574">
        <v>5504.53</v>
      </c>
      <c r="G5574" t="str">
        <f t="shared" si="174"/>
        <v>Bluedart Corp</v>
      </c>
      <c r="H5574" t="str">
        <f>IFERROR(_xlfn.XLOOKUP(D5574, Product_Master_2026!B:B, Product_Master_2026!A:A), "Discontinued / Review Required")</f>
        <v>PROD_2026_002</v>
      </c>
      <c r="I5574">
        <f>IFERROR(_xlfn.XLOOKUP(H5574, Product_Master_2026!A:A, Product_Master_2026!D:D), 0)</f>
        <v>18.2</v>
      </c>
      <c r="J5574">
        <f t="shared" si="175"/>
        <v>3057.6</v>
      </c>
    </row>
    <row r="5575" spans="1:10" x14ac:dyDescent="0.3">
      <c r="A5575" t="s">
        <v>5597</v>
      </c>
      <c r="B5575" s="1">
        <v>45879</v>
      </c>
      <c r="C5575" t="s">
        <v>18</v>
      </c>
      <c r="D5575" t="s">
        <v>8</v>
      </c>
      <c r="E5575">
        <v>274</v>
      </c>
      <c r="F5575">
        <v>4979.71</v>
      </c>
      <c r="G5575" t="str">
        <f t="shared" si="174"/>
        <v>Dhl Express</v>
      </c>
      <c r="H5575" t="str">
        <f>IFERROR(_xlfn.XLOOKUP(D5575, Product_Master_2026!B:B, Product_Master_2026!A:A), "Discontinued / Review Required")</f>
        <v>PROD_2026_002</v>
      </c>
      <c r="I5575">
        <f>IFERROR(_xlfn.XLOOKUP(H5575, Product_Master_2026!A:A, Product_Master_2026!D:D), 0)</f>
        <v>18.2</v>
      </c>
      <c r="J5575">
        <f t="shared" si="175"/>
        <v>4986.8</v>
      </c>
    </row>
    <row r="5576" spans="1:10" x14ac:dyDescent="0.3">
      <c r="A5576" t="s">
        <v>5598</v>
      </c>
      <c r="B5576" s="1">
        <v>45759</v>
      </c>
      <c r="C5576" t="s">
        <v>18</v>
      </c>
      <c r="D5576" t="s">
        <v>14</v>
      </c>
      <c r="E5576">
        <v>59</v>
      </c>
      <c r="F5576">
        <v>1601.22</v>
      </c>
      <c r="G5576" t="str">
        <f t="shared" si="174"/>
        <v>Dhl Express</v>
      </c>
      <c r="H5576" t="str">
        <f>IFERROR(_xlfn.XLOOKUP(D5576, Product_Master_2026!B:B, Product_Master_2026!A:A), "Discontinued / Review Required")</f>
        <v>Discontinued / Review Required</v>
      </c>
      <c r="I5576">
        <f>IFERROR(_xlfn.XLOOKUP(H5576, Product_Master_2026!A:A, Product_Master_2026!D:D), 0)</f>
        <v>0</v>
      </c>
      <c r="J5576">
        <f t="shared" si="175"/>
        <v>0</v>
      </c>
    </row>
    <row r="5577" spans="1:10" x14ac:dyDescent="0.3">
      <c r="A5577" t="s">
        <v>5599</v>
      </c>
      <c r="B5577" s="1">
        <v>46000</v>
      </c>
      <c r="C5577" t="s">
        <v>24</v>
      </c>
      <c r="D5577" t="s">
        <v>21</v>
      </c>
      <c r="E5577">
        <v>31</v>
      </c>
      <c r="F5577">
        <v>571.14</v>
      </c>
      <c r="G5577" t="str">
        <f t="shared" si="174"/>
        <v>Bluedart Corp</v>
      </c>
      <c r="H5577" t="str">
        <f>IFERROR(_xlfn.XLOOKUP(D5577, Product_Master_2026!B:B, Product_Master_2026!A:A), "Discontinued / Review Required")</f>
        <v>PROD_2026_001</v>
      </c>
      <c r="I5577">
        <f>IFERROR(_xlfn.XLOOKUP(H5577, Product_Master_2026!A:A, Product_Master_2026!D:D), 0)</f>
        <v>12.5</v>
      </c>
      <c r="J5577">
        <f t="shared" si="175"/>
        <v>387.5</v>
      </c>
    </row>
    <row r="5578" spans="1:10" x14ac:dyDescent="0.3">
      <c r="A5578" t="s">
        <v>5600</v>
      </c>
      <c r="B5578" s="1">
        <v>45959</v>
      </c>
      <c r="C5578" t="s">
        <v>26</v>
      </c>
      <c r="D5578" t="s">
        <v>14</v>
      </c>
      <c r="E5578">
        <v>491</v>
      </c>
      <c r="F5578">
        <v>18450.48</v>
      </c>
      <c r="G5578" t="str">
        <f t="shared" si="174"/>
        <v>Dhl Express</v>
      </c>
      <c r="H5578" t="str">
        <f>IFERROR(_xlfn.XLOOKUP(D5578, Product_Master_2026!B:B, Product_Master_2026!A:A), "Discontinued / Review Required")</f>
        <v>Discontinued / Review Required</v>
      </c>
      <c r="I5578">
        <f>IFERROR(_xlfn.XLOOKUP(H5578, Product_Master_2026!A:A, Product_Master_2026!D:D), 0)</f>
        <v>0</v>
      </c>
      <c r="J5578">
        <f t="shared" si="175"/>
        <v>0</v>
      </c>
    </row>
    <row r="5579" spans="1:10" x14ac:dyDescent="0.3">
      <c r="A5579" t="s">
        <v>5601</v>
      </c>
      <c r="B5579" s="1">
        <v>45981</v>
      </c>
      <c r="C5579" t="s">
        <v>18</v>
      </c>
      <c r="D5579" t="s">
        <v>21</v>
      </c>
      <c r="E5579">
        <v>139</v>
      </c>
      <c r="F5579">
        <v>3469.34</v>
      </c>
      <c r="G5579" t="str">
        <f t="shared" si="174"/>
        <v>Dhl Express</v>
      </c>
      <c r="H5579" t="str">
        <f>IFERROR(_xlfn.XLOOKUP(D5579, Product_Master_2026!B:B, Product_Master_2026!A:A), "Discontinued / Review Required")</f>
        <v>PROD_2026_001</v>
      </c>
      <c r="I5579">
        <f>IFERROR(_xlfn.XLOOKUP(H5579, Product_Master_2026!A:A, Product_Master_2026!D:D), 0)</f>
        <v>12.5</v>
      </c>
      <c r="J5579">
        <f t="shared" si="175"/>
        <v>1737.5</v>
      </c>
    </row>
    <row r="5580" spans="1:10" x14ac:dyDescent="0.3">
      <c r="A5580" t="s">
        <v>5602</v>
      </c>
      <c r="B5580" s="1">
        <v>45812</v>
      </c>
      <c r="C5580" t="s">
        <v>7</v>
      </c>
      <c r="D5580" t="s">
        <v>16</v>
      </c>
      <c r="E5580">
        <v>177</v>
      </c>
      <c r="F5580">
        <v>7893.26</v>
      </c>
      <c r="G5580" t="str">
        <f t="shared" si="174"/>
        <v>Henkel Logistics</v>
      </c>
      <c r="H5580" t="str">
        <f>IFERROR(_xlfn.XLOOKUP(D5580, Product_Master_2026!B:B, Product_Master_2026!A:A), "Discontinued / Review Required")</f>
        <v>PROD_2026_004</v>
      </c>
      <c r="I5580">
        <f>IFERROR(_xlfn.XLOOKUP(H5580, Product_Master_2026!A:A, Product_Master_2026!D:D), 0)</f>
        <v>22</v>
      </c>
      <c r="J5580">
        <f t="shared" si="175"/>
        <v>3894</v>
      </c>
    </row>
    <row r="5581" spans="1:10" x14ac:dyDescent="0.3">
      <c r="A5581" t="s">
        <v>5603</v>
      </c>
      <c r="B5581" s="1">
        <v>45860</v>
      </c>
      <c r="C5581" t="s">
        <v>44</v>
      </c>
      <c r="D5581" t="s">
        <v>8</v>
      </c>
      <c r="E5581">
        <v>117</v>
      </c>
      <c r="F5581">
        <v>2644.43</v>
      </c>
      <c r="G5581" t="str">
        <f t="shared" si="174"/>
        <v>Bluedart Corp</v>
      </c>
      <c r="H5581" t="str">
        <f>IFERROR(_xlfn.XLOOKUP(D5581, Product_Master_2026!B:B, Product_Master_2026!A:A), "Discontinued / Review Required")</f>
        <v>PROD_2026_002</v>
      </c>
      <c r="I5581">
        <f>IFERROR(_xlfn.XLOOKUP(H5581, Product_Master_2026!A:A, Product_Master_2026!D:D), 0)</f>
        <v>18.2</v>
      </c>
      <c r="J5581">
        <f t="shared" si="175"/>
        <v>2129.4</v>
      </c>
    </row>
    <row r="5582" spans="1:10" x14ac:dyDescent="0.3">
      <c r="A5582" t="s">
        <v>5604</v>
      </c>
      <c r="B5582" s="1">
        <v>45712</v>
      </c>
      <c r="C5582" t="s">
        <v>44</v>
      </c>
      <c r="D5582" t="s">
        <v>8</v>
      </c>
      <c r="E5582">
        <v>45</v>
      </c>
      <c r="F5582">
        <v>1580.84</v>
      </c>
      <c r="G5582" t="str">
        <f t="shared" si="174"/>
        <v>Bluedart Corp</v>
      </c>
      <c r="H5582" t="str">
        <f>IFERROR(_xlfn.XLOOKUP(D5582, Product_Master_2026!B:B, Product_Master_2026!A:A), "Discontinued / Review Required")</f>
        <v>PROD_2026_002</v>
      </c>
      <c r="I5582">
        <f>IFERROR(_xlfn.XLOOKUP(H5582, Product_Master_2026!A:A, Product_Master_2026!D:D), 0)</f>
        <v>18.2</v>
      </c>
      <c r="J5582">
        <f t="shared" si="175"/>
        <v>819</v>
      </c>
    </row>
    <row r="5583" spans="1:10" x14ac:dyDescent="0.3">
      <c r="A5583" t="s">
        <v>5605</v>
      </c>
      <c r="B5583" s="1">
        <v>46009</v>
      </c>
      <c r="C5583" t="s">
        <v>24</v>
      </c>
      <c r="D5583" t="s">
        <v>32</v>
      </c>
      <c r="E5583">
        <v>202</v>
      </c>
      <c r="F5583">
        <v>3952.2</v>
      </c>
      <c r="G5583" t="str">
        <f t="shared" si="174"/>
        <v>Bluedart Corp</v>
      </c>
      <c r="H5583" t="str">
        <f>IFERROR(_xlfn.XLOOKUP(D5583, Product_Master_2026!B:B, Product_Master_2026!A:A), "Discontinued / Review Required")</f>
        <v>Discontinued / Review Required</v>
      </c>
      <c r="I5583">
        <f>IFERROR(_xlfn.XLOOKUP(H5583, Product_Master_2026!A:A, Product_Master_2026!D:D), 0)</f>
        <v>0</v>
      </c>
      <c r="J5583">
        <f t="shared" si="175"/>
        <v>0</v>
      </c>
    </row>
    <row r="5584" spans="1:10" x14ac:dyDescent="0.3">
      <c r="A5584" t="s">
        <v>5606</v>
      </c>
      <c r="B5584" s="1">
        <v>45829</v>
      </c>
      <c r="C5584" t="s">
        <v>24</v>
      </c>
      <c r="D5584" t="s">
        <v>14</v>
      </c>
      <c r="E5584">
        <v>212</v>
      </c>
      <c r="F5584">
        <v>4618.6499999999996</v>
      </c>
      <c r="G5584" t="str">
        <f t="shared" si="174"/>
        <v>Bluedart Corp</v>
      </c>
      <c r="H5584" t="str">
        <f>IFERROR(_xlfn.XLOOKUP(D5584, Product_Master_2026!B:B, Product_Master_2026!A:A), "Discontinued / Review Required")</f>
        <v>Discontinued / Review Required</v>
      </c>
      <c r="I5584">
        <f>IFERROR(_xlfn.XLOOKUP(H5584, Product_Master_2026!A:A, Product_Master_2026!D:D), 0)</f>
        <v>0</v>
      </c>
      <c r="J5584">
        <f t="shared" si="175"/>
        <v>0</v>
      </c>
    </row>
    <row r="5585" spans="1:10" x14ac:dyDescent="0.3">
      <c r="A5585" t="s">
        <v>5607</v>
      </c>
      <c r="B5585" s="1">
        <v>45888</v>
      </c>
      <c r="C5585" t="s">
        <v>26</v>
      </c>
      <c r="D5585" t="s">
        <v>14</v>
      </c>
      <c r="E5585">
        <v>254</v>
      </c>
      <c r="F5585">
        <v>11256.44</v>
      </c>
      <c r="G5585" t="str">
        <f t="shared" si="174"/>
        <v>Dhl Express</v>
      </c>
      <c r="H5585" t="str">
        <f>IFERROR(_xlfn.XLOOKUP(D5585, Product_Master_2026!B:B, Product_Master_2026!A:A), "Discontinued / Review Required")</f>
        <v>Discontinued / Review Required</v>
      </c>
      <c r="I5585">
        <f>IFERROR(_xlfn.XLOOKUP(H5585, Product_Master_2026!A:A, Product_Master_2026!D:D), 0)</f>
        <v>0</v>
      </c>
      <c r="J5585">
        <f t="shared" si="175"/>
        <v>0</v>
      </c>
    </row>
    <row r="5586" spans="1:10" x14ac:dyDescent="0.3">
      <c r="A5586" t="s">
        <v>5608</v>
      </c>
      <c r="B5586" s="1">
        <v>45928</v>
      </c>
      <c r="C5586" t="s">
        <v>26</v>
      </c>
      <c r="D5586" t="s">
        <v>38</v>
      </c>
      <c r="E5586">
        <v>154</v>
      </c>
      <c r="F5586">
        <v>4044.04</v>
      </c>
      <c r="G5586" t="str">
        <f t="shared" si="174"/>
        <v>Dhl Express</v>
      </c>
      <c r="H5586" t="str">
        <f>IFERROR(_xlfn.XLOOKUP(D5586, Product_Master_2026!B:B, Product_Master_2026!A:A), "Discontinued / Review Required")</f>
        <v>PROD_2026_005</v>
      </c>
      <c r="I5586">
        <f>IFERROR(_xlfn.XLOOKUP(H5586, Product_Master_2026!A:A, Product_Master_2026!D:D), 0)</f>
        <v>5.4</v>
      </c>
      <c r="J5586">
        <f t="shared" si="175"/>
        <v>831.6</v>
      </c>
    </row>
    <row r="5587" spans="1:10" x14ac:dyDescent="0.3">
      <c r="A5587" t="s">
        <v>5609</v>
      </c>
      <c r="B5587" s="1">
        <v>45979</v>
      </c>
      <c r="C5587" t="s">
        <v>28</v>
      </c>
      <c r="D5587" t="s">
        <v>21</v>
      </c>
      <c r="E5587">
        <v>93</v>
      </c>
      <c r="F5587">
        <v>1766.16</v>
      </c>
      <c r="G5587" t="str">
        <f t="shared" si="174"/>
        <v>Fedex Global</v>
      </c>
      <c r="H5587" t="str">
        <f>IFERROR(_xlfn.XLOOKUP(D5587, Product_Master_2026!B:B, Product_Master_2026!A:A), "Discontinued / Review Required")</f>
        <v>PROD_2026_001</v>
      </c>
      <c r="I5587">
        <f>IFERROR(_xlfn.XLOOKUP(H5587, Product_Master_2026!A:A, Product_Master_2026!D:D), 0)</f>
        <v>12.5</v>
      </c>
      <c r="J5587">
        <f t="shared" si="175"/>
        <v>1162.5</v>
      </c>
    </row>
    <row r="5588" spans="1:10" x14ac:dyDescent="0.3">
      <c r="A5588" t="s">
        <v>5610</v>
      </c>
      <c r="B5588" s="1">
        <v>45840</v>
      </c>
      <c r="C5588" t="s">
        <v>13</v>
      </c>
      <c r="D5588" t="s">
        <v>11</v>
      </c>
      <c r="E5588">
        <v>250</v>
      </c>
      <c r="F5588">
        <v>6372.04</v>
      </c>
      <c r="G5588" t="str">
        <f t="shared" si="174"/>
        <v>Henkel Logistics</v>
      </c>
      <c r="H5588" t="str">
        <f>IFERROR(_xlfn.XLOOKUP(D5588, Product_Master_2026!B:B, Product_Master_2026!A:A), "Discontinued / Review Required")</f>
        <v>PROD_2026_003</v>
      </c>
      <c r="I5588">
        <f>IFERROR(_xlfn.XLOOKUP(H5588, Product_Master_2026!A:A, Product_Master_2026!D:D), 0)</f>
        <v>8.9</v>
      </c>
      <c r="J5588">
        <f t="shared" si="175"/>
        <v>2225</v>
      </c>
    </row>
    <row r="5589" spans="1:10" x14ac:dyDescent="0.3">
      <c r="A5589" t="s">
        <v>5611</v>
      </c>
      <c r="B5589" s="1">
        <v>46012</v>
      </c>
      <c r="C5589" t="s">
        <v>13</v>
      </c>
      <c r="D5589" t="s">
        <v>8</v>
      </c>
      <c r="E5589">
        <v>469</v>
      </c>
      <c r="F5589">
        <v>8056.48</v>
      </c>
      <c r="G5589" t="str">
        <f t="shared" si="174"/>
        <v>Henkel Logistics</v>
      </c>
      <c r="H5589" t="str">
        <f>IFERROR(_xlfn.XLOOKUP(D5589, Product_Master_2026!B:B, Product_Master_2026!A:A), "Discontinued / Review Required")</f>
        <v>PROD_2026_002</v>
      </c>
      <c r="I5589">
        <f>IFERROR(_xlfn.XLOOKUP(H5589, Product_Master_2026!A:A, Product_Master_2026!D:D), 0)</f>
        <v>18.2</v>
      </c>
      <c r="J5589">
        <f t="shared" si="175"/>
        <v>8535.7999999999993</v>
      </c>
    </row>
    <row r="5590" spans="1:10" x14ac:dyDescent="0.3">
      <c r="A5590" t="s">
        <v>5612</v>
      </c>
      <c r="B5590" s="1">
        <v>46000</v>
      </c>
      <c r="C5590" t="s">
        <v>28</v>
      </c>
      <c r="D5590" t="s">
        <v>16</v>
      </c>
      <c r="E5590">
        <v>87</v>
      </c>
      <c r="F5590">
        <v>2934.85</v>
      </c>
      <c r="G5590" t="str">
        <f t="shared" si="174"/>
        <v>Fedex Global</v>
      </c>
      <c r="H5590" t="str">
        <f>IFERROR(_xlfn.XLOOKUP(D5590, Product_Master_2026!B:B, Product_Master_2026!A:A), "Discontinued / Review Required")</f>
        <v>PROD_2026_004</v>
      </c>
      <c r="I5590">
        <f>IFERROR(_xlfn.XLOOKUP(H5590, Product_Master_2026!A:A, Product_Master_2026!D:D), 0)</f>
        <v>22</v>
      </c>
      <c r="J5590">
        <f t="shared" si="175"/>
        <v>1914</v>
      </c>
    </row>
    <row r="5591" spans="1:10" x14ac:dyDescent="0.3">
      <c r="A5591" t="s">
        <v>5613</v>
      </c>
      <c r="B5591" s="1">
        <v>45681</v>
      </c>
      <c r="C5591" t="s">
        <v>44</v>
      </c>
      <c r="D5591" t="s">
        <v>11</v>
      </c>
      <c r="E5591">
        <v>10</v>
      </c>
      <c r="F5591">
        <v>385.34</v>
      </c>
      <c r="G5591" t="str">
        <f t="shared" si="174"/>
        <v>Bluedart Corp</v>
      </c>
      <c r="H5591" t="str">
        <f>IFERROR(_xlfn.XLOOKUP(D5591, Product_Master_2026!B:B, Product_Master_2026!A:A), "Discontinued / Review Required")</f>
        <v>PROD_2026_003</v>
      </c>
      <c r="I5591">
        <f>IFERROR(_xlfn.XLOOKUP(H5591, Product_Master_2026!A:A, Product_Master_2026!D:D), 0)</f>
        <v>8.9</v>
      </c>
      <c r="J5591">
        <f t="shared" si="175"/>
        <v>89</v>
      </c>
    </row>
    <row r="5592" spans="1:10" x14ac:dyDescent="0.3">
      <c r="A5592" t="s">
        <v>5614</v>
      </c>
      <c r="B5592" s="1">
        <v>45957</v>
      </c>
      <c r="C5592" t="s">
        <v>28</v>
      </c>
      <c r="D5592" t="s">
        <v>8</v>
      </c>
      <c r="E5592">
        <v>351</v>
      </c>
      <c r="F5592">
        <v>15092.46</v>
      </c>
      <c r="G5592" t="str">
        <f t="shared" si="174"/>
        <v>Fedex Global</v>
      </c>
      <c r="H5592" t="str">
        <f>IFERROR(_xlfn.XLOOKUP(D5592, Product_Master_2026!B:B, Product_Master_2026!A:A), "Discontinued / Review Required")</f>
        <v>PROD_2026_002</v>
      </c>
      <c r="I5592">
        <f>IFERROR(_xlfn.XLOOKUP(H5592, Product_Master_2026!A:A, Product_Master_2026!D:D), 0)</f>
        <v>18.2</v>
      </c>
      <c r="J5592">
        <f t="shared" si="175"/>
        <v>6388.2</v>
      </c>
    </row>
    <row r="5593" spans="1:10" x14ac:dyDescent="0.3">
      <c r="A5593" t="s">
        <v>5615</v>
      </c>
      <c r="B5593" s="1">
        <v>45873</v>
      </c>
      <c r="C5593" t="s">
        <v>37</v>
      </c>
      <c r="D5593" t="s">
        <v>8</v>
      </c>
      <c r="E5593">
        <v>434</v>
      </c>
      <c r="F5593">
        <v>9406.9599999999991</v>
      </c>
      <c r="G5593" t="str">
        <f t="shared" si="174"/>
        <v>Bluedart Corp</v>
      </c>
      <c r="H5593" t="str">
        <f>IFERROR(_xlfn.XLOOKUP(D5593, Product_Master_2026!B:B, Product_Master_2026!A:A), "Discontinued / Review Required")</f>
        <v>PROD_2026_002</v>
      </c>
      <c r="I5593">
        <f>IFERROR(_xlfn.XLOOKUP(H5593, Product_Master_2026!A:A, Product_Master_2026!D:D), 0)</f>
        <v>18.2</v>
      </c>
      <c r="J5593">
        <f t="shared" si="175"/>
        <v>7898.7999999999993</v>
      </c>
    </row>
    <row r="5594" spans="1:10" x14ac:dyDescent="0.3">
      <c r="A5594" t="s">
        <v>5616</v>
      </c>
      <c r="B5594" s="1">
        <v>46023</v>
      </c>
      <c r="C5594" t="s">
        <v>28</v>
      </c>
      <c r="D5594" t="s">
        <v>11</v>
      </c>
      <c r="E5594">
        <v>218</v>
      </c>
      <c r="F5594">
        <v>4705.87</v>
      </c>
      <c r="G5594" t="str">
        <f t="shared" si="174"/>
        <v>Fedex Global</v>
      </c>
      <c r="H5594" t="str">
        <f>IFERROR(_xlfn.XLOOKUP(D5594, Product_Master_2026!B:B, Product_Master_2026!A:A), "Discontinued / Review Required")</f>
        <v>PROD_2026_003</v>
      </c>
      <c r="I5594">
        <f>IFERROR(_xlfn.XLOOKUP(H5594, Product_Master_2026!A:A, Product_Master_2026!D:D), 0)</f>
        <v>8.9</v>
      </c>
      <c r="J5594">
        <f t="shared" si="175"/>
        <v>1940.2</v>
      </c>
    </row>
    <row r="5595" spans="1:10" x14ac:dyDescent="0.3">
      <c r="A5595" t="s">
        <v>5617</v>
      </c>
      <c r="B5595" s="1">
        <v>45983</v>
      </c>
      <c r="C5595" t="s">
        <v>44</v>
      </c>
      <c r="D5595" t="s">
        <v>38</v>
      </c>
      <c r="E5595">
        <v>37</v>
      </c>
      <c r="F5595">
        <v>570.71</v>
      </c>
      <c r="G5595" t="str">
        <f t="shared" si="174"/>
        <v>Bluedart Corp</v>
      </c>
      <c r="H5595" t="str">
        <f>IFERROR(_xlfn.XLOOKUP(D5595, Product_Master_2026!B:B, Product_Master_2026!A:A), "Discontinued / Review Required")</f>
        <v>PROD_2026_005</v>
      </c>
      <c r="I5595">
        <f>IFERROR(_xlfn.XLOOKUP(H5595, Product_Master_2026!A:A, Product_Master_2026!D:D), 0)</f>
        <v>5.4</v>
      </c>
      <c r="J5595">
        <f t="shared" si="175"/>
        <v>199.8</v>
      </c>
    </row>
    <row r="5596" spans="1:10" x14ac:dyDescent="0.3">
      <c r="A5596" t="s">
        <v>5618</v>
      </c>
      <c r="B5596" s="1">
        <v>45724</v>
      </c>
      <c r="C5596" t="s">
        <v>18</v>
      </c>
      <c r="D5596" t="s">
        <v>8</v>
      </c>
      <c r="E5596">
        <v>227</v>
      </c>
      <c r="F5596">
        <v>5370.22</v>
      </c>
      <c r="G5596" t="str">
        <f t="shared" si="174"/>
        <v>Dhl Express</v>
      </c>
      <c r="H5596" t="str">
        <f>IFERROR(_xlfn.XLOOKUP(D5596, Product_Master_2026!B:B, Product_Master_2026!A:A), "Discontinued / Review Required")</f>
        <v>PROD_2026_002</v>
      </c>
      <c r="I5596">
        <f>IFERROR(_xlfn.XLOOKUP(H5596, Product_Master_2026!A:A, Product_Master_2026!D:D), 0)</f>
        <v>18.2</v>
      </c>
      <c r="J5596">
        <f t="shared" si="175"/>
        <v>4131.3999999999996</v>
      </c>
    </row>
    <row r="5597" spans="1:10" x14ac:dyDescent="0.3">
      <c r="A5597" t="s">
        <v>5619</v>
      </c>
      <c r="B5597" s="1">
        <v>45756</v>
      </c>
      <c r="C5597" t="s">
        <v>7</v>
      </c>
      <c r="D5597" t="s">
        <v>14</v>
      </c>
      <c r="E5597">
        <v>452</v>
      </c>
      <c r="F5597">
        <v>16640.86</v>
      </c>
      <c r="G5597" t="str">
        <f t="shared" si="174"/>
        <v>Henkel Logistics</v>
      </c>
      <c r="H5597" t="str">
        <f>IFERROR(_xlfn.XLOOKUP(D5597, Product_Master_2026!B:B, Product_Master_2026!A:A), "Discontinued / Review Required")</f>
        <v>Discontinued / Review Required</v>
      </c>
      <c r="I5597">
        <f>IFERROR(_xlfn.XLOOKUP(H5597, Product_Master_2026!A:A, Product_Master_2026!D:D), 0)</f>
        <v>0</v>
      </c>
      <c r="J5597">
        <f t="shared" si="175"/>
        <v>0</v>
      </c>
    </row>
    <row r="5598" spans="1:10" x14ac:dyDescent="0.3">
      <c r="A5598" t="s">
        <v>5620</v>
      </c>
      <c r="B5598" s="1">
        <v>45911</v>
      </c>
      <c r="C5598" t="s">
        <v>28</v>
      </c>
      <c r="D5598" t="s">
        <v>11</v>
      </c>
      <c r="E5598">
        <v>300</v>
      </c>
      <c r="F5598">
        <v>8670.83</v>
      </c>
      <c r="G5598" t="str">
        <f t="shared" si="174"/>
        <v>Fedex Global</v>
      </c>
      <c r="H5598" t="str">
        <f>IFERROR(_xlfn.XLOOKUP(D5598, Product_Master_2026!B:B, Product_Master_2026!A:A), "Discontinued / Review Required")</f>
        <v>PROD_2026_003</v>
      </c>
      <c r="I5598">
        <f>IFERROR(_xlfn.XLOOKUP(H5598, Product_Master_2026!A:A, Product_Master_2026!D:D), 0)</f>
        <v>8.9</v>
      </c>
      <c r="J5598">
        <f t="shared" si="175"/>
        <v>2670</v>
      </c>
    </row>
    <row r="5599" spans="1:10" x14ac:dyDescent="0.3">
      <c r="A5599" t="s">
        <v>5621</v>
      </c>
      <c r="B5599" s="1">
        <v>45856</v>
      </c>
      <c r="C5599" t="s">
        <v>37</v>
      </c>
      <c r="D5599" t="s">
        <v>32</v>
      </c>
      <c r="E5599">
        <v>405</v>
      </c>
      <c r="F5599">
        <v>14532.64</v>
      </c>
      <c r="G5599" t="str">
        <f t="shared" si="174"/>
        <v>Bluedart Corp</v>
      </c>
      <c r="H5599" t="str">
        <f>IFERROR(_xlfn.XLOOKUP(D5599, Product_Master_2026!B:B, Product_Master_2026!A:A), "Discontinued / Review Required")</f>
        <v>Discontinued / Review Required</v>
      </c>
      <c r="I5599">
        <f>IFERROR(_xlfn.XLOOKUP(H5599, Product_Master_2026!A:A, Product_Master_2026!D:D), 0)</f>
        <v>0</v>
      </c>
      <c r="J5599">
        <f t="shared" si="175"/>
        <v>0</v>
      </c>
    </row>
    <row r="5600" spans="1:10" x14ac:dyDescent="0.3">
      <c r="A5600" t="s">
        <v>5622</v>
      </c>
      <c r="B5600" s="1">
        <v>45865</v>
      </c>
      <c r="C5600" t="s">
        <v>44</v>
      </c>
      <c r="D5600" t="s">
        <v>14</v>
      </c>
      <c r="E5600">
        <v>231</v>
      </c>
      <c r="F5600">
        <v>10147.620000000001</v>
      </c>
      <c r="G5600" t="str">
        <f t="shared" si="174"/>
        <v>Bluedart Corp</v>
      </c>
      <c r="H5600" t="str">
        <f>IFERROR(_xlfn.XLOOKUP(D5600, Product_Master_2026!B:B, Product_Master_2026!A:A), "Discontinued / Review Required")</f>
        <v>Discontinued / Review Required</v>
      </c>
      <c r="I5600">
        <f>IFERROR(_xlfn.XLOOKUP(H5600, Product_Master_2026!A:A, Product_Master_2026!D:D), 0)</f>
        <v>0</v>
      </c>
      <c r="J5600">
        <f t="shared" si="175"/>
        <v>0</v>
      </c>
    </row>
    <row r="5601" spans="1:10" x14ac:dyDescent="0.3">
      <c r="A5601" t="s">
        <v>5623</v>
      </c>
      <c r="B5601" s="1">
        <v>45882</v>
      </c>
      <c r="C5601" t="s">
        <v>37</v>
      </c>
      <c r="D5601" t="s">
        <v>21</v>
      </c>
      <c r="E5601">
        <v>497</v>
      </c>
      <c r="F5601">
        <v>12879.58</v>
      </c>
      <c r="G5601" t="str">
        <f t="shared" si="174"/>
        <v>Bluedart Corp</v>
      </c>
      <c r="H5601" t="str">
        <f>IFERROR(_xlfn.XLOOKUP(D5601, Product_Master_2026!B:B, Product_Master_2026!A:A), "Discontinued / Review Required")</f>
        <v>PROD_2026_001</v>
      </c>
      <c r="I5601">
        <f>IFERROR(_xlfn.XLOOKUP(H5601, Product_Master_2026!A:A, Product_Master_2026!D:D), 0)</f>
        <v>12.5</v>
      </c>
      <c r="J5601">
        <f t="shared" si="175"/>
        <v>6212.5</v>
      </c>
    </row>
    <row r="5602" spans="1:10" x14ac:dyDescent="0.3">
      <c r="A5602" t="s">
        <v>5624</v>
      </c>
      <c r="B5602" s="1">
        <v>45914</v>
      </c>
      <c r="C5602" t="s">
        <v>13</v>
      </c>
      <c r="D5602" t="s">
        <v>14</v>
      </c>
      <c r="E5602">
        <v>132</v>
      </c>
      <c r="F5602">
        <v>4753.12</v>
      </c>
      <c r="G5602" t="str">
        <f t="shared" si="174"/>
        <v>Henkel Logistics</v>
      </c>
      <c r="H5602" t="str">
        <f>IFERROR(_xlfn.XLOOKUP(D5602, Product_Master_2026!B:B, Product_Master_2026!A:A), "Discontinued / Review Required")</f>
        <v>Discontinued / Review Required</v>
      </c>
      <c r="I5602">
        <f>IFERROR(_xlfn.XLOOKUP(H5602, Product_Master_2026!A:A, Product_Master_2026!D:D), 0)</f>
        <v>0</v>
      </c>
      <c r="J5602">
        <f t="shared" si="175"/>
        <v>0</v>
      </c>
    </row>
    <row r="5603" spans="1:10" x14ac:dyDescent="0.3">
      <c r="A5603" t="s">
        <v>5625</v>
      </c>
      <c r="B5603" s="1">
        <v>45883</v>
      </c>
      <c r="C5603" t="s">
        <v>24</v>
      </c>
      <c r="D5603" t="s">
        <v>8</v>
      </c>
      <c r="E5603">
        <v>55</v>
      </c>
      <c r="F5603">
        <v>2052.9699999999998</v>
      </c>
      <c r="G5603" t="str">
        <f t="shared" si="174"/>
        <v>Bluedart Corp</v>
      </c>
      <c r="H5603" t="str">
        <f>IFERROR(_xlfn.XLOOKUP(D5603, Product_Master_2026!B:B, Product_Master_2026!A:A), "Discontinued / Review Required")</f>
        <v>PROD_2026_002</v>
      </c>
      <c r="I5603">
        <f>IFERROR(_xlfn.XLOOKUP(H5603, Product_Master_2026!A:A, Product_Master_2026!D:D), 0)</f>
        <v>18.2</v>
      </c>
      <c r="J5603">
        <f t="shared" si="175"/>
        <v>1001</v>
      </c>
    </row>
    <row r="5604" spans="1:10" x14ac:dyDescent="0.3">
      <c r="A5604" t="s">
        <v>5626</v>
      </c>
      <c r="B5604" s="1">
        <v>45731</v>
      </c>
      <c r="C5604" t="s">
        <v>13</v>
      </c>
      <c r="D5604" t="s">
        <v>14</v>
      </c>
      <c r="E5604">
        <v>106</v>
      </c>
      <c r="F5604">
        <v>2412.12</v>
      </c>
      <c r="G5604" t="str">
        <f t="shared" si="174"/>
        <v>Henkel Logistics</v>
      </c>
      <c r="H5604" t="str">
        <f>IFERROR(_xlfn.XLOOKUP(D5604, Product_Master_2026!B:B, Product_Master_2026!A:A), "Discontinued / Review Required")</f>
        <v>Discontinued / Review Required</v>
      </c>
      <c r="I5604">
        <f>IFERROR(_xlfn.XLOOKUP(H5604, Product_Master_2026!A:A, Product_Master_2026!D:D), 0)</f>
        <v>0</v>
      </c>
      <c r="J5604">
        <f t="shared" si="175"/>
        <v>0</v>
      </c>
    </row>
    <row r="5605" spans="1:10" x14ac:dyDescent="0.3">
      <c r="A5605" t="s">
        <v>5627</v>
      </c>
      <c r="B5605" s="1">
        <v>45671</v>
      </c>
      <c r="C5605" t="s">
        <v>13</v>
      </c>
      <c r="D5605" t="s">
        <v>8</v>
      </c>
      <c r="E5605">
        <v>451</v>
      </c>
      <c r="F5605">
        <v>16666.75</v>
      </c>
      <c r="G5605" t="str">
        <f t="shared" si="174"/>
        <v>Henkel Logistics</v>
      </c>
      <c r="H5605" t="str">
        <f>IFERROR(_xlfn.XLOOKUP(D5605, Product_Master_2026!B:B, Product_Master_2026!A:A), "Discontinued / Review Required")</f>
        <v>PROD_2026_002</v>
      </c>
      <c r="I5605">
        <f>IFERROR(_xlfn.XLOOKUP(H5605, Product_Master_2026!A:A, Product_Master_2026!D:D), 0)</f>
        <v>18.2</v>
      </c>
      <c r="J5605">
        <f t="shared" si="175"/>
        <v>8208.1999999999989</v>
      </c>
    </row>
    <row r="5606" spans="1:10" x14ac:dyDescent="0.3">
      <c r="A5606" t="s">
        <v>5628</v>
      </c>
      <c r="B5606" s="1">
        <v>45659</v>
      </c>
      <c r="C5606" t="s">
        <v>13</v>
      </c>
      <c r="D5606" t="s">
        <v>14</v>
      </c>
      <c r="E5606">
        <v>465</v>
      </c>
      <c r="F5606">
        <v>15766.82</v>
      </c>
      <c r="G5606" t="str">
        <f t="shared" si="174"/>
        <v>Henkel Logistics</v>
      </c>
      <c r="H5606" t="str">
        <f>IFERROR(_xlfn.XLOOKUP(D5606, Product_Master_2026!B:B, Product_Master_2026!A:A), "Discontinued / Review Required")</f>
        <v>Discontinued / Review Required</v>
      </c>
      <c r="I5606">
        <f>IFERROR(_xlfn.XLOOKUP(H5606, Product_Master_2026!A:A, Product_Master_2026!D:D), 0)</f>
        <v>0</v>
      </c>
      <c r="J5606">
        <f t="shared" si="175"/>
        <v>0</v>
      </c>
    </row>
    <row r="5607" spans="1:10" x14ac:dyDescent="0.3">
      <c r="A5607" t="s">
        <v>5629</v>
      </c>
      <c r="B5607" s="1">
        <v>45662</v>
      </c>
      <c r="C5607" t="s">
        <v>13</v>
      </c>
      <c r="D5607" t="s">
        <v>11</v>
      </c>
      <c r="E5607">
        <v>253</v>
      </c>
      <c r="F5607">
        <v>8762.49</v>
      </c>
      <c r="G5607" t="str">
        <f t="shared" si="174"/>
        <v>Henkel Logistics</v>
      </c>
      <c r="H5607" t="str">
        <f>IFERROR(_xlfn.XLOOKUP(D5607, Product_Master_2026!B:B, Product_Master_2026!A:A), "Discontinued / Review Required")</f>
        <v>PROD_2026_003</v>
      </c>
      <c r="I5607">
        <f>IFERROR(_xlfn.XLOOKUP(H5607, Product_Master_2026!A:A, Product_Master_2026!D:D), 0)</f>
        <v>8.9</v>
      </c>
      <c r="J5607">
        <f t="shared" si="175"/>
        <v>2251.7000000000003</v>
      </c>
    </row>
    <row r="5608" spans="1:10" x14ac:dyDescent="0.3">
      <c r="A5608" t="s">
        <v>5630</v>
      </c>
      <c r="B5608" s="1">
        <v>45721</v>
      </c>
      <c r="C5608" t="s">
        <v>24</v>
      </c>
      <c r="D5608" t="s">
        <v>14</v>
      </c>
      <c r="E5608">
        <v>101</v>
      </c>
      <c r="F5608">
        <v>4427.5</v>
      </c>
      <c r="G5608" t="str">
        <f t="shared" si="174"/>
        <v>Bluedart Corp</v>
      </c>
      <c r="H5608" t="str">
        <f>IFERROR(_xlfn.XLOOKUP(D5608, Product_Master_2026!B:B, Product_Master_2026!A:A), "Discontinued / Review Required")</f>
        <v>Discontinued / Review Required</v>
      </c>
      <c r="I5608">
        <f>IFERROR(_xlfn.XLOOKUP(H5608, Product_Master_2026!A:A, Product_Master_2026!D:D), 0)</f>
        <v>0</v>
      </c>
      <c r="J5608">
        <f t="shared" si="175"/>
        <v>0</v>
      </c>
    </row>
    <row r="5609" spans="1:10" x14ac:dyDescent="0.3">
      <c r="A5609" t="s">
        <v>5631</v>
      </c>
      <c r="B5609" s="1">
        <v>45892</v>
      </c>
      <c r="C5609" t="s">
        <v>13</v>
      </c>
      <c r="D5609" t="s">
        <v>11</v>
      </c>
      <c r="E5609">
        <v>441</v>
      </c>
      <c r="F5609">
        <v>16481.48</v>
      </c>
      <c r="G5609" t="str">
        <f t="shared" si="174"/>
        <v>Henkel Logistics</v>
      </c>
      <c r="H5609" t="str">
        <f>IFERROR(_xlfn.XLOOKUP(D5609, Product_Master_2026!B:B, Product_Master_2026!A:A), "Discontinued / Review Required")</f>
        <v>PROD_2026_003</v>
      </c>
      <c r="I5609">
        <f>IFERROR(_xlfn.XLOOKUP(H5609, Product_Master_2026!A:A, Product_Master_2026!D:D), 0)</f>
        <v>8.9</v>
      </c>
      <c r="J5609">
        <f t="shared" si="175"/>
        <v>3924.9</v>
      </c>
    </row>
    <row r="5610" spans="1:10" x14ac:dyDescent="0.3">
      <c r="A5610" t="s">
        <v>5632</v>
      </c>
      <c r="B5610" s="1">
        <v>45737</v>
      </c>
      <c r="C5610" t="s">
        <v>13</v>
      </c>
      <c r="D5610" t="s">
        <v>14</v>
      </c>
      <c r="E5610">
        <v>85</v>
      </c>
      <c r="F5610">
        <v>3429.36</v>
      </c>
      <c r="G5610" t="str">
        <f t="shared" si="174"/>
        <v>Henkel Logistics</v>
      </c>
      <c r="H5610" t="str">
        <f>IFERROR(_xlfn.XLOOKUP(D5610, Product_Master_2026!B:B, Product_Master_2026!A:A), "Discontinued / Review Required")</f>
        <v>Discontinued / Review Required</v>
      </c>
      <c r="I5610">
        <f>IFERROR(_xlfn.XLOOKUP(H5610, Product_Master_2026!A:A, Product_Master_2026!D:D), 0)</f>
        <v>0</v>
      </c>
      <c r="J5610">
        <f t="shared" si="175"/>
        <v>0</v>
      </c>
    </row>
    <row r="5611" spans="1:10" x14ac:dyDescent="0.3">
      <c r="A5611" t="s">
        <v>5633</v>
      </c>
      <c r="B5611" s="1">
        <v>45862</v>
      </c>
      <c r="C5611" t="s">
        <v>26</v>
      </c>
      <c r="D5611" t="s">
        <v>11</v>
      </c>
      <c r="E5611">
        <v>237</v>
      </c>
      <c r="F5611">
        <v>5190.9799999999996</v>
      </c>
      <c r="G5611" t="str">
        <f t="shared" si="174"/>
        <v>Dhl Express</v>
      </c>
      <c r="H5611" t="str">
        <f>IFERROR(_xlfn.XLOOKUP(D5611, Product_Master_2026!B:B, Product_Master_2026!A:A), "Discontinued / Review Required")</f>
        <v>PROD_2026_003</v>
      </c>
      <c r="I5611">
        <f>IFERROR(_xlfn.XLOOKUP(H5611, Product_Master_2026!A:A, Product_Master_2026!D:D), 0)</f>
        <v>8.9</v>
      </c>
      <c r="J5611">
        <f t="shared" si="175"/>
        <v>2109.3000000000002</v>
      </c>
    </row>
    <row r="5612" spans="1:10" x14ac:dyDescent="0.3">
      <c r="A5612" t="s">
        <v>5634</v>
      </c>
      <c r="B5612" s="1">
        <v>45687</v>
      </c>
      <c r="C5612" t="s">
        <v>24</v>
      </c>
      <c r="D5612" t="s">
        <v>16</v>
      </c>
      <c r="E5612">
        <v>168</v>
      </c>
      <c r="F5612">
        <v>7358.35</v>
      </c>
      <c r="G5612" t="str">
        <f t="shared" si="174"/>
        <v>Bluedart Corp</v>
      </c>
      <c r="H5612" t="str">
        <f>IFERROR(_xlfn.XLOOKUP(D5612, Product_Master_2026!B:B, Product_Master_2026!A:A), "Discontinued / Review Required")</f>
        <v>PROD_2026_004</v>
      </c>
      <c r="I5612">
        <f>IFERROR(_xlfn.XLOOKUP(H5612, Product_Master_2026!A:A, Product_Master_2026!D:D), 0)</f>
        <v>22</v>
      </c>
      <c r="J5612">
        <f t="shared" si="175"/>
        <v>3696</v>
      </c>
    </row>
    <row r="5613" spans="1:10" x14ac:dyDescent="0.3">
      <c r="A5613" t="s">
        <v>5635</v>
      </c>
      <c r="B5613" s="1">
        <v>45820</v>
      </c>
      <c r="C5613" t="s">
        <v>7</v>
      </c>
      <c r="D5613" t="s">
        <v>21</v>
      </c>
      <c r="E5613">
        <v>307</v>
      </c>
      <c r="F5613">
        <v>7401.76</v>
      </c>
      <c r="G5613" t="str">
        <f t="shared" si="174"/>
        <v>Henkel Logistics</v>
      </c>
      <c r="H5613" t="str">
        <f>IFERROR(_xlfn.XLOOKUP(D5613, Product_Master_2026!B:B, Product_Master_2026!A:A), "Discontinued / Review Required")</f>
        <v>PROD_2026_001</v>
      </c>
      <c r="I5613">
        <f>IFERROR(_xlfn.XLOOKUP(H5613, Product_Master_2026!A:A, Product_Master_2026!D:D), 0)</f>
        <v>12.5</v>
      </c>
      <c r="J5613">
        <f t="shared" si="175"/>
        <v>3837.5</v>
      </c>
    </row>
    <row r="5614" spans="1:10" x14ac:dyDescent="0.3">
      <c r="A5614" t="s">
        <v>5636</v>
      </c>
      <c r="B5614" s="1">
        <v>45932</v>
      </c>
      <c r="C5614" t="s">
        <v>18</v>
      </c>
      <c r="D5614" t="s">
        <v>38</v>
      </c>
      <c r="E5614">
        <v>492</v>
      </c>
      <c r="F5614">
        <v>16269.33</v>
      </c>
      <c r="G5614" t="str">
        <f t="shared" si="174"/>
        <v>Dhl Express</v>
      </c>
      <c r="H5614" t="str">
        <f>IFERROR(_xlfn.XLOOKUP(D5614, Product_Master_2026!B:B, Product_Master_2026!A:A), "Discontinued / Review Required")</f>
        <v>PROD_2026_005</v>
      </c>
      <c r="I5614">
        <f>IFERROR(_xlfn.XLOOKUP(H5614, Product_Master_2026!A:A, Product_Master_2026!D:D), 0)</f>
        <v>5.4</v>
      </c>
      <c r="J5614">
        <f t="shared" si="175"/>
        <v>2656.8</v>
      </c>
    </row>
    <row r="5615" spans="1:10" x14ac:dyDescent="0.3">
      <c r="A5615" t="s">
        <v>5637</v>
      </c>
      <c r="B5615" s="1">
        <v>45798</v>
      </c>
      <c r="C5615" t="s">
        <v>18</v>
      </c>
      <c r="D5615" t="s">
        <v>8</v>
      </c>
      <c r="E5615">
        <v>477</v>
      </c>
      <c r="F5615">
        <v>20846.97</v>
      </c>
      <c r="G5615" t="str">
        <f t="shared" si="174"/>
        <v>Dhl Express</v>
      </c>
      <c r="H5615" t="str">
        <f>IFERROR(_xlfn.XLOOKUP(D5615, Product_Master_2026!B:B, Product_Master_2026!A:A), "Discontinued / Review Required")</f>
        <v>PROD_2026_002</v>
      </c>
      <c r="I5615">
        <f>IFERROR(_xlfn.XLOOKUP(H5615, Product_Master_2026!A:A, Product_Master_2026!D:D), 0)</f>
        <v>18.2</v>
      </c>
      <c r="J5615">
        <f t="shared" si="175"/>
        <v>8681.4</v>
      </c>
    </row>
    <row r="5616" spans="1:10" x14ac:dyDescent="0.3">
      <c r="A5616" t="s">
        <v>5638</v>
      </c>
      <c r="B5616" s="1">
        <v>45778</v>
      </c>
      <c r="C5616" t="s">
        <v>44</v>
      </c>
      <c r="D5616" t="s">
        <v>8</v>
      </c>
      <c r="E5616">
        <v>395</v>
      </c>
      <c r="F5616">
        <v>9256.44</v>
      </c>
      <c r="G5616" t="str">
        <f t="shared" si="174"/>
        <v>Bluedart Corp</v>
      </c>
      <c r="H5616" t="str">
        <f>IFERROR(_xlfn.XLOOKUP(D5616, Product_Master_2026!B:B, Product_Master_2026!A:A), "Discontinued / Review Required")</f>
        <v>PROD_2026_002</v>
      </c>
      <c r="I5616">
        <f>IFERROR(_xlfn.XLOOKUP(H5616, Product_Master_2026!A:A, Product_Master_2026!D:D), 0)</f>
        <v>18.2</v>
      </c>
      <c r="J5616">
        <f t="shared" si="175"/>
        <v>7189</v>
      </c>
    </row>
    <row r="5617" spans="1:10" x14ac:dyDescent="0.3">
      <c r="A5617" t="s">
        <v>5639</v>
      </c>
      <c r="B5617" s="1">
        <v>45982</v>
      </c>
      <c r="C5617" t="s">
        <v>24</v>
      </c>
      <c r="D5617" t="s">
        <v>8</v>
      </c>
      <c r="E5617">
        <v>305</v>
      </c>
      <c r="F5617">
        <v>6660.51</v>
      </c>
      <c r="G5617" t="str">
        <f t="shared" si="174"/>
        <v>Bluedart Corp</v>
      </c>
      <c r="H5617" t="str">
        <f>IFERROR(_xlfn.XLOOKUP(D5617, Product_Master_2026!B:B, Product_Master_2026!A:A), "Discontinued / Review Required")</f>
        <v>PROD_2026_002</v>
      </c>
      <c r="I5617">
        <f>IFERROR(_xlfn.XLOOKUP(H5617, Product_Master_2026!A:A, Product_Master_2026!D:D), 0)</f>
        <v>18.2</v>
      </c>
      <c r="J5617">
        <f t="shared" si="175"/>
        <v>5551</v>
      </c>
    </row>
    <row r="5618" spans="1:10" x14ac:dyDescent="0.3">
      <c r="A5618" t="s">
        <v>5640</v>
      </c>
      <c r="B5618" s="1">
        <v>45782</v>
      </c>
      <c r="C5618" t="s">
        <v>28</v>
      </c>
      <c r="D5618" t="s">
        <v>14</v>
      </c>
      <c r="E5618">
        <v>254</v>
      </c>
      <c r="F5618">
        <v>6259.28</v>
      </c>
      <c r="G5618" t="str">
        <f t="shared" si="174"/>
        <v>Fedex Global</v>
      </c>
      <c r="H5618" t="str">
        <f>IFERROR(_xlfn.XLOOKUP(D5618, Product_Master_2026!B:B, Product_Master_2026!A:A), "Discontinued / Review Required")</f>
        <v>Discontinued / Review Required</v>
      </c>
      <c r="I5618">
        <f>IFERROR(_xlfn.XLOOKUP(H5618, Product_Master_2026!A:A, Product_Master_2026!D:D), 0)</f>
        <v>0</v>
      </c>
      <c r="J5618">
        <f t="shared" si="175"/>
        <v>0</v>
      </c>
    </row>
    <row r="5619" spans="1:10" x14ac:dyDescent="0.3">
      <c r="A5619" t="s">
        <v>5641</v>
      </c>
      <c r="B5619" s="1">
        <v>45736</v>
      </c>
      <c r="C5619" t="s">
        <v>13</v>
      </c>
      <c r="D5619" t="s">
        <v>21</v>
      </c>
      <c r="E5619">
        <v>151</v>
      </c>
      <c r="F5619">
        <v>3177.41</v>
      </c>
      <c r="G5619" t="str">
        <f t="shared" si="174"/>
        <v>Henkel Logistics</v>
      </c>
      <c r="H5619" t="str">
        <f>IFERROR(_xlfn.XLOOKUP(D5619, Product_Master_2026!B:B, Product_Master_2026!A:A), "Discontinued / Review Required")</f>
        <v>PROD_2026_001</v>
      </c>
      <c r="I5619">
        <f>IFERROR(_xlfn.XLOOKUP(H5619, Product_Master_2026!A:A, Product_Master_2026!D:D), 0)</f>
        <v>12.5</v>
      </c>
      <c r="J5619">
        <f t="shared" si="175"/>
        <v>1887.5</v>
      </c>
    </row>
    <row r="5620" spans="1:10" x14ac:dyDescent="0.3">
      <c r="A5620" t="s">
        <v>5642</v>
      </c>
      <c r="B5620" s="1">
        <v>45738</v>
      </c>
      <c r="C5620" t="s">
        <v>13</v>
      </c>
      <c r="D5620" t="s">
        <v>11</v>
      </c>
      <c r="E5620">
        <v>349</v>
      </c>
      <c r="F5620">
        <v>7485.03</v>
      </c>
      <c r="G5620" t="str">
        <f t="shared" si="174"/>
        <v>Henkel Logistics</v>
      </c>
      <c r="H5620" t="str">
        <f>IFERROR(_xlfn.XLOOKUP(D5620, Product_Master_2026!B:B, Product_Master_2026!A:A), "Discontinued / Review Required")</f>
        <v>PROD_2026_003</v>
      </c>
      <c r="I5620">
        <f>IFERROR(_xlfn.XLOOKUP(H5620, Product_Master_2026!A:A, Product_Master_2026!D:D), 0)</f>
        <v>8.9</v>
      </c>
      <c r="J5620">
        <f t="shared" si="175"/>
        <v>3106.1</v>
      </c>
    </row>
    <row r="5621" spans="1:10" x14ac:dyDescent="0.3">
      <c r="A5621" t="s">
        <v>5643</v>
      </c>
      <c r="B5621" s="1">
        <v>45865</v>
      </c>
      <c r="C5621" t="s">
        <v>18</v>
      </c>
      <c r="D5621" t="s">
        <v>21</v>
      </c>
      <c r="E5621">
        <v>441</v>
      </c>
      <c r="F5621">
        <v>15230.29</v>
      </c>
      <c r="G5621" t="str">
        <f t="shared" si="174"/>
        <v>Dhl Express</v>
      </c>
      <c r="H5621" t="str">
        <f>IFERROR(_xlfn.XLOOKUP(D5621, Product_Master_2026!B:B, Product_Master_2026!A:A), "Discontinued / Review Required")</f>
        <v>PROD_2026_001</v>
      </c>
      <c r="I5621">
        <f>IFERROR(_xlfn.XLOOKUP(H5621, Product_Master_2026!A:A, Product_Master_2026!D:D), 0)</f>
        <v>12.5</v>
      </c>
      <c r="J5621">
        <f t="shared" si="175"/>
        <v>5512.5</v>
      </c>
    </row>
    <row r="5622" spans="1:10" x14ac:dyDescent="0.3">
      <c r="A5622" t="s">
        <v>5644</v>
      </c>
      <c r="B5622" s="1">
        <v>45772</v>
      </c>
      <c r="C5622" t="s">
        <v>7</v>
      </c>
      <c r="D5622" t="s">
        <v>14</v>
      </c>
      <c r="E5622">
        <v>239</v>
      </c>
      <c r="F5622">
        <v>10703.22</v>
      </c>
      <c r="G5622" t="str">
        <f t="shared" si="174"/>
        <v>Henkel Logistics</v>
      </c>
      <c r="H5622" t="str">
        <f>IFERROR(_xlfn.XLOOKUP(D5622, Product_Master_2026!B:B, Product_Master_2026!A:A), "Discontinued / Review Required")</f>
        <v>Discontinued / Review Required</v>
      </c>
      <c r="I5622">
        <f>IFERROR(_xlfn.XLOOKUP(H5622, Product_Master_2026!A:A, Product_Master_2026!D:D), 0)</f>
        <v>0</v>
      </c>
      <c r="J5622">
        <f t="shared" si="175"/>
        <v>0</v>
      </c>
    </row>
    <row r="5623" spans="1:10" x14ac:dyDescent="0.3">
      <c r="A5623" t="s">
        <v>5645</v>
      </c>
      <c r="B5623" s="1">
        <v>45721</v>
      </c>
      <c r="C5623" t="s">
        <v>10</v>
      </c>
      <c r="D5623" t="s">
        <v>8</v>
      </c>
      <c r="E5623">
        <v>385</v>
      </c>
      <c r="F5623">
        <v>6469.65</v>
      </c>
      <c r="G5623" t="str">
        <f t="shared" si="174"/>
        <v>Henkel Logistics</v>
      </c>
      <c r="H5623" t="str">
        <f>IFERROR(_xlfn.XLOOKUP(D5623, Product_Master_2026!B:B, Product_Master_2026!A:A), "Discontinued / Review Required")</f>
        <v>PROD_2026_002</v>
      </c>
      <c r="I5623">
        <f>IFERROR(_xlfn.XLOOKUP(H5623, Product_Master_2026!A:A, Product_Master_2026!D:D), 0)</f>
        <v>18.2</v>
      </c>
      <c r="J5623">
        <f t="shared" si="175"/>
        <v>7007</v>
      </c>
    </row>
    <row r="5624" spans="1:10" x14ac:dyDescent="0.3">
      <c r="A5624" t="s">
        <v>5646</v>
      </c>
      <c r="B5624" s="1">
        <v>45935</v>
      </c>
      <c r="C5624" t="s">
        <v>44</v>
      </c>
      <c r="D5624" t="s">
        <v>32</v>
      </c>
      <c r="E5624">
        <v>320</v>
      </c>
      <c r="F5624">
        <v>6128.67</v>
      </c>
      <c r="G5624" t="str">
        <f t="shared" si="174"/>
        <v>Bluedart Corp</v>
      </c>
      <c r="H5624" t="str">
        <f>IFERROR(_xlfn.XLOOKUP(D5624, Product_Master_2026!B:B, Product_Master_2026!A:A), "Discontinued / Review Required")</f>
        <v>Discontinued / Review Required</v>
      </c>
      <c r="I5624">
        <f>IFERROR(_xlfn.XLOOKUP(H5624, Product_Master_2026!A:A, Product_Master_2026!D:D), 0)</f>
        <v>0</v>
      </c>
      <c r="J5624">
        <f t="shared" si="175"/>
        <v>0</v>
      </c>
    </row>
    <row r="5625" spans="1:10" x14ac:dyDescent="0.3">
      <c r="A5625" t="s">
        <v>5647</v>
      </c>
      <c r="B5625" s="1">
        <v>45767</v>
      </c>
      <c r="C5625" t="s">
        <v>44</v>
      </c>
      <c r="D5625" t="s">
        <v>32</v>
      </c>
      <c r="E5625">
        <v>87</v>
      </c>
      <c r="F5625">
        <v>2499.54</v>
      </c>
      <c r="G5625" t="str">
        <f t="shared" si="174"/>
        <v>Bluedart Corp</v>
      </c>
      <c r="H5625" t="str">
        <f>IFERROR(_xlfn.XLOOKUP(D5625, Product_Master_2026!B:B, Product_Master_2026!A:A), "Discontinued / Review Required")</f>
        <v>Discontinued / Review Required</v>
      </c>
      <c r="I5625">
        <f>IFERROR(_xlfn.XLOOKUP(H5625, Product_Master_2026!A:A, Product_Master_2026!D:D), 0)</f>
        <v>0</v>
      </c>
      <c r="J5625">
        <f t="shared" si="175"/>
        <v>0</v>
      </c>
    </row>
    <row r="5626" spans="1:10" x14ac:dyDescent="0.3">
      <c r="A5626" t="s">
        <v>5648</v>
      </c>
      <c r="B5626" s="1">
        <v>45954</v>
      </c>
      <c r="C5626" t="s">
        <v>28</v>
      </c>
      <c r="D5626" t="s">
        <v>21</v>
      </c>
      <c r="E5626">
        <v>266</v>
      </c>
      <c r="F5626">
        <v>8475.1299999999992</v>
      </c>
      <c r="G5626" t="str">
        <f t="shared" si="174"/>
        <v>Fedex Global</v>
      </c>
      <c r="H5626" t="str">
        <f>IFERROR(_xlfn.XLOOKUP(D5626, Product_Master_2026!B:B, Product_Master_2026!A:A), "Discontinued / Review Required")</f>
        <v>PROD_2026_001</v>
      </c>
      <c r="I5626">
        <f>IFERROR(_xlfn.XLOOKUP(H5626, Product_Master_2026!A:A, Product_Master_2026!D:D), 0)</f>
        <v>12.5</v>
      </c>
      <c r="J5626">
        <f t="shared" si="175"/>
        <v>3325</v>
      </c>
    </row>
    <row r="5627" spans="1:10" x14ac:dyDescent="0.3">
      <c r="A5627" t="s">
        <v>5649</v>
      </c>
      <c r="B5627" s="1">
        <v>45991</v>
      </c>
      <c r="C5627" t="s">
        <v>28</v>
      </c>
      <c r="D5627" t="s">
        <v>14</v>
      </c>
      <c r="E5627">
        <v>475</v>
      </c>
      <c r="F5627">
        <v>19084.32</v>
      </c>
      <c r="G5627" t="str">
        <f t="shared" si="174"/>
        <v>Fedex Global</v>
      </c>
      <c r="H5627" t="str">
        <f>IFERROR(_xlfn.XLOOKUP(D5627, Product_Master_2026!B:B, Product_Master_2026!A:A), "Discontinued / Review Required")</f>
        <v>Discontinued / Review Required</v>
      </c>
      <c r="I5627">
        <f>IFERROR(_xlfn.XLOOKUP(H5627, Product_Master_2026!A:A, Product_Master_2026!D:D), 0)</f>
        <v>0</v>
      </c>
      <c r="J5627">
        <f t="shared" si="175"/>
        <v>0</v>
      </c>
    </row>
    <row r="5628" spans="1:10" x14ac:dyDescent="0.3">
      <c r="A5628" t="s">
        <v>5650</v>
      </c>
      <c r="B5628" s="1">
        <v>45977</v>
      </c>
      <c r="C5628" t="s">
        <v>13</v>
      </c>
      <c r="D5628" t="s">
        <v>16</v>
      </c>
      <c r="E5628">
        <v>85</v>
      </c>
      <c r="F5628">
        <v>3677.53</v>
      </c>
      <c r="G5628" t="str">
        <f t="shared" si="174"/>
        <v>Henkel Logistics</v>
      </c>
      <c r="H5628" t="str">
        <f>IFERROR(_xlfn.XLOOKUP(D5628, Product_Master_2026!B:B, Product_Master_2026!A:A), "Discontinued / Review Required")</f>
        <v>PROD_2026_004</v>
      </c>
      <c r="I5628">
        <f>IFERROR(_xlfn.XLOOKUP(H5628, Product_Master_2026!A:A, Product_Master_2026!D:D), 0)</f>
        <v>22</v>
      </c>
      <c r="J5628">
        <f t="shared" si="175"/>
        <v>1870</v>
      </c>
    </row>
    <row r="5629" spans="1:10" x14ac:dyDescent="0.3">
      <c r="A5629" t="s">
        <v>5651</v>
      </c>
      <c r="B5629" s="1">
        <v>45994</v>
      </c>
      <c r="C5629" t="s">
        <v>34</v>
      </c>
      <c r="D5629" t="s">
        <v>21</v>
      </c>
      <c r="E5629">
        <v>382</v>
      </c>
      <c r="F5629">
        <v>6689.57</v>
      </c>
      <c r="G5629" t="str">
        <f t="shared" si="174"/>
        <v>Dhl Express</v>
      </c>
      <c r="H5629" t="str">
        <f>IFERROR(_xlfn.XLOOKUP(D5629, Product_Master_2026!B:B, Product_Master_2026!A:A), "Discontinued / Review Required")</f>
        <v>PROD_2026_001</v>
      </c>
      <c r="I5629">
        <f>IFERROR(_xlfn.XLOOKUP(H5629, Product_Master_2026!A:A, Product_Master_2026!D:D), 0)</f>
        <v>12.5</v>
      </c>
      <c r="J5629">
        <f t="shared" si="175"/>
        <v>4775</v>
      </c>
    </row>
    <row r="5630" spans="1:10" x14ac:dyDescent="0.3">
      <c r="A5630" t="s">
        <v>5652</v>
      </c>
      <c r="B5630" s="1">
        <v>45662</v>
      </c>
      <c r="C5630" t="s">
        <v>10</v>
      </c>
      <c r="D5630" t="s">
        <v>11</v>
      </c>
      <c r="E5630">
        <v>304</v>
      </c>
      <c r="F5630">
        <v>10652.39</v>
      </c>
      <c r="G5630" t="str">
        <f t="shared" si="174"/>
        <v>Henkel Logistics</v>
      </c>
      <c r="H5630" t="str">
        <f>IFERROR(_xlfn.XLOOKUP(D5630, Product_Master_2026!B:B, Product_Master_2026!A:A), "Discontinued / Review Required")</f>
        <v>PROD_2026_003</v>
      </c>
      <c r="I5630">
        <f>IFERROR(_xlfn.XLOOKUP(H5630, Product_Master_2026!A:A, Product_Master_2026!D:D), 0)</f>
        <v>8.9</v>
      </c>
      <c r="J5630">
        <f t="shared" si="175"/>
        <v>2705.6</v>
      </c>
    </row>
    <row r="5631" spans="1:10" x14ac:dyDescent="0.3">
      <c r="A5631" t="s">
        <v>5653</v>
      </c>
      <c r="B5631" s="1">
        <v>45897</v>
      </c>
      <c r="C5631" t="s">
        <v>37</v>
      </c>
      <c r="D5631" t="s">
        <v>11</v>
      </c>
      <c r="E5631">
        <v>65</v>
      </c>
      <c r="F5631">
        <v>2461.9499999999998</v>
      </c>
      <c r="G5631" t="str">
        <f t="shared" si="174"/>
        <v>Bluedart Corp</v>
      </c>
      <c r="H5631" t="str">
        <f>IFERROR(_xlfn.XLOOKUP(D5631, Product_Master_2026!B:B, Product_Master_2026!A:A), "Discontinued / Review Required")</f>
        <v>PROD_2026_003</v>
      </c>
      <c r="I5631">
        <f>IFERROR(_xlfn.XLOOKUP(H5631, Product_Master_2026!A:A, Product_Master_2026!D:D), 0)</f>
        <v>8.9</v>
      </c>
      <c r="J5631">
        <f t="shared" si="175"/>
        <v>578.5</v>
      </c>
    </row>
    <row r="5632" spans="1:10" x14ac:dyDescent="0.3">
      <c r="A5632" t="s">
        <v>5654</v>
      </c>
      <c r="B5632" s="1">
        <v>45675</v>
      </c>
      <c r="C5632" t="s">
        <v>44</v>
      </c>
      <c r="D5632" t="s">
        <v>8</v>
      </c>
      <c r="E5632">
        <v>332</v>
      </c>
      <c r="F5632">
        <v>10903.06</v>
      </c>
      <c r="G5632" t="str">
        <f t="shared" si="174"/>
        <v>Bluedart Corp</v>
      </c>
      <c r="H5632" t="str">
        <f>IFERROR(_xlfn.XLOOKUP(D5632, Product_Master_2026!B:B, Product_Master_2026!A:A), "Discontinued / Review Required")</f>
        <v>PROD_2026_002</v>
      </c>
      <c r="I5632">
        <f>IFERROR(_xlfn.XLOOKUP(H5632, Product_Master_2026!A:A, Product_Master_2026!D:D), 0)</f>
        <v>18.2</v>
      </c>
      <c r="J5632">
        <f t="shared" si="175"/>
        <v>6042.4</v>
      </c>
    </row>
    <row r="5633" spans="1:10" x14ac:dyDescent="0.3">
      <c r="A5633" t="s">
        <v>5655</v>
      </c>
      <c r="B5633" s="1">
        <v>45886</v>
      </c>
      <c r="C5633" t="s">
        <v>28</v>
      </c>
      <c r="D5633" t="s">
        <v>8</v>
      </c>
      <c r="E5633">
        <v>236</v>
      </c>
      <c r="F5633">
        <v>3601.45</v>
      </c>
      <c r="G5633" t="str">
        <f t="shared" si="174"/>
        <v>Fedex Global</v>
      </c>
      <c r="H5633" t="str">
        <f>IFERROR(_xlfn.XLOOKUP(D5633, Product_Master_2026!B:B, Product_Master_2026!A:A), "Discontinued / Review Required")</f>
        <v>PROD_2026_002</v>
      </c>
      <c r="I5633">
        <f>IFERROR(_xlfn.XLOOKUP(H5633, Product_Master_2026!A:A, Product_Master_2026!D:D), 0)</f>
        <v>18.2</v>
      </c>
      <c r="J5633">
        <f t="shared" si="175"/>
        <v>4295.2</v>
      </c>
    </row>
    <row r="5634" spans="1:10" x14ac:dyDescent="0.3">
      <c r="A5634" t="s">
        <v>5656</v>
      </c>
      <c r="B5634" s="1">
        <v>45757</v>
      </c>
      <c r="C5634" t="s">
        <v>37</v>
      </c>
      <c r="D5634" t="s">
        <v>14</v>
      </c>
      <c r="E5634">
        <v>425</v>
      </c>
      <c r="F5634">
        <v>8910.59</v>
      </c>
      <c r="G5634" t="str">
        <f t="shared" si="174"/>
        <v>Bluedart Corp</v>
      </c>
      <c r="H5634" t="str">
        <f>IFERROR(_xlfn.XLOOKUP(D5634, Product_Master_2026!B:B, Product_Master_2026!A:A), "Discontinued / Review Required")</f>
        <v>Discontinued / Review Required</v>
      </c>
      <c r="I5634">
        <f>IFERROR(_xlfn.XLOOKUP(H5634, Product_Master_2026!A:A, Product_Master_2026!D:D), 0)</f>
        <v>0</v>
      </c>
      <c r="J5634">
        <f t="shared" si="175"/>
        <v>0</v>
      </c>
    </row>
    <row r="5635" spans="1:10" x14ac:dyDescent="0.3">
      <c r="A5635" t="s">
        <v>5657</v>
      </c>
      <c r="B5635" s="1">
        <v>45900</v>
      </c>
      <c r="C5635" t="s">
        <v>26</v>
      </c>
      <c r="D5635" t="s">
        <v>11</v>
      </c>
      <c r="E5635">
        <v>233</v>
      </c>
      <c r="F5635">
        <v>8022.44</v>
      </c>
      <c r="G5635" t="str">
        <f t="shared" ref="G5635:G5698" si="176">PROPER(TRIM(C5635))</f>
        <v>Dhl Express</v>
      </c>
      <c r="H5635" t="str">
        <f>IFERROR(_xlfn.XLOOKUP(D5635, Product_Master_2026!B:B, Product_Master_2026!A:A), "Discontinued / Review Required")</f>
        <v>PROD_2026_003</v>
      </c>
      <c r="I5635">
        <f>IFERROR(_xlfn.XLOOKUP(H5635, Product_Master_2026!A:A, Product_Master_2026!D:D), 0)</f>
        <v>8.9</v>
      </c>
      <c r="J5635">
        <f t="shared" ref="J5635:J5698" si="177">E5635 * I5635</f>
        <v>2073.7000000000003</v>
      </c>
    </row>
    <row r="5636" spans="1:10" x14ac:dyDescent="0.3">
      <c r="A5636" t="s">
        <v>5658</v>
      </c>
      <c r="B5636" s="1">
        <v>45798</v>
      </c>
      <c r="C5636" t="s">
        <v>37</v>
      </c>
      <c r="D5636" t="s">
        <v>21</v>
      </c>
      <c r="E5636">
        <v>43</v>
      </c>
      <c r="F5636">
        <v>1827.53</v>
      </c>
      <c r="G5636" t="str">
        <f t="shared" si="176"/>
        <v>Bluedart Corp</v>
      </c>
      <c r="H5636" t="str">
        <f>IFERROR(_xlfn.XLOOKUP(D5636, Product_Master_2026!B:B, Product_Master_2026!A:A), "Discontinued / Review Required")</f>
        <v>PROD_2026_001</v>
      </c>
      <c r="I5636">
        <f>IFERROR(_xlfn.XLOOKUP(H5636, Product_Master_2026!A:A, Product_Master_2026!D:D), 0)</f>
        <v>12.5</v>
      </c>
      <c r="J5636">
        <f t="shared" si="177"/>
        <v>537.5</v>
      </c>
    </row>
    <row r="5637" spans="1:10" x14ac:dyDescent="0.3">
      <c r="A5637" t="s">
        <v>5659</v>
      </c>
      <c r="B5637" s="1">
        <v>45791</v>
      </c>
      <c r="C5637" t="s">
        <v>24</v>
      </c>
      <c r="D5637" t="s">
        <v>16</v>
      </c>
      <c r="E5637">
        <v>251</v>
      </c>
      <c r="F5637">
        <v>10084.280000000001</v>
      </c>
      <c r="G5637" t="str">
        <f t="shared" si="176"/>
        <v>Bluedart Corp</v>
      </c>
      <c r="H5637" t="str">
        <f>IFERROR(_xlfn.XLOOKUP(D5637, Product_Master_2026!B:B, Product_Master_2026!A:A), "Discontinued / Review Required")</f>
        <v>PROD_2026_004</v>
      </c>
      <c r="I5637">
        <f>IFERROR(_xlfn.XLOOKUP(H5637, Product_Master_2026!A:A, Product_Master_2026!D:D), 0)</f>
        <v>22</v>
      </c>
      <c r="J5637">
        <f t="shared" si="177"/>
        <v>5522</v>
      </c>
    </row>
    <row r="5638" spans="1:10" x14ac:dyDescent="0.3">
      <c r="A5638" t="s">
        <v>5660</v>
      </c>
      <c r="B5638" s="1">
        <v>45920</v>
      </c>
      <c r="C5638" t="s">
        <v>28</v>
      </c>
      <c r="D5638" t="s">
        <v>11</v>
      </c>
      <c r="E5638">
        <v>79</v>
      </c>
      <c r="F5638">
        <v>2038.77</v>
      </c>
      <c r="G5638" t="str">
        <f t="shared" si="176"/>
        <v>Fedex Global</v>
      </c>
      <c r="H5638" t="str">
        <f>IFERROR(_xlfn.XLOOKUP(D5638, Product_Master_2026!B:B, Product_Master_2026!A:A), "Discontinued / Review Required")</f>
        <v>PROD_2026_003</v>
      </c>
      <c r="I5638">
        <f>IFERROR(_xlfn.XLOOKUP(H5638, Product_Master_2026!A:A, Product_Master_2026!D:D), 0)</f>
        <v>8.9</v>
      </c>
      <c r="J5638">
        <f t="shared" si="177"/>
        <v>703.1</v>
      </c>
    </row>
    <row r="5639" spans="1:10" x14ac:dyDescent="0.3">
      <c r="A5639" t="s">
        <v>5661</v>
      </c>
      <c r="B5639" s="1">
        <v>45687</v>
      </c>
      <c r="C5639" t="s">
        <v>13</v>
      </c>
      <c r="D5639" t="s">
        <v>38</v>
      </c>
      <c r="E5639">
        <v>124</v>
      </c>
      <c r="F5639">
        <v>2502.4699999999998</v>
      </c>
      <c r="G5639" t="str">
        <f t="shared" si="176"/>
        <v>Henkel Logistics</v>
      </c>
      <c r="H5639" t="str">
        <f>IFERROR(_xlfn.XLOOKUP(D5639, Product_Master_2026!B:B, Product_Master_2026!A:A), "Discontinued / Review Required")</f>
        <v>PROD_2026_005</v>
      </c>
      <c r="I5639">
        <f>IFERROR(_xlfn.XLOOKUP(H5639, Product_Master_2026!A:A, Product_Master_2026!D:D), 0)</f>
        <v>5.4</v>
      </c>
      <c r="J5639">
        <f t="shared" si="177"/>
        <v>669.6</v>
      </c>
    </row>
    <row r="5640" spans="1:10" x14ac:dyDescent="0.3">
      <c r="A5640" t="s">
        <v>5662</v>
      </c>
      <c r="B5640" s="1">
        <v>45935</v>
      </c>
      <c r="C5640" t="s">
        <v>18</v>
      </c>
      <c r="D5640" t="s">
        <v>8</v>
      </c>
      <c r="E5640">
        <v>65</v>
      </c>
      <c r="F5640">
        <v>2441.56</v>
      </c>
      <c r="G5640" t="str">
        <f t="shared" si="176"/>
        <v>Dhl Express</v>
      </c>
      <c r="H5640" t="str">
        <f>IFERROR(_xlfn.XLOOKUP(D5640, Product_Master_2026!B:B, Product_Master_2026!A:A), "Discontinued / Review Required")</f>
        <v>PROD_2026_002</v>
      </c>
      <c r="I5640">
        <f>IFERROR(_xlfn.XLOOKUP(H5640, Product_Master_2026!A:A, Product_Master_2026!D:D), 0)</f>
        <v>18.2</v>
      </c>
      <c r="J5640">
        <f t="shared" si="177"/>
        <v>1183</v>
      </c>
    </row>
    <row r="5641" spans="1:10" x14ac:dyDescent="0.3">
      <c r="A5641" t="s">
        <v>5663</v>
      </c>
      <c r="B5641" s="1">
        <v>45697</v>
      </c>
      <c r="C5641" t="s">
        <v>24</v>
      </c>
      <c r="D5641" t="s">
        <v>11</v>
      </c>
      <c r="E5641">
        <v>271</v>
      </c>
      <c r="F5641">
        <v>4542.3100000000004</v>
      </c>
      <c r="G5641" t="str">
        <f t="shared" si="176"/>
        <v>Bluedart Corp</v>
      </c>
      <c r="H5641" t="str">
        <f>IFERROR(_xlfn.XLOOKUP(D5641, Product_Master_2026!B:B, Product_Master_2026!A:A), "Discontinued / Review Required")</f>
        <v>PROD_2026_003</v>
      </c>
      <c r="I5641">
        <f>IFERROR(_xlfn.XLOOKUP(H5641, Product_Master_2026!A:A, Product_Master_2026!D:D), 0)</f>
        <v>8.9</v>
      </c>
      <c r="J5641">
        <f t="shared" si="177"/>
        <v>2411.9</v>
      </c>
    </row>
    <row r="5642" spans="1:10" x14ac:dyDescent="0.3">
      <c r="A5642" t="s">
        <v>5664</v>
      </c>
      <c r="B5642" s="1">
        <v>45745</v>
      </c>
      <c r="C5642" t="s">
        <v>13</v>
      </c>
      <c r="D5642" t="s">
        <v>38</v>
      </c>
      <c r="E5642">
        <v>89</v>
      </c>
      <c r="F5642">
        <v>2519.25</v>
      </c>
      <c r="G5642" t="str">
        <f t="shared" si="176"/>
        <v>Henkel Logistics</v>
      </c>
      <c r="H5642" t="str">
        <f>IFERROR(_xlfn.XLOOKUP(D5642, Product_Master_2026!B:B, Product_Master_2026!A:A), "Discontinued / Review Required")</f>
        <v>PROD_2026_005</v>
      </c>
      <c r="I5642">
        <f>IFERROR(_xlfn.XLOOKUP(H5642, Product_Master_2026!A:A, Product_Master_2026!D:D), 0)</f>
        <v>5.4</v>
      </c>
      <c r="J5642">
        <f t="shared" si="177"/>
        <v>480.6</v>
      </c>
    </row>
    <row r="5643" spans="1:10" x14ac:dyDescent="0.3">
      <c r="A5643" t="s">
        <v>5665</v>
      </c>
      <c r="B5643" s="1">
        <v>45769</v>
      </c>
      <c r="C5643" t="s">
        <v>7</v>
      </c>
      <c r="D5643" t="s">
        <v>8</v>
      </c>
      <c r="E5643">
        <v>214</v>
      </c>
      <c r="F5643">
        <v>6769.13</v>
      </c>
      <c r="G5643" t="str">
        <f t="shared" si="176"/>
        <v>Henkel Logistics</v>
      </c>
      <c r="H5643" t="str">
        <f>IFERROR(_xlfn.XLOOKUP(D5643, Product_Master_2026!B:B, Product_Master_2026!A:A), "Discontinued / Review Required")</f>
        <v>PROD_2026_002</v>
      </c>
      <c r="I5643">
        <f>IFERROR(_xlfn.XLOOKUP(H5643, Product_Master_2026!A:A, Product_Master_2026!D:D), 0)</f>
        <v>18.2</v>
      </c>
      <c r="J5643">
        <f t="shared" si="177"/>
        <v>3894.7999999999997</v>
      </c>
    </row>
    <row r="5644" spans="1:10" x14ac:dyDescent="0.3">
      <c r="A5644" t="s">
        <v>5666</v>
      </c>
      <c r="B5644" s="1">
        <v>45874</v>
      </c>
      <c r="C5644" t="s">
        <v>18</v>
      </c>
      <c r="D5644" t="s">
        <v>21</v>
      </c>
      <c r="E5644">
        <v>37</v>
      </c>
      <c r="F5644">
        <v>998.01</v>
      </c>
      <c r="G5644" t="str">
        <f t="shared" si="176"/>
        <v>Dhl Express</v>
      </c>
      <c r="H5644" t="str">
        <f>IFERROR(_xlfn.XLOOKUP(D5644, Product_Master_2026!B:B, Product_Master_2026!A:A), "Discontinued / Review Required")</f>
        <v>PROD_2026_001</v>
      </c>
      <c r="I5644">
        <f>IFERROR(_xlfn.XLOOKUP(H5644, Product_Master_2026!A:A, Product_Master_2026!D:D), 0)</f>
        <v>12.5</v>
      </c>
      <c r="J5644">
        <f t="shared" si="177"/>
        <v>462.5</v>
      </c>
    </row>
    <row r="5645" spans="1:10" x14ac:dyDescent="0.3">
      <c r="A5645" t="s">
        <v>5667</v>
      </c>
      <c r="B5645" s="1">
        <v>45716</v>
      </c>
      <c r="C5645" t="s">
        <v>7</v>
      </c>
      <c r="D5645" t="s">
        <v>16</v>
      </c>
      <c r="E5645">
        <v>236</v>
      </c>
      <c r="F5645">
        <v>4767.4799999999996</v>
      </c>
      <c r="G5645" t="str">
        <f t="shared" si="176"/>
        <v>Henkel Logistics</v>
      </c>
      <c r="H5645" t="str">
        <f>IFERROR(_xlfn.XLOOKUP(D5645, Product_Master_2026!B:B, Product_Master_2026!A:A), "Discontinued / Review Required")</f>
        <v>PROD_2026_004</v>
      </c>
      <c r="I5645">
        <f>IFERROR(_xlfn.XLOOKUP(H5645, Product_Master_2026!A:A, Product_Master_2026!D:D), 0)</f>
        <v>22</v>
      </c>
      <c r="J5645">
        <f t="shared" si="177"/>
        <v>5192</v>
      </c>
    </row>
    <row r="5646" spans="1:10" x14ac:dyDescent="0.3">
      <c r="A5646" t="s">
        <v>5668</v>
      </c>
      <c r="B5646" s="1">
        <v>45756</v>
      </c>
      <c r="C5646" t="s">
        <v>13</v>
      </c>
      <c r="D5646" t="s">
        <v>11</v>
      </c>
      <c r="E5646">
        <v>475</v>
      </c>
      <c r="F5646">
        <v>8130.13</v>
      </c>
      <c r="G5646" t="str">
        <f t="shared" si="176"/>
        <v>Henkel Logistics</v>
      </c>
      <c r="H5646" t="str">
        <f>IFERROR(_xlfn.XLOOKUP(D5646, Product_Master_2026!B:B, Product_Master_2026!A:A), "Discontinued / Review Required")</f>
        <v>PROD_2026_003</v>
      </c>
      <c r="I5646">
        <f>IFERROR(_xlfn.XLOOKUP(H5646, Product_Master_2026!A:A, Product_Master_2026!D:D), 0)</f>
        <v>8.9</v>
      </c>
      <c r="J5646">
        <f t="shared" si="177"/>
        <v>4227.5</v>
      </c>
    </row>
    <row r="5647" spans="1:10" x14ac:dyDescent="0.3">
      <c r="A5647" t="s">
        <v>5669</v>
      </c>
      <c r="B5647" s="1">
        <v>45966</v>
      </c>
      <c r="C5647" t="s">
        <v>26</v>
      </c>
      <c r="D5647" t="s">
        <v>21</v>
      </c>
      <c r="E5647">
        <v>290</v>
      </c>
      <c r="F5647">
        <v>10328.91</v>
      </c>
      <c r="G5647" t="str">
        <f t="shared" si="176"/>
        <v>Dhl Express</v>
      </c>
      <c r="H5647" t="str">
        <f>IFERROR(_xlfn.XLOOKUP(D5647, Product_Master_2026!B:B, Product_Master_2026!A:A), "Discontinued / Review Required")</f>
        <v>PROD_2026_001</v>
      </c>
      <c r="I5647">
        <f>IFERROR(_xlfn.XLOOKUP(H5647, Product_Master_2026!A:A, Product_Master_2026!D:D), 0)</f>
        <v>12.5</v>
      </c>
      <c r="J5647">
        <f t="shared" si="177"/>
        <v>3625</v>
      </c>
    </row>
    <row r="5648" spans="1:10" x14ac:dyDescent="0.3">
      <c r="A5648" t="s">
        <v>5670</v>
      </c>
      <c r="B5648" s="1">
        <v>45848</v>
      </c>
      <c r="C5648" t="s">
        <v>44</v>
      </c>
      <c r="D5648" t="s">
        <v>16</v>
      </c>
      <c r="E5648">
        <v>99</v>
      </c>
      <c r="F5648">
        <v>2295.11</v>
      </c>
      <c r="G5648" t="str">
        <f t="shared" si="176"/>
        <v>Bluedart Corp</v>
      </c>
      <c r="H5648" t="str">
        <f>IFERROR(_xlfn.XLOOKUP(D5648, Product_Master_2026!B:B, Product_Master_2026!A:A), "Discontinued / Review Required")</f>
        <v>PROD_2026_004</v>
      </c>
      <c r="I5648">
        <f>IFERROR(_xlfn.XLOOKUP(H5648, Product_Master_2026!A:A, Product_Master_2026!D:D), 0)</f>
        <v>22</v>
      </c>
      <c r="J5648">
        <f t="shared" si="177"/>
        <v>2178</v>
      </c>
    </row>
    <row r="5649" spans="1:10" x14ac:dyDescent="0.3">
      <c r="A5649" t="s">
        <v>5671</v>
      </c>
      <c r="B5649" s="1">
        <v>45748</v>
      </c>
      <c r="C5649" t="s">
        <v>24</v>
      </c>
      <c r="D5649" t="s">
        <v>16</v>
      </c>
      <c r="E5649">
        <v>16</v>
      </c>
      <c r="F5649">
        <v>533.41</v>
      </c>
      <c r="G5649" t="str">
        <f t="shared" si="176"/>
        <v>Bluedart Corp</v>
      </c>
      <c r="H5649" t="str">
        <f>IFERROR(_xlfn.XLOOKUP(D5649, Product_Master_2026!B:B, Product_Master_2026!A:A), "Discontinued / Review Required")</f>
        <v>PROD_2026_004</v>
      </c>
      <c r="I5649">
        <f>IFERROR(_xlfn.XLOOKUP(H5649, Product_Master_2026!A:A, Product_Master_2026!D:D), 0)</f>
        <v>22</v>
      </c>
      <c r="J5649">
        <f t="shared" si="177"/>
        <v>352</v>
      </c>
    </row>
    <row r="5650" spans="1:10" x14ac:dyDescent="0.3">
      <c r="A5650" t="s">
        <v>5672</v>
      </c>
      <c r="B5650" s="1">
        <v>45685</v>
      </c>
      <c r="C5650" t="s">
        <v>18</v>
      </c>
      <c r="D5650" t="s">
        <v>11</v>
      </c>
      <c r="E5650">
        <v>46</v>
      </c>
      <c r="F5650">
        <v>1989.09</v>
      </c>
      <c r="G5650" t="str">
        <f t="shared" si="176"/>
        <v>Dhl Express</v>
      </c>
      <c r="H5650" t="str">
        <f>IFERROR(_xlfn.XLOOKUP(D5650, Product_Master_2026!B:B, Product_Master_2026!A:A), "Discontinued / Review Required")</f>
        <v>PROD_2026_003</v>
      </c>
      <c r="I5650">
        <f>IFERROR(_xlfn.XLOOKUP(H5650, Product_Master_2026!A:A, Product_Master_2026!D:D), 0)</f>
        <v>8.9</v>
      </c>
      <c r="J5650">
        <f t="shared" si="177"/>
        <v>409.40000000000003</v>
      </c>
    </row>
    <row r="5651" spans="1:10" x14ac:dyDescent="0.3">
      <c r="A5651" t="s">
        <v>5673</v>
      </c>
      <c r="B5651" s="1">
        <v>45824</v>
      </c>
      <c r="C5651" t="s">
        <v>44</v>
      </c>
      <c r="D5651" t="s">
        <v>8</v>
      </c>
      <c r="E5651">
        <v>247</v>
      </c>
      <c r="F5651">
        <v>5389.56</v>
      </c>
      <c r="G5651" t="str">
        <f t="shared" si="176"/>
        <v>Bluedart Corp</v>
      </c>
      <c r="H5651" t="str">
        <f>IFERROR(_xlfn.XLOOKUP(D5651, Product_Master_2026!B:B, Product_Master_2026!A:A), "Discontinued / Review Required")</f>
        <v>PROD_2026_002</v>
      </c>
      <c r="I5651">
        <f>IFERROR(_xlfn.XLOOKUP(H5651, Product_Master_2026!A:A, Product_Master_2026!D:D), 0)</f>
        <v>18.2</v>
      </c>
      <c r="J5651">
        <f t="shared" si="177"/>
        <v>4495.3999999999996</v>
      </c>
    </row>
    <row r="5652" spans="1:10" x14ac:dyDescent="0.3">
      <c r="A5652" t="s">
        <v>5674</v>
      </c>
      <c r="B5652" s="1">
        <v>45851</v>
      </c>
      <c r="C5652" t="s">
        <v>7</v>
      </c>
      <c r="D5652" t="s">
        <v>32</v>
      </c>
      <c r="E5652">
        <v>51</v>
      </c>
      <c r="F5652">
        <v>1750.63</v>
      </c>
      <c r="G5652" t="str">
        <f t="shared" si="176"/>
        <v>Henkel Logistics</v>
      </c>
      <c r="H5652" t="str">
        <f>IFERROR(_xlfn.XLOOKUP(D5652, Product_Master_2026!B:B, Product_Master_2026!A:A), "Discontinued / Review Required")</f>
        <v>Discontinued / Review Required</v>
      </c>
      <c r="I5652">
        <f>IFERROR(_xlfn.XLOOKUP(H5652, Product_Master_2026!A:A, Product_Master_2026!D:D), 0)</f>
        <v>0</v>
      </c>
      <c r="J5652">
        <f t="shared" si="177"/>
        <v>0</v>
      </c>
    </row>
    <row r="5653" spans="1:10" x14ac:dyDescent="0.3">
      <c r="A5653" t="s">
        <v>5675</v>
      </c>
      <c r="B5653" s="1">
        <v>45811</v>
      </c>
      <c r="C5653" t="s">
        <v>28</v>
      </c>
      <c r="D5653" t="s">
        <v>14</v>
      </c>
      <c r="E5653">
        <v>269</v>
      </c>
      <c r="F5653">
        <v>9165.31</v>
      </c>
      <c r="G5653" t="str">
        <f t="shared" si="176"/>
        <v>Fedex Global</v>
      </c>
      <c r="H5653" t="str">
        <f>IFERROR(_xlfn.XLOOKUP(D5653, Product_Master_2026!B:B, Product_Master_2026!A:A), "Discontinued / Review Required")</f>
        <v>Discontinued / Review Required</v>
      </c>
      <c r="I5653">
        <f>IFERROR(_xlfn.XLOOKUP(H5653, Product_Master_2026!A:A, Product_Master_2026!D:D), 0)</f>
        <v>0</v>
      </c>
      <c r="J5653">
        <f t="shared" si="177"/>
        <v>0</v>
      </c>
    </row>
    <row r="5654" spans="1:10" x14ac:dyDescent="0.3">
      <c r="A5654" t="s">
        <v>5676</v>
      </c>
      <c r="B5654" s="1">
        <v>45677</v>
      </c>
      <c r="C5654" t="s">
        <v>10</v>
      </c>
      <c r="D5654" t="s">
        <v>38</v>
      </c>
      <c r="E5654">
        <v>117</v>
      </c>
      <c r="F5654">
        <v>2038.9</v>
      </c>
      <c r="G5654" t="str">
        <f t="shared" si="176"/>
        <v>Henkel Logistics</v>
      </c>
      <c r="H5654" t="str">
        <f>IFERROR(_xlfn.XLOOKUP(D5654, Product_Master_2026!B:B, Product_Master_2026!A:A), "Discontinued / Review Required")</f>
        <v>PROD_2026_005</v>
      </c>
      <c r="I5654">
        <f>IFERROR(_xlfn.XLOOKUP(H5654, Product_Master_2026!A:A, Product_Master_2026!D:D), 0)</f>
        <v>5.4</v>
      </c>
      <c r="J5654">
        <f t="shared" si="177"/>
        <v>631.80000000000007</v>
      </c>
    </row>
    <row r="5655" spans="1:10" x14ac:dyDescent="0.3">
      <c r="A5655" t="s">
        <v>5677</v>
      </c>
      <c r="B5655" s="1">
        <v>45665</v>
      </c>
      <c r="C5655" t="s">
        <v>24</v>
      </c>
      <c r="D5655" t="s">
        <v>21</v>
      </c>
      <c r="E5655">
        <v>380</v>
      </c>
      <c r="F5655">
        <v>7028.96</v>
      </c>
      <c r="G5655" t="str">
        <f t="shared" si="176"/>
        <v>Bluedart Corp</v>
      </c>
      <c r="H5655" t="str">
        <f>IFERROR(_xlfn.XLOOKUP(D5655, Product_Master_2026!B:B, Product_Master_2026!A:A), "Discontinued / Review Required")</f>
        <v>PROD_2026_001</v>
      </c>
      <c r="I5655">
        <f>IFERROR(_xlfn.XLOOKUP(H5655, Product_Master_2026!A:A, Product_Master_2026!D:D), 0)</f>
        <v>12.5</v>
      </c>
      <c r="J5655">
        <f t="shared" si="177"/>
        <v>4750</v>
      </c>
    </row>
    <row r="5656" spans="1:10" x14ac:dyDescent="0.3">
      <c r="A5656" t="s">
        <v>5678</v>
      </c>
      <c r="B5656" s="1">
        <v>45717</v>
      </c>
      <c r="C5656" t="s">
        <v>13</v>
      </c>
      <c r="D5656" t="s">
        <v>11</v>
      </c>
      <c r="E5656">
        <v>258</v>
      </c>
      <c r="F5656">
        <v>10093.5</v>
      </c>
      <c r="G5656" t="str">
        <f t="shared" si="176"/>
        <v>Henkel Logistics</v>
      </c>
      <c r="H5656" t="str">
        <f>IFERROR(_xlfn.XLOOKUP(D5656, Product_Master_2026!B:B, Product_Master_2026!A:A), "Discontinued / Review Required")</f>
        <v>PROD_2026_003</v>
      </c>
      <c r="I5656">
        <f>IFERROR(_xlfn.XLOOKUP(H5656, Product_Master_2026!A:A, Product_Master_2026!D:D), 0)</f>
        <v>8.9</v>
      </c>
      <c r="J5656">
        <f t="shared" si="177"/>
        <v>2296.2000000000003</v>
      </c>
    </row>
    <row r="5657" spans="1:10" x14ac:dyDescent="0.3">
      <c r="A5657" t="s">
        <v>5679</v>
      </c>
      <c r="B5657" s="1">
        <v>45747</v>
      </c>
      <c r="C5657" t="s">
        <v>10</v>
      </c>
      <c r="D5657" t="s">
        <v>8</v>
      </c>
      <c r="E5657">
        <v>138</v>
      </c>
      <c r="F5657">
        <v>5836.75</v>
      </c>
      <c r="G5657" t="str">
        <f t="shared" si="176"/>
        <v>Henkel Logistics</v>
      </c>
      <c r="H5657" t="str">
        <f>IFERROR(_xlfn.XLOOKUP(D5657, Product_Master_2026!B:B, Product_Master_2026!A:A), "Discontinued / Review Required")</f>
        <v>PROD_2026_002</v>
      </c>
      <c r="I5657">
        <f>IFERROR(_xlfn.XLOOKUP(H5657, Product_Master_2026!A:A, Product_Master_2026!D:D), 0)</f>
        <v>18.2</v>
      </c>
      <c r="J5657">
        <f t="shared" si="177"/>
        <v>2511.6</v>
      </c>
    </row>
    <row r="5658" spans="1:10" x14ac:dyDescent="0.3">
      <c r="A5658" t="s">
        <v>5680</v>
      </c>
      <c r="B5658" s="1">
        <v>45882</v>
      </c>
      <c r="C5658" t="s">
        <v>13</v>
      </c>
      <c r="D5658" t="s">
        <v>11</v>
      </c>
      <c r="E5658">
        <v>339</v>
      </c>
      <c r="F5658">
        <v>5406.35</v>
      </c>
      <c r="G5658" t="str">
        <f t="shared" si="176"/>
        <v>Henkel Logistics</v>
      </c>
      <c r="H5658" t="str">
        <f>IFERROR(_xlfn.XLOOKUP(D5658, Product_Master_2026!B:B, Product_Master_2026!A:A), "Discontinued / Review Required")</f>
        <v>PROD_2026_003</v>
      </c>
      <c r="I5658">
        <f>IFERROR(_xlfn.XLOOKUP(H5658, Product_Master_2026!A:A, Product_Master_2026!D:D), 0)</f>
        <v>8.9</v>
      </c>
      <c r="J5658">
        <f t="shared" si="177"/>
        <v>3017.1</v>
      </c>
    </row>
    <row r="5659" spans="1:10" x14ac:dyDescent="0.3">
      <c r="A5659" t="s">
        <v>5681</v>
      </c>
      <c r="B5659" s="1">
        <v>45978</v>
      </c>
      <c r="C5659" t="s">
        <v>18</v>
      </c>
      <c r="D5659" t="s">
        <v>11</v>
      </c>
      <c r="E5659">
        <v>112</v>
      </c>
      <c r="F5659">
        <v>2656.59</v>
      </c>
      <c r="G5659" t="str">
        <f t="shared" si="176"/>
        <v>Dhl Express</v>
      </c>
      <c r="H5659" t="str">
        <f>IFERROR(_xlfn.XLOOKUP(D5659, Product_Master_2026!B:B, Product_Master_2026!A:A), "Discontinued / Review Required")</f>
        <v>PROD_2026_003</v>
      </c>
      <c r="I5659">
        <f>IFERROR(_xlfn.XLOOKUP(H5659, Product_Master_2026!A:A, Product_Master_2026!D:D), 0)</f>
        <v>8.9</v>
      </c>
      <c r="J5659">
        <f t="shared" si="177"/>
        <v>996.80000000000007</v>
      </c>
    </row>
    <row r="5660" spans="1:10" x14ac:dyDescent="0.3">
      <c r="A5660" t="s">
        <v>5682</v>
      </c>
      <c r="B5660" s="1">
        <v>45837</v>
      </c>
      <c r="C5660" t="s">
        <v>26</v>
      </c>
      <c r="D5660" t="s">
        <v>21</v>
      </c>
      <c r="E5660">
        <v>152</v>
      </c>
      <c r="F5660">
        <v>4052.33</v>
      </c>
      <c r="G5660" t="str">
        <f t="shared" si="176"/>
        <v>Dhl Express</v>
      </c>
      <c r="H5660" t="str">
        <f>IFERROR(_xlfn.XLOOKUP(D5660, Product_Master_2026!B:B, Product_Master_2026!A:A), "Discontinued / Review Required")</f>
        <v>PROD_2026_001</v>
      </c>
      <c r="I5660">
        <f>IFERROR(_xlfn.XLOOKUP(H5660, Product_Master_2026!A:A, Product_Master_2026!D:D), 0)</f>
        <v>12.5</v>
      </c>
      <c r="J5660">
        <f t="shared" si="177"/>
        <v>1900</v>
      </c>
    </row>
    <row r="5661" spans="1:10" x14ac:dyDescent="0.3">
      <c r="A5661" t="s">
        <v>5683</v>
      </c>
      <c r="B5661" s="1">
        <v>46011</v>
      </c>
      <c r="C5661" t="s">
        <v>18</v>
      </c>
      <c r="D5661" t="s">
        <v>8</v>
      </c>
      <c r="E5661">
        <v>164</v>
      </c>
      <c r="F5661">
        <v>6376.13</v>
      </c>
      <c r="G5661" t="str">
        <f t="shared" si="176"/>
        <v>Dhl Express</v>
      </c>
      <c r="H5661" t="str">
        <f>IFERROR(_xlfn.XLOOKUP(D5661, Product_Master_2026!B:B, Product_Master_2026!A:A), "Discontinued / Review Required")</f>
        <v>PROD_2026_002</v>
      </c>
      <c r="I5661">
        <f>IFERROR(_xlfn.XLOOKUP(H5661, Product_Master_2026!A:A, Product_Master_2026!D:D), 0)</f>
        <v>18.2</v>
      </c>
      <c r="J5661">
        <f t="shared" si="177"/>
        <v>2984.7999999999997</v>
      </c>
    </row>
    <row r="5662" spans="1:10" x14ac:dyDescent="0.3">
      <c r="A5662" t="s">
        <v>5684</v>
      </c>
      <c r="B5662" s="1">
        <v>45676</v>
      </c>
      <c r="C5662" t="s">
        <v>44</v>
      </c>
      <c r="D5662" t="s">
        <v>16</v>
      </c>
      <c r="E5662">
        <v>149</v>
      </c>
      <c r="F5662">
        <v>3205.85</v>
      </c>
      <c r="G5662" t="str">
        <f t="shared" si="176"/>
        <v>Bluedart Corp</v>
      </c>
      <c r="H5662" t="str">
        <f>IFERROR(_xlfn.XLOOKUP(D5662, Product_Master_2026!B:B, Product_Master_2026!A:A), "Discontinued / Review Required")</f>
        <v>PROD_2026_004</v>
      </c>
      <c r="I5662">
        <f>IFERROR(_xlfn.XLOOKUP(H5662, Product_Master_2026!A:A, Product_Master_2026!D:D), 0)</f>
        <v>22</v>
      </c>
      <c r="J5662">
        <f t="shared" si="177"/>
        <v>3278</v>
      </c>
    </row>
    <row r="5663" spans="1:10" x14ac:dyDescent="0.3">
      <c r="A5663" t="s">
        <v>5685</v>
      </c>
      <c r="B5663" s="1">
        <v>45669</v>
      </c>
      <c r="C5663" t="s">
        <v>24</v>
      </c>
      <c r="D5663" t="s">
        <v>16</v>
      </c>
      <c r="E5663">
        <v>201</v>
      </c>
      <c r="F5663">
        <v>6988.8</v>
      </c>
      <c r="G5663" t="str">
        <f t="shared" si="176"/>
        <v>Bluedart Corp</v>
      </c>
      <c r="H5663" t="str">
        <f>IFERROR(_xlfn.XLOOKUP(D5663, Product_Master_2026!B:B, Product_Master_2026!A:A), "Discontinued / Review Required")</f>
        <v>PROD_2026_004</v>
      </c>
      <c r="I5663">
        <f>IFERROR(_xlfn.XLOOKUP(H5663, Product_Master_2026!A:A, Product_Master_2026!D:D), 0)</f>
        <v>22</v>
      </c>
      <c r="J5663">
        <f t="shared" si="177"/>
        <v>4422</v>
      </c>
    </row>
    <row r="5664" spans="1:10" x14ac:dyDescent="0.3">
      <c r="A5664" t="s">
        <v>5686</v>
      </c>
      <c r="B5664" s="1">
        <v>45856</v>
      </c>
      <c r="C5664" t="s">
        <v>18</v>
      </c>
      <c r="D5664" t="s">
        <v>14</v>
      </c>
      <c r="E5664">
        <v>353</v>
      </c>
      <c r="F5664">
        <v>5989.29</v>
      </c>
      <c r="G5664" t="str">
        <f t="shared" si="176"/>
        <v>Dhl Express</v>
      </c>
      <c r="H5664" t="str">
        <f>IFERROR(_xlfn.XLOOKUP(D5664, Product_Master_2026!B:B, Product_Master_2026!A:A), "Discontinued / Review Required")</f>
        <v>Discontinued / Review Required</v>
      </c>
      <c r="I5664">
        <f>IFERROR(_xlfn.XLOOKUP(H5664, Product_Master_2026!A:A, Product_Master_2026!D:D), 0)</f>
        <v>0</v>
      </c>
      <c r="J5664">
        <f t="shared" si="177"/>
        <v>0</v>
      </c>
    </row>
    <row r="5665" spans="1:10" x14ac:dyDescent="0.3">
      <c r="A5665" t="s">
        <v>5687</v>
      </c>
      <c r="B5665" s="1">
        <v>45706</v>
      </c>
      <c r="C5665" t="s">
        <v>18</v>
      </c>
      <c r="D5665" t="s">
        <v>14</v>
      </c>
      <c r="E5665">
        <v>462</v>
      </c>
      <c r="F5665">
        <v>13082.12</v>
      </c>
      <c r="G5665" t="str">
        <f t="shared" si="176"/>
        <v>Dhl Express</v>
      </c>
      <c r="H5665" t="str">
        <f>IFERROR(_xlfn.XLOOKUP(D5665, Product_Master_2026!B:B, Product_Master_2026!A:A), "Discontinued / Review Required")</f>
        <v>Discontinued / Review Required</v>
      </c>
      <c r="I5665">
        <f>IFERROR(_xlfn.XLOOKUP(H5665, Product_Master_2026!A:A, Product_Master_2026!D:D), 0)</f>
        <v>0</v>
      </c>
      <c r="J5665">
        <f t="shared" si="177"/>
        <v>0</v>
      </c>
    </row>
    <row r="5666" spans="1:10" x14ac:dyDescent="0.3">
      <c r="A5666" t="s">
        <v>5688</v>
      </c>
      <c r="B5666" s="1">
        <v>45823</v>
      </c>
      <c r="C5666" t="s">
        <v>26</v>
      </c>
      <c r="D5666" t="s">
        <v>8</v>
      </c>
      <c r="E5666">
        <v>164</v>
      </c>
      <c r="F5666">
        <v>3754.72</v>
      </c>
      <c r="G5666" t="str">
        <f t="shared" si="176"/>
        <v>Dhl Express</v>
      </c>
      <c r="H5666" t="str">
        <f>IFERROR(_xlfn.XLOOKUP(D5666, Product_Master_2026!B:B, Product_Master_2026!A:A), "Discontinued / Review Required")</f>
        <v>PROD_2026_002</v>
      </c>
      <c r="I5666">
        <f>IFERROR(_xlfn.XLOOKUP(H5666, Product_Master_2026!A:A, Product_Master_2026!D:D), 0)</f>
        <v>18.2</v>
      </c>
      <c r="J5666">
        <f t="shared" si="177"/>
        <v>2984.7999999999997</v>
      </c>
    </row>
    <row r="5667" spans="1:10" x14ac:dyDescent="0.3">
      <c r="A5667" t="s">
        <v>5689</v>
      </c>
      <c r="B5667" s="1">
        <v>45966</v>
      </c>
      <c r="C5667" t="s">
        <v>26</v>
      </c>
      <c r="D5667" t="s">
        <v>14</v>
      </c>
      <c r="E5667">
        <v>69</v>
      </c>
      <c r="F5667">
        <v>2230.2600000000002</v>
      </c>
      <c r="G5667" t="str">
        <f t="shared" si="176"/>
        <v>Dhl Express</v>
      </c>
      <c r="H5667" t="str">
        <f>IFERROR(_xlfn.XLOOKUP(D5667, Product_Master_2026!B:B, Product_Master_2026!A:A), "Discontinued / Review Required")</f>
        <v>Discontinued / Review Required</v>
      </c>
      <c r="I5667">
        <f>IFERROR(_xlfn.XLOOKUP(H5667, Product_Master_2026!A:A, Product_Master_2026!D:D), 0)</f>
        <v>0</v>
      </c>
      <c r="J5667">
        <f t="shared" si="177"/>
        <v>0</v>
      </c>
    </row>
    <row r="5668" spans="1:10" x14ac:dyDescent="0.3">
      <c r="A5668" t="s">
        <v>5690</v>
      </c>
      <c r="B5668" s="1">
        <v>45974</v>
      </c>
      <c r="C5668" t="s">
        <v>26</v>
      </c>
      <c r="D5668" t="s">
        <v>11</v>
      </c>
      <c r="E5668">
        <v>372</v>
      </c>
      <c r="F5668">
        <v>13721.88</v>
      </c>
      <c r="G5668" t="str">
        <f t="shared" si="176"/>
        <v>Dhl Express</v>
      </c>
      <c r="H5668" t="str">
        <f>IFERROR(_xlfn.XLOOKUP(D5668, Product_Master_2026!B:B, Product_Master_2026!A:A), "Discontinued / Review Required")</f>
        <v>PROD_2026_003</v>
      </c>
      <c r="I5668">
        <f>IFERROR(_xlfn.XLOOKUP(H5668, Product_Master_2026!A:A, Product_Master_2026!D:D), 0)</f>
        <v>8.9</v>
      </c>
      <c r="J5668">
        <f t="shared" si="177"/>
        <v>3310.8</v>
      </c>
    </row>
    <row r="5669" spans="1:10" x14ac:dyDescent="0.3">
      <c r="A5669" t="s">
        <v>5691</v>
      </c>
      <c r="B5669" s="1">
        <v>45880</v>
      </c>
      <c r="C5669" t="s">
        <v>24</v>
      </c>
      <c r="D5669" t="s">
        <v>21</v>
      </c>
      <c r="E5669">
        <v>43</v>
      </c>
      <c r="F5669">
        <v>965.08</v>
      </c>
      <c r="G5669" t="str">
        <f t="shared" si="176"/>
        <v>Bluedart Corp</v>
      </c>
      <c r="H5669" t="str">
        <f>IFERROR(_xlfn.XLOOKUP(D5669, Product_Master_2026!B:B, Product_Master_2026!A:A), "Discontinued / Review Required")</f>
        <v>PROD_2026_001</v>
      </c>
      <c r="I5669">
        <f>IFERROR(_xlfn.XLOOKUP(H5669, Product_Master_2026!A:A, Product_Master_2026!D:D), 0)</f>
        <v>12.5</v>
      </c>
      <c r="J5669">
        <f t="shared" si="177"/>
        <v>537.5</v>
      </c>
    </row>
    <row r="5670" spans="1:10" x14ac:dyDescent="0.3">
      <c r="A5670" t="s">
        <v>5692</v>
      </c>
      <c r="B5670" s="1">
        <v>45754</v>
      </c>
      <c r="C5670" t="s">
        <v>13</v>
      </c>
      <c r="D5670" t="s">
        <v>11</v>
      </c>
      <c r="E5670">
        <v>77</v>
      </c>
      <c r="F5670">
        <v>1764.8</v>
      </c>
      <c r="G5670" t="str">
        <f t="shared" si="176"/>
        <v>Henkel Logistics</v>
      </c>
      <c r="H5670" t="str">
        <f>IFERROR(_xlfn.XLOOKUP(D5670, Product_Master_2026!B:B, Product_Master_2026!A:A), "Discontinued / Review Required")</f>
        <v>PROD_2026_003</v>
      </c>
      <c r="I5670">
        <f>IFERROR(_xlfn.XLOOKUP(H5670, Product_Master_2026!A:A, Product_Master_2026!D:D), 0)</f>
        <v>8.9</v>
      </c>
      <c r="J5670">
        <f t="shared" si="177"/>
        <v>685.30000000000007</v>
      </c>
    </row>
    <row r="5671" spans="1:10" x14ac:dyDescent="0.3">
      <c r="A5671" t="s">
        <v>5693</v>
      </c>
      <c r="B5671" s="1">
        <v>45853</v>
      </c>
      <c r="C5671" t="s">
        <v>26</v>
      </c>
      <c r="D5671" t="s">
        <v>14</v>
      </c>
      <c r="E5671">
        <v>100</v>
      </c>
      <c r="F5671">
        <v>1598.76</v>
      </c>
      <c r="G5671" t="str">
        <f t="shared" si="176"/>
        <v>Dhl Express</v>
      </c>
      <c r="H5671" t="str">
        <f>IFERROR(_xlfn.XLOOKUP(D5671, Product_Master_2026!B:B, Product_Master_2026!A:A), "Discontinued / Review Required")</f>
        <v>Discontinued / Review Required</v>
      </c>
      <c r="I5671">
        <f>IFERROR(_xlfn.XLOOKUP(H5671, Product_Master_2026!A:A, Product_Master_2026!D:D), 0)</f>
        <v>0</v>
      </c>
      <c r="J5671">
        <f t="shared" si="177"/>
        <v>0</v>
      </c>
    </row>
    <row r="5672" spans="1:10" x14ac:dyDescent="0.3">
      <c r="A5672" t="s">
        <v>5694</v>
      </c>
      <c r="B5672" s="1">
        <v>45839</v>
      </c>
      <c r="C5672" t="s">
        <v>44</v>
      </c>
      <c r="D5672" t="s">
        <v>14</v>
      </c>
      <c r="E5672">
        <v>121</v>
      </c>
      <c r="F5672">
        <v>5070.1099999999997</v>
      </c>
      <c r="G5672" t="str">
        <f t="shared" si="176"/>
        <v>Bluedart Corp</v>
      </c>
      <c r="H5672" t="str">
        <f>IFERROR(_xlfn.XLOOKUP(D5672, Product_Master_2026!B:B, Product_Master_2026!A:A), "Discontinued / Review Required")</f>
        <v>Discontinued / Review Required</v>
      </c>
      <c r="I5672">
        <f>IFERROR(_xlfn.XLOOKUP(H5672, Product_Master_2026!A:A, Product_Master_2026!D:D), 0)</f>
        <v>0</v>
      </c>
      <c r="J5672">
        <f t="shared" si="177"/>
        <v>0</v>
      </c>
    </row>
    <row r="5673" spans="1:10" x14ac:dyDescent="0.3">
      <c r="A5673" t="s">
        <v>5695</v>
      </c>
      <c r="B5673" s="1">
        <v>45747</v>
      </c>
      <c r="C5673" t="s">
        <v>18</v>
      </c>
      <c r="D5673" t="s">
        <v>16</v>
      </c>
      <c r="E5673">
        <v>478</v>
      </c>
      <c r="F5673">
        <v>18201.89</v>
      </c>
      <c r="G5673" t="str">
        <f t="shared" si="176"/>
        <v>Dhl Express</v>
      </c>
      <c r="H5673" t="str">
        <f>IFERROR(_xlfn.XLOOKUP(D5673, Product_Master_2026!B:B, Product_Master_2026!A:A), "Discontinued / Review Required")</f>
        <v>PROD_2026_004</v>
      </c>
      <c r="I5673">
        <f>IFERROR(_xlfn.XLOOKUP(H5673, Product_Master_2026!A:A, Product_Master_2026!D:D), 0)</f>
        <v>22</v>
      </c>
      <c r="J5673">
        <f t="shared" si="177"/>
        <v>10516</v>
      </c>
    </row>
    <row r="5674" spans="1:10" x14ac:dyDescent="0.3">
      <c r="A5674" t="s">
        <v>5696</v>
      </c>
      <c r="B5674" s="1">
        <v>46015</v>
      </c>
      <c r="C5674" t="s">
        <v>37</v>
      </c>
      <c r="D5674" t="s">
        <v>16</v>
      </c>
      <c r="E5674">
        <v>455</v>
      </c>
      <c r="F5674">
        <v>15867.59</v>
      </c>
      <c r="G5674" t="str">
        <f t="shared" si="176"/>
        <v>Bluedart Corp</v>
      </c>
      <c r="H5674" t="str">
        <f>IFERROR(_xlfn.XLOOKUP(D5674, Product_Master_2026!B:B, Product_Master_2026!A:A), "Discontinued / Review Required")</f>
        <v>PROD_2026_004</v>
      </c>
      <c r="I5674">
        <f>IFERROR(_xlfn.XLOOKUP(H5674, Product_Master_2026!A:A, Product_Master_2026!D:D), 0)</f>
        <v>22</v>
      </c>
      <c r="J5674">
        <f t="shared" si="177"/>
        <v>10010</v>
      </c>
    </row>
    <row r="5675" spans="1:10" x14ac:dyDescent="0.3">
      <c r="A5675" t="s">
        <v>5697</v>
      </c>
      <c r="B5675" s="1">
        <v>45843</v>
      </c>
      <c r="C5675" t="s">
        <v>18</v>
      </c>
      <c r="D5675" t="s">
        <v>16</v>
      </c>
      <c r="E5675">
        <v>318</v>
      </c>
      <c r="F5675">
        <v>14228.85</v>
      </c>
      <c r="G5675" t="str">
        <f t="shared" si="176"/>
        <v>Dhl Express</v>
      </c>
      <c r="H5675" t="str">
        <f>IFERROR(_xlfn.XLOOKUP(D5675, Product_Master_2026!B:B, Product_Master_2026!A:A), "Discontinued / Review Required")</f>
        <v>PROD_2026_004</v>
      </c>
      <c r="I5675">
        <f>IFERROR(_xlfn.XLOOKUP(H5675, Product_Master_2026!A:A, Product_Master_2026!D:D), 0)</f>
        <v>22</v>
      </c>
      <c r="J5675">
        <f t="shared" si="177"/>
        <v>6996</v>
      </c>
    </row>
    <row r="5676" spans="1:10" x14ac:dyDescent="0.3">
      <c r="A5676" t="s">
        <v>5698</v>
      </c>
      <c r="B5676" s="1">
        <v>45706</v>
      </c>
      <c r="C5676" t="s">
        <v>13</v>
      </c>
      <c r="D5676" t="s">
        <v>8</v>
      </c>
      <c r="E5676">
        <v>396</v>
      </c>
      <c r="F5676">
        <v>16208.37</v>
      </c>
      <c r="G5676" t="str">
        <f t="shared" si="176"/>
        <v>Henkel Logistics</v>
      </c>
      <c r="H5676" t="str">
        <f>IFERROR(_xlfn.XLOOKUP(D5676, Product_Master_2026!B:B, Product_Master_2026!A:A), "Discontinued / Review Required")</f>
        <v>PROD_2026_002</v>
      </c>
      <c r="I5676">
        <f>IFERROR(_xlfn.XLOOKUP(H5676, Product_Master_2026!A:A, Product_Master_2026!D:D), 0)</f>
        <v>18.2</v>
      </c>
      <c r="J5676">
        <f t="shared" si="177"/>
        <v>7207.2</v>
      </c>
    </row>
    <row r="5677" spans="1:10" x14ac:dyDescent="0.3">
      <c r="A5677" t="s">
        <v>5699</v>
      </c>
      <c r="B5677" s="1">
        <v>45844</v>
      </c>
      <c r="C5677" t="s">
        <v>13</v>
      </c>
      <c r="D5677" t="s">
        <v>21</v>
      </c>
      <c r="E5677">
        <v>407</v>
      </c>
      <c r="F5677">
        <v>17583.259999999998</v>
      </c>
      <c r="G5677" t="str">
        <f t="shared" si="176"/>
        <v>Henkel Logistics</v>
      </c>
      <c r="H5677" t="str">
        <f>IFERROR(_xlfn.XLOOKUP(D5677, Product_Master_2026!B:B, Product_Master_2026!A:A), "Discontinued / Review Required")</f>
        <v>PROD_2026_001</v>
      </c>
      <c r="I5677">
        <f>IFERROR(_xlfn.XLOOKUP(H5677, Product_Master_2026!A:A, Product_Master_2026!D:D), 0)</f>
        <v>12.5</v>
      </c>
      <c r="J5677">
        <f t="shared" si="177"/>
        <v>5087.5</v>
      </c>
    </row>
    <row r="5678" spans="1:10" x14ac:dyDescent="0.3">
      <c r="A5678" t="s">
        <v>5700</v>
      </c>
      <c r="B5678" s="1">
        <v>46001</v>
      </c>
      <c r="C5678" t="s">
        <v>26</v>
      </c>
      <c r="D5678" t="s">
        <v>11</v>
      </c>
      <c r="E5678">
        <v>263</v>
      </c>
      <c r="F5678">
        <v>7558.7</v>
      </c>
      <c r="G5678" t="str">
        <f t="shared" si="176"/>
        <v>Dhl Express</v>
      </c>
      <c r="H5678" t="str">
        <f>IFERROR(_xlfn.XLOOKUP(D5678, Product_Master_2026!B:B, Product_Master_2026!A:A), "Discontinued / Review Required")</f>
        <v>PROD_2026_003</v>
      </c>
      <c r="I5678">
        <f>IFERROR(_xlfn.XLOOKUP(H5678, Product_Master_2026!A:A, Product_Master_2026!D:D), 0)</f>
        <v>8.9</v>
      </c>
      <c r="J5678">
        <f t="shared" si="177"/>
        <v>2340.7000000000003</v>
      </c>
    </row>
    <row r="5679" spans="1:10" x14ac:dyDescent="0.3">
      <c r="A5679" t="s">
        <v>5701</v>
      </c>
      <c r="B5679" s="1">
        <v>45991</v>
      </c>
      <c r="C5679" t="s">
        <v>28</v>
      </c>
      <c r="D5679" t="s">
        <v>21</v>
      </c>
      <c r="E5679">
        <v>268</v>
      </c>
      <c r="F5679">
        <v>9945.2000000000007</v>
      </c>
      <c r="G5679" t="str">
        <f t="shared" si="176"/>
        <v>Fedex Global</v>
      </c>
      <c r="H5679" t="str">
        <f>IFERROR(_xlfn.XLOOKUP(D5679, Product_Master_2026!B:B, Product_Master_2026!A:A), "Discontinued / Review Required")</f>
        <v>PROD_2026_001</v>
      </c>
      <c r="I5679">
        <f>IFERROR(_xlfn.XLOOKUP(H5679, Product_Master_2026!A:A, Product_Master_2026!D:D), 0)</f>
        <v>12.5</v>
      </c>
      <c r="J5679">
        <f t="shared" si="177"/>
        <v>3350</v>
      </c>
    </row>
    <row r="5680" spans="1:10" x14ac:dyDescent="0.3">
      <c r="A5680" t="s">
        <v>5702</v>
      </c>
      <c r="B5680" s="1">
        <v>45885</v>
      </c>
      <c r="C5680" t="s">
        <v>7</v>
      </c>
      <c r="D5680" t="s">
        <v>38</v>
      </c>
      <c r="E5680">
        <v>124</v>
      </c>
      <c r="F5680">
        <v>4033.95</v>
      </c>
      <c r="G5680" t="str">
        <f t="shared" si="176"/>
        <v>Henkel Logistics</v>
      </c>
      <c r="H5680" t="str">
        <f>IFERROR(_xlfn.XLOOKUP(D5680, Product_Master_2026!B:B, Product_Master_2026!A:A), "Discontinued / Review Required")</f>
        <v>PROD_2026_005</v>
      </c>
      <c r="I5680">
        <f>IFERROR(_xlfn.XLOOKUP(H5680, Product_Master_2026!A:A, Product_Master_2026!D:D), 0)</f>
        <v>5.4</v>
      </c>
      <c r="J5680">
        <f t="shared" si="177"/>
        <v>669.6</v>
      </c>
    </row>
    <row r="5681" spans="1:10" x14ac:dyDescent="0.3">
      <c r="A5681" t="s">
        <v>5703</v>
      </c>
      <c r="B5681" s="1">
        <v>45795</v>
      </c>
      <c r="C5681" t="s">
        <v>28</v>
      </c>
      <c r="D5681" t="s">
        <v>8</v>
      </c>
      <c r="E5681">
        <v>82</v>
      </c>
      <c r="F5681">
        <v>2395.83</v>
      </c>
      <c r="G5681" t="str">
        <f t="shared" si="176"/>
        <v>Fedex Global</v>
      </c>
      <c r="H5681" t="str">
        <f>IFERROR(_xlfn.XLOOKUP(D5681, Product_Master_2026!B:B, Product_Master_2026!A:A), "Discontinued / Review Required")</f>
        <v>PROD_2026_002</v>
      </c>
      <c r="I5681">
        <f>IFERROR(_xlfn.XLOOKUP(H5681, Product_Master_2026!A:A, Product_Master_2026!D:D), 0)</f>
        <v>18.2</v>
      </c>
      <c r="J5681">
        <f t="shared" si="177"/>
        <v>1492.3999999999999</v>
      </c>
    </row>
    <row r="5682" spans="1:10" x14ac:dyDescent="0.3">
      <c r="A5682" t="s">
        <v>5704</v>
      </c>
      <c r="B5682" s="1">
        <v>45803</v>
      </c>
      <c r="C5682" t="s">
        <v>44</v>
      </c>
      <c r="D5682" t="s">
        <v>11</v>
      </c>
      <c r="E5682">
        <v>229</v>
      </c>
      <c r="F5682">
        <v>6760.9</v>
      </c>
      <c r="G5682" t="str">
        <f t="shared" si="176"/>
        <v>Bluedart Corp</v>
      </c>
      <c r="H5682" t="str">
        <f>IFERROR(_xlfn.XLOOKUP(D5682, Product_Master_2026!B:B, Product_Master_2026!A:A), "Discontinued / Review Required")</f>
        <v>PROD_2026_003</v>
      </c>
      <c r="I5682">
        <f>IFERROR(_xlfn.XLOOKUP(H5682, Product_Master_2026!A:A, Product_Master_2026!D:D), 0)</f>
        <v>8.9</v>
      </c>
      <c r="J5682">
        <f t="shared" si="177"/>
        <v>2038.1000000000001</v>
      </c>
    </row>
    <row r="5683" spans="1:10" x14ac:dyDescent="0.3">
      <c r="A5683" t="s">
        <v>5705</v>
      </c>
      <c r="B5683" s="1">
        <v>45957</v>
      </c>
      <c r="C5683" t="s">
        <v>26</v>
      </c>
      <c r="D5683" t="s">
        <v>16</v>
      </c>
      <c r="E5683">
        <v>35</v>
      </c>
      <c r="F5683">
        <v>1439.87</v>
      </c>
      <c r="G5683" t="str">
        <f t="shared" si="176"/>
        <v>Dhl Express</v>
      </c>
      <c r="H5683" t="str">
        <f>IFERROR(_xlfn.XLOOKUP(D5683, Product_Master_2026!B:B, Product_Master_2026!A:A), "Discontinued / Review Required")</f>
        <v>PROD_2026_004</v>
      </c>
      <c r="I5683">
        <f>IFERROR(_xlfn.XLOOKUP(H5683, Product_Master_2026!A:A, Product_Master_2026!D:D), 0)</f>
        <v>22</v>
      </c>
      <c r="J5683">
        <f t="shared" si="177"/>
        <v>770</v>
      </c>
    </row>
    <row r="5684" spans="1:10" x14ac:dyDescent="0.3">
      <c r="A5684" t="s">
        <v>5706</v>
      </c>
      <c r="B5684" s="1">
        <v>45836</v>
      </c>
      <c r="C5684" t="s">
        <v>7</v>
      </c>
      <c r="D5684" t="s">
        <v>16</v>
      </c>
      <c r="E5684">
        <v>75</v>
      </c>
      <c r="F5684">
        <v>2942.97</v>
      </c>
      <c r="G5684" t="str">
        <f t="shared" si="176"/>
        <v>Henkel Logistics</v>
      </c>
      <c r="H5684" t="str">
        <f>IFERROR(_xlfn.XLOOKUP(D5684, Product_Master_2026!B:B, Product_Master_2026!A:A), "Discontinued / Review Required")</f>
        <v>PROD_2026_004</v>
      </c>
      <c r="I5684">
        <f>IFERROR(_xlfn.XLOOKUP(H5684, Product_Master_2026!A:A, Product_Master_2026!D:D), 0)</f>
        <v>22</v>
      </c>
      <c r="J5684">
        <f t="shared" si="177"/>
        <v>1650</v>
      </c>
    </row>
    <row r="5685" spans="1:10" x14ac:dyDescent="0.3">
      <c r="A5685" t="s">
        <v>5707</v>
      </c>
      <c r="B5685" s="1">
        <v>45892</v>
      </c>
      <c r="C5685" t="s">
        <v>18</v>
      </c>
      <c r="D5685" t="s">
        <v>21</v>
      </c>
      <c r="E5685">
        <v>99</v>
      </c>
      <c r="F5685">
        <v>4312.55</v>
      </c>
      <c r="G5685" t="str">
        <f t="shared" si="176"/>
        <v>Dhl Express</v>
      </c>
      <c r="H5685" t="str">
        <f>IFERROR(_xlfn.XLOOKUP(D5685, Product_Master_2026!B:B, Product_Master_2026!A:A), "Discontinued / Review Required")</f>
        <v>PROD_2026_001</v>
      </c>
      <c r="I5685">
        <f>IFERROR(_xlfn.XLOOKUP(H5685, Product_Master_2026!A:A, Product_Master_2026!D:D), 0)</f>
        <v>12.5</v>
      </c>
      <c r="J5685">
        <f t="shared" si="177"/>
        <v>1237.5</v>
      </c>
    </row>
    <row r="5686" spans="1:10" x14ac:dyDescent="0.3">
      <c r="A5686" t="s">
        <v>5708</v>
      </c>
      <c r="B5686" s="1">
        <v>45663</v>
      </c>
      <c r="C5686" t="s">
        <v>24</v>
      </c>
      <c r="D5686" t="s">
        <v>16</v>
      </c>
      <c r="E5686">
        <v>491</v>
      </c>
      <c r="F5686">
        <v>19285.78</v>
      </c>
      <c r="G5686" t="str">
        <f t="shared" si="176"/>
        <v>Bluedart Corp</v>
      </c>
      <c r="H5686" t="str">
        <f>IFERROR(_xlfn.XLOOKUP(D5686, Product_Master_2026!B:B, Product_Master_2026!A:A), "Discontinued / Review Required")</f>
        <v>PROD_2026_004</v>
      </c>
      <c r="I5686">
        <f>IFERROR(_xlfn.XLOOKUP(H5686, Product_Master_2026!A:A, Product_Master_2026!D:D), 0)</f>
        <v>22</v>
      </c>
      <c r="J5686">
        <f t="shared" si="177"/>
        <v>10802</v>
      </c>
    </row>
    <row r="5687" spans="1:10" x14ac:dyDescent="0.3">
      <c r="A5687" t="s">
        <v>5709</v>
      </c>
      <c r="B5687" s="1">
        <v>45840</v>
      </c>
      <c r="C5687" t="s">
        <v>44</v>
      </c>
      <c r="D5687" t="s">
        <v>8</v>
      </c>
      <c r="E5687">
        <v>88</v>
      </c>
      <c r="F5687">
        <v>3072.95</v>
      </c>
      <c r="G5687" t="str">
        <f t="shared" si="176"/>
        <v>Bluedart Corp</v>
      </c>
      <c r="H5687" t="str">
        <f>IFERROR(_xlfn.XLOOKUP(D5687, Product_Master_2026!B:B, Product_Master_2026!A:A), "Discontinued / Review Required")</f>
        <v>PROD_2026_002</v>
      </c>
      <c r="I5687">
        <f>IFERROR(_xlfn.XLOOKUP(H5687, Product_Master_2026!A:A, Product_Master_2026!D:D), 0)</f>
        <v>18.2</v>
      </c>
      <c r="J5687">
        <f t="shared" si="177"/>
        <v>1601.6</v>
      </c>
    </row>
    <row r="5688" spans="1:10" x14ac:dyDescent="0.3">
      <c r="A5688" t="s">
        <v>5710</v>
      </c>
      <c r="B5688" s="1">
        <v>45905</v>
      </c>
      <c r="C5688" t="s">
        <v>7</v>
      </c>
      <c r="D5688" t="s">
        <v>8</v>
      </c>
      <c r="E5688">
        <v>239</v>
      </c>
      <c r="F5688">
        <v>4718.84</v>
      </c>
      <c r="G5688" t="str">
        <f t="shared" si="176"/>
        <v>Henkel Logistics</v>
      </c>
      <c r="H5688" t="str">
        <f>IFERROR(_xlfn.XLOOKUP(D5688, Product_Master_2026!B:B, Product_Master_2026!A:A), "Discontinued / Review Required")</f>
        <v>PROD_2026_002</v>
      </c>
      <c r="I5688">
        <f>IFERROR(_xlfn.XLOOKUP(H5688, Product_Master_2026!A:A, Product_Master_2026!D:D), 0)</f>
        <v>18.2</v>
      </c>
      <c r="J5688">
        <f t="shared" si="177"/>
        <v>4349.8</v>
      </c>
    </row>
    <row r="5689" spans="1:10" x14ac:dyDescent="0.3">
      <c r="A5689" t="s">
        <v>5711</v>
      </c>
      <c r="B5689" s="1">
        <v>45855</v>
      </c>
      <c r="C5689" t="s">
        <v>26</v>
      </c>
      <c r="D5689" t="s">
        <v>11</v>
      </c>
      <c r="E5689">
        <v>165</v>
      </c>
      <c r="F5689">
        <v>6070.82</v>
      </c>
      <c r="G5689" t="str">
        <f t="shared" si="176"/>
        <v>Dhl Express</v>
      </c>
      <c r="H5689" t="str">
        <f>IFERROR(_xlfn.XLOOKUP(D5689, Product_Master_2026!B:B, Product_Master_2026!A:A), "Discontinued / Review Required")</f>
        <v>PROD_2026_003</v>
      </c>
      <c r="I5689">
        <f>IFERROR(_xlfn.XLOOKUP(H5689, Product_Master_2026!A:A, Product_Master_2026!D:D), 0)</f>
        <v>8.9</v>
      </c>
      <c r="J5689">
        <f t="shared" si="177"/>
        <v>1468.5</v>
      </c>
    </row>
    <row r="5690" spans="1:10" x14ac:dyDescent="0.3">
      <c r="A5690" t="s">
        <v>5712</v>
      </c>
      <c r="B5690" s="1">
        <v>45829</v>
      </c>
      <c r="C5690" t="s">
        <v>37</v>
      </c>
      <c r="D5690" t="s">
        <v>38</v>
      </c>
      <c r="E5690">
        <v>30</v>
      </c>
      <c r="F5690">
        <v>819.42</v>
      </c>
      <c r="G5690" t="str">
        <f t="shared" si="176"/>
        <v>Bluedart Corp</v>
      </c>
      <c r="H5690" t="str">
        <f>IFERROR(_xlfn.XLOOKUP(D5690, Product_Master_2026!B:B, Product_Master_2026!A:A), "Discontinued / Review Required")</f>
        <v>PROD_2026_005</v>
      </c>
      <c r="I5690">
        <f>IFERROR(_xlfn.XLOOKUP(H5690, Product_Master_2026!A:A, Product_Master_2026!D:D), 0)</f>
        <v>5.4</v>
      </c>
      <c r="J5690">
        <f t="shared" si="177"/>
        <v>162</v>
      </c>
    </row>
    <row r="5691" spans="1:10" x14ac:dyDescent="0.3">
      <c r="A5691" t="s">
        <v>5713</v>
      </c>
      <c r="B5691" s="1">
        <v>45844</v>
      </c>
      <c r="C5691" t="s">
        <v>44</v>
      </c>
      <c r="D5691" t="s">
        <v>38</v>
      </c>
      <c r="E5691">
        <v>418</v>
      </c>
      <c r="F5691">
        <v>16993.53</v>
      </c>
      <c r="G5691" t="str">
        <f t="shared" si="176"/>
        <v>Bluedart Corp</v>
      </c>
      <c r="H5691" t="str">
        <f>IFERROR(_xlfn.XLOOKUP(D5691, Product_Master_2026!B:B, Product_Master_2026!A:A), "Discontinued / Review Required")</f>
        <v>PROD_2026_005</v>
      </c>
      <c r="I5691">
        <f>IFERROR(_xlfn.XLOOKUP(H5691, Product_Master_2026!A:A, Product_Master_2026!D:D), 0)</f>
        <v>5.4</v>
      </c>
      <c r="J5691">
        <f t="shared" si="177"/>
        <v>2257.2000000000003</v>
      </c>
    </row>
    <row r="5692" spans="1:10" x14ac:dyDescent="0.3">
      <c r="A5692" t="s">
        <v>5714</v>
      </c>
      <c r="B5692" s="1">
        <v>45738</v>
      </c>
      <c r="C5692" t="s">
        <v>7</v>
      </c>
      <c r="D5692" t="s">
        <v>38</v>
      </c>
      <c r="E5692">
        <v>391</v>
      </c>
      <c r="F5692">
        <v>12282.36</v>
      </c>
      <c r="G5692" t="str">
        <f t="shared" si="176"/>
        <v>Henkel Logistics</v>
      </c>
      <c r="H5692" t="str">
        <f>IFERROR(_xlfn.XLOOKUP(D5692, Product_Master_2026!B:B, Product_Master_2026!A:A), "Discontinued / Review Required")</f>
        <v>PROD_2026_005</v>
      </c>
      <c r="I5692">
        <f>IFERROR(_xlfn.XLOOKUP(H5692, Product_Master_2026!A:A, Product_Master_2026!D:D), 0)</f>
        <v>5.4</v>
      </c>
      <c r="J5692">
        <f t="shared" si="177"/>
        <v>2111.4</v>
      </c>
    </row>
    <row r="5693" spans="1:10" x14ac:dyDescent="0.3">
      <c r="A5693" t="s">
        <v>5715</v>
      </c>
      <c r="B5693" s="1">
        <v>45782</v>
      </c>
      <c r="C5693" t="s">
        <v>18</v>
      </c>
      <c r="D5693" t="s">
        <v>32</v>
      </c>
      <c r="E5693">
        <v>192</v>
      </c>
      <c r="F5693">
        <v>3694.67</v>
      </c>
      <c r="G5693" t="str">
        <f t="shared" si="176"/>
        <v>Dhl Express</v>
      </c>
      <c r="H5693" t="str">
        <f>IFERROR(_xlfn.XLOOKUP(D5693, Product_Master_2026!B:B, Product_Master_2026!A:A), "Discontinued / Review Required")</f>
        <v>Discontinued / Review Required</v>
      </c>
      <c r="I5693">
        <f>IFERROR(_xlfn.XLOOKUP(H5693, Product_Master_2026!A:A, Product_Master_2026!D:D), 0)</f>
        <v>0</v>
      </c>
      <c r="J5693">
        <f t="shared" si="177"/>
        <v>0</v>
      </c>
    </row>
    <row r="5694" spans="1:10" x14ac:dyDescent="0.3">
      <c r="A5694" t="s">
        <v>5716</v>
      </c>
      <c r="B5694" s="1">
        <v>45736</v>
      </c>
      <c r="C5694" t="s">
        <v>28</v>
      </c>
      <c r="D5694" t="s">
        <v>11</v>
      </c>
      <c r="E5694">
        <v>406</v>
      </c>
      <c r="F5694">
        <v>16130.43</v>
      </c>
      <c r="G5694" t="str">
        <f t="shared" si="176"/>
        <v>Fedex Global</v>
      </c>
      <c r="H5694" t="str">
        <f>IFERROR(_xlfn.XLOOKUP(D5694, Product_Master_2026!B:B, Product_Master_2026!A:A), "Discontinued / Review Required")</f>
        <v>PROD_2026_003</v>
      </c>
      <c r="I5694">
        <f>IFERROR(_xlfn.XLOOKUP(H5694, Product_Master_2026!A:A, Product_Master_2026!D:D), 0)</f>
        <v>8.9</v>
      </c>
      <c r="J5694">
        <f t="shared" si="177"/>
        <v>3613.4</v>
      </c>
    </row>
    <row r="5695" spans="1:10" x14ac:dyDescent="0.3">
      <c r="A5695" t="s">
        <v>5717</v>
      </c>
      <c r="B5695" s="1">
        <v>45949</v>
      </c>
      <c r="C5695" t="s">
        <v>24</v>
      </c>
      <c r="D5695" t="s">
        <v>21</v>
      </c>
      <c r="E5695">
        <v>259</v>
      </c>
      <c r="F5695">
        <v>6888.86</v>
      </c>
      <c r="G5695" t="str">
        <f t="shared" si="176"/>
        <v>Bluedart Corp</v>
      </c>
      <c r="H5695" t="str">
        <f>IFERROR(_xlfn.XLOOKUP(D5695, Product_Master_2026!B:B, Product_Master_2026!A:A), "Discontinued / Review Required")</f>
        <v>PROD_2026_001</v>
      </c>
      <c r="I5695">
        <f>IFERROR(_xlfn.XLOOKUP(H5695, Product_Master_2026!A:A, Product_Master_2026!D:D), 0)</f>
        <v>12.5</v>
      </c>
      <c r="J5695">
        <f t="shared" si="177"/>
        <v>3237.5</v>
      </c>
    </row>
    <row r="5696" spans="1:10" x14ac:dyDescent="0.3">
      <c r="A5696" t="s">
        <v>5718</v>
      </c>
      <c r="B5696" s="1">
        <v>45741</v>
      </c>
      <c r="C5696" t="s">
        <v>28</v>
      </c>
      <c r="D5696" t="s">
        <v>11</v>
      </c>
      <c r="E5696">
        <v>370</v>
      </c>
      <c r="F5696">
        <v>7952.53</v>
      </c>
      <c r="G5696" t="str">
        <f t="shared" si="176"/>
        <v>Fedex Global</v>
      </c>
      <c r="H5696" t="str">
        <f>IFERROR(_xlfn.XLOOKUP(D5696, Product_Master_2026!B:B, Product_Master_2026!A:A), "Discontinued / Review Required")</f>
        <v>PROD_2026_003</v>
      </c>
      <c r="I5696">
        <f>IFERROR(_xlfn.XLOOKUP(H5696, Product_Master_2026!A:A, Product_Master_2026!D:D), 0)</f>
        <v>8.9</v>
      </c>
      <c r="J5696">
        <f t="shared" si="177"/>
        <v>3293</v>
      </c>
    </row>
    <row r="5697" spans="1:10" x14ac:dyDescent="0.3">
      <c r="A5697" t="s">
        <v>5719</v>
      </c>
      <c r="B5697" s="1">
        <v>45889</v>
      </c>
      <c r="C5697" t="s">
        <v>24</v>
      </c>
      <c r="D5697" t="s">
        <v>14</v>
      </c>
      <c r="E5697">
        <v>214</v>
      </c>
      <c r="F5697">
        <v>4600.6000000000004</v>
      </c>
      <c r="G5697" t="str">
        <f t="shared" si="176"/>
        <v>Bluedart Corp</v>
      </c>
      <c r="H5697" t="str">
        <f>IFERROR(_xlfn.XLOOKUP(D5697, Product_Master_2026!B:B, Product_Master_2026!A:A), "Discontinued / Review Required")</f>
        <v>Discontinued / Review Required</v>
      </c>
      <c r="I5697">
        <f>IFERROR(_xlfn.XLOOKUP(H5697, Product_Master_2026!A:A, Product_Master_2026!D:D), 0)</f>
        <v>0</v>
      </c>
      <c r="J5697">
        <f t="shared" si="177"/>
        <v>0</v>
      </c>
    </row>
    <row r="5698" spans="1:10" x14ac:dyDescent="0.3">
      <c r="A5698" t="s">
        <v>5720</v>
      </c>
      <c r="B5698" s="1">
        <v>45957</v>
      </c>
      <c r="C5698" t="s">
        <v>7</v>
      </c>
      <c r="D5698" t="s">
        <v>11</v>
      </c>
      <c r="E5698">
        <v>377</v>
      </c>
      <c r="F5698">
        <v>6005.57</v>
      </c>
      <c r="G5698" t="str">
        <f t="shared" si="176"/>
        <v>Henkel Logistics</v>
      </c>
      <c r="H5698" t="str">
        <f>IFERROR(_xlfn.XLOOKUP(D5698, Product_Master_2026!B:B, Product_Master_2026!A:A), "Discontinued / Review Required")</f>
        <v>PROD_2026_003</v>
      </c>
      <c r="I5698">
        <f>IFERROR(_xlfn.XLOOKUP(H5698, Product_Master_2026!A:A, Product_Master_2026!D:D), 0)</f>
        <v>8.9</v>
      </c>
      <c r="J5698">
        <f t="shared" si="177"/>
        <v>3355.3</v>
      </c>
    </row>
    <row r="5699" spans="1:10" x14ac:dyDescent="0.3">
      <c r="A5699" t="s">
        <v>5721</v>
      </c>
      <c r="B5699" s="1">
        <v>45868</v>
      </c>
      <c r="C5699" t="s">
        <v>18</v>
      </c>
      <c r="D5699" t="s">
        <v>16</v>
      </c>
      <c r="E5699">
        <v>140</v>
      </c>
      <c r="F5699">
        <v>2391.77</v>
      </c>
      <c r="G5699" t="str">
        <f t="shared" ref="G5699:G5762" si="178">PROPER(TRIM(C5699))</f>
        <v>Dhl Express</v>
      </c>
      <c r="H5699" t="str">
        <f>IFERROR(_xlfn.XLOOKUP(D5699, Product_Master_2026!B:B, Product_Master_2026!A:A), "Discontinued / Review Required")</f>
        <v>PROD_2026_004</v>
      </c>
      <c r="I5699">
        <f>IFERROR(_xlfn.XLOOKUP(H5699, Product_Master_2026!A:A, Product_Master_2026!D:D), 0)</f>
        <v>22</v>
      </c>
      <c r="J5699">
        <f t="shared" ref="J5699:J5762" si="179">E5699 * I5699</f>
        <v>3080</v>
      </c>
    </row>
    <row r="5700" spans="1:10" x14ac:dyDescent="0.3">
      <c r="A5700" t="s">
        <v>5722</v>
      </c>
      <c r="B5700" s="1">
        <v>45815</v>
      </c>
      <c r="C5700" t="s">
        <v>13</v>
      </c>
      <c r="D5700" t="s">
        <v>11</v>
      </c>
      <c r="E5700">
        <v>469</v>
      </c>
      <c r="F5700">
        <v>7166.52</v>
      </c>
      <c r="G5700" t="str">
        <f t="shared" si="178"/>
        <v>Henkel Logistics</v>
      </c>
      <c r="H5700" t="str">
        <f>IFERROR(_xlfn.XLOOKUP(D5700, Product_Master_2026!B:B, Product_Master_2026!A:A), "Discontinued / Review Required")</f>
        <v>PROD_2026_003</v>
      </c>
      <c r="I5700">
        <f>IFERROR(_xlfn.XLOOKUP(H5700, Product_Master_2026!A:A, Product_Master_2026!D:D), 0)</f>
        <v>8.9</v>
      </c>
      <c r="J5700">
        <f t="shared" si="179"/>
        <v>4174.1000000000004</v>
      </c>
    </row>
    <row r="5701" spans="1:10" x14ac:dyDescent="0.3">
      <c r="A5701" t="s">
        <v>5723</v>
      </c>
      <c r="B5701" s="1">
        <v>45910</v>
      </c>
      <c r="C5701" t="s">
        <v>7</v>
      </c>
      <c r="D5701" t="s">
        <v>32</v>
      </c>
      <c r="E5701">
        <v>187</v>
      </c>
      <c r="F5701">
        <v>8155.59</v>
      </c>
      <c r="G5701" t="str">
        <f t="shared" si="178"/>
        <v>Henkel Logistics</v>
      </c>
      <c r="H5701" t="str">
        <f>IFERROR(_xlfn.XLOOKUP(D5701, Product_Master_2026!B:B, Product_Master_2026!A:A), "Discontinued / Review Required")</f>
        <v>Discontinued / Review Required</v>
      </c>
      <c r="I5701">
        <f>IFERROR(_xlfn.XLOOKUP(H5701, Product_Master_2026!A:A, Product_Master_2026!D:D), 0)</f>
        <v>0</v>
      </c>
      <c r="J5701">
        <f t="shared" si="179"/>
        <v>0</v>
      </c>
    </row>
    <row r="5702" spans="1:10" x14ac:dyDescent="0.3">
      <c r="A5702" t="s">
        <v>5724</v>
      </c>
      <c r="B5702" s="1">
        <v>46000</v>
      </c>
      <c r="C5702" t="s">
        <v>44</v>
      </c>
      <c r="D5702" t="s">
        <v>16</v>
      </c>
      <c r="E5702">
        <v>209</v>
      </c>
      <c r="F5702">
        <v>6167.11</v>
      </c>
      <c r="G5702" t="str">
        <f t="shared" si="178"/>
        <v>Bluedart Corp</v>
      </c>
      <c r="H5702" t="str">
        <f>IFERROR(_xlfn.XLOOKUP(D5702, Product_Master_2026!B:B, Product_Master_2026!A:A), "Discontinued / Review Required")</f>
        <v>PROD_2026_004</v>
      </c>
      <c r="I5702">
        <f>IFERROR(_xlfn.XLOOKUP(H5702, Product_Master_2026!A:A, Product_Master_2026!D:D), 0)</f>
        <v>22</v>
      </c>
      <c r="J5702">
        <f t="shared" si="179"/>
        <v>4598</v>
      </c>
    </row>
    <row r="5703" spans="1:10" x14ac:dyDescent="0.3">
      <c r="A5703" t="s">
        <v>5725</v>
      </c>
      <c r="B5703" s="1">
        <v>45799</v>
      </c>
      <c r="C5703" t="s">
        <v>7</v>
      </c>
      <c r="D5703" t="s">
        <v>21</v>
      </c>
      <c r="E5703">
        <v>87</v>
      </c>
      <c r="F5703">
        <v>1325.06</v>
      </c>
      <c r="G5703" t="str">
        <f t="shared" si="178"/>
        <v>Henkel Logistics</v>
      </c>
      <c r="H5703" t="str">
        <f>IFERROR(_xlfn.XLOOKUP(D5703, Product_Master_2026!B:B, Product_Master_2026!A:A), "Discontinued / Review Required")</f>
        <v>PROD_2026_001</v>
      </c>
      <c r="I5703">
        <f>IFERROR(_xlfn.XLOOKUP(H5703, Product_Master_2026!A:A, Product_Master_2026!D:D), 0)</f>
        <v>12.5</v>
      </c>
      <c r="J5703">
        <f t="shared" si="179"/>
        <v>1087.5</v>
      </c>
    </row>
    <row r="5704" spans="1:10" x14ac:dyDescent="0.3">
      <c r="A5704" t="s">
        <v>5726</v>
      </c>
      <c r="B5704" s="1">
        <v>45899</v>
      </c>
      <c r="C5704" t="s">
        <v>24</v>
      </c>
      <c r="D5704" t="s">
        <v>21</v>
      </c>
      <c r="E5704">
        <v>340</v>
      </c>
      <c r="F5704">
        <v>5716.45</v>
      </c>
      <c r="G5704" t="str">
        <f t="shared" si="178"/>
        <v>Bluedart Corp</v>
      </c>
      <c r="H5704" t="str">
        <f>IFERROR(_xlfn.XLOOKUP(D5704, Product_Master_2026!B:B, Product_Master_2026!A:A), "Discontinued / Review Required")</f>
        <v>PROD_2026_001</v>
      </c>
      <c r="I5704">
        <f>IFERROR(_xlfn.XLOOKUP(H5704, Product_Master_2026!A:A, Product_Master_2026!D:D), 0)</f>
        <v>12.5</v>
      </c>
      <c r="J5704">
        <f t="shared" si="179"/>
        <v>4250</v>
      </c>
    </row>
    <row r="5705" spans="1:10" x14ac:dyDescent="0.3">
      <c r="A5705" t="s">
        <v>5727</v>
      </c>
      <c r="B5705" s="1">
        <v>45987</v>
      </c>
      <c r="C5705" t="s">
        <v>13</v>
      </c>
      <c r="D5705" t="s">
        <v>14</v>
      </c>
      <c r="E5705">
        <v>496</v>
      </c>
      <c r="F5705">
        <v>10653.06</v>
      </c>
      <c r="G5705" t="str">
        <f t="shared" si="178"/>
        <v>Henkel Logistics</v>
      </c>
      <c r="H5705" t="str">
        <f>IFERROR(_xlfn.XLOOKUP(D5705, Product_Master_2026!B:B, Product_Master_2026!A:A), "Discontinued / Review Required")</f>
        <v>Discontinued / Review Required</v>
      </c>
      <c r="I5705">
        <f>IFERROR(_xlfn.XLOOKUP(H5705, Product_Master_2026!A:A, Product_Master_2026!D:D), 0)</f>
        <v>0</v>
      </c>
      <c r="J5705">
        <f t="shared" si="179"/>
        <v>0</v>
      </c>
    </row>
    <row r="5706" spans="1:10" x14ac:dyDescent="0.3">
      <c r="A5706" t="s">
        <v>5728</v>
      </c>
      <c r="B5706" s="1">
        <v>45939</v>
      </c>
      <c r="C5706" t="s">
        <v>13</v>
      </c>
      <c r="D5706" t="s">
        <v>11</v>
      </c>
      <c r="E5706">
        <v>220</v>
      </c>
      <c r="F5706">
        <v>5008.16</v>
      </c>
      <c r="G5706" t="str">
        <f t="shared" si="178"/>
        <v>Henkel Logistics</v>
      </c>
      <c r="H5706" t="str">
        <f>IFERROR(_xlfn.XLOOKUP(D5706, Product_Master_2026!B:B, Product_Master_2026!A:A), "Discontinued / Review Required")</f>
        <v>PROD_2026_003</v>
      </c>
      <c r="I5706">
        <f>IFERROR(_xlfn.XLOOKUP(H5706, Product_Master_2026!A:A, Product_Master_2026!D:D), 0)</f>
        <v>8.9</v>
      </c>
      <c r="J5706">
        <f t="shared" si="179"/>
        <v>1958</v>
      </c>
    </row>
    <row r="5707" spans="1:10" x14ac:dyDescent="0.3">
      <c r="A5707" t="s">
        <v>5729</v>
      </c>
      <c r="B5707" s="1">
        <v>45704</v>
      </c>
      <c r="C5707" t="s">
        <v>18</v>
      </c>
      <c r="D5707" t="s">
        <v>21</v>
      </c>
      <c r="E5707">
        <v>482</v>
      </c>
      <c r="F5707">
        <v>13535.62</v>
      </c>
      <c r="G5707" t="str">
        <f t="shared" si="178"/>
        <v>Dhl Express</v>
      </c>
      <c r="H5707" t="str">
        <f>IFERROR(_xlfn.XLOOKUP(D5707, Product_Master_2026!B:B, Product_Master_2026!A:A), "Discontinued / Review Required")</f>
        <v>PROD_2026_001</v>
      </c>
      <c r="I5707">
        <f>IFERROR(_xlfn.XLOOKUP(H5707, Product_Master_2026!A:A, Product_Master_2026!D:D), 0)</f>
        <v>12.5</v>
      </c>
      <c r="J5707">
        <f t="shared" si="179"/>
        <v>6025</v>
      </c>
    </row>
    <row r="5708" spans="1:10" x14ac:dyDescent="0.3">
      <c r="A5708" t="s">
        <v>5730</v>
      </c>
      <c r="B5708" s="1">
        <v>45933</v>
      </c>
      <c r="C5708" t="s">
        <v>7</v>
      </c>
      <c r="D5708" t="s">
        <v>16</v>
      </c>
      <c r="E5708">
        <v>99</v>
      </c>
      <c r="F5708">
        <v>2231.88</v>
      </c>
      <c r="G5708" t="str">
        <f t="shared" si="178"/>
        <v>Henkel Logistics</v>
      </c>
      <c r="H5708" t="str">
        <f>IFERROR(_xlfn.XLOOKUP(D5708, Product_Master_2026!B:B, Product_Master_2026!A:A), "Discontinued / Review Required")</f>
        <v>PROD_2026_004</v>
      </c>
      <c r="I5708">
        <f>IFERROR(_xlfn.XLOOKUP(H5708, Product_Master_2026!A:A, Product_Master_2026!D:D), 0)</f>
        <v>22</v>
      </c>
      <c r="J5708">
        <f t="shared" si="179"/>
        <v>2178</v>
      </c>
    </row>
    <row r="5709" spans="1:10" x14ac:dyDescent="0.3">
      <c r="A5709" t="s">
        <v>5731</v>
      </c>
      <c r="B5709" s="1">
        <v>45834</v>
      </c>
      <c r="C5709" t="s">
        <v>7</v>
      </c>
      <c r="D5709" t="s">
        <v>11</v>
      </c>
      <c r="E5709">
        <v>124</v>
      </c>
      <c r="F5709">
        <v>3508.8</v>
      </c>
      <c r="G5709" t="str">
        <f t="shared" si="178"/>
        <v>Henkel Logistics</v>
      </c>
      <c r="H5709" t="str">
        <f>IFERROR(_xlfn.XLOOKUP(D5709, Product_Master_2026!B:B, Product_Master_2026!A:A), "Discontinued / Review Required")</f>
        <v>PROD_2026_003</v>
      </c>
      <c r="I5709">
        <f>IFERROR(_xlfn.XLOOKUP(H5709, Product_Master_2026!A:A, Product_Master_2026!D:D), 0)</f>
        <v>8.9</v>
      </c>
      <c r="J5709">
        <f t="shared" si="179"/>
        <v>1103.6000000000001</v>
      </c>
    </row>
    <row r="5710" spans="1:10" x14ac:dyDescent="0.3">
      <c r="A5710" t="s">
        <v>5732</v>
      </c>
      <c r="B5710" s="1">
        <v>45816</v>
      </c>
      <c r="C5710" t="s">
        <v>7</v>
      </c>
      <c r="D5710" t="s">
        <v>8</v>
      </c>
      <c r="E5710">
        <v>80</v>
      </c>
      <c r="F5710">
        <v>1936.39</v>
      </c>
      <c r="G5710" t="str">
        <f t="shared" si="178"/>
        <v>Henkel Logistics</v>
      </c>
      <c r="H5710" t="str">
        <f>IFERROR(_xlfn.XLOOKUP(D5710, Product_Master_2026!B:B, Product_Master_2026!A:A), "Discontinued / Review Required")</f>
        <v>PROD_2026_002</v>
      </c>
      <c r="I5710">
        <f>IFERROR(_xlfn.XLOOKUP(H5710, Product_Master_2026!A:A, Product_Master_2026!D:D), 0)</f>
        <v>18.2</v>
      </c>
      <c r="J5710">
        <f t="shared" si="179"/>
        <v>1456</v>
      </c>
    </row>
    <row r="5711" spans="1:10" x14ac:dyDescent="0.3">
      <c r="A5711" t="s">
        <v>5733</v>
      </c>
      <c r="B5711" s="1">
        <v>45716</v>
      </c>
      <c r="C5711" t="s">
        <v>44</v>
      </c>
      <c r="D5711" t="s">
        <v>14</v>
      </c>
      <c r="E5711">
        <v>335</v>
      </c>
      <c r="F5711">
        <v>6610.77</v>
      </c>
      <c r="G5711" t="str">
        <f t="shared" si="178"/>
        <v>Bluedart Corp</v>
      </c>
      <c r="H5711" t="str">
        <f>IFERROR(_xlfn.XLOOKUP(D5711, Product_Master_2026!B:B, Product_Master_2026!A:A), "Discontinued / Review Required")</f>
        <v>Discontinued / Review Required</v>
      </c>
      <c r="I5711">
        <f>IFERROR(_xlfn.XLOOKUP(H5711, Product_Master_2026!A:A, Product_Master_2026!D:D), 0)</f>
        <v>0</v>
      </c>
      <c r="J5711">
        <f t="shared" si="179"/>
        <v>0</v>
      </c>
    </row>
    <row r="5712" spans="1:10" x14ac:dyDescent="0.3">
      <c r="A5712" t="s">
        <v>5734</v>
      </c>
      <c r="B5712" s="1">
        <v>45881</v>
      </c>
      <c r="C5712" t="s">
        <v>24</v>
      </c>
      <c r="D5712" t="s">
        <v>32</v>
      </c>
      <c r="E5712">
        <v>116</v>
      </c>
      <c r="F5712">
        <v>2995</v>
      </c>
      <c r="G5712" t="str">
        <f t="shared" si="178"/>
        <v>Bluedart Corp</v>
      </c>
      <c r="H5712" t="str">
        <f>IFERROR(_xlfn.XLOOKUP(D5712, Product_Master_2026!B:B, Product_Master_2026!A:A), "Discontinued / Review Required")</f>
        <v>Discontinued / Review Required</v>
      </c>
      <c r="I5712">
        <f>IFERROR(_xlfn.XLOOKUP(H5712, Product_Master_2026!A:A, Product_Master_2026!D:D), 0)</f>
        <v>0</v>
      </c>
      <c r="J5712">
        <f t="shared" si="179"/>
        <v>0</v>
      </c>
    </row>
    <row r="5713" spans="1:10" x14ac:dyDescent="0.3">
      <c r="A5713" t="s">
        <v>5735</v>
      </c>
      <c r="B5713" s="1">
        <v>45824</v>
      </c>
      <c r="C5713" t="s">
        <v>28</v>
      </c>
      <c r="D5713" t="s">
        <v>38</v>
      </c>
      <c r="E5713">
        <v>418</v>
      </c>
      <c r="F5713">
        <v>14949.77</v>
      </c>
      <c r="G5713" t="str">
        <f t="shared" si="178"/>
        <v>Fedex Global</v>
      </c>
      <c r="H5713" t="str">
        <f>IFERROR(_xlfn.XLOOKUP(D5713, Product_Master_2026!B:B, Product_Master_2026!A:A), "Discontinued / Review Required")</f>
        <v>PROD_2026_005</v>
      </c>
      <c r="I5713">
        <f>IFERROR(_xlfn.XLOOKUP(H5713, Product_Master_2026!A:A, Product_Master_2026!D:D), 0)</f>
        <v>5.4</v>
      </c>
      <c r="J5713">
        <f t="shared" si="179"/>
        <v>2257.2000000000003</v>
      </c>
    </row>
    <row r="5714" spans="1:10" x14ac:dyDescent="0.3">
      <c r="A5714" t="s">
        <v>5736</v>
      </c>
      <c r="B5714" s="1">
        <v>45955</v>
      </c>
      <c r="C5714" t="s">
        <v>18</v>
      </c>
      <c r="D5714" t="s">
        <v>32</v>
      </c>
      <c r="E5714">
        <v>416</v>
      </c>
      <c r="F5714">
        <v>16892.939999999999</v>
      </c>
      <c r="G5714" t="str">
        <f t="shared" si="178"/>
        <v>Dhl Express</v>
      </c>
      <c r="H5714" t="str">
        <f>IFERROR(_xlfn.XLOOKUP(D5714, Product_Master_2026!B:B, Product_Master_2026!A:A), "Discontinued / Review Required")</f>
        <v>Discontinued / Review Required</v>
      </c>
      <c r="I5714">
        <f>IFERROR(_xlfn.XLOOKUP(H5714, Product_Master_2026!A:A, Product_Master_2026!D:D), 0)</f>
        <v>0</v>
      </c>
      <c r="J5714">
        <f t="shared" si="179"/>
        <v>0</v>
      </c>
    </row>
    <row r="5715" spans="1:10" x14ac:dyDescent="0.3">
      <c r="A5715" t="s">
        <v>5737</v>
      </c>
      <c r="B5715" s="1">
        <v>46002</v>
      </c>
      <c r="C5715" t="s">
        <v>26</v>
      </c>
      <c r="D5715" t="s">
        <v>21</v>
      </c>
      <c r="E5715">
        <v>439</v>
      </c>
      <c r="F5715">
        <v>7723.27</v>
      </c>
      <c r="G5715" t="str">
        <f t="shared" si="178"/>
        <v>Dhl Express</v>
      </c>
      <c r="H5715" t="str">
        <f>IFERROR(_xlfn.XLOOKUP(D5715, Product_Master_2026!B:B, Product_Master_2026!A:A), "Discontinued / Review Required")</f>
        <v>PROD_2026_001</v>
      </c>
      <c r="I5715">
        <f>IFERROR(_xlfn.XLOOKUP(H5715, Product_Master_2026!A:A, Product_Master_2026!D:D), 0)</f>
        <v>12.5</v>
      </c>
      <c r="J5715">
        <f t="shared" si="179"/>
        <v>5487.5</v>
      </c>
    </row>
    <row r="5716" spans="1:10" x14ac:dyDescent="0.3">
      <c r="A5716" t="s">
        <v>5738</v>
      </c>
      <c r="B5716" s="1">
        <v>45881</v>
      </c>
      <c r="C5716" t="s">
        <v>26</v>
      </c>
      <c r="D5716" t="s">
        <v>14</v>
      </c>
      <c r="E5716">
        <v>429</v>
      </c>
      <c r="F5716">
        <v>11100.24</v>
      </c>
      <c r="G5716" t="str">
        <f t="shared" si="178"/>
        <v>Dhl Express</v>
      </c>
      <c r="H5716" t="str">
        <f>IFERROR(_xlfn.XLOOKUP(D5716, Product_Master_2026!B:B, Product_Master_2026!A:A), "Discontinued / Review Required")</f>
        <v>Discontinued / Review Required</v>
      </c>
      <c r="I5716">
        <f>IFERROR(_xlfn.XLOOKUP(H5716, Product_Master_2026!A:A, Product_Master_2026!D:D), 0)</f>
        <v>0</v>
      </c>
      <c r="J5716">
        <f t="shared" si="179"/>
        <v>0</v>
      </c>
    </row>
    <row r="5717" spans="1:10" x14ac:dyDescent="0.3">
      <c r="A5717" t="s">
        <v>5739</v>
      </c>
      <c r="B5717" s="1">
        <v>45687</v>
      </c>
      <c r="C5717" t="s">
        <v>28</v>
      </c>
      <c r="D5717" t="s">
        <v>11</v>
      </c>
      <c r="E5717">
        <v>45</v>
      </c>
      <c r="F5717">
        <v>1711.7</v>
      </c>
      <c r="G5717" t="str">
        <f t="shared" si="178"/>
        <v>Fedex Global</v>
      </c>
      <c r="H5717" t="str">
        <f>IFERROR(_xlfn.XLOOKUP(D5717, Product_Master_2026!B:B, Product_Master_2026!A:A), "Discontinued / Review Required")</f>
        <v>PROD_2026_003</v>
      </c>
      <c r="I5717">
        <f>IFERROR(_xlfn.XLOOKUP(H5717, Product_Master_2026!A:A, Product_Master_2026!D:D), 0)</f>
        <v>8.9</v>
      </c>
      <c r="J5717">
        <f t="shared" si="179"/>
        <v>400.5</v>
      </c>
    </row>
    <row r="5718" spans="1:10" x14ac:dyDescent="0.3">
      <c r="A5718" t="s">
        <v>5740</v>
      </c>
      <c r="B5718" s="1">
        <v>45701</v>
      </c>
      <c r="C5718" t="s">
        <v>18</v>
      </c>
      <c r="D5718" t="s">
        <v>8</v>
      </c>
      <c r="E5718">
        <v>339</v>
      </c>
      <c r="F5718">
        <v>11576.93</v>
      </c>
      <c r="G5718" t="str">
        <f t="shared" si="178"/>
        <v>Dhl Express</v>
      </c>
      <c r="H5718" t="str">
        <f>IFERROR(_xlfn.XLOOKUP(D5718, Product_Master_2026!B:B, Product_Master_2026!A:A), "Discontinued / Review Required")</f>
        <v>PROD_2026_002</v>
      </c>
      <c r="I5718">
        <f>IFERROR(_xlfn.XLOOKUP(H5718, Product_Master_2026!A:A, Product_Master_2026!D:D), 0)</f>
        <v>18.2</v>
      </c>
      <c r="J5718">
        <f t="shared" si="179"/>
        <v>6169.8</v>
      </c>
    </row>
    <row r="5719" spans="1:10" x14ac:dyDescent="0.3">
      <c r="A5719" t="s">
        <v>5741</v>
      </c>
      <c r="B5719" s="1">
        <v>45982</v>
      </c>
      <c r="C5719" t="s">
        <v>26</v>
      </c>
      <c r="D5719" t="s">
        <v>11</v>
      </c>
      <c r="E5719">
        <v>284</v>
      </c>
      <c r="F5719">
        <v>10053.9</v>
      </c>
      <c r="G5719" t="str">
        <f t="shared" si="178"/>
        <v>Dhl Express</v>
      </c>
      <c r="H5719" t="str">
        <f>IFERROR(_xlfn.XLOOKUP(D5719, Product_Master_2026!B:B, Product_Master_2026!A:A), "Discontinued / Review Required")</f>
        <v>PROD_2026_003</v>
      </c>
      <c r="I5719">
        <f>IFERROR(_xlfn.XLOOKUP(H5719, Product_Master_2026!A:A, Product_Master_2026!D:D), 0)</f>
        <v>8.9</v>
      </c>
      <c r="J5719">
        <f t="shared" si="179"/>
        <v>2527.6</v>
      </c>
    </row>
    <row r="5720" spans="1:10" x14ac:dyDescent="0.3">
      <c r="A5720" t="s">
        <v>5742</v>
      </c>
      <c r="B5720" s="1">
        <v>45726</v>
      </c>
      <c r="C5720" t="s">
        <v>37</v>
      </c>
      <c r="D5720" t="s">
        <v>14</v>
      </c>
      <c r="E5720">
        <v>273</v>
      </c>
      <c r="F5720">
        <v>4611.84</v>
      </c>
      <c r="G5720" t="str">
        <f t="shared" si="178"/>
        <v>Bluedart Corp</v>
      </c>
      <c r="H5720" t="str">
        <f>IFERROR(_xlfn.XLOOKUP(D5720, Product_Master_2026!B:B, Product_Master_2026!A:A), "Discontinued / Review Required")</f>
        <v>Discontinued / Review Required</v>
      </c>
      <c r="I5720">
        <f>IFERROR(_xlfn.XLOOKUP(H5720, Product_Master_2026!A:A, Product_Master_2026!D:D), 0)</f>
        <v>0</v>
      </c>
      <c r="J5720">
        <f t="shared" si="179"/>
        <v>0</v>
      </c>
    </row>
    <row r="5721" spans="1:10" x14ac:dyDescent="0.3">
      <c r="A5721" t="s">
        <v>5743</v>
      </c>
      <c r="B5721" s="1">
        <v>45703</v>
      </c>
      <c r="C5721" t="s">
        <v>18</v>
      </c>
      <c r="D5721" t="s">
        <v>21</v>
      </c>
      <c r="E5721">
        <v>407</v>
      </c>
      <c r="F5721">
        <v>9430.02</v>
      </c>
      <c r="G5721" t="str">
        <f t="shared" si="178"/>
        <v>Dhl Express</v>
      </c>
      <c r="H5721" t="str">
        <f>IFERROR(_xlfn.XLOOKUP(D5721, Product_Master_2026!B:B, Product_Master_2026!A:A), "Discontinued / Review Required")</f>
        <v>PROD_2026_001</v>
      </c>
      <c r="I5721">
        <f>IFERROR(_xlfn.XLOOKUP(H5721, Product_Master_2026!A:A, Product_Master_2026!D:D), 0)</f>
        <v>12.5</v>
      </c>
      <c r="J5721">
        <f t="shared" si="179"/>
        <v>5087.5</v>
      </c>
    </row>
    <row r="5722" spans="1:10" x14ac:dyDescent="0.3">
      <c r="A5722" t="s">
        <v>5744</v>
      </c>
      <c r="B5722" s="1">
        <v>45993</v>
      </c>
      <c r="C5722" t="s">
        <v>13</v>
      </c>
      <c r="D5722" t="s">
        <v>8</v>
      </c>
      <c r="E5722">
        <v>156</v>
      </c>
      <c r="F5722">
        <v>4879.01</v>
      </c>
      <c r="G5722" t="str">
        <f t="shared" si="178"/>
        <v>Henkel Logistics</v>
      </c>
      <c r="H5722" t="str">
        <f>IFERROR(_xlfn.XLOOKUP(D5722, Product_Master_2026!B:B, Product_Master_2026!A:A), "Discontinued / Review Required")</f>
        <v>PROD_2026_002</v>
      </c>
      <c r="I5722">
        <f>IFERROR(_xlfn.XLOOKUP(H5722, Product_Master_2026!A:A, Product_Master_2026!D:D), 0)</f>
        <v>18.2</v>
      </c>
      <c r="J5722">
        <f t="shared" si="179"/>
        <v>2839.2</v>
      </c>
    </row>
    <row r="5723" spans="1:10" x14ac:dyDescent="0.3">
      <c r="A5723" t="s">
        <v>5745</v>
      </c>
      <c r="B5723" s="1">
        <v>45739</v>
      </c>
      <c r="C5723" t="s">
        <v>20</v>
      </c>
      <c r="D5723" t="s">
        <v>21</v>
      </c>
      <c r="E5723">
        <v>403</v>
      </c>
      <c r="F5723">
        <v>12119.73</v>
      </c>
      <c r="G5723" t="str">
        <f t="shared" si="178"/>
        <v>Fedex Global</v>
      </c>
      <c r="H5723" t="str">
        <f>IFERROR(_xlfn.XLOOKUP(D5723, Product_Master_2026!B:B, Product_Master_2026!A:A), "Discontinued / Review Required")</f>
        <v>PROD_2026_001</v>
      </c>
      <c r="I5723">
        <f>IFERROR(_xlfn.XLOOKUP(H5723, Product_Master_2026!A:A, Product_Master_2026!D:D), 0)</f>
        <v>12.5</v>
      </c>
      <c r="J5723">
        <f t="shared" si="179"/>
        <v>5037.5</v>
      </c>
    </row>
    <row r="5724" spans="1:10" x14ac:dyDescent="0.3">
      <c r="A5724" t="s">
        <v>5746</v>
      </c>
      <c r="B5724" s="1">
        <v>45703</v>
      </c>
      <c r="C5724" t="s">
        <v>13</v>
      </c>
      <c r="D5724" t="s">
        <v>21</v>
      </c>
      <c r="E5724">
        <v>288</v>
      </c>
      <c r="F5724">
        <v>5632.87</v>
      </c>
      <c r="G5724" t="str">
        <f t="shared" si="178"/>
        <v>Henkel Logistics</v>
      </c>
      <c r="H5724" t="str">
        <f>IFERROR(_xlfn.XLOOKUP(D5724, Product_Master_2026!B:B, Product_Master_2026!A:A), "Discontinued / Review Required")</f>
        <v>PROD_2026_001</v>
      </c>
      <c r="I5724">
        <f>IFERROR(_xlfn.XLOOKUP(H5724, Product_Master_2026!A:A, Product_Master_2026!D:D), 0)</f>
        <v>12.5</v>
      </c>
      <c r="J5724">
        <f t="shared" si="179"/>
        <v>3600</v>
      </c>
    </row>
    <row r="5725" spans="1:10" x14ac:dyDescent="0.3">
      <c r="A5725" t="s">
        <v>5747</v>
      </c>
      <c r="B5725" s="1">
        <v>46004</v>
      </c>
      <c r="C5725" t="s">
        <v>24</v>
      </c>
      <c r="D5725" t="s">
        <v>21</v>
      </c>
      <c r="E5725">
        <v>112</v>
      </c>
      <c r="F5725">
        <v>2680.98</v>
      </c>
      <c r="G5725" t="str">
        <f t="shared" si="178"/>
        <v>Bluedart Corp</v>
      </c>
      <c r="H5725" t="str">
        <f>IFERROR(_xlfn.XLOOKUP(D5725, Product_Master_2026!B:B, Product_Master_2026!A:A), "Discontinued / Review Required")</f>
        <v>PROD_2026_001</v>
      </c>
      <c r="I5725">
        <f>IFERROR(_xlfn.XLOOKUP(H5725, Product_Master_2026!A:A, Product_Master_2026!D:D), 0)</f>
        <v>12.5</v>
      </c>
      <c r="J5725">
        <f t="shared" si="179"/>
        <v>1400</v>
      </c>
    </row>
    <row r="5726" spans="1:10" x14ac:dyDescent="0.3">
      <c r="A5726" t="s">
        <v>5748</v>
      </c>
      <c r="B5726" s="1">
        <v>45660</v>
      </c>
      <c r="C5726" t="s">
        <v>44</v>
      </c>
      <c r="D5726" t="s">
        <v>11</v>
      </c>
      <c r="E5726">
        <v>408</v>
      </c>
      <c r="F5726">
        <v>9149.4699999999993</v>
      </c>
      <c r="G5726" t="str">
        <f t="shared" si="178"/>
        <v>Bluedart Corp</v>
      </c>
      <c r="H5726" t="str">
        <f>IFERROR(_xlfn.XLOOKUP(D5726, Product_Master_2026!B:B, Product_Master_2026!A:A), "Discontinued / Review Required")</f>
        <v>PROD_2026_003</v>
      </c>
      <c r="I5726">
        <f>IFERROR(_xlfn.XLOOKUP(H5726, Product_Master_2026!A:A, Product_Master_2026!D:D), 0)</f>
        <v>8.9</v>
      </c>
      <c r="J5726">
        <f t="shared" si="179"/>
        <v>3631.2000000000003</v>
      </c>
    </row>
    <row r="5727" spans="1:10" x14ac:dyDescent="0.3">
      <c r="A5727" t="s">
        <v>5749</v>
      </c>
      <c r="B5727" s="1">
        <v>45812</v>
      </c>
      <c r="C5727" t="s">
        <v>24</v>
      </c>
      <c r="D5727" t="s">
        <v>21</v>
      </c>
      <c r="E5727">
        <v>17</v>
      </c>
      <c r="F5727">
        <v>304.18</v>
      </c>
      <c r="G5727" t="str">
        <f t="shared" si="178"/>
        <v>Bluedart Corp</v>
      </c>
      <c r="H5727" t="str">
        <f>IFERROR(_xlfn.XLOOKUP(D5727, Product_Master_2026!B:B, Product_Master_2026!A:A), "Discontinued / Review Required")</f>
        <v>PROD_2026_001</v>
      </c>
      <c r="I5727">
        <f>IFERROR(_xlfn.XLOOKUP(H5727, Product_Master_2026!A:A, Product_Master_2026!D:D), 0)</f>
        <v>12.5</v>
      </c>
      <c r="J5727">
        <f t="shared" si="179"/>
        <v>212.5</v>
      </c>
    </row>
    <row r="5728" spans="1:10" x14ac:dyDescent="0.3">
      <c r="A5728" t="s">
        <v>5750</v>
      </c>
      <c r="B5728" s="1">
        <v>45959</v>
      </c>
      <c r="C5728" t="s">
        <v>7</v>
      </c>
      <c r="D5728" t="s">
        <v>21</v>
      </c>
      <c r="E5728">
        <v>112</v>
      </c>
      <c r="F5728">
        <v>3135.16</v>
      </c>
      <c r="G5728" t="str">
        <f t="shared" si="178"/>
        <v>Henkel Logistics</v>
      </c>
      <c r="H5728" t="str">
        <f>IFERROR(_xlfn.XLOOKUP(D5728, Product_Master_2026!B:B, Product_Master_2026!A:A), "Discontinued / Review Required")</f>
        <v>PROD_2026_001</v>
      </c>
      <c r="I5728">
        <f>IFERROR(_xlfn.XLOOKUP(H5728, Product_Master_2026!A:A, Product_Master_2026!D:D), 0)</f>
        <v>12.5</v>
      </c>
      <c r="J5728">
        <f t="shared" si="179"/>
        <v>1400</v>
      </c>
    </row>
    <row r="5729" spans="1:10" x14ac:dyDescent="0.3">
      <c r="A5729" t="s">
        <v>5751</v>
      </c>
      <c r="B5729" s="1">
        <v>45864</v>
      </c>
      <c r="C5729" t="s">
        <v>7</v>
      </c>
      <c r="D5729" t="s">
        <v>32</v>
      </c>
      <c r="E5729">
        <v>52</v>
      </c>
      <c r="F5729">
        <v>1845.74</v>
      </c>
      <c r="G5729" t="str">
        <f t="shared" si="178"/>
        <v>Henkel Logistics</v>
      </c>
      <c r="H5729" t="str">
        <f>IFERROR(_xlfn.XLOOKUP(D5729, Product_Master_2026!B:B, Product_Master_2026!A:A), "Discontinued / Review Required")</f>
        <v>Discontinued / Review Required</v>
      </c>
      <c r="I5729">
        <f>IFERROR(_xlfn.XLOOKUP(H5729, Product_Master_2026!A:A, Product_Master_2026!D:D), 0)</f>
        <v>0</v>
      </c>
      <c r="J5729">
        <f t="shared" si="179"/>
        <v>0</v>
      </c>
    </row>
    <row r="5730" spans="1:10" x14ac:dyDescent="0.3">
      <c r="A5730" t="s">
        <v>5752</v>
      </c>
      <c r="B5730" s="1">
        <v>45939</v>
      </c>
      <c r="C5730" t="s">
        <v>28</v>
      </c>
      <c r="D5730" t="s">
        <v>16</v>
      </c>
      <c r="E5730">
        <v>94</v>
      </c>
      <c r="F5730">
        <v>3462.85</v>
      </c>
      <c r="G5730" t="str">
        <f t="shared" si="178"/>
        <v>Fedex Global</v>
      </c>
      <c r="H5730" t="str">
        <f>IFERROR(_xlfn.XLOOKUP(D5730, Product_Master_2026!B:B, Product_Master_2026!A:A), "Discontinued / Review Required")</f>
        <v>PROD_2026_004</v>
      </c>
      <c r="I5730">
        <f>IFERROR(_xlfn.XLOOKUP(H5730, Product_Master_2026!A:A, Product_Master_2026!D:D), 0)</f>
        <v>22</v>
      </c>
      <c r="J5730">
        <f t="shared" si="179"/>
        <v>2068</v>
      </c>
    </row>
    <row r="5731" spans="1:10" x14ac:dyDescent="0.3">
      <c r="A5731" t="s">
        <v>5753</v>
      </c>
      <c r="B5731" s="1">
        <v>45702</v>
      </c>
      <c r="C5731" t="s">
        <v>28</v>
      </c>
      <c r="D5731" t="s">
        <v>16</v>
      </c>
      <c r="E5731">
        <v>480</v>
      </c>
      <c r="F5731">
        <v>14267.69</v>
      </c>
      <c r="G5731" t="str">
        <f t="shared" si="178"/>
        <v>Fedex Global</v>
      </c>
      <c r="H5731" t="str">
        <f>IFERROR(_xlfn.XLOOKUP(D5731, Product_Master_2026!B:B, Product_Master_2026!A:A), "Discontinued / Review Required")</f>
        <v>PROD_2026_004</v>
      </c>
      <c r="I5731">
        <f>IFERROR(_xlfn.XLOOKUP(H5731, Product_Master_2026!A:A, Product_Master_2026!D:D), 0)</f>
        <v>22</v>
      </c>
      <c r="J5731">
        <f t="shared" si="179"/>
        <v>10560</v>
      </c>
    </row>
    <row r="5732" spans="1:10" x14ac:dyDescent="0.3">
      <c r="A5732" t="s">
        <v>5754</v>
      </c>
      <c r="B5732" s="1">
        <v>45931</v>
      </c>
      <c r="C5732" t="s">
        <v>37</v>
      </c>
      <c r="D5732" t="s">
        <v>21</v>
      </c>
      <c r="E5732">
        <v>166</v>
      </c>
      <c r="F5732">
        <v>3114.1</v>
      </c>
      <c r="G5732" t="str">
        <f t="shared" si="178"/>
        <v>Bluedart Corp</v>
      </c>
      <c r="H5732" t="str">
        <f>IFERROR(_xlfn.XLOOKUP(D5732, Product_Master_2026!B:B, Product_Master_2026!A:A), "Discontinued / Review Required")</f>
        <v>PROD_2026_001</v>
      </c>
      <c r="I5732">
        <f>IFERROR(_xlfn.XLOOKUP(H5732, Product_Master_2026!A:A, Product_Master_2026!D:D), 0)</f>
        <v>12.5</v>
      </c>
      <c r="J5732">
        <f t="shared" si="179"/>
        <v>2075</v>
      </c>
    </row>
    <row r="5733" spans="1:10" x14ac:dyDescent="0.3">
      <c r="A5733" t="s">
        <v>5755</v>
      </c>
      <c r="B5733" s="1">
        <v>45779</v>
      </c>
      <c r="C5733" t="s">
        <v>44</v>
      </c>
      <c r="D5733" t="s">
        <v>21</v>
      </c>
      <c r="E5733">
        <v>136</v>
      </c>
      <c r="F5733">
        <v>2077.5300000000002</v>
      </c>
      <c r="G5733" t="str">
        <f t="shared" si="178"/>
        <v>Bluedart Corp</v>
      </c>
      <c r="H5733" t="str">
        <f>IFERROR(_xlfn.XLOOKUP(D5733, Product_Master_2026!B:B, Product_Master_2026!A:A), "Discontinued / Review Required")</f>
        <v>PROD_2026_001</v>
      </c>
      <c r="I5733">
        <f>IFERROR(_xlfn.XLOOKUP(H5733, Product_Master_2026!A:A, Product_Master_2026!D:D), 0)</f>
        <v>12.5</v>
      </c>
      <c r="J5733">
        <f t="shared" si="179"/>
        <v>1700</v>
      </c>
    </row>
    <row r="5734" spans="1:10" x14ac:dyDescent="0.3">
      <c r="A5734" t="s">
        <v>5756</v>
      </c>
      <c r="B5734" s="1">
        <v>45882</v>
      </c>
      <c r="C5734" t="s">
        <v>28</v>
      </c>
      <c r="D5734" t="s">
        <v>38</v>
      </c>
      <c r="E5734">
        <v>471</v>
      </c>
      <c r="F5734">
        <v>10322.540000000001</v>
      </c>
      <c r="G5734" t="str">
        <f t="shared" si="178"/>
        <v>Fedex Global</v>
      </c>
      <c r="H5734" t="str">
        <f>IFERROR(_xlfn.XLOOKUP(D5734, Product_Master_2026!B:B, Product_Master_2026!A:A), "Discontinued / Review Required")</f>
        <v>PROD_2026_005</v>
      </c>
      <c r="I5734">
        <f>IFERROR(_xlfn.XLOOKUP(H5734, Product_Master_2026!A:A, Product_Master_2026!D:D), 0)</f>
        <v>5.4</v>
      </c>
      <c r="J5734">
        <f t="shared" si="179"/>
        <v>2543.4</v>
      </c>
    </row>
    <row r="5735" spans="1:10" x14ac:dyDescent="0.3">
      <c r="A5735" t="s">
        <v>5757</v>
      </c>
      <c r="B5735" s="1">
        <v>45974</v>
      </c>
      <c r="C5735" t="s">
        <v>7</v>
      </c>
      <c r="D5735" t="s">
        <v>38</v>
      </c>
      <c r="E5735">
        <v>422</v>
      </c>
      <c r="F5735">
        <v>14861.51</v>
      </c>
      <c r="G5735" t="str">
        <f t="shared" si="178"/>
        <v>Henkel Logistics</v>
      </c>
      <c r="H5735" t="str">
        <f>IFERROR(_xlfn.XLOOKUP(D5735, Product_Master_2026!B:B, Product_Master_2026!A:A), "Discontinued / Review Required")</f>
        <v>PROD_2026_005</v>
      </c>
      <c r="I5735">
        <f>IFERROR(_xlfn.XLOOKUP(H5735, Product_Master_2026!A:A, Product_Master_2026!D:D), 0)</f>
        <v>5.4</v>
      </c>
      <c r="J5735">
        <f t="shared" si="179"/>
        <v>2278.8000000000002</v>
      </c>
    </row>
    <row r="5736" spans="1:10" x14ac:dyDescent="0.3">
      <c r="A5736" t="s">
        <v>5758</v>
      </c>
      <c r="B5736" s="1">
        <v>45801</v>
      </c>
      <c r="C5736" t="s">
        <v>37</v>
      </c>
      <c r="D5736" t="s">
        <v>38</v>
      </c>
      <c r="E5736">
        <v>406</v>
      </c>
      <c r="F5736">
        <v>14760.02</v>
      </c>
      <c r="G5736" t="str">
        <f t="shared" si="178"/>
        <v>Bluedart Corp</v>
      </c>
      <c r="H5736" t="str">
        <f>IFERROR(_xlfn.XLOOKUP(D5736, Product_Master_2026!B:B, Product_Master_2026!A:A), "Discontinued / Review Required")</f>
        <v>PROD_2026_005</v>
      </c>
      <c r="I5736">
        <f>IFERROR(_xlfn.XLOOKUP(H5736, Product_Master_2026!A:A, Product_Master_2026!D:D), 0)</f>
        <v>5.4</v>
      </c>
      <c r="J5736">
        <f t="shared" si="179"/>
        <v>2192.4</v>
      </c>
    </row>
    <row r="5737" spans="1:10" x14ac:dyDescent="0.3">
      <c r="A5737" t="s">
        <v>5759</v>
      </c>
      <c r="B5737" s="1">
        <v>45952</v>
      </c>
      <c r="C5737" t="s">
        <v>18</v>
      </c>
      <c r="D5737" t="s">
        <v>16</v>
      </c>
      <c r="E5737">
        <v>374</v>
      </c>
      <c r="F5737">
        <v>15911.13</v>
      </c>
      <c r="G5737" t="str">
        <f t="shared" si="178"/>
        <v>Dhl Express</v>
      </c>
      <c r="H5737" t="str">
        <f>IFERROR(_xlfn.XLOOKUP(D5737, Product_Master_2026!B:B, Product_Master_2026!A:A), "Discontinued / Review Required")</f>
        <v>PROD_2026_004</v>
      </c>
      <c r="I5737">
        <f>IFERROR(_xlfn.XLOOKUP(H5737, Product_Master_2026!A:A, Product_Master_2026!D:D), 0)</f>
        <v>22</v>
      </c>
      <c r="J5737">
        <f t="shared" si="179"/>
        <v>8228</v>
      </c>
    </row>
    <row r="5738" spans="1:10" x14ac:dyDescent="0.3">
      <c r="A5738" t="s">
        <v>5760</v>
      </c>
      <c r="B5738" s="1">
        <v>45831</v>
      </c>
      <c r="C5738" t="s">
        <v>28</v>
      </c>
      <c r="D5738" t="s">
        <v>8</v>
      </c>
      <c r="E5738">
        <v>394</v>
      </c>
      <c r="F5738">
        <v>11951.17</v>
      </c>
      <c r="G5738" t="str">
        <f t="shared" si="178"/>
        <v>Fedex Global</v>
      </c>
      <c r="H5738" t="str">
        <f>IFERROR(_xlfn.XLOOKUP(D5738, Product_Master_2026!B:B, Product_Master_2026!A:A), "Discontinued / Review Required")</f>
        <v>PROD_2026_002</v>
      </c>
      <c r="I5738">
        <f>IFERROR(_xlfn.XLOOKUP(H5738, Product_Master_2026!A:A, Product_Master_2026!D:D), 0)</f>
        <v>18.2</v>
      </c>
      <c r="J5738">
        <f t="shared" si="179"/>
        <v>7170.7999999999993</v>
      </c>
    </row>
    <row r="5739" spans="1:10" x14ac:dyDescent="0.3">
      <c r="A5739" t="s">
        <v>5761</v>
      </c>
      <c r="B5739" s="1">
        <v>45874</v>
      </c>
      <c r="C5739" t="s">
        <v>26</v>
      </c>
      <c r="D5739" t="s">
        <v>38</v>
      </c>
      <c r="E5739">
        <v>70</v>
      </c>
      <c r="F5739">
        <v>1339.35</v>
      </c>
      <c r="G5739" t="str">
        <f t="shared" si="178"/>
        <v>Dhl Express</v>
      </c>
      <c r="H5739" t="str">
        <f>IFERROR(_xlfn.XLOOKUP(D5739, Product_Master_2026!B:B, Product_Master_2026!A:A), "Discontinued / Review Required")</f>
        <v>PROD_2026_005</v>
      </c>
      <c r="I5739">
        <f>IFERROR(_xlfn.XLOOKUP(H5739, Product_Master_2026!A:A, Product_Master_2026!D:D), 0)</f>
        <v>5.4</v>
      </c>
      <c r="J5739">
        <f t="shared" si="179"/>
        <v>378</v>
      </c>
    </row>
    <row r="5740" spans="1:10" x14ac:dyDescent="0.3">
      <c r="A5740" t="s">
        <v>5762</v>
      </c>
      <c r="B5740" s="1">
        <v>45782</v>
      </c>
      <c r="C5740" t="s">
        <v>24</v>
      </c>
      <c r="D5740" t="s">
        <v>8</v>
      </c>
      <c r="E5740">
        <v>221</v>
      </c>
      <c r="F5740">
        <v>7498.18</v>
      </c>
      <c r="G5740" t="str">
        <f t="shared" si="178"/>
        <v>Bluedart Corp</v>
      </c>
      <c r="H5740" t="str">
        <f>IFERROR(_xlfn.XLOOKUP(D5740, Product_Master_2026!B:B, Product_Master_2026!A:A), "Discontinued / Review Required")</f>
        <v>PROD_2026_002</v>
      </c>
      <c r="I5740">
        <f>IFERROR(_xlfn.XLOOKUP(H5740, Product_Master_2026!A:A, Product_Master_2026!D:D), 0)</f>
        <v>18.2</v>
      </c>
      <c r="J5740">
        <f t="shared" si="179"/>
        <v>4022.2</v>
      </c>
    </row>
    <row r="5741" spans="1:10" x14ac:dyDescent="0.3">
      <c r="A5741" t="s">
        <v>5763</v>
      </c>
      <c r="B5741" s="1">
        <v>45782</v>
      </c>
      <c r="C5741" t="s">
        <v>34</v>
      </c>
      <c r="D5741" t="s">
        <v>21</v>
      </c>
      <c r="E5741">
        <v>266</v>
      </c>
      <c r="F5741">
        <v>9586.86</v>
      </c>
      <c r="G5741" t="str">
        <f t="shared" si="178"/>
        <v>Dhl Express</v>
      </c>
      <c r="H5741" t="str">
        <f>IFERROR(_xlfn.XLOOKUP(D5741, Product_Master_2026!B:B, Product_Master_2026!A:A), "Discontinued / Review Required")</f>
        <v>PROD_2026_001</v>
      </c>
      <c r="I5741">
        <f>IFERROR(_xlfn.XLOOKUP(H5741, Product_Master_2026!A:A, Product_Master_2026!D:D), 0)</f>
        <v>12.5</v>
      </c>
      <c r="J5741">
        <f t="shared" si="179"/>
        <v>3325</v>
      </c>
    </row>
    <row r="5742" spans="1:10" x14ac:dyDescent="0.3">
      <c r="A5742" t="s">
        <v>5764</v>
      </c>
      <c r="B5742" s="1">
        <v>45694</v>
      </c>
      <c r="C5742" t="s">
        <v>13</v>
      </c>
      <c r="D5742" t="s">
        <v>16</v>
      </c>
      <c r="E5742">
        <v>349</v>
      </c>
      <c r="F5742">
        <v>12325.09</v>
      </c>
      <c r="G5742" t="str">
        <f t="shared" si="178"/>
        <v>Henkel Logistics</v>
      </c>
      <c r="H5742" t="str">
        <f>IFERROR(_xlfn.XLOOKUP(D5742, Product_Master_2026!B:B, Product_Master_2026!A:A), "Discontinued / Review Required")</f>
        <v>PROD_2026_004</v>
      </c>
      <c r="I5742">
        <f>IFERROR(_xlfn.XLOOKUP(H5742, Product_Master_2026!A:A, Product_Master_2026!D:D), 0)</f>
        <v>22</v>
      </c>
      <c r="J5742">
        <f t="shared" si="179"/>
        <v>7678</v>
      </c>
    </row>
    <row r="5743" spans="1:10" x14ac:dyDescent="0.3">
      <c r="A5743" t="s">
        <v>5765</v>
      </c>
      <c r="B5743" s="1">
        <v>45715</v>
      </c>
      <c r="C5743" t="s">
        <v>18</v>
      </c>
      <c r="D5743" t="s">
        <v>14</v>
      </c>
      <c r="E5743">
        <v>69</v>
      </c>
      <c r="F5743">
        <v>3012.68</v>
      </c>
      <c r="G5743" t="str">
        <f t="shared" si="178"/>
        <v>Dhl Express</v>
      </c>
      <c r="H5743" t="str">
        <f>IFERROR(_xlfn.XLOOKUP(D5743, Product_Master_2026!B:B, Product_Master_2026!A:A), "Discontinued / Review Required")</f>
        <v>Discontinued / Review Required</v>
      </c>
      <c r="I5743">
        <f>IFERROR(_xlfn.XLOOKUP(H5743, Product_Master_2026!A:A, Product_Master_2026!D:D), 0)</f>
        <v>0</v>
      </c>
      <c r="J5743">
        <f t="shared" si="179"/>
        <v>0</v>
      </c>
    </row>
    <row r="5744" spans="1:10" x14ac:dyDescent="0.3">
      <c r="A5744" t="s">
        <v>5766</v>
      </c>
      <c r="B5744" s="1">
        <v>45971</v>
      </c>
      <c r="C5744" t="s">
        <v>7</v>
      </c>
      <c r="D5744" t="s">
        <v>38</v>
      </c>
      <c r="E5744">
        <v>448</v>
      </c>
      <c r="F5744">
        <v>18301.63</v>
      </c>
      <c r="G5744" t="str">
        <f t="shared" si="178"/>
        <v>Henkel Logistics</v>
      </c>
      <c r="H5744" t="str">
        <f>IFERROR(_xlfn.XLOOKUP(D5744, Product_Master_2026!B:B, Product_Master_2026!A:A), "Discontinued / Review Required")</f>
        <v>PROD_2026_005</v>
      </c>
      <c r="I5744">
        <f>IFERROR(_xlfn.XLOOKUP(H5744, Product_Master_2026!A:A, Product_Master_2026!D:D), 0)</f>
        <v>5.4</v>
      </c>
      <c r="J5744">
        <f t="shared" si="179"/>
        <v>2419.2000000000003</v>
      </c>
    </row>
    <row r="5745" spans="1:10" x14ac:dyDescent="0.3">
      <c r="A5745" t="s">
        <v>5767</v>
      </c>
      <c r="B5745" s="1">
        <v>45857</v>
      </c>
      <c r="C5745" t="s">
        <v>44</v>
      </c>
      <c r="D5745" t="s">
        <v>11</v>
      </c>
      <c r="E5745">
        <v>428</v>
      </c>
      <c r="F5745">
        <v>8098.56</v>
      </c>
      <c r="G5745" t="str">
        <f t="shared" si="178"/>
        <v>Bluedart Corp</v>
      </c>
      <c r="H5745" t="str">
        <f>IFERROR(_xlfn.XLOOKUP(D5745, Product_Master_2026!B:B, Product_Master_2026!A:A), "Discontinued / Review Required")</f>
        <v>PROD_2026_003</v>
      </c>
      <c r="I5745">
        <f>IFERROR(_xlfn.XLOOKUP(H5745, Product_Master_2026!A:A, Product_Master_2026!D:D), 0)</f>
        <v>8.9</v>
      </c>
      <c r="J5745">
        <f t="shared" si="179"/>
        <v>3809.2000000000003</v>
      </c>
    </row>
    <row r="5746" spans="1:10" x14ac:dyDescent="0.3">
      <c r="A5746" t="s">
        <v>5768</v>
      </c>
      <c r="B5746" s="1">
        <v>45693</v>
      </c>
      <c r="C5746" t="s">
        <v>26</v>
      </c>
      <c r="D5746" t="s">
        <v>14</v>
      </c>
      <c r="E5746">
        <v>213</v>
      </c>
      <c r="F5746">
        <v>5711.71</v>
      </c>
      <c r="G5746" t="str">
        <f t="shared" si="178"/>
        <v>Dhl Express</v>
      </c>
      <c r="H5746" t="str">
        <f>IFERROR(_xlfn.XLOOKUP(D5746, Product_Master_2026!B:B, Product_Master_2026!A:A), "Discontinued / Review Required")</f>
        <v>Discontinued / Review Required</v>
      </c>
      <c r="I5746">
        <f>IFERROR(_xlfn.XLOOKUP(H5746, Product_Master_2026!A:A, Product_Master_2026!D:D), 0)</f>
        <v>0</v>
      </c>
      <c r="J5746">
        <f t="shared" si="179"/>
        <v>0</v>
      </c>
    </row>
    <row r="5747" spans="1:10" x14ac:dyDescent="0.3">
      <c r="A5747" t="s">
        <v>5769</v>
      </c>
      <c r="B5747" s="1">
        <v>45795</v>
      </c>
      <c r="C5747" t="s">
        <v>10</v>
      </c>
      <c r="D5747" t="s">
        <v>11</v>
      </c>
      <c r="E5747">
        <v>414</v>
      </c>
      <c r="F5747">
        <v>14818.5</v>
      </c>
      <c r="G5747" t="str">
        <f t="shared" si="178"/>
        <v>Henkel Logistics</v>
      </c>
      <c r="H5747" t="str">
        <f>IFERROR(_xlfn.XLOOKUP(D5747, Product_Master_2026!B:B, Product_Master_2026!A:A), "Discontinued / Review Required")</f>
        <v>PROD_2026_003</v>
      </c>
      <c r="I5747">
        <f>IFERROR(_xlfn.XLOOKUP(H5747, Product_Master_2026!A:A, Product_Master_2026!D:D), 0)</f>
        <v>8.9</v>
      </c>
      <c r="J5747">
        <f t="shared" si="179"/>
        <v>3684.6000000000004</v>
      </c>
    </row>
    <row r="5748" spans="1:10" x14ac:dyDescent="0.3">
      <c r="A5748" t="s">
        <v>5770</v>
      </c>
      <c r="B5748" s="1">
        <v>45831</v>
      </c>
      <c r="C5748" t="s">
        <v>18</v>
      </c>
      <c r="D5748" t="s">
        <v>16</v>
      </c>
      <c r="E5748">
        <v>249</v>
      </c>
      <c r="F5748">
        <v>5076.1099999999997</v>
      </c>
      <c r="G5748" t="str">
        <f t="shared" si="178"/>
        <v>Dhl Express</v>
      </c>
      <c r="H5748" t="str">
        <f>IFERROR(_xlfn.XLOOKUP(D5748, Product_Master_2026!B:B, Product_Master_2026!A:A), "Discontinued / Review Required")</f>
        <v>PROD_2026_004</v>
      </c>
      <c r="I5748">
        <f>IFERROR(_xlfn.XLOOKUP(H5748, Product_Master_2026!A:A, Product_Master_2026!D:D), 0)</f>
        <v>22</v>
      </c>
      <c r="J5748">
        <f t="shared" si="179"/>
        <v>5478</v>
      </c>
    </row>
    <row r="5749" spans="1:10" x14ac:dyDescent="0.3">
      <c r="A5749" t="s">
        <v>5771</v>
      </c>
      <c r="B5749" s="1">
        <v>45919</v>
      </c>
      <c r="C5749" t="s">
        <v>24</v>
      </c>
      <c r="D5749" t="s">
        <v>21</v>
      </c>
      <c r="E5749">
        <v>87</v>
      </c>
      <c r="F5749">
        <v>2658.65</v>
      </c>
      <c r="G5749" t="str">
        <f t="shared" si="178"/>
        <v>Bluedart Corp</v>
      </c>
      <c r="H5749" t="str">
        <f>IFERROR(_xlfn.XLOOKUP(D5749, Product_Master_2026!B:B, Product_Master_2026!A:A), "Discontinued / Review Required")</f>
        <v>PROD_2026_001</v>
      </c>
      <c r="I5749">
        <f>IFERROR(_xlfn.XLOOKUP(H5749, Product_Master_2026!A:A, Product_Master_2026!D:D), 0)</f>
        <v>12.5</v>
      </c>
      <c r="J5749">
        <f t="shared" si="179"/>
        <v>1087.5</v>
      </c>
    </row>
    <row r="5750" spans="1:10" x14ac:dyDescent="0.3">
      <c r="A5750" t="s">
        <v>5772</v>
      </c>
      <c r="B5750" s="1">
        <v>45997</v>
      </c>
      <c r="C5750" t="s">
        <v>13</v>
      </c>
      <c r="D5750" t="s">
        <v>11</v>
      </c>
      <c r="E5750">
        <v>89</v>
      </c>
      <c r="F5750">
        <v>2973.24</v>
      </c>
      <c r="G5750" t="str">
        <f t="shared" si="178"/>
        <v>Henkel Logistics</v>
      </c>
      <c r="H5750" t="str">
        <f>IFERROR(_xlfn.XLOOKUP(D5750, Product_Master_2026!B:B, Product_Master_2026!A:A), "Discontinued / Review Required")</f>
        <v>PROD_2026_003</v>
      </c>
      <c r="I5750">
        <f>IFERROR(_xlfn.XLOOKUP(H5750, Product_Master_2026!A:A, Product_Master_2026!D:D), 0)</f>
        <v>8.9</v>
      </c>
      <c r="J5750">
        <f t="shared" si="179"/>
        <v>792.1</v>
      </c>
    </row>
    <row r="5751" spans="1:10" x14ac:dyDescent="0.3">
      <c r="A5751" t="s">
        <v>5773</v>
      </c>
      <c r="B5751" s="1">
        <v>45941</v>
      </c>
      <c r="C5751" t="s">
        <v>26</v>
      </c>
      <c r="D5751" t="s">
        <v>32</v>
      </c>
      <c r="E5751">
        <v>55</v>
      </c>
      <c r="F5751">
        <v>834.53</v>
      </c>
      <c r="G5751" t="str">
        <f t="shared" si="178"/>
        <v>Dhl Express</v>
      </c>
      <c r="H5751" t="str">
        <f>IFERROR(_xlfn.XLOOKUP(D5751, Product_Master_2026!B:B, Product_Master_2026!A:A), "Discontinued / Review Required")</f>
        <v>Discontinued / Review Required</v>
      </c>
      <c r="I5751">
        <f>IFERROR(_xlfn.XLOOKUP(H5751, Product_Master_2026!A:A, Product_Master_2026!D:D), 0)</f>
        <v>0</v>
      </c>
      <c r="J5751">
        <f t="shared" si="179"/>
        <v>0</v>
      </c>
    </row>
    <row r="5752" spans="1:10" x14ac:dyDescent="0.3">
      <c r="A5752" t="s">
        <v>5774</v>
      </c>
      <c r="B5752" s="1">
        <v>46016</v>
      </c>
      <c r="C5752" t="s">
        <v>7</v>
      </c>
      <c r="D5752" t="s">
        <v>14</v>
      </c>
      <c r="E5752">
        <v>214</v>
      </c>
      <c r="F5752">
        <v>9364.4</v>
      </c>
      <c r="G5752" t="str">
        <f t="shared" si="178"/>
        <v>Henkel Logistics</v>
      </c>
      <c r="H5752" t="str">
        <f>IFERROR(_xlfn.XLOOKUP(D5752, Product_Master_2026!B:B, Product_Master_2026!A:A), "Discontinued / Review Required")</f>
        <v>Discontinued / Review Required</v>
      </c>
      <c r="I5752">
        <f>IFERROR(_xlfn.XLOOKUP(H5752, Product_Master_2026!A:A, Product_Master_2026!D:D), 0)</f>
        <v>0</v>
      </c>
      <c r="J5752">
        <f t="shared" si="179"/>
        <v>0</v>
      </c>
    </row>
    <row r="5753" spans="1:10" x14ac:dyDescent="0.3">
      <c r="A5753" t="s">
        <v>5775</v>
      </c>
      <c r="B5753" s="1">
        <v>45685</v>
      </c>
      <c r="C5753" t="s">
        <v>28</v>
      </c>
      <c r="D5753" t="s">
        <v>8</v>
      </c>
      <c r="E5753">
        <v>151</v>
      </c>
      <c r="F5753">
        <v>5521.27</v>
      </c>
      <c r="G5753" t="str">
        <f t="shared" si="178"/>
        <v>Fedex Global</v>
      </c>
      <c r="H5753" t="str">
        <f>IFERROR(_xlfn.XLOOKUP(D5753, Product_Master_2026!B:B, Product_Master_2026!A:A), "Discontinued / Review Required")</f>
        <v>PROD_2026_002</v>
      </c>
      <c r="I5753">
        <f>IFERROR(_xlfn.XLOOKUP(H5753, Product_Master_2026!A:A, Product_Master_2026!D:D), 0)</f>
        <v>18.2</v>
      </c>
      <c r="J5753">
        <f t="shared" si="179"/>
        <v>2748.2</v>
      </c>
    </row>
    <row r="5754" spans="1:10" x14ac:dyDescent="0.3">
      <c r="A5754" t="s">
        <v>5776</v>
      </c>
      <c r="B5754" s="1">
        <v>45741</v>
      </c>
      <c r="C5754" t="s">
        <v>26</v>
      </c>
      <c r="D5754" t="s">
        <v>8</v>
      </c>
      <c r="E5754">
        <v>339</v>
      </c>
      <c r="F5754">
        <v>7613.28</v>
      </c>
      <c r="G5754" t="str">
        <f t="shared" si="178"/>
        <v>Dhl Express</v>
      </c>
      <c r="H5754" t="str">
        <f>IFERROR(_xlfn.XLOOKUP(D5754, Product_Master_2026!B:B, Product_Master_2026!A:A), "Discontinued / Review Required")</f>
        <v>PROD_2026_002</v>
      </c>
      <c r="I5754">
        <f>IFERROR(_xlfn.XLOOKUP(H5754, Product_Master_2026!A:A, Product_Master_2026!D:D), 0)</f>
        <v>18.2</v>
      </c>
      <c r="J5754">
        <f t="shared" si="179"/>
        <v>6169.8</v>
      </c>
    </row>
    <row r="5755" spans="1:10" x14ac:dyDescent="0.3">
      <c r="A5755" t="s">
        <v>5777</v>
      </c>
      <c r="B5755" s="1">
        <v>46008</v>
      </c>
      <c r="C5755" t="s">
        <v>18</v>
      </c>
      <c r="D5755" t="s">
        <v>21</v>
      </c>
      <c r="E5755">
        <v>222</v>
      </c>
      <c r="F5755">
        <v>6421.32</v>
      </c>
      <c r="G5755" t="str">
        <f t="shared" si="178"/>
        <v>Dhl Express</v>
      </c>
      <c r="H5755" t="str">
        <f>IFERROR(_xlfn.XLOOKUP(D5755, Product_Master_2026!B:B, Product_Master_2026!A:A), "Discontinued / Review Required")</f>
        <v>PROD_2026_001</v>
      </c>
      <c r="I5755">
        <f>IFERROR(_xlfn.XLOOKUP(H5755, Product_Master_2026!A:A, Product_Master_2026!D:D), 0)</f>
        <v>12.5</v>
      </c>
      <c r="J5755">
        <f t="shared" si="179"/>
        <v>2775</v>
      </c>
    </row>
    <row r="5756" spans="1:10" x14ac:dyDescent="0.3">
      <c r="A5756" t="s">
        <v>5778</v>
      </c>
      <c r="B5756" s="1">
        <v>45751</v>
      </c>
      <c r="C5756" t="s">
        <v>44</v>
      </c>
      <c r="D5756" t="s">
        <v>32</v>
      </c>
      <c r="E5756">
        <v>260</v>
      </c>
      <c r="F5756">
        <v>10587.1</v>
      </c>
      <c r="G5756" t="str">
        <f t="shared" si="178"/>
        <v>Bluedart Corp</v>
      </c>
      <c r="H5756" t="str">
        <f>IFERROR(_xlfn.XLOOKUP(D5756, Product_Master_2026!B:B, Product_Master_2026!A:A), "Discontinued / Review Required")</f>
        <v>Discontinued / Review Required</v>
      </c>
      <c r="I5756">
        <f>IFERROR(_xlfn.XLOOKUP(H5756, Product_Master_2026!A:A, Product_Master_2026!D:D), 0)</f>
        <v>0</v>
      </c>
      <c r="J5756">
        <f t="shared" si="179"/>
        <v>0</v>
      </c>
    </row>
    <row r="5757" spans="1:10" x14ac:dyDescent="0.3">
      <c r="A5757" t="s">
        <v>5779</v>
      </c>
      <c r="B5757" s="1">
        <v>45986</v>
      </c>
      <c r="C5757" t="s">
        <v>7</v>
      </c>
      <c r="D5757" t="s">
        <v>16</v>
      </c>
      <c r="E5757">
        <v>31</v>
      </c>
      <c r="F5757">
        <v>472.28</v>
      </c>
      <c r="G5757" t="str">
        <f t="shared" si="178"/>
        <v>Henkel Logistics</v>
      </c>
      <c r="H5757" t="str">
        <f>IFERROR(_xlfn.XLOOKUP(D5757, Product_Master_2026!B:B, Product_Master_2026!A:A), "Discontinued / Review Required")</f>
        <v>PROD_2026_004</v>
      </c>
      <c r="I5757">
        <f>IFERROR(_xlfn.XLOOKUP(H5757, Product_Master_2026!A:A, Product_Master_2026!D:D), 0)</f>
        <v>22</v>
      </c>
      <c r="J5757">
        <f t="shared" si="179"/>
        <v>682</v>
      </c>
    </row>
    <row r="5758" spans="1:10" x14ac:dyDescent="0.3">
      <c r="A5758" t="s">
        <v>5780</v>
      </c>
      <c r="B5758" s="1">
        <v>45958</v>
      </c>
      <c r="C5758" t="s">
        <v>7</v>
      </c>
      <c r="D5758" t="s">
        <v>8</v>
      </c>
      <c r="E5758">
        <v>298</v>
      </c>
      <c r="F5758">
        <v>11001.77</v>
      </c>
      <c r="G5758" t="str">
        <f t="shared" si="178"/>
        <v>Henkel Logistics</v>
      </c>
      <c r="H5758" t="str">
        <f>IFERROR(_xlfn.XLOOKUP(D5758, Product_Master_2026!B:B, Product_Master_2026!A:A), "Discontinued / Review Required")</f>
        <v>PROD_2026_002</v>
      </c>
      <c r="I5758">
        <f>IFERROR(_xlfn.XLOOKUP(H5758, Product_Master_2026!A:A, Product_Master_2026!D:D), 0)</f>
        <v>18.2</v>
      </c>
      <c r="J5758">
        <f t="shared" si="179"/>
        <v>5423.5999999999995</v>
      </c>
    </row>
    <row r="5759" spans="1:10" x14ac:dyDescent="0.3">
      <c r="A5759" t="s">
        <v>5781</v>
      </c>
      <c r="B5759" s="1">
        <v>45665</v>
      </c>
      <c r="C5759" t="s">
        <v>7</v>
      </c>
      <c r="D5759" t="s">
        <v>16</v>
      </c>
      <c r="E5759">
        <v>347</v>
      </c>
      <c r="F5759">
        <v>12196.08</v>
      </c>
      <c r="G5759" t="str">
        <f t="shared" si="178"/>
        <v>Henkel Logistics</v>
      </c>
      <c r="H5759" t="str">
        <f>IFERROR(_xlfn.XLOOKUP(D5759, Product_Master_2026!B:B, Product_Master_2026!A:A), "Discontinued / Review Required")</f>
        <v>PROD_2026_004</v>
      </c>
      <c r="I5759">
        <f>IFERROR(_xlfn.XLOOKUP(H5759, Product_Master_2026!A:A, Product_Master_2026!D:D), 0)</f>
        <v>22</v>
      </c>
      <c r="J5759">
        <f t="shared" si="179"/>
        <v>7634</v>
      </c>
    </row>
    <row r="5760" spans="1:10" x14ac:dyDescent="0.3">
      <c r="A5760" t="s">
        <v>5782</v>
      </c>
      <c r="B5760" s="1">
        <v>45982</v>
      </c>
      <c r="C5760" t="s">
        <v>24</v>
      </c>
      <c r="D5760" t="s">
        <v>14</v>
      </c>
      <c r="E5760">
        <v>46</v>
      </c>
      <c r="F5760">
        <v>1226.6600000000001</v>
      </c>
      <c r="G5760" t="str">
        <f t="shared" si="178"/>
        <v>Bluedart Corp</v>
      </c>
      <c r="H5760" t="str">
        <f>IFERROR(_xlfn.XLOOKUP(D5760, Product_Master_2026!B:B, Product_Master_2026!A:A), "Discontinued / Review Required")</f>
        <v>Discontinued / Review Required</v>
      </c>
      <c r="I5760">
        <f>IFERROR(_xlfn.XLOOKUP(H5760, Product_Master_2026!A:A, Product_Master_2026!D:D), 0)</f>
        <v>0</v>
      </c>
      <c r="J5760">
        <f t="shared" si="179"/>
        <v>0</v>
      </c>
    </row>
    <row r="5761" spans="1:10" x14ac:dyDescent="0.3">
      <c r="A5761" t="s">
        <v>5783</v>
      </c>
      <c r="B5761" s="1">
        <v>45944</v>
      </c>
      <c r="C5761" t="s">
        <v>10</v>
      </c>
      <c r="D5761" t="s">
        <v>16</v>
      </c>
      <c r="E5761">
        <v>49</v>
      </c>
      <c r="F5761">
        <v>881.82</v>
      </c>
      <c r="G5761" t="str">
        <f t="shared" si="178"/>
        <v>Henkel Logistics</v>
      </c>
      <c r="H5761" t="str">
        <f>IFERROR(_xlfn.XLOOKUP(D5761, Product_Master_2026!B:B, Product_Master_2026!A:A), "Discontinued / Review Required")</f>
        <v>PROD_2026_004</v>
      </c>
      <c r="I5761">
        <f>IFERROR(_xlfn.XLOOKUP(H5761, Product_Master_2026!A:A, Product_Master_2026!D:D), 0)</f>
        <v>22</v>
      </c>
      <c r="J5761">
        <f t="shared" si="179"/>
        <v>1078</v>
      </c>
    </row>
    <row r="5762" spans="1:10" x14ac:dyDescent="0.3">
      <c r="A5762" t="s">
        <v>5784</v>
      </c>
      <c r="B5762" s="1">
        <v>45880</v>
      </c>
      <c r="C5762" t="s">
        <v>24</v>
      </c>
      <c r="D5762" t="s">
        <v>21</v>
      </c>
      <c r="E5762">
        <v>164</v>
      </c>
      <c r="F5762">
        <v>3381.79</v>
      </c>
      <c r="G5762" t="str">
        <f t="shared" si="178"/>
        <v>Bluedart Corp</v>
      </c>
      <c r="H5762" t="str">
        <f>IFERROR(_xlfn.XLOOKUP(D5762, Product_Master_2026!B:B, Product_Master_2026!A:A), "Discontinued / Review Required")</f>
        <v>PROD_2026_001</v>
      </c>
      <c r="I5762">
        <f>IFERROR(_xlfn.XLOOKUP(H5762, Product_Master_2026!A:A, Product_Master_2026!D:D), 0)</f>
        <v>12.5</v>
      </c>
      <c r="J5762">
        <f t="shared" si="179"/>
        <v>2050</v>
      </c>
    </row>
    <row r="5763" spans="1:10" x14ac:dyDescent="0.3">
      <c r="A5763" t="s">
        <v>5785</v>
      </c>
      <c r="B5763" s="1">
        <v>45856</v>
      </c>
      <c r="C5763" t="s">
        <v>18</v>
      </c>
      <c r="D5763" t="s">
        <v>21</v>
      </c>
      <c r="E5763">
        <v>473</v>
      </c>
      <c r="F5763">
        <v>10071</v>
      </c>
      <c r="G5763" t="str">
        <f t="shared" ref="G5763:G5826" si="180">PROPER(TRIM(C5763))</f>
        <v>Dhl Express</v>
      </c>
      <c r="H5763" t="str">
        <f>IFERROR(_xlfn.XLOOKUP(D5763, Product_Master_2026!B:B, Product_Master_2026!A:A), "Discontinued / Review Required")</f>
        <v>PROD_2026_001</v>
      </c>
      <c r="I5763">
        <f>IFERROR(_xlfn.XLOOKUP(H5763, Product_Master_2026!A:A, Product_Master_2026!D:D), 0)</f>
        <v>12.5</v>
      </c>
      <c r="J5763">
        <f t="shared" ref="J5763:J5826" si="181">E5763 * I5763</f>
        <v>5912.5</v>
      </c>
    </row>
    <row r="5764" spans="1:10" x14ac:dyDescent="0.3">
      <c r="A5764" t="s">
        <v>5786</v>
      </c>
      <c r="B5764" s="1">
        <v>45989</v>
      </c>
      <c r="C5764" t="s">
        <v>26</v>
      </c>
      <c r="D5764" t="s">
        <v>21</v>
      </c>
      <c r="E5764">
        <v>149</v>
      </c>
      <c r="F5764">
        <v>4886.6499999999996</v>
      </c>
      <c r="G5764" t="str">
        <f t="shared" si="180"/>
        <v>Dhl Express</v>
      </c>
      <c r="H5764" t="str">
        <f>IFERROR(_xlfn.XLOOKUP(D5764, Product_Master_2026!B:B, Product_Master_2026!A:A), "Discontinued / Review Required")</f>
        <v>PROD_2026_001</v>
      </c>
      <c r="I5764">
        <f>IFERROR(_xlfn.XLOOKUP(H5764, Product_Master_2026!A:A, Product_Master_2026!D:D), 0)</f>
        <v>12.5</v>
      </c>
      <c r="J5764">
        <f t="shared" si="181"/>
        <v>1862.5</v>
      </c>
    </row>
    <row r="5765" spans="1:10" x14ac:dyDescent="0.3">
      <c r="A5765" t="s">
        <v>5787</v>
      </c>
      <c r="B5765" s="1">
        <v>45943</v>
      </c>
      <c r="C5765" t="s">
        <v>37</v>
      </c>
      <c r="D5765" t="s">
        <v>14</v>
      </c>
      <c r="E5765">
        <v>349</v>
      </c>
      <c r="F5765">
        <v>14585.28</v>
      </c>
      <c r="G5765" t="str">
        <f t="shared" si="180"/>
        <v>Bluedart Corp</v>
      </c>
      <c r="H5765" t="str">
        <f>IFERROR(_xlfn.XLOOKUP(D5765, Product_Master_2026!B:B, Product_Master_2026!A:A), "Discontinued / Review Required")</f>
        <v>Discontinued / Review Required</v>
      </c>
      <c r="I5765">
        <f>IFERROR(_xlfn.XLOOKUP(H5765, Product_Master_2026!A:A, Product_Master_2026!D:D), 0)</f>
        <v>0</v>
      </c>
      <c r="J5765">
        <f t="shared" si="181"/>
        <v>0</v>
      </c>
    </row>
    <row r="5766" spans="1:10" x14ac:dyDescent="0.3">
      <c r="A5766" t="s">
        <v>5788</v>
      </c>
      <c r="B5766" s="1">
        <v>45830</v>
      </c>
      <c r="C5766" t="s">
        <v>28</v>
      </c>
      <c r="D5766" t="s">
        <v>21</v>
      </c>
      <c r="E5766">
        <v>371</v>
      </c>
      <c r="F5766">
        <v>13584.28</v>
      </c>
      <c r="G5766" t="str">
        <f t="shared" si="180"/>
        <v>Fedex Global</v>
      </c>
      <c r="H5766" t="str">
        <f>IFERROR(_xlfn.XLOOKUP(D5766, Product_Master_2026!B:B, Product_Master_2026!A:A), "Discontinued / Review Required")</f>
        <v>PROD_2026_001</v>
      </c>
      <c r="I5766">
        <f>IFERROR(_xlfn.XLOOKUP(H5766, Product_Master_2026!A:A, Product_Master_2026!D:D), 0)</f>
        <v>12.5</v>
      </c>
      <c r="J5766">
        <f t="shared" si="181"/>
        <v>4637.5</v>
      </c>
    </row>
    <row r="5767" spans="1:10" x14ac:dyDescent="0.3">
      <c r="A5767" t="s">
        <v>5789</v>
      </c>
      <c r="B5767" s="1">
        <v>45987</v>
      </c>
      <c r="C5767" t="s">
        <v>26</v>
      </c>
      <c r="D5767" t="s">
        <v>11</v>
      </c>
      <c r="E5767">
        <v>335</v>
      </c>
      <c r="F5767">
        <v>10105.870000000001</v>
      </c>
      <c r="G5767" t="str">
        <f t="shared" si="180"/>
        <v>Dhl Express</v>
      </c>
      <c r="H5767" t="str">
        <f>IFERROR(_xlfn.XLOOKUP(D5767, Product_Master_2026!B:B, Product_Master_2026!A:A), "Discontinued / Review Required")</f>
        <v>PROD_2026_003</v>
      </c>
      <c r="I5767">
        <f>IFERROR(_xlfn.XLOOKUP(H5767, Product_Master_2026!A:A, Product_Master_2026!D:D), 0)</f>
        <v>8.9</v>
      </c>
      <c r="J5767">
        <f t="shared" si="181"/>
        <v>2981.5</v>
      </c>
    </row>
    <row r="5768" spans="1:10" x14ac:dyDescent="0.3">
      <c r="A5768" t="s">
        <v>5790</v>
      </c>
      <c r="B5768" s="1">
        <v>45714</v>
      </c>
      <c r="C5768" t="s">
        <v>7</v>
      </c>
      <c r="D5768" t="s">
        <v>14</v>
      </c>
      <c r="E5768">
        <v>467</v>
      </c>
      <c r="F5768">
        <v>8576.7999999999993</v>
      </c>
      <c r="G5768" t="str">
        <f t="shared" si="180"/>
        <v>Henkel Logistics</v>
      </c>
      <c r="H5768" t="str">
        <f>IFERROR(_xlfn.XLOOKUP(D5768, Product_Master_2026!B:B, Product_Master_2026!A:A), "Discontinued / Review Required")</f>
        <v>Discontinued / Review Required</v>
      </c>
      <c r="I5768">
        <f>IFERROR(_xlfn.XLOOKUP(H5768, Product_Master_2026!A:A, Product_Master_2026!D:D), 0)</f>
        <v>0</v>
      </c>
      <c r="J5768">
        <f t="shared" si="181"/>
        <v>0</v>
      </c>
    </row>
    <row r="5769" spans="1:10" x14ac:dyDescent="0.3">
      <c r="A5769" t="s">
        <v>5791</v>
      </c>
      <c r="B5769" s="1">
        <v>45751</v>
      </c>
      <c r="C5769" t="s">
        <v>26</v>
      </c>
      <c r="D5769" t="s">
        <v>16</v>
      </c>
      <c r="E5769">
        <v>110</v>
      </c>
      <c r="F5769">
        <v>1797.03</v>
      </c>
      <c r="G5769" t="str">
        <f t="shared" si="180"/>
        <v>Dhl Express</v>
      </c>
      <c r="H5769" t="str">
        <f>IFERROR(_xlfn.XLOOKUP(D5769, Product_Master_2026!B:B, Product_Master_2026!A:A), "Discontinued / Review Required")</f>
        <v>PROD_2026_004</v>
      </c>
      <c r="I5769">
        <f>IFERROR(_xlfn.XLOOKUP(H5769, Product_Master_2026!A:A, Product_Master_2026!D:D), 0)</f>
        <v>22</v>
      </c>
      <c r="J5769">
        <f t="shared" si="181"/>
        <v>2420</v>
      </c>
    </row>
    <row r="5770" spans="1:10" x14ac:dyDescent="0.3">
      <c r="A5770" t="s">
        <v>5792</v>
      </c>
      <c r="B5770" s="1">
        <v>45857</v>
      </c>
      <c r="C5770" t="s">
        <v>20</v>
      </c>
      <c r="D5770" t="s">
        <v>21</v>
      </c>
      <c r="E5770">
        <v>476</v>
      </c>
      <c r="F5770">
        <v>18030.93</v>
      </c>
      <c r="G5770" t="str">
        <f t="shared" si="180"/>
        <v>Fedex Global</v>
      </c>
      <c r="H5770" t="str">
        <f>IFERROR(_xlfn.XLOOKUP(D5770, Product_Master_2026!B:B, Product_Master_2026!A:A), "Discontinued / Review Required")</f>
        <v>PROD_2026_001</v>
      </c>
      <c r="I5770">
        <f>IFERROR(_xlfn.XLOOKUP(H5770, Product_Master_2026!A:A, Product_Master_2026!D:D), 0)</f>
        <v>12.5</v>
      </c>
      <c r="J5770">
        <f t="shared" si="181"/>
        <v>5950</v>
      </c>
    </row>
    <row r="5771" spans="1:10" x14ac:dyDescent="0.3">
      <c r="A5771" t="s">
        <v>5793</v>
      </c>
      <c r="B5771" s="1">
        <v>45778</v>
      </c>
      <c r="C5771" t="s">
        <v>26</v>
      </c>
      <c r="D5771" t="s">
        <v>14</v>
      </c>
      <c r="E5771">
        <v>382</v>
      </c>
      <c r="F5771">
        <v>9163.32</v>
      </c>
      <c r="G5771" t="str">
        <f t="shared" si="180"/>
        <v>Dhl Express</v>
      </c>
      <c r="H5771" t="str">
        <f>IFERROR(_xlfn.XLOOKUP(D5771, Product_Master_2026!B:B, Product_Master_2026!A:A), "Discontinued / Review Required")</f>
        <v>Discontinued / Review Required</v>
      </c>
      <c r="I5771">
        <f>IFERROR(_xlfn.XLOOKUP(H5771, Product_Master_2026!A:A, Product_Master_2026!D:D), 0)</f>
        <v>0</v>
      </c>
      <c r="J5771">
        <f t="shared" si="181"/>
        <v>0</v>
      </c>
    </row>
    <row r="5772" spans="1:10" x14ac:dyDescent="0.3">
      <c r="A5772" t="s">
        <v>5794</v>
      </c>
      <c r="B5772" s="1">
        <v>45737</v>
      </c>
      <c r="C5772" t="s">
        <v>18</v>
      </c>
      <c r="D5772" t="s">
        <v>11</v>
      </c>
      <c r="E5772">
        <v>256</v>
      </c>
      <c r="F5772">
        <v>5615.73</v>
      </c>
      <c r="G5772" t="str">
        <f t="shared" si="180"/>
        <v>Dhl Express</v>
      </c>
      <c r="H5772" t="str">
        <f>IFERROR(_xlfn.XLOOKUP(D5772, Product_Master_2026!B:B, Product_Master_2026!A:A), "Discontinued / Review Required")</f>
        <v>PROD_2026_003</v>
      </c>
      <c r="I5772">
        <f>IFERROR(_xlfn.XLOOKUP(H5772, Product_Master_2026!A:A, Product_Master_2026!D:D), 0)</f>
        <v>8.9</v>
      </c>
      <c r="J5772">
        <f t="shared" si="181"/>
        <v>2278.4</v>
      </c>
    </row>
    <row r="5773" spans="1:10" x14ac:dyDescent="0.3">
      <c r="A5773" t="s">
        <v>5795</v>
      </c>
      <c r="B5773" s="1">
        <v>45920</v>
      </c>
      <c r="C5773" t="s">
        <v>37</v>
      </c>
      <c r="D5773" t="s">
        <v>11</v>
      </c>
      <c r="E5773">
        <v>146</v>
      </c>
      <c r="F5773">
        <v>4736.04</v>
      </c>
      <c r="G5773" t="str">
        <f t="shared" si="180"/>
        <v>Bluedart Corp</v>
      </c>
      <c r="H5773" t="str">
        <f>IFERROR(_xlfn.XLOOKUP(D5773, Product_Master_2026!B:B, Product_Master_2026!A:A), "Discontinued / Review Required")</f>
        <v>PROD_2026_003</v>
      </c>
      <c r="I5773">
        <f>IFERROR(_xlfn.XLOOKUP(H5773, Product_Master_2026!A:A, Product_Master_2026!D:D), 0)</f>
        <v>8.9</v>
      </c>
      <c r="J5773">
        <f t="shared" si="181"/>
        <v>1299.4000000000001</v>
      </c>
    </row>
    <row r="5774" spans="1:10" x14ac:dyDescent="0.3">
      <c r="A5774" t="s">
        <v>5796</v>
      </c>
      <c r="B5774" s="1">
        <v>45900</v>
      </c>
      <c r="C5774" t="s">
        <v>28</v>
      </c>
      <c r="D5774" t="s">
        <v>11</v>
      </c>
      <c r="E5774">
        <v>491</v>
      </c>
      <c r="F5774">
        <v>12355.93</v>
      </c>
      <c r="G5774" t="str">
        <f t="shared" si="180"/>
        <v>Fedex Global</v>
      </c>
      <c r="H5774" t="str">
        <f>IFERROR(_xlfn.XLOOKUP(D5774, Product_Master_2026!B:B, Product_Master_2026!A:A), "Discontinued / Review Required")</f>
        <v>PROD_2026_003</v>
      </c>
      <c r="I5774">
        <f>IFERROR(_xlfn.XLOOKUP(H5774, Product_Master_2026!A:A, Product_Master_2026!D:D), 0)</f>
        <v>8.9</v>
      </c>
      <c r="J5774">
        <f t="shared" si="181"/>
        <v>4369.9000000000005</v>
      </c>
    </row>
    <row r="5775" spans="1:10" x14ac:dyDescent="0.3">
      <c r="A5775" t="s">
        <v>5797</v>
      </c>
      <c r="B5775" s="1">
        <v>45788</v>
      </c>
      <c r="C5775" t="s">
        <v>24</v>
      </c>
      <c r="D5775" t="s">
        <v>14</v>
      </c>
      <c r="E5775">
        <v>264</v>
      </c>
      <c r="F5775">
        <v>4525.32</v>
      </c>
      <c r="G5775" t="str">
        <f t="shared" si="180"/>
        <v>Bluedart Corp</v>
      </c>
      <c r="H5775" t="str">
        <f>IFERROR(_xlfn.XLOOKUP(D5775, Product_Master_2026!B:B, Product_Master_2026!A:A), "Discontinued / Review Required")</f>
        <v>Discontinued / Review Required</v>
      </c>
      <c r="I5775">
        <f>IFERROR(_xlfn.XLOOKUP(H5775, Product_Master_2026!A:A, Product_Master_2026!D:D), 0)</f>
        <v>0</v>
      </c>
      <c r="J5775">
        <f t="shared" si="181"/>
        <v>0</v>
      </c>
    </row>
    <row r="5776" spans="1:10" x14ac:dyDescent="0.3">
      <c r="A5776" t="s">
        <v>5798</v>
      </c>
      <c r="B5776" s="1">
        <v>45982</v>
      </c>
      <c r="C5776" t="s">
        <v>7</v>
      </c>
      <c r="D5776" t="s">
        <v>11</v>
      </c>
      <c r="E5776">
        <v>102</v>
      </c>
      <c r="F5776">
        <v>2190.56</v>
      </c>
      <c r="G5776" t="str">
        <f t="shared" si="180"/>
        <v>Henkel Logistics</v>
      </c>
      <c r="H5776" t="str">
        <f>IFERROR(_xlfn.XLOOKUP(D5776, Product_Master_2026!B:B, Product_Master_2026!A:A), "Discontinued / Review Required")</f>
        <v>PROD_2026_003</v>
      </c>
      <c r="I5776">
        <f>IFERROR(_xlfn.XLOOKUP(H5776, Product_Master_2026!A:A, Product_Master_2026!D:D), 0)</f>
        <v>8.9</v>
      </c>
      <c r="J5776">
        <f t="shared" si="181"/>
        <v>907.80000000000007</v>
      </c>
    </row>
    <row r="5777" spans="1:10" x14ac:dyDescent="0.3">
      <c r="A5777" t="s">
        <v>5799</v>
      </c>
      <c r="B5777" s="1">
        <v>45708</v>
      </c>
      <c r="C5777" t="s">
        <v>28</v>
      </c>
      <c r="D5777" t="s">
        <v>14</v>
      </c>
      <c r="E5777">
        <v>490</v>
      </c>
      <c r="F5777">
        <v>18326.560000000001</v>
      </c>
      <c r="G5777" t="str">
        <f t="shared" si="180"/>
        <v>Fedex Global</v>
      </c>
      <c r="H5777" t="str">
        <f>IFERROR(_xlfn.XLOOKUP(D5777, Product_Master_2026!B:B, Product_Master_2026!A:A), "Discontinued / Review Required")</f>
        <v>Discontinued / Review Required</v>
      </c>
      <c r="I5777">
        <f>IFERROR(_xlfn.XLOOKUP(H5777, Product_Master_2026!A:A, Product_Master_2026!D:D), 0)</f>
        <v>0</v>
      </c>
      <c r="J5777">
        <f t="shared" si="181"/>
        <v>0</v>
      </c>
    </row>
    <row r="5778" spans="1:10" x14ac:dyDescent="0.3">
      <c r="A5778" t="s">
        <v>5800</v>
      </c>
      <c r="B5778" s="1">
        <v>45877</v>
      </c>
      <c r="C5778" t="s">
        <v>13</v>
      </c>
      <c r="D5778" t="s">
        <v>11</v>
      </c>
      <c r="E5778">
        <v>416</v>
      </c>
      <c r="F5778">
        <v>10494.8</v>
      </c>
      <c r="G5778" t="str">
        <f t="shared" si="180"/>
        <v>Henkel Logistics</v>
      </c>
      <c r="H5778" t="str">
        <f>IFERROR(_xlfn.XLOOKUP(D5778, Product_Master_2026!B:B, Product_Master_2026!A:A), "Discontinued / Review Required")</f>
        <v>PROD_2026_003</v>
      </c>
      <c r="I5778">
        <f>IFERROR(_xlfn.XLOOKUP(H5778, Product_Master_2026!A:A, Product_Master_2026!D:D), 0)</f>
        <v>8.9</v>
      </c>
      <c r="J5778">
        <f t="shared" si="181"/>
        <v>3702.4</v>
      </c>
    </row>
    <row r="5779" spans="1:10" x14ac:dyDescent="0.3">
      <c r="A5779" t="s">
        <v>5801</v>
      </c>
      <c r="B5779" s="1">
        <v>46013</v>
      </c>
      <c r="C5779" t="s">
        <v>26</v>
      </c>
      <c r="D5779" t="s">
        <v>21</v>
      </c>
      <c r="E5779">
        <v>15</v>
      </c>
      <c r="F5779">
        <v>514.41</v>
      </c>
      <c r="G5779" t="str">
        <f t="shared" si="180"/>
        <v>Dhl Express</v>
      </c>
      <c r="H5779" t="str">
        <f>IFERROR(_xlfn.XLOOKUP(D5779, Product_Master_2026!B:B, Product_Master_2026!A:A), "Discontinued / Review Required")</f>
        <v>PROD_2026_001</v>
      </c>
      <c r="I5779">
        <f>IFERROR(_xlfn.XLOOKUP(H5779, Product_Master_2026!A:A, Product_Master_2026!D:D), 0)</f>
        <v>12.5</v>
      </c>
      <c r="J5779">
        <f t="shared" si="181"/>
        <v>187.5</v>
      </c>
    </row>
    <row r="5780" spans="1:10" x14ac:dyDescent="0.3">
      <c r="A5780" t="s">
        <v>5802</v>
      </c>
      <c r="B5780" s="1">
        <v>45862</v>
      </c>
      <c r="C5780" t="s">
        <v>28</v>
      </c>
      <c r="D5780" t="s">
        <v>16</v>
      </c>
      <c r="E5780">
        <v>402</v>
      </c>
      <c r="F5780">
        <v>8385.85</v>
      </c>
      <c r="G5780" t="str">
        <f t="shared" si="180"/>
        <v>Fedex Global</v>
      </c>
      <c r="H5780" t="str">
        <f>IFERROR(_xlfn.XLOOKUP(D5780, Product_Master_2026!B:B, Product_Master_2026!A:A), "Discontinued / Review Required")</f>
        <v>PROD_2026_004</v>
      </c>
      <c r="I5780">
        <f>IFERROR(_xlfn.XLOOKUP(H5780, Product_Master_2026!A:A, Product_Master_2026!D:D), 0)</f>
        <v>22</v>
      </c>
      <c r="J5780">
        <f t="shared" si="181"/>
        <v>8844</v>
      </c>
    </row>
    <row r="5781" spans="1:10" x14ac:dyDescent="0.3">
      <c r="A5781" t="s">
        <v>5803</v>
      </c>
      <c r="B5781" s="1">
        <v>45722</v>
      </c>
      <c r="C5781" t="s">
        <v>7</v>
      </c>
      <c r="D5781" t="s">
        <v>8</v>
      </c>
      <c r="E5781">
        <v>145</v>
      </c>
      <c r="F5781">
        <v>3903.94</v>
      </c>
      <c r="G5781" t="str">
        <f t="shared" si="180"/>
        <v>Henkel Logistics</v>
      </c>
      <c r="H5781" t="str">
        <f>IFERROR(_xlfn.XLOOKUP(D5781, Product_Master_2026!B:B, Product_Master_2026!A:A), "Discontinued / Review Required")</f>
        <v>PROD_2026_002</v>
      </c>
      <c r="I5781">
        <f>IFERROR(_xlfn.XLOOKUP(H5781, Product_Master_2026!A:A, Product_Master_2026!D:D), 0)</f>
        <v>18.2</v>
      </c>
      <c r="J5781">
        <f t="shared" si="181"/>
        <v>2639</v>
      </c>
    </row>
    <row r="5782" spans="1:10" x14ac:dyDescent="0.3">
      <c r="A5782" t="s">
        <v>5804</v>
      </c>
      <c r="B5782" s="1">
        <v>45859</v>
      </c>
      <c r="C5782" t="s">
        <v>18</v>
      </c>
      <c r="D5782" t="s">
        <v>16</v>
      </c>
      <c r="E5782">
        <v>53</v>
      </c>
      <c r="F5782">
        <v>1479.27</v>
      </c>
      <c r="G5782" t="str">
        <f t="shared" si="180"/>
        <v>Dhl Express</v>
      </c>
      <c r="H5782" t="str">
        <f>IFERROR(_xlfn.XLOOKUP(D5782, Product_Master_2026!B:B, Product_Master_2026!A:A), "Discontinued / Review Required")</f>
        <v>PROD_2026_004</v>
      </c>
      <c r="I5782">
        <f>IFERROR(_xlfn.XLOOKUP(H5782, Product_Master_2026!A:A, Product_Master_2026!D:D), 0)</f>
        <v>22</v>
      </c>
      <c r="J5782">
        <f t="shared" si="181"/>
        <v>1166</v>
      </c>
    </row>
    <row r="5783" spans="1:10" x14ac:dyDescent="0.3">
      <c r="A5783" t="s">
        <v>5805</v>
      </c>
      <c r="B5783" s="1">
        <v>45899</v>
      </c>
      <c r="C5783" t="s">
        <v>28</v>
      </c>
      <c r="D5783" t="s">
        <v>16</v>
      </c>
      <c r="E5783">
        <v>412</v>
      </c>
      <c r="F5783">
        <v>18310.32</v>
      </c>
      <c r="G5783" t="str">
        <f t="shared" si="180"/>
        <v>Fedex Global</v>
      </c>
      <c r="H5783" t="str">
        <f>IFERROR(_xlfn.XLOOKUP(D5783, Product_Master_2026!B:B, Product_Master_2026!A:A), "Discontinued / Review Required")</f>
        <v>PROD_2026_004</v>
      </c>
      <c r="I5783">
        <f>IFERROR(_xlfn.XLOOKUP(H5783, Product_Master_2026!A:A, Product_Master_2026!D:D), 0)</f>
        <v>22</v>
      </c>
      <c r="J5783">
        <f t="shared" si="181"/>
        <v>9064</v>
      </c>
    </row>
    <row r="5784" spans="1:10" x14ac:dyDescent="0.3">
      <c r="A5784" t="s">
        <v>5806</v>
      </c>
      <c r="B5784" s="1">
        <v>45920</v>
      </c>
      <c r="C5784" t="s">
        <v>28</v>
      </c>
      <c r="D5784" t="s">
        <v>38</v>
      </c>
      <c r="E5784">
        <v>450</v>
      </c>
      <c r="F5784">
        <v>8330.9</v>
      </c>
      <c r="G5784" t="str">
        <f t="shared" si="180"/>
        <v>Fedex Global</v>
      </c>
      <c r="H5784" t="str">
        <f>IFERROR(_xlfn.XLOOKUP(D5784, Product_Master_2026!B:B, Product_Master_2026!A:A), "Discontinued / Review Required")</f>
        <v>PROD_2026_005</v>
      </c>
      <c r="I5784">
        <f>IFERROR(_xlfn.XLOOKUP(H5784, Product_Master_2026!A:A, Product_Master_2026!D:D), 0)</f>
        <v>5.4</v>
      </c>
      <c r="J5784">
        <f t="shared" si="181"/>
        <v>2430</v>
      </c>
    </row>
    <row r="5785" spans="1:10" x14ac:dyDescent="0.3">
      <c r="A5785" t="s">
        <v>5807</v>
      </c>
      <c r="B5785" s="1">
        <v>45935</v>
      </c>
      <c r="C5785" t="s">
        <v>18</v>
      </c>
      <c r="D5785" t="s">
        <v>11</v>
      </c>
      <c r="E5785">
        <v>419</v>
      </c>
      <c r="F5785">
        <v>17321.46</v>
      </c>
      <c r="G5785" t="str">
        <f t="shared" si="180"/>
        <v>Dhl Express</v>
      </c>
      <c r="H5785" t="str">
        <f>IFERROR(_xlfn.XLOOKUP(D5785, Product_Master_2026!B:B, Product_Master_2026!A:A), "Discontinued / Review Required")</f>
        <v>PROD_2026_003</v>
      </c>
      <c r="I5785">
        <f>IFERROR(_xlfn.XLOOKUP(H5785, Product_Master_2026!A:A, Product_Master_2026!D:D), 0)</f>
        <v>8.9</v>
      </c>
      <c r="J5785">
        <f t="shared" si="181"/>
        <v>3729.1000000000004</v>
      </c>
    </row>
    <row r="5786" spans="1:10" x14ac:dyDescent="0.3">
      <c r="A5786" t="s">
        <v>5808</v>
      </c>
      <c r="B5786" s="1">
        <v>45965</v>
      </c>
      <c r="C5786" t="s">
        <v>7</v>
      </c>
      <c r="D5786" t="s">
        <v>21</v>
      </c>
      <c r="E5786">
        <v>122</v>
      </c>
      <c r="F5786">
        <v>4662.45</v>
      </c>
      <c r="G5786" t="str">
        <f t="shared" si="180"/>
        <v>Henkel Logistics</v>
      </c>
      <c r="H5786" t="str">
        <f>IFERROR(_xlfn.XLOOKUP(D5786, Product_Master_2026!B:B, Product_Master_2026!A:A), "Discontinued / Review Required")</f>
        <v>PROD_2026_001</v>
      </c>
      <c r="I5786">
        <f>IFERROR(_xlfn.XLOOKUP(H5786, Product_Master_2026!A:A, Product_Master_2026!D:D), 0)</f>
        <v>12.5</v>
      </c>
      <c r="J5786">
        <f t="shared" si="181"/>
        <v>1525</v>
      </c>
    </row>
    <row r="5787" spans="1:10" x14ac:dyDescent="0.3">
      <c r="A5787" t="s">
        <v>5809</v>
      </c>
      <c r="B5787" s="1">
        <v>45743</v>
      </c>
      <c r="C5787" t="s">
        <v>26</v>
      </c>
      <c r="D5787" t="s">
        <v>8</v>
      </c>
      <c r="E5787">
        <v>51</v>
      </c>
      <c r="F5787">
        <v>826.11</v>
      </c>
      <c r="G5787" t="str">
        <f t="shared" si="180"/>
        <v>Dhl Express</v>
      </c>
      <c r="H5787" t="str">
        <f>IFERROR(_xlfn.XLOOKUP(D5787, Product_Master_2026!B:B, Product_Master_2026!A:A), "Discontinued / Review Required")</f>
        <v>PROD_2026_002</v>
      </c>
      <c r="I5787">
        <f>IFERROR(_xlfn.XLOOKUP(H5787, Product_Master_2026!A:A, Product_Master_2026!D:D), 0)</f>
        <v>18.2</v>
      </c>
      <c r="J5787">
        <f t="shared" si="181"/>
        <v>928.19999999999993</v>
      </c>
    </row>
    <row r="5788" spans="1:10" x14ac:dyDescent="0.3">
      <c r="A5788" t="s">
        <v>5810</v>
      </c>
      <c r="B5788" s="1">
        <v>45811</v>
      </c>
      <c r="C5788" t="s">
        <v>26</v>
      </c>
      <c r="D5788" t="s">
        <v>8</v>
      </c>
      <c r="E5788">
        <v>380</v>
      </c>
      <c r="F5788">
        <v>10085.44</v>
      </c>
      <c r="G5788" t="str">
        <f t="shared" si="180"/>
        <v>Dhl Express</v>
      </c>
      <c r="H5788" t="str">
        <f>IFERROR(_xlfn.XLOOKUP(D5788, Product_Master_2026!B:B, Product_Master_2026!A:A), "Discontinued / Review Required")</f>
        <v>PROD_2026_002</v>
      </c>
      <c r="I5788">
        <f>IFERROR(_xlfn.XLOOKUP(H5788, Product_Master_2026!A:A, Product_Master_2026!D:D), 0)</f>
        <v>18.2</v>
      </c>
      <c r="J5788">
        <f t="shared" si="181"/>
        <v>6916</v>
      </c>
    </row>
    <row r="5789" spans="1:10" x14ac:dyDescent="0.3">
      <c r="A5789" t="s">
        <v>5811</v>
      </c>
      <c r="B5789" s="1">
        <v>45823</v>
      </c>
      <c r="C5789" t="s">
        <v>13</v>
      </c>
      <c r="D5789" t="s">
        <v>16</v>
      </c>
      <c r="E5789">
        <v>196</v>
      </c>
      <c r="F5789">
        <v>6104.01</v>
      </c>
      <c r="G5789" t="str">
        <f t="shared" si="180"/>
        <v>Henkel Logistics</v>
      </c>
      <c r="H5789" t="str">
        <f>IFERROR(_xlfn.XLOOKUP(D5789, Product_Master_2026!B:B, Product_Master_2026!A:A), "Discontinued / Review Required")</f>
        <v>PROD_2026_004</v>
      </c>
      <c r="I5789">
        <f>IFERROR(_xlfn.XLOOKUP(H5789, Product_Master_2026!A:A, Product_Master_2026!D:D), 0)</f>
        <v>22</v>
      </c>
      <c r="J5789">
        <f t="shared" si="181"/>
        <v>4312</v>
      </c>
    </row>
    <row r="5790" spans="1:10" x14ac:dyDescent="0.3">
      <c r="A5790" t="s">
        <v>5812</v>
      </c>
      <c r="B5790" s="1">
        <v>45914</v>
      </c>
      <c r="C5790" t="s">
        <v>7</v>
      </c>
      <c r="D5790" t="s">
        <v>8</v>
      </c>
      <c r="E5790">
        <v>24</v>
      </c>
      <c r="F5790">
        <v>650.63</v>
      </c>
      <c r="G5790" t="str">
        <f t="shared" si="180"/>
        <v>Henkel Logistics</v>
      </c>
      <c r="H5790" t="str">
        <f>IFERROR(_xlfn.XLOOKUP(D5790, Product_Master_2026!B:B, Product_Master_2026!A:A), "Discontinued / Review Required")</f>
        <v>PROD_2026_002</v>
      </c>
      <c r="I5790">
        <f>IFERROR(_xlfn.XLOOKUP(H5790, Product_Master_2026!A:A, Product_Master_2026!D:D), 0)</f>
        <v>18.2</v>
      </c>
      <c r="J5790">
        <f t="shared" si="181"/>
        <v>436.79999999999995</v>
      </c>
    </row>
    <row r="5791" spans="1:10" x14ac:dyDescent="0.3">
      <c r="A5791" t="s">
        <v>5813</v>
      </c>
      <c r="B5791" s="1">
        <v>45978</v>
      </c>
      <c r="C5791" t="s">
        <v>28</v>
      </c>
      <c r="D5791" t="s">
        <v>21</v>
      </c>
      <c r="E5791">
        <v>182</v>
      </c>
      <c r="F5791">
        <v>8110.94</v>
      </c>
      <c r="G5791" t="str">
        <f t="shared" si="180"/>
        <v>Fedex Global</v>
      </c>
      <c r="H5791" t="str">
        <f>IFERROR(_xlfn.XLOOKUP(D5791, Product_Master_2026!B:B, Product_Master_2026!A:A), "Discontinued / Review Required")</f>
        <v>PROD_2026_001</v>
      </c>
      <c r="I5791">
        <f>IFERROR(_xlfn.XLOOKUP(H5791, Product_Master_2026!A:A, Product_Master_2026!D:D), 0)</f>
        <v>12.5</v>
      </c>
      <c r="J5791">
        <f t="shared" si="181"/>
        <v>2275</v>
      </c>
    </row>
    <row r="5792" spans="1:10" x14ac:dyDescent="0.3">
      <c r="A5792" t="s">
        <v>5814</v>
      </c>
      <c r="B5792" s="1">
        <v>45870</v>
      </c>
      <c r="C5792" t="s">
        <v>37</v>
      </c>
      <c r="D5792" t="s">
        <v>16</v>
      </c>
      <c r="E5792">
        <v>392</v>
      </c>
      <c r="F5792">
        <v>9308.56</v>
      </c>
      <c r="G5792" t="str">
        <f t="shared" si="180"/>
        <v>Bluedart Corp</v>
      </c>
      <c r="H5792" t="str">
        <f>IFERROR(_xlfn.XLOOKUP(D5792, Product_Master_2026!B:B, Product_Master_2026!A:A), "Discontinued / Review Required")</f>
        <v>PROD_2026_004</v>
      </c>
      <c r="I5792">
        <f>IFERROR(_xlfn.XLOOKUP(H5792, Product_Master_2026!A:A, Product_Master_2026!D:D), 0)</f>
        <v>22</v>
      </c>
      <c r="J5792">
        <f t="shared" si="181"/>
        <v>8624</v>
      </c>
    </row>
    <row r="5793" spans="1:10" x14ac:dyDescent="0.3">
      <c r="A5793" t="s">
        <v>5815</v>
      </c>
      <c r="B5793" s="1">
        <v>45841</v>
      </c>
      <c r="C5793" t="s">
        <v>18</v>
      </c>
      <c r="D5793" t="s">
        <v>11</v>
      </c>
      <c r="E5793">
        <v>383</v>
      </c>
      <c r="F5793">
        <v>9411.01</v>
      </c>
      <c r="G5793" t="str">
        <f t="shared" si="180"/>
        <v>Dhl Express</v>
      </c>
      <c r="H5793" t="str">
        <f>IFERROR(_xlfn.XLOOKUP(D5793, Product_Master_2026!B:B, Product_Master_2026!A:A), "Discontinued / Review Required")</f>
        <v>PROD_2026_003</v>
      </c>
      <c r="I5793">
        <f>IFERROR(_xlfn.XLOOKUP(H5793, Product_Master_2026!A:A, Product_Master_2026!D:D), 0)</f>
        <v>8.9</v>
      </c>
      <c r="J5793">
        <f t="shared" si="181"/>
        <v>3408.7000000000003</v>
      </c>
    </row>
    <row r="5794" spans="1:10" x14ac:dyDescent="0.3">
      <c r="A5794" t="s">
        <v>5816</v>
      </c>
      <c r="B5794" s="1">
        <v>45865</v>
      </c>
      <c r="C5794" t="s">
        <v>7</v>
      </c>
      <c r="D5794" t="s">
        <v>16</v>
      </c>
      <c r="E5794">
        <v>140</v>
      </c>
      <c r="F5794">
        <v>5251.89</v>
      </c>
      <c r="G5794" t="str">
        <f t="shared" si="180"/>
        <v>Henkel Logistics</v>
      </c>
      <c r="H5794" t="str">
        <f>IFERROR(_xlfn.XLOOKUP(D5794, Product_Master_2026!B:B, Product_Master_2026!A:A), "Discontinued / Review Required")</f>
        <v>PROD_2026_004</v>
      </c>
      <c r="I5794">
        <f>IFERROR(_xlfn.XLOOKUP(H5794, Product_Master_2026!A:A, Product_Master_2026!D:D), 0)</f>
        <v>22</v>
      </c>
      <c r="J5794">
        <f t="shared" si="181"/>
        <v>3080</v>
      </c>
    </row>
    <row r="5795" spans="1:10" x14ac:dyDescent="0.3">
      <c r="A5795" t="s">
        <v>5817</v>
      </c>
      <c r="B5795" s="1">
        <v>45909</v>
      </c>
      <c r="C5795" t="s">
        <v>7</v>
      </c>
      <c r="D5795" t="s">
        <v>38</v>
      </c>
      <c r="E5795">
        <v>428</v>
      </c>
      <c r="F5795">
        <v>9111.7999999999993</v>
      </c>
      <c r="G5795" t="str">
        <f t="shared" si="180"/>
        <v>Henkel Logistics</v>
      </c>
      <c r="H5795" t="str">
        <f>IFERROR(_xlfn.XLOOKUP(D5795, Product_Master_2026!B:B, Product_Master_2026!A:A), "Discontinued / Review Required")</f>
        <v>PROD_2026_005</v>
      </c>
      <c r="I5795">
        <f>IFERROR(_xlfn.XLOOKUP(H5795, Product_Master_2026!A:A, Product_Master_2026!D:D), 0)</f>
        <v>5.4</v>
      </c>
      <c r="J5795">
        <f t="shared" si="181"/>
        <v>2311.2000000000003</v>
      </c>
    </row>
    <row r="5796" spans="1:10" x14ac:dyDescent="0.3">
      <c r="A5796" t="s">
        <v>5818</v>
      </c>
      <c r="B5796" s="1">
        <v>45992</v>
      </c>
      <c r="C5796" t="s">
        <v>18</v>
      </c>
      <c r="D5796" t="s">
        <v>16</v>
      </c>
      <c r="E5796">
        <v>353</v>
      </c>
      <c r="F5796">
        <v>8654.58</v>
      </c>
      <c r="G5796" t="str">
        <f t="shared" si="180"/>
        <v>Dhl Express</v>
      </c>
      <c r="H5796" t="str">
        <f>IFERROR(_xlfn.XLOOKUP(D5796, Product_Master_2026!B:B, Product_Master_2026!A:A), "Discontinued / Review Required")</f>
        <v>PROD_2026_004</v>
      </c>
      <c r="I5796">
        <f>IFERROR(_xlfn.XLOOKUP(H5796, Product_Master_2026!A:A, Product_Master_2026!D:D), 0)</f>
        <v>22</v>
      </c>
      <c r="J5796">
        <f t="shared" si="181"/>
        <v>7766</v>
      </c>
    </row>
    <row r="5797" spans="1:10" x14ac:dyDescent="0.3">
      <c r="A5797" t="s">
        <v>5819</v>
      </c>
      <c r="B5797" s="1">
        <v>45813</v>
      </c>
      <c r="C5797" t="s">
        <v>44</v>
      </c>
      <c r="D5797" t="s">
        <v>16</v>
      </c>
      <c r="E5797">
        <v>210</v>
      </c>
      <c r="F5797">
        <v>5797.29</v>
      </c>
      <c r="G5797" t="str">
        <f t="shared" si="180"/>
        <v>Bluedart Corp</v>
      </c>
      <c r="H5797" t="str">
        <f>IFERROR(_xlfn.XLOOKUP(D5797, Product_Master_2026!B:B, Product_Master_2026!A:A), "Discontinued / Review Required")</f>
        <v>PROD_2026_004</v>
      </c>
      <c r="I5797">
        <f>IFERROR(_xlfn.XLOOKUP(H5797, Product_Master_2026!A:A, Product_Master_2026!D:D), 0)</f>
        <v>22</v>
      </c>
      <c r="J5797">
        <f t="shared" si="181"/>
        <v>4620</v>
      </c>
    </row>
    <row r="5798" spans="1:10" x14ac:dyDescent="0.3">
      <c r="A5798" t="s">
        <v>5820</v>
      </c>
      <c r="B5798" s="1">
        <v>45941</v>
      </c>
      <c r="C5798" t="s">
        <v>24</v>
      </c>
      <c r="D5798" t="s">
        <v>16</v>
      </c>
      <c r="E5798">
        <v>298</v>
      </c>
      <c r="F5798">
        <v>7467.23</v>
      </c>
      <c r="G5798" t="str">
        <f t="shared" si="180"/>
        <v>Bluedart Corp</v>
      </c>
      <c r="H5798" t="str">
        <f>IFERROR(_xlfn.XLOOKUP(D5798, Product_Master_2026!B:B, Product_Master_2026!A:A), "Discontinued / Review Required")</f>
        <v>PROD_2026_004</v>
      </c>
      <c r="I5798">
        <f>IFERROR(_xlfn.XLOOKUP(H5798, Product_Master_2026!A:A, Product_Master_2026!D:D), 0)</f>
        <v>22</v>
      </c>
      <c r="J5798">
        <f t="shared" si="181"/>
        <v>6556</v>
      </c>
    </row>
    <row r="5799" spans="1:10" x14ac:dyDescent="0.3">
      <c r="A5799" t="s">
        <v>5821</v>
      </c>
      <c r="B5799" s="1">
        <v>45883</v>
      </c>
      <c r="C5799" t="s">
        <v>13</v>
      </c>
      <c r="D5799" t="s">
        <v>14</v>
      </c>
      <c r="E5799">
        <v>194</v>
      </c>
      <c r="F5799">
        <v>3003.34</v>
      </c>
      <c r="G5799" t="str">
        <f t="shared" si="180"/>
        <v>Henkel Logistics</v>
      </c>
      <c r="H5799" t="str">
        <f>IFERROR(_xlfn.XLOOKUP(D5799, Product_Master_2026!B:B, Product_Master_2026!A:A), "Discontinued / Review Required")</f>
        <v>Discontinued / Review Required</v>
      </c>
      <c r="I5799">
        <f>IFERROR(_xlfn.XLOOKUP(H5799, Product_Master_2026!A:A, Product_Master_2026!D:D), 0)</f>
        <v>0</v>
      </c>
      <c r="J5799">
        <f t="shared" si="181"/>
        <v>0</v>
      </c>
    </row>
    <row r="5800" spans="1:10" x14ac:dyDescent="0.3">
      <c r="A5800" t="s">
        <v>5822</v>
      </c>
      <c r="B5800" s="1">
        <v>45679</v>
      </c>
      <c r="C5800" t="s">
        <v>26</v>
      </c>
      <c r="D5800" t="s">
        <v>21</v>
      </c>
      <c r="E5800">
        <v>369</v>
      </c>
      <c r="F5800">
        <v>8408.7999999999993</v>
      </c>
      <c r="G5800" t="str">
        <f t="shared" si="180"/>
        <v>Dhl Express</v>
      </c>
      <c r="H5800" t="str">
        <f>IFERROR(_xlfn.XLOOKUP(D5800, Product_Master_2026!B:B, Product_Master_2026!A:A), "Discontinued / Review Required")</f>
        <v>PROD_2026_001</v>
      </c>
      <c r="I5800">
        <f>IFERROR(_xlfn.XLOOKUP(H5800, Product_Master_2026!A:A, Product_Master_2026!D:D), 0)</f>
        <v>12.5</v>
      </c>
      <c r="J5800">
        <f t="shared" si="181"/>
        <v>4612.5</v>
      </c>
    </row>
    <row r="5801" spans="1:10" x14ac:dyDescent="0.3">
      <c r="A5801" t="s">
        <v>5823</v>
      </c>
      <c r="B5801" s="1">
        <v>45927</v>
      </c>
      <c r="C5801" t="s">
        <v>18</v>
      </c>
      <c r="D5801" t="s">
        <v>14</v>
      </c>
      <c r="E5801">
        <v>159</v>
      </c>
      <c r="F5801">
        <v>2508.73</v>
      </c>
      <c r="G5801" t="str">
        <f t="shared" si="180"/>
        <v>Dhl Express</v>
      </c>
      <c r="H5801" t="str">
        <f>IFERROR(_xlfn.XLOOKUP(D5801, Product_Master_2026!B:B, Product_Master_2026!A:A), "Discontinued / Review Required")</f>
        <v>Discontinued / Review Required</v>
      </c>
      <c r="I5801">
        <f>IFERROR(_xlfn.XLOOKUP(H5801, Product_Master_2026!A:A, Product_Master_2026!D:D), 0)</f>
        <v>0</v>
      </c>
      <c r="J5801">
        <f t="shared" si="181"/>
        <v>0</v>
      </c>
    </row>
    <row r="5802" spans="1:10" x14ac:dyDescent="0.3">
      <c r="A5802" t="s">
        <v>5824</v>
      </c>
      <c r="B5802" s="1">
        <v>45692</v>
      </c>
      <c r="C5802" t="s">
        <v>24</v>
      </c>
      <c r="D5802" t="s">
        <v>11</v>
      </c>
      <c r="E5802">
        <v>77</v>
      </c>
      <c r="F5802">
        <v>3142.31</v>
      </c>
      <c r="G5802" t="str">
        <f t="shared" si="180"/>
        <v>Bluedart Corp</v>
      </c>
      <c r="H5802" t="str">
        <f>IFERROR(_xlfn.XLOOKUP(D5802, Product_Master_2026!B:B, Product_Master_2026!A:A), "Discontinued / Review Required")</f>
        <v>PROD_2026_003</v>
      </c>
      <c r="I5802">
        <f>IFERROR(_xlfn.XLOOKUP(H5802, Product_Master_2026!A:A, Product_Master_2026!D:D), 0)</f>
        <v>8.9</v>
      </c>
      <c r="J5802">
        <f t="shared" si="181"/>
        <v>685.30000000000007</v>
      </c>
    </row>
    <row r="5803" spans="1:10" x14ac:dyDescent="0.3">
      <c r="A5803" t="s">
        <v>5825</v>
      </c>
      <c r="B5803" s="1">
        <v>45834</v>
      </c>
      <c r="C5803" t="s">
        <v>28</v>
      </c>
      <c r="D5803" t="s">
        <v>32</v>
      </c>
      <c r="E5803">
        <v>244</v>
      </c>
      <c r="F5803">
        <v>10119.77</v>
      </c>
      <c r="G5803" t="str">
        <f t="shared" si="180"/>
        <v>Fedex Global</v>
      </c>
      <c r="H5803" t="str">
        <f>IFERROR(_xlfn.XLOOKUP(D5803, Product_Master_2026!B:B, Product_Master_2026!A:A), "Discontinued / Review Required")</f>
        <v>Discontinued / Review Required</v>
      </c>
      <c r="I5803">
        <f>IFERROR(_xlfn.XLOOKUP(H5803, Product_Master_2026!A:A, Product_Master_2026!D:D), 0)</f>
        <v>0</v>
      </c>
      <c r="J5803">
        <f t="shared" si="181"/>
        <v>0</v>
      </c>
    </row>
    <row r="5804" spans="1:10" x14ac:dyDescent="0.3">
      <c r="A5804" t="s">
        <v>5826</v>
      </c>
      <c r="B5804" s="1">
        <v>45962</v>
      </c>
      <c r="C5804" t="s">
        <v>24</v>
      </c>
      <c r="D5804" t="s">
        <v>38</v>
      </c>
      <c r="E5804">
        <v>330</v>
      </c>
      <c r="F5804">
        <v>14141.18</v>
      </c>
      <c r="G5804" t="str">
        <f t="shared" si="180"/>
        <v>Bluedart Corp</v>
      </c>
      <c r="H5804" t="str">
        <f>IFERROR(_xlfn.XLOOKUP(D5804, Product_Master_2026!B:B, Product_Master_2026!A:A), "Discontinued / Review Required")</f>
        <v>PROD_2026_005</v>
      </c>
      <c r="I5804">
        <f>IFERROR(_xlfn.XLOOKUP(H5804, Product_Master_2026!A:A, Product_Master_2026!D:D), 0)</f>
        <v>5.4</v>
      </c>
      <c r="J5804">
        <f t="shared" si="181"/>
        <v>1782.0000000000002</v>
      </c>
    </row>
    <row r="5805" spans="1:10" x14ac:dyDescent="0.3">
      <c r="A5805" t="s">
        <v>5827</v>
      </c>
      <c r="B5805" s="1">
        <v>45761</v>
      </c>
      <c r="C5805" t="s">
        <v>28</v>
      </c>
      <c r="D5805" t="s">
        <v>8</v>
      </c>
      <c r="E5805">
        <v>455</v>
      </c>
      <c r="F5805">
        <v>14079.31</v>
      </c>
      <c r="G5805" t="str">
        <f t="shared" si="180"/>
        <v>Fedex Global</v>
      </c>
      <c r="H5805" t="str">
        <f>IFERROR(_xlfn.XLOOKUP(D5805, Product_Master_2026!B:B, Product_Master_2026!A:A), "Discontinued / Review Required")</f>
        <v>PROD_2026_002</v>
      </c>
      <c r="I5805">
        <f>IFERROR(_xlfn.XLOOKUP(H5805, Product_Master_2026!A:A, Product_Master_2026!D:D), 0)</f>
        <v>18.2</v>
      </c>
      <c r="J5805">
        <f t="shared" si="181"/>
        <v>8281</v>
      </c>
    </row>
    <row r="5806" spans="1:10" x14ac:dyDescent="0.3">
      <c r="A5806" t="s">
        <v>5828</v>
      </c>
      <c r="B5806" s="1">
        <v>45679</v>
      </c>
      <c r="C5806" t="s">
        <v>44</v>
      </c>
      <c r="D5806" t="s">
        <v>16</v>
      </c>
      <c r="E5806">
        <v>347</v>
      </c>
      <c r="F5806">
        <v>5349.36</v>
      </c>
      <c r="G5806" t="str">
        <f t="shared" si="180"/>
        <v>Bluedart Corp</v>
      </c>
      <c r="H5806" t="str">
        <f>IFERROR(_xlfn.XLOOKUP(D5806, Product_Master_2026!B:B, Product_Master_2026!A:A), "Discontinued / Review Required")</f>
        <v>PROD_2026_004</v>
      </c>
      <c r="I5806">
        <f>IFERROR(_xlfn.XLOOKUP(H5806, Product_Master_2026!A:A, Product_Master_2026!D:D), 0)</f>
        <v>22</v>
      </c>
      <c r="J5806">
        <f t="shared" si="181"/>
        <v>7634</v>
      </c>
    </row>
    <row r="5807" spans="1:10" x14ac:dyDescent="0.3">
      <c r="A5807" t="s">
        <v>5829</v>
      </c>
      <c r="B5807" s="1">
        <v>45898</v>
      </c>
      <c r="C5807" t="s">
        <v>37</v>
      </c>
      <c r="D5807" t="s">
        <v>8</v>
      </c>
      <c r="E5807">
        <v>73</v>
      </c>
      <c r="F5807">
        <v>3180.25</v>
      </c>
      <c r="G5807" t="str">
        <f t="shared" si="180"/>
        <v>Bluedart Corp</v>
      </c>
      <c r="H5807" t="str">
        <f>IFERROR(_xlfn.XLOOKUP(D5807, Product_Master_2026!B:B, Product_Master_2026!A:A), "Discontinued / Review Required")</f>
        <v>PROD_2026_002</v>
      </c>
      <c r="I5807">
        <f>IFERROR(_xlfn.XLOOKUP(H5807, Product_Master_2026!A:A, Product_Master_2026!D:D), 0)</f>
        <v>18.2</v>
      </c>
      <c r="J5807">
        <f t="shared" si="181"/>
        <v>1328.6</v>
      </c>
    </row>
    <row r="5808" spans="1:10" x14ac:dyDescent="0.3">
      <c r="A5808" t="s">
        <v>5830</v>
      </c>
      <c r="B5808" s="1">
        <v>45981</v>
      </c>
      <c r="C5808" t="s">
        <v>18</v>
      </c>
      <c r="D5808" t="s">
        <v>11</v>
      </c>
      <c r="E5808">
        <v>137</v>
      </c>
      <c r="F5808">
        <v>4681.16</v>
      </c>
      <c r="G5808" t="str">
        <f t="shared" si="180"/>
        <v>Dhl Express</v>
      </c>
      <c r="H5808" t="str">
        <f>IFERROR(_xlfn.XLOOKUP(D5808, Product_Master_2026!B:B, Product_Master_2026!A:A), "Discontinued / Review Required")</f>
        <v>PROD_2026_003</v>
      </c>
      <c r="I5808">
        <f>IFERROR(_xlfn.XLOOKUP(H5808, Product_Master_2026!A:A, Product_Master_2026!D:D), 0)</f>
        <v>8.9</v>
      </c>
      <c r="J5808">
        <f t="shared" si="181"/>
        <v>1219.3</v>
      </c>
    </row>
    <row r="5809" spans="1:10" x14ac:dyDescent="0.3">
      <c r="A5809" t="s">
        <v>5831</v>
      </c>
      <c r="B5809" s="1">
        <v>45719</v>
      </c>
      <c r="C5809" t="s">
        <v>18</v>
      </c>
      <c r="D5809" t="s">
        <v>32</v>
      </c>
      <c r="E5809">
        <v>49</v>
      </c>
      <c r="F5809">
        <v>1022.3</v>
      </c>
      <c r="G5809" t="str">
        <f t="shared" si="180"/>
        <v>Dhl Express</v>
      </c>
      <c r="H5809" t="str">
        <f>IFERROR(_xlfn.XLOOKUP(D5809, Product_Master_2026!B:B, Product_Master_2026!A:A), "Discontinued / Review Required")</f>
        <v>Discontinued / Review Required</v>
      </c>
      <c r="I5809">
        <f>IFERROR(_xlfn.XLOOKUP(H5809, Product_Master_2026!A:A, Product_Master_2026!D:D), 0)</f>
        <v>0</v>
      </c>
      <c r="J5809">
        <f t="shared" si="181"/>
        <v>0</v>
      </c>
    </row>
    <row r="5810" spans="1:10" x14ac:dyDescent="0.3">
      <c r="A5810" t="s">
        <v>5832</v>
      </c>
      <c r="B5810" s="1">
        <v>45913</v>
      </c>
      <c r="C5810" t="s">
        <v>7</v>
      </c>
      <c r="D5810" t="s">
        <v>21</v>
      </c>
      <c r="E5810">
        <v>26</v>
      </c>
      <c r="F5810">
        <v>867.9</v>
      </c>
      <c r="G5810" t="str">
        <f t="shared" si="180"/>
        <v>Henkel Logistics</v>
      </c>
      <c r="H5810" t="str">
        <f>IFERROR(_xlfn.XLOOKUP(D5810, Product_Master_2026!B:B, Product_Master_2026!A:A), "Discontinued / Review Required")</f>
        <v>PROD_2026_001</v>
      </c>
      <c r="I5810">
        <f>IFERROR(_xlfn.XLOOKUP(H5810, Product_Master_2026!A:A, Product_Master_2026!D:D), 0)</f>
        <v>12.5</v>
      </c>
      <c r="J5810">
        <f t="shared" si="181"/>
        <v>325</v>
      </c>
    </row>
    <row r="5811" spans="1:10" x14ac:dyDescent="0.3">
      <c r="A5811" t="s">
        <v>5833</v>
      </c>
      <c r="B5811" s="1">
        <v>45923</v>
      </c>
      <c r="C5811" t="s">
        <v>26</v>
      </c>
      <c r="D5811" t="s">
        <v>21</v>
      </c>
      <c r="E5811">
        <v>443</v>
      </c>
      <c r="F5811">
        <v>8388.85</v>
      </c>
      <c r="G5811" t="str">
        <f t="shared" si="180"/>
        <v>Dhl Express</v>
      </c>
      <c r="H5811" t="str">
        <f>IFERROR(_xlfn.XLOOKUP(D5811, Product_Master_2026!B:B, Product_Master_2026!A:A), "Discontinued / Review Required")</f>
        <v>PROD_2026_001</v>
      </c>
      <c r="I5811">
        <f>IFERROR(_xlfn.XLOOKUP(H5811, Product_Master_2026!A:A, Product_Master_2026!D:D), 0)</f>
        <v>12.5</v>
      </c>
      <c r="J5811">
        <f t="shared" si="181"/>
        <v>5537.5</v>
      </c>
    </row>
    <row r="5812" spans="1:10" x14ac:dyDescent="0.3">
      <c r="A5812" t="s">
        <v>5834</v>
      </c>
      <c r="B5812" s="1">
        <v>45987</v>
      </c>
      <c r="C5812" t="s">
        <v>44</v>
      </c>
      <c r="D5812" t="s">
        <v>14</v>
      </c>
      <c r="E5812">
        <v>52</v>
      </c>
      <c r="F5812">
        <v>2170.08</v>
      </c>
      <c r="G5812" t="str">
        <f t="shared" si="180"/>
        <v>Bluedart Corp</v>
      </c>
      <c r="H5812" t="str">
        <f>IFERROR(_xlfn.XLOOKUP(D5812, Product_Master_2026!B:B, Product_Master_2026!A:A), "Discontinued / Review Required")</f>
        <v>Discontinued / Review Required</v>
      </c>
      <c r="I5812">
        <f>IFERROR(_xlfn.XLOOKUP(H5812, Product_Master_2026!A:A, Product_Master_2026!D:D), 0)</f>
        <v>0</v>
      </c>
      <c r="J5812">
        <f t="shared" si="181"/>
        <v>0</v>
      </c>
    </row>
    <row r="5813" spans="1:10" x14ac:dyDescent="0.3">
      <c r="A5813" t="s">
        <v>5835</v>
      </c>
      <c r="B5813" s="1">
        <v>45758</v>
      </c>
      <c r="C5813" t="s">
        <v>7</v>
      </c>
      <c r="D5813" t="s">
        <v>21</v>
      </c>
      <c r="E5813">
        <v>497</v>
      </c>
      <c r="F5813">
        <v>8676.16</v>
      </c>
      <c r="G5813" t="str">
        <f t="shared" si="180"/>
        <v>Henkel Logistics</v>
      </c>
      <c r="H5813" t="str">
        <f>IFERROR(_xlfn.XLOOKUP(D5813, Product_Master_2026!B:B, Product_Master_2026!A:A), "Discontinued / Review Required")</f>
        <v>PROD_2026_001</v>
      </c>
      <c r="I5813">
        <f>IFERROR(_xlfn.XLOOKUP(H5813, Product_Master_2026!A:A, Product_Master_2026!D:D), 0)</f>
        <v>12.5</v>
      </c>
      <c r="J5813">
        <f t="shared" si="181"/>
        <v>6212.5</v>
      </c>
    </row>
    <row r="5814" spans="1:10" x14ac:dyDescent="0.3">
      <c r="A5814" t="s">
        <v>5836</v>
      </c>
      <c r="B5814" s="1">
        <v>45866</v>
      </c>
      <c r="C5814" t="s">
        <v>18</v>
      </c>
      <c r="D5814" t="s">
        <v>38</v>
      </c>
      <c r="E5814">
        <v>74</v>
      </c>
      <c r="F5814">
        <v>1549.95</v>
      </c>
      <c r="G5814" t="str">
        <f t="shared" si="180"/>
        <v>Dhl Express</v>
      </c>
      <c r="H5814" t="str">
        <f>IFERROR(_xlfn.XLOOKUP(D5814, Product_Master_2026!B:B, Product_Master_2026!A:A), "Discontinued / Review Required")</f>
        <v>PROD_2026_005</v>
      </c>
      <c r="I5814">
        <f>IFERROR(_xlfn.XLOOKUP(H5814, Product_Master_2026!A:A, Product_Master_2026!D:D), 0)</f>
        <v>5.4</v>
      </c>
      <c r="J5814">
        <f t="shared" si="181"/>
        <v>399.6</v>
      </c>
    </row>
    <row r="5815" spans="1:10" x14ac:dyDescent="0.3">
      <c r="A5815" t="s">
        <v>5837</v>
      </c>
      <c r="B5815" s="1">
        <v>45888</v>
      </c>
      <c r="C5815" t="s">
        <v>7</v>
      </c>
      <c r="D5815" t="s">
        <v>8</v>
      </c>
      <c r="E5815">
        <v>299</v>
      </c>
      <c r="F5815">
        <v>6218.7</v>
      </c>
      <c r="G5815" t="str">
        <f t="shared" si="180"/>
        <v>Henkel Logistics</v>
      </c>
      <c r="H5815" t="str">
        <f>IFERROR(_xlfn.XLOOKUP(D5815, Product_Master_2026!B:B, Product_Master_2026!A:A), "Discontinued / Review Required")</f>
        <v>PROD_2026_002</v>
      </c>
      <c r="I5815">
        <f>IFERROR(_xlfn.XLOOKUP(H5815, Product_Master_2026!A:A, Product_Master_2026!D:D), 0)</f>
        <v>18.2</v>
      </c>
      <c r="J5815">
        <f t="shared" si="181"/>
        <v>5441.8</v>
      </c>
    </row>
    <row r="5816" spans="1:10" x14ac:dyDescent="0.3">
      <c r="A5816" t="s">
        <v>5838</v>
      </c>
      <c r="B5816" s="1">
        <v>45931</v>
      </c>
      <c r="C5816" t="s">
        <v>24</v>
      </c>
      <c r="D5816" t="s">
        <v>8</v>
      </c>
      <c r="E5816">
        <v>471</v>
      </c>
      <c r="F5816">
        <v>17895.419999999998</v>
      </c>
      <c r="G5816" t="str">
        <f t="shared" si="180"/>
        <v>Bluedart Corp</v>
      </c>
      <c r="H5816" t="str">
        <f>IFERROR(_xlfn.XLOOKUP(D5816, Product_Master_2026!B:B, Product_Master_2026!A:A), "Discontinued / Review Required")</f>
        <v>PROD_2026_002</v>
      </c>
      <c r="I5816">
        <f>IFERROR(_xlfn.XLOOKUP(H5816, Product_Master_2026!A:A, Product_Master_2026!D:D), 0)</f>
        <v>18.2</v>
      </c>
      <c r="J5816">
        <f t="shared" si="181"/>
        <v>8572.1999999999989</v>
      </c>
    </row>
    <row r="5817" spans="1:10" x14ac:dyDescent="0.3">
      <c r="A5817" t="s">
        <v>5839</v>
      </c>
      <c r="B5817" s="1">
        <v>45729</v>
      </c>
      <c r="C5817" t="s">
        <v>13</v>
      </c>
      <c r="D5817" t="s">
        <v>11</v>
      </c>
      <c r="E5817">
        <v>454</v>
      </c>
      <c r="F5817">
        <v>13052.05</v>
      </c>
      <c r="G5817" t="str">
        <f t="shared" si="180"/>
        <v>Henkel Logistics</v>
      </c>
      <c r="H5817" t="str">
        <f>IFERROR(_xlfn.XLOOKUP(D5817, Product_Master_2026!B:B, Product_Master_2026!A:A), "Discontinued / Review Required")</f>
        <v>PROD_2026_003</v>
      </c>
      <c r="I5817">
        <f>IFERROR(_xlfn.XLOOKUP(H5817, Product_Master_2026!A:A, Product_Master_2026!D:D), 0)</f>
        <v>8.9</v>
      </c>
      <c r="J5817">
        <f t="shared" si="181"/>
        <v>4040.6000000000004</v>
      </c>
    </row>
    <row r="5818" spans="1:10" x14ac:dyDescent="0.3">
      <c r="A5818" t="s">
        <v>5840</v>
      </c>
      <c r="B5818" s="1">
        <v>45743</v>
      </c>
      <c r="C5818" t="s">
        <v>13</v>
      </c>
      <c r="D5818" t="s">
        <v>8</v>
      </c>
      <c r="E5818">
        <v>142</v>
      </c>
      <c r="F5818">
        <v>2740.04</v>
      </c>
      <c r="G5818" t="str">
        <f t="shared" si="180"/>
        <v>Henkel Logistics</v>
      </c>
      <c r="H5818" t="str">
        <f>IFERROR(_xlfn.XLOOKUP(D5818, Product_Master_2026!B:B, Product_Master_2026!A:A), "Discontinued / Review Required")</f>
        <v>PROD_2026_002</v>
      </c>
      <c r="I5818">
        <f>IFERROR(_xlfn.XLOOKUP(H5818, Product_Master_2026!A:A, Product_Master_2026!D:D), 0)</f>
        <v>18.2</v>
      </c>
      <c r="J5818">
        <f t="shared" si="181"/>
        <v>2584.4</v>
      </c>
    </row>
    <row r="5819" spans="1:10" x14ac:dyDescent="0.3">
      <c r="A5819" t="s">
        <v>5841</v>
      </c>
      <c r="B5819" s="1">
        <v>46016</v>
      </c>
      <c r="C5819" t="s">
        <v>28</v>
      </c>
      <c r="D5819" t="s">
        <v>8</v>
      </c>
      <c r="E5819">
        <v>358</v>
      </c>
      <c r="F5819">
        <v>15303.45</v>
      </c>
      <c r="G5819" t="str">
        <f t="shared" si="180"/>
        <v>Fedex Global</v>
      </c>
      <c r="H5819" t="str">
        <f>IFERROR(_xlfn.XLOOKUP(D5819, Product_Master_2026!B:B, Product_Master_2026!A:A), "Discontinued / Review Required")</f>
        <v>PROD_2026_002</v>
      </c>
      <c r="I5819">
        <f>IFERROR(_xlfn.XLOOKUP(H5819, Product_Master_2026!A:A, Product_Master_2026!D:D), 0)</f>
        <v>18.2</v>
      </c>
      <c r="J5819">
        <f t="shared" si="181"/>
        <v>6515.5999999999995</v>
      </c>
    </row>
    <row r="5820" spans="1:10" x14ac:dyDescent="0.3">
      <c r="A5820" t="s">
        <v>5842</v>
      </c>
      <c r="B5820" s="1">
        <v>45956</v>
      </c>
      <c r="C5820" t="s">
        <v>26</v>
      </c>
      <c r="D5820" t="s">
        <v>38</v>
      </c>
      <c r="E5820">
        <v>262</v>
      </c>
      <c r="F5820">
        <v>5217.99</v>
      </c>
      <c r="G5820" t="str">
        <f t="shared" si="180"/>
        <v>Dhl Express</v>
      </c>
      <c r="H5820" t="str">
        <f>IFERROR(_xlfn.XLOOKUP(D5820, Product_Master_2026!B:B, Product_Master_2026!A:A), "Discontinued / Review Required")</f>
        <v>PROD_2026_005</v>
      </c>
      <c r="I5820">
        <f>IFERROR(_xlfn.XLOOKUP(H5820, Product_Master_2026!A:A, Product_Master_2026!D:D), 0)</f>
        <v>5.4</v>
      </c>
      <c r="J5820">
        <f t="shared" si="181"/>
        <v>1414.8000000000002</v>
      </c>
    </row>
    <row r="5821" spans="1:10" x14ac:dyDescent="0.3">
      <c r="A5821" t="s">
        <v>5843</v>
      </c>
      <c r="B5821" s="1">
        <v>45882</v>
      </c>
      <c r="C5821" t="s">
        <v>13</v>
      </c>
      <c r="D5821" t="s">
        <v>32</v>
      </c>
      <c r="E5821">
        <v>260</v>
      </c>
      <c r="F5821">
        <v>7043.83</v>
      </c>
      <c r="G5821" t="str">
        <f t="shared" si="180"/>
        <v>Henkel Logistics</v>
      </c>
      <c r="H5821" t="str">
        <f>IFERROR(_xlfn.XLOOKUP(D5821, Product_Master_2026!B:B, Product_Master_2026!A:A), "Discontinued / Review Required")</f>
        <v>Discontinued / Review Required</v>
      </c>
      <c r="I5821">
        <f>IFERROR(_xlfn.XLOOKUP(H5821, Product_Master_2026!A:A, Product_Master_2026!D:D), 0)</f>
        <v>0</v>
      </c>
      <c r="J5821">
        <f t="shared" si="181"/>
        <v>0</v>
      </c>
    </row>
    <row r="5822" spans="1:10" x14ac:dyDescent="0.3">
      <c r="A5822" t="s">
        <v>5844</v>
      </c>
      <c r="B5822" s="1">
        <v>45783</v>
      </c>
      <c r="C5822" t="s">
        <v>26</v>
      </c>
      <c r="D5822" t="s">
        <v>11</v>
      </c>
      <c r="E5822">
        <v>414</v>
      </c>
      <c r="F5822">
        <v>16712.88</v>
      </c>
      <c r="G5822" t="str">
        <f t="shared" si="180"/>
        <v>Dhl Express</v>
      </c>
      <c r="H5822" t="str">
        <f>IFERROR(_xlfn.XLOOKUP(D5822, Product_Master_2026!B:B, Product_Master_2026!A:A), "Discontinued / Review Required")</f>
        <v>PROD_2026_003</v>
      </c>
      <c r="I5822">
        <f>IFERROR(_xlfn.XLOOKUP(H5822, Product_Master_2026!A:A, Product_Master_2026!D:D), 0)</f>
        <v>8.9</v>
      </c>
      <c r="J5822">
        <f t="shared" si="181"/>
        <v>3684.6000000000004</v>
      </c>
    </row>
    <row r="5823" spans="1:10" x14ac:dyDescent="0.3">
      <c r="A5823" t="s">
        <v>5845</v>
      </c>
      <c r="B5823" s="1">
        <v>45677</v>
      </c>
      <c r="C5823" t="s">
        <v>24</v>
      </c>
      <c r="D5823" t="s">
        <v>14</v>
      </c>
      <c r="E5823">
        <v>244</v>
      </c>
      <c r="F5823">
        <v>10104.64</v>
      </c>
      <c r="G5823" t="str">
        <f t="shared" si="180"/>
        <v>Bluedart Corp</v>
      </c>
      <c r="H5823" t="str">
        <f>IFERROR(_xlfn.XLOOKUP(D5823, Product_Master_2026!B:B, Product_Master_2026!A:A), "Discontinued / Review Required")</f>
        <v>Discontinued / Review Required</v>
      </c>
      <c r="I5823">
        <f>IFERROR(_xlfn.XLOOKUP(H5823, Product_Master_2026!A:A, Product_Master_2026!D:D), 0)</f>
        <v>0</v>
      </c>
      <c r="J5823">
        <f t="shared" si="181"/>
        <v>0</v>
      </c>
    </row>
    <row r="5824" spans="1:10" x14ac:dyDescent="0.3">
      <c r="A5824" t="s">
        <v>5846</v>
      </c>
      <c r="B5824" s="1">
        <v>45935</v>
      </c>
      <c r="C5824" t="s">
        <v>13</v>
      </c>
      <c r="D5824" t="s">
        <v>14</v>
      </c>
      <c r="E5824">
        <v>404</v>
      </c>
      <c r="F5824">
        <v>13480.95</v>
      </c>
      <c r="G5824" t="str">
        <f t="shared" si="180"/>
        <v>Henkel Logistics</v>
      </c>
      <c r="H5824" t="str">
        <f>IFERROR(_xlfn.XLOOKUP(D5824, Product_Master_2026!B:B, Product_Master_2026!A:A), "Discontinued / Review Required")</f>
        <v>Discontinued / Review Required</v>
      </c>
      <c r="I5824">
        <f>IFERROR(_xlfn.XLOOKUP(H5824, Product_Master_2026!A:A, Product_Master_2026!D:D), 0)</f>
        <v>0</v>
      </c>
      <c r="J5824">
        <f t="shared" si="181"/>
        <v>0</v>
      </c>
    </row>
    <row r="5825" spans="1:10" x14ac:dyDescent="0.3">
      <c r="A5825" t="s">
        <v>5847</v>
      </c>
      <c r="B5825" s="1">
        <v>45757</v>
      </c>
      <c r="C5825" t="s">
        <v>13</v>
      </c>
      <c r="D5825" t="s">
        <v>8</v>
      </c>
      <c r="E5825">
        <v>488</v>
      </c>
      <c r="F5825">
        <v>11801.74</v>
      </c>
      <c r="G5825" t="str">
        <f t="shared" si="180"/>
        <v>Henkel Logistics</v>
      </c>
      <c r="H5825" t="str">
        <f>IFERROR(_xlfn.XLOOKUP(D5825, Product_Master_2026!B:B, Product_Master_2026!A:A), "Discontinued / Review Required")</f>
        <v>PROD_2026_002</v>
      </c>
      <c r="I5825">
        <f>IFERROR(_xlfn.XLOOKUP(H5825, Product_Master_2026!A:A, Product_Master_2026!D:D), 0)</f>
        <v>18.2</v>
      </c>
      <c r="J5825">
        <f t="shared" si="181"/>
        <v>8881.6</v>
      </c>
    </row>
    <row r="5826" spans="1:10" x14ac:dyDescent="0.3">
      <c r="A5826" t="s">
        <v>5848</v>
      </c>
      <c r="B5826" s="1">
        <v>45923</v>
      </c>
      <c r="C5826" t="s">
        <v>26</v>
      </c>
      <c r="D5826" t="s">
        <v>32</v>
      </c>
      <c r="E5826">
        <v>355</v>
      </c>
      <c r="F5826">
        <v>15538.47</v>
      </c>
      <c r="G5826" t="str">
        <f t="shared" si="180"/>
        <v>Dhl Express</v>
      </c>
      <c r="H5826" t="str">
        <f>IFERROR(_xlfn.XLOOKUP(D5826, Product_Master_2026!B:B, Product_Master_2026!A:A), "Discontinued / Review Required")</f>
        <v>Discontinued / Review Required</v>
      </c>
      <c r="I5826">
        <f>IFERROR(_xlfn.XLOOKUP(H5826, Product_Master_2026!A:A, Product_Master_2026!D:D), 0)</f>
        <v>0</v>
      </c>
      <c r="J5826">
        <f t="shared" si="181"/>
        <v>0</v>
      </c>
    </row>
    <row r="5827" spans="1:10" x14ac:dyDescent="0.3">
      <c r="A5827" t="s">
        <v>5849</v>
      </c>
      <c r="B5827" s="1">
        <v>45780</v>
      </c>
      <c r="C5827" t="s">
        <v>24</v>
      </c>
      <c r="D5827" t="s">
        <v>38</v>
      </c>
      <c r="E5827">
        <v>464</v>
      </c>
      <c r="F5827">
        <v>18353.599999999999</v>
      </c>
      <c r="G5827" t="str">
        <f t="shared" ref="G5827:G5890" si="182">PROPER(TRIM(C5827))</f>
        <v>Bluedart Corp</v>
      </c>
      <c r="H5827" t="str">
        <f>IFERROR(_xlfn.XLOOKUP(D5827, Product_Master_2026!B:B, Product_Master_2026!A:A), "Discontinued / Review Required")</f>
        <v>PROD_2026_005</v>
      </c>
      <c r="I5827">
        <f>IFERROR(_xlfn.XLOOKUP(H5827, Product_Master_2026!A:A, Product_Master_2026!D:D), 0)</f>
        <v>5.4</v>
      </c>
      <c r="J5827">
        <f t="shared" ref="J5827:J5890" si="183">E5827 * I5827</f>
        <v>2505.6000000000004</v>
      </c>
    </row>
    <row r="5828" spans="1:10" x14ac:dyDescent="0.3">
      <c r="A5828" t="s">
        <v>5850</v>
      </c>
      <c r="B5828" s="1">
        <v>45677</v>
      </c>
      <c r="C5828" t="s">
        <v>18</v>
      </c>
      <c r="D5828" t="s">
        <v>11</v>
      </c>
      <c r="E5828">
        <v>481</v>
      </c>
      <c r="F5828">
        <v>19750.3</v>
      </c>
      <c r="G5828" t="str">
        <f t="shared" si="182"/>
        <v>Dhl Express</v>
      </c>
      <c r="H5828" t="str">
        <f>IFERROR(_xlfn.XLOOKUP(D5828, Product_Master_2026!B:B, Product_Master_2026!A:A), "Discontinued / Review Required")</f>
        <v>PROD_2026_003</v>
      </c>
      <c r="I5828">
        <f>IFERROR(_xlfn.XLOOKUP(H5828, Product_Master_2026!A:A, Product_Master_2026!D:D), 0)</f>
        <v>8.9</v>
      </c>
      <c r="J5828">
        <f t="shared" si="183"/>
        <v>4280.9000000000005</v>
      </c>
    </row>
    <row r="5829" spans="1:10" x14ac:dyDescent="0.3">
      <c r="A5829" t="s">
        <v>5851</v>
      </c>
      <c r="B5829" s="1">
        <v>45770</v>
      </c>
      <c r="C5829" t="s">
        <v>28</v>
      </c>
      <c r="D5829" t="s">
        <v>8</v>
      </c>
      <c r="E5829">
        <v>67</v>
      </c>
      <c r="F5829">
        <v>2502.9299999999998</v>
      </c>
      <c r="G5829" t="str">
        <f t="shared" si="182"/>
        <v>Fedex Global</v>
      </c>
      <c r="H5829" t="str">
        <f>IFERROR(_xlfn.XLOOKUP(D5829, Product_Master_2026!B:B, Product_Master_2026!A:A), "Discontinued / Review Required")</f>
        <v>PROD_2026_002</v>
      </c>
      <c r="I5829">
        <f>IFERROR(_xlfn.XLOOKUP(H5829, Product_Master_2026!A:A, Product_Master_2026!D:D), 0)</f>
        <v>18.2</v>
      </c>
      <c r="J5829">
        <f t="shared" si="183"/>
        <v>1219.3999999999999</v>
      </c>
    </row>
    <row r="5830" spans="1:10" x14ac:dyDescent="0.3">
      <c r="A5830" t="s">
        <v>5852</v>
      </c>
      <c r="B5830" s="1">
        <v>45965</v>
      </c>
      <c r="C5830" t="s">
        <v>26</v>
      </c>
      <c r="D5830" t="s">
        <v>11</v>
      </c>
      <c r="E5830">
        <v>77</v>
      </c>
      <c r="F5830">
        <v>2035.14</v>
      </c>
      <c r="G5830" t="str">
        <f t="shared" si="182"/>
        <v>Dhl Express</v>
      </c>
      <c r="H5830" t="str">
        <f>IFERROR(_xlfn.XLOOKUP(D5830, Product_Master_2026!B:B, Product_Master_2026!A:A), "Discontinued / Review Required")</f>
        <v>PROD_2026_003</v>
      </c>
      <c r="I5830">
        <f>IFERROR(_xlfn.XLOOKUP(H5830, Product_Master_2026!A:A, Product_Master_2026!D:D), 0)</f>
        <v>8.9</v>
      </c>
      <c r="J5830">
        <f t="shared" si="183"/>
        <v>685.30000000000007</v>
      </c>
    </row>
    <row r="5831" spans="1:10" x14ac:dyDescent="0.3">
      <c r="A5831" t="s">
        <v>5853</v>
      </c>
      <c r="B5831" s="1">
        <v>45750</v>
      </c>
      <c r="C5831" t="s">
        <v>28</v>
      </c>
      <c r="D5831" t="s">
        <v>16</v>
      </c>
      <c r="E5831">
        <v>117</v>
      </c>
      <c r="F5831">
        <v>2069.48</v>
      </c>
      <c r="G5831" t="str">
        <f t="shared" si="182"/>
        <v>Fedex Global</v>
      </c>
      <c r="H5831" t="str">
        <f>IFERROR(_xlfn.XLOOKUP(D5831, Product_Master_2026!B:B, Product_Master_2026!A:A), "Discontinued / Review Required")</f>
        <v>PROD_2026_004</v>
      </c>
      <c r="I5831">
        <f>IFERROR(_xlfn.XLOOKUP(H5831, Product_Master_2026!A:A, Product_Master_2026!D:D), 0)</f>
        <v>22</v>
      </c>
      <c r="J5831">
        <f t="shared" si="183"/>
        <v>2574</v>
      </c>
    </row>
    <row r="5832" spans="1:10" x14ac:dyDescent="0.3">
      <c r="A5832" t="s">
        <v>5854</v>
      </c>
      <c r="B5832" s="1">
        <v>45754</v>
      </c>
      <c r="C5832" t="s">
        <v>44</v>
      </c>
      <c r="D5832" t="s">
        <v>32</v>
      </c>
      <c r="E5832">
        <v>485</v>
      </c>
      <c r="F5832">
        <v>11240.37</v>
      </c>
      <c r="G5832" t="str">
        <f t="shared" si="182"/>
        <v>Bluedart Corp</v>
      </c>
      <c r="H5832" t="str">
        <f>IFERROR(_xlfn.XLOOKUP(D5832, Product_Master_2026!B:B, Product_Master_2026!A:A), "Discontinued / Review Required")</f>
        <v>Discontinued / Review Required</v>
      </c>
      <c r="I5832">
        <f>IFERROR(_xlfn.XLOOKUP(H5832, Product_Master_2026!A:A, Product_Master_2026!D:D), 0)</f>
        <v>0</v>
      </c>
      <c r="J5832">
        <f t="shared" si="183"/>
        <v>0</v>
      </c>
    </row>
    <row r="5833" spans="1:10" x14ac:dyDescent="0.3">
      <c r="A5833" t="s">
        <v>5855</v>
      </c>
      <c r="B5833" s="1">
        <v>45834</v>
      </c>
      <c r="C5833" t="s">
        <v>24</v>
      </c>
      <c r="D5833" t="s">
        <v>16</v>
      </c>
      <c r="E5833">
        <v>131</v>
      </c>
      <c r="F5833">
        <v>3936.48</v>
      </c>
      <c r="G5833" t="str">
        <f t="shared" si="182"/>
        <v>Bluedart Corp</v>
      </c>
      <c r="H5833" t="str">
        <f>IFERROR(_xlfn.XLOOKUP(D5833, Product_Master_2026!B:B, Product_Master_2026!A:A), "Discontinued / Review Required")</f>
        <v>PROD_2026_004</v>
      </c>
      <c r="I5833">
        <f>IFERROR(_xlfn.XLOOKUP(H5833, Product_Master_2026!A:A, Product_Master_2026!D:D), 0)</f>
        <v>22</v>
      </c>
      <c r="J5833">
        <f t="shared" si="183"/>
        <v>2882</v>
      </c>
    </row>
    <row r="5834" spans="1:10" x14ac:dyDescent="0.3">
      <c r="A5834" t="s">
        <v>5856</v>
      </c>
      <c r="B5834" s="1">
        <v>45814</v>
      </c>
      <c r="C5834" t="s">
        <v>26</v>
      </c>
      <c r="D5834" t="s">
        <v>8</v>
      </c>
      <c r="E5834">
        <v>112</v>
      </c>
      <c r="F5834">
        <v>2184.8000000000002</v>
      </c>
      <c r="G5834" t="str">
        <f t="shared" si="182"/>
        <v>Dhl Express</v>
      </c>
      <c r="H5834" t="str">
        <f>IFERROR(_xlfn.XLOOKUP(D5834, Product_Master_2026!B:B, Product_Master_2026!A:A), "Discontinued / Review Required")</f>
        <v>PROD_2026_002</v>
      </c>
      <c r="I5834">
        <f>IFERROR(_xlfn.XLOOKUP(H5834, Product_Master_2026!A:A, Product_Master_2026!D:D), 0)</f>
        <v>18.2</v>
      </c>
      <c r="J5834">
        <f t="shared" si="183"/>
        <v>2038.3999999999999</v>
      </c>
    </row>
    <row r="5835" spans="1:10" x14ac:dyDescent="0.3">
      <c r="A5835" t="s">
        <v>5857</v>
      </c>
      <c r="B5835" s="1">
        <v>46018</v>
      </c>
      <c r="C5835" t="s">
        <v>7</v>
      </c>
      <c r="D5835" t="s">
        <v>16</v>
      </c>
      <c r="E5835">
        <v>97</v>
      </c>
      <c r="F5835">
        <v>3863.61</v>
      </c>
      <c r="G5835" t="str">
        <f t="shared" si="182"/>
        <v>Henkel Logistics</v>
      </c>
      <c r="H5835" t="str">
        <f>IFERROR(_xlfn.XLOOKUP(D5835, Product_Master_2026!B:B, Product_Master_2026!A:A), "Discontinued / Review Required")</f>
        <v>PROD_2026_004</v>
      </c>
      <c r="I5835">
        <f>IFERROR(_xlfn.XLOOKUP(H5835, Product_Master_2026!A:A, Product_Master_2026!D:D), 0)</f>
        <v>22</v>
      </c>
      <c r="J5835">
        <f t="shared" si="183"/>
        <v>2134</v>
      </c>
    </row>
    <row r="5836" spans="1:10" x14ac:dyDescent="0.3">
      <c r="A5836" t="s">
        <v>5858</v>
      </c>
      <c r="B5836" s="1">
        <v>45889</v>
      </c>
      <c r="C5836" t="s">
        <v>18</v>
      </c>
      <c r="D5836" t="s">
        <v>8</v>
      </c>
      <c r="E5836">
        <v>193</v>
      </c>
      <c r="F5836">
        <v>3422.99</v>
      </c>
      <c r="G5836" t="str">
        <f t="shared" si="182"/>
        <v>Dhl Express</v>
      </c>
      <c r="H5836" t="str">
        <f>IFERROR(_xlfn.XLOOKUP(D5836, Product_Master_2026!B:B, Product_Master_2026!A:A), "Discontinued / Review Required")</f>
        <v>PROD_2026_002</v>
      </c>
      <c r="I5836">
        <f>IFERROR(_xlfn.XLOOKUP(H5836, Product_Master_2026!A:A, Product_Master_2026!D:D), 0)</f>
        <v>18.2</v>
      </c>
      <c r="J5836">
        <f t="shared" si="183"/>
        <v>3512.6</v>
      </c>
    </row>
    <row r="5837" spans="1:10" x14ac:dyDescent="0.3">
      <c r="A5837" t="s">
        <v>5859</v>
      </c>
      <c r="B5837" s="1">
        <v>45792</v>
      </c>
      <c r="C5837" t="s">
        <v>18</v>
      </c>
      <c r="D5837" t="s">
        <v>38</v>
      </c>
      <c r="E5837">
        <v>175</v>
      </c>
      <c r="F5837">
        <v>5478.85</v>
      </c>
      <c r="G5837" t="str">
        <f t="shared" si="182"/>
        <v>Dhl Express</v>
      </c>
      <c r="H5837" t="str">
        <f>IFERROR(_xlfn.XLOOKUP(D5837, Product_Master_2026!B:B, Product_Master_2026!A:A), "Discontinued / Review Required")</f>
        <v>PROD_2026_005</v>
      </c>
      <c r="I5837">
        <f>IFERROR(_xlfn.XLOOKUP(H5837, Product_Master_2026!A:A, Product_Master_2026!D:D), 0)</f>
        <v>5.4</v>
      </c>
      <c r="J5837">
        <f t="shared" si="183"/>
        <v>945.00000000000011</v>
      </c>
    </row>
    <row r="5838" spans="1:10" x14ac:dyDescent="0.3">
      <c r="A5838" t="s">
        <v>5860</v>
      </c>
      <c r="B5838" s="1">
        <v>45967</v>
      </c>
      <c r="C5838" t="s">
        <v>44</v>
      </c>
      <c r="D5838" t="s">
        <v>8</v>
      </c>
      <c r="E5838">
        <v>338</v>
      </c>
      <c r="F5838">
        <v>13203.9</v>
      </c>
      <c r="G5838" t="str">
        <f t="shared" si="182"/>
        <v>Bluedart Corp</v>
      </c>
      <c r="H5838" t="str">
        <f>IFERROR(_xlfn.XLOOKUP(D5838, Product_Master_2026!B:B, Product_Master_2026!A:A), "Discontinued / Review Required")</f>
        <v>PROD_2026_002</v>
      </c>
      <c r="I5838">
        <f>IFERROR(_xlfn.XLOOKUP(H5838, Product_Master_2026!A:A, Product_Master_2026!D:D), 0)</f>
        <v>18.2</v>
      </c>
      <c r="J5838">
        <f t="shared" si="183"/>
        <v>6151.5999999999995</v>
      </c>
    </row>
    <row r="5839" spans="1:10" x14ac:dyDescent="0.3">
      <c r="A5839" t="s">
        <v>5861</v>
      </c>
      <c r="B5839" s="1">
        <v>45974</v>
      </c>
      <c r="C5839" t="s">
        <v>28</v>
      </c>
      <c r="D5839" t="s">
        <v>8</v>
      </c>
      <c r="E5839">
        <v>369</v>
      </c>
      <c r="F5839">
        <v>9105.66</v>
      </c>
      <c r="G5839" t="str">
        <f t="shared" si="182"/>
        <v>Fedex Global</v>
      </c>
      <c r="H5839" t="str">
        <f>IFERROR(_xlfn.XLOOKUP(D5839, Product_Master_2026!B:B, Product_Master_2026!A:A), "Discontinued / Review Required")</f>
        <v>PROD_2026_002</v>
      </c>
      <c r="I5839">
        <f>IFERROR(_xlfn.XLOOKUP(H5839, Product_Master_2026!A:A, Product_Master_2026!D:D), 0)</f>
        <v>18.2</v>
      </c>
      <c r="J5839">
        <f t="shared" si="183"/>
        <v>6715.8</v>
      </c>
    </row>
    <row r="5840" spans="1:10" x14ac:dyDescent="0.3">
      <c r="A5840" t="s">
        <v>5862</v>
      </c>
      <c r="B5840" s="1">
        <v>45971</v>
      </c>
      <c r="C5840" t="s">
        <v>28</v>
      </c>
      <c r="D5840" t="s">
        <v>11</v>
      </c>
      <c r="E5840">
        <v>258</v>
      </c>
      <c r="F5840">
        <v>9561.9</v>
      </c>
      <c r="G5840" t="str">
        <f t="shared" si="182"/>
        <v>Fedex Global</v>
      </c>
      <c r="H5840" t="str">
        <f>IFERROR(_xlfn.XLOOKUP(D5840, Product_Master_2026!B:B, Product_Master_2026!A:A), "Discontinued / Review Required")</f>
        <v>PROD_2026_003</v>
      </c>
      <c r="I5840">
        <f>IFERROR(_xlfn.XLOOKUP(H5840, Product_Master_2026!A:A, Product_Master_2026!D:D), 0)</f>
        <v>8.9</v>
      </c>
      <c r="J5840">
        <f t="shared" si="183"/>
        <v>2296.2000000000003</v>
      </c>
    </row>
    <row r="5841" spans="1:10" x14ac:dyDescent="0.3">
      <c r="A5841" t="s">
        <v>5863</v>
      </c>
      <c r="B5841" s="1">
        <v>45719</v>
      </c>
      <c r="C5841" t="s">
        <v>24</v>
      </c>
      <c r="D5841" t="s">
        <v>16</v>
      </c>
      <c r="E5841">
        <v>128</v>
      </c>
      <c r="F5841">
        <v>4731.2700000000004</v>
      </c>
      <c r="G5841" t="str">
        <f t="shared" si="182"/>
        <v>Bluedart Corp</v>
      </c>
      <c r="H5841" t="str">
        <f>IFERROR(_xlfn.XLOOKUP(D5841, Product_Master_2026!B:B, Product_Master_2026!A:A), "Discontinued / Review Required")</f>
        <v>PROD_2026_004</v>
      </c>
      <c r="I5841">
        <f>IFERROR(_xlfn.XLOOKUP(H5841, Product_Master_2026!A:A, Product_Master_2026!D:D), 0)</f>
        <v>22</v>
      </c>
      <c r="J5841">
        <f t="shared" si="183"/>
        <v>2816</v>
      </c>
    </row>
    <row r="5842" spans="1:10" x14ac:dyDescent="0.3">
      <c r="A5842" t="s">
        <v>5864</v>
      </c>
      <c r="B5842" s="1">
        <v>45731</v>
      </c>
      <c r="C5842" t="s">
        <v>26</v>
      </c>
      <c r="D5842" t="s">
        <v>16</v>
      </c>
      <c r="E5842">
        <v>122</v>
      </c>
      <c r="F5842">
        <v>3284.74</v>
      </c>
      <c r="G5842" t="str">
        <f t="shared" si="182"/>
        <v>Dhl Express</v>
      </c>
      <c r="H5842" t="str">
        <f>IFERROR(_xlfn.XLOOKUP(D5842, Product_Master_2026!B:B, Product_Master_2026!A:A), "Discontinued / Review Required")</f>
        <v>PROD_2026_004</v>
      </c>
      <c r="I5842">
        <f>IFERROR(_xlfn.XLOOKUP(H5842, Product_Master_2026!A:A, Product_Master_2026!D:D), 0)</f>
        <v>22</v>
      </c>
      <c r="J5842">
        <f t="shared" si="183"/>
        <v>2684</v>
      </c>
    </row>
    <row r="5843" spans="1:10" x14ac:dyDescent="0.3">
      <c r="A5843" t="s">
        <v>5865</v>
      </c>
      <c r="B5843" s="1">
        <v>45945</v>
      </c>
      <c r="C5843" t="s">
        <v>34</v>
      </c>
      <c r="D5843" t="s">
        <v>16</v>
      </c>
      <c r="E5843">
        <v>420</v>
      </c>
      <c r="F5843">
        <v>13823.11</v>
      </c>
      <c r="G5843" t="str">
        <f t="shared" si="182"/>
        <v>Dhl Express</v>
      </c>
      <c r="H5843" t="str">
        <f>IFERROR(_xlfn.XLOOKUP(D5843, Product_Master_2026!B:B, Product_Master_2026!A:A), "Discontinued / Review Required")</f>
        <v>PROD_2026_004</v>
      </c>
      <c r="I5843">
        <f>IFERROR(_xlfn.XLOOKUP(H5843, Product_Master_2026!A:A, Product_Master_2026!D:D), 0)</f>
        <v>22</v>
      </c>
      <c r="J5843">
        <f t="shared" si="183"/>
        <v>9240</v>
      </c>
    </row>
    <row r="5844" spans="1:10" x14ac:dyDescent="0.3">
      <c r="A5844" t="s">
        <v>5866</v>
      </c>
      <c r="B5844" s="1">
        <v>46008</v>
      </c>
      <c r="C5844" t="s">
        <v>34</v>
      </c>
      <c r="D5844" t="s">
        <v>21</v>
      </c>
      <c r="E5844">
        <v>44</v>
      </c>
      <c r="F5844">
        <v>705.83</v>
      </c>
      <c r="G5844" t="str">
        <f t="shared" si="182"/>
        <v>Dhl Express</v>
      </c>
      <c r="H5844" t="str">
        <f>IFERROR(_xlfn.XLOOKUP(D5844, Product_Master_2026!B:B, Product_Master_2026!A:A), "Discontinued / Review Required")</f>
        <v>PROD_2026_001</v>
      </c>
      <c r="I5844">
        <f>IFERROR(_xlfn.XLOOKUP(H5844, Product_Master_2026!A:A, Product_Master_2026!D:D), 0)</f>
        <v>12.5</v>
      </c>
      <c r="J5844">
        <f t="shared" si="183"/>
        <v>550</v>
      </c>
    </row>
    <row r="5845" spans="1:10" x14ac:dyDescent="0.3">
      <c r="A5845" t="s">
        <v>5867</v>
      </c>
      <c r="B5845" s="1">
        <v>45966</v>
      </c>
      <c r="C5845" t="s">
        <v>44</v>
      </c>
      <c r="D5845" t="s">
        <v>11</v>
      </c>
      <c r="E5845">
        <v>255</v>
      </c>
      <c r="F5845">
        <v>8072.23</v>
      </c>
      <c r="G5845" t="str">
        <f t="shared" si="182"/>
        <v>Bluedart Corp</v>
      </c>
      <c r="H5845" t="str">
        <f>IFERROR(_xlfn.XLOOKUP(D5845, Product_Master_2026!B:B, Product_Master_2026!A:A), "Discontinued / Review Required")</f>
        <v>PROD_2026_003</v>
      </c>
      <c r="I5845">
        <f>IFERROR(_xlfn.XLOOKUP(H5845, Product_Master_2026!A:A, Product_Master_2026!D:D), 0)</f>
        <v>8.9</v>
      </c>
      <c r="J5845">
        <f t="shared" si="183"/>
        <v>2269.5</v>
      </c>
    </row>
    <row r="5846" spans="1:10" x14ac:dyDescent="0.3">
      <c r="A5846" t="s">
        <v>5868</v>
      </c>
      <c r="B5846" s="1">
        <v>45970</v>
      </c>
      <c r="C5846" t="s">
        <v>18</v>
      </c>
      <c r="D5846" t="s">
        <v>38</v>
      </c>
      <c r="E5846">
        <v>32</v>
      </c>
      <c r="F5846">
        <v>1375.35</v>
      </c>
      <c r="G5846" t="str">
        <f t="shared" si="182"/>
        <v>Dhl Express</v>
      </c>
      <c r="H5846" t="str">
        <f>IFERROR(_xlfn.XLOOKUP(D5846, Product_Master_2026!B:B, Product_Master_2026!A:A), "Discontinued / Review Required")</f>
        <v>PROD_2026_005</v>
      </c>
      <c r="I5846">
        <f>IFERROR(_xlfn.XLOOKUP(H5846, Product_Master_2026!A:A, Product_Master_2026!D:D), 0)</f>
        <v>5.4</v>
      </c>
      <c r="J5846">
        <f t="shared" si="183"/>
        <v>172.8</v>
      </c>
    </row>
    <row r="5847" spans="1:10" x14ac:dyDescent="0.3">
      <c r="A5847" t="s">
        <v>5869</v>
      </c>
      <c r="B5847" s="1">
        <v>45897</v>
      </c>
      <c r="C5847" t="s">
        <v>24</v>
      </c>
      <c r="D5847" t="s">
        <v>14</v>
      </c>
      <c r="E5847">
        <v>453</v>
      </c>
      <c r="F5847">
        <v>15103.33</v>
      </c>
      <c r="G5847" t="str">
        <f t="shared" si="182"/>
        <v>Bluedart Corp</v>
      </c>
      <c r="H5847" t="str">
        <f>IFERROR(_xlfn.XLOOKUP(D5847, Product_Master_2026!B:B, Product_Master_2026!A:A), "Discontinued / Review Required")</f>
        <v>Discontinued / Review Required</v>
      </c>
      <c r="I5847">
        <f>IFERROR(_xlfn.XLOOKUP(H5847, Product_Master_2026!A:A, Product_Master_2026!D:D), 0)</f>
        <v>0</v>
      </c>
      <c r="J5847">
        <f t="shared" si="183"/>
        <v>0</v>
      </c>
    </row>
    <row r="5848" spans="1:10" x14ac:dyDescent="0.3">
      <c r="A5848" t="s">
        <v>5870</v>
      </c>
      <c r="B5848" s="1">
        <v>45934</v>
      </c>
      <c r="C5848" t="s">
        <v>18</v>
      </c>
      <c r="D5848" t="s">
        <v>16</v>
      </c>
      <c r="E5848">
        <v>497</v>
      </c>
      <c r="F5848">
        <v>10132.17</v>
      </c>
      <c r="G5848" t="str">
        <f t="shared" si="182"/>
        <v>Dhl Express</v>
      </c>
      <c r="H5848" t="str">
        <f>IFERROR(_xlfn.XLOOKUP(D5848, Product_Master_2026!B:B, Product_Master_2026!A:A), "Discontinued / Review Required")</f>
        <v>PROD_2026_004</v>
      </c>
      <c r="I5848">
        <f>IFERROR(_xlfn.XLOOKUP(H5848, Product_Master_2026!A:A, Product_Master_2026!D:D), 0)</f>
        <v>22</v>
      </c>
      <c r="J5848">
        <f t="shared" si="183"/>
        <v>10934</v>
      </c>
    </row>
    <row r="5849" spans="1:10" x14ac:dyDescent="0.3">
      <c r="A5849" t="s">
        <v>5871</v>
      </c>
      <c r="B5849" s="1">
        <v>46017</v>
      </c>
      <c r="C5849" t="s">
        <v>7</v>
      </c>
      <c r="D5849" t="s">
        <v>21</v>
      </c>
      <c r="E5849">
        <v>264</v>
      </c>
      <c r="F5849">
        <v>11451.61</v>
      </c>
      <c r="G5849" t="str">
        <f t="shared" si="182"/>
        <v>Henkel Logistics</v>
      </c>
      <c r="H5849" t="str">
        <f>IFERROR(_xlfn.XLOOKUP(D5849, Product_Master_2026!B:B, Product_Master_2026!A:A), "Discontinued / Review Required")</f>
        <v>PROD_2026_001</v>
      </c>
      <c r="I5849">
        <f>IFERROR(_xlfn.XLOOKUP(H5849, Product_Master_2026!A:A, Product_Master_2026!D:D), 0)</f>
        <v>12.5</v>
      </c>
      <c r="J5849">
        <f t="shared" si="183"/>
        <v>3300</v>
      </c>
    </row>
    <row r="5850" spans="1:10" x14ac:dyDescent="0.3">
      <c r="A5850" t="s">
        <v>5872</v>
      </c>
      <c r="B5850" s="1">
        <v>45678</v>
      </c>
      <c r="C5850" t="s">
        <v>44</v>
      </c>
      <c r="D5850" t="s">
        <v>11</v>
      </c>
      <c r="E5850">
        <v>68</v>
      </c>
      <c r="F5850">
        <v>2994.52</v>
      </c>
      <c r="G5850" t="str">
        <f t="shared" si="182"/>
        <v>Bluedart Corp</v>
      </c>
      <c r="H5850" t="str">
        <f>IFERROR(_xlfn.XLOOKUP(D5850, Product_Master_2026!B:B, Product_Master_2026!A:A), "Discontinued / Review Required")</f>
        <v>PROD_2026_003</v>
      </c>
      <c r="I5850">
        <f>IFERROR(_xlfn.XLOOKUP(H5850, Product_Master_2026!A:A, Product_Master_2026!D:D), 0)</f>
        <v>8.9</v>
      </c>
      <c r="J5850">
        <f t="shared" si="183"/>
        <v>605.20000000000005</v>
      </c>
    </row>
    <row r="5851" spans="1:10" x14ac:dyDescent="0.3">
      <c r="A5851" t="s">
        <v>5873</v>
      </c>
      <c r="B5851" s="1">
        <v>45996</v>
      </c>
      <c r="C5851" t="s">
        <v>13</v>
      </c>
      <c r="D5851" t="s">
        <v>14</v>
      </c>
      <c r="E5851">
        <v>305</v>
      </c>
      <c r="F5851">
        <v>10862.17</v>
      </c>
      <c r="G5851" t="str">
        <f t="shared" si="182"/>
        <v>Henkel Logistics</v>
      </c>
      <c r="H5851" t="str">
        <f>IFERROR(_xlfn.XLOOKUP(D5851, Product_Master_2026!B:B, Product_Master_2026!A:A), "Discontinued / Review Required")</f>
        <v>Discontinued / Review Required</v>
      </c>
      <c r="I5851">
        <f>IFERROR(_xlfn.XLOOKUP(H5851, Product_Master_2026!A:A, Product_Master_2026!D:D), 0)</f>
        <v>0</v>
      </c>
      <c r="J5851">
        <f t="shared" si="183"/>
        <v>0</v>
      </c>
    </row>
    <row r="5852" spans="1:10" x14ac:dyDescent="0.3">
      <c r="A5852" t="s">
        <v>5874</v>
      </c>
      <c r="B5852" s="1">
        <v>45666</v>
      </c>
      <c r="C5852" t="s">
        <v>26</v>
      </c>
      <c r="D5852" t="s">
        <v>8</v>
      </c>
      <c r="E5852">
        <v>401</v>
      </c>
      <c r="F5852">
        <v>11345.26</v>
      </c>
      <c r="G5852" t="str">
        <f t="shared" si="182"/>
        <v>Dhl Express</v>
      </c>
      <c r="H5852" t="str">
        <f>IFERROR(_xlfn.XLOOKUP(D5852, Product_Master_2026!B:B, Product_Master_2026!A:A), "Discontinued / Review Required")</f>
        <v>PROD_2026_002</v>
      </c>
      <c r="I5852">
        <f>IFERROR(_xlfn.XLOOKUP(H5852, Product_Master_2026!A:A, Product_Master_2026!D:D), 0)</f>
        <v>18.2</v>
      </c>
      <c r="J5852">
        <f t="shared" si="183"/>
        <v>7298.2</v>
      </c>
    </row>
    <row r="5853" spans="1:10" x14ac:dyDescent="0.3">
      <c r="A5853" t="s">
        <v>5875</v>
      </c>
      <c r="B5853" s="1">
        <v>45797</v>
      </c>
      <c r="C5853" t="s">
        <v>26</v>
      </c>
      <c r="D5853" t="s">
        <v>16</v>
      </c>
      <c r="E5853">
        <v>129</v>
      </c>
      <c r="F5853">
        <v>5235.71</v>
      </c>
      <c r="G5853" t="str">
        <f t="shared" si="182"/>
        <v>Dhl Express</v>
      </c>
      <c r="H5853" t="str">
        <f>IFERROR(_xlfn.XLOOKUP(D5853, Product_Master_2026!B:B, Product_Master_2026!A:A), "Discontinued / Review Required")</f>
        <v>PROD_2026_004</v>
      </c>
      <c r="I5853">
        <f>IFERROR(_xlfn.XLOOKUP(H5853, Product_Master_2026!A:A, Product_Master_2026!D:D), 0)</f>
        <v>22</v>
      </c>
      <c r="J5853">
        <f t="shared" si="183"/>
        <v>2838</v>
      </c>
    </row>
    <row r="5854" spans="1:10" x14ac:dyDescent="0.3">
      <c r="A5854" t="s">
        <v>5876</v>
      </c>
      <c r="B5854" s="1">
        <v>45804</v>
      </c>
      <c r="C5854" t="s">
        <v>7</v>
      </c>
      <c r="D5854" t="s">
        <v>11</v>
      </c>
      <c r="E5854">
        <v>493</v>
      </c>
      <c r="F5854">
        <v>7819.1</v>
      </c>
      <c r="G5854" t="str">
        <f t="shared" si="182"/>
        <v>Henkel Logistics</v>
      </c>
      <c r="H5854" t="str">
        <f>IFERROR(_xlfn.XLOOKUP(D5854, Product_Master_2026!B:B, Product_Master_2026!A:A), "Discontinued / Review Required")</f>
        <v>PROD_2026_003</v>
      </c>
      <c r="I5854">
        <f>IFERROR(_xlfn.XLOOKUP(H5854, Product_Master_2026!A:A, Product_Master_2026!D:D), 0)</f>
        <v>8.9</v>
      </c>
      <c r="J5854">
        <f t="shared" si="183"/>
        <v>4387.7</v>
      </c>
    </row>
    <row r="5855" spans="1:10" x14ac:dyDescent="0.3">
      <c r="A5855" t="s">
        <v>5877</v>
      </c>
      <c r="B5855" s="1">
        <v>45678</v>
      </c>
      <c r="C5855" t="s">
        <v>13</v>
      </c>
      <c r="D5855" t="s">
        <v>32</v>
      </c>
      <c r="E5855">
        <v>125</v>
      </c>
      <c r="F5855">
        <v>3245</v>
      </c>
      <c r="G5855" t="str">
        <f t="shared" si="182"/>
        <v>Henkel Logistics</v>
      </c>
      <c r="H5855" t="str">
        <f>IFERROR(_xlfn.XLOOKUP(D5855, Product_Master_2026!B:B, Product_Master_2026!A:A), "Discontinued / Review Required")</f>
        <v>Discontinued / Review Required</v>
      </c>
      <c r="I5855">
        <f>IFERROR(_xlfn.XLOOKUP(H5855, Product_Master_2026!A:A, Product_Master_2026!D:D), 0)</f>
        <v>0</v>
      </c>
      <c r="J5855">
        <f t="shared" si="183"/>
        <v>0</v>
      </c>
    </row>
    <row r="5856" spans="1:10" x14ac:dyDescent="0.3">
      <c r="A5856" t="s">
        <v>5878</v>
      </c>
      <c r="B5856" s="1">
        <v>45853</v>
      </c>
      <c r="C5856" t="s">
        <v>13</v>
      </c>
      <c r="D5856" t="s">
        <v>8</v>
      </c>
      <c r="E5856">
        <v>299</v>
      </c>
      <c r="F5856">
        <v>12895.21</v>
      </c>
      <c r="G5856" t="str">
        <f t="shared" si="182"/>
        <v>Henkel Logistics</v>
      </c>
      <c r="H5856" t="str">
        <f>IFERROR(_xlfn.XLOOKUP(D5856, Product_Master_2026!B:B, Product_Master_2026!A:A), "Discontinued / Review Required")</f>
        <v>PROD_2026_002</v>
      </c>
      <c r="I5856">
        <f>IFERROR(_xlfn.XLOOKUP(H5856, Product_Master_2026!A:A, Product_Master_2026!D:D), 0)</f>
        <v>18.2</v>
      </c>
      <c r="J5856">
        <f t="shared" si="183"/>
        <v>5441.8</v>
      </c>
    </row>
    <row r="5857" spans="1:10" x14ac:dyDescent="0.3">
      <c r="A5857" t="s">
        <v>5879</v>
      </c>
      <c r="B5857" s="1">
        <v>45693</v>
      </c>
      <c r="C5857" t="s">
        <v>13</v>
      </c>
      <c r="D5857" t="s">
        <v>38</v>
      </c>
      <c r="E5857">
        <v>120</v>
      </c>
      <c r="F5857">
        <v>2309.1999999999998</v>
      </c>
      <c r="G5857" t="str">
        <f t="shared" si="182"/>
        <v>Henkel Logistics</v>
      </c>
      <c r="H5857" t="str">
        <f>IFERROR(_xlfn.XLOOKUP(D5857, Product_Master_2026!B:B, Product_Master_2026!A:A), "Discontinued / Review Required")</f>
        <v>PROD_2026_005</v>
      </c>
      <c r="I5857">
        <f>IFERROR(_xlfn.XLOOKUP(H5857, Product_Master_2026!A:A, Product_Master_2026!D:D), 0)</f>
        <v>5.4</v>
      </c>
      <c r="J5857">
        <f t="shared" si="183"/>
        <v>648</v>
      </c>
    </row>
    <row r="5858" spans="1:10" x14ac:dyDescent="0.3">
      <c r="A5858" t="s">
        <v>5880</v>
      </c>
      <c r="B5858" s="1">
        <v>45924</v>
      </c>
      <c r="C5858" t="s">
        <v>13</v>
      </c>
      <c r="D5858" t="s">
        <v>21</v>
      </c>
      <c r="E5858">
        <v>36</v>
      </c>
      <c r="F5858">
        <v>841.98</v>
      </c>
      <c r="G5858" t="str">
        <f t="shared" si="182"/>
        <v>Henkel Logistics</v>
      </c>
      <c r="H5858" t="str">
        <f>IFERROR(_xlfn.XLOOKUP(D5858, Product_Master_2026!B:B, Product_Master_2026!A:A), "Discontinued / Review Required")</f>
        <v>PROD_2026_001</v>
      </c>
      <c r="I5858">
        <f>IFERROR(_xlfn.XLOOKUP(H5858, Product_Master_2026!A:A, Product_Master_2026!D:D), 0)</f>
        <v>12.5</v>
      </c>
      <c r="J5858">
        <f t="shared" si="183"/>
        <v>450</v>
      </c>
    </row>
    <row r="5859" spans="1:10" x14ac:dyDescent="0.3">
      <c r="A5859" t="s">
        <v>5881</v>
      </c>
      <c r="B5859" s="1">
        <v>45710</v>
      </c>
      <c r="C5859" t="s">
        <v>18</v>
      </c>
      <c r="D5859" t="s">
        <v>38</v>
      </c>
      <c r="E5859">
        <v>466</v>
      </c>
      <c r="F5859">
        <v>8277.76</v>
      </c>
      <c r="G5859" t="str">
        <f t="shared" si="182"/>
        <v>Dhl Express</v>
      </c>
      <c r="H5859" t="str">
        <f>IFERROR(_xlfn.XLOOKUP(D5859, Product_Master_2026!B:B, Product_Master_2026!A:A), "Discontinued / Review Required")</f>
        <v>PROD_2026_005</v>
      </c>
      <c r="I5859">
        <f>IFERROR(_xlfn.XLOOKUP(H5859, Product_Master_2026!A:A, Product_Master_2026!D:D), 0)</f>
        <v>5.4</v>
      </c>
      <c r="J5859">
        <f t="shared" si="183"/>
        <v>2516.4</v>
      </c>
    </row>
    <row r="5860" spans="1:10" x14ac:dyDescent="0.3">
      <c r="A5860" t="s">
        <v>5882</v>
      </c>
      <c r="B5860" s="1">
        <v>45793</v>
      </c>
      <c r="C5860" t="s">
        <v>7</v>
      </c>
      <c r="D5860" t="s">
        <v>38</v>
      </c>
      <c r="E5860">
        <v>309</v>
      </c>
      <c r="F5860">
        <v>5383.85</v>
      </c>
      <c r="G5860" t="str">
        <f t="shared" si="182"/>
        <v>Henkel Logistics</v>
      </c>
      <c r="H5860" t="str">
        <f>IFERROR(_xlfn.XLOOKUP(D5860, Product_Master_2026!B:B, Product_Master_2026!A:A), "Discontinued / Review Required")</f>
        <v>PROD_2026_005</v>
      </c>
      <c r="I5860">
        <f>IFERROR(_xlfn.XLOOKUP(H5860, Product_Master_2026!A:A, Product_Master_2026!D:D), 0)</f>
        <v>5.4</v>
      </c>
      <c r="J5860">
        <f t="shared" si="183"/>
        <v>1668.6000000000001</v>
      </c>
    </row>
    <row r="5861" spans="1:10" x14ac:dyDescent="0.3">
      <c r="A5861" t="s">
        <v>5883</v>
      </c>
      <c r="B5861" s="1">
        <v>46003</v>
      </c>
      <c r="C5861" t="s">
        <v>18</v>
      </c>
      <c r="D5861" t="s">
        <v>21</v>
      </c>
      <c r="E5861">
        <v>364</v>
      </c>
      <c r="F5861">
        <v>12428.84</v>
      </c>
      <c r="G5861" t="str">
        <f t="shared" si="182"/>
        <v>Dhl Express</v>
      </c>
      <c r="H5861" t="str">
        <f>IFERROR(_xlfn.XLOOKUP(D5861, Product_Master_2026!B:B, Product_Master_2026!A:A), "Discontinued / Review Required")</f>
        <v>PROD_2026_001</v>
      </c>
      <c r="I5861">
        <f>IFERROR(_xlfn.XLOOKUP(H5861, Product_Master_2026!A:A, Product_Master_2026!D:D), 0)</f>
        <v>12.5</v>
      </c>
      <c r="J5861">
        <f t="shared" si="183"/>
        <v>4550</v>
      </c>
    </row>
    <row r="5862" spans="1:10" x14ac:dyDescent="0.3">
      <c r="A5862" t="s">
        <v>5884</v>
      </c>
      <c r="B5862" s="1">
        <v>45845</v>
      </c>
      <c r="C5862" t="s">
        <v>7</v>
      </c>
      <c r="D5862" t="s">
        <v>21</v>
      </c>
      <c r="E5862">
        <v>27</v>
      </c>
      <c r="F5862">
        <v>1149.47</v>
      </c>
      <c r="G5862" t="str">
        <f t="shared" si="182"/>
        <v>Henkel Logistics</v>
      </c>
      <c r="H5862" t="str">
        <f>IFERROR(_xlfn.XLOOKUP(D5862, Product_Master_2026!B:B, Product_Master_2026!A:A), "Discontinued / Review Required")</f>
        <v>PROD_2026_001</v>
      </c>
      <c r="I5862">
        <f>IFERROR(_xlfn.XLOOKUP(H5862, Product_Master_2026!A:A, Product_Master_2026!D:D), 0)</f>
        <v>12.5</v>
      </c>
      <c r="J5862">
        <f t="shared" si="183"/>
        <v>337.5</v>
      </c>
    </row>
    <row r="5863" spans="1:10" x14ac:dyDescent="0.3">
      <c r="A5863" t="s">
        <v>5885</v>
      </c>
      <c r="B5863" s="1">
        <v>45698</v>
      </c>
      <c r="C5863" t="s">
        <v>13</v>
      </c>
      <c r="D5863" t="s">
        <v>11</v>
      </c>
      <c r="E5863">
        <v>38</v>
      </c>
      <c r="F5863">
        <v>668.83</v>
      </c>
      <c r="G5863" t="str">
        <f t="shared" si="182"/>
        <v>Henkel Logistics</v>
      </c>
      <c r="H5863" t="str">
        <f>IFERROR(_xlfn.XLOOKUP(D5863, Product_Master_2026!B:B, Product_Master_2026!A:A), "Discontinued / Review Required")</f>
        <v>PROD_2026_003</v>
      </c>
      <c r="I5863">
        <f>IFERROR(_xlfn.XLOOKUP(H5863, Product_Master_2026!A:A, Product_Master_2026!D:D), 0)</f>
        <v>8.9</v>
      </c>
      <c r="J5863">
        <f t="shared" si="183"/>
        <v>338.2</v>
      </c>
    </row>
    <row r="5864" spans="1:10" x14ac:dyDescent="0.3">
      <c r="A5864" t="s">
        <v>5886</v>
      </c>
      <c r="B5864" s="1">
        <v>45792</v>
      </c>
      <c r="C5864" t="s">
        <v>18</v>
      </c>
      <c r="D5864" t="s">
        <v>16</v>
      </c>
      <c r="E5864">
        <v>423</v>
      </c>
      <c r="F5864">
        <v>15144.63</v>
      </c>
      <c r="G5864" t="str">
        <f t="shared" si="182"/>
        <v>Dhl Express</v>
      </c>
      <c r="H5864" t="str">
        <f>IFERROR(_xlfn.XLOOKUP(D5864, Product_Master_2026!B:B, Product_Master_2026!A:A), "Discontinued / Review Required")</f>
        <v>PROD_2026_004</v>
      </c>
      <c r="I5864">
        <f>IFERROR(_xlfn.XLOOKUP(H5864, Product_Master_2026!A:A, Product_Master_2026!D:D), 0)</f>
        <v>22</v>
      </c>
      <c r="J5864">
        <f t="shared" si="183"/>
        <v>9306</v>
      </c>
    </row>
    <row r="5865" spans="1:10" x14ac:dyDescent="0.3">
      <c r="A5865" t="s">
        <v>5887</v>
      </c>
      <c r="B5865" s="1">
        <v>45988</v>
      </c>
      <c r="C5865" t="s">
        <v>37</v>
      </c>
      <c r="D5865" t="s">
        <v>38</v>
      </c>
      <c r="E5865">
        <v>201</v>
      </c>
      <c r="F5865">
        <v>4222.1000000000004</v>
      </c>
      <c r="G5865" t="str">
        <f t="shared" si="182"/>
        <v>Bluedart Corp</v>
      </c>
      <c r="H5865" t="str">
        <f>IFERROR(_xlfn.XLOOKUP(D5865, Product_Master_2026!B:B, Product_Master_2026!A:A), "Discontinued / Review Required")</f>
        <v>PROD_2026_005</v>
      </c>
      <c r="I5865">
        <f>IFERROR(_xlfn.XLOOKUP(H5865, Product_Master_2026!A:A, Product_Master_2026!D:D), 0)</f>
        <v>5.4</v>
      </c>
      <c r="J5865">
        <f t="shared" si="183"/>
        <v>1085.4000000000001</v>
      </c>
    </row>
    <row r="5866" spans="1:10" x14ac:dyDescent="0.3">
      <c r="A5866" t="s">
        <v>5888</v>
      </c>
      <c r="B5866" s="1">
        <v>45834</v>
      </c>
      <c r="C5866" t="s">
        <v>18</v>
      </c>
      <c r="D5866" t="s">
        <v>11</v>
      </c>
      <c r="E5866">
        <v>492</v>
      </c>
      <c r="F5866">
        <v>11910.45</v>
      </c>
      <c r="G5866" t="str">
        <f t="shared" si="182"/>
        <v>Dhl Express</v>
      </c>
      <c r="H5866" t="str">
        <f>IFERROR(_xlfn.XLOOKUP(D5866, Product_Master_2026!B:B, Product_Master_2026!A:A), "Discontinued / Review Required")</f>
        <v>PROD_2026_003</v>
      </c>
      <c r="I5866">
        <f>IFERROR(_xlfn.XLOOKUP(H5866, Product_Master_2026!A:A, Product_Master_2026!D:D), 0)</f>
        <v>8.9</v>
      </c>
      <c r="J5866">
        <f t="shared" si="183"/>
        <v>4378.8</v>
      </c>
    </row>
    <row r="5867" spans="1:10" x14ac:dyDescent="0.3">
      <c r="A5867" t="s">
        <v>5889</v>
      </c>
      <c r="B5867" s="1">
        <v>45788</v>
      </c>
      <c r="C5867" t="s">
        <v>26</v>
      </c>
      <c r="D5867" t="s">
        <v>14</v>
      </c>
      <c r="E5867">
        <v>79</v>
      </c>
      <c r="F5867">
        <v>3349.32</v>
      </c>
      <c r="G5867" t="str">
        <f t="shared" si="182"/>
        <v>Dhl Express</v>
      </c>
      <c r="H5867" t="str">
        <f>IFERROR(_xlfn.XLOOKUP(D5867, Product_Master_2026!B:B, Product_Master_2026!A:A), "Discontinued / Review Required")</f>
        <v>Discontinued / Review Required</v>
      </c>
      <c r="I5867">
        <f>IFERROR(_xlfn.XLOOKUP(H5867, Product_Master_2026!A:A, Product_Master_2026!D:D), 0)</f>
        <v>0</v>
      </c>
      <c r="J5867">
        <f t="shared" si="183"/>
        <v>0</v>
      </c>
    </row>
    <row r="5868" spans="1:10" x14ac:dyDescent="0.3">
      <c r="A5868" t="s">
        <v>5890</v>
      </c>
      <c r="B5868" s="1">
        <v>45993</v>
      </c>
      <c r="C5868" t="s">
        <v>13</v>
      </c>
      <c r="D5868" t="s">
        <v>8</v>
      </c>
      <c r="E5868">
        <v>327</v>
      </c>
      <c r="F5868">
        <v>8930.57</v>
      </c>
      <c r="G5868" t="str">
        <f t="shared" si="182"/>
        <v>Henkel Logistics</v>
      </c>
      <c r="H5868" t="str">
        <f>IFERROR(_xlfn.XLOOKUP(D5868, Product_Master_2026!B:B, Product_Master_2026!A:A), "Discontinued / Review Required")</f>
        <v>PROD_2026_002</v>
      </c>
      <c r="I5868">
        <f>IFERROR(_xlfn.XLOOKUP(H5868, Product_Master_2026!A:A, Product_Master_2026!D:D), 0)</f>
        <v>18.2</v>
      </c>
      <c r="J5868">
        <f t="shared" si="183"/>
        <v>5951.4</v>
      </c>
    </row>
    <row r="5869" spans="1:10" x14ac:dyDescent="0.3">
      <c r="A5869" t="s">
        <v>5891</v>
      </c>
      <c r="B5869" s="1">
        <v>45975</v>
      </c>
      <c r="C5869" t="s">
        <v>13</v>
      </c>
      <c r="D5869" t="s">
        <v>8</v>
      </c>
      <c r="E5869">
        <v>149</v>
      </c>
      <c r="F5869">
        <v>4367.72</v>
      </c>
      <c r="G5869" t="str">
        <f t="shared" si="182"/>
        <v>Henkel Logistics</v>
      </c>
      <c r="H5869" t="str">
        <f>IFERROR(_xlfn.XLOOKUP(D5869, Product_Master_2026!B:B, Product_Master_2026!A:A), "Discontinued / Review Required")</f>
        <v>PROD_2026_002</v>
      </c>
      <c r="I5869">
        <f>IFERROR(_xlfn.XLOOKUP(H5869, Product_Master_2026!A:A, Product_Master_2026!D:D), 0)</f>
        <v>18.2</v>
      </c>
      <c r="J5869">
        <f t="shared" si="183"/>
        <v>2711.7999999999997</v>
      </c>
    </row>
    <row r="5870" spans="1:10" x14ac:dyDescent="0.3">
      <c r="A5870" t="s">
        <v>5892</v>
      </c>
      <c r="B5870" s="1">
        <v>45872</v>
      </c>
      <c r="C5870" t="s">
        <v>28</v>
      </c>
      <c r="D5870" t="s">
        <v>16</v>
      </c>
      <c r="E5870">
        <v>209</v>
      </c>
      <c r="F5870">
        <v>6158.94</v>
      </c>
      <c r="G5870" t="str">
        <f t="shared" si="182"/>
        <v>Fedex Global</v>
      </c>
      <c r="H5870" t="str">
        <f>IFERROR(_xlfn.XLOOKUP(D5870, Product_Master_2026!B:B, Product_Master_2026!A:A), "Discontinued / Review Required")</f>
        <v>PROD_2026_004</v>
      </c>
      <c r="I5870">
        <f>IFERROR(_xlfn.XLOOKUP(H5870, Product_Master_2026!A:A, Product_Master_2026!D:D), 0)</f>
        <v>22</v>
      </c>
      <c r="J5870">
        <f t="shared" si="183"/>
        <v>4598</v>
      </c>
    </row>
    <row r="5871" spans="1:10" x14ac:dyDescent="0.3">
      <c r="A5871" t="s">
        <v>5893</v>
      </c>
      <c r="B5871" s="1">
        <v>46011</v>
      </c>
      <c r="C5871" t="s">
        <v>28</v>
      </c>
      <c r="D5871" t="s">
        <v>11</v>
      </c>
      <c r="E5871">
        <v>200</v>
      </c>
      <c r="F5871">
        <v>3537.06</v>
      </c>
      <c r="G5871" t="str">
        <f t="shared" si="182"/>
        <v>Fedex Global</v>
      </c>
      <c r="H5871" t="str">
        <f>IFERROR(_xlfn.XLOOKUP(D5871, Product_Master_2026!B:B, Product_Master_2026!A:A), "Discontinued / Review Required")</f>
        <v>PROD_2026_003</v>
      </c>
      <c r="I5871">
        <f>IFERROR(_xlfn.XLOOKUP(H5871, Product_Master_2026!A:A, Product_Master_2026!D:D), 0)</f>
        <v>8.9</v>
      </c>
      <c r="J5871">
        <f t="shared" si="183"/>
        <v>1780</v>
      </c>
    </row>
    <row r="5872" spans="1:10" x14ac:dyDescent="0.3">
      <c r="A5872" t="s">
        <v>5894</v>
      </c>
      <c r="B5872" s="1">
        <v>45959</v>
      </c>
      <c r="C5872" t="s">
        <v>37</v>
      </c>
      <c r="D5872" t="s">
        <v>11</v>
      </c>
      <c r="E5872">
        <v>137</v>
      </c>
      <c r="F5872">
        <v>3591.93</v>
      </c>
      <c r="G5872" t="str">
        <f t="shared" si="182"/>
        <v>Bluedart Corp</v>
      </c>
      <c r="H5872" t="str">
        <f>IFERROR(_xlfn.XLOOKUP(D5872, Product_Master_2026!B:B, Product_Master_2026!A:A), "Discontinued / Review Required")</f>
        <v>PROD_2026_003</v>
      </c>
      <c r="I5872">
        <f>IFERROR(_xlfn.XLOOKUP(H5872, Product_Master_2026!A:A, Product_Master_2026!D:D), 0)</f>
        <v>8.9</v>
      </c>
      <c r="J5872">
        <f t="shared" si="183"/>
        <v>1219.3</v>
      </c>
    </row>
    <row r="5873" spans="1:10" x14ac:dyDescent="0.3">
      <c r="A5873" t="s">
        <v>5895</v>
      </c>
      <c r="B5873" s="1">
        <v>45798</v>
      </c>
      <c r="C5873" t="s">
        <v>24</v>
      </c>
      <c r="D5873" t="s">
        <v>16</v>
      </c>
      <c r="E5873">
        <v>168</v>
      </c>
      <c r="F5873">
        <v>4976.3</v>
      </c>
      <c r="G5873" t="str">
        <f t="shared" si="182"/>
        <v>Bluedart Corp</v>
      </c>
      <c r="H5873" t="str">
        <f>IFERROR(_xlfn.XLOOKUP(D5873, Product_Master_2026!B:B, Product_Master_2026!A:A), "Discontinued / Review Required")</f>
        <v>PROD_2026_004</v>
      </c>
      <c r="I5873">
        <f>IFERROR(_xlfn.XLOOKUP(H5873, Product_Master_2026!A:A, Product_Master_2026!D:D), 0)</f>
        <v>22</v>
      </c>
      <c r="J5873">
        <f t="shared" si="183"/>
        <v>3696</v>
      </c>
    </row>
    <row r="5874" spans="1:10" x14ac:dyDescent="0.3">
      <c r="A5874" t="s">
        <v>5896</v>
      </c>
      <c r="B5874" s="1">
        <v>45985</v>
      </c>
      <c r="C5874" t="s">
        <v>44</v>
      </c>
      <c r="D5874" t="s">
        <v>21</v>
      </c>
      <c r="E5874">
        <v>264</v>
      </c>
      <c r="F5874">
        <v>10381.780000000001</v>
      </c>
      <c r="G5874" t="str">
        <f t="shared" si="182"/>
        <v>Bluedart Corp</v>
      </c>
      <c r="H5874" t="str">
        <f>IFERROR(_xlfn.XLOOKUP(D5874, Product_Master_2026!B:B, Product_Master_2026!A:A), "Discontinued / Review Required")</f>
        <v>PROD_2026_001</v>
      </c>
      <c r="I5874">
        <f>IFERROR(_xlfn.XLOOKUP(H5874, Product_Master_2026!A:A, Product_Master_2026!D:D), 0)</f>
        <v>12.5</v>
      </c>
      <c r="J5874">
        <f t="shared" si="183"/>
        <v>3300</v>
      </c>
    </row>
    <row r="5875" spans="1:10" x14ac:dyDescent="0.3">
      <c r="A5875" t="s">
        <v>5897</v>
      </c>
      <c r="B5875" s="1">
        <v>45684</v>
      </c>
      <c r="C5875" t="s">
        <v>13</v>
      </c>
      <c r="D5875" t="s">
        <v>32</v>
      </c>
      <c r="E5875">
        <v>490</v>
      </c>
      <c r="F5875">
        <v>11750.21</v>
      </c>
      <c r="G5875" t="str">
        <f t="shared" si="182"/>
        <v>Henkel Logistics</v>
      </c>
      <c r="H5875" t="str">
        <f>IFERROR(_xlfn.XLOOKUP(D5875, Product_Master_2026!B:B, Product_Master_2026!A:A), "Discontinued / Review Required")</f>
        <v>Discontinued / Review Required</v>
      </c>
      <c r="I5875">
        <f>IFERROR(_xlfn.XLOOKUP(H5875, Product_Master_2026!A:A, Product_Master_2026!D:D), 0)</f>
        <v>0</v>
      </c>
      <c r="J5875">
        <f t="shared" si="183"/>
        <v>0</v>
      </c>
    </row>
    <row r="5876" spans="1:10" x14ac:dyDescent="0.3">
      <c r="A5876" t="s">
        <v>5898</v>
      </c>
      <c r="B5876" s="1">
        <v>45696</v>
      </c>
      <c r="C5876" t="s">
        <v>44</v>
      </c>
      <c r="D5876" t="s">
        <v>14</v>
      </c>
      <c r="E5876">
        <v>120</v>
      </c>
      <c r="F5876">
        <v>5357.91</v>
      </c>
      <c r="G5876" t="str">
        <f t="shared" si="182"/>
        <v>Bluedart Corp</v>
      </c>
      <c r="H5876" t="str">
        <f>IFERROR(_xlfn.XLOOKUP(D5876, Product_Master_2026!B:B, Product_Master_2026!A:A), "Discontinued / Review Required")</f>
        <v>Discontinued / Review Required</v>
      </c>
      <c r="I5876">
        <f>IFERROR(_xlfn.XLOOKUP(H5876, Product_Master_2026!A:A, Product_Master_2026!D:D), 0)</f>
        <v>0</v>
      </c>
      <c r="J5876">
        <f t="shared" si="183"/>
        <v>0</v>
      </c>
    </row>
    <row r="5877" spans="1:10" x14ac:dyDescent="0.3">
      <c r="A5877" t="s">
        <v>5899</v>
      </c>
      <c r="B5877" s="1">
        <v>45839</v>
      </c>
      <c r="C5877" t="s">
        <v>28</v>
      </c>
      <c r="D5877" t="s">
        <v>14</v>
      </c>
      <c r="E5877">
        <v>450</v>
      </c>
      <c r="F5877">
        <v>13710.84</v>
      </c>
      <c r="G5877" t="str">
        <f t="shared" si="182"/>
        <v>Fedex Global</v>
      </c>
      <c r="H5877" t="str">
        <f>IFERROR(_xlfn.XLOOKUP(D5877, Product_Master_2026!B:B, Product_Master_2026!A:A), "Discontinued / Review Required")</f>
        <v>Discontinued / Review Required</v>
      </c>
      <c r="I5877">
        <f>IFERROR(_xlfn.XLOOKUP(H5877, Product_Master_2026!A:A, Product_Master_2026!D:D), 0)</f>
        <v>0</v>
      </c>
      <c r="J5877">
        <f t="shared" si="183"/>
        <v>0</v>
      </c>
    </row>
    <row r="5878" spans="1:10" x14ac:dyDescent="0.3">
      <c r="A5878" t="s">
        <v>5900</v>
      </c>
      <c r="B5878" s="1">
        <v>45802</v>
      </c>
      <c r="C5878" t="s">
        <v>24</v>
      </c>
      <c r="D5878" t="s">
        <v>38</v>
      </c>
      <c r="E5878">
        <v>409</v>
      </c>
      <c r="F5878">
        <v>8450.23</v>
      </c>
      <c r="G5878" t="str">
        <f t="shared" si="182"/>
        <v>Bluedart Corp</v>
      </c>
      <c r="H5878" t="str">
        <f>IFERROR(_xlfn.XLOOKUP(D5878, Product_Master_2026!B:B, Product_Master_2026!A:A), "Discontinued / Review Required")</f>
        <v>PROD_2026_005</v>
      </c>
      <c r="I5878">
        <f>IFERROR(_xlfn.XLOOKUP(H5878, Product_Master_2026!A:A, Product_Master_2026!D:D), 0)</f>
        <v>5.4</v>
      </c>
      <c r="J5878">
        <f t="shared" si="183"/>
        <v>2208.6000000000004</v>
      </c>
    </row>
    <row r="5879" spans="1:10" x14ac:dyDescent="0.3">
      <c r="A5879" t="s">
        <v>5901</v>
      </c>
      <c r="B5879" s="1">
        <v>45770</v>
      </c>
      <c r="C5879" t="s">
        <v>13</v>
      </c>
      <c r="D5879" t="s">
        <v>38</v>
      </c>
      <c r="E5879">
        <v>463</v>
      </c>
      <c r="F5879">
        <v>19632.63</v>
      </c>
      <c r="G5879" t="str">
        <f t="shared" si="182"/>
        <v>Henkel Logistics</v>
      </c>
      <c r="H5879" t="str">
        <f>IFERROR(_xlfn.XLOOKUP(D5879, Product_Master_2026!B:B, Product_Master_2026!A:A), "Discontinued / Review Required")</f>
        <v>PROD_2026_005</v>
      </c>
      <c r="I5879">
        <f>IFERROR(_xlfn.XLOOKUP(H5879, Product_Master_2026!A:A, Product_Master_2026!D:D), 0)</f>
        <v>5.4</v>
      </c>
      <c r="J5879">
        <f t="shared" si="183"/>
        <v>2500.2000000000003</v>
      </c>
    </row>
    <row r="5880" spans="1:10" x14ac:dyDescent="0.3">
      <c r="A5880" t="s">
        <v>5902</v>
      </c>
      <c r="B5880" s="1">
        <v>45919</v>
      </c>
      <c r="C5880" t="s">
        <v>44</v>
      </c>
      <c r="D5880" t="s">
        <v>11</v>
      </c>
      <c r="E5880">
        <v>164</v>
      </c>
      <c r="F5880">
        <v>3711.05</v>
      </c>
      <c r="G5880" t="str">
        <f t="shared" si="182"/>
        <v>Bluedart Corp</v>
      </c>
      <c r="H5880" t="str">
        <f>IFERROR(_xlfn.XLOOKUP(D5880, Product_Master_2026!B:B, Product_Master_2026!A:A), "Discontinued / Review Required")</f>
        <v>PROD_2026_003</v>
      </c>
      <c r="I5880">
        <f>IFERROR(_xlfn.XLOOKUP(H5880, Product_Master_2026!A:A, Product_Master_2026!D:D), 0)</f>
        <v>8.9</v>
      </c>
      <c r="J5880">
        <f t="shared" si="183"/>
        <v>1459.6000000000001</v>
      </c>
    </row>
    <row r="5881" spans="1:10" x14ac:dyDescent="0.3">
      <c r="A5881" t="s">
        <v>5903</v>
      </c>
      <c r="B5881" s="1">
        <v>45678</v>
      </c>
      <c r="C5881" t="s">
        <v>13</v>
      </c>
      <c r="D5881" t="s">
        <v>21</v>
      </c>
      <c r="E5881">
        <v>478</v>
      </c>
      <c r="F5881">
        <v>16322.8</v>
      </c>
      <c r="G5881" t="str">
        <f t="shared" si="182"/>
        <v>Henkel Logistics</v>
      </c>
      <c r="H5881" t="str">
        <f>IFERROR(_xlfn.XLOOKUP(D5881, Product_Master_2026!B:B, Product_Master_2026!A:A), "Discontinued / Review Required")</f>
        <v>PROD_2026_001</v>
      </c>
      <c r="I5881">
        <f>IFERROR(_xlfn.XLOOKUP(H5881, Product_Master_2026!A:A, Product_Master_2026!D:D), 0)</f>
        <v>12.5</v>
      </c>
      <c r="J5881">
        <f t="shared" si="183"/>
        <v>5975</v>
      </c>
    </row>
    <row r="5882" spans="1:10" x14ac:dyDescent="0.3">
      <c r="A5882" t="s">
        <v>5904</v>
      </c>
      <c r="B5882" s="1">
        <v>45946</v>
      </c>
      <c r="C5882" t="s">
        <v>44</v>
      </c>
      <c r="D5882" t="s">
        <v>21</v>
      </c>
      <c r="E5882">
        <v>438</v>
      </c>
      <c r="F5882">
        <v>9118.2999999999993</v>
      </c>
      <c r="G5882" t="str">
        <f t="shared" si="182"/>
        <v>Bluedart Corp</v>
      </c>
      <c r="H5882" t="str">
        <f>IFERROR(_xlfn.XLOOKUP(D5882, Product_Master_2026!B:B, Product_Master_2026!A:A), "Discontinued / Review Required")</f>
        <v>PROD_2026_001</v>
      </c>
      <c r="I5882">
        <f>IFERROR(_xlfn.XLOOKUP(H5882, Product_Master_2026!A:A, Product_Master_2026!D:D), 0)</f>
        <v>12.5</v>
      </c>
      <c r="J5882">
        <f t="shared" si="183"/>
        <v>5475</v>
      </c>
    </row>
    <row r="5883" spans="1:10" x14ac:dyDescent="0.3">
      <c r="A5883" t="s">
        <v>5905</v>
      </c>
      <c r="B5883" s="1">
        <v>45953</v>
      </c>
      <c r="C5883" t="s">
        <v>44</v>
      </c>
      <c r="D5883" t="s">
        <v>32</v>
      </c>
      <c r="E5883">
        <v>489</v>
      </c>
      <c r="F5883">
        <v>20152.939999999999</v>
      </c>
      <c r="G5883" t="str">
        <f t="shared" si="182"/>
        <v>Bluedart Corp</v>
      </c>
      <c r="H5883" t="str">
        <f>IFERROR(_xlfn.XLOOKUP(D5883, Product_Master_2026!B:B, Product_Master_2026!A:A), "Discontinued / Review Required")</f>
        <v>Discontinued / Review Required</v>
      </c>
      <c r="I5883">
        <f>IFERROR(_xlfn.XLOOKUP(H5883, Product_Master_2026!A:A, Product_Master_2026!D:D), 0)</f>
        <v>0</v>
      </c>
      <c r="J5883">
        <f t="shared" si="183"/>
        <v>0</v>
      </c>
    </row>
    <row r="5884" spans="1:10" x14ac:dyDescent="0.3">
      <c r="A5884" t="s">
        <v>5906</v>
      </c>
      <c r="B5884" s="1">
        <v>45881</v>
      </c>
      <c r="C5884" t="s">
        <v>37</v>
      </c>
      <c r="D5884" t="s">
        <v>32</v>
      </c>
      <c r="E5884">
        <v>408</v>
      </c>
      <c r="F5884">
        <v>14904.64</v>
      </c>
      <c r="G5884" t="str">
        <f t="shared" si="182"/>
        <v>Bluedart Corp</v>
      </c>
      <c r="H5884" t="str">
        <f>IFERROR(_xlfn.XLOOKUP(D5884, Product_Master_2026!B:B, Product_Master_2026!A:A), "Discontinued / Review Required")</f>
        <v>Discontinued / Review Required</v>
      </c>
      <c r="I5884">
        <f>IFERROR(_xlfn.XLOOKUP(H5884, Product_Master_2026!A:A, Product_Master_2026!D:D), 0)</f>
        <v>0</v>
      </c>
      <c r="J5884">
        <f t="shared" si="183"/>
        <v>0</v>
      </c>
    </row>
    <row r="5885" spans="1:10" x14ac:dyDescent="0.3">
      <c r="A5885" t="s">
        <v>5907</v>
      </c>
      <c r="B5885" s="1">
        <v>45850</v>
      </c>
      <c r="C5885" t="s">
        <v>18</v>
      </c>
      <c r="D5885" t="s">
        <v>11</v>
      </c>
      <c r="E5885">
        <v>341</v>
      </c>
      <c r="F5885">
        <v>11490.77</v>
      </c>
      <c r="G5885" t="str">
        <f t="shared" si="182"/>
        <v>Dhl Express</v>
      </c>
      <c r="H5885" t="str">
        <f>IFERROR(_xlfn.XLOOKUP(D5885, Product_Master_2026!B:B, Product_Master_2026!A:A), "Discontinued / Review Required")</f>
        <v>PROD_2026_003</v>
      </c>
      <c r="I5885">
        <f>IFERROR(_xlfn.XLOOKUP(H5885, Product_Master_2026!A:A, Product_Master_2026!D:D), 0)</f>
        <v>8.9</v>
      </c>
      <c r="J5885">
        <f t="shared" si="183"/>
        <v>3034.9</v>
      </c>
    </row>
    <row r="5886" spans="1:10" x14ac:dyDescent="0.3">
      <c r="A5886" t="s">
        <v>5908</v>
      </c>
      <c r="B5886" s="1">
        <v>45955</v>
      </c>
      <c r="C5886" t="s">
        <v>18</v>
      </c>
      <c r="D5886" t="s">
        <v>8</v>
      </c>
      <c r="E5886">
        <v>25</v>
      </c>
      <c r="F5886">
        <v>860.61</v>
      </c>
      <c r="G5886" t="str">
        <f t="shared" si="182"/>
        <v>Dhl Express</v>
      </c>
      <c r="H5886" t="str">
        <f>IFERROR(_xlfn.XLOOKUP(D5886, Product_Master_2026!B:B, Product_Master_2026!A:A), "Discontinued / Review Required")</f>
        <v>PROD_2026_002</v>
      </c>
      <c r="I5886">
        <f>IFERROR(_xlfn.XLOOKUP(H5886, Product_Master_2026!A:A, Product_Master_2026!D:D), 0)</f>
        <v>18.2</v>
      </c>
      <c r="J5886">
        <f t="shared" si="183"/>
        <v>455</v>
      </c>
    </row>
    <row r="5887" spans="1:10" x14ac:dyDescent="0.3">
      <c r="A5887" t="s">
        <v>5909</v>
      </c>
      <c r="B5887" s="1">
        <v>46005</v>
      </c>
      <c r="C5887" t="s">
        <v>13</v>
      </c>
      <c r="D5887" t="s">
        <v>38</v>
      </c>
      <c r="E5887">
        <v>136</v>
      </c>
      <c r="F5887">
        <v>2737.44</v>
      </c>
      <c r="G5887" t="str">
        <f t="shared" si="182"/>
        <v>Henkel Logistics</v>
      </c>
      <c r="H5887" t="str">
        <f>IFERROR(_xlfn.XLOOKUP(D5887, Product_Master_2026!B:B, Product_Master_2026!A:A), "Discontinued / Review Required")</f>
        <v>PROD_2026_005</v>
      </c>
      <c r="I5887">
        <f>IFERROR(_xlfn.XLOOKUP(H5887, Product_Master_2026!A:A, Product_Master_2026!D:D), 0)</f>
        <v>5.4</v>
      </c>
      <c r="J5887">
        <f t="shared" si="183"/>
        <v>734.40000000000009</v>
      </c>
    </row>
    <row r="5888" spans="1:10" x14ac:dyDescent="0.3">
      <c r="A5888" t="s">
        <v>5910</v>
      </c>
      <c r="B5888" s="1">
        <v>45875</v>
      </c>
      <c r="C5888" t="s">
        <v>44</v>
      </c>
      <c r="D5888" t="s">
        <v>8</v>
      </c>
      <c r="E5888">
        <v>196</v>
      </c>
      <c r="F5888">
        <v>4367.2</v>
      </c>
      <c r="G5888" t="str">
        <f t="shared" si="182"/>
        <v>Bluedart Corp</v>
      </c>
      <c r="H5888" t="str">
        <f>IFERROR(_xlfn.XLOOKUP(D5888, Product_Master_2026!B:B, Product_Master_2026!A:A), "Discontinued / Review Required")</f>
        <v>PROD_2026_002</v>
      </c>
      <c r="I5888">
        <f>IFERROR(_xlfn.XLOOKUP(H5888, Product_Master_2026!A:A, Product_Master_2026!D:D), 0)</f>
        <v>18.2</v>
      </c>
      <c r="J5888">
        <f t="shared" si="183"/>
        <v>3567.2</v>
      </c>
    </row>
    <row r="5889" spans="1:10" x14ac:dyDescent="0.3">
      <c r="A5889" t="s">
        <v>5911</v>
      </c>
      <c r="B5889" s="1">
        <v>45888</v>
      </c>
      <c r="C5889" t="s">
        <v>26</v>
      </c>
      <c r="D5889" t="s">
        <v>14</v>
      </c>
      <c r="E5889">
        <v>213</v>
      </c>
      <c r="F5889">
        <v>6444.65</v>
      </c>
      <c r="G5889" t="str">
        <f t="shared" si="182"/>
        <v>Dhl Express</v>
      </c>
      <c r="H5889" t="str">
        <f>IFERROR(_xlfn.XLOOKUP(D5889, Product_Master_2026!B:B, Product_Master_2026!A:A), "Discontinued / Review Required")</f>
        <v>Discontinued / Review Required</v>
      </c>
      <c r="I5889">
        <f>IFERROR(_xlfn.XLOOKUP(H5889, Product_Master_2026!A:A, Product_Master_2026!D:D), 0)</f>
        <v>0</v>
      </c>
      <c r="J5889">
        <f t="shared" si="183"/>
        <v>0</v>
      </c>
    </row>
    <row r="5890" spans="1:10" x14ac:dyDescent="0.3">
      <c r="A5890" t="s">
        <v>5912</v>
      </c>
      <c r="B5890" s="1">
        <v>45767</v>
      </c>
      <c r="C5890" t="s">
        <v>10</v>
      </c>
      <c r="D5890" t="s">
        <v>21</v>
      </c>
      <c r="E5890">
        <v>497</v>
      </c>
      <c r="F5890">
        <v>14337.97</v>
      </c>
      <c r="G5890" t="str">
        <f t="shared" si="182"/>
        <v>Henkel Logistics</v>
      </c>
      <c r="H5890" t="str">
        <f>IFERROR(_xlfn.XLOOKUP(D5890, Product_Master_2026!B:B, Product_Master_2026!A:A), "Discontinued / Review Required")</f>
        <v>PROD_2026_001</v>
      </c>
      <c r="I5890">
        <f>IFERROR(_xlfn.XLOOKUP(H5890, Product_Master_2026!A:A, Product_Master_2026!D:D), 0)</f>
        <v>12.5</v>
      </c>
      <c r="J5890">
        <f t="shared" si="183"/>
        <v>6212.5</v>
      </c>
    </row>
    <row r="5891" spans="1:10" x14ac:dyDescent="0.3">
      <c r="A5891" t="s">
        <v>5913</v>
      </c>
      <c r="B5891" s="1">
        <v>45682</v>
      </c>
      <c r="C5891" t="s">
        <v>24</v>
      </c>
      <c r="D5891" t="s">
        <v>11</v>
      </c>
      <c r="E5891">
        <v>473</v>
      </c>
      <c r="F5891">
        <v>9870.14</v>
      </c>
      <c r="G5891" t="str">
        <f t="shared" ref="G5891:G5954" si="184">PROPER(TRIM(C5891))</f>
        <v>Bluedart Corp</v>
      </c>
      <c r="H5891" t="str">
        <f>IFERROR(_xlfn.XLOOKUP(D5891, Product_Master_2026!B:B, Product_Master_2026!A:A), "Discontinued / Review Required")</f>
        <v>PROD_2026_003</v>
      </c>
      <c r="I5891">
        <f>IFERROR(_xlfn.XLOOKUP(H5891, Product_Master_2026!A:A, Product_Master_2026!D:D), 0)</f>
        <v>8.9</v>
      </c>
      <c r="J5891">
        <f t="shared" ref="J5891:J5954" si="185">E5891 * I5891</f>
        <v>4209.7</v>
      </c>
    </row>
    <row r="5892" spans="1:10" x14ac:dyDescent="0.3">
      <c r="A5892" t="s">
        <v>5914</v>
      </c>
      <c r="B5892" s="1">
        <v>45818</v>
      </c>
      <c r="C5892" t="s">
        <v>44</v>
      </c>
      <c r="D5892" t="s">
        <v>16</v>
      </c>
      <c r="E5892">
        <v>408</v>
      </c>
      <c r="F5892">
        <v>9858.6</v>
      </c>
      <c r="G5892" t="str">
        <f t="shared" si="184"/>
        <v>Bluedart Corp</v>
      </c>
      <c r="H5892" t="str">
        <f>IFERROR(_xlfn.XLOOKUP(D5892, Product_Master_2026!B:B, Product_Master_2026!A:A), "Discontinued / Review Required")</f>
        <v>PROD_2026_004</v>
      </c>
      <c r="I5892">
        <f>IFERROR(_xlfn.XLOOKUP(H5892, Product_Master_2026!A:A, Product_Master_2026!D:D), 0)</f>
        <v>22</v>
      </c>
      <c r="J5892">
        <f t="shared" si="185"/>
        <v>8976</v>
      </c>
    </row>
    <row r="5893" spans="1:10" x14ac:dyDescent="0.3">
      <c r="A5893" t="s">
        <v>5915</v>
      </c>
      <c r="B5893" s="1">
        <v>45794</v>
      </c>
      <c r="C5893" t="s">
        <v>13</v>
      </c>
      <c r="D5893" t="s">
        <v>32</v>
      </c>
      <c r="E5893">
        <v>92</v>
      </c>
      <c r="F5893">
        <v>2786.89</v>
      </c>
      <c r="G5893" t="str">
        <f t="shared" si="184"/>
        <v>Henkel Logistics</v>
      </c>
      <c r="H5893" t="str">
        <f>IFERROR(_xlfn.XLOOKUP(D5893, Product_Master_2026!B:B, Product_Master_2026!A:A), "Discontinued / Review Required")</f>
        <v>Discontinued / Review Required</v>
      </c>
      <c r="I5893">
        <f>IFERROR(_xlfn.XLOOKUP(H5893, Product_Master_2026!A:A, Product_Master_2026!D:D), 0)</f>
        <v>0</v>
      </c>
      <c r="J5893">
        <f t="shared" si="185"/>
        <v>0</v>
      </c>
    </row>
    <row r="5894" spans="1:10" x14ac:dyDescent="0.3">
      <c r="A5894" t="s">
        <v>5916</v>
      </c>
      <c r="B5894" s="1">
        <v>45893</v>
      </c>
      <c r="C5894" t="s">
        <v>26</v>
      </c>
      <c r="D5894" t="s">
        <v>21</v>
      </c>
      <c r="E5894">
        <v>208</v>
      </c>
      <c r="F5894">
        <v>5462.41</v>
      </c>
      <c r="G5894" t="str">
        <f t="shared" si="184"/>
        <v>Dhl Express</v>
      </c>
      <c r="H5894" t="str">
        <f>IFERROR(_xlfn.XLOOKUP(D5894, Product_Master_2026!B:B, Product_Master_2026!A:A), "Discontinued / Review Required")</f>
        <v>PROD_2026_001</v>
      </c>
      <c r="I5894">
        <f>IFERROR(_xlfn.XLOOKUP(H5894, Product_Master_2026!A:A, Product_Master_2026!D:D), 0)</f>
        <v>12.5</v>
      </c>
      <c r="J5894">
        <f t="shared" si="185"/>
        <v>2600</v>
      </c>
    </row>
    <row r="5895" spans="1:10" x14ac:dyDescent="0.3">
      <c r="A5895" t="s">
        <v>5917</v>
      </c>
      <c r="B5895" s="1">
        <v>45764</v>
      </c>
      <c r="C5895" t="s">
        <v>7</v>
      </c>
      <c r="D5895" t="s">
        <v>21</v>
      </c>
      <c r="E5895">
        <v>61</v>
      </c>
      <c r="F5895">
        <v>1161.81</v>
      </c>
      <c r="G5895" t="str">
        <f t="shared" si="184"/>
        <v>Henkel Logistics</v>
      </c>
      <c r="H5895" t="str">
        <f>IFERROR(_xlfn.XLOOKUP(D5895, Product_Master_2026!B:B, Product_Master_2026!A:A), "Discontinued / Review Required")</f>
        <v>PROD_2026_001</v>
      </c>
      <c r="I5895">
        <f>IFERROR(_xlfn.XLOOKUP(H5895, Product_Master_2026!A:A, Product_Master_2026!D:D), 0)</f>
        <v>12.5</v>
      </c>
      <c r="J5895">
        <f t="shared" si="185"/>
        <v>762.5</v>
      </c>
    </row>
    <row r="5896" spans="1:10" x14ac:dyDescent="0.3">
      <c r="A5896" t="s">
        <v>5918</v>
      </c>
      <c r="B5896" s="1">
        <v>45988</v>
      </c>
      <c r="C5896" t="s">
        <v>26</v>
      </c>
      <c r="D5896" t="s">
        <v>38</v>
      </c>
      <c r="E5896">
        <v>195</v>
      </c>
      <c r="F5896">
        <v>2953.79</v>
      </c>
      <c r="G5896" t="str">
        <f t="shared" si="184"/>
        <v>Dhl Express</v>
      </c>
      <c r="H5896" t="str">
        <f>IFERROR(_xlfn.XLOOKUP(D5896, Product_Master_2026!B:B, Product_Master_2026!A:A), "Discontinued / Review Required")</f>
        <v>PROD_2026_005</v>
      </c>
      <c r="I5896">
        <f>IFERROR(_xlfn.XLOOKUP(H5896, Product_Master_2026!A:A, Product_Master_2026!D:D), 0)</f>
        <v>5.4</v>
      </c>
      <c r="J5896">
        <f t="shared" si="185"/>
        <v>1053</v>
      </c>
    </row>
    <row r="5897" spans="1:10" x14ac:dyDescent="0.3">
      <c r="A5897" t="s">
        <v>5919</v>
      </c>
      <c r="B5897" s="1">
        <v>46001</v>
      </c>
      <c r="C5897" t="s">
        <v>18</v>
      </c>
      <c r="D5897" t="s">
        <v>16</v>
      </c>
      <c r="E5897">
        <v>273</v>
      </c>
      <c r="F5897">
        <v>8640.01</v>
      </c>
      <c r="G5897" t="str">
        <f t="shared" si="184"/>
        <v>Dhl Express</v>
      </c>
      <c r="H5897" t="str">
        <f>IFERROR(_xlfn.XLOOKUP(D5897, Product_Master_2026!B:B, Product_Master_2026!A:A), "Discontinued / Review Required")</f>
        <v>PROD_2026_004</v>
      </c>
      <c r="I5897">
        <f>IFERROR(_xlfn.XLOOKUP(H5897, Product_Master_2026!A:A, Product_Master_2026!D:D), 0)</f>
        <v>22</v>
      </c>
      <c r="J5897">
        <f t="shared" si="185"/>
        <v>6006</v>
      </c>
    </row>
    <row r="5898" spans="1:10" x14ac:dyDescent="0.3">
      <c r="A5898" t="s">
        <v>5920</v>
      </c>
      <c r="B5898" s="1">
        <v>45862</v>
      </c>
      <c r="C5898" t="s">
        <v>26</v>
      </c>
      <c r="D5898" t="s">
        <v>38</v>
      </c>
      <c r="E5898">
        <v>488</v>
      </c>
      <c r="F5898">
        <v>17164.29</v>
      </c>
      <c r="G5898" t="str">
        <f t="shared" si="184"/>
        <v>Dhl Express</v>
      </c>
      <c r="H5898" t="str">
        <f>IFERROR(_xlfn.XLOOKUP(D5898, Product_Master_2026!B:B, Product_Master_2026!A:A), "Discontinued / Review Required")</f>
        <v>PROD_2026_005</v>
      </c>
      <c r="I5898">
        <f>IFERROR(_xlfn.XLOOKUP(H5898, Product_Master_2026!A:A, Product_Master_2026!D:D), 0)</f>
        <v>5.4</v>
      </c>
      <c r="J5898">
        <f t="shared" si="185"/>
        <v>2635.2000000000003</v>
      </c>
    </row>
    <row r="5899" spans="1:10" x14ac:dyDescent="0.3">
      <c r="A5899" t="s">
        <v>5921</v>
      </c>
      <c r="B5899" s="1">
        <v>45673</v>
      </c>
      <c r="C5899" t="s">
        <v>44</v>
      </c>
      <c r="D5899" t="s">
        <v>16</v>
      </c>
      <c r="E5899">
        <v>450</v>
      </c>
      <c r="F5899">
        <v>9996.0499999999993</v>
      </c>
      <c r="G5899" t="str">
        <f t="shared" si="184"/>
        <v>Bluedart Corp</v>
      </c>
      <c r="H5899" t="str">
        <f>IFERROR(_xlfn.XLOOKUP(D5899, Product_Master_2026!B:B, Product_Master_2026!A:A), "Discontinued / Review Required")</f>
        <v>PROD_2026_004</v>
      </c>
      <c r="I5899">
        <f>IFERROR(_xlfn.XLOOKUP(H5899, Product_Master_2026!A:A, Product_Master_2026!D:D), 0)</f>
        <v>22</v>
      </c>
      <c r="J5899">
        <f t="shared" si="185"/>
        <v>9900</v>
      </c>
    </row>
    <row r="5900" spans="1:10" x14ac:dyDescent="0.3">
      <c r="A5900" t="s">
        <v>5922</v>
      </c>
      <c r="B5900" s="1">
        <v>45686</v>
      </c>
      <c r="C5900" t="s">
        <v>28</v>
      </c>
      <c r="D5900" t="s">
        <v>11</v>
      </c>
      <c r="E5900">
        <v>478</v>
      </c>
      <c r="F5900">
        <v>11750.19</v>
      </c>
      <c r="G5900" t="str">
        <f t="shared" si="184"/>
        <v>Fedex Global</v>
      </c>
      <c r="H5900" t="str">
        <f>IFERROR(_xlfn.XLOOKUP(D5900, Product_Master_2026!B:B, Product_Master_2026!A:A), "Discontinued / Review Required")</f>
        <v>PROD_2026_003</v>
      </c>
      <c r="I5900">
        <f>IFERROR(_xlfn.XLOOKUP(H5900, Product_Master_2026!A:A, Product_Master_2026!D:D), 0)</f>
        <v>8.9</v>
      </c>
      <c r="J5900">
        <f t="shared" si="185"/>
        <v>4254.2</v>
      </c>
    </row>
    <row r="5901" spans="1:10" x14ac:dyDescent="0.3">
      <c r="A5901" t="s">
        <v>5923</v>
      </c>
      <c r="B5901" s="1">
        <v>45980</v>
      </c>
      <c r="C5901" t="s">
        <v>26</v>
      </c>
      <c r="D5901" t="s">
        <v>21</v>
      </c>
      <c r="E5901">
        <v>300</v>
      </c>
      <c r="F5901">
        <v>7571.02</v>
      </c>
      <c r="G5901" t="str">
        <f t="shared" si="184"/>
        <v>Dhl Express</v>
      </c>
      <c r="H5901" t="str">
        <f>IFERROR(_xlfn.XLOOKUP(D5901, Product_Master_2026!B:B, Product_Master_2026!A:A), "Discontinued / Review Required")</f>
        <v>PROD_2026_001</v>
      </c>
      <c r="I5901">
        <f>IFERROR(_xlfn.XLOOKUP(H5901, Product_Master_2026!A:A, Product_Master_2026!D:D), 0)</f>
        <v>12.5</v>
      </c>
      <c r="J5901">
        <f t="shared" si="185"/>
        <v>3750</v>
      </c>
    </row>
    <row r="5902" spans="1:10" x14ac:dyDescent="0.3">
      <c r="A5902" t="s">
        <v>5924</v>
      </c>
      <c r="B5902" s="1">
        <v>45777</v>
      </c>
      <c r="C5902" t="s">
        <v>7</v>
      </c>
      <c r="D5902" t="s">
        <v>14</v>
      </c>
      <c r="E5902">
        <v>396</v>
      </c>
      <c r="F5902">
        <v>8948.64</v>
      </c>
      <c r="G5902" t="str">
        <f t="shared" si="184"/>
        <v>Henkel Logistics</v>
      </c>
      <c r="H5902" t="str">
        <f>IFERROR(_xlfn.XLOOKUP(D5902, Product_Master_2026!B:B, Product_Master_2026!A:A), "Discontinued / Review Required")</f>
        <v>Discontinued / Review Required</v>
      </c>
      <c r="I5902">
        <f>IFERROR(_xlfn.XLOOKUP(H5902, Product_Master_2026!A:A, Product_Master_2026!D:D), 0)</f>
        <v>0</v>
      </c>
      <c r="J5902">
        <f t="shared" si="185"/>
        <v>0</v>
      </c>
    </row>
    <row r="5903" spans="1:10" x14ac:dyDescent="0.3">
      <c r="A5903" t="s">
        <v>5925</v>
      </c>
      <c r="B5903" s="1">
        <v>45960</v>
      </c>
      <c r="C5903" t="s">
        <v>18</v>
      </c>
      <c r="D5903" t="s">
        <v>38</v>
      </c>
      <c r="E5903">
        <v>494</v>
      </c>
      <c r="F5903">
        <v>11996.87</v>
      </c>
      <c r="G5903" t="str">
        <f t="shared" si="184"/>
        <v>Dhl Express</v>
      </c>
      <c r="H5903" t="str">
        <f>IFERROR(_xlfn.XLOOKUP(D5903, Product_Master_2026!B:B, Product_Master_2026!A:A), "Discontinued / Review Required")</f>
        <v>PROD_2026_005</v>
      </c>
      <c r="I5903">
        <f>IFERROR(_xlfn.XLOOKUP(H5903, Product_Master_2026!A:A, Product_Master_2026!D:D), 0)</f>
        <v>5.4</v>
      </c>
      <c r="J5903">
        <f t="shared" si="185"/>
        <v>2667.6000000000004</v>
      </c>
    </row>
    <row r="5904" spans="1:10" x14ac:dyDescent="0.3">
      <c r="A5904" t="s">
        <v>5926</v>
      </c>
      <c r="B5904" s="1">
        <v>45773</v>
      </c>
      <c r="C5904" t="s">
        <v>13</v>
      </c>
      <c r="D5904" t="s">
        <v>14</v>
      </c>
      <c r="E5904">
        <v>171</v>
      </c>
      <c r="F5904">
        <v>7433.99</v>
      </c>
      <c r="G5904" t="str">
        <f t="shared" si="184"/>
        <v>Henkel Logistics</v>
      </c>
      <c r="H5904" t="str">
        <f>IFERROR(_xlfn.XLOOKUP(D5904, Product_Master_2026!B:B, Product_Master_2026!A:A), "Discontinued / Review Required")</f>
        <v>Discontinued / Review Required</v>
      </c>
      <c r="I5904">
        <f>IFERROR(_xlfn.XLOOKUP(H5904, Product_Master_2026!A:A, Product_Master_2026!D:D), 0)</f>
        <v>0</v>
      </c>
      <c r="J5904">
        <f t="shared" si="185"/>
        <v>0</v>
      </c>
    </row>
    <row r="5905" spans="1:10" x14ac:dyDescent="0.3">
      <c r="A5905" t="s">
        <v>5927</v>
      </c>
      <c r="B5905" s="1">
        <v>45712</v>
      </c>
      <c r="C5905" t="s">
        <v>44</v>
      </c>
      <c r="D5905" t="s">
        <v>14</v>
      </c>
      <c r="E5905">
        <v>184</v>
      </c>
      <c r="F5905">
        <v>8094.96</v>
      </c>
      <c r="G5905" t="str">
        <f t="shared" si="184"/>
        <v>Bluedart Corp</v>
      </c>
      <c r="H5905" t="str">
        <f>IFERROR(_xlfn.XLOOKUP(D5905, Product_Master_2026!B:B, Product_Master_2026!A:A), "Discontinued / Review Required")</f>
        <v>Discontinued / Review Required</v>
      </c>
      <c r="I5905">
        <f>IFERROR(_xlfn.XLOOKUP(H5905, Product_Master_2026!A:A, Product_Master_2026!D:D), 0)</f>
        <v>0</v>
      </c>
      <c r="J5905">
        <f t="shared" si="185"/>
        <v>0</v>
      </c>
    </row>
    <row r="5906" spans="1:10" x14ac:dyDescent="0.3">
      <c r="A5906" t="s">
        <v>5928</v>
      </c>
      <c r="B5906" s="1">
        <v>45966</v>
      </c>
      <c r="C5906" t="s">
        <v>13</v>
      </c>
      <c r="D5906" t="s">
        <v>8</v>
      </c>
      <c r="E5906">
        <v>237</v>
      </c>
      <c r="F5906">
        <v>8196.81</v>
      </c>
      <c r="G5906" t="str">
        <f t="shared" si="184"/>
        <v>Henkel Logistics</v>
      </c>
      <c r="H5906" t="str">
        <f>IFERROR(_xlfn.XLOOKUP(D5906, Product_Master_2026!B:B, Product_Master_2026!A:A), "Discontinued / Review Required")</f>
        <v>PROD_2026_002</v>
      </c>
      <c r="I5906">
        <f>IFERROR(_xlfn.XLOOKUP(H5906, Product_Master_2026!A:A, Product_Master_2026!D:D), 0)</f>
        <v>18.2</v>
      </c>
      <c r="J5906">
        <f t="shared" si="185"/>
        <v>4313.3999999999996</v>
      </c>
    </row>
    <row r="5907" spans="1:10" x14ac:dyDescent="0.3">
      <c r="A5907" t="s">
        <v>5929</v>
      </c>
      <c r="B5907" s="1">
        <v>45975</v>
      </c>
      <c r="C5907" t="s">
        <v>13</v>
      </c>
      <c r="D5907" t="s">
        <v>16</v>
      </c>
      <c r="E5907">
        <v>290</v>
      </c>
      <c r="F5907">
        <v>4899.8599999999997</v>
      </c>
      <c r="G5907" t="str">
        <f t="shared" si="184"/>
        <v>Henkel Logistics</v>
      </c>
      <c r="H5907" t="str">
        <f>IFERROR(_xlfn.XLOOKUP(D5907, Product_Master_2026!B:B, Product_Master_2026!A:A), "Discontinued / Review Required")</f>
        <v>PROD_2026_004</v>
      </c>
      <c r="I5907">
        <f>IFERROR(_xlfn.XLOOKUP(H5907, Product_Master_2026!A:A, Product_Master_2026!D:D), 0)</f>
        <v>22</v>
      </c>
      <c r="J5907">
        <f t="shared" si="185"/>
        <v>6380</v>
      </c>
    </row>
    <row r="5908" spans="1:10" x14ac:dyDescent="0.3">
      <c r="A5908" t="s">
        <v>5930</v>
      </c>
      <c r="B5908" s="1">
        <v>45688</v>
      </c>
      <c r="C5908" t="s">
        <v>44</v>
      </c>
      <c r="D5908" t="s">
        <v>32</v>
      </c>
      <c r="E5908">
        <v>19</v>
      </c>
      <c r="F5908">
        <v>715.91</v>
      </c>
      <c r="G5908" t="str">
        <f t="shared" si="184"/>
        <v>Bluedart Corp</v>
      </c>
      <c r="H5908" t="str">
        <f>IFERROR(_xlfn.XLOOKUP(D5908, Product_Master_2026!B:B, Product_Master_2026!A:A), "Discontinued / Review Required")</f>
        <v>Discontinued / Review Required</v>
      </c>
      <c r="I5908">
        <f>IFERROR(_xlfn.XLOOKUP(H5908, Product_Master_2026!A:A, Product_Master_2026!D:D), 0)</f>
        <v>0</v>
      </c>
      <c r="J5908">
        <f t="shared" si="185"/>
        <v>0</v>
      </c>
    </row>
    <row r="5909" spans="1:10" x14ac:dyDescent="0.3">
      <c r="A5909" t="s">
        <v>5931</v>
      </c>
      <c r="B5909" s="1">
        <v>45803</v>
      </c>
      <c r="C5909" t="s">
        <v>7</v>
      </c>
      <c r="D5909" t="s">
        <v>11</v>
      </c>
      <c r="E5909">
        <v>80</v>
      </c>
      <c r="F5909">
        <v>3078.3</v>
      </c>
      <c r="G5909" t="str">
        <f t="shared" si="184"/>
        <v>Henkel Logistics</v>
      </c>
      <c r="H5909" t="str">
        <f>IFERROR(_xlfn.XLOOKUP(D5909, Product_Master_2026!B:B, Product_Master_2026!A:A), "Discontinued / Review Required")</f>
        <v>PROD_2026_003</v>
      </c>
      <c r="I5909">
        <f>IFERROR(_xlfn.XLOOKUP(H5909, Product_Master_2026!A:A, Product_Master_2026!D:D), 0)</f>
        <v>8.9</v>
      </c>
      <c r="J5909">
        <f t="shared" si="185"/>
        <v>712</v>
      </c>
    </row>
    <row r="5910" spans="1:10" x14ac:dyDescent="0.3">
      <c r="A5910" t="s">
        <v>5932</v>
      </c>
      <c r="B5910" s="1">
        <v>45964</v>
      </c>
      <c r="C5910" t="s">
        <v>24</v>
      </c>
      <c r="D5910" t="s">
        <v>11</v>
      </c>
      <c r="E5910">
        <v>158</v>
      </c>
      <c r="F5910">
        <v>4187.3999999999996</v>
      </c>
      <c r="G5910" t="str">
        <f t="shared" si="184"/>
        <v>Bluedart Corp</v>
      </c>
      <c r="H5910" t="str">
        <f>IFERROR(_xlfn.XLOOKUP(D5910, Product_Master_2026!B:B, Product_Master_2026!A:A), "Discontinued / Review Required")</f>
        <v>PROD_2026_003</v>
      </c>
      <c r="I5910">
        <f>IFERROR(_xlfn.XLOOKUP(H5910, Product_Master_2026!A:A, Product_Master_2026!D:D), 0)</f>
        <v>8.9</v>
      </c>
      <c r="J5910">
        <f t="shared" si="185"/>
        <v>1406.2</v>
      </c>
    </row>
    <row r="5911" spans="1:10" x14ac:dyDescent="0.3">
      <c r="A5911" t="s">
        <v>5933</v>
      </c>
      <c r="B5911" s="1">
        <v>45855</v>
      </c>
      <c r="C5911" t="s">
        <v>13</v>
      </c>
      <c r="D5911" t="s">
        <v>8</v>
      </c>
      <c r="E5911">
        <v>280</v>
      </c>
      <c r="F5911">
        <v>5287.44</v>
      </c>
      <c r="G5911" t="str">
        <f t="shared" si="184"/>
        <v>Henkel Logistics</v>
      </c>
      <c r="H5911" t="str">
        <f>IFERROR(_xlfn.XLOOKUP(D5911, Product_Master_2026!B:B, Product_Master_2026!A:A), "Discontinued / Review Required")</f>
        <v>PROD_2026_002</v>
      </c>
      <c r="I5911">
        <f>IFERROR(_xlfn.XLOOKUP(H5911, Product_Master_2026!A:A, Product_Master_2026!D:D), 0)</f>
        <v>18.2</v>
      </c>
      <c r="J5911">
        <f t="shared" si="185"/>
        <v>5096</v>
      </c>
    </row>
    <row r="5912" spans="1:10" x14ac:dyDescent="0.3">
      <c r="A5912" t="s">
        <v>5934</v>
      </c>
      <c r="B5912" s="1">
        <v>45663</v>
      </c>
      <c r="C5912" t="s">
        <v>26</v>
      </c>
      <c r="D5912" t="s">
        <v>14</v>
      </c>
      <c r="E5912">
        <v>153</v>
      </c>
      <c r="F5912">
        <v>6183.48</v>
      </c>
      <c r="G5912" t="str">
        <f t="shared" si="184"/>
        <v>Dhl Express</v>
      </c>
      <c r="H5912" t="str">
        <f>IFERROR(_xlfn.XLOOKUP(D5912, Product_Master_2026!B:B, Product_Master_2026!A:A), "Discontinued / Review Required")</f>
        <v>Discontinued / Review Required</v>
      </c>
      <c r="I5912">
        <f>IFERROR(_xlfn.XLOOKUP(H5912, Product_Master_2026!A:A, Product_Master_2026!D:D), 0)</f>
        <v>0</v>
      </c>
      <c r="J5912">
        <f t="shared" si="185"/>
        <v>0</v>
      </c>
    </row>
    <row r="5913" spans="1:10" x14ac:dyDescent="0.3">
      <c r="A5913" t="s">
        <v>5935</v>
      </c>
      <c r="B5913" s="1">
        <v>45711</v>
      </c>
      <c r="C5913" t="s">
        <v>28</v>
      </c>
      <c r="D5913" t="s">
        <v>14</v>
      </c>
      <c r="E5913">
        <v>453</v>
      </c>
      <c r="F5913">
        <v>12075.81</v>
      </c>
      <c r="G5913" t="str">
        <f t="shared" si="184"/>
        <v>Fedex Global</v>
      </c>
      <c r="H5913" t="str">
        <f>IFERROR(_xlfn.XLOOKUP(D5913, Product_Master_2026!B:B, Product_Master_2026!A:A), "Discontinued / Review Required")</f>
        <v>Discontinued / Review Required</v>
      </c>
      <c r="I5913">
        <f>IFERROR(_xlfn.XLOOKUP(H5913, Product_Master_2026!A:A, Product_Master_2026!D:D), 0)</f>
        <v>0</v>
      </c>
      <c r="J5913">
        <f t="shared" si="185"/>
        <v>0</v>
      </c>
    </row>
    <row r="5914" spans="1:10" x14ac:dyDescent="0.3">
      <c r="A5914" t="s">
        <v>5936</v>
      </c>
      <c r="B5914" s="1">
        <v>45698</v>
      </c>
      <c r="C5914" t="s">
        <v>13</v>
      </c>
      <c r="D5914" t="s">
        <v>21</v>
      </c>
      <c r="E5914">
        <v>215</v>
      </c>
      <c r="F5914">
        <v>3547.41</v>
      </c>
      <c r="G5914" t="str">
        <f t="shared" si="184"/>
        <v>Henkel Logistics</v>
      </c>
      <c r="H5914" t="str">
        <f>IFERROR(_xlfn.XLOOKUP(D5914, Product_Master_2026!B:B, Product_Master_2026!A:A), "Discontinued / Review Required")</f>
        <v>PROD_2026_001</v>
      </c>
      <c r="I5914">
        <f>IFERROR(_xlfn.XLOOKUP(H5914, Product_Master_2026!A:A, Product_Master_2026!D:D), 0)</f>
        <v>12.5</v>
      </c>
      <c r="J5914">
        <f t="shared" si="185"/>
        <v>2687.5</v>
      </c>
    </row>
    <row r="5915" spans="1:10" x14ac:dyDescent="0.3">
      <c r="A5915" t="s">
        <v>5937</v>
      </c>
      <c r="B5915" s="1">
        <v>45949</v>
      </c>
      <c r="C5915" t="s">
        <v>18</v>
      </c>
      <c r="D5915" t="s">
        <v>38</v>
      </c>
      <c r="E5915">
        <v>412</v>
      </c>
      <c r="F5915">
        <v>8086.84</v>
      </c>
      <c r="G5915" t="str">
        <f t="shared" si="184"/>
        <v>Dhl Express</v>
      </c>
      <c r="H5915" t="str">
        <f>IFERROR(_xlfn.XLOOKUP(D5915, Product_Master_2026!B:B, Product_Master_2026!A:A), "Discontinued / Review Required")</f>
        <v>PROD_2026_005</v>
      </c>
      <c r="I5915">
        <f>IFERROR(_xlfn.XLOOKUP(H5915, Product_Master_2026!A:A, Product_Master_2026!D:D), 0)</f>
        <v>5.4</v>
      </c>
      <c r="J5915">
        <f t="shared" si="185"/>
        <v>2224.8000000000002</v>
      </c>
    </row>
    <row r="5916" spans="1:10" x14ac:dyDescent="0.3">
      <c r="A5916" t="s">
        <v>5938</v>
      </c>
      <c r="B5916" s="1">
        <v>45709</v>
      </c>
      <c r="C5916" t="s">
        <v>26</v>
      </c>
      <c r="D5916" t="s">
        <v>8</v>
      </c>
      <c r="E5916">
        <v>424</v>
      </c>
      <c r="F5916">
        <v>14222.4</v>
      </c>
      <c r="G5916" t="str">
        <f t="shared" si="184"/>
        <v>Dhl Express</v>
      </c>
      <c r="H5916" t="str">
        <f>IFERROR(_xlfn.XLOOKUP(D5916, Product_Master_2026!B:B, Product_Master_2026!A:A), "Discontinued / Review Required")</f>
        <v>PROD_2026_002</v>
      </c>
      <c r="I5916">
        <f>IFERROR(_xlfn.XLOOKUP(H5916, Product_Master_2026!A:A, Product_Master_2026!D:D), 0)</f>
        <v>18.2</v>
      </c>
      <c r="J5916">
        <f t="shared" si="185"/>
        <v>7716.7999999999993</v>
      </c>
    </row>
    <row r="5917" spans="1:10" x14ac:dyDescent="0.3">
      <c r="A5917" t="s">
        <v>5939</v>
      </c>
      <c r="B5917" s="1">
        <v>45803</v>
      </c>
      <c r="C5917" t="s">
        <v>7</v>
      </c>
      <c r="D5917" t="s">
        <v>21</v>
      </c>
      <c r="E5917">
        <v>407</v>
      </c>
      <c r="F5917">
        <v>9416.4699999999993</v>
      </c>
      <c r="G5917" t="str">
        <f t="shared" si="184"/>
        <v>Henkel Logistics</v>
      </c>
      <c r="H5917" t="str">
        <f>IFERROR(_xlfn.XLOOKUP(D5917, Product_Master_2026!B:B, Product_Master_2026!A:A), "Discontinued / Review Required")</f>
        <v>PROD_2026_001</v>
      </c>
      <c r="I5917">
        <f>IFERROR(_xlfn.XLOOKUP(H5917, Product_Master_2026!A:A, Product_Master_2026!D:D), 0)</f>
        <v>12.5</v>
      </c>
      <c r="J5917">
        <f t="shared" si="185"/>
        <v>5087.5</v>
      </c>
    </row>
    <row r="5918" spans="1:10" x14ac:dyDescent="0.3">
      <c r="A5918" t="s">
        <v>5940</v>
      </c>
      <c r="B5918" s="1">
        <v>46007</v>
      </c>
      <c r="C5918" t="s">
        <v>24</v>
      </c>
      <c r="D5918" t="s">
        <v>14</v>
      </c>
      <c r="E5918">
        <v>373</v>
      </c>
      <c r="F5918">
        <v>12888.9</v>
      </c>
      <c r="G5918" t="str">
        <f t="shared" si="184"/>
        <v>Bluedart Corp</v>
      </c>
      <c r="H5918" t="str">
        <f>IFERROR(_xlfn.XLOOKUP(D5918, Product_Master_2026!B:B, Product_Master_2026!A:A), "Discontinued / Review Required")</f>
        <v>Discontinued / Review Required</v>
      </c>
      <c r="I5918">
        <f>IFERROR(_xlfn.XLOOKUP(H5918, Product_Master_2026!A:A, Product_Master_2026!D:D), 0)</f>
        <v>0</v>
      </c>
      <c r="J5918">
        <f t="shared" si="185"/>
        <v>0</v>
      </c>
    </row>
    <row r="5919" spans="1:10" x14ac:dyDescent="0.3">
      <c r="A5919" t="s">
        <v>5941</v>
      </c>
      <c r="B5919" s="1">
        <v>45803</v>
      </c>
      <c r="C5919" t="s">
        <v>13</v>
      </c>
      <c r="D5919" t="s">
        <v>21</v>
      </c>
      <c r="E5919">
        <v>119</v>
      </c>
      <c r="F5919">
        <v>2996.86</v>
      </c>
      <c r="G5919" t="str">
        <f t="shared" si="184"/>
        <v>Henkel Logistics</v>
      </c>
      <c r="H5919" t="str">
        <f>IFERROR(_xlfn.XLOOKUP(D5919, Product_Master_2026!B:B, Product_Master_2026!A:A), "Discontinued / Review Required")</f>
        <v>PROD_2026_001</v>
      </c>
      <c r="I5919">
        <f>IFERROR(_xlfn.XLOOKUP(H5919, Product_Master_2026!A:A, Product_Master_2026!D:D), 0)</f>
        <v>12.5</v>
      </c>
      <c r="J5919">
        <f t="shared" si="185"/>
        <v>1487.5</v>
      </c>
    </row>
    <row r="5920" spans="1:10" x14ac:dyDescent="0.3">
      <c r="A5920" t="s">
        <v>5942</v>
      </c>
      <c r="B5920" s="1">
        <v>46017</v>
      </c>
      <c r="C5920" t="s">
        <v>28</v>
      </c>
      <c r="D5920" t="s">
        <v>38</v>
      </c>
      <c r="E5920">
        <v>199</v>
      </c>
      <c r="F5920">
        <v>7115.22</v>
      </c>
      <c r="G5920" t="str">
        <f t="shared" si="184"/>
        <v>Fedex Global</v>
      </c>
      <c r="H5920" t="str">
        <f>IFERROR(_xlfn.XLOOKUP(D5920, Product_Master_2026!B:B, Product_Master_2026!A:A), "Discontinued / Review Required")</f>
        <v>PROD_2026_005</v>
      </c>
      <c r="I5920">
        <f>IFERROR(_xlfn.XLOOKUP(H5920, Product_Master_2026!A:A, Product_Master_2026!D:D), 0)</f>
        <v>5.4</v>
      </c>
      <c r="J5920">
        <f t="shared" si="185"/>
        <v>1074.6000000000001</v>
      </c>
    </row>
    <row r="5921" spans="1:10" x14ac:dyDescent="0.3">
      <c r="A5921" t="s">
        <v>5943</v>
      </c>
      <c r="B5921" s="1">
        <v>45688</v>
      </c>
      <c r="C5921" t="s">
        <v>26</v>
      </c>
      <c r="D5921" t="s">
        <v>14</v>
      </c>
      <c r="E5921">
        <v>399</v>
      </c>
      <c r="F5921">
        <v>8083</v>
      </c>
      <c r="G5921" t="str">
        <f t="shared" si="184"/>
        <v>Dhl Express</v>
      </c>
      <c r="H5921" t="str">
        <f>IFERROR(_xlfn.XLOOKUP(D5921, Product_Master_2026!B:B, Product_Master_2026!A:A), "Discontinued / Review Required")</f>
        <v>Discontinued / Review Required</v>
      </c>
      <c r="I5921">
        <f>IFERROR(_xlfn.XLOOKUP(H5921, Product_Master_2026!A:A, Product_Master_2026!D:D), 0)</f>
        <v>0</v>
      </c>
      <c r="J5921">
        <f t="shared" si="185"/>
        <v>0</v>
      </c>
    </row>
    <row r="5922" spans="1:10" x14ac:dyDescent="0.3">
      <c r="A5922" t="s">
        <v>5944</v>
      </c>
      <c r="B5922" s="1">
        <v>45770</v>
      </c>
      <c r="C5922" t="s">
        <v>26</v>
      </c>
      <c r="D5922" t="s">
        <v>38</v>
      </c>
      <c r="E5922">
        <v>483</v>
      </c>
      <c r="F5922">
        <v>7770.56</v>
      </c>
      <c r="G5922" t="str">
        <f t="shared" si="184"/>
        <v>Dhl Express</v>
      </c>
      <c r="H5922" t="str">
        <f>IFERROR(_xlfn.XLOOKUP(D5922, Product_Master_2026!B:B, Product_Master_2026!A:A), "Discontinued / Review Required")</f>
        <v>PROD_2026_005</v>
      </c>
      <c r="I5922">
        <f>IFERROR(_xlfn.XLOOKUP(H5922, Product_Master_2026!A:A, Product_Master_2026!D:D), 0)</f>
        <v>5.4</v>
      </c>
      <c r="J5922">
        <f t="shared" si="185"/>
        <v>2608.2000000000003</v>
      </c>
    </row>
    <row r="5923" spans="1:10" x14ac:dyDescent="0.3">
      <c r="A5923" t="s">
        <v>5945</v>
      </c>
      <c r="B5923" s="1">
        <v>45706</v>
      </c>
      <c r="C5923" t="s">
        <v>28</v>
      </c>
      <c r="D5923" t="s">
        <v>21</v>
      </c>
      <c r="E5923">
        <v>168</v>
      </c>
      <c r="F5923">
        <v>4253.47</v>
      </c>
      <c r="G5923" t="str">
        <f t="shared" si="184"/>
        <v>Fedex Global</v>
      </c>
      <c r="H5923" t="str">
        <f>IFERROR(_xlfn.XLOOKUP(D5923, Product_Master_2026!B:B, Product_Master_2026!A:A), "Discontinued / Review Required")</f>
        <v>PROD_2026_001</v>
      </c>
      <c r="I5923">
        <f>IFERROR(_xlfn.XLOOKUP(H5923, Product_Master_2026!A:A, Product_Master_2026!D:D), 0)</f>
        <v>12.5</v>
      </c>
      <c r="J5923">
        <f t="shared" si="185"/>
        <v>2100</v>
      </c>
    </row>
    <row r="5924" spans="1:10" x14ac:dyDescent="0.3">
      <c r="A5924" t="s">
        <v>5946</v>
      </c>
      <c r="B5924" s="1">
        <v>45732</v>
      </c>
      <c r="C5924" t="s">
        <v>28</v>
      </c>
      <c r="D5924" t="s">
        <v>11</v>
      </c>
      <c r="E5924">
        <v>361</v>
      </c>
      <c r="F5924">
        <v>13818.87</v>
      </c>
      <c r="G5924" t="str">
        <f t="shared" si="184"/>
        <v>Fedex Global</v>
      </c>
      <c r="H5924" t="str">
        <f>IFERROR(_xlfn.XLOOKUP(D5924, Product_Master_2026!B:B, Product_Master_2026!A:A), "Discontinued / Review Required")</f>
        <v>PROD_2026_003</v>
      </c>
      <c r="I5924">
        <f>IFERROR(_xlfn.XLOOKUP(H5924, Product_Master_2026!A:A, Product_Master_2026!D:D), 0)</f>
        <v>8.9</v>
      </c>
      <c r="J5924">
        <f t="shared" si="185"/>
        <v>3212.9</v>
      </c>
    </row>
    <row r="5925" spans="1:10" x14ac:dyDescent="0.3">
      <c r="A5925" t="s">
        <v>5947</v>
      </c>
      <c r="B5925" s="1">
        <v>46012</v>
      </c>
      <c r="C5925" t="s">
        <v>28</v>
      </c>
      <c r="D5925" t="s">
        <v>21</v>
      </c>
      <c r="E5925">
        <v>19</v>
      </c>
      <c r="F5925">
        <v>779.84</v>
      </c>
      <c r="G5925" t="str">
        <f t="shared" si="184"/>
        <v>Fedex Global</v>
      </c>
      <c r="H5925" t="str">
        <f>IFERROR(_xlfn.XLOOKUP(D5925, Product_Master_2026!B:B, Product_Master_2026!A:A), "Discontinued / Review Required")</f>
        <v>PROD_2026_001</v>
      </c>
      <c r="I5925">
        <f>IFERROR(_xlfn.XLOOKUP(H5925, Product_Master_2026!A:A, Product_Master_2026!D:D), 0)</f>
        <v>12.5</v>
      </c>
      <c r="J5925">
        <f t="shared" si="185"/>
        <v>237.5</v>
      </c>
    </row>
    <row r="5926" spans="1:10" x14ac:dyDescent="0.3">
      <c r="A5926" t="s">
        <v>5948</v>
      </c>
      <c r="B5926" s="1">
        <v>45759</v>
      </c>
      <c r="C5926" t="s">
        <v>13</v>
      </c>
      <c r="D5926" t="s">
        <v>21</v>
      </c>
      <c r="E5926">
        <v>256</v>
      </c>
      <c r="F5926">
        <v>8495.82</v>
      </c>
      <c r="G5926" t="str">
        <f t="shared" si="184"/>
        <v>Henkel Logistics</v>
      </c>
      <c r="H5926" t="str">
        <f>IFERROR(_xlfn.XLOOKUP(D5926, Product_Master_2026!B:B, Product_Master_2026!A:A), "Discontinued / Review Required")</f>
        <v>PROD_2026_001</v>
      </c>
      <c r="I5926">
        <f>IFERROR(_xlfn.XLOOKUP(H5926, Product_Master_2026!A:A, Product_Master_2026!D:D), 0)</f>
        <v>12.5</v>
      </c>
      <c r="J5926">
        <f t="shared" si="185"/>
        <v>3200</v>
      </c>
    </row>
    <row r="5927" spans="1:10" x14ac:dyDescent="0.3">
      <c r="A5927" t="s">
        <v>5949</v>
      </c>
      <c r="B5927" s="1">
        <v>45926</v>
      </c>
      <c r="C5927" t="s">
        <v>44</v>
      </c>
      <c r="D5927" t="s">
        <v>32</v>
      </c>
      <c r="E5927">
        <v>295</v>
      </c>
      <c r="F5927">
        <v>7009.5</v>
      </c>
      <c r="G5927" t="str">
        <f t="shared" si="184"/>
        <v>Bluedart Corp</v>
      </c>
      <c r="H5927" t="str">
        <f>IFERROR(_xlfn.XLOOKUP(D5927, Product_Master_2026!B:B, Product_Master_2026!A:A), "Discontinued / Review Required")</f>
        <v>Discontinued / Review Required</v>
      </c>
      <c r="I5927">
        <f>IFERROR(_xlfn.XLOOKUP(H5927, Product_Master_2026!A:A, Product_Master_2026!D:D), 0)</f>
        <v>0</v>
      </c>
      <c r="J5927">
        <f t="shared" si="185"/>
        <v>0</v>
      </c>
    </row>
    <row r="5928" spans="1:10" x14ac:dyDescent="0.3">
      <c r="A5928" t="s">
        <v>5950</v>
      </c>
      <c r="B5928" s="1">
        <v>45956</v>
      </c>
      <c r="C5928" t="s">
        <v>24</v>
      </c>
      <c r="D5928" t="s">
        <v>32</v>
      </c>
      <c r="E5928">
        <v>476</v>
      </c>
      <c r="F5928">
        <v>7923.62</v>
      </c>
      <c r="G5928" t="str">
        <f t="shared" si="184"/>
        <v>Bluedart Corp</v>
      </c>
      <c r="H5928" t="str">
        <f>IFERROR(_xlfn.XLOOKUP(D5928, Product_Master_2026!B:B, Product_Master_2026!A:A), "Discontinued / Review Required")</f>
        <v>Discontinued / Review Required</v>
      </c>
      <c r="I5928">
        <f>IFERROR(_xlfn.XLOOKUP(H5928, Product_Master_2026!A:A, Product_Master_2026!D:D), 0)</f>
        <v>0</v>
      </c>
      <c r="J5928">
        <f t="shared" si="185"/>
        <v>0</v>
      </c>
    </row>
    <row r="5929" spans="1:10" x14ac:dyDescent="0.3">
      <c r="A5929" t="s">
        <v>5951</v>
      </c>
      <c r="B5929" s="1">
        <v>45701</v>
      </c>
      <c r="C5929" t="s">
        <v>7</v>
      </c>
      <c r="D5929" t="s">
        <v>11</v>
      </c>
      <c r="E5929">
        <v>327</v>
      </c>
      <c r="F5929">
        <v>13743.33</v>
      </c>
      <c r="G5929" t="str">
        <f t="shared" si="184"/>
        <v>Henkel Logistics</v>
      </c>
      <c r="H5929" t="str">
        <f>IFERROR(_xlfn.XLOOKUP(D5929, Product_Master_2026!B:B, Product_Master_2026!A:A), "Discontinued / Review Required")</f>
        <v>PROD_2026_003</v>
      </c>
      <c r="I5929">
        <f>IFERROR(_xlfn.XLOOKUP(H5929, Product_Master_2026!A:A, Product_Master_2026!D:D), 0)</f>
        <v>8.9</v>
      </c>
      <c r="J5929">
        <f t="shared" si="185"/>
        <v>2910.3</v>
      </c>
    </row>
    <row r="5930" spans="1:10" x14ac:dyDescent="0.3">
      <c r="A5930" t="s">
        <v>5952</v>
      </c>
      <c r="B5930" s="1">
        <v>45850</v>
      </c>
      <c r="C5930" t="s">
        <v>7</v>
      </c>
      <c r="D5930" t="s">
        <v>14</v>
      </c>
      <c r="E5930">
        <v>109</v>
      </c>
      <c r="F5930">
        <v>3163.99</v>
      </c>
      <c r="G5930" t="str">
        <f t="shared" si="184"/>
        <v>Henkel Logistics</v>
      </c>
      <c r="H5930" t="str">
        <f>IFERROR(_xlfn.XLOOKUP(D5930, Product_Master_2026!B:B, Product_Master_2026!A:A), "Discontinued / Review Required")</f>
        <v>Discontinued / Review Required</v>
      </c>
      <c r="I5930">
        <f>IFERROR(_xlfn.XLOOKUP(H5930, Product_Master_2026!A:A, Product_Master_2026!D:D), 0)</f>
        <v>0</v>
      </c>
      <c r="J5930">
        <f t="shared" si="185"/>
        <v>0</v>
      </c>
    </row>
    <row r="5931" spans="1:10" x14ac:dyDescent="0.3">
      <c r="A5931" t="s">
        <v>5953</v>
      </c>
      <c r="B5931" s="1">
        <v>45890</v>
      </c>
      <c r="C5931" t="s">
        <v>24</v>
      </c>
      <c r="D5931" t="s">
        <v>16</v>
      </c>
      <c r="E5931">
        <v>52</v>
      </c>
      <c r="F5931">
        <v>800.82</v>
      </c>
      <c r="G5931" t="str">
        <f t="shared" si="184"/>
        <v>Bluedart Corp</v>
      </c>
      <c r="H5931" t="str">
        <f>IFERROR(_xlfn.XLOOKUP(D5931, Product_Master_2026!B:B, Product_Master_2026!A:A), "Discontinued / Review Required")</f>
        <v>PROD_2026_004</v>
      </c>
      <c r="I5931">
        <f>IFERROR(_xlfn.XLOOKUP(H5931, Product_Master_2026!A:A, Product_Master_2026!D:D), 0)</f>
        <v>22</v>
      </c>
      <c r="J5931">
        <f t="shared" si="185"/>
        <v>1144</v>
      </c>
    </row>
    <row r="5932" spans="1:10" x14ac:dyDescent="0.3">
      <c r="A5932" t="s">
        <v>5954</v>
      </c>
      <c r="B5932" s="1">
        <v>45668</v>
      </c>
      <c r="C5932" t="s">
        <v>18</v>
      </c>
      <c r="D5932" t="s">
        <v>14</v>
      </c>
      <c r="E5932">
        <v>448</v>
      </c>
      <c r="F5932">
        <v>7907.33</v>
      </c>
      <c r="G5932" t="str">
        <f t="shared" si="184"/>
        <v>Dhl Express</v>
      </c>
      <c r="H5932" t="str">
        <f>IFERROR(_xlfn.XLOOKUP(D5932, Product_Master_2026!B:B, Product_Master_2026!A:A), "Discontinued / Review Required")</f>
        <v>Discontinued / Review Required</v>
      </c>
      <c r="I5932">
        <f>IFERROR(_xlfn.XLOOKUP(H5932, Product_Master_2026!A:A, Product_Master_2026!D:D), 0)</f>
        <v>0</v>
      </c>
      <c r="J5932">
        <f t="shared" si="185"/>
        <v>0</v>
      </c>
    </row>
    <row r="5933" spans="1:10" x14ac:dyDescent="0.3">
      <c r="A5933" t="s">
        <v>5955</v>
      </c>
      <c r="B5933" s="1">
        <v>46019</v>
      </c>
      <c r="C5933" t="s">
        <v>18</v>
      </c>
      <c r="D5933" t="s">
        <v>14</v>
      </c>
      <c r="E5933">
        <v>93</v>
      </c>
      <c r="F5933">
        <v>2631.97</v>
      </c>
      <c r="G5933" t="str">
        <f t="shared" si="184"/>
        <v>Dhl Express</v>
      </c>
      <c r="H5933" t="str">
        <f>IFERROR(_xlfn.XLOOKUP(D5933, Product_Master_2026!B:B, Product_Master_2026!A:A), "Discontinued / Review Required")</f>
        <v>Discontinued / Review Required</v>
      </c>
      <c r="I5933">
        <f>IFERROR(_xlfn.XLOOKUP(H5933, Product_Master_2026!A:A, Product_Master_2026!D:D), 0)</f>
        <v>0</v>
      </c>
      <c r="J5933">
        <f t="shared" si="185"/>
        <v>0</v>
      </c>
    </row>
    <row r="5934" spans="1:10" x14ac:dyDescent="0.3">
      <c r="A5934" t="s">
        <v>5956</v>
      </c>
      <c r="B5934" s="1">
        <v>45735</v>
      </c>
      <c r="C5934" t="s">
        <v>44</v>
      </c>
      <c r="D5934" t="s">
        <v>38</v>
      </c>
      <c r="E5934">
        <v>413</v>
      </c>
      <c r="F5934">
        <v>11733.13</v>
      </c>
      <c r="G5934" t="str">
        <f t="shared" si="184"/>
        <v>Bluedart Corp</v>
      </c>
      <c r="H5934" t="str">
        <f>IFERROR(_xlfn.XLOOKUP(D5934, Product_Master_2026!B:B, Product_Master_2026!A:A), "Discontinued / Review Required")</f>
        <v>PROD_2026_005</v>
      </c>
      <c r="I5934">
        <f>IFERROR(_xlfn.XLOOKUP(H5934, Product_Master_2026!A:A, Product_Master_2026!D:D), 0)</f>
        <v>5.4</v>
      </c>
      <c r="J5934">
        <f t="shared" si="185"/>
        <v>2230.2000000000003</v>
      </c>
    </row>
    <row r="5935" spans="1:10" x14ac:dyDescent="0.3">
      <c r="A5935" t="s">
        <v>5957</v>
      </c>
      <c r="B5935" s="1">
        <v>45962</v>
      </c>
      <c r="C5935" t="s">
        <v>44</v>
      </c>
      <c r="D5935" t="s">
        <v>8</v>
      </c>
      <c r="E5935">
        <v>229</v>
      </c>
      <c r="F5935">
        <v>4719.7</v>
      </c>
      <c r="G5935" t="str">
        <f t="shared" si="184"/>
        <v>Bluedart Corp</v>
      </c>
      <c r="H5935" t="str">
        <f>IFERROR(_xlfn.XLOOKUP(D5935, Product_Master_2026!B:B, Product_Master_2026!A:A), "Discontinued / Review Required")</f>
        <v>PROD_2026_002</v>
      </c>
      <c r="I5935">
        <f>IFERROR(_xlfn.XLOOKUP(H5935, Product_Master_2026!A:A, Product_Master_2026!D:D), 0)</f>
        <v>18.2</v>
      </c>
      <c r="J5935">
        <f t="shared" si="185"/>
        <v>4167.8</v>
      </c>
    </row>
    <row r="5936" spans="1:10" x14ac:dyDescent="0.3">
      <c r="A5936" t="s">
        <v>5958</v>
      </c>
      <c r="B5936" s="1">
        <v>45685</v>
      </c>
      <c r="C5936" t="s">
        <v>34</v>
      </c>
      <c r="D5936" t="s">
        <v>21</v>
      </c>
      <c r="E5936">
        <v>199</v>
      </c>
      <c r="F5936">
        <v>4787.42</v>
      </c>
      <c r="G5936" t="str">
        <f t="shared" si="184"/>
        <v>Dhl Express</v>
      </c>
      <c r="H5936" t="str">
        <f>IFERROR(_xlfn.XLOOKUP(D5936, Product_Master_2026!B:B, Product_Master_2026!A:A), "Discontinued / Review Required")</f>
        <v>PROD_2026_001</v>
      </c>
      <c r="I5936">
        <f>IFERROR(_xlfn.XLOOKUP(H5936, Product_Master_2026!A:A, Product_Master_2026!D:D), 0)</f>
        <v>12.5</v>
      </c>
      <c r="J5936">
        <f t="shared" si="185"/>
        <v>2487.5</v>
      </c>
    </row>
    <row r="5937" spans="1:10" x14ac:dyDescent="0.3">
      <c r="A5937" t="s">
        <v>5959</v>
      </c>
      <c r="B5937" s="1">
        <v>45746</v>
      </c>
      <c r="C5937" t="s">
        <v>24</v>
      </c>
      <c r="D5937" t="s">
        <v>21</v>
      </c>
      <c r="E5937">
        <v>288</v>
      </c>
      <c r="F5937">
        <v>11629.32</v>
      </c>
      <c r="G5937" t="str">
        <f t="shared" si="184"/>
        <v>Bluedart Corp</v>
      </c>
      <c r="H5937" t="str">
        <f>IFERROR(_xlfn.XLOOKUP(D5937, Product_Master_2026!B:B, Product_Master_2026!A:A), "Discontinued / Review Required")</f>
        <v>PROD_2026_001</v>
      </c>
      <c r="I5937">
        <f>IFERROR(_xlfn.XLOOKUP(H5937, Product_Master_2026!A:A, Product_Master_2026!D:D), 0)</f>
        <v>12.5</v>
      </c>
      <c r="J5937">
        <f t="shared" si="185"/>
        <v>3600</v>
      </c>
    </row>
    <row r="5938" spans="1:10" x14ac:dyDescent="0.3">
      <c r="A5938" t="s">
        <v>5960</v>
      </c>
      <c r="B5938" s="1">
        <v>45681</v>
      </c>
      <c r="C5938" t="s">
        <v>28</v>
      </c>
      <c r="D5938" t="s">
        <v>11</v>
      </c>
      <c r="E5938">
        <v>301</v>
      </c>
      <c r="F5938">
        <v>12580.21</v>
      </c>
      <c r="G5938" t="str">
        <f t="shared" si="184"/>
        <v>Fedex Global</v>
      </c>
      <c r="H5938" t="str">
        <f>IFERROR(_xlfn.XLOOKUP(D5938, Product_Master_2026!B:B, Product_Master_2026!A:A), "Discontinued / Review Required")</f>
        <v>PROD_2026_003</v>
      </c>
      <c r="I5938">
        <f>IFERROR(_xlfn.XLOOKUP(H5938, Product_Master_2026!A:A, Product_Master_2026!D:D), 0)</f>
        <v>8.9</v>
      </c>
      <c r="J5938">
        <f t="shared" si="185"/>
        <v>2678.9</v>
      </c>
    </row>
    <row r="5939" spans="1:10" x14ac:dyDescent="0.3">
      <c r="A5939" t="s">
        <v>5961</v>
      </c>
      <c r="B5939" s="1">
        <v>45696</v>
      </c>
      <c r="C5939" t="s">
        <v>44</v>
      </c>
      <c r="D5939" t="s">
        <v>16</v>
      </c>
      <c r="E5939">
        <v>409</v>
      </c>
      <c r="F5939">
        <v>14483.16</v>
      </c>
      <c r="G5939" t="str">
        <f t="shared" si="184"/>
        <v>Bluedart Corp</v>
      </c>
      <c r="H5939" t="str">
        <f>IFERROR(_xlfn.XLOOKUP(D5939, Product_Master_2026!B:B, Product_Master_2026!A:A), "Discontinued / Review Required")</f>
        <v>PROD_2026_004</v>
      </c>
      <c r="I5939">
        <f>IFERROR(_xlfn.XLOOKUP(H5939, Product_Master_2026!A:A, Product_Master_2026!D:D), 0)</f>
        <v>22</v>
      </c>
      <c r="J5939">
        <f t="shared" si="185"/>
        <v>8998</v>
      </c>
    </row>
    <row r="5940" spans="1:10" x14ac:dyDescent="0.3">
      <c r="A5940" t="s">
        <v>5962</v>
      </c>
      <c r="B5940" s="1">
        <v>45669</v>
      </c>
      <c r="C5940" t="s">
        <v>18</v>
      </c>
      <c r="D5940" t="s">
        <v>11</v>
      </c>
      <c r="E5940">
        <v>243</v>
      </c>
      <c r="F5940">
        <v>9085.86</v>
      </c>
      <c r="G5940" t="str">
        <f t="shared" si="184"/>
        <v>Dhl Express</v>
      </c>
      <c r="H5940" t="str">
        <f>IFERROR(_xlfn.XLOOKUP(D5940, Product_Master_2026!B:B, Product_Master_2026!A:A), "Discontinued / Review Required")</f>
        <v>PROD_2026_003</v>
      </c>
      <c r="I5940">
        <f>IFERROR(_xlfn.XLOOKUP(H5940, Product_Master_2026!A:A, Product_Master_2026!D:D), 0)</f>
        <v>8.9</v>
      </c>
      <c r="J5940">
        <f t="shared" si="185"/>
        <v>2162.7000000000003</v>
      </c>
    </row>
    <row r="5941" spans="1:10" x14ac:dyDescent="0.3">
      <c r="A5941" t="s">
        <v>5963</v>
      </c>
      <c r="B5941" s="1">
        <v>45993</v>
      </c>
      <c r="C5941" t="s">
        <v>13</v>
      </c>
      <c r="D5941" t="s">
        <v>11</v>
      </c>
      <c r="E5941">
        <v>385</v>
      </c>
      <c r="F5941">
        <v>10760.68</v>
      </c>
      <c r="G5941" t="str">
        <f t="shared" si="184"/>
        <v>Henkel Logistics</v>
      </c>
      <c r="H5941" t="str">
        <f>IFERROR(_xlfn.XLOOKUP(D5941, Product_Master_2026!B:B, Product_Master_2026!A:A), "Discontinued / Review Required")</f>
        <v>PROD_2026_003</v>
      </c>
      <c r="I5941">
        <f>IFERROR(_xlfn.XLOOKUP(H5941, Product_Master_2026!A:A, Product_Master_2026!D:D), 0)</f>
        <v>8.9</v>
      </c>
      <c r="J5941">
        <f t="shared" si="185"/>
        <v>3426.5</v>
      </c>
    </row>
    <row r="5942" spans="1:10" x14ac:dyDescent="0.3">
      <c r="A5942" t="s">
        <v>5964</v>
      </c>
      <c r="B5942" s="1">
        <v>45991</v>
      </c>
      <c r="C5942" t="s">
        <v>37</v>
      </c>
      <c r="D5942" t="s">
        <v>16</v>
      </c>
      <c r="E5942">
        <v>44</v>
      </c>
      <c r="F5942">
        <v>1110.3900000000001</v>
      </c>
      <c r="G5942" t="str">
        <f t="shared" si="184"/>
        <v>Bluedart Corp</v>
      </c>
      <c r="H5942" t="str">
        <f>IFERROR(_xlfn.XLOOKUP(D5942, Product_Master_2026!B:B, Product_Master_2026!A:A), "Discontinued / Review Required")</f>
        <v>PROD_2026_004</v>
      </c>
      <c r="I5942">
        <f>IFERROR(_xlfn.XLOOKUP(H5942, Product_Master_2026!A:A, Product_Master_2026!D:D), 0)</f>
        <v>22</v>
      </c>
      <c r="J5942">
        <f t="shared" si="185"/>
        <v>968</v>
      </c>
    </row>
    <row r="5943" spans="1:10" x14ac:dyDescent="0.3">
      <c r="A5943" t="s">
        <v>5965</v>
      </c>
      <c r="B5943" s="1">
        <v>45950</v>
      </c>
      <c r="C5943" t="s">
        <v>26</v>
      </c>
      <c r="D5943" t="s">
        <v>11</v>
      </c>
      <c r="E5943">
        <v>235</v>
      </c>
      <c r="F5943">
        <v>4708.66</v>
      </c>
      <c r="G5943" t="str">
        <f t="shared" si="184"/>
        <v>Dhl Express</v>
      </c>
      <c r="H5943" t="str">
        <f>IFERROR(_xlfn.XLOOKUP(D5943, Product_Master_2026!B:B, Product_Master_2026!A:A), "Discontinued / Review Required")</f>
        <v>PROD_2026_003</v>
      </c>
      <c r="I5943">
        <f>IFERROR(_xlfn.XLOOKUP(H5943, Product_Master_2026!A:A, Product_Master_2026!D:D), 0)</f>
        <v>8.9</v>
      </c>
      <c r="J5943">
        <f t="shared" si="185"/>
        <v>2091.5</v>
      </c>
    </row>
    <row r="5944" spans="1:10" x14ac:dyDescent="0.3">
      <c r="A5944" t="s">
        <v>5966</v>
      </c>
      <c r="B5944" s="1">
        <v>45774</v>
      </c>
      <c r="C5944" t="s">
        <v>7</v>
      </c>
      <c r="D5944" t="s">
        <v>16</v>
      </c>
      <c r="E5944">
        <v>216</v>
      </c>
      <c r="F5944">
        <v>4960.2299999999996</v>
      </c>
      <c r="G5944" t="str">
        <f t="shared" si="184"/>
        <v>Henkel Logistics</v>
      </c>
      <c r="H5944" t="str">
        <f>IFERROR(_xlfn.XLOOKUP(D5944, Product_Master_2026!B:B, Product_Master_2026!A:A), "Discontinued / Review Required")</f>
        <v>PROD_2026_004</v>
      </c>
      <c r="I5944">
        <f>IFERROR(_xlfn.XLOOKUP(H5944, Product_Master_2026!A:A, Product_Master_2026!D:D), 0)</f>
        <v>22</v>
      </c>
      <c r="J5944">
        <f t="shared" si="185"/>
        <v>4752</v>
      </c>
    </row>
    <row r="5945" spans="1:10" x14ac:dyDescent="0.3">
      <c r="A5945" t="s">
        <v>5967</v>
      </c>
      <c r="B5945" s="1">
        <v>45906</v>
      </c>
      <c r="C5945" t="s">
        <v>26</v>
      </c>
      <c r="D5945" t="s">
        <v>8</v>
      </c>
      <c r="E5945">
        <v>227</v>
      </c>
      <c r="F5945">
        <v>9297.89</v>
      </c>
      <c r="G5945" t="str">
        <f t="shared" si="184"/>
        <v>Dhl Express</v>
      </c>
      <c r="H5945" t="str">
        <f>IFERROR(_xlfn.XLOOKUP(D5945, Product_Master_2026!B:B, Product_Master_2026!A:A), "Discontinued / Review Required")</f>
        <v>PROD_2026_002</v>
      </c>
      <c r="I5945">
        <f>IFERROR(_xlfn.XLOOKUP(H5945, Product_Master_2026!A:A, Product_Master_2026!D:D), 0)</f>
        <v>18.2</v>
      </c>
      <c r="J5945">
        <f t="shared" si="185"/>
        <v>4131.3999999999996</v>
      </c>
    </row>
    <row r="5946" spans="1:10" x14ac:dyDescent="0.3">
      <c r="A5946" t="s">
        <v>5968</v>
      </c>
      <c r="B5946" s="1">
        <v>45941</v>
      </c>
      <c r="C5946" t="s">
        <v>37</v>
      </c>
      <c r="D5946" t="s">
        <v>11</v>
      </c>
      <c r="E5946">
        <v>299</v>
      </c>
      <c r="F5946">
        <v>7555.32</v>
      </c>
      <c r="G5946" t="str">
        <f t="shared" si="184"/>
        <v>Bluedart Corp</v>
      </c>
      <c r="H5946" t="str">
        <f>IFERROR(_xlfn.XLOOKUP(D5946, Product_Master_2026!B:B, Product_Master_2026!A:A), "Discontinued / Review Required")</f>
        <v>PROD_2026_003</v>
      </c>
      <c r="I5946">
        <f>IFERROR(_xlfn.XLOOKUP(H5946, Product_Master_2026!A:A, Product_Master_2026!D:D), 0)</f>
        <v>8.9</v>
      </c>
      <c r="J5946">
        <f t="shared" si="185"/>
        <v>2661.1</v>
      </c>
    </row>
    <row r="5947" spans="1:10" x14ac:dyDescent="0.3">
      <c r="A5947" t="s">
        <v>5969</v>
      </c>
      <c r="B5947" s="1">
        <v>45973</v>
      </c>
      <c r="C5947" t="s">
        <v>13</v>
      </c>
      <c r="D5947" t="s">
        <v>8</v>
      </c>
      <c r="E5947">
        <v>126</v>
      </c>
      <c r="F5947">
        <v>4908.3500000000004</v>
      </c>
      <c r="G5947" t="str">
        <f t="shared" si="184"/>
        <v>Henkel Logistics</v>
      </c>
      <c r="H5947" t="str">
        <f>IFERROR(_xlfn.XLOOKUP(D5947, Product_Master_2026!B:B, Product_Master_2026!A:A), "Discontinued / Review Required")</f>
        <v>PROD_2026_002</v>
      </c>
      <c r="I5947">
        <f>IFERROR(_xlfn.XLOOKUP(H5947, Product_Master_2026!A:A, Product_Master_2026!D:D), 0)</f>
        <v>18.2</v>
      </c>
      <c r="J5947">
        <f t="shared" si="185"/>
        <v>2293.1999999999998</v>
      </c>
    </row>
    <row r="5948" spans="1:10" x14ac:dyDescent="0.3">
      <c r="A5948" t="s">
        <v>5970</v>
      </c>
      <c r="B5948" s="1">
        <v>45903</v>
      </c>
      <c r="C5948" t="s">
        <v>28</v>
      </c>
      <c r="D5948" t="s">
        <v>11</v>
      </c>
      <c r="E5948">
        <v>330</v>
      </c>
      <c r="F5948">
        <v>11972.23</v>
      </c>
      <c r="G5948" t="str">
        <f t="shared" si="184"/>
        <v>Fedex Global</v>
      </c>
      <c r="H5948" t="str">
        <f>IFERROR(_xlfn.XLOOKUP(D5948, Product_Master_2026!B:B, Product_Master_2026!A:A), "Discontinued / Review Required")</f>
        <v>PROD_2026_003</v>
      </c>
      <c r="I5948">
        <f>IFERROR(_xlfn.XLOOKUP(H5948, Product_Master_2026!A:A, Product_Master_2026!D:D), 0)</f>
        <v>8.9</v>
      </c>
      <c r="J5948">
        <f t="shared" si="185"/>
        <v>2937</v>
      </c>
    </row>
    <row r="5949" spans="1:10" x14ac:dyDescent="0.3">
      <c r="A5949" t="s">
        <v>5971</v>
      </c>
      <c r="B5949" s="1">
        <v>45949</v>
      </c>
      <c r="C5949" t="s">
        <v>18</v>
      </c>
      <c r="D5949" t="s">
        <v>11</v>
      </c>
      <c r="E5949">
        <v>13</v>
      </c>
      <c r="F5949">
        <v>380.86</v>
      </c>
      <c r="G5949" t="str">
        <f t="shared" si="184"/>
        <v>Dhl Express</v>
      </c>
      <c r="H5949" t="str">
        <f>IFERROR(_xlfn.XLOOKUP(D5949, Product_Master_2026!B:B, Product_Master_2026!A:A), "Discontinued / Review Required")</f>
        <v>PROD_2026_003</v>
      </c>
      <c r="I5949">
        <f>IFERROR(_xlfn.XLOOKUP(H5949, Product_Master_2026!A:A, Product_Master_2026!D:D), 0)</f>
        <v>8.9</v>
      </c>
      <c r="J5949">
        <f t="shared" si="185"/>
        <v>115.7</v>
      </c>
    </row>
    <row r="5950" spans="1:10" x14ac:dyDescent="0.3">
      <c r="A5950" t="s">
        <v>5972</v>
      </c>
      <c r="B5950" s="1">
        <v>45970</v>
      </c>
      <c r="C5950" t="s">
        <v>13</v>
      </c>
      <c r="D5950" t="s">
        <v>11</v>
      </c>
      <c r="E5950">
        <v>172</v>
      </c>
      <c r="F5950">
        <v>7061.97</v>
      </c>
      <c r="G5950" t="str">
        <f t="shared" si="184"/>
        <v>Henkel Logistics</v>
      </c>
      <c r="H5950" t="str">
        <f>IFERROR(_xlfn.XLOOKUP(D5950, Product_Master_2026!B:B, Product_Master_2026!A:A), "Discontinued / Review Required")</f>
        <v>PROD_2026_003</v>
      </c>
      <c r="I5950">
        <f>IFERROR(_xlfn.XLOOKUP(H5950, Product_Master_2026!A:A, Product_Master_2026!D:D), 0)</f>
        <v>8.9</v>
      </c>
      <c r="J5950">
        <f t="shared" si="185"/>
        <v>1530.8</v>
      </c>
    </row>
    <row r="5951" spans="1:10" x14ac:dyDescent="0.3">
      <c r="A5951" t="s">
        <v>5973</v>
      </c>
      <c r="B5951" s="1">
        <v>45667</v>
      </c>
      <c r="C5951" t="s">
        <v>24</v>
      </c>
      <c r="D5951" t="s">
        <v>21</v>
      </c>
      <c r="E5951">
        <v>250</v>
      </c>
      <c r="F5951">
        <v>8918.5300000000007</v>
      </c>
      <c r="G5951" t="str">
        <f t="shared" si="184"/>
        <v>Bluedart Corp</v>
      </c>
      <c r="H5951" t="str">
        <f>IFERROR(_xlfn.XLOOKUP(D5951, Product_Master_2026!B:B, Product_Master_2026!A:A), "Discontinued / Review Required")</f>
        <v>PROD_2026_001</v>
      </c>
      <c r="I5951">
        <f>IFERROR(_xlfn.XLOOKUP(H5951, Product_Master_2026!A:A, Product_Master_2026!D:D), 0)</f>
        <v>12.5</v>
      </c>
      <c r="J5951">
        <f t="shared" si="185"/>
        <v>3125</v>
      </c>
    </row>
    <row r="5952" spans="1:10" x14ac:dyDescent="0.3">
      <c r="A5952" t="s">
        <v>5974</v>
      </c>
      <c r="B5952" s="1">
        <v>45697</v>
      </c>
      <c r="C5952" t="s">
        <v>18</v>
      </c>
      <c r="D5952" t="s">
        <v>16</v>
      </c>
      <c r="E5952">
        <v>12</v>
      </c>
      <c r="F5952">
        <v>476.38</v>
      </c>
      <c r="G5952" t="str">
        <f t="shared" si="184"/>
        <v>Dhl Express</v>
      </c>
      <c r="H5952" t="str">
        <f>IFERROR(_xlfn.XLOOKUP(D5952, Product_Master_2026!B:B, Product_Master_2026!A:A), "Discontinued / Review Required")</f>
        <v>PROD_2026_004</v>
      </c>
      <c r="I5952">
        <f>IFERROR(_xlfn.XLOOKUP(H5952, Product_Master_2026!A:A, Product_Master_2026!D:D), 0)</f>
        <v>22</v>
      </c>
      <c r="J5952">
        <f t="shared" si="185"/>
        <v>264</v>
      </c>
    </row>
    <row r="5953" spans="1:10" x14ac:dyDescent="0.3">
      <c r="A5953" t="s">
        <v>5975</v>
      </c>
      <c r="B5953" s="1">
        <v>45990</v>
      </c>
      <c r="C5953" t="s">
        <v>13</v>
      </c>
      <c r="D5953" t="s">
        <v>38</v>
      </c>
      <c r="E5953">
        <v>330</v>
      </c>
      <c r="F5953">
        <v>13320.02</v>
      </c>
      <c r="G5953" t="str">
        <f t="shared" si="184"/>
        <v>Henkel Logistics</v>
      </c>
      <c r="H5953" t="str">
        <f>IFERROR(_xlfn.XLOOKUP(D5953, Product_Master_2026!B:B, Product_Master_2026!A:A), "Discontinued / Review Required")</f>
        <v>PROD_2026_005</v>
      </c>
      <c r="I5953">
        <f>IFERROR(_xlfn.XLOOKUP(H5953, Product_Master_2026!A:A, Product_Master_2026!D:D), 0)</f>
        <v>5.4</v>
      </c>
      <c r="J5953">
        <f t="shared" si="185"/>
        <v>1782.0000000000002</v>
      </c>
    </row>
    <row r="5954" spans="1:10" x14ac:dyDescent="0.3">
      <c r="A5954" t="s">
        <v>5976</v>
      </c>
      <c r="B5954" s="1">
        <v>45779</v>
      </c>
      <c r="C5954" t="s">
        <v>7</v>
      </c>
      <c r="D5954" t="s">
        <v>8</v>
      </c>
      <c r="E5954">
        <v>313</v>
      </c>
      <c r="F5954">
        <v>11925.59</v>
      </c>
      <c r="G5954" t="str">
        <f t="shared" si="184"/>
        <v>Henkel Logistics</v>
      </c>
      <c r="H5954" t="str">
        <f>IFERROR(_xlfn.XLOOKUP(D5954, Product_Master_2026!B:B, Product_Master_2026!A:A), "Discontinued / Review Required")</f>
        <v>PROD_2026_002</v>
      </c>
      <c r="I5954">
        <f>IFERROR(_xlfn.XLOOKUP(H5954, Product_Master_2026!A:A, Product_Master_2026!D:D), 0)</f>
        <v>18.2</v>
      </c>
      <c r="J5954">
        <f t="shared" si="185"/>
        <v>5696.5999999999995</v>
      </c>
    </row>
    <row r="5955" spans="1:10" x14ac:dyDescent="0.3">
      <c r="A5955" t="s">
        <v>5977</v>
      </c>
      <c r="B5955" s="1">
        <v>45775</v>
      </c>
      <c r="C5955" t="s">
        <v>26</v>
      </c>
      <c r="D5955" t="s">
        <v>38</v>
      </c>
      <c r="E5955">
        <v>90</v>
      </c>
      <c r="F5955">
        <v>1763.68</v>
      </c>
      <c r="G5955" t="str">
        <f t="shared" ref="G5955:G6018" si="186">PROPER(TRIM(C5955))</f>
        <v>Dhl Express</v>
      </c>
      <c r="H5955" t="str">
        <f>IFERROR(_xlfn.XLOOKUP(D5955, Product_Master_2026!B:B, Product_Master_2026!A:A), "Discontinued / Review Required")</f>
        <v>PROD_2026_005</v>
      </c>
      <c r="I5955">
        <f>IFERROR(_xlfn.XLOOKUP(H5955, Product_Master_2026!A:A, Product_Master_2026!D:D), 0)</f>
        <v>5.4</v>
      </c>
      <c r="J5955">
        <f t="shared" ref="J5955:J6018" si="187">E5955 * I5955</f>
        <v>486.00000000000006</v>
      </c>
    </row>
    <row r="5956" spans="1:10" x14ac:dyDescent="0.3">
      <c r="A5956" t="s">
        <v>5978</v>
      </c>
      <c r="B5956" s="1">
        <v>45665</v>
      </c>
      <c r="C5956" t="s">
        <v>37</v>
      </c>
      <c r="D5956" t="s">
        <v>38</v>
      </c>
      <c r="E5956">
        <v>423</v>
      </c>
      <c r="F5956">
        <v>14669.08</v>
      </c>
      <c r="G5956" t="str">
        <f t="shared" si="186"/>
        <v>Bluedart Corp</v>
      </c>
      <c r="H5956" t="str">
        <f>IFERROR(_xlfn.XLOOKUP(D5956, Product_Master_2026!B:B, Product_Master_2026!A:A), "Discontinued / Review Required")</f>
        <v>PROD_2026_005</v>
      </c>
      <c r="I5956">
        <f>IFERROR(_xlfn.XLOOKUP(H5956, Product_Master_2026!A:A, Product_Master_2026!D:D), 0)</f>
        <v>5.4</v>
      </c>
      <c r="J5956">
        <f t="shared" si="187"/>
        <v>2284.2000000000003</v>
      </c>
    </row>
    <row r="5957" spans="1:10" x14ac:dyDescent="0.3">
      <c r="A5957" t="s">
        <v>5979</v>
      </c>
      <c r="B5957" s="1">
        <v>45764</v>
      </c>
      <c r="C5957" t="s">
        <v>26</v>
      </c>
      <c r="D5957" t="s">
        <v>11</v>
      </c>
      <c r="E5957">
        <v>281</v>
      </c>
      <c r="F5957">
        <v>11168.78</v>
      </c>
      <c r="G5957" t="str">
        <f t="shared" si="186"/>
        <v>Dhl Express</v>
      </c>
      <c r="H5957" t="str">
        <f>IFERROR(_xlfn.XLOOKUP(D5957, Product_Master_2026!B:B, Product_Master_2026!A:A), "Discontinued / Review Required")</f>
        <v>PROD_2026_003</v>
      </c>
      <c r="I5957">
        <f>IFERROR(_xlfn.XLOOKUP(H5957, Product_Master_2026!A:A, Product_Master_2026!D:D), 0)</f>
        <v>8.9</v>
      </c>
      <c r="J5957">
        <f t="shared" si="187"/>
        <v>2500.9</v>
      </c>
    </row>
    <row r="5958" spans="1:10" x14ac:dyDescent="0.3">
      <c r="A5958" t="s">
        <v>5980</v>
      </c>
      <c r="B5958" s="1">
        <v>45936</v>
      </c>
      <c r="C5958" t="s">
        <v>44</v>
      </c>
      <c r="D5958" t="s">
        <v>21</v>
      </c>
      <c r="E5958">
        <v>341</v>
      </c>
      <c r="F5958">
        <v>11492.47</v>
      </c>
      <c r="G5958" t="str">
        <f t="shared" si="186"/>
        <v>Bluedart Corp</v>
      </c>
      <c r="H5958" t="str">
        <f>IFERROR(_xlfn.XLOOKUP(D5958, Product_Master_2026!B:B, Product_Master_2026!A:A), "Discontinued / Review Required")</f>
        <v>PROD_2026_001</v>
      </c>
      <c r="I5958">
        <f>IFERROR(_xlfn.XLOOKUP(H5958, Product_Master_2026!A:A, Product_Master_2026!D:D), 0)</f>
        <v>12.5</v>
      </c>
      <c r="J5958">
        <f t="shared" si="187"/>
        <v>4262.5</v>
      </c>
    </row>
    <row r="5959" spans="1:10" x14ac:dyDescent="0.3">
      <c r="A5959" t="s">
        <v>5981</v>
      </c>
      <c r="B5959" s="1">
        <v>45695</v>
      </c>
      <c r="C5959" t="s">
        <v>37</v>
      </c>
      <c r="D5959" t="s">
        <v>8</v>
      </c>
      <c r="E5959">
        <v>78</v>
      </c>
      <c r="F5959">
        <v>1933.98</v>
      </c>
      <c r="G5959" t="str">
        <f t="shared" si="186"/>
        <v>Bluedart Corp</v>
      </c>
      <c r="H5959" t="str">
        <f>IFERROR(_xlfn.XLOOKUP(D5959, Product_Master_2026!B:B, Product_Master_2026!A:A), "Discontinued / Review Required")</f>
        <v>PROD_2026_002</v>
      </c>
      <c r="I5959">
        <f>IFERROR(_xlfn.XLOOKUP(H5959, Product_Master_2026!A:A, Product_Master_2026!D:D), 0)</f>
        <v>18.2</v>
      </c>
      <c r="J5959">
        <f t="shared" si="187"/>
        <v>1419.6</v>
      </c>
    </row>
    <row r="5960" spans="1:10" x14ac:dyDescent="0.3">
      <c r="A5960" t="s">
        <v>5982</v>
      </c>
      <c r="B5960" s="1">
        <v>45876</v>
      </c>
      <c r="C5960" t="s">
        <v>18</v>
      </c>
      <c r="D5960" t="s">
        <v>11</v>
      </c>
      <c r="E5960">
        <v>206</v>
      </c>
      <c r="F5960">
        <v>4710.9799999999996</v>
      </c>
      <c r="G5960" t="str">
        <f t="shared" si="186"/>
        <v>Dhl Express</v>
      </c>
      <c r="H5960" t="str">
        <f>IFERROR(_xlfn.XLOOKUP(D5960, Product_Master_2026!B:B, Product_Master_2026!A:A), "Discontinued / Review Required")</f>
        <v>PROD_2026_003</v>
      </c>
      <c r="I5960">
        <f>IFERROR(_xlfn.XLOOKUP(H5960, Product_Master_2026!A:A, Product_Master_2026!D:D), 0)</f>
        <v>8.9</v>
      </c>
      <c r="J5960">
        <f t="shared" si="187"/>
        <v>1833.4</v>
      </c>
    </row>
    <row r="5961" spans="1:10" x14ac:dyDescent="0.3">
      <c r="A5961" t="s">
        <v>5983</v>
      </c>
      <c r="B5961" s="1">
        <v>45666</v>
      </c>
      <c r="C5961" t="s">
        <v>44</v>
      </c>
      <c r="D5961" t="s">
        <v>8</v>
      </c>
      <c r="E5961">
        <v>337</v>
      </c>
      <c r="F5961">
        <v>11949.43</v>
      </c>
      <c r="G5961" t="str">
        <f t="shared" si="186"/>
        <v>Bluedart Corp</v>
      </c>
      <c r="H5961" t="str">
        <f>IFERROR(_xlfn.XLOOKUP(D5961, Product_Master_2026!B:B, Product_Master_2026!A:A), "Discontinued / Review Required")</f>
        <v>PROD_2026_002</v>
      </c>
      <c r="I5961">
        <f>IFERROR(_xlfn.XLOOKUP(H5961, Product_Master_2026!A:A, Product_Master_2026!D:D), 0)</f>
        <v>18.2</v>
      </c>
      <c r="J5961">
        <f t="shared" si="187"/>
        <v>6133.4</v>
      </c>
    </row>
    <row r="5962" spans="1:10" x14ac:dyDescent="0.3">
      <c r="A5962" t="s">
        <v>5984</v>
      </c>
      <c r="B5962" s="1">
        <v>46016</v>
      </c>
      <c r="C5962" t="s">
        <v>20</v>
      </c>
      <c r="D5962" t="s">
        <v>11</v>
      </c>
      <c r="E5962">
        <v>152</v>
      </c>
      <c r="F5962">
        <v>5686.85</v>
      </c>
      <c r="G5962" t="str">
        <f t="shared" si="186"/>
        <v>Fedex Global</v>
      </c>
      <c r="H5962" t="str">
        <f>IFERROR(_xlfn.XLOOKUP(D5962, Product_Master_2026!B:B, Product_Master_2026!A:A), "Discontinued / Review Required")</f>
        <v>PROD_2026_003</v>
      </c>
      <c r="I5962">
        <f>IFERROR(_xlfn.XLOOKUP(H5962, Product_Master_2026!A:A, Product_Master_2026!D:D), 0)</f>
        <v>8.9</v>
      </c>
      <c r="J5962">
        <f t="shared" si="187"/>
        <v>1352.8</v>
      </c>
    </row>
    <row r="5963" spans="1:10" x14ac:dyDescent="0.3">
      <c r="A5963" t="s">
        <v>5985</v>
      </c>
      <c r="B5963" s="1">
        <v>45907</v>
      </c>
      <c r="C5963" t="s">
        <v>26</v>
      </c>
      <c r="D5963" t="s">
        <v>11</v>
      </c>
      <c r="E5963">
        <v>357</v>
      </c>
      <c r="F5963">
        <v>10111.92</v>
      </c>
      <c r="G5963" t="str">
        <f t="shared" si="186"/>
        <v>Dhl Express</v>
      </c>
      <c r="H5963" t="str">
        <f>IFERROR(_xlfn.XLOOKUP(D5963, Product_Master_2026!B:B, Product_Master_2026!A:A), "Discontinued / Review Required")</f>
        <v>PROD_2026_003</v>
      </c>
      <c r="I5963">
        <f>IFERROR(_xlfn.XLOOKUP(H5963, Product_Master_2026!A:A, Product_Master_2026!D:D), 0)</f>
        <v>8.9</v>
      </c>
      <c r="J5963">
        <f t="shared" si="187"/>
        <v>3177.3</v>
      </c>
    </row>
    <row r="5964" spans="1:10" x14ac:dyDescent="0.3">
      <c r="A5964" t="s">
        <v>5986</v>
      </c>
      <c r="B5964" s="1">
        <v>45889</v>
      </c>
      <c r="C5964" t="s">
        <v>44</v>
      </c>
      <c r="D5964" t="s">
        <v>16</v>
      </c>
      <c r="E5964">
        <v>323</v>
      </c>
      <c r="F5964">
        <v>11974.01</v>
      </c>
      <c r="G5964" t="str">
        <f t="shared" si="186"/>
        <v>Bluedart Corp</v>
      </c>
      <c r="H5964" t="str">
        <f>IFERROR(_xlfn.XLOOKUP(D5964, Product_Master_2026!B:B, Product_Master_2026!A:A), "Discontinued / Review Required")</f>
        <v>PROD_2026_004</v>
      </c>
      <c r="I5964">
        <f>IFERROR(_xlfn.XLOOKUP(H5964, Product_Master_2026!A:A, Product_Master_2026!D:D), 0)</f>
        <v>22</v>
      </c>
      <c r="J5964">
        <f t="shared" si="187"/>
        <v>7106</v>
      </c>
    </row>
    <row r="5965" spans="1:10" x14ac:dyDescent="0.3">
      <c r="A5965" t="s">
        <v>5987</v>
      </c>
      <c r="B5965" s="1">
        <v>45902</v>
      </c>
      <c r="C5965" t="s">
        <v>7</v>
      </c>
      <c r="D5965" t="s">
        <v>38</v>
      </c>
      <c r="E5965">
        <v>264</v>
      </c>
      <c r="F5965">
        <v>6090</v>
      </c>
      <c r="G5965" t="str">
        <f t="shared" si="186"/>
        <v>Henkel Logistics</v>
      </c>
      <c r="H5965" t="str">
        <f>IFERROR(_xlfn.XLOOKUP(D5965, Product_Master_2026!B:B, Product_Master_2026!A:A), "Discontinued / Review Required")</f>
        <v>PROD_2026_005</v>
      </c>
      <c r="I5965">
        <f>IFERROR(_xlfn.XLOOKUP(H5965, Product_Master_2026!A:A, Product_Master_2026!D:D), 0)</f>
        <v>5.4</v>
      </c>
      <c r="J5965">
        <f t="shared" si="187"/>
        <v>1425.6000000000001</v>
      </c>
    </row>
    <row r="5966" spans="1:10" x14ac:dyDescent="0.3">
      <c r="A5966" t="s">
        <v>5988</v>
      </c>
      <c r="B5966" s="1">
        <v>45926</v>
      </c>
      <c r="C5966" t="s">
        <v>26</v>
      </c>
      <c r="D5966" t="s">
        <v>8</v>
      </c>
      <c r="E5966">
        <v>315</v>
      </c>
      <c r="F5966">
        <v>7137.71</v>
      </c>
      <c r="G5966" t="str">
        <f t="shared" si="186"/>
        <v>Dhl Express</v>
      </c>
      <c r="H5966" t="str">
        <f>IFERROR(_xlfn.XLOOKUP(D5966, Product_Master_2026!B:B, Product_Master_2026!A:A), "Discontinued / Review Required")</f>
        <v>PROD_2026_002</v>
      </c>
      <c r="I5966">
        <f>IFERROR(_xlfn.XLOOKUP(H5966, Product_Master_2026!A:A, Product_Master_2026!D:D), 0)</f>
        <v>18.2</v>
      </c>
      <c r="J5966">
        <f t="shared" si="187"/>
        <v>5733</v>
      </c>
    </row>
    <row r="5967" spans="1:10" x14ac:dyDescent="0.3">
      <c r="A5967" t="s">
        <v>5989</v>
      </c>
      <c r="B5967" s="1">
        <v>45749</v>
      </c>
      <c r="C5967" t="s">
        <v>7</v>
      </c>
      <c r="D5967" t="s">
        <v>8</v>
      </c>
      <c r="E5967">
        <v>407</v>
      </c>
      <c r="F5967">
        <v>17161.09</v>
      </c>
      <c r="G5967" t="str">
        <f t="shared" si="186"/>
        <v>Henkel Logistics</v>
      </c>
      <c r="H5967" t="str">
        <f>IFERROR(_xlfn.XLOOKUP(D5967, Product_Master_2026!B:B, Product_Master_2026!A:A), "Discontinued / Review Required")</f>
        <v>PROD_2026_002</v>
      </c>
      <c r="I5967">
        <f>IFERROR(_xlfn.XLOOKUP(H5967, Product_Master_2026!A:A, Product_Master_2026!D:D), 0)</f>
        <v>18.2</v>
      </c>
      <c r="J5967">
        <f t="shared" si="187"/>
        <v>7407.4</v>
      </c>
    </row>
    <row r="5968" spans="1:10" x14ac:dyDescent="0.3">
      <c r="A5968" t="s">
        <v>5990</v>
      </c>
      <c r="B5968" s="1">
        <v>45880</v>
      </c>
      <c r="C5968" t="s">
        <v>13</v>
      </c>
      <c r="D5968" t="s">
        <v>38</v>
      </c>
      <c r="E5968">
        <v>396</v>
      </c>
      <c r="F5968">
        <v>15430.68</v>
      </c>
      <c r="G5968" t="str">
        <f t="shared" si="186"/>
        <v>Henkel Logistics</v>
      </c>
      <c r="H5968" t="str">
        <f>IFERROR(_xlfn.XLOOKUP(D5968, Product_Master_2026!B:B, Product_Master_2026!A:A), "Discontinued / Review Required")</f>
        <v>PROD_2026_005</v>
      </c>
      <c r="I5968">
        <f>IFERROR(_xlfn.XLOOKUP(H5968, Product_Master_2026!A:A, Product_Master_2026!D:D), 0)</f>
        <v>5.4</v>
      </c>
      <c r="J5968">
        <f t="shared" si="187"/>
        <v>2138.4</v>
      </c>
    </row>
    <row r="5969" spans="1:10" x14ac:dyDescent="0.3">
      <c r="A5969" t="s">
        <v>5991</v>
      </c>
      <c r="B5969" s="1">
        <v>45861</v>
      </c>
      <c r="C5969" t="s">
        <v>7</v>
      </c>
      <c r="D5969" t="s">
        <v>21</v>
      </c>
      <c r="E5969">
        <v>138</v>
      </c>
      <c r="F5969">
        <v>5774.98</v>
      </c>
      <c r="G5969" t="str">
        <f t="shared" si="186"/>
        <v>Henkel Logistics</v>
      </c>
      <c r="H5969" t="str">
        <f>IFERROR(_xlfn.XLOOKUP(D5969, Product_Master_2026!B:B, Product_Master_2026!A:A), "Discontinued / Review Required")</f>
        <v>PROD_2026_001</v>
      </c>
      <c r="I5969">
        <f>IFERROR(_xlfn.XLOOKUP(H5969, Product_Master_2026!A:A, Product_Master_2026!D:D), 0)</f>
        <v>12.5</v>
      </c>
      <c r="J5969">
        <f t="shared" si="187"/>
        <v>1725</v>
      </c>
    </row>
    <row r="5970" spans="1:10" x14ac:dyDescent="0.3">
      <c r="A5970" t="s">
        <v>5992</v>
      </c>
      <c r="B5970" s="1">
        <v>45911</v>
      </c>
      <c r="C5970" t="s">
        <v>18</v>
      </c>
      <c r="D5970" t="s">
        <v>14</v>
      </c>
      <c r="E5970">
        <v>13</v>
      </c>
      <c r="F5970">
        <v>488.54</v>
      </c>
      <c r="G5970" t="str">
        <f t="shared" si="186"/>
        <v>Dhl Express</v>
      </c>
      <c r="H5970" t="str">
        <f>IFERROR(_xlfn.XLOOKUP(D5970, Product_Master_2026!B:B, Product_Master_2026!A:A), "Discontinued / Review Required")</f>
        <v>Discontinued / Review Required</v>
      </c>
      <c r="I5970">
        <f>IFERROR(_xlfn.XLOOKUP(H5970, Product_Master_2026!A:A, Product_Master_2026!D:D), 0)</f>
        <v>0</v>
      </c>
      <c r="J5970">
        <f t="shared" si="187"/>
        <v>0</v>
      </c>
    </row>
    <row r="5971" spans="1:10" x14ac:dyDescent="0.3">
      <c r="A5971" t="s">
        <v>5993</v>
      </c>
      <c r="B5971" s="1">
        <v>45968</v>
      </c>
      <c r="C5971" t="s">
        <v>18</v>
      </c>
      <c r="D5971" t="s">
        <v>8</v>
      </c>
      <c r="E5971">
        <v>46</v>
      </c>
      <c r="F5971">
        <v>1231.45</v>
      </c>
      <c r="G5971" t="str">
        <f t="shared" si="186"/>
        <v>Dhl Express</v>
      </c>
      <c r="H5971" t="str">
        <f>IFERROR(_xlfn.XLOOKUP(D5971, Product_Master_2026!B:B, Product_Master_2026!A:A), "Discontinued / Review Required")</f>
        <v>PROD_2026_002</v>
      </c>
      <c r="I5971">
        <f>IFERROR(_xlfn.XLOOKUP(H5971, Product_Master_2026!A:A, Product_Master_2026!D:D), 0)</f>
        <v>18.2</v>
      </c>
      <c r="J5971">
        <f t="shared" si="187"/>
        <v>837.19999999999993</v>
      </c>
    </row>
    <row r="5972" spans="1:10" x14ac:dyDescent="0.3">
      <c r="A5972" t="s">
        <v>5994</v>
      </c>
      <c r="B5972" s="1">
        <v>45851</v>
      </c>
      <c r="C5972" t="s">
        <v>24</v>
      </c>
      <c r="D5972" t="s">
        <v>8</v>
      </c>
      <c r="E5972">
        <v>295</v>
      </c>
      <c r="F5972">
        <v>11244.81</v>
      </c>
      <c r="G5972" t="str">
        <f t="shared" si="186"/>
        <v>Bluedart Corp</v>
      </c>
      <c r="H5972" t="str">
        <f>IFERROR(_xlfn.XLOOKUP(D5972, Product_Master_2026!B:B, Product_Master_2026!A:A), "Discontinued / Review Required")</f>
        <v>PROD_2026_002</v>
      </c>
      <c r="I5972">
        <f>IFERROR(_xlfn.XLOOKUP(H5972, Product_Master_2026!A:A, Product_Master_2026!D:D), 0)</f>
        <v>18.2</v>
      </c>
      <c r="J5972">
        <f t="shared" si="187"/>
        <v>5369</v>
      </c>
    </row>
    <row r="5973" spans="1:10" x14ac:dyDescent="0.3">
      <c r="A5973" t="s">
        <v>5995</v>
      </c>
      <c r="B5973" s="1">
        <v>45817</v>
      </c>
      <c r="C5973" t="s">
        <v>26</v>
      </c>
      <c r="D5973" t="s">
        <v>38</v>
      </c>
      <c r="E5973">
        <v>500</v>
      </c>
      <c r="F5973">
        <v>12250.13</v>
      </c>
      <c r="G5973" t="str">
        <f t="shared" si="186"/>
        <v>Dhl Express</v>
      </c>
      <c r="H5973" t="str">
        <f>IFERROR(_xlfn.XLOOKUP(D5973, Product_Master_2026!B:B, Product_Master_2026!A:A), "Discontinued / Review Required")</f>
        <v>PROD_2026_005</v>
      </c>
      <c r="I5973">
        <f>IFERROR(_xlfn.XLOOKUP(H5973, Product_Master_2026!A:A, Product_Master_2026!D:D), 0)</f>
        <v>5.4</v>
      </c>
      <c r="J5973">
        <f t="shared" si="187"/>
        <v>2700</v>
      </c>
    </row>
    <row r="5974" spans="1:10" x14ac:dyDescent="0.3">
      <c r="A5974" t="s">
        <v>5996</v>
      </c>
      <c r="B5974" s="1">
        <v>45681</v>
      </c>
      <c r="C5974" t="s">
        <v>37</v>
      </c>
      <c r="D5974" t="s">
        <v>21</v>
      </c>
      <c r="E5974">
        <v>491</v>
      </c>
      <c r="F5974">
        <v>11809.77</v>
      </c>
      <c r="G5974" t="str">
        <f t="shared" si="186"/>
        <v>Bluedart Corp</v>
      </c>
      <c r="H5974" t="str">
        <f>IFERROR(_xlfn.XLOOKUP(D5974, Product_Master_2026!B:B, Product_Master_2026!A:A), "Discontinued / Review Required")</f>
        <v>PROD_2026_001</v>
      </c>
      <c r="I5974">
        <f>IFERROR(_xlfn.XLOOKUP(H5974, Product_Master_2026!A:A, Product_Master_2026!D:D), 0)</f>
        <v>12.5</v>
      </c>
      <c r="J5974">
        <f t="shared" si="187"/>
        <v>6137.5</v>
      </c>
    </row>
    <row r="5975" spans="1:10" x14ac:dyDescent="0.3">
      <c r="A5975" t="s">
        <v>5997</v>
      </c>
      <c r="B5975" s="1">
        <v>45960</v>
      </c>
      <c r="C5975" t="s">
        <v>28</v>
      </c>
      <c r="D5975" t="s">
        <v>38</v>
      </c>
      <c r="E5975">
        <v>350</v>
      </c>
      <c r="F5975">
        <v>10544.88</v>
      </c>
      <c r="G5975" t="str">
        <f t="shared" si="186"/>
        <v>Fedex Global</v>
      </c>
      <c r="H5975" t="str">
        <f>IFERROR(_xlfn.XLOOKUP(D5975, Product_Master_2026!B:B, Product_Master_2026!A:A), "Discontinued / Review Required")</f>
        <v>PROD_2026_005</v>
      </c>
      <c r="I5975">
        <f>IFERROR(_xlfn.XLOOKUP(H5975, Product_Master_2026!A:A, Product_Master_2026!D:D), 0)</f>
        <v>5.4</v>
      </c>
      <c r="J5975">
        <f t="shared" si="187"/>
        <v>1890.0000000000002</v>
      </c>
    </row>
    <row r="5976" spans="1:10" x14ac:dyDescent="0.3">
      <c r="A5976" t="s">
        <v>5998</v>
      </c>
      <c r="B5976" s="1">
        <v>45946</v>
      </c>
      <c r="C5976" t="s">
        <v>13</v>
      </c>
      <c r="D5976" t="s">
        <v>11</v>
      </c>
      <c r="E5976">
        <v>327</v>
      </c>
      <c r="F5976">
        <v>14252.71</v>
      </c>
      <c r="G5976" t="str">
        <f t="shared" si="186"/>
        <v>Henkel Logistics</v>
      </c>
      <c r="H5976" t="str">
        <f>IFERROR(_xlfn.XLOOKUP(D5976, Product_Master_2026!B:B, Product_Master_2026!A:A), "Discontinued / Review Required")</f>
        <v>PROD_2026_003</v>
      </c>
      <c r="I5976">
        <f>IFERROR(_xlfn.XLOOKUP(H5976, Product_Master_2026!A:A, Product_Master_2026!D:D), 0)</f>
        <v>8.9</v>
      </c>
      <c r="J5976">
        <f t="shared" si="187"/>
        <v>2910.3</v>
      </c>
    </row>
    <row r="5977" spans="1:10" x14ac:dyDescent="0.3">
      <c r="A5977" t="s">
        <v>5999</v>
      </c>
      <c r="B5977" s="1">
        <v>45669</v>
      </c>
      <c r="C5977" t="s">
        <v>44</v>
      </c>
      <c r="D5977" t="s">
        <v>16</v>
      </c>
      <c r="E5977">
        <v>252</v>
      </c>
      <c r="F5977">
        <v>8564.91</v>
      </c>
      <c r="G5977" t="str">
        <f t="shared" si="186"/>
        <v>Bluedart Corp</v>
      </c>
      <c r="H5977" t="str">
        <f>IFERROR(_xlfn.XLOOKUP(D5977, Product_Master_2026!B:B, Product_Master_2026!A:A), "Discontinued / Review Required")</f>
        <v>PROD_2026_004</v>
      </c>
      <c r="I5977">
        <f>IFERROR(_xlfn.XLOOKUP(H5977, Product_Master_2026!A:A, Product_Master_2026!D:D), 0)</f>
        <v>22</v>
      </c>
      <c r="J5977">
        <f t="shared" si="187"/>
        <v>5544</v>
      </c>
    </row>
    <row r="5978" spans="1:10" x14ac:dyDescent="0.3">
      <c r="A5978" t="s">
        <v>6000</v>
      </c>
      <c r="B5978" s="1">
        <v>45768</v>
      </c>
      <c r="C5978" t="s">
        <v>44</v>
      </c>
      <c r="D5978" t="s">
        <v>11</v>
      </c>
      <c r="E5978">
        <v>212</v>
      </c>
      <c r="F5978">
        <v>3286.19</v>
      </c>
      <c r="G5978" t="str">
        <f t="shared" si="186"/>
        <v>Bluedart Corp</v>
      </c>
      <c r="H5978" t="str">
        <f>IFERROR(_xlfn.XLOOKUP(D5978, Product_Master_2026!B:B, Product_Master_2026!A:A), "Discontinued / Review Required")</f>
        <v>PROD_2026_003</v>
      </c>
      <c r="I5978">
        <f>IFERROR(_xlfn.XLOOKUP(H5978, Product_Master_2026!A:A, Product_Master_2026!D:D), 0)</f>
        <v>8.9</v>
      </c>
      <c r="J5978">
        <f t="shared" si="187"/>
        <v>1886.8000000000002</v>
      </c>
    </row>
    <row r="5979" spans="1:10" x14ac:dyDescent="0.3">
      <c r="A5979" t="s">
        <v>6001</v>
      </c>
      <c r="B5979" s="1">
        <v>45865</v>
      </c>
      <c r="C5979" t="s">
        <v>7</v>
      </c>
      <c r="D5979" t="s">
        <v>32</v>
      </c>
      <c r="E5979">
        <v>284</v>
      </c>
      <c r="F5979">
        <v>5660.71</v>
      </c>
      <c r="G5979" t="str">
        <f t="shared" si="186"/>
        <v>Henkel Logistics</v>
      </c>
      <c r="H5979" t="str">
        <f>IFERROR(_xlfn.XLOOKUP(D5979, Product_Master_2026!B:B, Product_Master_2026!A:A), "Discontinued / Review Required")</f>
        <v>Discontinued / Review Required</v>
      </c>
      <c r="I5979">
        <f>IFERROR(_xlfn.XLOOKUP(H5979, Product_Master_2026!A:A, Product_Master_2026!D:D), 0)</f>
        <v>0</v>
      </c>
      <c r="J5979">
        <f t="shared" si="187"/>
        <v>0</v>
      </c>
    </row>
    <row r="5980" spans="1:10" x14ac:dyDescent="0.3">
      <c r="A5980" t="s">
        <v>6002</v>
      </c>
      <c r="B5980" s="1">
        <v>45955</v>
      </c>
      <c r="C5980" t="s">
        <v>18</v>
      </c>
      <c r="D5980" t="s">
        <v>14</v>
      </c>
      <c r="E5980">
        <v>163</v>
      </c>
      <c r="F5980">
        <v>6695.71</v>
      </c>
      <c r="G5980" t="str">
        <f t="shared" si="186"/>
        <v>Dhl Express</v>
      </c>
      <c r="H5980" t="str">
        <f>IFERROR(_xlfn.XLOOKUP(D5980, Product_Master_2026!B:B, Product_Master_2026!A:A), "Discontinued / Review Required")</f>
        <v>Discontinued / Review Required</v>
      </c>
      <c r="I5980">
        <f>IFERROR(_xlfn.XLOOKUP(H5980, Product_Master_2026!A:A, Product_Master_2026!D:D), 0)</f>
        <v>0</v>
      </c>
      <c r="J5980">
        <f t="shared" si="187"/>
        <v>0</v>
      </c>
    </row>
    <row r="5981" spans="1:10" x14ac:dyDescent="0.3">
      <c r="A5981" t="s">
        <v>6003</v>
      </c>
      <c r="B5981" s="1">
        <v>45966</v>
      </c>
      <c r="C5981" t="s">
        <v>13</v>
      </c>
      <c r="D5981" t="s">
        <v>14</v>
      </c>
      <c r="E5981">
        <v>481</v>
      </c>
      <c r="F5981">
        <v>11081.09</v>
      </c>
      <c r="G5981" t="str">
        <f t="shared" si="186"/>
        <v>Henkel Logistics</v>
      </c>
      <c r="H5981" t="str">
        <f>IFERROR(_xlfn.XLOOKUP(D5981, Product_Master_2026!B:B, Product_Master_2026!A:A), "Discontinued / Review Required")</f>
        <v>Discontinued / Review Required</v>
      </c>
      <c r="I5981">
        <f>IFERROR(_xlfn.XLOOKUP(H5981, Product_Master_2026!A:A, Product_Master_2026!D:D), 0)</f>
        <v>0</v>
      </c>
      <c r="J5981">
        <f t="shared" si="187"/>
        <v>0</v>
      </c>
    </row>
    <row r="5982" spans="1:10" x14ac:dyDescent="0.3">
      <c r="A5982" t="s">
        <v>6004</v>
      </c>
      <c r="B5982" s="1">
        <v>45983</v>
      </c>
      <c r="C5982" t="s">
        <v>26</v>
      </c>
      <c r="D5982" t="s">
        <v>21</v>
      </c>
      <c r="E5982">
        <v>373</v>
      </c>
      <c r="F5982">
        <v>7513.17</v>
      </c>
      <c r="G5982" t="str">
        <f t="shared" si="186"/>
        <v>Dhl Express</v>
      </c>
      <c r="H5982" t="str">
        <f>IFERROR(_xlfn.XLOOKUP(D5982, Product_Master_2026!B:B, Product_Master_2026!A:A), "Discontinued / Review Required")</f>
        <v>PROD_2026_001</v>
      </c>
      <c r="I5982">
        <f>IFERROR(_xlfn.XLOOKUP(H5982, Product_Master_2026!A:A, Product_Master_2026!D:D), 0)</f>
        <v>12.5</v>
      </c>
      <c r="J5982">
        <f t="shared" si="187"/>
        <v>4662.5</v>
      </c>
    </row>
    <row r="5983" spans="1:10" x14ac:dyDescent="0.3">
      <c r="A5983" t="s">
        <v>6005</v>
      </c>
      <c r="B5983" s="1">
        <v>45819</v>
      </c>
      <c r="C5983" t="s">
        <v>44</v>
      </c>
      <c r="D5983" t="s">
        <v>21</v>
      </c>
      <c r="E5983">
        <v>378</v>
      </c>
      <c r="F5983">
        <v>14482.22</v>
      </c>
      <c r="G5983" t="str">
        <f t="shared" si="186"/>
        <v>Bluedart Corp</v>
      </c>
      <c r="H5983" t="str">
        <f>IFERROR(_xlfn.XLOOKUP(D5983, Product_Master_2026!B:B, Product_Master_2026!A:A), "Discontinued / Review Required")</f>
        <v>PROD_2026_001</v>
      </c>
      <c r="I5983">
        <f>IFERROR(_xlfn.XLOOKUP(H5983, Product_Master_2026!A:A, Product_Master_2026!D:D), 0)</f>
        <v>12.5</v>
      </c>
      <c r="J5983">
        <f t="shared" si="187"/>
        <v>4725</v>
      </c>
    </row>
    <row r="5984" spans="1:10" x14ac:dyDescent="0.3">
      <c r="A5984" t="s">
        <v>6006</v>
      </c>
      <c r="B5984" s="1">
        <v>45816</v>
      </c>
      <c r="C5984" t="s">
        <v>13</v>
      </c>
      <c r="D5984" t="s">
        <v>14</v>
      </c>
      <c r="E5984">
        <v>205</v>
      </c>
      <c r="F5984">
        <v>3846.99</v>
      </c>
      <c r="G5984" t="str">
        <f t="shared" si="186"/>
        <v>Henkel Logistics</v>
      </c>
      <c r="H5984" t="str">
        <f>IFERROR(_xlfn.XLOOKUP(D5984, Product_Master_2026!B:B, Product_Master_2026!A:A), "Discontinued / Review Required")</f>
        <v>Discontinued / Review Required</v>
      </c>
      <c r="I5984">
        <f>IFERROR(_xlfn.XLOOKUP(H5984, Product_Master_2026!A:A, Product_Master_2026!D:D), 0)</f>
        <v>0</v>
      </c>
      <c r="J5984">
        <f t="shared" si="187"/>
        <v>0</v>
      </c>
    </row>
    <row r="5985" spans="1:10" x14ac:dyDescent="0.3">
      <c r="A5985" t="s">
        <v>6007</v>
      </c>
      <c r="B5985" s="1">
        <v>45713</v>
      </c>
      <c r="C5985" t="s">
        <v>7</v>
      </c>
      <c r="D5985" t="s">
        <v>8</v>
      </c>
      <c r="E5985">
        <v>269</v>
      </c>
      <c r="F5985">
        <v>6911.32</v>
      </c>
      <c r="G5985" t="str">
        <f t="shared" si="186"/>
        <v>Henkel Logistics</v>
      </c>
      <c r="H5985" t="str">
        <f>IFERROR(_xlfn.XLOOKUP(D5985, Product_Master_2026!B:B, Product_Master_2026!A:A), "Discontinued / Review Required")</f>
        <v>PROD_2026_002</v>
      </c>
      <c r="I5985">
        <f>IFERROR(_xlfn.XLOOKUP(H5985, Product_Master_2026!A:A, Product_Master_2026!D:D), 0)</f>
        <v>18.2</v>
      </c>
      <c r="J5985">
        <f t="shared" si="187"/>
        <v>4895.8</v>
      </c>
    </row>
    <row r="5986" spans="1:10" x14ac:dyDescent="0.3">
      <c r="A5986" t="s">
        <v>6008</v>
      </c>
      <c r="B5986" s="1">
        <v>45965</v>
      </c>
      <c r="C5986" t="s">
        <v>44</v>
      </c>
      <c r="D5986" t="s">
        <v>16</v>
      </c>
      <c r="E5986">
        <v>461</v>
      </c>
      <c r="F5986">
        <v>9312.32</v>
      </c>
      <c r="G5986" t="str">
        <f t="shared" si="186"/>
        <v>Bluedart Corp</v>
      </c>
      <c r="H5986" t="str">
        <f>IFERROR(_xlfn.XLOOKUP(D5986, Product_Master_2026!B:B, Product_Master_2026!A:A), "Discontinued / Review Required")</f>
        <v>PROD_2026_004</v>
      </c>
      <c r="I5986">
        <f>IFERROR(_xlfn.XLOOKUP(H5986, Product_Master_2026!A:A, Product_Master_2026!D:D), 0)</f>
        <v>22</v>
      </c>
      <c r="J5986">
        <f t="shared" si="187"/>
        <v>10142</v>
      </c>
    </row>
    <row r="5987" spans="1:10" x14ac:dyDescent="0.3">
      <c r="A5987" t="s">
        <v>6009</v>
      </c>
      <c r="B5987" s="1">
        <v>45977</v>
      </c>
      <c r="C5987" t="s">
        <v>24</v>
      </c>
      <c r="D5987" t="s">
        <v>21</v>
      </c>
      <c r="E5987">
        <v>15</v>
      </c>
      <c r="F5987">
        <v>550.34</v>
      </c>
      <c r="G5987" t="str">
        <f t="shared" si="186"/>
        <v>Bluedart Corp</v>
      </c>
      <c r="H5987" t="str">
        <f>IFERROR(_xlfn.XLOOKUP(D5987, Product_Master_2026!B:B, Product_Master_2026!A:A), "Discontinued / Review Required")</f>
        <v>PROD_2026_001</v>
      </c>
      <c r="I5987">
        <f>IFERROR(_xlfn.XLOOKUP(H5987, Product_Master_2026!A:A, Product_Master_2026!D:D), 0)</f>
        <v>12.5</v>
      </c>
      <c r="J5987">
        <f t="shared" si="187"/>
        <v>187.5</v>
      </c>
    </row>
    <row r="5988" spans="1:10" x14ac:dyDescent="0.3">
      <c r="A5988" t="s">
        <v>6010</v>
      </c>
      <c r="B5988" s="1">
        <v>45972</v>
      </c>
      <c r="C5988" t="s">
        <v>26</v>
      </c>
      <c r="D5988" t="s">
        <v>14</v>
      </c>
      <c r="E5988">
        <v>424</v>
      </c>
      <c r="F5988">
        <v>7999.1</v>
      </c>
      <c r="G5988" t="str">
        <f t="shared" si="186"/>
        <v>Dhl Express</v>
      </c>
      <c r="H5988" t="str">
        <f>IFERROR(_xlfn.XLOOKUP(D5988, Product_Master_2026!B:B, Product_Master_2026!A:A), "Discontinued / Review Required")</f>
        <v>Discontinued / Review Required</v>
      </c>
      <c r="I5988">
        <f>IFERROR(_xlfn.XLOOKUP(H5988, Product_Master_2026!A:A, Product_Master_2026!D:D), 0)</f>
        <v>0</v>
      </c>
      <c r="J5988">
        <f t="shared" si="187"/>
        <v>0</v>
      </c>
    </row>
    <row r="5989" spans="1:10" x14ac:dyDescent="0.3">
      <c r="A5989" t="s">
        <v>6011</v>
      </c>
      <c r="B5989" s="1">
        <v>45974</v>
      </c>
      <c r="C5989" t="s">
        <v>28</v>
      </c>
      <c r="D5989" t="s">
        <v>8</v>
      </c>
      <c r="E5989">
        <v>43</v>
      </c>
      <c r="F5989">
        <v>1445.38</v>
      </c>
      <c r="G5989" t="str">
        <f t="shared" si="186"/>
        <v>Fedex Global</v>
      </c>
      <c r="H5989" t="str">
        <f>IFERROR(_xlfn.XLOOKUP(D5989, Product_Master_2026!B:B, Product_Master_2026!A:A), "Discontinued / Review Required")</f>
        <v>PROD_2026_002</v>
      </c>
      <c r="I5989">
        <f>IFERROR(_xlfn.XLOOKUP(H5989, Product_Master_2026!A:A, Product_Master_2026!D:D), 0)</f>
        <v>18.2</v>
      </c>
      <c r="J5989">
        <f t="shared" si="187"/>
        <v>782.6</v>
      </c>
    </row>
    <row r="5990" spans="1:10" x14ac:dyDescent="0.3">
      <c r="A5990" t="s">
        <v>6012</v>
      </c>
      <c r="B5990" s="1">
        <v>45969</v>
      </c>
      <c r="C5990" t="s">
        <v>34</v>
      </c>
      <c r="D5990" t="s">
        <v>38</v>
      </c>
      <c r="E5990">
        <v>288</v>
      </c>
      <c r="F5990">
        <v>5584.88</v>
      </c>
      <c r="G5990" t="str">
        <f t="shared" si="186"/>
        <v>Dhl Express</v>
      </c>
      <c r="H5990" t="str">
        <f>IFERROR(_xlfn.XLOOKUP(D5990, Product_Master_2026!B:B, Product_Master_2026!A:A), "Discontinued / Review Required")</f>
        <v>PROD_2026_005</v>
      </c>
      <c r="I5990">
        <f>IFERROR(_xlfn.XLOOKUP(H5990, Product_Master_2026!A:A, Product_Master_2026!D:D), 0)</f>
        <v>5.4</v>
      </c>
      <c r="J5990">
        <f t="shared" si="187"/>
        <v>1555.2</v>
      </c>
    </row>
    <row r="5991" spans="1:10" x14ac:dyDescent="0.3">
      <c r="A5991" t="s">
        <v>6013</v>
      </c>
      <c r="B5991" s="1">
        <v>45948</v>
      </c>
      <c r="C5991" t="s">
        <v>28</v>
      </c>
      <c r="D5991" t="s">
        <v>11</v>
      </c>
      <c r="E5991">
        <v>183</v>
      </c>
      <c r="F5991">
        <v>2948.14</v>
      </c>
      <c r="G5991" t="str">
        <f t="shared" si="186"/>
        <v>Fedex Global</v>
      </c>
      <c r="H5991" t="str">
        <f>IFERROR(_xlfn.XLOOKUP(D5991, Product_Master_2026!B:B, Product_Master_2026!A:A), "Discontinued / Review Required")</f>
        <v>PROD_2026_003</v>
      </c>
      <c r="I5991">
        <f>IFERROR(_xlfn.XLOOKUP(H5991, Product_Master_2026!A:A, Product_Master_2026!D:D), 0)</f>
        <v>8.9</v>
      </c>
      <c r="J5991">
        <f t="shared" si="187"/>
        <v>1628.7</v>
      </c>
    </row>
    <row r="5992" spans="1:10" x14ac:dyDescent="0.3">
      <c r="A5992" t="s">
        <v>6014</v>
      </c>
      <c r="B5992" s="1">
        <v>45762</v>
      </c>
      <c r="C5992" t="s">
        <v>44</v>
      </c>
      <c r="D5992" t="s">
        <v>8</v>
      </c>
      <c r="E5992">
        <v>115</v>
      </c>
      <c r="F5992">
        <v>2175.0300000000002</v>
      </c>
      <c r="G5992" t="str">
        <f t="shared" si="186"/>
        <v>Bluedart Corp</v>
      </c>
      <c r="H5992" t="str">
        <f>IFERROR(_xlfn.XLOOKUP(D5992, Product_Master_2026!B:B, Product_Master_2026!A:A), "Discontinued / Review Required")</f>
        <v>PROD_2026_002</v>
      </c>
      <c r="I5992">
        <f>IFERROR(_xlfn.XLOOKUP(H5992, Product_Master_2026!A:A, Product_Master_2026!D:D), 0)</f>
        <v>18.2</v>
      </c>
      <c r="J5992">
        <f t="shared" si="187"/>
        <v>2093</v>
      </c>
    </row>
    <row r="5993" spans="1:10" x14ac:dyDescent="0.3">
      <c r="A5993" t="s">
        <v>6015</v>
      </c>
      <c r="B5993" s="1">
        <v>45932</v>
      </c>
      <c r="C5993" t="s">
        <v>24</v>
      </c>
      <c r="D5993" t="s">
        <v>32</v>
      </c>
      <c r="E5993">
        <v>178</v>
      </c>
      <c r="F5993">
        <v>7633.1</v>
      </c>
      <c r="G5993" t="str">
        <f t="shared" si="186"/>
        <v>Bluedart Corp</v>
      </c>
      <c r="H5993" t="str">
        <f>IFERROR(_xlfn.XLOOKUP(D5993, Product_Master_2026!B:B, Product_Master_2026!A:A), "Discontinued / Review Required")</f>
        <v>Discontinued / Review Required</v>
      </c>
      <c r="I5993">
        <f>IFERROR(_xlfn.XLOOKUP(H5993, Product_Master_2026!A:A, Product_Master_2026!D:D), 0)</f>
        <v>0</v>
      </c>
      <c r="J5993">
        <f t="shared" si="187"/>
        <v>0</v>
      </c>
    </row>
    <row r="5994" spans="1:10" x14ac:dyDescent="0.3">
      <c r="A5994" t="s">
        <v>6016</v>
      </c>
      <c r="B5994" s="1">
        <v>45869</v>
      </c>
      <c r="C5994" t="s">
        <v>24</v>
      </c>
      <c r="D5994" t="s">
        <v>14</v>
      </c>
      <c r="E5994">
        <v>208</v>
      </c>
      <c r="F5994">
        <v>8460.73</v>
      </c>
      <c r="G5994" t="str">
        <f t="shared" si="186"/>
        <v>Bluedart Corp</v>
      </c>
      <c r="H5994" t="str">
        <f>IFERROR(_xlfn.XLOOKUP(D5994, Product_Master_2026!B:B, Product_Master_2026!A:A), "Discontinued / Review Required")</f>
        <v>Discontinued / Review Required</v>
      </c>
      <c r="I5994">
        <f>IFERROR(_xlfn.XLOOKUP(H5994, Product_Master_2026!A:A, Product_Master_2026!D:D), 0)</f>
        <v>0</v>
      </c>
      <c r="J5994">
        <f t="shared" si="187"/>
        <v>0</v>
      </c>
    </row>
    <row r="5995" spans="1:10" x14ac:dyDescent="0.3">
      <c r="A5995" t="s">
        <v>6017</v>
      </c>
      <c r="B5995" s="1">
        <v>46010</v>
      </c>
      <c r="C5995" t="s">
        <v>7</v>
      </c>
      <c r="D5995" t="s">
        <v>8</v>
      </c>
      <c r="E5995">
        <v>444</v>
      </c>
      <c r="F5995">
        <v>9010.4699999999993</v>
      </c>
      <c r="G5995" t="str">
        <f t="shared" si="186"/>
        <v>Henkel Logistics</v>
      </c>
      <c r="H5995" t="str">
        <f>IFERROR(_xlfn.XLOOKUP(D5995, Product_Master_2026!B:B, Product_Master_2026!A:A), "Discontinued / Review Required")</f>
        <v>PROD_2026_002</v>
      </c>
      <c r="I5995">
        <f>IFERROR(_xlfn.XLOOKUP(H5995, Product_Master_2026!A:A, Product_Master_2026!D:D), 0)</f>
        <v>18.2</v>
      </c>
      <c r="J5995">
        <f t="shared" si="187"/>
        <v>8080.7999999999993</v>
      </c>
    </row>
    <row r="5996" spans="1:10" x14ac:dyDescent="0.3">
      <c r="A5996" t="s">
        <v>6018</v>
      </c>
      <c r="B5996" s="1">
        <v>45993</v>
      </c>
      <c r="C5996" t="s">
        <v>24</v>
      </c>
      <c r="D5996" t="s">
        <v>14</v>
      </c>
      <c r="E5996">
        <v>97</v>
      </c>
      <c r="F5996">
        <v>4148.43</v>
      </c>
      <c r="G5996" t="str">
        <f t="shared" si="186"/>
        <v>Bluedart Corp</v>
      </c>
      <c r="H5996" t="str">
        <f>IFERROR(_xlfn.XLOOKUP(D5996, Product_Master_2026!B:B, Product_Master_2026!A:A), "Discontinued / Review Required")</f>
        <v>Discontinued / Review Required</v>
      </c>
      <c r="I5996">
        <f>IFERROR(_xlfn.XLOOKUP(H5996, Product_Master_2026!A:A, Product_Master_2026!D:D), 0)</f>
        <v>0</v>
      </c>
      <c r="J5996">
        <f t="shared" si="187"/>
        <v>0</v>
      </c>
    </row>
    <row r="5997" spans="1:10" x14ac:dyDescent="0.3">
      <c r="A5997" t="s">
        <v>6019</v>
      </c>
      <c r="B5997" s="1">
        <v>45856</v>
      </c>
      <c r="C5997" t="s">
        <v>28</v>
      </c>
      <c r="D5997" t="s">
        <v>14</v>
      </c>
      <c r="E5997">
        <v>68</v>
      </c>
      <c r="F5997">
        <v>1363.28</v>
      </c>
      <c r="G5997" t="str">
        <f t="shared" si="186"/>
        <v>Fedex Global</v>
      </c>
      <c r="H5997" t="str">
        <f>IFERROR(_xlfn.XLOOKUP(D5997, Product_Master_2026!B:B, Product_Master_2026!A:A), "Discontinued / Review Required")</f>
        <v>Discontinued / Review Required</v>
      </c>
      <c r="I5997">
        <f>IFERROR(_xlfn.XLOOKUP(H5997, Product_Master_2026!A:A, Product_Master_2026!D:D), 0)</f>
        <v>0</v>
      </c>
      <c r="J5997">
        <f t="shared" si="187"/>
        <v>0</v>
      </c>
    </row>
    <row r="5998" spans="1:10" x14ac:dyDescent="0.3">
      <c r="A5998" t="s">
        <v>6020</v>
      </c>
      <c r="B5998" s="1">
        <v>45913</v>
      </c>
      <c r="C5998" t="s">
        <v>24</v>
      </c>
      <c r="D5998" t="s">
        <v>38</v>
      </c>
      <c r="E5998">
        <v>244</v>
      </c>
      <c r="F5998">
        <v>10877.86</v>
      </c>
      <c r="G5998" t="str">
        <f t="shared" si="186"/>
        <v>Bluedart Corp</v>
      </c>
      <c r="H5998" t="str">
        <f>IFERROR(_xlfn.XLOOKUP(D5998, Product_Master_2026!B:B, Product_Master_2026!A:A), "Discontinued / Review Required")</f>
        <v>PROD_2026_005</v>
      </c>
      <c r="I5998">
        <f>IFERROR(_xlfn.XLOOKUP(H5998, Product_Master_2026!A:A, Product_Master_2026!D:D), 0)</f>
        <v>5.4</v>
      </c>
      <c r="J5998">
        <f t="shared" si="187"/>
        <v>1317.6000000000001</v>
      </c>
    </row>
    <row r="5999" spans="1:10" x14ac:dyDescent="0.3">
      <c r="A5999" t="s">
        <v>6021</v>
      </c>
      <c r="B5999" s="1">
        <v>45843</v>
      </c>
      <c r="C5999" t="s">
        <v>7</v>
      </c>
      <c r="D5999" t="s">
        <v>8</v>
      </c>
      <c r="E5999">
        <v>154</v>
      </c>
      <c r="F5999">
        <v>2902.11</v>
      </c>
      <c r="G5999" t="str">
        <f t="shared" si="186"/>
        <v>Henkel Logistics</v>
      </c>
      <c r="H5999" t="str">
        <f>IFERROR(_xlfn.XLOOKUP(D5999, Product_Master_2026!B:B, Product_Master_2026!A:A), "Discontinued / Review Required")</f>
        <v>PROD_2026_002</v>
      </c>
      <c r="I5999">
        <f>IFERROR(_xlfn.XLOOKUP(H5999, Product_Master_2026!A:A, Product_Master_2026!D:D), 0)</f>
        <v>18.2</v>
      </c>
      <c r="J5999">
        <f t="shared" si="187"/>
        <v>2802.7999999999997</v>
      </c>
    </row>
    <row r="6000" spans="1:10" x14ac:dyDescent="0.3">
      <c r="A6000" t="s">
        <v>6022</v>
      </c>
      <c r="B6000" s="1">
        <v>45699</v>
      </c>
      <c r="C6000" t="s">
        <v>34</v>
      </c>
      <c r="D6000" t="s">
        <v>38</v>
      </c>
      <c r="E6000">
        <v>44</v>
      </c>
      <c r="F6000">
        <v>1003.09</v>
      </c>
      <c r="G6000" t="str">
        <f t="shared" si="186"/>
        <v>Dhl Express</v>
      </c>
      <c r="H6000" t="str">
        <f>IFERROR(_xlfn.XLOOKUP(D6000, Product_Master_2026!B:B, Product_Master_2026!A:A), "Discontinued / Review Required")</f>
        <v>PROD_2026_005</v>
      </c>
      <c r="I6000">
        <f>IFERROR(_xlfn.XLOOKUP(H6000, Product_Master_2026!A:A, Product_Master_2026!D:D), 0)</f>
        <v>5.4</v>
      </c>
      <c r="J6000">
        <f t="shared" si="187"/>
        <v>237.60000000000002</v>
      </c>
    </row>
    <row r="6001" spans="1:10" x14ac:dyDescent="0.3">
      <c r="A6001" t="s">
        <v>6023</v>
      </c>
      <c r="B6001" s="1">
        <v>45929</v>
      </c>
      <c r="C6001" t="s">
        <v>24</v>
      </c>
      <c r="D6001" t="s">
        <v>16</v>
      </c>
      <c r="E6001">
        <v>185</v>
      </c>
      <c r="F6001">
        <v>6898.83</v>
      </c>
      <c r="G6001" t="str">
        <f t="shared" si="186"/>
        <v>Bluedart Corp</v>
      </c>
      <c r="H6001" t="str">
        <f>IFERROR(_xlfn.XLOOKUP(D6001, Product_Master_2026!B:B, Product_Master_2026!A:A), "Discontinued / Review Required")</f>
        <v>PROD_2026_004</v>
      </c>
      <c r="I6001">
        <f>IFERROR(_xlfn.XLOOKUP(H6001, Product_Master_2026!A:A, Product_Master_2026!D:D), 0)</f>
        <v>22</v>
      </c>
      <c r="J6001">
        <f t="shared" si="187"/>
        <v>4070</v>
      </c>
    </row>
    <row r="6002" spans="1:10" x14ac:dyDescent="0.3">
      <c r="A6002" t="s">
        <v>6024</v>
      </c>
      <c r="B6002" s="1">
        <v>45764</v>
      </c>
      <c r="C6002" t="s">
        <v>24</v>
      </c>
      <c r="D6002" t="s">
        <v>38</v>
      </c>
      <c r="E6002">
        <v>22</v>
      </c>
      <c r="F6002">
        <v>553.22</v>
      </c>
      <c r="G6002" t="str">
        <f t="shared" si="186"/>
        <v>Bluedart Corp</v>
      </c>
      <c r="H6002" t="str">
        <f>IFERROR(_xlfn.XLOOKUP(D6002, Product_Master_2026!B:B, Product_Master_2026!A:A), "Discontinued / Review Required")</f>
        <v>PROD_2026_005</v>
      </c>
      <c r="I6002">
        <f>IFERROR(_xlfn.XLOOKUP(H6002, Product_Master_2026!A:A, Product_Master_2026!D:D), 0)</f>
        <v>5.4</v>
      </c>
      <c r="J6002">
        <f t="shared" si="187"/>
        <v>118.80000000000001</v>
      </c>
    </row>
    <row r="6003" spans="1:10" x14ac:dyDescent="0.3">
      <c r="A6003" t="s">
        <v>6025</v>
      </c>
      <c r="B6003" s="1">
        <v>45916</v>
      </c>
      <c r="C6003" t="s">
        <v>44</v>
      </c>
      <c r="D6003" t="s">
        <v>38</v>
      </c>
      <c r="E6003">
        <v>425</v>
      </c>
      <c r="F6003">
        <v>12792.76</v>
      </c>
      <c r="G6003" t="str">
        <f t="shared" si="186"/>
        <v>Bluedart Corp</v>
      </c>
      <c r="H6003" t="str">
        <f>IFERROR(_xlfn.XLOOKUP(D6003, Product_Master_2026!B:B, Product_Master_2026!A:A), "Discontinued / Review Required")</f>
        <v>PROD_2026_005</v>
      </c>
      <c r="I6003">
        <f>IFERROR(_xlfn.XLOOKUP(H6003, Product_Master_2026!A:A, Product_Master_2026!D:D), 0)</f>
        <v>5.4</v>
      </c>
      <c r="J6003">
        <f t="shared" si="187"/>
        <v>2295</v>
      </c>
    </row>
    <row r="6004" spans="1:10" x14ac:dyDescent="0.3">
      <c r="A6004" t="s">
        <v>6026</v>
      </c>
      <c r="B6004" s="1">
        <v>45782</v>
      </c>
      <c r="C6004" t="s">
        <v>24</v>
      </c>
      <c r="D6004" t="s">
        <v>16</v>
      </c>
      <c r="E6004">
        <v>225</v>
      </c>
      <c r="F6004">
        <v>9883.7199999999993</v>
      </c>
      <c r="G6004" t="str">
        <f t="shared" si="186"/>
        <v>Bluedart Corp</v>
      </c>
      <c r="H6004" t="str">
        <f>IFERROR(_xlfn.XLOOKUP(D6004, Product_Master_2026!B:B, Product_Master_2026!A:A), "Discontinued / Review Required")</f>
        <v>PROD_2026_004</v>
      </c>
      <c r="I6004">
        <f>IFERROR(_xlfn.XLOOKUP(H6004, Product_Master_2026!A:A, Product_Master_2026!D:D), 0)</f>
        <v>22</v>
      </c>
      <c r="J6004">
        <f t="shared" si="187"/>
        <v>4950</v>
      </c>
    </row>
    <row r="6005" spans="1:10" x14ac:dyDescent="0.3">
      <c r="A6005" t="s">
        <v>6027</v>
      </c>
      <c r="B6005" s="1">
        <v>45786</v>
      </c>
      <c r="C6005" t="s">
        <v>28</v>
      </c>
      <c r="D6005" t="s">
        <v>32</v>
      </c>
      <c r="E6005">
        <v>234</v>
      </c>
      <c r="F6005">
        <v>3953.62</v>
      </c>
      <c r="G6005" t="str">
        <f t="shared" si="186"/>
        <v>Fedex Global</v>
      </c>
      <c r="H6005" t="str">
        <f>IFERROR(_xlfn.XLOOKUP(D6005, Product_Master_2026!B:B, Product_Master_2026!A:A), "Discontinued / Review Required")</f>
        <v>Discontinued / Review Required</v>
      </c>
      <c r="I6005">
        <f>IFERROR(_xlfn.XLOOKUP(H6005, Product_Master_2026!A:A, Product_Master_2026!D:D), 0)</f>
        <v>0</v>
      </c>
      <c r="J6005">
        <f t="shared" si="187"/>
        <v>0</v>
      </c>
    </row>
    <row r="6006" spans="1:10" x14ac:dyDescent="0.3">
      <c r="A6006" t="s">
        <v>6028</v>
      </c>
      <c r="B6006" s="1">
        <v>45718</v>
      </c>
      <c r="C6006" t="s">
        <v>7</v>
      </c>
      <c r="D6006" t="s">
        <v>16</v>
      </c>
      <c r="E6006">
        <v>46</v>
      </c>
      <c r="F6006">
        <v>709.79</v>
      </c>
      <c r="G6006" t="str">
        <f t="shared" si="186"/>
        <v>Henkel Logistics</v>
      </c>
      <c r="H6006" t="str">
        <f>IFERROR(_xlfn.XLOOKUP(D6006, Product_Master_2026!B:B, Product_Master_2026!A:A), "Discontinued / Review Required")</f>
        <v>PROD_2026_004</v>
      </c>
      <c r="I6006">
        <f>IFERROR(_xlfn.XLOOKUP(H6006, Product_Master_2026!A:A, Product_Master_2026!D:D), 0)</f>
        <v>22</v>
      </c>
      <c r="J6006">
        <f t="shared" si="187"/>
        <v>1012</v>
      </c>
    </row>
    <row r="6007" spans="1:10" x14ac:dyDescent="0.3">
      <c r="A6007" t="s">
        <v>6029</v>
      </c>
      <c r="B6007" s="1">
        <v>45924</v>
      </c>
      <c r="C6007" t="s">
        <v>24</v>
      </c>
      <c r="D6007" t="s">
        <v>14</v>
      </c>
      <c r="E6007">
        <v>201</v>
      </c>
      <c r="F6007">
        <v>7243.73</v>
      </c>
      <c r="G6007" t="str">
        <f t="shared" si="186"/>
        <v>Bluedart Corp</v>
      </c>
      <c r="H6007" t="str">
        <f>IFERROR(_xlfn.XLOOKUP(D6007, Product_Master_2026!B:B, Product_Master_2026!A:A), "Discontinued / Review Required")</f>
        <v>Discontinued / Review Required</v>
      </c>
      <c r="I6007">
        <f>IFERROR(_xlfn.XLOOKUP(H6007, Product_Master_2026!A:A, Product_Master_2026!D:D), 0)</f>
        <v>0</v>
      </c>
      <c r="J6007">
        <f t="shared" si="187"/>
        <v>0</v>
      </c>
    </row>
    <row r="6008" spans="1:10" x14ac:dyDescent="0.3">
      <c r="A6008" t="s">
        <v>6030</v>
      </c>
      <c r="B6008" s="1">
        <v>45959</v>
      </c>
      <c r="C6008" t="s">
        <v>28</v>
      </c>
      <c r="D6008" t="s">
        <v>8</v>
      </c>
      <c r="E6008">
        <v>428</v>
      </c>
      <c r="F6008">
        <v>17056.150000000001</v>
      </c>
      <c r="G6008" t="str">
        <f t="shared" si="186"/>
        <v>Fedex Global</v>
      </c>
      <c r="H6008" t="str">
        <f>IFERROR(_xlfn.XLOOKUP(D6008, Product_Master_2026!B:B, Product_Master_2026!A:A), "Discontinued / Review Required")</f>
        <v>PROD_2026_002</v>
      </c>
      <c r="I6008">
        <f>IFERROR(_xlfn.XLOOKUP(H6008, Product_Master_2026!A:A, Product_Master_2026!D:D), 0)</f>
        <v>18.2</v>
      </c>
      <c r="J6008">
        <f t="shared" si="187"/>
        <v>7789.5999999999995</v>
      </c>
    </row>
    <row r="6009" spans="1:10" x14ac:dyDescent="0.3">
      <c r="A6009" t="s">
        <v>6031</v>
      </c>
      <c r="B6009" s="1">
        <v>45848</v>
      </c>
      <c r="C6009" t="s">
        <v>24</v>
      </c>
      <c r="D6009" t="s">
        <v>11</v>
      </c>
      <c r="E6009">
        <v>230</v>
      </c>
      <c r="F6009">
        <v>5108.5600000000004</v>
      </c>
      <c r="G6009" t="str">
        <f t="shared" si="186"/>
        <v>Bluedart Corp</v>
      </c>
      <c r="H6009" t="str">
        <f>IFERROR(_xlfn.XLOOKUP(D6009, Product_Master_2026!B:B, Product_Master_2026!A:A), "Discontinued / Review Required")</f>
        <v>PROD_2026_003</v>
      </c>
      <c r="I6009">
        <f>IFERROR(_xlfn.XLOOKUP(H6009, Product_Master_2026!A:A, Product_Master_2026!D:D), 0)</f>
        <v>8.9</v>
      </c>
      <c r="J6009">
        <f t="shared" si="187"/>
        <v>2047</v>
      </c>
    </row>
    <row r="6010" spans="1:10" x14ac:dyDescent="0.3">
      <c r="A6010" t="s">
        <v>6032</v>
      </c>
      <c r="B6010" s="1">
        <v>45736</v>
      </c>
      <c r="C6010" t="s">
        <v>28</v>
      </c>
      <c r="D6010" t="s">
        <v>11</v>
      </c>
      <c r="E6010">
        <v>301</v>
      </c>
      <c r="F6010">
        <v>5425.8</v>
      </c>
      <c r="G6010" t="str">
        <f t="shared" si="186"/>
        <v>Fedex Global</v>
      </c>
      <c r="H6010" t="str">
        <f>IFERROR(_xlfn.XLOOKUP(D6010, Product_Master_2026!B:B, Product_Master_2026!A:A), "Discontinued / Review Required")</f>
        <v>PROD_2026_003</v>
      </c>
      <c r="I6010">
        <f>IFERROR(_xlfn.XLOOKUP(H6010, Product_Master_2026!A:A, Product_Master_2026!D:D), 0)</f>
        <v>8.9</v>
      </c>
      <c r="J6010">
        <f t="shared" si="187"/>
        <v>2678.9</v>
      </c>
    </row>
    <row r="6011" spans="1:10" x14ac:dyDescent="0.3">
      <c r="A6011" t="s">
        <v>6033</v>
      </c>
      <c r="B6011" s="1">
        <v>45696</v>
      </c>
      <c r="C6011" t="s">
        <v>26</v>
      </c>
      <c r="D6011" t="s">
        <v>14</v>
      </c>
      <c r="E6011">
        <v>103</v>
      </c>
      <c r="F6011">
        <v>2596.7600000000002</v>
      </c>
      <c r="G6011" t="str">
        <f t="shared" si="186"/>
        <v>Dhl Express</v>
      </c>
      <c r="H6011" t="str">
        <f>IFERROR(_xlfn.XLOOKUP(D6011, Product_Master_2026!B:B, Product_Master_2026!A:A), "Discontinued / Review Required")</f>
        <v>Discontinued / Review Required</v>
      </c>
      <c r="I6011">
        <f>IFERROR(_xlfn.XLOOKUP(H6011, Product_Master_2026!A:A, Product_Master_2026!D:D), 0)</f>
        <v>0</v>
      </c>
      <c r="J6011">
        <f t="shared" si="187"/>
        <v>0</v>
      </c>
    </row>
    <row r="6012" spans="1:10" x14ac:dyDescent="0.3">
      <c r="A6012" t="s">
        <v>6034</v>
      </c>
      <c r="B6012" s="1">
        <v>45718</v>
      </c>
      <c r="C6012" t="s">
        <v>7</v>
      </c>
      <c r="D6012" t="s">
        <v>38</v>
      </c>
      <c r="E6012">
        <v>156</v>
      </c>
      <c r="F6012">
        <v>3471.04</v>
      </c>
      <c r="G6012" t="str">
        <f t="shared" si="186"/>
        <v>Henkel Logistics</v>
      </c>
      <c r="H6012" t="str">
        <f>IFERROR(_xlfn.XLOOKUP(D6012, Product_Master_2026!B:B, Product_Master_2026!A:A), "Discontinued / Review Required")</f>
        <v>PROD_2026_005</v>
      </c>
      <c r="I6012">
        <f>IFERROR(_xlfn.XLOOKUP(H6012, Product_Master_2026!A:A, Product_Master_2026!D:D), 0)</f>
        <v>5.4</v>
      </c>
      <c r="J6012">
        <f t="shared" si="187"/>
        <v>842.40000000000009</v>
      </c>
    </row>
    <row r="6013" spans="1:10" x14ac:dyDescent="0.3">
      <c r="A6013" t="s">
        <v>6035</v>
      </c>
      <c r="B6013" s="1">
        <v>45718</v>
      </c>
      <c r="C6013" t="s">
        <v>44</v>
      </c>
      <c r="D6013" t="s">
        <v>8</v>
      </c>
      <c r="E6013">
        <v>86</v>
      </c>
      <c r="F6013">
        <v>1306.6500000000001</v>
      </c>
      <c r="G6013" t="str">
        <f t="shared" si="186"/>
        <v>Bluedart Corp</v>
      </c>
      <c r="H6013" t="str">
        <f>IFERROR(_xlfn.XLOOKUP(D6013, Product_Master_2026!B:B, Product_Master_2026!A:A), "Discontinued / Review Required")</f>
        <v>PROD_2026_002</v>
      </c>
      <c r="I6013">
        <f>IFERROR(_xlfn.XLOOKUP(H6013, Product_Master_2026!A:A, Product_Master_2026!D:D), 0)</f>
        <v>18.2</v>
      </c>
      <c r="J6013">
        <f t="shared" si="187"/>
        <v>1565.2</v>
      </c>
    </row>
    <row r="6014" spans="1:10" x14ac:dyDescent="0.3">
      <c r="A6014" t="s">
        <v>6036</v>
      </c>
      <c r="B6014" s="1">
        <v>45757</v>
      </c>
      <c r="C6014" t="s">
        <v>26</v>
      </c>
      <c r="D6014" t="s">
        <v>16</v>
      </c>
      <c r="E6014">
        <v>413</v>
      </c>
      <c r="F6014">
        <v>11537.47</v>
      </c>
      <c r="G6014" t="str">
        <f t="shared" si="186"/>
        <v>Dhl Express</v>
      </c>
      <c r="H6014" t="str">
        <f>IFERROR(_xlfn.XLOOKUP(D6014, Product_Master_2026!B:B, Product_Master_2026!A:A), "Discontinued / Review Required")</f>
        <v>PROD_2026_004</v>
      </c>
      <c r="I6014">
        <f>IFERROR(_xlfn.XLOOKUP(H6014, Product_Master_2026!A:A, Product_Master_2026!D:D), 0)</f>
        <v>22</v>
      </c>
      <c r="J6014">
        <f t="shared" si="187"/>
        <v>9086</v>
      </c>
    </row>
    <row r="6015" spans="1:10" x14ac:dyDescent="0.3">
      <c r="A6015" t="s">
        <v>6037</v>
      </c>
      <c r="B6015" s="1">
        <v>45979</v>
      </c>
      <c r="C6015" t="s">
        <v>28</v>
      </c>
      <c r="D6015" t="s">
        <v>16</v>
      </c>
      <c r="E6015">
        <v>59</v>
      </c>
      <c r="F6015">
        <v>2614.9699999999998</v>
      </c>
      <c r="G6015" t="str">
        <f t="shared" si="186"/>
        <v>Fedex Global</v>
      </c>
      <c r="H6015" t="str">
        <f>IFERROR(_xlfn.XLOOKUP(D6015, Product_Master_2026!B:B, Product_Master_2026!A:A), "Discontinued / Review Required")</f>
        <v>PROD_2026_004</v>
      </c>
      <c r="I6015">
        <f>IFERROR(_xlfn.XLOOKUP(H6015, Product_Master_2026!A:A, Product_Master_2026!D:D), 0)</f>
        <v>22</v>
      </c>
      <c r="J6015">
        <f t="shared" si="187"/>
        <v>1298</v>
      </c>
    </row>
    <row r="6016" spans="1:10" x14ac:dyDescent="0.3">
      <c r="A6016" t="s">
        <v>6038</v>
      </c>
      <c r="B6016" s="1">
        <v>45818</v>
      </c>
      <c r="C6016" t="s">
        <v>13</v>
      </c>
      <c r="D6016" t="s">
        <v>11</v>
      </c>
      <c r="E6016">
        <v>199</v>
      </c>
      <c r="F6016">
        <v>3856.29</v>
      </c>
      <c r="G6016" t="str">
        <f t="shared" si="186"/>
        <v>Henkel Logistics</v>
      </c>
      <c r="H6016" t="str">
        <f>IFERROR(_xlfn.XLOOKUP(D6016, Product_Master_2026!B:B, Product_Master_2026!A:A), "Discontinued / Review Required")</f>
        <v>PROD_2026_003</v>
      </c>
      <c r="I6016">
        <f>IFERROR(_xlfn.XLOOKUP(H6016, Product_Master_2026!A:A, Product_Master_2026!D:D), 0)</f>
        <v>8.9</v>
      </c>
      <c r="J6016">
        <f t="shared" si="187"/>
        <v>1771.1000000000001</v>
      </c>
    </row>
    <row r="6017" spans="1:10" x14ac:dyDescent="0.3">
      <c r="A6017" t="s">
        <v>6039</v>
      </c>
      <c r="B6017" s="1">
        <v>45727</v>
      </c>
      <c r="C6017" t="s">
        <v>24</v>
      </c>
      <c r="D6017" t="s">
        <v>8</v>
      </c>
      <c r="E6017">
        <v>464</v>
      </c>
      <c r="F6017">
        <v>17168.09</v>
      </c>
      <c r="G6017" t="str">
        <f t="shared" si="186"/>
        <v>Bluedart Corp</v>
      </c>
      <c r="H6017" t="str">
        <f>IFERROR(_xlfn.XLOOKUP(D6017, Product_Master_2026!B:B, Product_Master_2026!A:A), "Discontinued / Review Required")</f>
        <v>PROD_2026_002</v>
      </c>
      <c r="I6017">
        <f>IFERROR(_xlfn.XLOOKUP(H6017, Product_Master_2026!A:A, Product_Master_2026!D:D), 0)</f>
        <v>18.2</v>
      </c>
      <c r="J6017">
        <f t="shared" si="187"/>
        <v>8444.7999999999993</v>
      </c>
    </row>
    <row r="6018" spans="1:10" x14ac:dyDescent="0.3">
      <c r="A6018" t="s">
        <v>6040</v>
      </c>
      <c r="B6018" s="1">
        <v>45695</v>
      </c>
      <c r="C6018" t="s">
        <v>13</v>
      </c>
      <c r="D6018" t="s">
        <v>38</v>
      </c>
      <c r="E6018">
        <v>488</v>
      </c>
      <c r="F6018">
        <v>14339.31</v>
      </c>
      <c r="G6018" t="str">
        <f t="shared" si="186"/>
        <v>Henkel Logistics</v>
      </c>
      <c r="H6018" t="str">
        <f>IFERROR(_xlfn.XLOOKUP(D6018, Product_Master_2026!B:B, Product_Master_2026!A:A), "Discontinued / Review Required")</f>
        <v>PROD_2026_005</v>
      </c>
      <c r="I6018">
        <f>IFERROR(_xlfn.XLOOKUP(H6018, Product_Master_2026!A:A, Product_Master_2026!D:D), 0)</f>
        <v>5.4</v>
      </c>
      <c r="J6018">
        <f t="shared" si="187"/>
        <v>2635.2000000000003</v>
      </c>
    </row>
    <row r="6019" spans="1:10" x14ac:dyDescent="0.3">
      <c r="A6019" t="s">
        <v>6041</v>
      </c>
      <c r="B6019" s="1">
        <v>45691</v>
      </c>
      <c r="C6019" t="s">
        <v>37</v>
      </c>
      <c r="D6019" t="s">
        <v>11</v>
      </c>
      <c r="E6019">
        <v>204</v>
      </c>
      <c r="F6019">
        <v>6875.89</v>
      </c>
      <c r="G6019" t="str">
        <f t="shared" ref="G6019:G6082" si="188">PROPER(TRIM(C6019))</f>
        <v>Bluedart Corp</v>
      </c>
      <c r="H6019" t="str">
        <f>IFERROR(_xlfn.XLOOKUP(D6019, Product_Master_2026!B:B, Product_Master_2026!A:A), "Discontinued / Review Required")</f>
        <v>PROD_2026_003</v>
      </c>
      <c r="I6019">
        <f>IFERROR(_xlfn.XLOOKUP(H6019, Product_Master_2026!A:A, Product_Master_2026!D:D), 0)</f>
        <v>8.9</v>
      </c>
      <c r="J6019">
        <f t="shared" ref="J6019:J6082" si="189">E6019 * I6019</f>
        <v>1815.6000000000001</v>
      </c>
    </row>
    <row r="6020" spans="1:10" x14ac:dyDescent="0.3">
      <c r="A6020" t="s">
        <v>6042</v>
      </c>
      <c r="B6020" s="1">
        <v>45842</v>
      </c>
      <c r="C6020" t="s">
        <v>44</v>
      </c>
      <c r="D6020" t="s">
        <v>8</v>
      </c>
      <c r="E6020">
        <v>250</v>
      </c>
      <c r="F6020">
        <v>9523.7099999999991</v>
      </c>
      <c r="G6020" t="str">
        <f t="shared" si="188"/>
        <v>Bluedart Corp</v>
      </c>
      <c r="H6020" t="str">
        <f>IFERROR(_xlfn.XLOOKUP(D6020, Product_Master_2026!B:B, Product_Master_2026!A:A), "Discontinued / Review Required")</f>
        <v>PROD_2026_002</v>
      </c>
      <c r="I6020">
        <f>IFERROR(_xlfn.XLOOKUP(H6020, Product_Master_2026!A:A, Product_Master_2026!D:D), 0)</f>
        <v>18.2</v>
      </c>
      <c r="J6020">
        <f t="shared" si="189"/>
        <v>4550</v>
      </c>
    </row>
    <row r="6021" spans="1:10" x14ac:dyDescent="0.3">
      <c r="A6021" t="s">
        <v>6043</v>
      </c>
      <c r="B6021" s="1">
        <v>45848</v>
      </c>
      <c r="C6021" t="s">
        <v>37</v>
      </c>
      <c r="D6021" t="s">
        <v>11</v>
      </c>
      <c r="E6021">
        <v>363</v>
      </c>
      <c r="F6021">
        <v>5711.29</v>
      </c>
      <c r="G6021" t="str">
        <f t="shared" si="188"/>
        <v>Bluedart Corp</v>
      </c>
      <c r="H6021" t="str">
        <f>IFERROR(_xlfn.XLOOKUP(D6021, Product_Master_2026!B:B, Product_Master_2026!A:A), "Discontinued / Review Required")</f>
        <v>PROD_2026_003</v>
      </c>
      <c r="I6021">
        <f>IFERROR(_xlfn.XLOOKUP(H6021, Product_Master_2026!A:A, Product_Master_2026!D:D), 0)</f>
        <v>8.9</v>
      </c>
      <c r="J6021">
        <f t="shared" si="189"/>
        <v>3230.7000000000003</v>
      </c>
    </row>
    <row r="6022" spans="1:10" x14ac:dyDescent="0.3">
      <c r="A6022" t="s">
        <v>6044</v>
      </c>
      <c r="B6022" s="1">
        <v>45907</v>
      </c>
      <c r="C6022" t="s">
        <v>7</v>
      </c>
      <c r="D6022" t="s">
        <v>32</v>
      </c>
      <c r="E6022">
        <v>156</v>
      </c>
      <c r="F6022">
        <v>4821.1000000000004</v>
      </c>
      <c r="G6022" t="str">
        <f t="shared" si="188"/>
        <v>Henkel Logistics</v>
      </c>
      <c r="H6022" t="str">
        <f>IFERROR(_xlfn.XLOOKUP(D6022, Product_Master_2026!B:B, Product_Master_2026!A:A), "Discontinued / Review Required")</f>
        <v>Discontinued / Review Required</v>
      </c>
      <c r="I6022">
        <f>IFERROR(_xlfn.XLOOKUP(H6022, Product_Master_2026!A:A, Product_Master_2026!D:D), 0)</f>
        <v>0</v>
      </c>
      <c r="J6022">
        <f t="shared" si="189"/>
        <v>0</v>
      </c>
    </row>
    <row r="6023" spans="1:10" x14ac:dyDescent="0.3">
      <c r="A6023" t="s">
        <v>6045</v>
      </c>
      <c r="B6023" s="1">
        <v>45760</v>
      </c>
      <c r="C6023" t="s">
        <v>24</v>
      </c>
      <c r="D6023" t="s">
        <v>21</v>
      </c>
      <c r="E6023">
        <v>187</v>
      </c>
      <c r="F6023">
        <v>3183.57</v>
      </c>
      <c r="G6023" t="str">
        <f t="shared" si="188"/>
        <v>Bluedart Corp</v>
      </c>
      <c r="H6023" t="str">
        <f>IFERROR(_xlfn.XLOOKUP(D6023, Product_Master_2026!B:B, Product_Master_2026!A:A), "Discontinued / Review Required")</f>
        <v>PROD_2026_001</v>
      </c>
      <c r="I6023">
        <f>IFERROR(_xlfn.XLOOKUP(H6023, Product_Master_2026!A:A, Product_Master_2026!D:D), 0)</f>
        <v>12.5</v>
      </c>
      <c r="J6023">
        <f t="shared" si="189"/>
        <v>2337.5</v>
      </c>
    </row>
    <row r="6024" spans="1:10" x14ac:dyDescent="0.3">
      <c r="A6024" t="s">
        <v>6046</v>
      </c>
      <c r="B6024" s="1">
        <v>45730</v>
      </c>
      <c r="C6024" t="s">
        <v>18</v>
      </c>
      <c r="D6024" t="s">
        <v>32</v>
      </c>
      <c r="E6024">
        <v>485</v>
      </c>
      <c r="F6024">
        <v>14061.82</v>
      </c>
      <c r="G6024" t="str">
        <f t="shared" si="188"/>
        <v>Dhl Express</v>
      </c>
      <c r="H6024" t="str">
        <f>IFERROR(_xlfn.XLOOKUP(D6024, Product_Master_2026!B:B, Product_Master_2026!A:A), "Discontinued / Review Required")</f>
        <v>Discontinued / Review Required</v>
      </c>
      <c r="I6024">
        <f>IFERROR(_xlfn.XLOOKUP(H6024, Product_Master_2026!A:A, Product_Master_2026!D:D), 0)</f>
        <v>0</v>
      </c>
      <c r="J6024">
        <f t="shared" si="189"/>
        <v>0</v>
      </c>
    </row>
    <row r="6025" spans="1:10" x14ac:dyDescent="0.3">
      <c r="A6025" t="s">
        <v>6047</v>
      </c>
      <c r="B6025" s="1">
        <v>45722</v>
      </c>
      <c r="C6025" t="s">
        <v>37</v>
      </c>
      <c r="D6025" t="s">
        <v>38</v>
      </c>
      <c r="E6025">
        <v>446</v>
      </c>
      <c r="F6025">
        <v>11580.19</v>
      </c>
      <c r="G6025" t="str">
        <f t="shared" si="188"/>
        <v>Bluedart Corp</v>
      </c>
      <c r="H6025" t="str">
        <f>IFERROR(_xlfn.XLOOKUP(D6025, Product_Master_2026!B:B, Product_Master_2026!A:A), "Discontinued / Review Required")</f>
        <v>PROD_2026_005</v>
      </c>
      <c r="I6025">
        <f>IFERROR(_xlfn.XLOOKUP(H6025, Product_Master_2026!A:A, Product_Master_2026!D:D), 0)</f>
        <v>5.4</v>
      </c>
      <c r="J6025">
        <f t="shared" si="189"/>
        <v>2408.4</v>
      </c>
    </row>
    <row r="6026" spans="1:10" x14ac:dyDescent="0.3">
      <c r="A6026" t="s">
        <v>6048</v>
      </c>
      <c r="B6026" s="1">
        <v>46001</v>
      </c>
      <c r="C6026" t="s">
        <v>28</v>
      </c>
      <c r="D6026" t="s">
        <v>32</v>
      </c>
      <c r="E6026">
        <v>132</v>
      </c>
      <c r="F6026">
        <v>2951.61</v>
      </c>
      <c r="G6026" t="str">
        <f t="shared" si="188"/>
        <v>Fedex Global</v>
      </c>
      <c r="H6026" t="str">
        <f>IFERROR(_xlfn.XLOOKUP(D6026, Product_Master_2026!B:B, Product_Master_2026!A:A), "Discontinued / Review Required")</f>
        <v>Discontinued / Review Required</v>
      </c>
      <c r="I6026">
        <f>IFERROR(_xlfn.XLOOKUP(H6026, Product_Master_2026!A:A, Product_Master_2026!D:D), 0)</f>
        <v>0</v>
      </c>
      <c r="J6026">
        <f t="shared" si="189"/>
        <v>0</v>
      </c>
    </row>
    <row r="6027" spans="1:10" x14ac:dyDescent="0.3">
      <c r="A6027" t="s">
        <v>6049</v>
      </c>
      <c r="B6027" s="1">
        <v>45780</v>
      </c>
      <c r="C6027" t="s">
        <v>44</v>
      </c>
      <c r="D6027" t="s">
        <v>38</v>
      </c>
      <c r="E6027">
        <v>254</v>
      </c>
      <c r="F6027">
        <v>9572.83</v>
      </c>
      <c r="G6027" t="str">
        <f t="shared" si="188"/>
        <v>Bluedart Corp</v>
      </c>
      <c r="H6027" t="str">
        <f>IFERROR(_xlfn.XLOOKUP(D6027, Product_Master_2026!B:B, Product_Master_2026!A:A), "Discontinued / Review Required")</f>
        <v>PROD_2026_005</v>
      </c>
      <c r="I6027">
        <f>IFERROR(_xlfn.XLOOKUP(H6027, Product_Master_2026!A:A, Product_Master_2026!D:D), 0)</f>
        <v>5.4</v>
      </c>
      <c r="J6027">
        <f t="shared" si="189"/>
        <v>1371.6000000000001</v>
      </c>
    </row>
    <row r="6028" spans="1:10" x14ac:dyDescent="0.3">
      <c r="A6028" t="s">
        <v>6050</v>
      </c>
      <c r="B6028" s="1">
        <v>45935</v>
      </c>
      <c r="C6028" t="s">
        <v>24</v>
      </c>
      <c r="D6028" t="s">
        <v>38</v>
      </c>
      <c r="E6028">
        <v>394</v>
      </c>
      <c r="F6028">
        <v>12163.51</v>
      </c>
      <c r="G6028" t="str">
        <f t="shared" si="188"/>
        <v>Bluedart Corp</v>
      </c>
      <c r="H6028" t="str">
        <f>IFERROR(_xlfn.XLOOKUP(D6028, Product_Master_2026!B:B, Product_Master_2026!A:A), "Discontinued / Review Required")</f>
        <v>PROD_2026_005</v>
      </c>
      <c r="I6028">
        <f>IFERROR(_xlfn.XLOOKUP(H6028, Product_Master_2026!A:A, Product_Master_2026!D:D), 0)</f>
        <v>5.4</v>
      </c>
      <c r="J6028">
        <f t="shared" si="189"/>
        <v>2127.6000000000004</v>
      </c>
    </row>
    <row r="6029" spans="1:10" x14ac:dyDescent="0.3">
      <c r="A6029" t="s">
        <v>6051</v>
      </c>
      <c r="B6029" s="1">
        <v>46021</v>
      </c>
      <c r="C6029" t="s">
        <v>13</v>
      </c>
      <c r="D6029" t="s">
        <v>8</v>
      </c>
      <c r="E6029">
        <v>260</v>
      </c>
      <c r="F6029">
        <v>11401.26</v>
      </c>
      <c r="G6029" t="str">
        <f t="shared" si="188"/>
        <v>Henkel Logistics</v>
      </c>
      <c r="H6029" t="str">
        <f>IFERROR(_xlfn.XLOOKUP(D6029, Product_Master_2026!B:B, Product_Master_2026!A:A), "Discontinued / Review Required")</f>
        <v>PROD_2026_002</v>
      </c>
      <c r="I6029">
        <f>IFERROR(_xlfn.XLOOKUP(H6029, Product_Master_2026!A:A, Product_Master_2026!D:D), 0)</f>
        <v>18.2</v>
      </c>
      <c r="J6029">
        <f t="shared" si="189"/>
        <v>4732</v>
      </c>
    </row>
    <row r="6030" spans="1:10" x14ac:dyDescent="0.3">
      <c r="A6030" t="s">
        <v>6052</v>
      </c>
      <c r="B6030" s="1">
        <v>46013</v>
      </c>
      <c r="C6030" t="s">
        <v>28</v>
      </c>
      <c r="D6030" t="s">
        <v>16</v>
      </c>
      <c r="E6030">
        <v>64</v>
      </c>
      <c r="F6030">
        <v>2330.6</v>
      </c>
      <c r="G6030" t="str">
        <f t="shared" si="188"/>
        <v>Fedex Global</v>
      </c>
      <c r="H6030" t="str">
        <f>IFERROR(_xlfn.XLOOKUP(D6030, Product_Master_2026!B:B, Product_Master_2026!A:A), "Discontinued / Review Required")</f>
        <v>PROD_2026_004</v>
      </c>
      <c r="I6030">
        <f>IFERROR(_xlfn.XLOOKUP(H6030, Product_Master_2026!A:A, Product_Master_2026!D:D), 0)</f>
        <v>22</v>
      </c>
      <c r="J6030">
        <f t="shared" si="189"/>
        <v>1408</v>
      </c>
    </row>
    <row r="6031" spans="1:10" x14ac:dyDescent="0.3">
      <c r="A6031" t="s">
        <v>6053</v>
      </c>
      <c r="B6031" s="1">
        <v>45863</v>
      </c>
      <c r="C6031" t="s">
        <v>24</v>
      </c>
      <c r="D6031" t="s">
        <v>38</v>
      </c>
      <c r="E6031">
        <v>263</v>
      </c>
      <c r="F6031">
        <v>11444.88</v>
      </c>
      <c r="G6031" t="str">
        <f t="shared" si="188"/>
        <v>Bluedart Corp</v>
      </c>
      <c r="H6031" t="str">
        <f>IFERROR(_xlfn.XLOOKUP(D6031, Product_Master_2026!B:B, Product_Master_2026!A:A), "Discontinued / Review Required")</f>
        <v>PROD_2026_005</v>
      </c>
      <c r="I6031">
        <f>IFERROR(_xlfn.XLOOKUP(H6031, Product_Master_2026!A:A, Product_Master_2026!D:D), 0)</f>
        <v>5.4</v>
      </c>
      <c r="J6031">
        <f t="shared" si="189"/>
        <v>1420.2</v>
      </c>
    </row>
    <row r="6032" spans="1:10" x14ac:dyDescent="0.3">
      <c r="A6032" t="s">
        <v>6054</v>
      </c>
      <c r="B6032" s="1">
        <v>45674</v>
      </c>
      <c r="C6032" t="s">
        <v>44</v>
      </c>
      <c r="D6032" t="s">
        <v>14</v>
      </c>
      <c r="E6032">
        <v>239</v>
      </c>
      <c r="F6032">
        <v>7216.83</v>
      </c>
      <c r="G6032" t="str">
        <f t="shared" si="188"/>
        <v>Bluedart Corp</v>
      </c>
      <c r="H6032" t="str">
        <f>IFERROR(_xlfn.XLOOKUP(D6032, Product_Master_2026!B:B, Product_Master_2026!A:A), "Discontinued / Review Required")</f>
        <v>Discontinued / Review Required</v>
      </c>
      <c r="I6032">
        <f>IFERROR(_xlfn.XLOOKUP(H6032, Product_Master_2026!A:A, Product_Master_2026!D:D), 0)</f>
        <v>0</v>
      </c>
      <c r="J6032">
        <f t="shared" si="189"/>
        <v>0</v>
      </c>
    </row>
    <row r="6033" spans="1:10" x14ac:dyDescent="0.3">
      <c r="A6033" t="s">
        <v>6055</v>
      </c>
      <c r="B6033" s="1">
        <v>45697</v>
      </c>
      <c r="C6033" t="s">
        <v>28</v>
      </c>
      <c r="D6033" t="s">
        <v>21</v>
      </c>
      <c r="E6033">
        <v>237</v>
      </c>
      <c r="F6033">
        <v>7705.14</v>
      </c>
      <c r="G6033" t="str">
        <f t="shared" si="188"/>
        <v>Fedex Global</v>
      </c>
      <c r="H6033" t="str">
        <f>IFERROR(_xlfn.XLOOKUP(D6033, Product_Master_2026!B:B, Product_Master_2026!A:A), "Discontinued / Review Required")</f>
        <v>PROD_2026_001</v>
      </c>
      <c r="I6033">
        <f>IFERROR(_xlfn.XLOOKUP(H6033, Product_Master_2026!A:A, Product_Master_2026!D:D), 0)</f>
        <v>12.5</v>
      </c>
      <c r="J6033">
        <f t="shared" si="189"/>
        <v>2962.5</v>
      </c>
    </row>
    <row r="6034" spans="1:10" x14ac:dyDescent="0.3">
      <c r="A6034" t="s">
        <v>6056</v>
      </c>
      <c r="B6034" s="1">
        <v>45829</v>
      </c>
      <c r="C6034" t="s">
        <v>24</v>
      </c>
      <c r="D6034" t="s">
        <v>32</v>
      </c>
      <c r="E6034">
        <v>177</v>
      </c>
      <c r="F6034">
        <v>5292.27</v>
      </c>
      <c r="G6034" t="str">
        <f t="shared" si="188"/>
        <v>Bluedart Corp</v>
      </c>
      <c r="H6034" t="str">
        <f>IFERROR(_xlfn.XLOOKUP(D6034, Product_Master_2026!B:B, Product_Master_2026!A:A), "Discontinued / Review Required")</f>
        <v>Discontinued / Review Required</v>
      </c>
      <c r="I6034">
        <f>IFERROR(_xlfn.XLOOKUP(H6034, Product_Master_2026!A:A, Product_Master_2026!D:D), 0)</f>
        <v>0</v>
      </c>
      <c r="J6034">
        <f t="shared" si="189"/>
        <v>0</v>
      </c>
    </row>
    <row r="6035" spans="1:10" x14ac:dyDescent="0.3">
      <c r="A6035" t="s">
        <v>6057</v>
      </c>
      <c r="B6035" s="1">
        <v>45938</v>
      </c>
      <c r="C6035" t="s">
        <v>18</v>
      </c>
      <c r="D6035" t="s">
        <v>11</v>
      </c>
      <c r="E6035">
        <v>478</v>
      </c>
      <c r="F6035">
        <v>11201.57</v>
      </c>
      <c r="G6035" t="str">
        <f t="shared" si="188"/>
        <v>Dhl Express</v>
      </c>
      <c r="H6035" t="str">
        <f>IFERROR(_xlfn.XLOOKUP(D6035, Product_Master_2026!B:B, Product_Master_2026!A:A), "Discontinued / Review Required")</f>
        <v>PROD_2026_003</v>
      </c>
      <c r="I6035">
        <f>IFERROR(_xlfn.XLOOKUP(H6035, Product_Master_2026!A:A, Product_Master_2026!D:D), 0)</f>
        <v>8.9</v>
      </c>
      <c r="J6035">
        <f t="shared" si="189"/>
        <v>4254.2</v>
      </c>
    </row>
    <row r="6036" spans="1:10" x14ac:dyDescent="0.3">
      <c r="A6036" t="s">
        <v>6058</v>
      </c>
      <c r="B6036" s="1">
        <v>45936</v>
      </c>
      <c r="C6036" t="s">
        <v>13</v>
      </c>
      <c r="D6036" t="s">
        <v>16</v>
      </c>
      <c r="E6036">
        <v>190</v>
      </c>
      <c r="F6036">
        <v>6716.57</v>
      </c>
      <c r="G6036" t="str">
        <f t="shared" si="188"/>
        <v>Henkel Logistics</v>
      </c>
      <c r="H6036" t="str">
        <f>IFERROR(_xlfn.XLOOKUP(D6036, Product_Master_2026!B:B, Product_Master_2026!A:A), "Discontinued / Review Required")</f>
        <v>PROD_2026_004</v>
      </c>
      <c r="I6036">
        <f>IFERROR(_xlfn.XLOOKUP(H6036, Product_Master_2026!A:A, Product_Master_2026!D:D), 0)</f>
        <v>22</v>
      </c>
      <c r="J6036">
        <f t="shared" si="189"/>
        <v>4180</v>
      </c>
    </row>
    <row r="6037" spans="1:10" x14ac:dyDescent="0.3">
      <c r="A6037" t="s">
        <v>6059</v>
      </c>
      <c r="B6037" s="1">
        <v>45707</v>
      </c>
      <c r="C6037" t="s">
        <v>24</v>
      </c>
      <c r="D6037" t="s">
        <v>16</v>
      </c>
      <c r="E6037">
        <v>173</v>
      </c>
      <c r="F6037">
        <v>7265.06</v>
      </c>
      <c r="G6037" t="str">
        <f t="shared" si="188"/>
        <v>Bluedart Corp</v>
      </c>
      <c r="H6037" t="str">
        <f>IFERROR(_xlfn.XLOOKUP(D6037, Product_Master_2026!B:B, Product_Master_2026!A:A), "Discontinued / Review Required")</f>
        <v>PROD_2026_004</v>
      </c>
      <c r="I6037">
        <f>IFERROR(_xlfn.XLOOKUP(H6037, Product_Master_2026!A:A, Product_Master_2026!D:D), 0)</f>
        <v>22</v>
      </c>
      <c r="J6037">
        <f t="shared" si="189"/>
        <v>3806</v>
      </c>
    </row>
    <row r="6038" spans="1:10" x14ac:dyDescent="0.3">
      <c r="A6038" t="s">
        <v>6060</v>
      </c>
      <c r="B6038" s="1">
        <v>45988</v>
      </c>
      <c r="C6038" t="s">
        <v>28</v>
      </c>
      <c r="D6038" t="s">
        <v>21</v>
      </c>
      <c r="E6038">
        <v>345</v>
      </c>
      <c r="F6038">
        <v>11015.59</v>
      </c>
      <c r="G6038" t="str">
        <f t="shared" si="188"/>
        <v>Fedex Global</v>
      </c>
      <c r="H6038" t="str">
        <f>IFERROR(_xlfn.XLOOKUP(D6038, Product_Master_2026!B:B, Product_Master_2026!A:A), "Discontinued / Review Required")</f>
        <v>PROD_2026_001</v>
      </c>
      <c r="I6038">
        <f>IFERROR(_xlfn.XLOOKUP(H6038, Product_Master_2026!A:A, Product_Master_2026!D:D), 0)</f>
        <v>12.5</v>
      </c>
      <c r="J6038">
        <f t="shared" si="189"/>
        <v>4312.5</v>
      </c>
    </row>
    <row r="6039" spans="1:10" x14ac:dyDescent="0.3">
      <c r="A6039" t="s">
        <v>6061</v>
      </c>
      <c r="B6039" s="1">
        <v>45880</v>
      </c>
      <c r="C6039" t="s">
        <v>13</v>
      </c>
      <c r="D6039" t="s">
        <v>38</v>
      </c>
      <c r="E6039">
        <v>107</v>
      </c>
      <c r="F6039">
        <v>4660.99</v>
      </c>
      <c r="G6039" t="str">
        <f t="shared" si="188"/>
        <v>Henkel Logistics</v>
      </c>
      <c r="H6039" t="str">
        <f>IFERROR(_xlfn.XLOOKUP(D6039, Product_Master_2026!B:B, Product_Master_2026!A:A), "Discontinued / Review Required")</f>
        <v>PROD_2026_005</v>
      </c>
      <c r="I6039">
        <f>IFERROR(_xlfn.XLOOKUP(H6039, Product_Master_2026!A:A, Product_Master_2026!D:D), 0)</f>
        <v>5.4</v>
      </c>
      <c r="J6039">
        <f t="shared" si="189"/>
        <v>577.80000000000007</v>
      </c>
    </row>
    <row r="6040" spans="1:10" x14ac:dyDescent="0.3">
      <c r="A6040" t="s">
        <v>6062</v>
      </c>
      <c r="B6040" s="1">
        <v>45712</v>
      </c>
      <c r="C6040" t="s">
        <v>44</v>
      </c>
      <c r="D6040" t="s">
        <v>11</v>
      </c>
      <c r="E6040">
        <v>147</v>
      </c>
      <c r="F6040">
        <v>5944.74</v>
      </c>
      <c r="G6040" t="str">
        <f t="shared" si="188"/>
        <v>Bluedart Corp</v>
      </c>
      <c r="H6040" t="str">
        <f>IFERROR(_xlfn.XLOOKUP(D6040, Product_Master_2026!B:B, Product_Master_2026!A:A), "Discontinued / Review Required")</f>
        <v>PROD_2026_003</v>
      </c>
      <c r="I6040">
        <f>IFERROR(_xlfn.XLOOKUP(H6040, Product_Master_2026!A:A, Product_Master_2026!D:D), 0)</f>
        <v>8.9</v>
      </c>
      <c r="J6040">
        <f t="shared" si="189"/>
        <v>1308.3</v>
      </c>
    </row>
    <row r="6041" spans="1:10" x14ac:dyDescent="0.3">
      <c r="A6041" t="s">
        <v>6063</v>
      </c>
      <c r="B6041" s="1">
        <v>45823</v>
      </c>
      <c r="C6041" t="s">
        <v>44</v>
      </c>
      <c r="D6041" t="s">
        <v>16</v>
      </c>
      <c r="E6041">
        <v>159</v>
      </c>
      <c r="F6041">
        <v>4167.71</v>
      </c>
      <c r="G6041" t="str">
        <f t="shared" si="188"/>
        <v>Bluedart Corp</v>
      </c>
      <c r="H6041" t="str">
        <f>IFERROR(_xlfn.XLOOKUP(D6041, Product_Master_2026!B:B, Product_Master_2026!A:A), "Discontinued / Review Required")</f>
        <v>PROD_2026_004</v>
      </c>
      <c r="I6041">
        <f>IFERROR(_xlfn.XLOOKUP(H6041, Product_Master_2026!A:A, Product_Master_2026!D:D), 0)</f>
        <v>22</v>
      </c>
      <c r="J6041">
        <f t="shared" si="189"/>
        <v>3498</v>
      </c>
    </row>
    <row r="6042" spans="1:10" x14ac:dyDescent="0.3">
      <c r="A6042" t="s">
        <v>6064</v>
      </c>
      <c r="B6042" s="1">
        <v>45841</v>
      </c>
      <c r="C6042" t="s">
        <v>24</v>
      </c>
      <c r="D6042" t="s">
        <v>16</v>
      </c>
      <c r="E6042">
        <v>347</v>
      </c>
      <c r="F6042">
        <v>11741.4</v>
      </c>
      <c r="G6042" t="str">
        <f t="shared" si="188"/>
        <v>Bluedart Corp</v>
      </c>
      <c r="H6042" t="str">
        <f>IFERROR(_xlfn.XLOOKUP(D6042, Product_Master_2026!B:B, Product_Master_2026!A:A), "Discontinued / Review Required")</f>
        <v>PROD_2026_004</v>
      </c>
      <c r="I6042">
        <f>IFERROR(_xlfn.XLOOKUP(H6042, Product_Master_2026!A:A, Product_Master_2026!D:D), 0)</f>
        <v>22</v>
      </c>
      <c r="J6042">
        <f t="shared" si="189"/>
        <v>7634</v>
      </c>
    </row>
    <row r="6043" spans="1:10" x14ac:dyDescent="0.3">
      <c r="A6043" t="s">
        <v>6065</v>
      </c>
      <c r="B6043" s="1">
        <v>45695</v>
      </c>
      <c r="C6043" t="s">
        <v>18</v>
      </c>
      <c r="D6043" t="s">
        <v>38</v>
      </c>
      <c r="E6043">
        <v>413</v>
      </c>
      <c r="F6043">
        <v>9267.61</v>
      </c>
      <c r="G6043" t="str">
        <f t="shared" si="188"/>
        <v>Dhl Express</v>
      </c>
      <c r="H6043" t="str">
        <f>IFERROR(_xlfn.XLOOKUP(D6043, Product_Master_2026!B:B, Product_Master_2026!A:A), "Discontinued / Review Required")</f>
        <v>PROD_2026_005</v>
      </c>
      <c r="I6043">
        <f>IFERROR(_xlfn.XLOOKUP(H6043, Product_Master_2026!A:A, Product_Master_2026!D:D), 0)</f>
        <v>5.4</v>
      </c>
      <c r="J6043">
        <f t="shared" si="189"/>
        <v>2230.2000000000003</v>
      </c>
    </row>
    <row r="6044" spans="1:10" x14ac:dyDescent="0.3">
      <c r="A6044" t="s">
        <v>6066</v>
      </c>
      <c r="B6044" s="1">
        <v>45835</v>
      </c>
      <c r="C6044" t="s">
        <v>28</v>
      </c>
      <c r="D6044" t="s">
        <v>8</v>
      </c>
      <c r="E6044">
        <v>84</v>
      </c>
      <c r="F6044">
        <v>1500.13</v>
      </c>
      <c r="G6044" t="str">
        <f t="shared" si="188"/>
        <v>Fedex Global</v>
      </c>
      <c r="H6044" t="str">
        <f>IFERROR(_xlfn.XLOOKUP(D6044, Product_Master_2026!B:B, Product_Master_2026!A:A), "Discontinued / Review Required")</f>
        <v>PROD_2026_002</v>
      </c>
      <c r="I6044">
        <f>IFERROR(_xlfn.XLOOKUP(H6044, Product_Master_2026!A:A, Product_Master_2026!D:D), 0)</f>
        <v>18.2</v>
      </c>
      <c r="J6044">
        <f t="shared" si="189"/>
        <v>1528.8</v>
      </c>
    </row>
    <row r="6045" spans="1:10" x14ac:dyDescent="0.3">
      <c r="A6045" t="s">
        <v>6067</v>
      </c>
      <c r="B6045" s="1">
        <v>45661</v>
      </c>
      <c r="C6045" t="s">
        <v>26</v>
      </c>
      <c r="D6045" t="s">
        <v>38</v>
      </c>
      <c r="E6045">
        <v>200</v>
      </c>
      <c r="F6045">
        <v>5648.32</v>
      </c>
      <c r="G6045" t="str">
        <f t="shared" si="188"/>
        <v>Dhl Express</v>
      </c>
      <c r="H6045" t="str">
        <f>IFERROR(_xlfn.XLOOKUP(D6045, Product_Master_2026!B:B, Product_Master_2026!A:A), "Discontinued / Review Required")</f>
        <v>PROD_2026_005</v>
      </c>
      <c r="I6045">
        <f>IFERROR(_xlfn.XLOOKUP(H6045, Product_Master_2026!A:A, Product_Master_2026!D:D), 0)</f>
        <v>5.4</v>
      </c>
      <c r="J6045">
        <f t="shared" si="189"/>
        <v>1080</v>
      </c>
    </row>
    <row r="6046" spans="1:10" x14ac:dyDescent="0.3">
      <c r="A6046" t="s">
        <v>6068</v>
      </c>
      <c r="B6046" s="1">
        <v>45878</v>
      </c>
      <c r="C6046" t="s">
        <v>44</v>
      </c>
      <c r="D6046" t="s">
        <v>21</v>
      </c>
      <c r="E6046">
        <v>41</v>
      </c>
      <c r="F6046">
        <v>768.65</v>
      </c>
      <c r="G6046" t="str">
        <f t="shared" si="188"/>
        <v>Bluedart Corp</v>
      </c>
      <c r="H6046" t="str">
        <f>IFERROR(_xlfn.XLOOKUP(D6046, Product_Master_2026!B:B, Product_Master_2026!A:A), "Discontinued / Review Required")</f>
        <v>PROD_2026_001</v>
      </c>
      <c r="I6046">
        <f>IFERROR(_xlfn.XLOOKUP(H6046, Product_Master_2026!A:A, Product_Master_2026!D:D), 0)</f>
        <v>12.5</v>
      </c>
      <c r="J6046">
        <f t="shared" si="189"/>
        <v>512.5</v>
      </c>
    </row>
    <row r="6047" spans="1:10" x14ac:dyDescent="0.3">
      <c r="A6047" t="s">
        <v>6069</v>
      </c>
      <c r="B6047" s="1">
        <v>45904</v>
      </c>
      <c r="C6047" t="s">
        <v>28</v>
      </c>
      <c r="D6047" t="s">
        <v>21</v>
      </c>
      <c r="E6047">
        <v>113</v>
      </c>
      <c r="F6047">
        <v>4042.41</v>
      </c>
      <c r="G6047" t="str">
        <f t="shared" si="188"/>
        <v>Fedex Global</v>
      </c>
      <c r="H6047" t="str">
        <f>IFERROR(_xlfn.XLOOKUP(D6047, Product_Master_2026!B:B, Product_Master_2026!A:A), "Discontinued / Review Required")</f>
        <v>PROD_2026_001</v>
      </c>
      <c r="I6047">
        <f>IFERROR(_xlfn.XLOOKUP(H6047, Product_Master_2026!A:A, Product_Master_2026!D:D), 0)</f>
        <v>12.5</v>
      </c>
      <c r="J6047">
        <f t="shared" si="189"/>
        <v>1412.5</v>
      </c>
    </row>
    <row r="6048" spans="1:10" x14ac:dyDescent="0.3">
      <c r="A6048" t="s">
        <v>6070</v>
      </c>
      <c r="B6048" s="1">
        <v>45851</v>
      </c>
      <c r="C6048" t="s">
        <v>24</v>
      </c>
      <c r="D6048" t="s">
        <v>38</v>
      </c>
      <c r="E6048">
        <v>72</v>
      </c>
      <c r="F6048">
        <v>2879.07</v>
      </c>
      <c r="G6048" t="str">
        <f t="shared" si="188"/>
        <v>Bluedart Corp</v>
      </c>
      <c r="H6048" t="str">
        <f>IFERROR(_xlfn.XLOOKUP(D6048, Product_Master_2026!B:B, Product_Master_2026!A:A), "Discontinued / Review Required")</f>
        <v>PROD_2026_005</v>
      </c>
      <c r="I6048">
        <f>IFERROR(_xlfn.XLOOKUP(H6048, Product_Master_2026!A:A, Product_Master_2026!D:D), 0)</f>
        <v>5.4</v>
      </c>
      <c r="J6048">
        <f t="shared" si="189"/>
        <v>388.8</v>
      </c>
    </row>
    <row r="6049" spans="1:10" x14ac:dyDescent="0.3">
      <c r="A6049" t="s">
        <v>6071</v>
      </c>
      <c r="B6049" s="1">
        <v>45785</v>
      </c>
      <c r="C6049" t="s">
        <v>26</v>
      </c>
      <c r="D6049" t="s">
        <v>11</v>
      </c>
      <c r="E6049">
        <v>208</v>
      </c>
      <c r="F6049">
        <v>4292.17</v>
      </c>
      <c r="G6049" t="str">
        <f t="shared" si="188"/>
        <v>Dhl Express</v>
      </c>
      <c r="H6049" t="str">
        <f>IFERROR(_xlfn.XLOOKUP(D6049, Product_Master_2026!B:B, Product_Master_2026!A:A), "Discontinued / Review Required")</f>
        <v>PROD_2026_003</v>
      </c>
      <c r="I6049">
        <f>IFERROR(_xlfn.XLOOKUP(H6049, Product_Master_2026!A:A, Product_Master_2026!D:D), 0)</f>
        <v>8.9</v>
      </c>
      <c r="J6049">
        <f t="shared" si="189"/>
        <v>1851.2</v>
      </c>
    </row>
    <row r="6050" spans="1:10" x14ac:dyDescent="0.3">
      <c r="A6050" t="s">
        <v>6072</v>
      </c>
      <c r="B6050" s="1">
        <v>45745</v>
      </c>
      <c r="C6050" t="s">
        <v>24</v>
      </c>
      <c r="D6050" t="s">
        <v>21</v>
      </c>
      <c r="E6050">
        <v>283</v>
      </c>
      <c r="F6050">
        <v>9645.32</v>
      </c>
      <c r="G6050" t="str">
        <f t="shared" si="188"/>
        <v>Bluedart Corp</v>
      </c>
      <c r="H6050" t="str">
        <f>IFERROR(_xlfn.XLOOKUP(D6050, Product_Master_2026!B:B, Product_Master_2026!A:A), "Discontinued / Review Required")</f>
        <v>PROD_2026_001</v>
      </c>
      <c r="I6050">
        <f>IFERROR(_xlfn.XLOOKUP(H6050, Product_Master_2026!A:A, Product_Master_2026!D:D), 0)</f>
        <v>12.5</v>
      </c>
      <c r="J6050">
        <f t="shared" si="189"/>
        <v>3537.5</v>
      </c>
    </row>
    <row r="6051" spans="1:10" x14ac:dyDescent="0.3">
      <c r="A6051" t="s">
        <v>6073</v>
      </c>
      <c r="B6051" s="1">
        <v>45995</v>
      </c>
      <c r="C6051" t="s">
        <v>7</v>
      </c>
      <c r="D6051" t="s">
        <v>38</v>
      </c>
      <c r="E6051">
        <v>380</v>
      </c>
      <c r="F6051">
        <v>14333.12</v>
      </c>
      <c r="G6051" t="str">
        <f t="shared" si="188"/>
        <v>Henkel Logistics</v>
      </c>
      <c r="H6051" t="str">
        <f>IFERROR(_xlfn.XLOOKUP(D6051, Product_Master_2026!B:B, Product_Master_2026!A:A), "Discontinued / Review Required")</f>
        <v>PROD_2026_005</v>
      </c>
      <c r="I6051">
        <f>IFERROR(_xlfn.XLOOKUP(H6051, Product_Master_2026!A:A, Product_Master_2026!D:D), 0)</f>
        <v>5.4</v>
      </c>
      <c r="J6051">
        <f t="shared" si="189"/>
        <v>2052</v>
      </c>
    </row>
    <row r="6052" spans="1:10" x14ac:dyDescent="0.3">
      <c r="A6052" t="s">
        <v>6074</v>
      </c>
      <c r="B6052" s="1">
        <v>45711</v>
      </c>
      <c r="C6052" t="s">
        <v>37</v>
      </c>
      <c r="D6052" t="s">
        <v>38</v>
      </c>
      <c r="E6052">
        <v>279</v>
      </c>
      <c r="F6052">
        <v>7438.57</v>
      </c>
      <c r="G6052" t="str">
        <f t="shared" si="188"/>
        <v>Bluedart Corp</v>
      </c>
      <c r="H6052" t="str">
        <f>IFERROR(_xlfn.XLOOKUP(D6052, Product_Master_2026!B:B, Product_Master_2026!A:A), "Discontinued / Review Required")</f>
        <v>PROD_2026_005</v>
      </c>
      <c r="I6052">
        <f>IFERROR(_xlfn.XLOOKUP(H6052, Product_Master_2026!A:A, Product_Master_2026!D:D), 0)</f>
        <v>5.4</v>
      </c>
      <c r="J6052">
        <f t="shared" si="189"/>
        <v>1506.6000000000001</v>
      </c>
    </row>
    <row r="6053" spans="1:10" x14ac:dyDescent="0.3">
      <c r="A6053" t="s">
        <v>6075</v>
      </c>
      <c r="B6053" s="1">
        <v>45740</v>
      </c>
      <c r="C6053" t="s">
        <v>13</v>
      </c>
      <c r="D6053" t="s">
        <v>38</v>
      </c>
      <c r="E6053">
        <v>487</v>
      </c>
      <c r="F6053">
        <v>18921.89</v>
      </c>
      <c r="G6053" t="str">
        <f t="shared" si="188"/>
        <v>Henkel Logistics</v>
      </c>
      <c r="H6053" t="str">
        <f>IFERROR(_xlfn.XLOOKUP(D6053, Product_Master_2026!B:B, Product_Master_2026!A:A), "Discontinued / Review Required")</f>
        <v>PROD_2026_005</v>
      </c>
      <c r="I6053">
        <f>IFERROR(_xlfn.XLOOKUP(H6053, Product_Master_2026!A:A, Product_Master_2026!D:D), 0)</f>
        <v>5.4</v>
      </c>
      <c r="J6053">
        <f t="shared" si="189"/>
        <v>2629.8</v>
      </c>
    </row>
    <row r="6054" spans="1:10" x14ac:dyDescent="0.3">
      <c r="A6054" t="s">
        <v>6076</v>
      </c>
      <c r="B6054" s="1">
        <v>45897</v>
      </c>
      <c r="C6054" t="s">
        <v>18</v>
      </c>
      <c r="D6054" t="s">
        <v>16</v>
      </c>
      <c r="E6054">
        <v>305</v>
      </c>
      <c r="F6054">
        <v>5721.17</v>
      </c>
      <c r="G6054" t="str">
        <f t="shared" si="188"/>
        <v>Dhl Express</v>
      </c>
      <c r="H6054" t="str">
        <f>IFERROR(_xlfn.XLOOKUP(D6054, Product_Master_2026!B:B, Product_Master_2026!A:A), "Discontinued / Review Required")</f>
        <v>PROD_2026_004</v>
      </c>
      <c r="I6054">
        <f>IFERROR(_xlfn.XLOOKUP(H6054, Product_Master_2026!A:A, Product_Master_2026!D:D), 0)</f>
        <v>22</v>
      </c>
      <c r="J6054">
        <f t="shared" si="189"/>
        <v>6710</v>
      </c>
    </row>
    <row r="6055" spans="1:10" x14ac:dyDescent="0.3">
      <c r="A6055" t="s">
        <v>6077</v>
      </c>
      <c r="B6055" s="1">
        <v>45817</v>
      </c>
      <c r="C6055" t="s">
        <v>7</v>
      </c>
      <c r="D6055" t="s">
        <v>16</v>
      </c>
      <c r="E6055">
        <v>99</v>
      </c>
      <c r="F6055">
        <v>2846.8</v>
      </c>
      <c r="G6055" t="str">
        <f t="shared" si="188"/>
        <v>Henkel Logistics</v>
      </c>
      <c r="H6055" t="str">
        <f>IFERROR(_xlfn.XLOOKUP(D6055, Product_Master_2026!B:B, Product_Master_2026!A:A), "Discontinued / Review Required")</f>
        <v>PROD_2026_004</v>
      </c>
      <c r="I6055">
        <f>IFERROR(_xlfn.XLOOKUP(H6055, Product_Master_2026!A:A, Product_Master_2026!D:D), 0)</f>
        <v>22</v>
      </c>
      <c r="J6055">
        <f t="shared" si="189"/>
        <v>2178</v>
      </c>
    </row>
    <row r="6056" spans="1:10" x14ac:dyDescent="0.3">
      <c r="A6056" t="s">
        <v>6078</v>
      </c>
      <c r="B6056" s="1">
        <v>45887</v>
      </c>
      <c r="C6056" t="s">
        <v>44</v>
      </c>
      <c r="D6056" t="s">
        <v>8</v>
      </c>
      <c r="E6056">
        <v>161</v>
      </c>
      <c r="F6056">
        <v>2657.36</v>
      </c>
      <c r="G6056" t="str">
        <f t="shared" si="188"/>
        <v>Bluedart Corp</v>
      </c>
      <c r="H6056" t="str">
        <f>IFERROR(_xlfn.XLOOKUP(D6056, Product_Master_2026!B:B, Product_Master_2026!A:A), "Discontinued / Review Required")</f>
        <v>PROD_2026_002</v>
      </c>
      <c r="I6056">
        <f>IFERROR(_xlfn.XLOOKUP(H6056, Product_Master_2026!A:A, Product_Master_2026!D:D), 0)</f>
        <v>18.2</v>
      </c>
      <c r="J6056">
        <f t="shared" si="189"/>
        <v>2930.2</v>
      </c>
    </row>
    <row r="6057" spans="1:10" x14ac:dyDescent="0.3">
      <c r="A6057" t="s">
        <v>6079</v>
      </c>
      <c r="B6057" s="1">
        <v>45772</v>
      </c>
      <c r="C6057" t="s">
        <v>37</v>
      </c>
      <c r="D6057" t="s">
        <v>14</v>
      </c>
      <c r="E6057">
        <v>312</v>
      </c>
      <c r="F6057">
        <v>9205.36</v>
      </c>
      <c r="G6057" t="str">
        <f t="shared" si="188"/>
        <v>Bluedart Corp</v>
      </c>
      <c r="H6057" t="str">
        <f>IFERROR(_xlfn.XLOOKUP(D6057, Product_Master_2026!B:B, Product_Master_2026!A:A), "Discontinued / Review Required")</f>
        <v>Discontinued / Review Required</v>
      </c>
      <c r="I6057">
        <f>IFERROR(_xlfn.XLOOKUP(H6057, Product_Master_2026!A:A, Product_Master_2026!D:D), 0)</f>
        <v>0</v>
      </c>
      <c r="J6057">
        <f t="shared" si="189"/>
        <v>0</v>
      </c>
    </row>
    <row r="6058" spans="1:10" x14ac:dyDescent="0.3">
      <c r="A6058" t="s">
        <v>6080</v>
      </c>
      <c r="B6058" s="1">
        <v>46004</v>
      </c>
      <c r="C6058" t="s">
        <v>26</v>
      </c>
      <c r="D6058" t="s">
        <v>11</v>
      </c>
      <c r="E6058">
        <v>88</v>
      </c>
      <c r="F6058">
        <v>1458.36</v>
      </c>
      <c r="G6058" t="str">
        <f t="shared" si="188"/>
        <v>Dhl Express</v>
      </c>
      <c r="H6058" t="str">
        <f>IFERROR(_xlfn.XLOOKUP(D6058, Product_Master_2026!B:B, Product_Master_2026!A:A), "Discontinued / Review Required")</f>
        <v>PROD_2026_003</v>
      </c>
      <c r="I6058">
        <f>IFERROR(_xlfn.XLOOKUP(H6058, Product_Master_2026!A:A, Product_Master_2026!D:D), 0)</f>
        <v>8.9</v>
      </c>
      <c r="J6058">
        <f t="shared" si="189"/>
        <v>783.2</v>
      </c>
    </row>
    <row r="6059" spans="1:10" x14ac:dyDescent="0.3">
      <c r="A6059" t="s">
        <v>6081</v>
      </c>
      <c r="B6059" s="1">
        <v>45783</v>
      </c>
      <c r="C6059" t="s">
        <v>24</v>
      </c>
      <c r="D6059" t="s">
        <v>11</v>
      </c>
      <c r="E6059">
        <v>19</v>
      </c>
      <c r="F6059">
        <v>326.51</v>
      </c>
      <c r="G6059" t="str">
        <f t="shared" si="188"/>
        <v>Bluedart Corp</v>
      </c>
      <c r="H6059" t="str">
        <f>IFERROR(_xlfn.XLOOKUP(D6059, Product_Master_2026!B:B, Product_Master_2026!A:A), "Discontinued / Review Required")</f>
        <v>PROD_2026_003</v>
      </c>
      <c r="I6059">
        <f>IFERROR(_xlfn.XLOOKUP(H6059, Product_Master_2026!A:A, Product_Master_2026!D:D), 0)</f>
        <v>8.9</v>
      </c>
      <c r="J6059">
        <f t="shared" si="189"/>
        <v>169.1</v>
      </c>
    </row>
    <row r="6060" spans="1:10" x14ac:dyDescent="0.3">
      <c r="A6060" t="s">
        <v>6082</v>
      </c>
      <c r="B6060" s="1">
        <v>45674</v>
      </c>
      <c r="C6060" t="s">
        <v>24</v>
      </c>
      <c r="D6060" t="s">
        <v>38</v>
      </c>
      <c r="E6060">
        <v>460</v>
      </c>
      <c r="F6060">
        <v>8377.84</v>
      </c>
      <c r="G6060" t="str">
        <f t="shared" si="188"/>
        <v>Bluedart Corp</v>
      </c>
      <c r="H6060" t="str">
        <f>IFERROR(_xlfn.XLOOKUP(D6060, Product_Master_2026!B:B, Product_Master_2026!A:A), "Discontinued / Review Required")</f>
        <v>PROD_2026_005</v>
      </c>
      <c r="I6060">
        <f>IFERROR(_xlfn.XLOOKUP(H6060, Product_Master_2026!A:A, Product_Master_2026!D:D), 0)</f>
        <v>5.4</v>
      </c>
      <c r="J6060">
        <f t="shared" si="189"/>
        <v>2484</v>
      </c>
    </row>
    <row r="6061" spans="1:10" x14ac:dyDescent="0.3">
      <c r="A6061" t="s">
        <v>6083</v>
      </c>
      <c r="B6061" s="1">
        <v>46000</v>
      </c>
      <c r="C6061" t="s">
        <v>28</v>
      </c>
      <c r="D6061" t="s">
        <v>11</v>
      </c>
      <c r="E6061">
        <v>366</v>
      </c>
      <c r="F6061">
        <v>8303.6200000000008</v>
      </c>
      <c r="G6061" t="str">
        <f t="shared" si="188"/>
        <v>Fedex Global</v>
      </c>
      <c r="H6061" t="str">
        <f>IFERROR(_xlfn.XLOOKUP(D6061, Product_Master_2026!B:B, Product_Master_2026!A:A), "Discontinued / Review Required")</f>
        <v>PROD_2026_003</v>
      </c>
      <c r="I6061">
        <f>IFERROR(_xlfn.XLOOKUP(H6061, Product_Master_2026!A:A, Product_Master_2026!D:D), 0)</f>
        <v>8.9</v>
      </c>
      <c r="J6061">
        <f t="shared" si="189"/>
        <v>3257.4</v>
      </c>
    </row>
    <row r="6062" spans="1:10" x14ac:dyDescent="0.3">
      <c r="A6062" t="s">
        <v>6084</v>
      </c>
      <c r="B6062" s="1">
        <v>45967</v>
      </c>
      <c r="C6062" t="s">
        <v>18</v>
      </c>
      <c r="D6062" t="s">
        <v>16</v>
      </c>
      <c r="E6062">
        <v>475</v>
      </c>
      <c r="F6062">
        <v>11901.39</v>
      </c>
      <c r="G6062" t="str">
        <f t="shared" si="188"/>
        <v>Dhl Express</v>
      </c>
      <c r="H6062" t="str">
        <f>IFERROR(_xlfn.XLOOKUP(D6062, Product_Master_2026!B:B, Product_Master_2026!A:A), "Discontinued / Review Required")</f>
        <v>PROD_2026_004</v>
      </c>
      <c r="I6062">
        <f>IFERROR(_xlfn.XLOOKUP(H6062, Product_Master_2026!A:A, Product_Master_2026!D:D), 0)</f>
        <v>22</v>
      </c>
      <c r="J6062">
        <f t="shared" si="189"/>
        <v>10450</v>
      </c>
    </row>
    <row r="6063" spans="1:10" x14ac:dyDescent="0.3">
      <c r="A6063" t="s">
        <v>6085</v>
      </c>
      <c r="B6063" s="1">
        <v>45942</v>
      </c>
      <c r="C6063" t="s">
        <v>44</v>
      </c>
      <c r="D6063" t="s">
        <v>8</v>
      </c>
      <c r="E6063">
        <v>265</v>
      </c>
      <c r="F6063">
        <v>10528.91</v>
      </c>
      <c r="G6063" t="str">
        <f t="shared" si="188"/>
        <v>Bluedart Corp</v>
      </c>
      <c r="H6063" t="str">
        <f>IFERROR(_xlfn.XLOOKUP(D6063, Product_Master_2026!B:B, Product_Master_2026!A:A), "Discontinued / Review Required")</f>
        <v>PROD_2026_002</v>
      </c>
      <c r="I6063">
        <f>IFERROR(_xlfn.XLOOKUP(H6063, Product_Master_2026!A:A, Product_Master_2026!D:D), 0)</f>
        <v>18.2</v>
      </c>
      <c r="J6063">
        <f t="shared" si="189"/>
        <v>4823</v>
      </c>
    </row>
    <row r="6064" spans="1:10" x14ac:dyDescent="0.3">
      <c r="A6064" t="s">
        <v>6086</v>
      </c>
      <c r="B6064" s="1">
        <v>45756</v>
      </c>
      <c r="C6064" t="s">
        <v>26</v>
      </c>
      <c r="D6064" t="s">
        <v>38</v>
      </c>
      <c r="E6064">
        <v>266</v>
      </c>
      <c r="F6064">
        <v>4844.8</v>
      </c>
      <c r="G6064" t="str">
        <f t="shared" si="188"/>
        <v>Dhl Express</v>
      </c>
      <c r="H6064" t="str">
        <f>IFERROR(_xlfn.XLOOKUP(D6064, Product_Master_2026!B:B, Product_Master_2026!A:A), "Discontinued / Review Required")</f>
        <v>PROD_2026_005</v>
      </c>
      <c r="I6064">
        <f>IFERROR(_xlfn.XLOOKUP(H6064, Product_Master_2026!A:A, Product_Master_2026!D:D), 0)</f>
        <v>5.4</v>
      </c>
      <c r="J6064">
        <f t="shared" si="189"/>
        <v>1436.4</v>
      </c>
    </row>
    <row r="6065" spans="1:10" x14ac:dyDescent="0.3">
      <c r="A6065" t="s">
        <v>6087</v>
      </c>
      <c r="B6065" s="1">
        <v>45821</v>
      </c>
      <c r="C6065" t="s">
        <v>7</v>
      </c>
      <c r="D6065" t="s">
        <v>14</v>
      </c>
      <c r="E6065">
        <v>204</v>
      </c>
      <c r="F6065">
        <v>4054.02</v>
      </c>
      <c r="G6065" t="str">
        <f t="shared" si="188"/>
        <v>Henkel Logistics</v>
      </c>
      <c r="H6065" t="str">
        <f>IFERROR(_xlfn.XLOOKUP(D6065, Product_Master_2026!B:B, Product_Master_2026!A:A), "Discontinued / Review Required")</f>
        <v>Discontinued / Review Required</v>
      </c>
      <c r="I6065">
        <f>IFERROR(_xlfn.XLOOKUP(H6065, Product_Master_2026!A:A, Product_Master_2026!D:D), 0)</f>
        <v>0</v>
      </c>
      <c r="J6065">
        <f t="shared" si="189"/>
        <v>0</v>
      </c>
    </row>
    <row r="6066" spans="1:10" x14ac:dyDescent="0.3">
      <c r="A6066" t="s">
        <v>6088</v>
      </c>
      <c r="B6066" s="1">
        <v>45726</v>
      </c>
      <c r="C6066" t="s">
        <v>28</v>
      </c>
      <c r="D6066" t="s">
        <v>8</v>
      </c>
      <c r="E6066">
        <v>421</v>
      </c>
      <c r="F6066">
        <v>18248.830000000002</v>
      </c>
      <c r="G6066" t="str">
        <f t="shared" si="188"/>
        <v>Fedex Global</v>
      </c>
      <c r="H6066" t="str">
        <f>IFERROR(_xlfn.XLOOKUP(D6066, Product_Master_2026!B:B, Product_Master_2026!A:A), "Discontinued / Review Required")</f>
        <v>PROD_2026_002</v>
      </c>
      <c r="I6066">
        <f>IFERROR(_xlfn.XLOOKUP(H6066, Product_Master_2026!A:A, Product_Master_2026!D:D), 0)</f>
        <v>18.2</v>
      </c>
      <c r="J6066">
        <f t="shared" si="189"/>
        <v>7662.2</v>
      </c>
    </row>
    <row r="6067" spans="1:10" x14ac:dyDescent="0.3">
      <c r="A6067" t="s">
        <v>6089</v>
      </c>
      <c r="B6067" s="1">
        <v>45672</v>
      </c>
      <c r="C6067" t="s">
        <v>24</v>
      </c>
      <c r="D6067" t="s">
        <v>11</v>
      </c>
      <c r="E6067">
        <v>491</v>
      </c>
      <c r="F6067">
        <v>18168.52</v>
      </c>
      <c r="G6067" t="str">
        <f t="shared" si="188"/>
        <v>Bluedart Corp</v>
      </c>
      <c r="H6067" t="str">
        <f>IFERROR(_xlfn.XLOOKUP(D6067, Product_Master_2026!B:B, Product_Master_2026!A:A), "Discontinued / Review Required")</f>
        <v>PROD_2026_003</v>
      </c>
      <c r="I6067">
        <f>IFERROR(_xlfn.XLOOKUP(H6067, Product_Master_2026!A:A, Product_Master_2026!D:D), 0)</f>
        <v>8.9</v>
      </c>
      <c r="J6067">
        <f t="shared" si="189"/>
        <v>4369.9000000000005</v>
      </c>
    </row>
    <row r="6068" spans="1:10" x14ac:dyDescent="0.3">
      <c r="A6068" t="s">
        <v>6090</v>
      </c>
      <c r="B6068" s="1">
        <v>45964</v>
      </c>
      <c r="C6068" t="s">
        <v>10</v>
      </c>
      <c r="D6068" t="s">
        <v>21</v>
      </c>
      <c r="E6068">
        <v>469</v>
      </c>
      <c r="F6068">
        <v>9356.44</v>
      </c>
      <c r="G6068" t="str">
        <f t="shared" si="188"/>
        <v>Henkel Logistics</v>
      </c>
      <c r="H6068" t="str">
        <f>IFERROR(_xlfn.XLOOKUP(D6068, Product_Master_2026!B:B, Product_Master_2026!A:A), "Discontinued / Review Required")</f>
        <v>PROD_2026_001</v>
      </c>
      <c r="I6068">
        <f>IFERROR(_xlfn.XLOOKUP(H6068, Product_Master_2026!A:A, Product_Master_2026!D:D), 0)</f>
        <v>12.5</v>
      </c>
      <c r="J6068">
        <f t="shared" si="189"/>
        <v>5862.5</v>
      </c>
    </row>
    <row r="6069" spans="1:10" x14ac:dyDescent="0.3">
      <c r="A6069" t="s">
        <v>6091</v>
      </c>
      <c r="B6069" s="1">
        <v>45727</v>
      </c>
      <c r="C6069" t="s">
        <v>26</v>
      </c>
      <c r="D6069" t="s">
        <v>14</v>
      </c>
      <c r="E6069">
        <v>436</v>
      </c>
      <c r="F6069">
        <v>10502.87</v>
      </c>
      <c r="G6069" t="str">
        <f t="shared" si="188"/>
        <v>Dhl Express</v>
      </c>
      <c r="H6069" t="str">
        <f>IFERROR(_xlfn.XLOOKUP(D6069, Product_Master_2026!B:B, Product_Master_2026!A:A), "Discontinued / Review Required")</f>
        <v>Discontinued / Review Required</v>
      </c>
      <c r="I6069">
        <f>IFERROR(_xlfn.XLOOKUP(H6069, Product_Master_2026!A:A, Product_Master_2026!D:D), 0)</f>
        <v>0</v>
      </c>
      <c r="J6069">
        <f t="shared" si="189"/>
        <v>0</v>
      </c>
    </row>
    <row r="6070" spans="1:10" x14ac:dyDescent="0.3">
      <c r="A6070" t="s">
        <v>6092</v>
      </c>
      <c r="B6070" s="1">
        <v>45788</v>
      </c>
      <c r="C6070" t="s">
        <v>26</v>
      </c>
      <c r="D6070" t="s">
        <v>16</v>
      </c>
      <c r="E6070">
        <v>251</v>
      </c>
      <c r="F6070">
        <v>9738.3799999999992</v>
      </c>
      <c r="G6070" t="str">
        <f t="shared" si="188"/>
        <v>Dhl Express</v>
      </c>
      <c r="H6070" t="str">
        <f>IFERROR(_xlfn.XLOOKUP(D6070, Product_Master_2026!B:B, Product_Master_2026!A:A), "Discontinued / Review Required")</f>
        <v>PROD_2026_004</v>
      </c>
      <c r="I6070">
        <f>IFERROR(_xlfn.XLOOKUP(H6070, Product_Master_2026!A:A, Product_Master_2026!D:D), 0)</f>
        <v>22</v>
      </c>
      <c r="J6070">
        <f t="shared" si="189"/>
        <v>5522</v>
      </c>
    </row>
    <row r="6071" spans="1:10" x14ac:dyDescent="0.3">
      <c r="A6071" t="s">
        <v>6093</v>
      </c>
      <c r="B6071" s="1">
        <v>45661</v>
      </c>
      <c r="C6071" t="s">
        <v>24</v>
      </c>
      <c r="D6071" t="s">
        <v>32</v>
      </c>
      <c r="E6071">
        <v>449</v>
      </c>
      <c r="F6071">
        <v>10031.99</v>
      </c>
      <c r="G6071" t="str">
        <f t="shared" si="188"/>
        <v>Bluedart Corp</v>
      </c>
      <c r="H6071" t="str">
        <f>IFERROR(_xlfn.XLOOKUP(D6071, Product_Master_2026!B:B, Product_Master_2026!A:A), "Discontinued / Review Required")</f>
        <v>Discontinued / Review Required</v>
      </c>
      <c r="I6071">
        <f>IFERROR(_xlfn.XLOOKUP(H6071, Product_Master_2026!A:A, Product_Master_2026!D:D), 0)</f>
        <v>0</v>
      </c>
      <c r="J6071">
        <f t="shared" si="189"/>
        <v>0</v>
      </c>
    </row>
    <row r="6072" spans="1:10" x14ac:dyDescent="0.3">
      <c r="A6072" t="s">
        <v>6094</v>
      </c>
      <c r="B6072" s="1">
        <v>45671</v>
      </c>
      <c r="C6072" t="s">
        <v>18</v>
      </c>
      <c r="D6072" t="s">
        <v>14</v>
      </c>
      <c r="E6072">
        <v>225</v>
      </c>
      <c r="F6072">
        <v>4605.97</v>
      </c>
      <c r="G6072" t="str">
        <f t="shared" si="188"/>
        <v>Dhl Express</v>
      </c>
      <c r="H6072" t="str">
        <f>IFERROR(_xlfn.XLOOKUP(D6072, Product_Master_2026!B:B, Product_Master_2026!A:A), "Discontinued / Review Required")</f>
        <v>Discontinued / Review Required</v>
      </c>
      <c r="I6072">
        <f>IFERROR(_xlfn.XLOOKUP(H6072, Product_Master_2026!A:A, Product_Master_2026!D:D), 0)</f>
        <v>0</v>
      </c>
      <c r="J6072">
        <f t="shared" si="189"/>
        <v>0</v>
      </c>
    </row>
    <row r="6073" spans="1:10" x14ac:dyDescent="0.3">
      <c r="A6073" t="s">
        <v>6095</v>
      </c>
      <c r="B6073" s="1">
        <v>45709</v>
      </c>
      <c r="C6073" t="s">
        <v>26</v>
      </c>
      <c r="D6073" t="s">
        <v>21</v>
      </c>
      <c r="E6073">
        <v>267</v>
      </c>
      <c r="F6073">
        <v>7292.91</v>
      </c>
      <c r="G6073" t="str">
        <f t="shared" si="188"/>
        <v>Dhl Express</v>
      </c>
      <c r="H6073" t="str">
        <f>IFERROR(_xlfn.XLOOKUP(D6073, Product_Master_2026!B:B, Product_Master_2026!A:A), "Discontinued / Review Required")</f>
        <v>PROD_2026_001</v>
      </c>
      <c r="I6073">
        <f>IFERROR(_xlfn.XLOOKUP(H6073, Product_Master_2026!A:A, Product_Master_2026!D:D), 0)</f>
        <v>12.5</v>
      </c>
      <c r="J6073">
        <f t="shared" si="189"/>
        <v>3337.5</v>
      </c>
    </row>
    <row r="6074" spans="1:10" x14ac:dyDescent="0.3">
      <c r="A6074" t="s">
        <v>6096</v>
      </c>
      <c r="B6074" s="1">
        <v>45864</v>
      </c>
      <c r="C6074" t="s">
        <v>10</v>
      </c>
      <c r="D6074" t="s">
        <v>8</v>
      </c>
      <c r="E6074">
        <v>454</v>
      </c>
      <c r="F6074">
        <v>11492.51</v>
      </c>
      <c r="G6074" t="str">
        <f t="shared" si="188"/>
        <v>Henkel Logistics</v>
      </c>
      <c r="H6074" t="str">
        <f>IFERROR(_xlfn.XLOOKUP(D6074, Product_Master_2026!B:B, Product_Master_2026!A:A), "Discontinued / Review Required")</f>
        <v>PROD_2026_002</v>
      </c>
      <c r="I6074">
        <f>IFERROR(_xlfn.XLOOKUP(H6074, Product_Master_2026!A:A, Product_Master_2026!D:D), 0)</f>
        <v>18.2</v>
      </c>
      <c r="J6074">
        <f t="shared" si="189"/>
        <v>8262.7999999999993</v>
      </c>
    </row>
    <row r="6075" spans="1:10" x14ac:dyDescent="0.3">
      <c r="A6075" t="s">
        <v>6097</v>
      </c>
      <c r="B6075" s="1">
        <v>45848</v>
      </c>
      <c r="C6075" t="s">
        <v>13</v>
      </c>
      <c r="D6075" t="s">
        <v>38</v>
      </c>
      <c r="E6075">
        <v>453</v>
      </c>
      <c r="F6075">
        <v>12358.67</v>
      </c>
      <c r="G6075" t="str">
        <f t="shared" si="188"/>
        <v>Henkel Logistics</v>
      </c>
      <c r="H6075" t="str">
        <f>IFERROR(_xlfn.XLOOKUP(D6075, Product_Master_2026!B:B, Product_Master_2026!A:A), "Discontinued / Review Required")</f>
        <v>PROD_2026_005</v>
      </c>
      <c r="I6075">
        <f>IFERROR(_xlfn.XLOOKUP(H6075, Product_Master_2026!A:A, Product_Master_2026!D:D), 0)</f>
        <v>5.4</v>
      </c>
      <c r="J6075">
        <f t="shared" si="189"/>
        <v>2446.2000000000003</v>
      </c>
    </row>
    <row r="6076" spans="1:10" x14ac:dyDescent="0.3">
      <c r="A6076" t="s">
        <v>6098</v>
      </c>
      <c r="B6076" s="1">
        <v>45786</v>
      </c>
      <c r="C6076" t="s">
        <v>26</v>
      </c>
      <c r="D6076" t="s">
        <v>38</v>
      </c>
      <c r="E6076">
        <v>465</v>
      </c>
      <c r="F6076">
        <v>13944.49</v>
      </c>
      <c r="G6076" t="str">
        <f t="shared" si="188"/>
        <v>Dhl Express</v>
      </c>
      <c r="H6076" t="str">
        <f>IFERROR(_xlfn.XLOOKUP(D6076, Product_Master_2026!B:B, Product_Master_2026!A:A), "Discontinued / Review Required")</f>
        <v>PROD_2026_005</v>
      </c>
      <c r="I6076">
        <f>IFERROR(_xlfn.XLOOKUP(H6076, Product_Master_2026!A:A, Product_Master_2026!D:D), 0)</f>
        <v>5.4</v>
      </c>
      <c r="J6076">
        <f t="shared" si="189"/>
        <v>2511</v>
      </c>
    </row>
    <row r="6077" spans="1:10" x14ac:dyDescent="0.3">
      <c r="A6077" t="s">
        <v>6099</v>
      </c>
      <c r="B6077" s="1">
        <v>45958</v>
      </c>
      <c r="C6077" t="s">
        <v>10</v>
      </c>
      <c r="D6077" t="s">
        <v>8</v>
      </c>
      <c r="E6077">
        <v>356</v>
      </c>
      <c r="F6077">
        <v>5496.68</v>
      </c>
      <c r="G6077" t="str">
        <f t="shared" si="188"/>
        <v>Henkel Logistics</v>
      </c>
      <c r="H6077" t="str">
        <f>IFERROR(_xlfn.XLOOKUP(D6077, Product_Master_2026!B:B, Product_Master_2026!A:A), "Discontinued / Review Required")</f>
        <v>PROD_2026_002</v>
      </c>
      <c r="I6077">
        <f>IFERROR(_xlfn.XLOOKUP(H6077, Product_Master_2026!A:A, Product_Master_2026!D:D), 0)</f>
        <v>18.2</v>
      </c>
      <c r="J6077">
        <f t="shared" si="189"/>
        <v>6479.2</v>
      </c>
    </row>
    <row r="6078" spans="1:10" x14ac:dyDescent="0.3">
      <c r="A6078" t="s">
        <v>6100</v>
      </c>
      <c r="B6078" s="1">
        <v>45837</v>
      </c>
      <c r="C6078" t="s">
        <v>26</v>
      </c>
      <c r="D6078" t="s">
        <v>21</v>
      </c>
      <c r="E6078">
        <v>182</v>
      </c>
      <c r="F6078">
        <v>7406.49</v>
      </c>
      <c r="G6078" t="str">
        <f t="shared" si="188"/>
        <v>Dhl Express</v>
      </c>
      <c r="H6078" t="str">
        <f>IFERROR(_xlfn.XLOOKUP(D6078, Product_Master_2026!B:B, Product_Master_2026!A:A), "Discontinued / Review Required")</f>
        <v>PROD_2026_001</v>
      </c>
      <c r="I6078">
        <f>IFERROR(_xlfn.XLOOKUP(H6078, Product_Master_2026!A:A, Product_Master_2026!D:D), 0)</f>
        <v>12.5</v>
      </c>
      <c r="J6078">
        <f t="shared" si="189"/>
        <v>2275</v>
      </c>
    </row>
    <row r="6079" spans="1:10" x14ac:dyDescent="0.3">
      <c r="A6079" t="s">
        <v>6101</v>
      </c>
      <c r="B6079" s="1">
        <v>45944</v>
      </c>
      <c r="C6079" t="s">
        <v>34</v>
      </c>
      <c r="D6079" t="s">
        <v>16</v>
      </c>
      <c r="E6079">
        <v>245</v>
      </c>
      <c r="F6079">
        <v>8894.0300000000007</v>
      </c>
      <c r="G6079" t="str">
        <f t="shared" si="188"/>
        <v>Dhl Express</v>
      </c>
      <c r="H6079" t="str">
        <f>IFERROR(_xlfn.XLOOKUP(D6079, Product_Master_2026!B:B, Product_Master_2026!A:A), "Discontinued / Review Required")</f>
        <v>PROD_2026_004</v>
      </c>
      <c r="I6079">
        <f>IFERROR(_xlfn.XLOOKUP(H6079, Product_Master_2026!A:A, Product_Master_2026!D:D), 0)</f>
        <v>22</v>
      </c>
      <c r="J6079">
        <f t="shared" si="189"/>
        <v>5390</v>
      </c>
    </row>
    <row r="6080" spans="1:10" x14ac:dyDescent="0.3">
      <c r="A6080" t="s">
        <v>6102</v>
      </c>
      <c r="B6080" s="1">
        <v>45828</v>
      </c>
      <c r="C6080" t="s">
        <v>28</v>
      </c>
      <c r="D6080" t="s">
        <v>21</v>
      </c>
      <c r="E6080">
        <v>37</v>
      </c>
      <c r="F6080">
        <v>874.7</v>
      </c>
      <c r="G6080" t="str">
        <f t="shared" si="188"/>
        <v>Fedex Global</v>
      </c>
      <c r="H6080" t="str">
        <f>IFERROR(_xlfn.XLOOKUP(D6080, Product_Master_2026!B:B, Product_Master_2026!A:A), "Discontinued / Review Required")</f>
        <v>PROD_2026_001</v>
      </c>
      <c r="I6080">
        <f>IFERROR(_xlfn.XLOOKUP(H6080, Product_Master_2026!A:A, Product_Master_2026!D:D), 0)</f>
        <v>12.5</v>
      </c>
      <c r="J6080">
        <f t="shared" si="189"/>
        <v>462.5</v>
      </c>
    </row>
    <row r="6081" spans="1:10" x14ac:dyDescent="0.3">
      <c r="A6081" t="s">
        <v>6103</v>
      </c>
      <c r="B6081" s="1">
        <v>45726</v>
      </c>
      <c r="C6081" t="s">
        <v>24</v>
      </c>
      <c r="D6081" t="s">
        <v>38</v>
      </c>
      <c r="E6081">
        <v>294</v>
      </c>
      <c r="F6081">
        <v>6793.04</v>
      </c>
      <c r="G6081" t="str">
        <f t="shared" si="188"/>
        <v>Bluedart Corp</v>
      </c>
      <c r="H6081" t="str">
        <f>IFERROR(_xlfn.XLOOKUP(D6081, Product_Master_2026!B:B, Product_Master_2026!A:A), "Discontinued / Review Required")</f>
        <v>PROD_2026_005</v>
      </c>
      <c r="I6081">
        <f>IFERROR(_xlfn.XLOOKUP(H6081, Product_Master_2026!A:A, Product_Master_2026!D:D), 0)</f>
        <v>5.4</v>
      </c>
      <c r="J6081">
        <f t="shared" si="189"/>
        <v>1587.6000000000001</v>
      </c>
    </row>
    <row r="6082" spans="1:10" x14ac:dyDescent="0.3">
      <c r="A6082" t="s">
        <v>6104</v>
      </c>
      <c r="B6082" s="1">
        <v>45765</v>
      </c>
      <c r="C6082" t="s">
        <v>18</v>
      </c>
      <c r="D6082" t="s">
        <v>8</v>
      </c>
      <c r="E6082">
        <v>433</v>
      </c>
      <c r="F6082">
        <v>15976.25</v>
      </c>
      <c r="G6082" t="str">
        <f t="shared" si="188"/>
        <v>Dhl Express</v>
      </c>
      <c r="H6082" t="str">
        <f>IFERROR(_xlfn.XLOOKUP(D6082, Product_Master_2026!B:B, Product_Master_2026!A:A), "Discontinued / Review Required")</f>
        <v>PROD_2026_002</v>
      </c>
      <c r="I6082">
        <f>IFERROR(_xlfn.XLOOKUP(H6082, Product_Master_2026!A:A, Product_Master_2026!D:D), 0)</f>
        <v>18.2</v>
      </c>
      <c r="J6082">
        <f t="shared" si="189"/>
        <v>7880.5999999999995</v>
      </c>
    </row>
    <row r="6083" spans="1:10" x14ac:dyDescent="0.3">
      <c r="A6083" t="s">
        <v>6105</v>
      </c>
      <c r="B6083" s="1">
        <v>45726</v>
      </c>
      <c r="C6083" t="s">
        <v>28</v>
      </c>
      <c r="D6083" t="s">
        <v>14</v>
      </c>
      <c r="E6083">
        <v>489</v>
      </c>
      <c r="F6083">
        <v>17549.48</v>
      </c>
      <c r="G6083" t="str">
        <f t="shared" ref="G6083:G6146" si="190">PROPER(TRIM(C6083))</f>
        <v>Fedex Global</v>
      </c>
      <c r="H6083" t="str">
        <f>IFERROR(_xlfn.XLOOKUP(D6083, Product_Master_2026!B:B, Product_Master_2026!A:A), "Discontinued / Review Required")</f>
        <v>Discontinued / Review Required</v>
      </c>
      <c r="I6083">
        <f>IFERROR(_xlfn.XLOOKUP(H6083, Product_Master_2026!A:A, Product_Master_2026!D:D), 0)</f>
        <v>0</v>
      </c>
      <c r="J6083">
        <f t="shared" ref="J6083:J6146" si="191">E6083 * I6083</f>
        <v>0</v>
      </c>
    </row>
    <row r="6084" spans="1:10" x14ac:dyDescent="0.3">
      <c r="A6084" t="s">
        <v>6106</v>
      </c>
      <c r="B6084" s="1">
        <v>45746</v>
      </c>
      <c r="C6084" t="s">
        <v>44</v>
      </c>
      <c r="D6084" t="s">
        <v>11</v>
      </c>
      <c r="E6084">
        <v>244</v>
      </c>
      <c r="F6084">
        <v>3877.51</v>
      </c>
      <c r="G6084" t="str">
        <f t="shared" si="190"/>
        <v>Bluedart Corp</v>
      </c>
      <c r="H6084" t="str">
        <f>IFERROR(_xlfn.XLOOKUP(D6084, Product_Master_2026!B:B, Product_Master_2026!A:A), "Discontinued / Review Required")</f>
        <v>PROD_2026_003</v>
      </c>
      <c r="I6084">
        <f>IFERROR(_xlfn.XLOOKUP(H6084, Product_Master_2026!A:A, Product_Master_2026!D:D), 0)</f>
        <v>8.9</v>
      </c>
      <c r="J6084">
        <f t="shared" si="191"/>
        <v>2171.6</v>
      </c>
    </row>
    <row r="6085" spans="1:10" x14ac:dyDescent="0.3">
      <c r="A6085" t="s">
        <v>6107</v>
      </c>
      <c r="B6085" s="1">
        <v>45664</v>
      </c>
      <c r="C6085" t="s">
        <v>28</v>
      </c>
      <c r="D6085" t="s">
        <v>16</v>
      </c>
      <c r="E6085">
        <v>350</v>
      </c>
      <c r="F6085">
        <v>15291.79</v>
      </c>
      <c r="G6085" t="str">
        <f t="shared" si="190"/>
        <v>Fedex Global</v>
      </c>
      <c r="H6085" t="str">
        <f>IFERROR(_xlfn.XLOOKUP(D6085, Product_Master_2026!B:B, Product_Master_2026!A:A), "Discontinued / Review Required")</f>
        <v>PROD_2026_004</v>
      </c>
      <c r="I6085">
        <f>IFERROR(_xlfn.XLOOKUP(H6085, Product_Master_2026!A:A, Product_Master_2026!D:D), 0)</f>
        <v>22</v>
      </c>
      <c r="J6085">
        <f t="shared" si="191"/>
        <v>7700</v>
      </c>
    </row>
    <row r="6086" spans="1:10" x14ac:dyDescent="0.3">
      <c r="A6086" t="s">
        <v>6108</v>
      </c>
      <c r="B6086" s="1">
        <v>45708</v>
      </c>
      <c r="C6086" t="s">
        <v>26</v>
      </c>
      <c r="D6086" t="s">
        <v>21</v>
      </c>
      <c r="E6086">
        <v>198</v>
      </c>
      <c r="F6086">
        <v>4101.99</v>
      </c>
      <c r="G6086" t="str">
        <f t="shared" si="190"/>
        <v>Dhl Express</v>
      </c>
      <c r="H6086" t="str">
        <f>IFERROR(_xlfn.XLOOKUP(D6086, Product_Master_2026!B:B, Product_Master_2026!A:A), "Discontinued / Review Required")</f>
        <v>PROD_2026_001</v>
      </c>
      <c r="I6086">
        <f>IFERROR(_xlfn.XLOOKUP(H6086, Product_Master_2026!A:A, Product_Master_2026!D:D), 0)</f>
        <v>12.5</v>
      </c>
      <c r="J6086">
        <f t="shared" si="191"/>
        <v>2475</v>
      </c>
    </row>
    <row r="6087" spans="1:10" x14ac:dyDescent="0.3">
      <c r="A6087" t="s">
        <v>6109</v>
      </c>
      <c r="B6087" s="1">
        <v>45685</v>
      </c>
      <c r="C6087" t="s">
        <v>7</v>
      </c>
      <c r="D6087" t="s">
        <v>16</v>
      </c>
      <c r="E6087">
        <v>276</v>
      </c>
      <c r="F6087">
        <v>11414.11</v>
      </c>
      <c r="G6087" t="str">
        <f t="shared" si="190"/>
        <v>Henkel Logistics</v>
      </c>
      <c r="H6087" t="str">
        <f>IFERROR(_xlfn.XLOOKUP(D6087, Product_Master_2026!B:B, Product_Master_2026!A:A), "Discontinued / Review Required")</f>
        <v>PROD_2026_004</v>
      </c>
      <c r="I6087">
        <f>IFERROR(_xlfn.XLOOKUP(H6087, Product_Master_2026!A:A, Product_Master_2026!D:D), 0)</f>
        <v>22</v>
      </c>
      <c r="J6087">
        <f t="shared" si="191"/>
        <v>6072</v>
      </c>
    </row>
    <row r="6088" spans="1:10" x14ac:dyDescent="0.3">
      <c r="A6088" t="s">
        <v>6110</v>
      </c>
      <c r="B6088" s="1">
        <v>45892</v>
      </c>
      <c r="C6088" t="s">
        <v>18</v>
      </c>
      <c r="D6088" t="s">
        <v>14</v>
      </c>
      <c r="E6088">
        <v>406</v>
      </c>
      <c r="F6088">
        <v>13463.69</v>
      </c>
      <c r="G6088" t="str">
        <f t="shared" si="190"/>
        <v>Dhl Express</v>
      </c>
      <c r="H6088" t="str">
        <f>IFERROR(_xlfn.XLOOKUP(D6088, Product_Master_2026!B:B, Product_Master_2026!A:A), "Discontinued / Review Required")</f>
        <v>Discontinued / Review Required</v>
      </c>
      <c r="I6088">
        <f>IFERROR(_xlfn.XLOOKUP(H6088, Product_Master_2026!A:A, Product_Master_2026!D:D), 0)</f>
        <v>0</v>
      </c>
      <c r="J6088">
        <f t="shared" si="191"/>
        <v>0</v>
      </c>
    </row>
    <row r="6089" spans="1:10" x14ac:dyDescent="0.3">
      <c r="A6089" t="s">
        <v>6111</v>
      </c>
      <c r="B6089" s="1">
        <v>45846</v>
      </c>
      <c r="C6089" t="s">
        <v>20</v>
      </c>
      <c r="D6089" t="s">
        <v>8</v>
      </c>
      <c r="E6089">
        <v>260</v>
      </c>
      <c r="F6089">
        <v>6313.79</v>
      </c>
      <c r="G6089" t="str">
        <f t="shared" si="190"/>
        <v>Fedex Global</v>
      </c>
      <c r="H6089" t="str">
        <f>IFERROR(_xlfn.XLOOKUP(D6089, Product_Master_2026!B:B, Product_Master_2026!A:A), "Discontinued / Review Required")</f>
        <v>PROD_2026_002</v>
      </c>
      <c r="I6089">
        <f>IFERROR(_xlfn.XLOOKUP(H6089, Product_Master_2026!A:A, Product_Master_2026!D:D), 0)</f>
        <v>18.2</v>
      </c>
      <c r="J6089">
        <f t="shared" si="191"/>
        <v>4732</v>
      </c>
    </row>
    <row r="6090" spans="1:10" x14ac:dyDescent="0.3">
      <c r="A6090" t="s">
        <v>6112</v>
      </c>
      <c r="B6090" s="1">
        <v>45980</v>
      </c>
      <c r="C6090" t="s">
        <v>20</v>
      </c>
      <c r="D6090" t="s">
        <v>16</v>
      </c>
      <c r="E6090">
        <v>122</v>
      </c>
      <c r="F6090">
        <v>2465.15</v>
      </c>
      <c r="G6090" t="str">
        <f t="shared" si="190"/>
        <v>Fedex Global</v>
      </c>
      <c r="H6090" t="str">
        <f>IFERROR(_xlfn.XLOOKUP(D6090, Product_Master_2026!B:B, Product_Master_2026!A:A), "Discontinued / Review Required")</f>
        <v>PROD_2026_004</v>
      </c>
      <c r="I6090">
        <f>IFERROR(_xlfn.XLOOKUP(H6090, Product_Master_2026!A:A, Product_Master_2026!D:D), 0)</f>
        <v>22</v>
      </c>
      <c r="J6090">
        <f t="shared" si="191"/>
        <v>2684</v>
      </c>
    </row>
    <row r="6091" spans="1:10" x14ac:dyDescent="0.3">
      <c r="A6091" t="s">
        <v>6113</v>
      </c>
      <c r="B6091" s="1">
        <v>45967</v>
      </c>
      <c r="C6091" t="s">
        <v>13</v>
      </c>
      <c r="D6091" t="s">
        <v>8</v>
      </c>
      <c r="E6091">
        <v>49</v>
      </c>
      <c r="F6091">
        <v>1980.57</v>
      </c>
      <c r="G6091" t="str">
        <f t="shared" si="190"/>
        <v>Henkel Logistics</v>
      </c>
      <c r="H6091" t="str">
        <f>IFERROR(_xlfn.XLOOKUP(D6091, Product_Master_2026!B:B, Product_Master_2026!A:A), "Discontinued / Review Required")</f>
        <v>PROD_2026_002</v>
      </c>
      <c r="I6091">
        <f>IFERROR(_xlfn.XLOOKUP(H6091, Product_Master_2026!A:A, Product_Master_2026!D:D), 0)</f>
        <v>18.2</v>
      </c>
      <c r="J6091">
        <f t="shared" si="191"/>
        <v>891.8</v>
      </c>
    </row>
    <row r="6092" spans="1:10" x14ac:dyDescent="0.3">
      <c r="A6092" t="s">
        <v>6114</v>
      </c>
      <c r="B6092" s="1">
        <v>45838</v>
      </c>
      <c r="C6092" t="s">
        <v>13</v>
      </c>
      <c r="D6092" t="s">
        <v>38</v>
      </c>
      <c r="E6092">
        <v>462</v>
      </c>
      <c r="F6092">
        <v>6940.64</v>
      </c>
      <c r="G6092" t="str">
        <f t="shared" si="190"/>
        <v>Henkel Logistics</v>
      </c>
      <c r="H6092" t="str">
        <f>IFERROR(_xlfn.XLOOKUP(D6092, Product_Master_2026!B:B, Product_Master_2026!A:A), "Discontinued / Review Required")</f>
        <v>PROD_2026_005</v>
      </c>
      <c r="I6092">
        <f>IFERROR(_xlfn.XLOOKUP(H6092, Product_Master_2026!A:A, Product_Master_2026!D:D), 0)</f>
        <v>5.4</v>
      </c>
      <c r="J6092">
        <f t="shared" si="191"/>
        <v>2494.8000000000002</v>
      </c>
    </row>
    <row r="6093" spans="1:10" x14ac:dyDescent="0.3">
      <c r="A6093" t="s">
        <v>6115</v>
      </c>
      <c r="B6093" s="1">
        <v>46016</v>
      </c>
      <c r="C6093" t="s">
        <v>18</v>
      </c>
      <c r="D6093" t="s">
        <v>16</v>
      </c>
      <c r="E6093">
        <v>337</v>
      </c>
      <c r="F6093">
        <v>6693.69</v>
      </c>
      <c r="G6093" t="str">
        <f t="shared" si="190"/>
        <v>Dhl Express</v>
      </c>
      <c r="H6093" t="str">
        <f>IFERROR(_xlfn.XLOOKUP(D6093, Product_Master_2026!B:B, Product_Master_2026!A:A), "Discontinued / Review Required")</f>
        <v>PROD_2026_004</v>
      </c>
      <c r="I6093">
        <f>IFERROR(_xlfn.XLOOKUP(H6093, Product_Master_2026!A:A, Product_Master_2026!D:D), 0)</f>
        <v>22</v>
      </c>
      <c r="J6093">
        <f t="shared" si="191"/>
        <v>7414</v>
      </c>
    </row>
    <row r="6094" spans="1:10" x14ac:dyDescent="0.3">
      <c r="A6094" t="s">
        <v>6116</v>
      </c>
      <c r="B6094" s="1">
        <v>45776</v>
      </c>
      <c r="C6094" t="s">
        <v>44</v>
      </c>
      <c r="D6094" t="s">
        <v>21</v>
      </c>
      <c r="E6094">
        <v>297</v>
      </c>
      <c r="F6094">
        <v>5282.44</v>
      </c>
      <c r="G6094" t="str">
        <f t="shared" si="190"/>
        <v>Bluedart Corp</v>
      </c>
      <c r="H6094" t="str">
        <f>IFERROR(_xlfn.XLOOKUP(D6094, Product_Master_2026!B:B, Product_Master_2026!A:A), "Discontinued / Review Required")</f>
        <v>PROD_2026_001</v>
      </c>
      <c r="I6094">
        <f>IFERROR(_xlfn.XLOOKUP(H6094, Product_Master_2026!A:A, Product_Master_2026!D:D), 0)</f>
        <v>12.5</v>
      </c>
      <c r="J6094">
        <f t="shared" si="191"/>
        <v>3712.5</v>
      </c>
    </row>
    <row r="6095" spans="1:10" x14ac:dyDescent="0.3">
      <c r="A6095" t="s">
        <v>6117</v>
      </c>
      <c r="B6095" s="1">
        <v>45713</v>
      </c>
      <c r="C6095" t="s">
        <v>44</v>
      </c>
      <c r="D6095" t="s">
        <v>16</v>
      </c>
      <c r="E6095">
        <v>104</v>
      </c>
      <c r="F6095">
        <v>3284.45</v>
      </c>
      <c r="G6095" t="str">
        <f t="shared" si="190"/>
        <v>Bluedart Corp</v>
      </c>
      <c r="H6095" t="str">
        <f>IFERROR(_xlfn.XLOOKUP(D6095, Product_Master_2026!B:B, Product_Master_2026!A:A), "Discontinued / Review Required")</f>
        <v>PROD_2026_004</v>
      </c>
      <c r="I6095">
        <f>IFERROR(_xlfn.XLOOKUP(H6095, Product_Master_2026!A:A, Product_Master_2026!D:D), 0)</f>
        <v>22</v>
      </c>
      <c r="J6095">
        <f t="shared" si="191"/>
        <v>2288</v>
      </c>
    </row>
    <row r="6096" spans="1:10" x14ac:dyDescent="0.3">
      <c r="A6096" t="s">
        <v>6118</v>
      </c>
      <c r="B6096" s="1">
        <v>45774</v>
      </c>
      <c r="C6096" t="s">
        <v>18</v>
      </c>
      <c r="D6096" t="s">
        <v>32</v>
      </c>
      <c r="E6096">
        <v>379</v>
      </c>
      <c r="F6096">
        <v>16590.400000000001</v>
      </c>
      <c r="G6096" t="str">
        <f t="shared" si="190"/>
        <v>Dhl Express</v>
      </c>
      <c r="H6096" t="str">
        <f>IFERROR(_xlfn.XLOOKUP(D6096, Product_Master_2026!B:B, Product_Master_2026!A:A), "Discontinued / Review Required")</f>
        <v>Discontinued / Review Required</v>
      </c>
      <c r="I6096">
        <f>IFERROR(_xlfn.XLOOKUP(H6096, Product_Master_2026!A:A, Product_Master_2026!D:D), 0)</f>
        <v>0</v>
      </c>
      <c r="J6096">
        <f t="shared" si="191"/>
        <v>0</v>
      </c>
    </row>
    <row r="6097" spans="1:10" x14ac:dyDescent="0.3">
      <c r="A6097" t="s">
        <v>6119</v>
      </c>
      <c r="B6097" s="1">
        <v>45746</v>
      </c>
      <c r="C6097" t="s">
        <v>10</v>
      </c>
      <c r="D6097" t="s">
        <v>8</v>
      </c>
      <c r="E6097">
        <v>458</v>
      </c>
      <c r="F6097">
        <v>8872.8700000000008</v>
      </c>
      <c r="G6097" t="str">
        <f t="shared" si="190"/>
        <v>Henkel Logistics</v>
      </c>
      <c r="H6097" t="str">
        <f>IFERROR(_xlfn.XLOOKUP(D6097, Product_Master_2026!B:B, Product_Master_2026!A:A), "Discontinued / Review Required")</f>
        <v>PROD_2026_002</v>
      </c>
      <c r="I6097">
        <f>IFERROR(_xlfn.XLOOKUP(H6097, Product_Master_2026!A:A, Product_Master_2026!D:D), 0)</f>
        <v>18.2</v>
      </c>
      <c r="J6097">
        <f t="shared" si="191"/>
        <v>8335.6</v>
      </c>
    </row>
    <row r="6098" spans="1:10" x14ac:dyDescent="0.3">
      <c r="A6098" t="s">
        <v>6120</v>
      </c>
      <c r="B6098" s="1">
        <v>45770</v>
      </c>
      <c r="C6098" t="s">
        <v>28</v>
      </c>
      <c r="D6098" t="s">
        <v>21</v>
      </c>
      <c r="E6098">
        <v>362</v>
      </c>
      <c r="F6098">
        <v>7947.29</v>
      </c>
      <c r="G6098" t="str">
        <f t="shared" si="190"/>
        <v>Fedex Global</v>
      </c>
      <c r="H6098" t="str">
        <f>IFERROR(_xlfn.XLOOKUP(D6098, Product_Master_2026!B:B, Product_Master_2026!A:A), "Discontinued / Review Required")</f>
        <v>PROD_2026_001</v>
      </c>
      <c r="I6098">
        <f>IFERROR(_xlfn.XLOOKUP(H6098, Product_Master_2026!A:A, Product_Master_2026!D:D), 0)</f>
        <v>12.5</v>
      </c>
      <c r="J6098">
        <f t="shared" si="191"/>
        <v>4525</v>
      </c>
    </row>
    <row r="6099" spans="1:10" x14ac:dyDescent="0.3">
      <c r="A6099" t="s">
        <v>6121</v>
      </c>
      <c r="B6099" s="1">
        <v>45890</v>
      </c>
      <c r="C6099" t="s">
        <v>24</v>
      </c>
      <c r="D6099" t="s">
        <v>14</v>
      </c>
      <c r="E6099">
        <v>181</v>
      </c>
      <c r="F6099">
        <v>3310</v>
      </c>
      <c r="G6099" t="str">
        <f t="shared" si="190"/>
        <v>Bluedart Corp</v>
      </c>
      <c r="H6099" t="str">
        <f>IFERROR(_xlfn.XLOOKUP(D6099, Product_Master_2026!B:B, Product_Master_2026!A:A), "Discontinued / Review Required")</f>
        <v>Discontinued / Review Required</v>
      </c>
      <c r="I6099">
        <f>IFERROR(_xlfn.XLOOKUP(H6099, Product_Master_2026!A:A, Product_Master_2026!D:D), 0)</f>
        <v>0</v>
      </c>
      <c r="J6099">
        <f t="shared" si="191"/>
        <v>0</v>
      </c>
    </row>
    <row r="6100" spans="1:10" x14ac:dyDescent="0.3">
      <c r="A6100" t="s">
        <v>6122</v>
      </c>
      <c r="B6100" s="1">
        <v>45855</v>
      </c>
      <c r="C6100" t="s">
        <v>10</v>
      </c>
      <c r="D6100" t="s">
        <v>32</v>
      </c>
      <c r="E6100">
        <v>226</v>
      </c>
      <c r="F6100">
        <v>7530.91</v>
      </c>
      <c r="G6100" t="str">
        <f t="shared" si="190"/>
        <v>Henkel Logistics</v>
      </c>
      <c r="H6100" t="str">
        <f>IFERROR(_xlfn.XLOOKUP(D6100, Product_Master_2026!B:B, Product_Master_2026!A:A), "Discontinued / Review Required")</f>
        <v>Discontinued / Review Required</v>
      </c>
      <c r="I6100">
        <f>IFERROR(_xlfn.XLOOKUP(H6100, Product_Master_2026!A:A, Product_Master_2026!D:D), 0)</f>
        <v>0</v>
      </c>
      <c r="J6100">
        <f t="shared" si="191"/>
        <v>0</v>
      </c>
    </row>
    <row r="6101" spans="1:10" x14ac:dyDescent="0.3">
      <c r="A6101" t="s">
        <v>6123</v>
      </c>
      <c r="B6101" s="1">
        <v>45675</v>
      </c>
      <c r="C6101" t="s">
        <v>13</v>
      </c>
      <c r="D6101" t="s">
        <v>14</v>
      </c>
      <c r="E6101">
        <v>386</v>
      </c>
      <c r="F6101">
        <v>8073.41</v>
      </c>
      <c r="G6101" t="str">
        <f t="shared" si="190"/>
        <v>Henkel Logistics</v>
      </c>
      <c r="H6101" t="str">
        <f>IFERROR(_xlfn.XLOOKUP(D6101, Product_Master_2026!B:B, Product_Master_2026!A:A), "Discontinued / Review Required")</f>
        <v>Discontinued / Review Required</v>
      </c>
      <c r="I6101">
        <f>IFERROR(_xlfn.XLOOKUP(H6101, Product_Master_2026!A:A, Product_Master_2026!D:D), 0)</f>
        <v>0</v>
      </c>
      <c r="J6101">
        <f t="shared" si="191"/>
        <v>0</v>
      </c>
    </row>
    <row r="6102" spans="1:10" x14ac:dyDescent="0.3">
      <c r="A6102" t="s">
        <v>6124</v>
      </c>
      <c r="B6102" s="1">
        <v>45745</v>
      </c>
      <c r="C6102" t="s">
        <v>28</v>
      </c>
      <c r="D6102" t="s">
        <v>16</v>
      </c>
      <c r="E6102">
        <v>41</v>
      </c>
      <c r="F6102">
        <v>656.46</v>
      </c>
      <c r="G6102" t="str">
        <f t="shared" si="190"/>
        <v>Fedex Global</v>
      </c>
      <c r="H6102" t="str">
        <f>IFERROR(_xlfn.XLOOKUP(D6102, Product_Master_2026!B:B, Product_Master_2026!A:A), "Discontinued / Review Required")</f>
        <v>PROD_2026_004</v>
      </c>
      <c r="I6102">
        <f>IFERROR(_xlfn.XLOOKUP(H6102, Product_Master_2026!A:A, Product_Master_2026!D:D), 0)</f>
        <v>22</v>
      </c>
      <c r="J6102">
        <f t="shared" si="191"/>
        <v>902</v>
      </c>
    </row>
    <row r="6103" spans="1:10" x14ac:dyDescent="0.3">
      <c r="A6103" t="s">
        <v>6125</v>
      </c>
      <c r="B6103" s="1">
        <v>45906</v>
      </c>
      <c r="C6103" t="s">
        <v>26</v>
      </c>
      <c r="D6103" t="s">
        <v>14</v>
      </c>
      <c r="E6103">
        <v>37</v>
      </c>
      <c r="F6103">
        <v>1628.13</v>
      </c>
      <c r="G6103" t="str">
        <f t="shared" si="190"/>
        <v>Dhl Express</v>
      </c>
      <c r="H6103" t="str">
        <f>IFERROR(_xlfn.XLOOKUP(D6103, Product_Master_2026!B:B, Product_Master_2026!A:A), "Discontinued / Review Required")</f>
        <v>Discontinued / Review Required</v>
      </c>
      <c r="I6103">
        <f>IFERROR(_xlfn.XLOOKUP(H6103, Product_Master_2026!A:A, Product_Master_2026!D:D), 0)</f>
        <v>0</v>
      </c>
      <c r="J6103">
        <f t="shared" si="191"/>
        <v>0</v>
      </c>
    </row>
    <row r="6104" spans="1:10" x14ac:dyDescent="0.3">
      <c r="A6104" t="s">
        <v>6126</v>
      </c>
      <c r="B6104" s="1">
        <v>45819</v>
      </c>
      <c r="C6104" t="s">
        <v>28</v>
      </c>
      <c r="D6104" t="s">
        <v>38</v>
      </c>
      <c r="E6104">
        <v>443</v>
      </c>
      <c r="F6104">
        <v>12138.38</v>
      </c>
      <c r="G6104" t="str">
        <f t="shared" si="190"/>
        <v>Fedex Global</v>
      </c>
      <c r="H6104" t="str">
        <f>IFERROR(_xlfn.XLOOKUP(D6104, Product_Master_2026!B:B, Product_Master_2026!A:A), "Discontinued / Review Required")</f>
        <v>PROD_2026_005</v>
      </c>
      <c r="I6104">
        <f>IFERROR(_xlfn.XLOOKUP(H6104, Product_Master_2026!A:A, Product_Master_2026!D:D), 0)</f>
        <v>5.4</v>
      </c>
      <c r="J6104">
        <f t="shared" si="191"/>
        <v>2392.2000000000003</v>
      </c>
    </row>
    <row r="6105" spans="1:10" x14ac:dyDescent="0.3">
      <c r="A6105" t="s">
        <v>6127</v>
      </c>
      <c r="B6105" s="1">
        <v>45789</v>
      </c>
      <c r="C6105" t="s">
        <v>7</v>
      </c>
      <c r="D6105" t="s">
        <v>14</v>
      </c>
      <c r="E6105">
        <v>436</v>
      </c>
      <c r="F6105">
        <v>8955.68</v>
      </c>
      <c r="G6105" t="str">
        <f t="shared" si="190"/>
        <v>Henkel Logistics</v>
      </c>
      <c r="H6105" t="str">
        <f>IFERROR(_xlfn.XLOOKUP(D6105, Product_Master_2026!B:B, Product_Master_2026!A:A), "Discontinued / Review Required")</f>
        <v>Discontinued / Review Required</v>
      </c>
      <c r="I6105">
        <f>IFERROR(_xlfn.XLOOKUP(H6105, Product_Master_2026!A:A, Product_Master_2026!D:D), 0)</f>
        <v>0</v>
      </c>
      <c r="J6105">
        <f t="shared" si="191"/>
        <v>0</v>
      </c>
    </row>
    <row r="6106" spans="1:10" x14ac:dyDescent="0.3">
      <c r="A6106" t="s">
        <v>6128</v>
      </c>
      <c r="B6106" s="1">
        <v>45857</v>
      </c>
      <c r="C6106" t="s">
        <v>28</v>
      </c>
      <c r="D6106" t="s">
        <v>8</v>
      </c>
      <c r="E6106">
        <v>221</v>
      </c>
      <c r="F6106">
        <v>4800.0600000000004</v>
      </c>
      <c r="G6106" t="str">
        <f t="shared" si="190"/>
        <v>Fedex Global</v>
      </c>
      <c r="H6106" t="str">
        <f>IFERROR(_xlfn.XLOOKUP(D6106, Product_Master_2026!B:B, Product_Master_2026!A:A), "Discontinued / Review Required")</f>
        <v>PROD_2026_002</v>
      </c>
      <c r="I6106">
        <f>IFERROR(_xlfn.XLOOKUP(H6106, Product_Master_2026!A:A, Product_Master_2026!D:D), 0)</f>
        <v>18.2</v>
      </c>
      <c r="J6106">
        <f t="shared" si="191"/>
        <v>4022.2</v>
      </c>
    </row>
    <row r="6107" spans="1:10" x14ac:dyDescent="0.3">
      <c r="A6107" t="s">
        <v>6129</v>
      </c>
      <c r="B6107" s="1">
        <v>45989</v>
      </c>
      <c r="C6107" t="s">
        <v>44</v>
      </c>
      <c r="D6107" t="s">
        <v>11</v>
      </c>
      <c r="E6107">
        <v>211</v>
      </c>
      <c r="F6107">
        <v>7565.3</v>
      </c>
      <c r="G6107" t="str">
        <f t="shared" si="190"/>
        <v>Bluedart Corp</v>
      </c>
      <c r="H6107" t="str">
        <f>IFERROR(_xlfn.XLOOKUP(D6107, Product_Master_2026!B:B, Product_Master_2026!A:A), "Discontinued / Review Required")</f>
        <v>PROD_2026_003</v>
      </c>
      <c r="I6107">
        <f>IFERROR(_xlfn.XLOOKUP(H6107, Product_Master_2026!A:A, Product_Master_2026!D:D), 0)</f>
        <v>8.9</v>
      </c>
      <c r="J6107">
        <f t="shared" si="191"/>
        <v>1877.9</v>
      </c>
    </row>
    <row r="6108" spans="1:10" x14ac:dyDescent="0.3">
      <c r="A6108" t="s">
        <v>6130</v>
      </c>
      <c r="B6108" s="1">
        <v>45850</v>
      </c>
      <c r="C6108" t="s">
        <v>24</v>
      </c>
      <c r="D6108" t="s">
        <v>21</v>
      </c>
      <c r="E6108">
        <v>431</v>
      </c>
      <c r="F6108">
        <v>15998.55</v>
      </c>
      <c r="G6108" t="str">
        <f t="shared" si="190"/>
        <v>Bluedart Corp</v>
      </c>
      <c r="H6108" t="str">
        <f>IFERROR(_xlfn.XLOOKUP(D6108, Product_Master_2026!B:B, Product_Master_2026!A:A), "Discontinued / Review Required")</f>
        <v>PROD_2026_001</v>
      </c>
      <c r="I6108">
        <f>IFERROR(_xlfn.XLOOKUP(H6108, Product_Master_2026!A:A, Product_Master_2026!D:D), 0)</f>
        <v>12.5</v>
      </c>
      <c r="J6108">
        <f t="shared" si="191"/>
        <v>5387.5</v>
      </c>
    </row>
    <row r="6109" spans="1:10" x14ac:dyDescent="0.3">
      <c r="A6109" t="s">
        <v>6131</v>
      </c>
      <c r="B6109" s="1">
        <v>45878</v>
      </c>
      <c r="C6109" t="s">
        <v>26</v>
      </c>
      <c r="D6109" t="s">
        <v>21</v>
      </c>
      <c r="E6109">
        <v>260</v>
      </c>
      <c r="F6109">
        <v>4622.33</v>
      </c>
      <c r="G6109" t="str">
        <f t="shared" si="190"/>
        <v>Dhl Express</v>
      </c>
      <c r="H6109" t="str">
        <f>IFERROR(_xlfn.XLOOKUP(D6109, Product_Master_2026!B:B, Product_Master_2026!A:A), "Discontinued / Review Required")</f>
        <v>PROD_2026_001</v>
      </c>
      <c r="I6109">
        <f>IFERROR(_xlfn.XLOOKUP(H6109, Product_Master_2026!A:A, Product_Master_2026!D:D), 0)</f>
        <v>12.5</v>
      </c>
      <c r="J6109">
        <f t="shared" si="191"/>
        <v>3250</v>
      </c>
    </row>
    <row r="6110" spans="1:10" x14ac:dyDescent="0.3">
      <c r="A6110" t="s">
        <v>6132</v>
      </c>
      <c r="B6110" s="1">
        <v>45959</v>
      </c>
      <c r="C6110" t="s">
        <v>20</v>
      </c>
      <c r="D6110" t="s">
        <v>14</v>
      </c>
      <c r="E6110">
        <v>374</v>
      </c>
      <c r="F6110">
        <v>13962.03</v>
      </c>
      <c r="G6110" t="str">
        <f t="shared" si="190"/>
        <v>Fedex Global</v>
      </c>
      <c r="H6110" t="str">
        <f>IFERROR(_xlfn.XLOOKUP(D6110, Product_Master_2026!B:B, Product_Master_2026!A:A), "Discontinued / Review Required")</f>
        <v>Discontinued / Review Required</v>
      </c>
      <c r="I6110">
        <f>IFERROR(_xlfn.XLOOKUP(H6110, Product_Master_2026!A:A, Product_Master_2026!D:D), 0)</f>
        <v>0</v>
      </c>
      <c r="J6110">
        <f t="shared" si="191"/>
        <v>0</v>
      </c>
    </row>
    <row r="6111" spans="1:10" x14ac:dyDescent="0.3">
      <c r="A6111" t="s">
        <v>6133</v>
      </c>
      <c r="B6111" s="1">
        <v>45917</v>
      </c>
      <c r="C6111" t="s">
        <v>18</v>
      </c>
      <c r="D6111" t="s">
        <v>16</v>
      </c>
      <c r="E6111">
        <v>415</v>
      </c>
      <c r="F6111">
        <v>16349.35</v>
      </c>
      <c r="G6111" t="str">
        <f t="shared" si="190"/>
        <v>Dhl Express</v>
      </c>
      <c r="H6111" t="str">
        <f>IFERROR(_xlfn.XLOOKUP(D6111, Product_Master_2026!B:B, Product_Master_2026!A:A), "Discontinued / Review Required")</f>
        <v>PROD_2026_004</v>
      </c>
      <c r="I6111">
        <f>IFERROR(_xlfn.XLOOKUP(H6111, Product_Master_2026!A:A, Product_Master_2026!D:D), 0)</f>
        <v>22</v>
      </c>
      <c r="J6111">
        <f t="shared" si="191"/>
        <v>9130</v>
      </c>
    </row>
    <row r="6112" spans="1:10" x14ac:dyDescent="0.3">
      <c r="A6112" t="s">
        <v>6134</v>
      </c>
      <c r="B6112" s="1">
        <v>45952</v>
      </c>
      <c r="C6112" t="s">
        <v>18</v>
      </c>
      <c r="D6112" t="s">
        <v>16</v>
      </c>
      <c r="E6112">
        <v>251</v>
      </c>
      <c r="F6112">
        <v>7266.66</v>
      </c>
      <c r="G6112" t="str">
        <f t="shared" si="190"/>
        <v>Dhl Express</v>
      </c>
      <c r="H6112" t="str">
        <f>IFERROR(_xlfn.XLOOKUP(D6112, Product_Master_2026!B:B, Product_Master_2026!A:A), "Discontinued / Review Required")</f>
        <v>PROD_2026_004</v>
      </c>
      <c r="I6112">
        <f>IFERROR(_xlfn.XLOOKUP(H6112, Product_Master_2026!A:A, Product_Master_2026!D:D), 0)</f>
        <v>22</v>
      </c>
      <c r="J6112">
        <f t="shared" si="191"/>
        <v>5522</v>
      </c>
    </row>
    <row r="6113" spans="1:10" x14ac:dyDescent="0.3">
      <c r="A6113" t="s">
        <v>6135</v>
      </c>
      <c r="B6113" s="1">
        <v>45786</v>
      </c>
      <c r="C6113" t="s">
        <v>7</v>
      </c>
      <c r="D6113" t="s">
        <v>21</v>
      </c>
      <c r="E6113">
        <v>411</v>
      </c>
      <c r="F6113">
        <v>16361.71</v>
      </c>
      <c r="G6113" t="str">
        <f t="shared" si="190"/>
        <v>Henkel Logistics</v>
      </c>
      <c r="H6113" t="str">
        <f>IFERROR(_xlfn.XLOOKUP(D6113, Product_Master_2026!B:B, Product_Master_2026!A:A), "Discontinued / Review Required")</f>
        <v>PROD_2026_001</v>
      </c>
      <c r="I6113">
        <f>IFERROR(_xlfn.XLOOKUP(H6113, Product_Master_2026!A:A, Product_Master_2026!D:D), 0)</f>
        <v>12.5</v>
      </c>
      <c r="J6113">
        <f t="shared" si="191"/>
        <v>5137.5</v>
      </c>
    </row>
    <row r="6114" spans="1:10" x14ac:dyDescent="0.3">
      <c r="A6114" t="s">
        <v>6136</v>
      </c>
      <c r="B6114" s="1">
        <v>45974</v>
      </c>
      <c r="C6114" t="s">
        <v>34</v>
      </c>
      <c r="D6114" t="s">
        <v>11</v>
      </c>
      <c r="E6114">
        <v>38</v>
      </c>
      <c r="F6114">
        <v>909.82</v>
      </c>
      <c r="G6114" t="str">
        <f t="shared" si="190"/>
        <v>Dhl Express</v>
      </c>
      <c r="H6114" t="str">
        <f>IFERROR(_xlfn.XLOOKUP(D6114, Product_Master_2026!B:B, Product_Master_2026!A:A), "Discontinued / Review Required")</f>
        <v>PROD_2026_003</v>
      </c>
      <c r="I6114">
        <f>IFERROR(_xlfn.XLOOKUP(H6114, Product_Master_2026!A:A, Product_Master_2026!D:D), 0)</f>
        <v>8.9</v>
      </c>
      <c r="J6114">
        <f t="shared" si="191"/>
        <v>338.2</v>
      </c>
    </row>
    <row r="6115" spans="1:10" x14ac:dyDescent="0.3">
      <c r="A6115" t="s">
        <v>6137</v>
      </c>
      <c r="B6115" s="1">
        <v>45896</v>
      </c>
      <c r="C6115" t="s">
        <v>44</v>
      </c>
      <c r="D6115" t="s">
        <v>16</v>
      </c>
      <c r="E6115">
        <v>483</v>
      </c>
      <c r="F6115">
        <v>18725.03</v>
      </c>
      <c r="G6115" t="str">
        <f t="shared" si="190"/>
        <v>Bluedart Corp</v>
      </c>
      <c r="H6115" t="str">
        <f>IFERROR(_xlfn.XLOOKUP(D6115, Product_Master_2026!B:B, Product_Master_2026!A:A), "Discontinued / Review Required")</f>
        <v>PROD_2026_004</v>
      </c>
      <c r="I6115">
        <f>IFERROR(_xlfn.XLOOKUP(H6115, Product_Master_2026!A:A, Product_Master_2026!D:D), 0)</f>
        <v>22</v>
      </c>
      <c r="J6115">
        <f t="shared" si="191"/>
        <v>10626</v>
      </c>
    </row>
    <row r="6116" spans="1:10" x14ac:dyDescent="0.3">
      <c r="A6116" t="s">
        <v>6138</v>
      </c>
      <c r="B6116" s="1">
        <v>45748</v>
      </c>
      <c r="C6116" t="s">
        <v>7</v>
      </c>
      <c r="D6116" t="s">
        <v>16</v>
      </c>
      <c r="E6116">
        <v>108</v>
      </c>
      <c r="F6116">
        <v>1716.56</v>
      </c>
      <c r="G6116" t="str">
        <f t="shared" si="190"/>
        <v>Henkel Logistics</v>
      </c>
      <c r="H6116" t="str">
        <f>IFERROR(_xlfn.XLOOKUP(D6116, Product_Master_2026!B:B, Product_Master_2026!A:A), "Discontinued / Review Required")</f>
        <v>PROD_2026_004</v>
      </c>
      <c r="I6116">
        <f>IFERROR(_xlfn.XLOOKUP(H6116, Product_Master_2026!A:A, Product_Master_2026!D:D), 0)</f>
        <v>22</v>
      </c>
      <c r="J6116">
        <f t="shared" si="191"/>
        <v>2376</v>
      </c>
    </row>
    <row r="6117" spans="1:10" x14ac:dyDescent="0.3">
      <c r="A6117" t="s">
        <v>6139</v>
      </c>
      <c r="B6117" s="1">
        <v>45901</v>
      </c>
      <c r="C6117" t="s">
        <v>26</v>
      </c>
      <c r="D6117" t="s">
        <v>14</v>
      </c>
      <c r="E6117">
        <v>245</v>
      </c>
      <c r="F6117">
        <v>8801.98</v>
      </c>
      <c r="G6117" t="str">
        <f t="shared" si="190"/>
        <v>Dhl Express</v>
      </c>
      <c r="H6117" t="str">
        <f>IFERROR(_xlfn.XLOOKUP(D6117, Product_Master_2026!B:B, Product_Master_2026!A:A), "Discontinued / Review Required")</f>
        <v>Discontinued / Review Required</v>
      </c>
      <c r="I6117">
        <f>IFERROR(_xlfn.XLOOKUP(H6117, Product_Master_2026!A:A, Product_Master_2026!D:D), 0)</f>
        <v>0</v>
      </c>
      <c r="J6117">
        <f t="shared" si="191"/>
        <v>0</v>
      </c>
    </row>
    <row r="6118" spans="1:10" x14ac:dyDescent="0.3">
      <c r="A6118" t="s">
        <v>6140</v>
      </c>
      <c r="B6118" s="1">
        <v>45875</v>
      </c>
      <c r="C6118" t="s">
        <v>20</v>
      </c>
      <c r="D6118" t="s">
        <v>11</v>
      </c>
      <c r="E6118">
        <v>475</v>
      </c>
      <c r="F6118">
        <v>17636.59</v>
      </c>
      <c r="G6118" t="str">
        <f t="shared" si="190"/>
        <v>Fedex Global</v>
      </c>
      <c r="H6118" t="str">
        <f>IFERROR(_xlfn.XLOOKUP(D6118, Product_Master_2026!B:B, Product_Master_2026!A:A), "Discontinued / Review Required")</f>
        <v>PROD_2026_003</v>
      </c>
      <c r="I6118">
        <f>IFERROR(_xlfn.XLOOKUP(H6118, Product_Master_2026!A:A, Product_Master_2026!D:D), 0)</f>
        <v>8.9</v>
      </c>
      <c r="J6118">
        <f t="shared" si="191"/>
        <v>4227.5</v>
      </c>
    </row>
    <row r="6119" spans="1:10" x14ac:dyDescent="0.3">
      <c r="A6119" t="s">
        <v>6141</v>
      </c>
      <c r="B6119" s="1">
        <v>45914</v>
      </c>
      <c r="C6119" t="s">
        <v>28</v>
      </c>
      <c r="D6119" t="s">
        <v>11</v>
      </c>
      <c r="E6119">
        <v>128</v>
      </c>
      <c r="F6119">
        <v>4115.49</v>
      </c>
      <c r="G6119" t="str">
        <f t="shared" si="190"/>
        <v>Fedex Global</v>
      </c>
      <c r="H6119" t="str">
        <f>IFERROR(_xlfn.XLOOKUP(D6119, Product_Master_2026!B:B, Product_Master_2026!A:A), "Discontinued / Review Required")</f>
        <v>PROD_2026_003</v>
      </c>
      <c r="I6119">
        <f>IFERROR(_xlfn.XLOOKUP(H6119, Product_Master_2026!A:A, Product_Master_2026!D:D), 0)</f>
        <v>8.9</v>
      </c>
      <c r="J6119">
        <f t="shared" si="191"/>
        <v>1139.2</v>
      </c>
    </row>
    <row r="6120" spans="1:10" x14ac:dyDescent="0.3">
      <c r="A6120" t="s">
        <v>6142</v>
      </c>
      <c r="B6120" s="1">
        <v>45758</v>
      </c>
      <c r="C6120" t="s">
        <v>7</v>
      </c>
      <c r="D6120" t="s">
        <v>11</v>
      </c>
      <c r="E6120">
        <v>371</v>
      </c>
      <c r="F6120">
        <v>7884.1</v>
      </c>
      <c r="G6120" t="str">
        <f t="shared" si="190"/>
        <v>Henkel Logistics</v>
      </c>
      <c r="H6120" t="str">
        <f>IFERROR(_xlfn.XLOOKUP(D6120, Product_Master_2026!B:B, Product_Master_2026!A:A), "Discontinued / Review Required")</f>
        <v>PROD_2026_003</v>
      </c>
      <c r="I6120">
        <f>IFERROR(_xlfn.XLOOKUP(H6120, Product_Master_2026!A:A, Product_Master_2026!D:D), 0)</f>
        <v>8.9</v>
      </c>
      <c r="J6120">
        <f t="shared" si="191"/>
        <v>3301.9</v>
      </c>
    </row>
    <row r="6121" spans="1:10" x14ac:dyDescent="0.3">
      <c r="A6121" t="s">
        <v>6143</v>
      </c>
      <c r="B6121" s="1">
        <v>45713</v>
      </c>
      <c r="C6121" t="s">
        <v>37</v>
      </c>
      <c r="D6121" t="s">
        <v>21</v>
      </c>
      <c r="E6121">
        <v>476</v>
      </c>
      <c r="F6121">
        <v>11140.02</v>
      </c>
      <c r="G6121" t="str">
        <f t="shared" si="190"/>
        <v>Bluedart Corp</v>
      </c>
      <c r="H6121" t="str">
        <f>IFERROR(_xlfn.XLOOKUP(D6121, Product_Master_2026!B:B, Product_Master_2026!A:A), "Discontinued / Review Required")</f>
        <v>PROD_2026_001</v>
      </c>
      <c r="I6121">
        <f>IFERROR(_xlfn.XLOOKUP(H6121, Product_Master_2026!A:A, Product_Master_2026!D:D), 0)</f>
        <v>12.5</v>
      </c>
      <c r="J6121">
        <f t="shared" si="191"/>
        <v>5950</v>
      </c>
    </row>
    <row r="6122" spans="1:10" x14ac:dyDescent="0.3">
      <c r="A6122" t="s">
        <v>6144</v>
      </c>
      <c r="B6122" s="1">
        <v>45883</v>
      </c>
      <c r="C6122" t="s">
        <v>24</v>
      </c>
      <c r="D6122" t="s">
        <v>21</v>
      </c>
      <c r="E6122">
        <v>156</v>
      </c>
      <c r="F6122">
        <v>4206.2</v>
      </c>
      <c r="G6122" t="str">
        <f t="shared" si="190"/>
        <v>Bluedart Corp</v>
      </c>
      <c r="H6122" t="str">
        <f>IFERROR(_xlfn.XLOOKUP(D6122, Product_Master_2026!B:B, Product_Master_2026!A:A), "Discontinued / Review Required")</f>
        <v>PROD_2026_001</v>
      </c>
      <c r="I6122">
        <f>IFERROR(_xlfn.XLOOKUP(H6122, Product_Master_2026!A:A, Product_Master_2026!D:D), 0)</f>
        <v>12.5</v>
      </c>
      <c r="J6122">
        <f t="shared" si="191"/>
        <v>1950</v>
      </c>
    </row>
    <row r="6123" spans="1:10" x14ac:dyDescent="0.3">
      <c r="A6123" t="s">
        <v>6145</v>
      </c>
      <c r="B6123" s="1">
        <v>45889</v>
      </c>
      <c r="C6123" t="s">
        <v>24</v>
      </c>
      <c r="D6123" t="s">
        <v>21</v>
      </c>
      <c r="E6123">
        <v>368</v>
      </c>
      <c r="F6123">
        <v>5639.87</v>
      </c>
      <c r="G6123" t="str">
        <f t="shared" si="190"/>
        <v>Bluedart Corp</v>
      </c>
      <c r="H6123" t="str">
        <f>IFERROR(_xlfn.XLOOKUP(D6123, Product_Master_2026!B:B, Product_Master_2026!A:A), "Discontinued / Review Required")</f>
        <v>PROD_2026_001</v>
      </c>
      <c r="I6123">
        <f>IFERROR(_xlfn.XLOOKUP(H6123, Product_Master_2026!A:A, Product_Master_2026!D:D), 0)</f>
        <v>12.5</v>
      </c>
      <c r="J6123">
        <f t="shared" si="191"/>
        <v>4600</v>
      </c>
    </row>
    <row r="6124" spans="1:10" x14ac:dyDescent="0.3">
      <c r="A6124" t="s">
        <v>6146</v>
      </c>
      <c r="B6124" s="1">
        <v>46004</v>
      </c>
      <c r="C6124" t="s">
        <v>28</v>
      </c>
      <c r="D6124" t="s">
        <v>38</v>
      </c>
      <c r="E6124">
        <v>482</v>
      </c>
      <c r="F6124">
        <v>11197.6</v>
      </c>
      <c r="G6124" t="str">
        <f t="shared" si="190"/>
        <v>Fedex Global</v>
      </c>
      <c r="H6124" t="str">
        <f>IFERROR(_xlfn.XLOOKUP(D6124, Product_Master_2026!B:B, Product_Master_2026!A:A), "Discontinued / Review Required")</f>
        <v>PROD_2026_005</v>
      </c>
      <c r="I6124">
        <f>IFERROR(_xlfn.XLOOKUP(H6124, Product_Master_2026!A:A, Product_Master_2026!D:D), 0)</f>
        <v>5.4</v>
      </c>
      <c r="J6124">
        <f t="shared" si="191"/>
        <v>2602.8000000000002</v>
      </c>
    </row>
    <row r="6125" spans="1:10" x14ac:dyDescent="0.3">
      <c r="A6125" t="s">
        <v>6147</v>
      </c>
      <c r="B6125" s="1">
        <v>45974</v>
      </c>
      <c r="C6125" t="s">
        <v>28</v>
      </c>
      <c r="D6125" t="s">
        <v>16</v>
      </c>
      <c r="E6125">
        <v>357</v>
      </c>
      <c r="F6125">
        <v>14186.15</v>
      </c>
      <c r="G6125" t="str">
        <f t="shared" si="190"/>
        <v>Fedex Global</v>
      </c>
      <c r="H6125" t="str">
        <f>IFERROR(_xlfn.XLOOKUP(D6125, Product_Master_2026!B:B, Product_Master_2026!A:A), "Discontinued / Review Required")</f>
        <v>PROD_2026_004</v>
      </c>
      <c r="I6125">
        <f>IFERROR(_xlfn.XLOOKUP(H6125, Product_Master_2026!A:A, Product_Master_2026!D:D), 0)</f>
        <v>22</v>
      </c>
      <c r="J6125">
        <f t="shared" si="191"/>
        <v>7854</v>
      </c>
    </row>
    <row r="6126" spans="1:10" x14ac:dyDescent="0.3">
      <c r="A6126" t="s">
        <v>6148</v>
      </c>
      <c r="B6126" s="1">
        <v>45902</v>
      </c>
      <c r="C6126" t="s">
        <v>24</v>
      </c>
      <c r="D6126" t="s">
        <v>32</v>
      </c>
      <c r="E6126">
        <v>328</v>
      </c>
      <c r="F6126">
        <v>12773.27</v>
      </c>
      <c r="G6126" t="str">
        <f t="shared" si="190"/>
        <v>Bluedart Corp</v>
      </c>
      <c r="H6126" t="str">
        <f>IFERROR(_xlfn.XLOOKUP(D6126, Product_Master_2026!B:B, Product_Master_2026!A:A), "Discontinued / Review Required")</f>
        <v>Discontinued / Review Required</v>
      </c>
      <c r="I6126">
        <f>IFERROR(_xlfn.XLOOKUP(H6126, Product_Master_2026!A:A, Product_Master_2026!D:D), 0)</f>
        <v>0</v>
      </c>
      <c r="J6126">
        <f t="shared" si="191"/>
        <v>0</v>
      </c>
    </row>
    <row r="6127" spans="1:10" x14ac:dyDescent="0.3">
      <c r="A6127" t="s">
        <v>6149</v>
      </c>
      <c r="B6127" s="1">
        <v>46020</v>
      </c>
      <c r="C6127" t="s">
        <v>7</v>
      </c>
      <c r="D6127" t="s">
        <v>38</v>
      </c>
      <c r="E6127">
        <v>293</v>
      </c>
      <c r="F6127">
        <v>11223.03</v>
      </c>
      <c r="G6127" t="str">
        <f t="shared" si="190"/>
        <v>Henkel Logistics</v>
      </c>
      <c r="H6127" t="str">
        <f>IFERROR(_xlfn.XLOOKUP(D6127, Product_Master_2026!B:B, Product_Master_2026!A:A), "Discontinued / Review Required")</f>
        <v>PROD_2026_005</v>
      </c>
      <c r="I6127">
        <f>IFERROR(_xlfn.XLOOKUP(H6127, Product_Master_2026!A:A, Product_Master_2026!D:D), 0)</f>
        <v>5.4</v>
      </c>
      <c r="J6127">
        <f t="shared" si="191"/>
        <v>1582.2</v>
      </c>
    </row>
    <row r="6128" spans="1:10" x14ac:dyDescent="0.3">
      <c r="A6128" t="s">
        <v>6150</v>
      </c>
      <c r="B6128" s="1">
        <v>45802</v>
      </c>
      <c r="C6128" t="s">
        <v>28</v>
      </c>
      <c r="D6128" t="s">
        <v>38</v>
      </c>
      <c r="E6128">
        <v>376</v>
      </c>
      <c r="F6128">
        <v>6029.24</v>
      </c>
      <c r="G6128" t="str">
        <f t="shared" si="190"/>
        <v>Fedex Global</v>
      </c>
      <c r="H6128" t="str">
        <f>IFERROR(_xlfn.XLOOKUP(D6128, Product_Master_2026!B:B, Product_Master_2026!A:A), "Discontinued / Review Required")</f>
        <v>PROD_2026_005</v>
      </c>
      <c r="I6128">
        <f>IFERROR(_xlfn.XLOOKUP(H6128, Product_Master_2026!A:A, Product_Master_2026!D:D), 0)</f>
        <v>5.4</v>
      </c>
      <c r="J6128">
        <f t="shared" si="191"/>
        <v>2030.4</v>
      </c>
    </row>
    <row r="6129" spans="1:10" x14ac:dyDescent="0.3">
      <c r="A6129" t="s">
        <v>6151</v>
      </c>
      <c r="B6129" s="1">
        <v>45878</v>
      </c>
      <c r="C6129" t="s">
        <v>28</v>
      </c>
      <c r="D6129" t="s">
        <v>32</v>
      </c>
      <c r="E6129">
        <v>345</v>
      </c>
      <c r="F6129">
        <v>10112.32</v>
      </c>
      <c r="G6129" t="str">
        <f t="shared" si="190"/>
        <v>Fedex Global</v>
      </c>
      <c r="H6129" t="str">
        <f>IFERROR(_xlfn.XLOOKUP(D6129, Product_Master_2026!B:B, Product_Master_2026!A:A), "Discontinued / Review Required")</f>
        <v>Discontinued / Review Required</v>
      </c>
      <c r="I6129">
        <f>IFERROR(_xlfn.XLOOKUP(H6129, Product_Master_2026!A:A, Product_Master_2026!D:D), 0)</f>
        <v>0</v>
      </c>
      <c r="J6129">
        <f t="shared" si="191"/>
        <v>0</v>
      </c>
    </row>
    <row r="6130" spans="1:10" x14ac:dyDescent="0.3">
      <c r="A6130" t="s">
        <v>6152</v>
      </c>
      <c r="B6130" s="1">
        <v>45689</v>
      </c>
      <c r="C6130" t="s">
        <v>44</v>
      </c>
      <c r="D6130" t="s">
        <v>38</v>
      </c>
      <c r="E6130">
        <v>77</v>
      </c>
      <c r="F6130">
        <v>3053.28</v>
      </c>
      <c r="G6130" t="str">
        <f t="shared" si="190"/>
        <v>Bluedart Corp</v>
      </c>
      <c r="H6130" t="str">
        <f>IFERROR(_xlfn.XLOOKUP(D6130, Product_Master_2026!B:B, Product_Master_2026!A:A), "Discontinued / Review Required")</f>
        <v>PROD_2026_005</v>
      </c>
      <c r="I6130">
        <f>IFERROR(_xlfn.XLOOKUP(H6130, Product_Master_2026!A:A, Product_Master_2026!D:D), 0)</f>
        <v>5.4</v>
      </c>
      <c r="J6130">
        <f t="shared" si="191"/>
        <v>415.8</v>
      </c>
    </row>
    <row r="6131" spans="1:10" x14ac:dyDescent="0.3">
      <c r="A6131" t="s">
        <v>6153</v>
      </c>
      <c r="B6131" s="1">
        <v>46010</v>
      </c>
      <c r="C6131" t="s">
        <v>18</v>
      </c>
      <c r="D6131" t="s">
        <v>14</v>
      </c>
      <c r="E6131">
        <v>188</v>
      </c>
      <c r="F6131">
        <v>4990.63</v>
      </c>
      <c r="G6131" t="str">
        <f t="shared" si="190"/>
        <v>Dhl Express</v>
      </c>
      <c r="H6131" t="str">
        <f>IFERROR(_xlfn.XLOOKUP(D6131, Product_Master_2026!B:B, Product_Master_2026!A:A), "Discontinued / Review Required")</f>
        <v>Discontinued / Review Required</v>
      </c>
      <c r="I6131">
        <f>IFERROR(_xlfn.XLOOKUP(H6131, Product_Master_2026!A:A, Product_Master_2026!D:D), 0)</f>
        <v>0</v>
      </c>
      <c r="J6131">
        <f t="shared" si="191"/>
        <v>0</v>
      </c>
    </row>
    <row r="6132" spans="1:10" x14ac:dyDescent="0.3">
      <c r="A6132" t="s">
        <v>6154</v>
      </c>
      <c r="B6132" s="1">
        <v>45945</v>
      </c>
      <c r="C6132" t="s">
        <v>7</v>
      </c>
      <c r="D6132" t="s">
        <v>8</v>
      </c>
      <c r="E6132">
        <v>382</v>
      </c>
      <c r="F6132">
        <v>16364.79</v>
      </c>
      <c r="G6132" t="str">
        <f t="shared" si="190"/>
        <v>Henkel Logistics</v>
      </c>
      <c r="H6132" t="str">
        <f>IFERROR(_xlfn.XLOOKUP(D6132, Product_Master_2026!B:B, Product_Master_2026!A:A), "Discontinued / Review Required")</f>
        <v>PROD_2026_002</v>
      </c>
      <c r="I6132">
        <f>IFERROR(_xlfn.XLOOKUP(H6132, Product_Master_2026!A:A, Product_Master_2026!D:D), 0)</f>
        <v>18.2</v>
      </c>
      <c r="J6132">
        <f t="shared" si="191"/>
        <v>6952.4</v>
      </c>
    </row>
    <row r="6133" spans="1:10" x14ac:dyDescent="0.3">
      <c r="A6133" t="s">
        <v>6155</v>
      </c>
      <c r="B6133" s="1">
        <v>45770</v>
      </c>
      <c r="C6133" t="s">
        <v>13</v>
      </c>
      <c r="D6133" t="s">
        <v>16</v>
      </c>
      <c r="E6133">
        <v>367</v>
      </c>
      <c r="F6133">
        <v>8829.94</v>
      </c>
      <c r="G6133" t="str">
        <f t="shared" si="190"/>
        <v>Henkel Logistics</v>
      </c>
      <c r="H6133" t="str">
        <f>IFERROR(_xlfn.XLOOKUP(D6133, Product_Master_2026!B:B, Product_Master_2026!A:A), "Discontinued / Review Required")</f>
        <v>PROD_2026_004</v>
      </c>
      <c r="I6133">
        <f>IFERROR(_xlfn.XLOOKUP(H6133, Product_Master_2026!A:A, Product_Master_2026!D:D), 0)</f>
        <v>22</v>
      </c>
      <c r="J6133">
        <f t="shared" si="191"/>
        <v>8074</v>
      </c>
    </row>
    <row r="6134" spans="1:10" x14ac:dyDescent="0.3">
      <c r="A6134" t="s">
        <v>6156</v>
      </c>
      <c r="B6134" s="1">
        <v>45726</v>
      </c>
      <c r="C6134" t="s">
        <v>28</v>
      </c>
      <c r="D6134" t="s">
        <v>8</v>
      </c>
      <c r="E6134">
        <v>417</v>
      </c>
      <c r="F6134">
        <v>11515.7</v>
      </c>
      <c r="G6134" t="str">
        <f t="shared" si="190"/>
        <v>Fedex Global</v>
      </c>
      <c r="H6134" t="str">
        <f>IFERROR(_xlfn.XLOOKUP(D6134, Product_Master_2026!B:B, Product_Master_2026!A:A), "Discontinued / Review Required")</f>
        <v>PROD_2026_002</v>
      </c>
      <c r="I6134">
        <f>IFERROR(_xlfn.XLOOKUP(H6134, Product_Master_2026!A:A, Product_Master_2026!D:D), 0)</f>
        <v>18.2</v>
      </c>
      <c r="J6134">
        <f t="shared" si="191"/>
        <v>7589.4</v>
      </c>
    </row>
    <row r="6135" spans="1:10" x14ac:dyDescent="0.3">
      <c r="A6135" t="s">
        <v>6157</v>
      </c>
      <c r="B6135" s="1">
        <v>45734</v>
      </c>
      <c r="C6135" t="s">
        <v>24</v>
      </c>
      <c r="D6135" t="s">
        <v>11</v>
      </c>
      <c r="E6135">
        <v>431</v>
      </c>
      <c r="F6135">
        <v>14731.69</v>
      </c>
      <c r="G6135" t="str">
        <f t="shared" si="190"/>
        <v>Bluedart Corp</v>
      </c>
      <c r="H6135" t="str">
        <f>IFERROR(_xlfn.XLOOKUP(D6135, Product_Master_2026!B:B, Product_Master_2026!A:A), "Discontinued / Review Required")</f>
        <v>PROD_2026_003</v>
      </c>
      <c r="I6135">
        <f>IFERROR(_xlfn.XLOOKUP(H6135, Product_Master_2026!A:A, Product_Master_2026!D:D), 0)</f>
        <v>8.9</v>
      </c>
      <c r="J6135">
        <f t="shared" si="191"/>
        <v>3835.9</v>
      </c>
    </row>
    <row r="6136" spans="1:10" x14ac:dyDescent="0.3">
      <c r="A6136" t="s">
        <v>6158</v>
      </c>
      <c r="B6136" s="1">
        <v>45839</v>
      </c>
      <c r="C6136" t="s">
        <v>18</v>
      </c>
      <c r="D6136" t="s">
        <v>11</v>
      </c>
      <c r="E6136">
        <v>493</v>
      </c>
      <c r="F6136">
        <v>17338</v>
      </c>
      <c r="G6136" t="str">
        <f t="shared" si="190"/>
        <v>Dhl Express</v>
      </c>
      <c r="H6136" t="str">
        <f>IFERROR(_xlfn.XLOOKUP(D6136, Product_Master_2026!B:B, Product_Master_2026!A:A), "Discontinued / Review Required")</f>
        <v>PROD_2026_003</v>
      </c>
      <c r="I6136">
        <f>IFERROR(_xlfn.XLOOKUP(H6136, Product_Master_2026!A:A, Product_Master_2026!D:D), 0)</f>
        <v>8.9</v>
      </c>
      <c r="J6136">
        <f t="shared" si="191"/>
        <v>4387.7</v>
      </c>
    </row>
    <row r="6137" spans="1:10" x14ac:dyDescent="0.3">
      <c r="A6137" t="s">
        <v>6159</v>
      </c>
      <c r="B6137" s="1">
        <v>45835</v>
      </c>
      <c r="C6137" t="s">
        <v>7</v>
      </c>
      <c r="D6137" t="s">
        <v>8</v>
      </c>
      <c r="E6137">
        <v>457</v>
      </c>
      <c r="F6137">
        <v>11724.19</v>
      </c>
      <c r="G6137" t="str">
        <f t="shared" si="190"/>
        <v>Henkel Logistics</v>
      </c>
      <c r="H6137" t="str">
        <f>IFERROR(_xlfn.XLOOKUP(D6137, Product_Master_2026!B:B, Product_Master_2026!A:A), "Discontinued / Review Required")</f>
        <v>PROD_2026_002</v>
      </c>
      <c r="I6137">
        <f>IFERROR(_xlfn.XLOOKUP(H6137, Product_Master_2026!A:A, Product_Master_2026!D:D), 0)</f>
        <v>18.2</v>
      </c>
      <c r="J6137">
        <f t="shared" si="191"/>
        <v>8317.4</v>
      </c>
    </row>
    <row r="6138" spans="1:10" x14ac:dyDescent="0.3">
      <c r="A6138" t="s">
        <v>6160</v>
      </c>
      <c r="B6138" s="1">
        <v>45720</v>
      </c>
      <c r="C6138" t="s">
        <v>44</v>
      </c>
      <c r="D6138" t="s">
        <v>21</v>
      </c>
      <c r="E6138">
        <v>39</v>
      </c>
      <c r="F6138">
        <v>1426.87</v>
      </c>
      <c r="G6138" t="str">
        <f t="shared" si="190"/>
        <v>Bluedart Corp</v>
      </c>
      <c r="H6138" t="str">
        <f>IFERROR(_xlfn.XLOOKUP(D6138, Product_Master_2026!B:B, Product_Master_2026!A:A), "Discontinued / Review Required")</f>
        <v>PROD_2026_001</v>
      </c>
      <c r="I6138">
        <f>IFERROR(_xlfn.XLOOKUP(H6138, Product_Master_2026!A:A, Product_Master_2026!D:D), 0)</f>
        <v>12.5</v>
      </c>
      <c r="J6138">
        <f t="shared" si="191"/>
        <v>487.5</v>
      </c>
    </row>
    <row r="6139" spans="1:10" x14ac:dyDescent="0.3">
      <c r="A6139" t="s">
        <v>6161</v>
      </c>
      <c r="B6139" s="1">
        <v>45915</v>
      </c>
      <c r="C6139" t="s">
        <v>26</v>
      </c>
      <c r="D6139" t="s">
        <v>8</v>
      </c>
      <c r="E6139">
        <v>90</v>
      </c>
      <c r="F6139">
        <v>3818.81</v>
      </c>
      <c r="G6139" t="str">
        <f t="shared" si="190"/>
        <v>Dhl Express</v>
      </c>
      <c r="H6139" t="str">
        <f>IFERROR(_xlfn.XLOOKUP(D6139, Product_Master_2026!B:B, Product_Master_2026!A:A), "Discontinued / Review Required")</f>
        <v>PROD_2026_002</v>
      </c>
      <c r="I6139">
        <f>IFERROR(_xlfn.XLOOKUP(H6139, Product_Master_2026!A:A, Product_Master_2026!D:D), 0)</f>
        <v>18.2</v>
      </c>
      <c r="J6139">
        <f t="shared" si="191"/>
        <v>1638</v>
      </c>
    </row>
    <row r="6140" spans="1:10" x14ac:dyDescent="0.3">
      <c r="A6140" t="s">
        <v>6162</v>
      </c>
      <c r="B6140" s="1">
        <v>45976</v>
      </c>
      <c r="C6140" t="s">
        <v>28</v>
      </c>
      <c r="D6140" t="s">
        <v>21</v>
      </c>
      <c r="E6140">
        <v>429</v>
      </c>
      <c r="F6140">
        <v>15047.79</v>
      </c>
      <c r="G6140" t="str">
        <f t="shared" si="190"/>
        <v>Fedex Global</v>
      </c>
      <c r="H6140" t="str">
        <f>IFERROR(_xlfn.XLOOKUP(D6140, Product_Master_2026!B:B, Product_Master_2026!A:A), "Discontinued / Review Required")</f>
        <v>PROD_2026_001</v>
      </c>
      <c r="I6140">
        <f>IFERROR(_xlfn.XLOOKUP(H6140, Product_Master_2026!A:A, Product_Master_2026!D:D), 0)</f>
        <v>12.5</v>
      </c>
      <c r="J6140">
        <f t="shared" si="191"/>
        <v>5362.5</v>
      </c>
    </row>
    <row r="6141" spans="1:10" x14ac:dyDescent="0.3">
      <c r="A6141" t="s">
        <v>6163</v>
      </c>
      <c r="B6141" s="1">
        <v>45867</v>
      </c>
      <c r="C6141" t="s">
        <v>13</v>
      </c>
      <c r="D6141" t="s">
        <v>21</v>
      </c>
      <c r="E6141">
        <v>193</v>
      </c>
      <c r="F6141">
        <v>6744.48</v>
      </c>
      <c r="G6141" t="str">
        <f t="shared" si="190"/>
        <v>Henkel Logistics</v>
      </c>
      <c r="H6141" t="str">
        <f>IFERROR(_xlfn.XLOOKUP(D6141, Product_Master_2026!B:B, Product_Master_2026!A:A), "Discontinued / Review Required")</f>
        <v>PROD_2026_001</v>
      </c>
      <c r="I6141">
        <f>IFERROR(_xlfn.XLOOKUP(H6141, Product_Master_2026!A:A, Product_Master_2026!D:D), 0)</f>
        <v>12.5</v>
      </c>
      <c r="J6141">
        <f t="shared" si="191"/>
        <v>2412.5</v>
      </c>
    </row>
    <row r="6142" spans="1:10" x14ac:dyDescent="0.3">
      <c r="A6142" t="s">
        <v>6164</v>
      </c>
      <c r="B6142" s="1">
        <v>46000</v>
      </c>
      <c r="C6142" t="s">
        <v>26</v>
      </c>
      <c r="D6142" t="s">
        <v>14</v>
      </c>
      <c r="E6142">
        <v>229</v>
      </c>
      <c r="F6142">
        <v>4465.57</v>
      </c>
      <c r="G6142" t="str">
        <f t="shared" si="190"/>
        <v>Dhl Express</v>
      </c>
      <c r="H6142" t="str">
        <f>IFERROR(_xlfn.XLOOKUP(D6142, Product_Master_2026!B:B, Product_Master_2026!A:A), "Discontinued / Review Required")</f>
        <v>Discontinued / Review Required</v>
      </c>
      <c r="I6142">
        <f>IFERROR(_xlfn.XLOOKUP(H6142, Product_Master_2026!A:A, Product_Master_2026!D:D), 0)</f>
        <v>0</v>
      </c>
      <c r="J6142">
        <f t="shared" si="191"/>
        <v>0</v>
      </c>
    </row>
    <row r="6143" spans="1:10" x14ac:dyDescent="0.3">
      <c r="A6143" t="s">
        <v>6165</v>
      </c>
      <c r="B6143" s="1">
        <v>45664</v>
      </c>
      <c r="C6143" t="s">
        <v>13</v>
      </c>
      <c r="D6143" t="s">
        <v>14</v>
      </c>
      <c r="E6143">
        <v>422</v>
      </c>
      <c r="F6143">
        <v>18033.16</v>
      </c>
      <c r="G6143" t="str">
        <f t="shared" si="190"/>
        <v>Henkel Logistics</v>
      </c>
      <c r="H6143" t="str">
        <f>IFERROR(_xlfn.XLOOKUP(D6143, Product_Master_2026!B:B, Product_Master_2026!A:A), "Discontinued / Review Required")</f>
        <v>Discontinued / Review Required</v>
      </c>
      <c r="I6143">
        <f>IFERROR(_xlfn.XLOOKUP(H6143, Product_Master_2026!A:A, Product_Master_2026!D:D), 0)</f>
        <v>0</v>
      </c>
      <c r="J6143">
        <f t="shared" si="191"/>
        <v>0</v>
      </c>
    </row>
    <row r="6144" spans="1:10" x14ac:dyDescent="0.3">
      <c r="A6144" t="s">
        <v>6166</v>
      </c>
      <c r="B6144" s="1">
        <v>45806</v>
      </c>
      <c r="C6144" t="s">
        <v>26</v>
      </c>
      <c r="D6144" t="s">
        <v>14</v>
      </c>
      <c r="E6144">
        <v>354</v>
      </c>
      <c r="F6144">
        <v>15269.67</v>
      </c>
      <c r="G6144" t="str">
        <f t="shared" si="190"/>
        <v>Dhl Express</v>
      </c>
      <c r="H6144" t="str">
        <f>IFERROR(_xlfn.XLOOKUP(D6144, Product_Master_2026!B:B, Product_Master_2026!A:A), "Discontinued / Review Required")</f>
        <v>Discontinued / Review Required</v>
      </c>
      <c r="I6144">
        <f>IFERROR(_xlfn.XLOOKUP(H6144, Product_Master_2026!A:A, Product_Master_2026!D:D), 0)</f>
        <v>0</v>
      </c>
      <c r="J6144">
        <f t="shared" si="191"/>
        <v>0</v>
      </c>
    </row>
    <row r="6145" spans="1:10" x14ac:dyDescent="0.3">
      <c r="A6145" t="s">
        <v>6167</v>
      </c>
      <c r="B6145" s="1">
        <v>45994</v>
      </c>
      <c r="C6145" t="s">
        <v>10</v>
      </c>
      <c r="D6145" t="s">
        <v>21</v>
      </c>
      <c r="E6145">
        <v>395</v>
      </c>
      <c r="F6145">
        <v>7533.98</v>
      </c>
      <c r="G6145" t="str">
        <f t="shared" si="190"/>
        <v>Henkel Logistics</v>
      </c>
      <c r="H6145" t="str">
        <f>IFERROR(_xlfn.XLOOKUP(D6145, Product_Master_2026!B:B, Product_Master_2026!A:A), "Discontinued / Review Required")</f>
        <v>PROD_2026_001</v>
      </c>
      <c r="I6145">
        <f>IFERROR(_xlfn.XLOOKUP(H6145, Product_Master_2026!A:A, Product_Master_2026!D:D), 0)</f>
        <v>12.5</v>
      </c>
      <c r="J6145">
        <f t="shared" si="191"/>
        <v>4937.5</v>
      </c>
    </row>
    <row r="6146" spans="1:10" x14ac:dyDescent="0.3">
      <c r="A6146" t="s">
        <v>6168</v>
      </c>
      <c r="B6146" s="1">
        <v>45846</v>
      </c>
      <c r="C6146" t="s">
        <v>20</v>
      </c>
      <c r="D6146" t="s">
        <v>21</v>
      </c>
      <c r="E6146">
        <v>447</v>
      </c>
      <c r="F6146">
        <v>17847.72</v>
      </c>
      <c r="G6146" t="str">
        <f t="shared" si="190"/>
        <v>Fedex Global</v>
      </c>
      <c r="H6146" t="str">
        <f>IFERROR(_xlfn.XLOOKUP(D6146, Product_Master_2026!B:B, Product_Master_2026!A:A), "Discontinued / Review Required")</f>
        <v>PROD_2026_001</v>
      </c>
      <c r="I6146">
        <f>IFERROR(_xlfn.XLOOKUP(H6146, Product_Master_2026!A:A, Product_Master_2026!D:D), 0)</f>
        <v>12.5</v>
      </c>
      <c r="J6146">
        <f t="shared" si="191"/>
        <v>5587.5</v>
      </c>
    </row>
    <row r="6147" spans="1:10" x14ac:dyDescent="0.3">
      <c r="A6147" t="s">
        <v>6169</v>
      </c>
      <c r="B6147" s="1">
        <v>45889</v>
      </c>
      <c r="C6147" t="s">
        <v>28</v>
      </c>
      <c r="D6147" t="s">
        <v>14</v>
      </c>
      <c r="E6147">
        <v>232</v>
      </c>
      <c r="F6147">
        <v>4615.22</v>
      </c>
      <c r="G6147" t="str">
        <f t="shared" ref="G6147:G6210" si="192">PROPER(TRIM(C6147))</f>
        <v>Fedex Global</v>
      </c>
      <c r="H6147" t="str">
        <f>IFERROR(_xlfn.XLOOKUP(D6147, Product_Master_2026!B:B, Product_Master_2026!A:A), "Discontinued / Review Required")</f>
        <v>Discontinued / Review Required</v>
      </c>
      <c r="I6147">
        <f>IFERROR(_xlfn.XLOOKUP(H6147, Product_Master_2026!A:A, Product_Master_2026!D:D), 0)</f>
        <v>0</v>
      </c>
      <c r="J6147">
        <f t="shared" ref="J6147:J6210" si="193">E6147 * I6147</f>
        <v>0</v>
      </c>
    </row>
    <row r="6148" spans="1:10" x14ac:dyDescent="0.3">
      <c r="A6148" t="s">
        <v>6170</v>
      </c>
      <c r="B6148" s="1">
        <v>45916</v>
      </c>
      <c r="C6148" t="s">
        <v>13</v>
      </c>
      <c r="D6148" t="s">
        <v>16</v>
      </c>
      <c r="E6148">
        <v>24</v>
      </c>
      <c r="F6148">
        <v>668.12</v>
      </c>
      <c r="G6148" t="str">
        <f t="shared" si="192"/>
        <v>Henkel Logistics</v>
      </c>
      <c r="H6148" t="str">
        <f>IFERROR(_xlfn.XLOOKUP(D6148, Product_Master_2026!B:B, Product_Master_2026!A:A), "Discontinued / Review Required")</f>
        <v>PROD_2026_004</v>
      </c>
      <c r="I6148">
        <f>IFERROR(_xlfn.XLOOKUP(H6148, Product_Master_2026!A:A, Product_Master_2026!D:D), 0)</f>
        <v>22</v>
      </c>
      <c r="J6148">
        <f t="shared" si="193"/>
        <v>528</v>
      </c>
    </row>
    <row r="6149" spans="1:10" x14ac:dyDescent="0.3">
      <c r="A6149" t="s">
        <v>6171</v>
      </c>
      <c r="B6149" s="1">
        <v>45691</v>
      </c>
      <c r="C6149" t="s">
        <v>24</v>
      </c>
      <c r="D6149" t="s">
        <v>11</v>
      </c>
      <c r="E6149">
        <v>470</v>
      </c>
      <c r="F6149">
        <v>8749.5300000000007</v>
      </c>
      <c r="G6149" t="str">
        <f t="shared" si="192"/>
        <v>Bluedart Corp</v>
      </c>
      <c r="H6149" t="str">
        <f>IFERROR(_xlfn.XLOOKUP(D6149, Product_Master_2026!B:B, Product_Master_2026!A:A), "Discontinued / Review Required")</f>
        <v>PROD_2026_003</v>
      </c>
      <c r="I6149">
        <f>IFERROR(_xlfn.XLOOKUP(H6149, Product_Master_2026!A:A, Product_Master_2026!D:D), 0)</f>
        <v>8.9</v>
      </c>
      <c r="J6149">
        <f t="shared" si="193"/>
        <v>4183</v>
      </c>
    </row>
    <row r="6150" spans="1:10" x14ac:dyDescent="0.3">
      <c r="A6150" t="s">
        <v>6172</v>
      </c>
      <c r="B6150" s="1">
        <v>45867</v>
      </c>
      <c r="C6150" t="s">
        <v>18</v>
      </c>
      <c r="D6150" t="s">
        <v>8</v>
      </c>
      <c r="E6150">
        <v>173</v>
      </c>
      <c r="F6150">
        <v>2606.75</v>
      </c>
      <c r="G6150" t="str">
        <f t="shared" si="192"/>
        <v>Dhl Express</v>
      </c>
      <c r="H6150" t="str">
        <f>IFERROR(_xlfn.XLOOKUP(D6150, Product_Master_2026!B:B, Product_Master_2026!A:A), "Discontinued / Review Required")</f>
        <v>PROD_2026_002</v>
      </c>
      <c r="I6150">
        <f>IFERROR(_xlfn.XLOOKUP(H6150, Product_Master_2026!A:A, Product_Master_2026!D:D), 0)</f>
        <v>18.2</v>
      </c>
      <c r="J6150">
        <f t="shared" si="193"/>
        <v>3148.6</v>
      </c>
    </row>
    <row r="6151" spans="1:10" x14ac:dyDescent="0.3">
      <c r="A6151" t="s">
        <v>6173</v>
      </c>
      <c r="B6151" s="1">
        <v>45854</v>
      </c>
      <c r="C6151" t="s">
        <v>37</v>
      </c>
      <c r="D6151" t="s">
        <v>16</v>
      </c>
      <c r="E6151">
        <v>461</v>
      </c>
      <c r="F6151">
        <v>19931.2</v>
      </c>
      <c r="G6151" t="str">
        <f t="shared" si="192"/>
        <v>Bluedart Corp</v>
      </c>
      <c r="H6151" t="str">
        <f>IFERROR(_xlfn.XLOOKUP(D6151, Product_Master_2026!B:B, Product_Master_2026!A:A), "Discontinued / Review Required")</f>
        <v>PROD_2026_004</v>
      </c>
      <c r="I6151">
        <f>IFERROR(_xlfn.XLOOKUP(H6151, Product_Master_2026!A:A, Product_Master_2026!D:D), 0)</f>
        <v>22</v>
      </c>
      <c r="J6151">
        <f t="shared" si="193"/>
        <v>10142</v>
      </c>
    </row>
    <row r="6152" spans="1:10" x14ac:dyDescent="0.3">
      <c r="A6152" t="s">
        <v>6174</v>
      </c>
      <c r="B6152" s="1">
        <v>45981</v>
      </c>
      <c r="C6152" t="s">
        <v>26</v>
      </c>
      <c r="D6152" t="s">
        <v>14</v>
      </c>
      <c r="E6152">
        <v>496</v>
      </c>
      <c r="F6152">
        <v>9205.93</v>
      </c>
      <c r="G6152" t="str">
        <f t="shared" si="192"/>
        <v>Dhl Express</v>
      </c>
      <c r="H6152" t="str">
        <f>IFERROR(_xlfn.XLOOKUP(D6152, Product_Master_2026!B:B, Product_Master_2026!A:A), "Discontinued / Review Required")</f>
        <v>Discontinued / Review Required</v>
      </c>
      <c r="I6152">
        <f>IFERROR(_xlfn.XLOOKUP(H6152, Product_Master_2026!A:A, Product_Master_2026!D:D), 0)</f>
        <v>0</v>
      </c>
      <c r="J6152">
        <f t="shared" si="193"/>
        <v>0</v>
      </c>
    </row>
    <row r="6153" spans="1:10" x14ac:dyDescent="0.3">
      <c r="A6153" t="s">
        <v>6175</v>
      </c>
      <c r="B6153" s="1">
        <v>45914</v>
      </c>
      <c r="C6153" t="s">
        <v>24</v>
      </c>
      <c r="D6153" t="s">
        <v>11</v>
      </c>
      <c r="E6153">
        <v>130</v>
      </c>
      <c r="F6153">
        <v>2848.49</v>
      </c>
      <c r="G6153" t="str">
        <f t="shared" si="192"/>
        <v>Bluedart Corp</v>
      </c>
      <c r="H6153" t="str">
        <f>IFERROR(_xlfn.XLOOKUP(D6153, Product_Master_2026!B:B, Product_Master_2026!A:A), "Discontinued / Review Required")</f>
        <v>PROD_2026_003</v>
      </c>
      <c r="I6153">
        <f>IFERROR(_xlfn.XLOOKUP(H6153, Product_Master_2026!A:A, Product_Master_2026!D:D), 0)</f>
        <v>8.9</v>
      </c>
      <c r="J6153">
        <f t="shared" si="193"/>
        <v>1157</v>
      </c>
    </row>
    <row r="6154" spans="1:10" x14ac:dyDescent="0.3">
      <c r="A6154" t="s">
        <v>6176</v>
      </c>
      <c r="B6154" s="1">
        <v>46010</v>
      </c>
      <c r="C6154" t="s">
        <v>13</v>
      </c>
      <c r="D6154" t="s">
        <v>38</v>
      </c>
      <c r="E6154">
        <v>463</v>
      </c>
      <c r="F6154">
        <v>18107.52</v>
      </c>
      <c r="G6154" t="str">
        <f t="shared" si="192"/>
        <v>Henkel Logistics</v>
      </c>
      <c r="H6154" t="str">
        <f>IFERROR(_xlfn.XLOOKUP(D6154, Product_Master_2026!B:B, Product_Master_2026!A:A), "Discontinued / Review Required")</f>
        <v>PROD_2026_005</v>
      </c>
      <c r="I6154">
        <f>IFERROR(_xlfn.XLOOKUP(H6154, Product_Master_2026!A:A, Product_Master_2026!D:D), 0)</f>
        <v>5.4</v>
      </c>
      <c r="J6154">
        <f t="shared" si="193"/>
        <v>2500.2000000000003</v>
      </c>
    </row>
    <row r="6155" spans="1:10" x14ac:dyDescent="0.3">
      <c r="A6155" t="s">
        <v>6177</v>
      </c>
      <c r="B6155" s="1">
        <v>45963</v>
      </c>
      <c r="C6155" t="s">
        <v>26</v>
      </c>
      <c r="D6155" t="s">
        <v>11</v>
      </c>
      <c r="E6155">
        <v>309</v>
      </c>
      <c r="F6155">
        <v>6099.5</v>
      </c>
      <c r="G6155" t="str">
        <f t="shared" si="192"/>
        <v>Dhl Express</v>
      </c>
      <c r="H6155" t="str">
        <f>IFERROR(_xlfn.XLOOKUP(D6155, Product_Master_2026!B:B, Product_Master_2026!A:A), "Discontinued / Review Required")</f>
        <v>PROD_2026_003</v>
      </c>
      <c r="I6155">
        <f>IFERROR(_xlfn.XLOOKUP(H6155, Product_Master_2026!A:A, Product_Master_2026!D:D), 0)</f>
        <v>8.9</v>
      </c>
      <c r="J6155">
        <f t="shared" si="193"/>
        <v>2750.1</v>
      </c>
    </row>
    <row r="6156" spans="1:10" x14ac:dyDescent="0.3">
      <c r="A6156" t="s">
        <v>6178</v>
      </c>
      <c r="B6156" s="1">
        <v>45724</v>
      </c>
      <c r="C6156" t="s">
        <v>18</v>
      </c>
      <c r="D6156" t="s">
        <v>32</v>
      </c>
      <c r="E6156">
        <v>163</v>
      </c>
      <c r="F6156">
        <v>6863.22</v>
      </c>
      <c r="G6156" t="str">
        <f t="shared" si="192"/>
        <v>Dhl Express</v>
      </c>
      <c r="H6156" t="str">
        <f>IFERROR(_xlfn.XLOOKUP(D6156, Product_Master_2026!B:B, Product_Master_2026!A:A), "Discontinued / Review Required")</f>
        <v>Discontinued / Review Required</v>
      </c>
      <c r="I6156">
        <f>IFERROR(_xlfn.XLOOKUP(H6156, Product_Master_2026!A:A, Product_Master_2026!D:D), 0)</f>
        <v>0</v>
      </c>
      <c r="J6156">
        <f t="shared" si="193"/>
        <v>0</v>
      </c>
    </row>
    <row r="6157" spans="1:10" x14ac:dyDescent="0.3">
      <c r="A6157" t="s">
        <v>6179</v>
      </c>
      <c r="B6157" s="1">
        <v>45850</v>
      </c>
      <c r="C6157" t="s">
        <v>13</v>
      </c>
      <c r="D6157" t="s">
        <v>38</v>
      </c>
      <c r="E6157">
        <v>179</v>
      </c>
      <c r="F6157">
        <v>2898.03</v>
      </c>
      <c r="G6157" t="str">
        <f t="shared" si="192"/>
        <v>Henkel Logistics</v>
      </c>
      <c r="H6157" t="str">
        <f>IFERROR(_xlfn.XLOOKUP(D6157, Product_Master_2026!B:B, Product_Master_2026!A:A), "Discontinued / Review Required")</f>
        <v>PROD_2026_005</v>
      </c>
      <c r="I6157">
        <f>IFERROR(_xlfn.XLOOKUP(H6157, Product_Master_2026!A:A, Product_Master_2026!D:D), 0)</f>
        <v>5.4</v>
      </c>
      <c r="J6157">
        <f t="shared" si="193"/>
        <v>966.6</v>
      </c>
    </row>
    <row r="6158" spans="1:10" x14ac:dyDescent="0.3">
      <c r="A6158" t="s">
        <v>6180</v>
      </c>
      <c r="B6158" s="1">
        <v>45990</v>
      </c>
      <c r="C6158" t="s">
        <v>26</v>
      </c>
      <c r="D6158" t="s">
        <v>38</v>
      </c>
      <c r="E6158">
        <v>19</v>
      </c>
      <c r="F6158">
        <v>480.02</v>
      </c>
      <c r="G6158" t="str">
        <f t="shared" si="192"/>
        <v>Dhl Express</v>
      </c>
      <c r="H6158" t="str">
        <f>IFERROR(_xlfn.XLOOKUP(D6158, Product_Master_2026!B:B, Product_Master_2026!A:A), "Discontinued / Review Required")</f>
        <v>PROD_2026_005</v>
      </c>
      <c r="I6158">
        <f>IFERROR(_xlfn.XLOOKUP(H6158, Product_Master_2026!A:A, Product_Master_2026!D:D), 0)</f>
        <v>5.4</v>
      </c>
      <c r="J6158">
        <f t="shared" si="193"/>
        <v>102.60000000000001</v>
      </c>
    </row>
    <row r="6159" spans="1:10" x14ac:dyDescent="0.3">
      <c r="A6159" t="s">
        <v>6181</v>
      </c>
      <c r="B6159" s="1">
        <v>45720</v>
      </c>
      <c r="C6159" t="s">
        <v>26</v>
      </c>
      <c r="D6159" t="s">
        <v>32</v>
      </c>
      <c r="E6159">
        <v>324</v>
      </c>
      <c r="F6159">
        <v>7951.05</v>
      </c>
      <c r="G6159" t="str">
        <f t="shared" si="192"/>
        <v>Dhl Express</v>
      </c>
      <c r="H6159" t="str">
        <f>IFERROR(_xlfn.XLOOKUP(D6159, Product_Master_2026!B:B, Product_Master_2026!A:A), "Discontinued / Review Required")</f>
        <v>Discontinued / Review Required</v>
      </c>
      <c r="I6159">
        <f>IFERROR(_xlfn.XLOOKUP(H6159, Product_Master_2026!A:A, Product_Master_2026!D:D), 0)</f>
        <v>0</v>
      </c>
      <c r="J6159">
        <f t="shared" si="193"/>
        <v>0</v>
      </c>
    </row>
    <row r="6160" spans="1:10" x14ac:dyDescent="0.3">
      <c r="A6160" t="s">
        <v>6182</v>
      </c>
      <c r="B6160" s="1">
        <v>45948</v>
      </c>
      <c r="C6160" t="s">
        <v>26</v>
      </c>
      <c r="D6160" t="s">
        <v>11</v>
      </c>
      <c r="E6160">
        <v>133</v>
      </c>
      <c r="F6160">
        <v>5336.09</v>
      </c>
      <c r="G6160" t="str">
        <f t="shared" si="192"/>
        <v>Dhl Express</v>
      </c>
      <c r="H6160" t="str">
        <f>IFERROR(_xlfn.XLOOKUP(D6160, Product_Master_2026!B:B, Product_Master_2026!A:A), "Discontinued / Review Required")</f>
        <v>PROD_2026_003</v>
      </c>
      <c r="I6160">
        <f>IFERROR(_xlfn.XLOOKUP(H6160, Product_Master_2026!A:A, Product_Master_2026!D:D), 0)</f>
        <v>8.9</v>
      </c>
      <c r="J6160">
        <f t="shared" si="193"/>
        <v>1183.7</v>
      </c>
    </row>
    <row r="6161" spans="1:10" x14ac:dyDescent="0.3">
      <c r="A6161" t="s">
        <v>6183</v>
      </c>
      <c r="B6161" s="1">
        <v>45719</v>
      </c>
      <c r="C6161" t="s">
        <v>28</v>
      </c>
      <c r="D6161" t="s">
        <v>14</v>
      </c>
      <c r="E6161">
        <v>260</v>
      </c>
      <c r="F6161">
        <v>6899.93</v>
      </c>
      <c r="G6161" t="str">
        <f t="shared" si="192"/>
        <v>Fedex Global</v>
      </c>
      <c r="H6161" t="str">
        <f>IFERROR(_xlfn.XLOOKUP(D6161, Product_Master_2026!B:B, Product_Master_2026!A:A), "Discontinued / Review Required")</f>
        <v>Discontinued / Review Required</v>
      </c>
      <c r="I6161">
        <f>IFERROR(_xlfn.XLOOKUP(H6161, Product_Master_2026!A:A, Product_Master_2026!D:D), 0)</f>
        <v>0</v>
      </c>
      <c r="J6161">
        <f t="shared" si="193"/>
        <v>0</v>
      </c>
    </row>
    <row r="6162" spans="1:10" x14ac:dyDescent="0.3">
      <c r="A6162" t="s">
        <v>6184</v>
      </c>
      <c r="B6162" s="1">
        <v>45827</v>
      </c>
      <c r="C6162" t="s">
        <v>7</v>
      </c>
      <c r="D6162" t="s">
        <v>8</v>
      </c>
      <c r="E6162">
        <v>454</v>
      </c>
      <c r="F6162">
        <v>8053.12</v>
      </c>
      <c r="G6162" t="str">
        <f t="shared" si="192"/>
        <v>Henkel Logistics</v>
      </c>
      <c r="H6162" t="str">
        <f>IFERROR(_xlfn.XLOOKUP(D6162, Product_Master_2026!B:B, Product_Master_2026!A:A), "Discontinued / Review Required")</f>
        <v>PROD_2026_002</v>
      </c>
      <c r="I6162">
        <f>IFERROR(_xlfn.XLOOKUP(H6162, Product_Master_2026!A:A, Product_Master_2026!D:D), 0)</f>
        <v>18.2</v>
      </c>
      <c r="J6162">
        <f t="shared" si="193"/>
        <v>8262.7999999999993</v>
      </c>
    </row>
    <row r="6163" spans="1:10" x14ac:dyDescent="0.3">
      <c r="A6163" t="s">
        <v>6185</v>
      </c>
      <c r="B6163" s="1">
        <v>45768</v>
      </c>
      <c r="C6163" t="s">
        <v>37</v>
      </c>
      <c r="D6163" t="s">
        <v>21</v>
      </c>
      <c r="E6163">
        <v>212</v>
      </c>
      <c r="F6163">
        <v>7196.84</v>
      </c>
      <c r="G6163" t="str">
        <f t="shared" si="192"/>
        <v>Bluedart Corp</v>
      </c>
      <c r="H6163" t="str">
        <f>IFERROR(_xlfn.XLOOKUP(D6163, Product_Master_2026!B:B, Product_Master_2026!A:A), "Discontinued / Review Required")</f>
        <v>PROD_2026_001</v>
      </c>
      <c r="I6163">
        <f>IFERROR(_xlfn.XLOOKUP(H6163, Product_Master_2026!A:A, Product_Master_2026!D:D), 0)</f>
        <v>12.5</v>
      </c>
      <c r="J6163">
        <f t="shared" si="193"/>
        <v>2650</v>
      </c>
    </row>
    <row r="6164" spans="1:10" x14ac:dyDescent="0.3">
      <c r="A6164" t="s">
        <v>6186</v>
      </c>
      <c r="B6164" s="1">
        <v>45788</v>
      </c>
      <c r="C6164" t="s">
        <v>10</v>
      </c>
      <c r="D6164" t="s">
        <v>11</v>
      </c>
      <c r="E6164">
        <v>87</v>
      </c>
      <c r="F6164">
        <v>2994.32</v>
      </c>
      <c r="G6164" t="str">
        <f t="shared" si="192"/>
        <v>Henkel Logistics</v>
      </c>
      <c r="H6164" t="str">
        <f>IFERROR(_xlfn.XLOOKUP(D6164, Product_Master_2026!B:B, Product_Master_2026!A:A), "Discontinued / Review Required")</f>
        <v>PROD_2026_003</v>
      </c>
      <c r="I6164">
        <f>IFERROR(_xlfn.XLOOKUP(H6164, Product_Master_2026!A:A, Product_Master_2026!D:D), 0)</f>
        <v>8.9</v>
      </c>
      <c r="J6164">
        <f t="shared" si="193"/>
        <v>774.30000000000007</v>
      </c>
    </row>
    <row r="6165" spans="1:10" x14ac:dyDescent="0.3">
      <c r="A6165" t="s">
        <v>6187</v>
      </c>
      <c r="B6165" s="1">
        <v>45987</v>
      </c>
      <c r="C6165" t="s">
        <v>24</v>
      </c>
      <c r="D6165" t="s">
        <v>16</v>
      </c>
      <c r="E6165">
        <v>472</v>
      </c>
      <c r="F6165">
        <v>17473.259999999998</v>
      </c>
      <c r="G6165" t="str">
        <f t="shared" si="192"/>
        <v>Bluedart Corp</v>
      </c>
      <c r="H6165" t="str">
        <f>IFERROR(_xlfn.XLOOKUP(D6165, Product_Master_2026!B:B, Product_Master_2026!A:A), "Discontinued / Review Required")</f>
        <v>PROD_2026_004</v>
      </c>
      <c r="I6165">
        <f>IFERROR(_xlfn.XLOOKUP(H6165, Product_Master_2026!A:A, Product_Master_2026!D:D), 0)</f>
        <v>22</v>
      </c>
      <c r="J6165">
        <f t="shared" si="193"/>
        <v>10384</v>
      </c>
    </row>
    <row r="6166" spans="1:10" x14ac:dyDescent="0.3">
      <c r="A6166" t="s">
        <v>6188</v>
      </c>
      <c r="B6166" s="1">
        <v>45843</v>
      </c>
      <c r="C6166" t="s">
        <v>24</v>
      </c>
      <c r="D6166" t="s">
        <v>32</v>
      </c>
      <c r="E6166">
        <v>159</v>
      </c>
      <c r="F6166">
        <v>5838.8</v>
      </c>
      <c r="G6166" t="str">
        <f t="shared" si="192"/>
        <v>Bluedart Corp</v>
      </c>
      <c r="H6166" t="str">
        <f>IFERROR(_xlfn.XLOOKUP(D6166, Product_Master_2026!B:B, Product_Master_2026!A:A), "Discontinued / Review Required")</f>
        <v>Discontinued / Review Required</v>
      </c>
      <c r="I6166">
        <f>IFERROR(_xlfn.XLOOKUP(H6166, Product_Master_2026!A:A, Product_Master_2026!D:D), 0)</f>
        <v>0</v>
      </c>
      <c r="J6166">
        <f t="shared" si="193"/>
        <v>0</v>
      </c>
    </row>
    <row r="6167" spans="1:10" x14ac:dyDescent="0.3">
      <c r="A6167" t="s">
        <v>6189</v>
      </c>
      <c r="B6167" s="1">
        <v>45808</v>
      </c>
      <c r="C6167" t="s">
        <v>18</v>
      </c>
      <c r="D6167" t="s">
        <v>14</v>
      </c>
      <c r="E6167">
        <v>86</v>
      </c>
      <c r="F6167">
        <v>2897.78</v>
      </c>
      <c r="G6167" t="str">
        <f t="shared" si="192"/>
        <v>Dhl Express</v>
      </c>
      <c r="H6167" t="str">
        <f>IFERROR(_xlfn.XLOOKUP(D6167, Product_Master_2026!B:B, Product_Master_2026!A:A), "Discontinued / Review Required")</f>
        <v>Discontinued / Review Required</v>
      </c>
      <c r="I6167">
        <f>IFERROR(_xlfn.XLOOKUP(H6167, Product_Master_2026!A:A, Product_Master_2026!D:D), 0)</f>
        <v>0</v>
      </c>
      <c r="J6167">
        <f t="shared" si="193"/>
        <v>0</v>
      </c>
    </row>
    <row r="6168" spans="1:10" x14ac:dyDescent="0.3">
      <c r="A6168" t="s">
        <v>6190</v>
      </c>
      <c r="B6168" s="1">
        <v>45814</v>
      </c>
      <c r="C6168" t="s">
        <v>26</v>
      </c>
      <c r="D6168" t="s">
        <v>16</v>
      </c>
      <c r="E6168">
        <v>317</v>
      </c>
      <c r="F6168">
        <v>9632.09</v>
      </c>
      <c r="G6168" t="str">
        <f t="shared" si="192"/>
        <v>Dhl Express</v>
      </c>
      <c r="H6168" t="str">
        <f>IFERROR(_xlfn.XLOOKUP(D6168, Product_Master_2026!B:B, Product_Master_2026!A:A), "Discontinued / Review Required")</f>
        <v>PROD_2026_004</v>
      </c>
      <c r="I6168">
        <f>IFERROR(_xlfn.XLOOKUP(H6168, Product_Master_2026!A:A, Product_Master_2026!D:D), 0)</f>
        <v>22</v>
      </c>
      <c r="J6168">
        <f t="shared" si="193"/>
        <v>6974</v>
      </c>
    </row>
    <row r="6169" spans="1:10" x14ac:dyDescent="0.3">
      <c r="A6169" t="s">
        <v>6191</v>
      </c>
      <c r="B6169" s="1">
        <v>46010</v>
      </c>
      <c r="C6169" t="s">
        <v>28</v>
      </c>
      <c r="D6169" t="s">
        <v>11</v>
      </c>
      <c r="E6169">
        <v>165</v>
      </c>
      <c r="F6169">
        <v>3939.16</v>
      </c>
      <c r="G6169" t="str">
        <f t="shared" si="192"/>
        <v>Fedex Global</v>
      </c>
      <c r="H6169" t="str">
        <f>IFERROR(_xlfn.XLOOKUP(D6169, Product_Master_2026!B:B, Product_Master_2026!A:A), "Discontinued / Review Required")</f>
        <v>PROD_2026_003</v>
      </c>
      <c r="I6169">
        <f>IFERROR(_xlfn.XLOOKUP(H6169, Product_Master_2026!A:A, Product_Master_2026!D:D), 0)</f>
        <v>8.9</v>
      </c>
      <c r="J6169">
        <f t="shared" si="193"/>
        <v>1468.5</v>
      </c>
    </row>
    <row r="6170" spans="1:10" x14ac:dyDescent="0.3">
      <c r="A6170" t="s">
        <v>6192</v>
      </c>
      <c r="B6170" s="1">
        <v>45791</v>
      </c>
      <c r="C6170" t="s">
        <v>44</v>
      </c>
      <c r="D6170" t="s">
        <v>16</v>
      </c>
      <c r="E6170">
        <v>59</v>
      </c>
      <c r="F6170">
        <v>916.92</v>
      </c>
      <c r="G6170" t="str">
        <f t="shared" si="192"/>
        <v>Bluedart Corp</v>
      </c>
      <c r="H6170" t="str">
        <f>IFERROR(_xlfn.XLOOKUP(D6170, Product_Master_2026!B:B, Product_Master_2026!A:A), "Discontinued / Review Required")</f>
        <v>PROD_2026_004</v>
      </c>
      <c r="I6170">
        <f>IFERROR(_xlfn.XLOOKUP(H6170, Product_Master_2026!A:A, Product_Master_2026!D:D), 0)</f>
        <v>22</v>
      </c>
      <c r="J6170">
        <f t="shared" si="193"/>
        <v>1298</v>
      </c>
    </row>
    <row r="6171" spans="1:10" x14ac:dyDescent="0.3">
      <c r="A6171" t="s">
        <v>6193</v>
      </c>
      <c r="B6171" s="1">
        <v>45940</v>
      </c>
      <c r="C6171" t="s">
        <v>7</v>
      </c>
      <c r="D6171" t="s">
        <v>8</v>
      </c>
      <c r="E6171">
        <v>208</v>
      </c>
      <c r="F6171">
        <v>5375.75</v>
      </c>
      <c r="G6171" t="str">
        <f t="shared" si="192"/>
        <v>Henkel Logistics</v>
      </c>
      <c r="H6171" t="str">
        <f>IFERROR(_xlfn.XLOOKUP(D6171, Product_Master_2026!B:B, Product_Master_2026!A:A), "Discontinued / Review Required")</f>
        <v>PROD_2026_002</v>
      </c>
      <c r="I6171">
        <f>IFERROR(_xlfn.XLOOKUP(H6171, Product_Master_2026!A:A, Product_Master_2026!D:D), 0)</f>
        <v>18.2</v>
      </c>
      <c r="J6171">
        <f t="shared" si="193"/>
        <v>3785.6</v>
      </c>
    </row>
    <row r="6172" spans="1:10" x14ac:dyDescent="0.3">
      <c r="A6172" t="s">
        <v>6194</v>
      </c>
      <c r="B6172" s="1">
        <v>45862</v>
      </c>
      <c r="C6172" t="s">
        <v>7</v>
      </c>
      <c r="D6172" t="s">
        <v>38</v>
      </c>
      <c r="E6172">
        <v>130</v>
      </c>
      <c r="F6172">
        <v>4050.57</v>
      </c>
      <c r="G6172" t="str">
        <f t="shared" si="192"/>
        <v>Henkel Logistics</v>
      </c>
      <c r="H6172" t="str">
        <f>IFERROR(_xlfn.XLOOKUP(D6172, Product_Master_2026!B:B, Product_Master_2026!A:A), "Discontinued / Review Required")</f>
        <v>PROD_2026_005</v>
      </c>
      <c r="I6172">
        <f>IFERROR(_xlfn.XLOOKUP(H6172, Product_Master_2026!A:A, Product_Master_2026!D:D), 0)</f>
        <v>5.4</v>
      </c>
      <c r="J6172">
        <f t="shared" si="193"/>
        <v>702</v>
      </c>
    </row>
    <row r="6173" spans="1:10" x14ac:dyDescent="0.3">
      <c r="A6173" t="s">
        <v>6195</v>
      </c>
      <c r="B6173" s="1">
        <v>45838</v>
      </c>
      <c r="C6173" t="s">
        <v>26</v>
      </c>
      <c r="D6173" t="s">
        <v>32</v>
      </c>
      <c r="E6173">
        <v>74</v>
      </c>
      <c r="F6173">
        <v>1609.62</v>
      </c>
      <c r="G6173" t="str">
        <f t="shared" si="192"/>
        <v>Dhl Express</v>
      </c>
      <c r="H6173" t="str">
        <f>IFERROR(_xlfn.XLOOKUP(D6173, Product_Master_2026!B:B, Product_Master_2026!A:A), "Discontinued / Review Required")</f>
        <v>Discontinued / Review Required</v>
      </c>
      <c r="I6173">
        <f>IFERROR(_xlfn.XLOOKUP(H6173, Product_Master_2026!A:A, Product_Master_2026!D:D), 0)</f>
        <v>0</v>
      </c>
      <c r="J6173">
        <f t="shared" si="193"/>
        <v>0</v>
      </c>
    </row>
    <row r="6174" spans="1:10" x14ac:dyDescent="0.3">
      <c r="A6174" t="s">
        <v>6196</v>
      </c>
      <c r="B6174" s="1">
        <v>45680</v>
      </c>
      <c r="C6174" t="s">
        <v>26</v>
      </c>
      <c r="D6174" t="s">
        <v>11</v>
      </c>
      <c r="E6174">
        <v>294</v>
      </c>
      <c r="F6174">
        <v>12253.3</v>
      </c>
      <c r="G6174" t="str">
        <f t="shared" si="192"/>
        <v>Dhl Express</v>
      </c>
      <c r="H6174" t="str">
        <f>IFERROR(_xlfn.XLOOKUP(D6174, Product_Master_2026!B:B, Product_Master_2026!A:A), "Discontinued / Review Required")</f>
        <v>PROD_2026_003</v>
      </c>
      <c r="I6174">
        <f>IFERROR(_xlfn.XLOOKUP(H6174, Product_Master_2026!A:A, Product_Master_2026!D:D), 0)</f>
        <v>8.9</v>
      </c>
      <c r="J6174">
        <f t="shared" si="193"/>
        <v>2616.6</v>
      </c>
    </row>
    <row r="6175" spans="1:10" x14ac:dyDescent="0.3">
      <c r="A6175" t="s">
        <v>6197</v>
      </c>
      <c r="B6175" s="1">
        <v>46018</v>
      </c>
      <c r="C6175" t="s">
        <v>7</v>
      </c>
      <c r="D6175" t="s">
        <v>8</v>
      </c>
      <c r="E6175">
        <v>245</v>
      </c>
      <c r="F6175">
        <v>5305.78</v>
      </c>
      <c r="G6175" t="str">
        <f t="shared" si="192"/>
        <v>Henkel Logistics</v>
      </c>
      <c r="H6175" t="str">
        <f>IFERROR(_xlfn.XLOOKUP(D6175, Product_Master_2026!B:B, Product_Master_2026!A:A), "Discontinued / Review Required")</f>
        <v>PROD_2026_002</v>
      </c>
      <c r="I6175">
        <f>IFERROR(_xlfn.XLOOKUP(H6175, Product_Master_2026!A:A, Product_Master_2026!D:D), 0)</f>
        <v>18.2</v>
      </c>
      <c r="J6175">
        <f t="shared" si="193"/>
        <v>4459</v>
      </c>
    </row>
    <row r="6176" spans="1:10" x14ac:dyDescent="0.3">
      <c r="A6176" t="s">
        <v>6198</v>
      </c>
      <c r="B6176" s="1">
        <v>45905</v>
      </c>
      <c r="C6176" t="s">
        <v>13</v>
      </c>
      <c r="D6176" t="s">
        <v>16</v>
      </c>
      <c r="E6176">
        <v>476</v>
      </c>
      <c r="F6176">
        <v>10934.3</v>
      </c>
      <c r="G6176" t="str">
        <f t="shared" si="192"/>
        <v>Henkel Logistics</v>
      </c>
      <c r="H6176" t="str">
        <f>IFERROR(_xlfn.XLOOKUP(D6176, Product_Master_2026!B:B, Product_Master_2026!A:A), "Discontinued / Review Required")</f>
        <v>PROD_2026_004</v>
      </c>
      <c r="I6176">
        <f>IFERROR(_xlfn.XLOOKUP(H6176, Product_Master_2026!A:A, Product_Master_2026!D:D), 0)</f>
        <v>22</v>
      </c>
      <c r="J6176">
        <f t="shared" si="193"/>
        <v>10472</v>
      </c>
    </row>
    <row r="6177" spans="1:10" x14ac:dyDescent="0.3">
      <c r="A6177" t="s">
        <v>6199</v>
      </c>
      <c r="B6177" s="1">
        <v>45851</v>
      </c>
      <c r="C6177" t="s">
        <v>44</v>
      </c>
      <c r="D6177" t="s">
        <v>8</v>
      </c>
      <c r="E6177">
        <v>297</v>
      </c>
      <c r="F6177">
        <v>11407.82</v>
      </c>
      <c r="G6177" t="str">
        <f t="shared" si="192"/>
        <v>Bluedart Corp</v>
      </c>
      <c r="H6177" t="str">
        <f>IFERROR(_xlfn.XLOOKUP(D6177, Product_Master_2026!B:B, Product_Master_2026!A:A), "Discontinued / Review Required")</f>
        <v>PROD_2026_002</v>
      </c>
      <c r="I6177">
        <f>IFERROR(_xlfn.XLOOKUP(H6177, Product_Master_2026!A:A, Product_Master_2026!D:D), 0)</f>
        <v>18.2</v>
      </c>
      <c r="J6177">
        <f t="shared" si="193"/>
        <v>5405.4</v>
      </c>
    </row>
    <row r="6178" spans="1:10" x14ac:dyDescent="0.3">
      <c r="A6178" t="s">
        <v>6200</v>
      </c>
      <c r="B6178" s="1">
        <v>45791</v>
      </c>
      <c r="C6178" t="s">
        <v>26</v>
      </c>
      <c r="D6178" t="s">
        <v>21</v>
      </c>
      <c r="E6178">
        <v>159</v>
      </c>
      <c r="F6178">
        <v>4558.88</v>
      </c>
      <c r="G6178" t="str">
        <f t="shared" si="192"/>
        <v>Dhl Express</v>
      </c>
      <c r="H6178" t="str">
        <f>IFERROR(_xlfn.XLOOKUP(D6178, Product_Master_2026!B:B, Product_Master_2026!A:A), "Discontinued / Review Required")</f>
        <v>PROD_2026_001</v>
      </c>
      <c r="I6178">
        <f>IFERROR(_xlfn.XLOOKUP(H6178, Product_Master_2026!A:A, Product_Master_2026!D:D), 0)</f>
        <v>12.5</v>
      </c>
      <c r="J6178">
        <f t="shared" si="193"/>
        <v>1987.5</v>
      </c>
    </row>
    <row r="6179" spans="1:10" x14ac:dyDescent="0.3">
      <c r="A6179" t="s">
        <v>6201</v>
      </c>
      <c r="B6179" s="1">
        <v>45887</v>
      </c>
      <c r="C6179" t="s">
        <v>13</v>
      </c>
      <c r="D6179" t="s">
        <v>21</v>
      </c>
      <c r="E6179">
        <v>57</v>
      </c>
      <c r="F6179">
        <v>1482.68</v>
      </c>
      <c r="G6179" t="str">
        <f t="shared" si="192"/>
        <v>Henkel Logistics</v>
      </c>
      <c r="H6179" t="str">
        <f>IFERROR(_xlfn.XLOOKUP(D6179, Product_Master_2026!B:B, Product_Master_2026!A:A), "Discontinued / Review Required")</f>
        <v>PROD_2026_001</v>
      </c>
      <c r="I6179">
        <f>IFERROR(_xlfn.XLOOKUP(H6179, Product_Master_2026!A:A, Product_Master_2026!D:D), 0)</f>
        <v>12.5</v>
      </c>
      <c r="J6179">
        <f t="shared" si="193"/>
        <v>712.5</v>
      </c>
    </row>
    <row r="6180" spans="1:10" x14ac:dyDescent="0.3">
      <c r="A6180" t="s">
        <v>6202</v>
      </c>
      <c r="B6180" s="1">
        <v>45970</v>
      </c>
      <c r="C6180" t="s">
        <v>28</v>
      </c>
      <c r="D6180" t="s">
        <v>14</v>
      </c>
      <c r="E6180">
        <v>126</v>
      </c>
      <c r="F6180">
        <v>5465.49</v>
      </c>
      <c r="G6180" t="str">
        <f t="shared" si="192"/>
        <v>Fedex Global</v>
      </c>
      <c r="H6180" t="str">
        <f>IFERROR(_xlfn.XLOOKUP(D6180, Product_Master_2026!B:B, Product_Master_2026!A:A), "Discontinued / Review Required")</f>
        <v>Discontinued / Review Required</v>
      </c>
      <c r="I6180">
        <f>IFERROR(_xlfn.XLOOKUP(H6180, Product_Master_2026!A:A, Product_Master_2026!D:D), 0)</f>
        <v>0</v>
      </c>
      <c r="J6180">
        <f t="shared" si="193"/>
        <v>0</v>
      </c>
    </row>
    <row r="6181" spans="1:10" x14ac:dyDescent="0.3">
      <c r="A6181" t="s">
        <v>6203</v>
      </c>
      <c r="B6181" s="1">
        <v>45975</v>
      </c>
      <c r="C6181" t="s">
        <v>26</v>
      </c>
      <c r="D6181" t="s">
        <v>8</v>
      </c>
      <c r="E6181">
        <v>362</v>
      </c>
      <c r="F6181">
        <v>16243.13</v>
      </c>
      <c r="G6181" t="str">
        <f t="shared" si="192"/>
        <v>Dhl Express</v>
      </c>
      <c r="H6181" t="str">
        <f>IFERROR(_xlfn.XLOOKUP(D6181, Product_Master_2026!B:B, Product_Master_2026!A:A), "Discontinued / Review Required")</f>
        <v>PROD_2026_002</v>
      </c>
      <c r="I6181">
        <f>IFERROR(_xlfn.XLOOKUP(H6181, Product_Master_2026!A:A, Product_Master_2026!D:D), 0)</f>
        <v>18.2</v>
      </c>
      <c r="J6181">
        <f t="shared" si="193"/>
        <v>6588.4</v>
      </c>
    </row>
    <row r="6182" spans="1:10" x14ac:dyDescent="0.3">
      <c r="A6182" t="s">
        <v>6204</v>
      </c>
      <c r="B6182" s="1">
        <v>45853</v>
      </c>
      <c r="C6182" t="s">
        <v>44</v>
      </c>
      <c r="D6182" t="s">
        <v>16</v>
      </c>
      <c r="E6182">
        <v>429</v>
      </c>
      <c r="F6182">
        <v>8892.07</v>
      </c>
      <c r="G6182" t="str">
        <f t="shared" si="192"/>
        <v>Bluedart Corp</v>
      </c>
      <c r="H6182" t="str">
        <f>IFERROR(_xlfn.XLOOKUP(D6182, Product_Master_2026!B:B, Product_Master_2026!A:A), "Discontinued / Review Required")</f>
        <v>PROD_2026_004</v>
      </c>
      <c r="I6182">
        <f>IFERROR(_xlfn.XLOOKUP(H6182, Product_Master_2026!A:A, Product_Master_2026!D:D), 0)</f>
        <v>22</v>
      </c>
      <c r="J6182">
        <f t="shared" si="193"/>
        <v>9438</v>
      </c>
    </row>
    <row r="6183" spans="1:10" x14ac:dyDescent="0.3">
      <c r="A6183" t="s">
        <v>6205</v>
      </c>
      <c r="B6183" s="1">
        <v>45675</v>
      </c>
      <c r="C6183" t="s">
        <v>37</v>
      </c>
      <c r="D6183" t="s">
        <v>8</v>
      </c>
      <c r="E6183">
        <v>140</v>
      </c>
      <c r="F6183">
        <v>4433.8900000000003</v>
      </c>
      <c r="G6183" t="str">
        <f t="shared" si="192"/>
        <v>Bluedart Corp</v>
      </c>
      <c r="H6183" t="str">
        <f>IFERROR(_xlfn.XLOOKUP(D6183, Product_Master_2026!B:B, Product_Master_2026!A:A), "Discontinued / Review Required")</f>
        <v>PROD_2026_002</v>
      </c>
      <c r="I6183">
        <f>IFERROR(_xlfn.XLOOKUP(H6183, Product_Master_2026!A:A, Product_Master_2026!D:D), 0)</f>
        <v>18.2</v>
      </c>
      <c r="J6183">
        <f t="shared" si="193"/>
        <v>2548</v>
      </c>
    </row>
    <row r="6184" spans="1:10" x14ac:dyDescent="0.3">
      <c r="A6184" t="s">
        <v>6206</v>
      </c>
      <c r="B6184" s="1">
        <v>45956</v>
      </c>
      <c r="C6184" t="s">
        <v>37</v>
      </c>
      <c r="D6184" t="s">
        <v>16</v>
      </c>
      <c r="E6184">
        <v>322</v>
      </c>
      <c r="F6184">
        <v>12098.18</v>
      </c>
      <c r="G6184" t="str">
        <f t="shared" si="192"/>
        <v>Bluedart Corp</v>
      </c>
      <c r="H6184" t="str">
        <f>IFERROR(_xlfn.XLOOKUP(D6184, Product_Master_2026!B:B, Product_Master_2026!A:A), "Discontinued / Review Required")</f>
        <v>PROD_2026_004</v>
      </c>
      <c r="I6184">
        <f>IFERROR(_xlfn.XLOOKUP(H6184, Product_Master_2026!A:A, Product_Master_2026!D:D), 0)</f>
        <v>22</v>
      </c>
      <c r="J6184">
        <f t="shared" si="193"/>
        <v>7084</v>
      </c>
    </row>
    <row r="6185" spans="1:10" x14ac:dyDescent="0.3">
      <c r="A6185" t="s">
        <v>6207</v>
      </c>
      <c r="B6185" s="1">
        <v>45988</v>
      </c>
      <c r="C6185" t="s">
        <v>7</v>
      </c>
      <c r="D6185" t="s">
        <v>38</v>
      </c>
      <c r="E6185">
        <v>84</v>
      </c>
      <c r="F6185">
        <v>2092.5</v>
      </c>
      <c r="G6185" t="str">
        <f t="shared" si="192"/>
        <v>Henkel Logistics</v>
      </c>
      <c r="H6185" t="str">
        <f>IFERROR(_xlfn.XLOOKUP(D6185, Product_Master_2026!B:B, Product_Master_2026!A:A), "Discontinued / Review Required")</f>
        <v>PROD_2026_005</v>
      </c>
      <c r="I6185">
        <f>IFERROR(_xlfn.XLOOKUP(H6185, Product_Master_2026!A:A, Product_Master_2026!D:D), 0)</f>
        <v>5.4</v>
      </c>
      <c r="J6185">
        <f t="shared" si="193"/>
        <v>453.6</v>
      </c>
    </row>
    <row r="6186" spans="1:10" x14ac:dyDescent="0.3">
      <c r="A6186" t="s">
        <v>6208</v>
      </c>
      <c r="B6186" s="1">
        <v>45752</v>
      </c>
      <c r="C6186" t="s">
        <v>28</v>
      </c>
      <c r="D6186" t="s">
        <v>14</v>
      </c>
      <c r="E6186">
        <v>441</v>
      </c>
      <c r="F6186">
        <v>9410.34</v>
      </c>
      <c r="G6186" t="str">
        <f t="shared" si="192"/>
        <v>Fedex Global</v>
      </c>
      <c r="H6186" t="str">
        <f>IFERROR(_xlfn.XLOOKUP(D6186, Product_Master_2026!B:B, Product_Master_2026!A:A), "Discontinued / Review Required")</f>
        <v>Discontinued / Review Required</v>
      </c>
      <c r="I6186">
        <f>IFERROR(_xlfn.XLOOKUP(H6186, Product_Master_2026!A:A, Product_Master_2026!D:D), 0)</f>
        <v>0</v>
      </c>
      <c r="J6186">
        <f t="shared" si="193"/>
        <v>0</v>
      </c>
    </row>
    <row r="6187" spans="1:10" x14ac:dyDescent="0.3">
      <c r="A6187" t="s">
        <v>6209</v>
      </c>
      <c r="B6187" s="1">
        <v>45980</v>
      </c>
      <c r="C6187" t="s">
        <v>26</v>
      </c>
      <c r="D6187" t="s">
        <v>11</v>
      </c>
      <c r="E6187">
        <v>440</v>
      </c>
      <c r="F6187">
        <v>7812.34</v>
      </c>
      <c r="G6187" t="str">
        <f t="shared" si="192"/>
        <v>Dhl Express</v>
      </c>
      <c r="H6187" t="str">
        <f>IFERROR(_xlfn.XLOOKUP(D6187, Product_Master_2026!B:B, Product_Master_2026!A:A), "Discontinued / Review Required")</f>
        <v>PROD_2026_003</v>
      </c>
      <c r="I6187">
        <f>IFERROR(_xlfn.XLOOKUP(H6187, Product_Master_2026!A:A, Product_Master_2026!D:D), 0)</f>
        <v>8.9</v>
      </c>
      <c r="J6187">
        <f t="shared" si="193"/>
        <v>3916</v>
      </c>
    </row>
    <row r="6188" spans="1:10" x14ac:dyDescent="0.3">
      <c r="A6188" t="s">
        <v>6210</v>
      </c>
      <c r="B6188" s="1">
        <v>45659</v>
      </c>
      <c r="C6188" t="s">
        <v>26</v>
      </c>
      <c r="D6188" t="s">
        <v>38</v>
      </c>
      <c r="E6188">
        <v>184</v>
      </c>
      <c r="F6188">
        <v>5541.38</v>
      </c>
      <c r="G6188" t="str">
        <f t="shared" si="192"/>
        <v>Dhl Express</v>
      </c>
      <c r="H6188" t="str">
        <f>IFERROR(_xlfn.XLOOKUP(D6188, Product_Master_2026!B:B, Product_Master_2026!A:A), "Discontinued / Review Required")</f>
        <v>PROD_2026_005</v>
      </c>
      <c r="I6188">
        <f>IFERROR(_xlfn.XLOOKUP(H6188, Product_Master_2026!A:A, Product_Master_2026!D:D), 0)</f>
        <v>5.4</v>
      </c>
      <c r="J6188">
        <f t="shared" si="193"/>
        <v>993.6</v>
      </c>
    </row>
    <row r="6189" spans="1:10" x14ac:dyDescent="0.3">
      <c r="A6189" t="s">
        <v>6211</v>
      </c>
      <c r="B6189" s="1">
        <v>45731</v>
      </c>
      <c r="C6189" t="s">
        <v>13</v>
      </c>
      <c r="D6189" t="s">
        <v>38</v>
      </c>
      <c r="E6189">
        <v>411</v>
      </c>
      <c r="F6189">
        <v>16481.28</v>
      </c>
      <c r="G6189" t="str">
        <f t="shared" si="192"/>
        <v>Henkel Logistics</v>
      </c>
      <c r="H6189" t="str">
        <f>IFERROR(_xlfn.XLOOKUP(D6189, Product_Master_2026!B:B, Product_Master_2026!A:A), "Discontinued / Review Required")</f>
        <v>PROD_2026_005</v>
      </c>
      <c r="I6189">
        <f>IFERROR(_xlfn.XLOOKUP(H6189, Product_Master_2026!A:A, Product_Master_2026!D:D), 0)</f>
        <v>5.4</v>
      </c>
      <c r="J6189">
        <f t="shared" si="193"/>
        <v>2219.4</v>
      </c>
    </row>
    <row r="6190" spans="1:10" x14ac:dyDescent="0.3">
      <c r="A6190" t="s">
        <v>6212</v>
      </c>
      <c r="B6190" s="1">
        <v>45879</v>
      </c>
      <c r="C6190" t="s">
        <v>24</v>
      </c>
      <c r="D6190" t="s">
        <v>14</v>
      </c>
      <c r="E6190">
        <v>410</v>
      </c>
      <c r="F6190">
        <v>15660.65</v>
      </c>
      <c r="G6190" t="str">
        <f t="shared" si="192"/>
        <v>Bluedart Corp</v>
      </c>
      <c r="H6190" t="str">
        <f>IFERROR(_xlfn.XLOOKUP(D6190, Product_Master_2026!B:B, Product_Master_2026!A:A), "Discontinued / Review Required")</f>
        <v>Discontinued / Review Required</v>
      </c>
      <c r="I6190">
        <f>IFERROR(_xlfn.XLOOKUP(H6190, Product_Master_2026!A:A, Product_Master_2026!D:D), 0)</f>
        <v>0</v>
      </c>
      <c r="J6190">
        <f t="shared" si="193"/>
        <v>0</v>
      </c>
    </row>
    <row r="6191" spans="1:10" x14ac:dyDescent="0.3">
      <c r="A6191" t="s">
        <v>6213</v>
      </c>
      <c r="B6191" s="1">
        <v>45786</v>
      </c>
      <c r="C6191" t="s">
        <v>7</v>
      </c>
      <c r="D6191" t="s">
        <v>14</v>
      </c>
      <c r="E6191">
        <v>355</v>
      </c>
      <c r="F6191">
        <v>14324.94</v>
      </c>
      <c r="G6191" t="str">
        <f t="shared" si="192"/>
        <v>Henkel Logistics</v>
      </c>
      <c r="H6191" t="str">
        <f>IFERROR(_xlfn.XLOOKUP(D6191, Product_Master_2026!B:B, Product_Master_2026!A:A), "Discontinued / Review Required")</f>
        <v>Discontinued / Review Required</v>
      </c>
      <c r="I6191">
        <f>IFERROR(_xlfn.XLOOKUP(H6191, Product_Master_2026!A:A, Product_Master_2026!D:D), 0)</f>
        <v>0</v>
      </c>
      <c r="J6191">
        <f t="shared" si="193"/>
        <v>0</v>
      </c>
    </row>
    <row r="6192" spans="1:10" x14ac:dyDescent="0.3">
      <c r="A6192" t="s">
        <v>6214</v>
      </c>
      <c r="B6192" s="1">
        <v>45988</v>
      </c>
      <c r="C6192" t="s">
        <v>26</v>
      </c>
      <c r="D6192" t="s">
        <v>14</v>
      </c>
      <c r="E6192">
        <v>340</v>
      </c>
      <c r="F6192">
        <v>6468.89</v>
      </c>
      <c r="G6192" t="str">
        <f t="shared" si="192"/>
        <v>Dhl Express</v>
      </c>
      <c r="H6192" t="str">
        <f>IFERROR(_xlfn.XLOOKUP(D6192, Product_Master_2026!B:B, Product_Master_2026!A:A), "Discontinued / Review Required")</f>
        <v>Discontinued / Review Required</v>
      </c>
      <c r="I6192">
        <f>IFERROR(_xlfn.XLOOKUP(H6192, Product_Master_2026!A:A, Product_Master_2026!D:D), 0)</f>
        <v>0</v>
      </c>
      <c r="J6192">
        <f t="shared" si="193"/>
        <v>0</v>
      </c>
    </row>
    <row r="6193" spans="1:10" x14ac:dyDescent="0.3">
      <c r="A6193" t="s">
        <v>6215</v>
      </c>
      <c r="B6193" s="1">
        <v>45981</v>
      </c>
      <c r="C6193" t="s">
        <v>7</v>
      </c>
      <c r="D6193" t="s">
        <v>21</v>
      </c>
      <c r="E6193">
        <v>97</v>
      </c>
      <c r="F6193">
        <v>3896.51</v>
      </c>
      <c r="G6193" t="str">
        <f t="shared" si="192"/>
        <v>Henkel Logistics</v>
      </c>
      <c r="H6193" t="str">
        <f>IFERROR(_xlfn.XLOOKUP(D6193, Product_Master_2026!B:B, Product_Master_2026!A:A), "Discontinued / Review Required")</f>
        <v>PROD_2026_001</v>
      </c>
      <c r="I6193">
        <f>IFERROR(_xlfn.XLOOKUP(H6193, Product_Master_2026!A:A, Product_Master_2026!D:D), 0)</f>
        <v>12.5</v>
      </c>
      <c r="J6193">
        <f t="shared" si="193"/>
        <v>1212.5</v>
      </c>
    </row>
    <row r="6194" spans="1:10" x14ac:dyDescent="0.3">
      <c r="A6194" t="s">
        <v>6216</v>
      </c>
      <c r="B6194" s="1">
        <v>45950</v>
      </c>
      <c r="C6194" t="s">
        <v>24</v>
      </c>
      <c r="D6194" t="s">
        <v>21</v>
      </c>
      <c r="E6194">
        <v>329</v>
      </c>
      <c r="F6194">
        <v>7575.65</v>
      </c>
      <c r="G6194" t="str">
        <f t="shared" si="192"/>
        <v>Bluedart Corp</v>
      </c>
      <c r="H6194" t="str">
        <f>IFERROR(_xlfn.XLOOKUP(D6194, Product_Master_2026!B:B, Product_Master_2026!A:A), "Discontinued / Review Required")</f>
        <v>PROD_2026_001</v>
      </c>
      <c r="I6194">
        <f>IFERROR(_xlfn.XLOOKUP(H6194, Product_Master_2026!A:A, Product_Master_2026!D:D), 0)</f>
        <v>12.5</v>
      </c>
      <c r="J6194">
        <f t="shared" si="193"/>
        <v>4112.5</v>
      </c>
    </row>
    <row r="6195" spans="1:10" x14ac:dyDescent="0.3">
      <c r="A6195" t="s">
        <v>6217</v>
      </c>
      <c r="B6195" s="1">
        <v>45830</v>
      </c>
      <c r="C6195" t="s">
        <v>26</v>
      </c>
      <c r="D6195" t="s">
        <v>16</v>
      </c>
      <c r="E6195">
        <v>200</v>
      </c>
      <c r="F6195">
        <v>5114.72</v>
      </c>
      <c r="G6195" t="str">
        <f t="shared" si="192"/>
        <v>Dhl Express</v>
      </c>
      <c r="H6195" t="str">
        <f>IFERROR(_xlfn.XLOOKUP(D6195, Product_Master_2026!B:B, Product_Master_2026!A:A), "Discontinued / Review Required")</f>
        <v>PROD_2026_004</v>
      </c>
      <c r="I6195">
        <f>IFERROR(_xlfn.XLOOKUP(H6195, Product_Master_2026!A:A, Product_Master_2026!D:D), 0)</f>
        <v>22</v>
      </c>
      <c r="J6195">
        <f t="shared" si="193"/>
        <v>4400</v>
      </c>
    </row>
    <row r="6196" spans="1:10" x14ac:dyDescent="0.3">
      <c r="A6196" t="s">
        <v>6218</v>
      </c>
      <c r="B6196" s="1">
        <v>45683</v>
      </c>
      <c r="C6196" t="s">
        <v>13</v>
      </c>
      <c r="D6196" t="s">
        <v>21</v>
      </c>
      <c r="E6196">
        <v>393</v>
      </c>
      <c r="F6196">
        <v>7828.39</v>
      </c>
      <c r="G6196" t="str">
        <f t="shared" si="192"/>
        <v>Henkel Logistics</v>
      </c>
      <c r="H6196" t="str">
        <f>IFERROR(_xlfn.XLOOKUP(D6196, Product_Master_2026!B:B, Product_Master_2026!A:A), "Discontinued / Review Required")</f>
        <v>PROD_2026_001</v>
      </c>
      <c r="I6196">
        <f>IFERROR(_xlfn.XLOOKUP(H6196, Product_Master_2026!A:A, Product_Master_2026!D:D), 0)</f>
        <v>12.5</v>
      </c>
      <c r="J6196">
        <f t="shared" si="193"/>
        <v>4912.5</v>
      </c>
    </row>
    <row r="6197" spans="1:10" x14ac:dyDescent="0.3">
      <c r="A6197" t="s">
        <v>6219</v>
      </c>
      <c r="B6197" s="1">
        <v>45751</v>
      </c>
      <c r="C6197" t="s">
        <v>24</v>
      </c>
      <c r="D6197" t="s">
        <v>8</v>
      </c>
      <c r="E6197">
        <v>298</v>
      </c>
      <c r="F6197">
        <v>12078.35</v>
      </c>
      <c r="G6197" t="str">
        <f t="shared" si="192"/>
        <v>Bluedart Corp</v>
      </c>
      <c r="H6197" t="str">
        <f>IFERROR(_xlfn.XLOOKUP(D6197, Product_Master_2026!B:B, Product_Master_2026!A:A), "Discontinued / Review Required")</f>
        <v>PROD_2026_002</v>
      </c>
      <c r="I6197">
        <f>IFERROR(_xlfn.XLOOKUP(H6197, Product_Master_2026!A:A, Product_Master_2026!D:D), 0)</f>
        <v>18.2</v>
      </c>
      <c r="J6197">
        <f t="shared" si="193"/>
        <v>5423.5999999999995</v>
      </c>
    </row>
    <row r="6198" spans="1:10" x14ac:dyDescent="0.3">
      <c r="A6198" t="s">
        <v>6220</v>
      </c>
      <c r="B6198" s="1">
        <v>45974</v>
      </c>
      <c r="C6198" t="s">
        <v>18</v>
      </c>
      <c r="D6198" t="s">
        <v>11</v>
      </c>
      <c r="E6198">
        <v>49</v>
      </c>
      <c r="F6198">
        <v>828.55</v>
      </c>
      <c r="G6198" t="str">
        <f t="shared" si="192"/>
        <v>Dhl Express</v>
      </c>
      <c r="H6198" t="str">
        <f>IFERROR(_xlfn.XLOOKUP(D6198, Product_Master_2026!B:B, Product_Master_2026!A:A), "Discontinued / Review Required")</f>
        <v>PROD_2026_003</v>
      </c>
      <c r="I6198">
        <f>IFERROR(_xlfn.XLOOKUP(H6198, Product_Master_2026!A:A, Product_Master_2026!D:D), 0)</f>
        <v>8.9</v>
      </c>
      <c r="J6198">
        <f t="shared" si="193"/>
        <v>436.1</v>
      </c>
    </row>
    <row r="6199" spans="1:10" x14ac:dyDescent="0.3">
      <c r="A6199" t="s">
        <v>6221</v>
      </c>
      <c r="B6199" s="1">
        <v>45730</v>
      </c>
      <c r="C6199" t="s">
        <v>28</v>
      </c>
      <c r="D6199" t="s">
        <v>16</v>
      </c>
      <c r="E6199">
        <v>158</v>
      </c>
      <c r="F6199">
        <v>5990.55</v>
      </c>
      <c r="G6199" t="str">
        <f t="shared" si="192"/>
        <v>Fedex Global</v>
      </c>
      <c r="H6199" t="str">
        <f>IFERROR(_xlfn.XLOOKUP(D6199, Product_Master_2026!B:B, Product_Master_2026!A:A), "Discontinued / Review Required")</f>
        <v>PROD_2026_004</v>
      </c>
      <c r="I6199">
        <f>IFERROR(_xlfn.XLOOKUP(H6199, Product_Master_2026!A:A, Product_Master_2026!D:D), 0)</f>
        <v>22</v>
      </c>
      <c r="J6199">
        <f t="shared" si="193"/>
        <v>3476</v>
      </c>
    </row>
    <row r="6200" spans="1:10" x14ac:dyDescent="0.3">
      <c r="A6200" t="s">
        <v>6222</v>
      </c>
      <c r="B6200" s="1">
        <v>45756</v>
      </c>
      <c r="C6200" t="s">
        <v>24</v>
      </c>
      <c r="D6200" t="s">
        <v>14</v>
      </c>
      <c r="E6200">
        <v>89</v>
      </c>
      <c r="F6200">
        <v>2979.56</v>
      </c>
      <c r="G6200" t="str">
        <f t="shared" si="192"/>
        <v>Bluedart Corp</v>
      </c>
      <c r="H6200" t="str">
        <f>IFERROR(_xlfn.XLOOKUP(D6200, Product_Master_2026!B:B, Product_Master_2026!A:A), "Discontinued / Review Required")</f>
        <v>Discontinued / Review Required</v>
      </c>
      <c r="I6200">
        <f>IFERROR(_xlfn.XLOOKUP(H6200, Product_Master_2026!A:A, Product_Master_2026!D:D), 0)</f>
        <v>0</v>
      </c>
      <c r="J6200">
        <f t="shared" si="193"/>
        <v>0</v>
      </c>
    </row>
    <row r="6201" spans="1:10" x14ac:dyDescent="0.3">
      <c r="A6201" t="s">
        <v>6223</v>
      </c>
      <c r="B6201" s="1">
        <v>46013</v>
      </c>
      <c r="C6201" t="s">
        <v>7</v>
      </c>
      <c r="D6201" t="s">
        <v>38</v>
      </c>
      <c r="E6201">
        <v>153</v>
      </c>
      <c r="F6201">
        <v>4971.97</v>
      </c>
      <c r="G6201" t="str">
        <f t="shared" si="192"/>
        <v>Henkel Logistics</v>
      </c>
      <c r="H6201" t="str">
        <f>IFERROR(_xlfn.XLOOKUP(D6201, Product_Master_2026!B:B, Product_Master_2026!A:A), "Discontinued / Review Required")</f>
        <v>PROD_2026_005</v>
      </c>
      <c r="I6201">
        <f>IFERROR(_xlfn.XLOOKUP(H6201, Product_Master_2026!A:A, Product_Master_2026!D:D), 0)</f>
        <v>5.4</v>
      </c>
      <c r="J6201">
        <f t="shared" si="193"/>
        <v>826.2</v>
      </c>
    </row>
    <row r="6202" spans="1:10" x14ac:dyDescent="0.3">
      <c r="A6202" t="s">
        <v>6224</v>
      </c>
      <c r="B6202" s="1">
        <v>45883</v>
      </c>
      <c r="C6202" t="s">
        <v>26</v>
      </c>
      <c r="D6202" t="s">
        <v>21</v>
      </c>
      <c r="E6202">
        <v>447</v>
      </c>
      <c r="F6202">
        <v>17959.36</v>
      </c>
      <c r="G6202" t="str">
        <f t="shared" si="192"/>
        <v>Dhl Express</v>
      </c>
      <c r="H6202" t="str">
        <f>IFERROR(_xlfn.XLOOKUP(D6202, Product_Master_2026!B:B, Product_Master_2026!A:A), "Discontinued / Review Required")</f>
        <v>PROD_2026_001</v>
      </c>
      <c r="I6202">
        <f>IFERROR(_xlfn.XLOOKUP(H6202, Product_Master_2026!A:A, Product_Master_2026!D:D), 0)</f>
        <v>12.5</v>
      </c>
      <c r="J6202">
        <f t="shared" si="193"/>
        <v>5587.5</v>
      </c>
    </row>
    <row r="6203" spans="1:10" x14ac:dyDescent="0.3">
      <c r="A6203" t="s">
        <v>6225</v>
      </c>
      <c r="B6203" s="1">
        <v>45727</v>
      </c>
      <c r="C6203" t="s">
        <v>28</v>
      </c>
      <c r="D6203" t="s">
        <v>11</v>
      </c>
      <c r="E6203">
        <v>234</v>
      </c>
      <c r="F6203">
        <v>10514.42</v>
      </c>
      <c r="G6203" t="str">
        <f t="shared" si="192"/>
        <v>Fedex Global</v>
      </c>
      <c r="H6203" t="str">
        <f>IFERROR(_xlfn.XLOOKUP(D6203, Product_Master_2026!B:B, Product_Master_2026!A:A), "Discontinued / Review Required")</f>
        <v>PROD_2026_003</v>
      </c>
      <c r="I6203">
        <f>IFERROR(_xlfn.XLOOKUP(H6203, Product_Master_2026!A:A, Product_Master_2026!D:D), 0)</f>
        <v>8.9</v>
      </c>
      <c r="J6203">
        <f t="shared" si="193"/>
        <v>2082.6</v>
      </c>
    </row>
    <row r="6204" spans="1:10" x14ac:dyDescent="0.3">
      <c r="A6204" t="s">
        <v>6226</v>
      </c>
      <c r="B6204" s="1">
        <v>46000</v>
      </c>
      <c r="C6204" t="s">
        <v>7</v>
      </c>
      <c r="D6204" t="s">
        <v>16</v>
      </c>
      <c r="E6204">
        <v>123</v>
      </c>
      <c r="F6204">
        <v>3096.27</v>
      </c>
      <c r="G6204" t="str">
        <f t="shared" si="192"/>
        <v>Henkel Logistics</v>
      </c>
      <c r="H6204" t="str">
        <f>IFERROR(_xlfn.XLOOKUP(D6204, Product_Master_2026!B:B, Product_Master_2026!A:A), "Discontinued / Review Required")</f>
        <v>PROD_2026_004</v>
      </c>
      <c r="I6204">
        <f>IFERROR(_xlfn.XLOOKUP(H6204, Product_Master_2026!A:A, Product_Master_2026!D:D), 0)</f>
        <v>22</v>
      </c>
      <c r="J6204">
        <f t="shared" si="193"/>
        <v>2706</v>
      </c>
    </row>
    <row r="6205" spans="1:10" x14ac:dyDescent="0.3">
      <c r="A6205" t="s">
        <v>6227</v>
      </c>
      <c r="B6205" s="1">
        <v>45977</v>
      </c>
      <c r="C6205" t="s">
        <v>13</v>
      </c>
      <c r="D6205" t="s">
        <v>38</v>
      </c>
      <c r="E6205">
        <v>379</v>
      </c>
      <c r="F6205">
        <v>14437.85</v>
      </c>
      <c r="G6205" t="str">
        <f t="shared" si="192"/>
        <v>Henkel Logistics</v>
      </c>
      <c r="H6205" t="str">
        <f>IFERROR(_xlfn.XLOOKUP(D6205, Product_Master_2026!B:B, Product_Master_2026!A:A), "Discontinued / Review Required")</f>
        <v>PROD_2026_005</v>
      </c>
      <c r="I6205">
        <f>IFERROR(_xlfn.XLOOKUP(H6205, Product_Master_2026!A:A, Product_Master_2026!D:D), 0)</f>
        <v>5.4</v>
      </c>
      <c r="J6205">
        <f t="shared" si="193"/>
        <v>2046.6000000000001</v>
      </c>
    </row>
    <row r="6206" spans="1:10" x14ac:dyDescent="0.3">
      <c r="A6206" t="s">
        <v>6228</v>
      </c>
      <c r="B6206" s="1">
        <v>45905</v>
      </c>
      <c r="C6206" t="s">
        <v>26</v>
      </c>
      <c r="D6206" t="s">
        <v>21</v>
      </c>
      <c r="E6206">
        <v>207</v>
      </c>
      <c r="F6206">
        <v>5128.83</v>
      </c>
      <c r="G6206" t="str">
        <f t="shared" si="192"/>
        <v>Dhl Express</v>
      </c>
      <c r="H6206" t="str">
        <f>IFERROR(_xlfn.XLOOKUP(D6206, Product_Master_2026!B:B, Product_Master_2026!A:A), "Discontinued / Review Required")</f>
        <v>PROD_2026_001</v>
      </c>
      <c r="I6206">
        <f>IFERROR(_xlfn.XLOOKUP(H6206, Product_Master_2026!A:A, Product_Master_2026!D:D), 0)</f>
        <v>12.5</v>
      </c>
      <c r="J6206">
        <f t="shared" si="193"/>
        <v>2587.5</v>
      </c>
    </row>
    <row r="6207" spans="1:10" x14ac:dyDescent="0.3">
      <c r="A6207" t="s">
        <v>6229</v>
      </c>
      <c r="B6207" s="1">
        <v>45720</v>
      </c>
      <c r="C6207" t="s">
        <v>26</v>
      </c>
      <c r="D6207" t="s">
        <v>11</v>
      </c>
      <c r="E6207">
        <v>474</v>
      </c>
      <c r="F6207">
        <v>11874.2</v>
      </c>
      <c r="G6207" t="str">
        <f t="shared" si="192"/>
        <v>Dhl Express</v>
      </c>
      <c r="H6207" t="str">
        <f>IFERROR(_xlfn.XLOOKUP(D6207, Product_Master_2026!B:B, Product_Master_2026!A:A), "Discontinued / Review Required")</f>
        <v>PROD_2026_003</v>
      </c>
      <c r="I6207">
        <f>IFERROR(_xlfn.XLOOKUP(H6207, Product_Master_2026!A:A, Product_Master_2026!D:D), 0)</f>
        <v>8.9</v>
      </c>
      <c r="J6207">
        <f t="shared" si="193"/>
        <v>4218.6000000000004</v>
      </c>
    </row>
    <row r="6208" spans="1:10" x14ac:dyDescent="0.3">
      <c r="A6208" t="s">
        <v>6230</v>
      </c>
      <c r="B6208" s="1">
        <v>45980</v>
      </c>
      <c r="C6208" t="s">
        <v>26</v>
      </c>
      <c r="D6208" t="s">
        <v>14</v>
      </c>
      <c r="E6208">
        <v>451</v>
      </c>
      <c r="F6208">
        <v>13021.15</v>
      </c>
      <c r="G6208" t="str">
        <f t="shared" si="192"/>
        <v>Dhl Express</v>
      </c>
      <c r="H6208" t="str">
        <f>IFERROR(_xlfn.XLOOKUP(D6208, Product_Master_2026!B:B, Product_Master_2026!A:A), "Discontinued / Review Required")</f>
        <v>Discontinued / Review Required</v>
      </c>
      <c r="I6208">
        <f>IFERROR(_xlfn.XLOOKUP(H6208, Product_Master_2026!A:A, Product_Master_2026!D:D), 0)</f>
        <v>0</v>
      </c>
      <c r="J6208">
        <f t="shared" si="193"/>
        <v>0</v>
      </c>
    </row>
    <row r="6209" spans="1:10" x14ac:dyDescent="0.3">
      <c r="A6209" t="s">
        <v>6231</v>
      </c>
      <c r="B6209" s="1">
        <v>45684</v>
      </c>
      <c r="C6209" t="s">
        <v>34</v>
      </c>
      <c r="D6209" t="s">
        <v>8</v>
      </c>
      <c r="E6209">
        <v>62</v>
      </c>
      <c r="F6209">
        <v>1841.11</v>
      </c>
      <c r="G6209" t="str">
        <f t="shared" si="192"/>
        <v>Dhl Express</v>
      </c>
      <c r="H6209" t="str">
        <f>IFERROR(_xlfn.XLOOKUP(D6209, Product_Master_2026!B:B, Product_Master_2026!A:A), "Discontinued / Review Required")</f>
        <v>PROD_2026_002</v>
      </c>
      <c r="I6209">
        <f>IFERROR(_xlfn.XLOOKUP(H6209, Product_Master_2026!A:A, Product_Master_2026!D:D), 0)</f>
        <v>18.2</v>
      </c>
      <c r="J6209">
        <f t="shared" si="193"/>
        <v>1128.3999999999999</v>
      </c>
    </row>
    <row r="6210" spans="1:10" x14ac:dyDescent="0.3">
      <c r="A6210" t="s">
        <v>6232</v>
      </c>
      <c r="B6210" s="1">
        <v>45981</v>
      </c>
      <c r="C6210" t="s">
        <v>13</v>
      </c>
      <c r="D6210" t="s">
        <v>11</v>
      </c>
      <c r="E6210">
        <v>309</v>
      </c>
      <c r="F6210">
        <v>9900.26</v>
      </c>
      <c r="G6210" t="str">
        <f t="shared" si="192"/>
        <v>Henkel Logistics</v>
      </c>
      <c r="H6210" t="str">
        <f>IFERROR(_xlfn.XLOOKUP(D6210, Product_Master_2026!B:B, Product_Master_2026!A:A), "Discontinued / Review Required")</f>
        <v>PROD_2026_003</v>
      </c>
      <c r="I6210">
        <f>IFERROR(_xlfn.XLOOKUP(H6210, Product_Master_2026!A:A, Product_Master_2026!D:D), 0)</f>
        <v>8.9</v>
      </c>
      <c r="J6210">
        <f t="shared" si="193"/>
        <v>2750.1</v>
      </c>
    </row>
    <row r="6211" spans="1:10" x14ac:dyDescent="0.3">
      <c r="A6211" t="s">
        <v>6233</v>
      </c>
      <c r="B6211" s="1">
        <v>45776</v>
      </c>
      <c r="C6211" t="s">
        <v>44</v>
      </c>
      <c r="D6211" t="s">
        <v>11</v>
      </c>
      <c r="E6211">
        <v>152</v>
      </c>
      <c r="F6211">
        <v>5606.28</v>
      </c>
      <c r="G6211" t="str">
        <f t="shared" ref="G6211:G6274" si="194">PROPER(TRIM(C6211))</f>
        <v>Bluedart Corp</v>
      </c>
      <c r="H6211" t="str">
        <f>IFERROR(_xlfn.XLOOKUP(D6211, Product_Master_2026!B:B, Product_Master_2026!A:A), "Discontinued / Review Required")</f>
        <v>PROD_2026_003</v>
      </c>
      <c r="I6211">
        <f>IFERROR(_xlfn.XLOOKUP(H6211, Product_Master_2026!A:A, Product_Master_2026!D:D), 0)</f>
        <v>8.9</v>
      </c>
      <c r="J6211">
        <f t="shared" ref="J6211:J6274" si="195">E6211 * I6211</f>
        <v>1352.8</v>
      </c>
    </row>
    <row r="6212" spans="1:10" x14ac:dyDescent="0.3">
      <c r="A6212" t="s">
        <v>6234</v>
      </c>
      <c r="B6212" s="1">
        <v>46017</v>
      </c>
      <c r="C6212" t="s">
        <v>13</v>
      </c>
      <c r="D6212" t="s">
        <v>8</v>
      </c>
      <c r="E6212">
        <v>497</v>
      </c>
      <c r="F6212">
        <v>19355.689999999999</v>
      </c>
      <c r="G6212" t="str">
        <f t="shared" si="194"/>
        <v>Henkel Logistics</v>
      </c>
      <c r="H6212" t="str">
        <f>IFERROR(_xlfn.XLOOKUP(D6212, Product_Master_2026!B:B, Product_Master_2026!A:A), "Discontinued / Review Required")</f>
        <v>PROD_2026_002</v>
      </c>
      <c r="I6212">
        <f>IFERROR(_xlfn.XLOOKUP(H6212, Product_Master_2026!A:A, Product_Master_2026!D:D), 0)</f>
        <v>18.2</v>
      </c>
      <c r="J6212">
        <f t="shared" si="195"/>
        <v>9045.4</v>
      </c>
    </row>
    <row r="6213" spans="1:10" x14ac:dyDescent="0.3">
      <c r="A6213" t="s">
        <v>6235</v>
      </c>
      <c r="B6213" s="1">
        <v>45994</v>
      </c>
      <c r="C6213" t="s">
        <v>26</v>
      </c>
      <c r="D6213" t="s">
        <v>38</v>
      </c>
      <c r="E6213">
        <v>105</v>
      </c>
      <c r="F6213">
        <v>3994.43</v>
      </c>
      <c r="G6213" t="str">
        <f t="shared" si="194"/>
        <v>Dhl Express</v>
      </c>
      <c r="H6213" t="str">
        <f>IFERROR(_xlfn.XLOOKUP(D6213, Product_Master_2026!B:B, Product_Master_2026!A:A), "Discontinued / Review Required")</f>
        <v>PROD_2026_005</v>
      </c>
      <c r="I6213">
        <f>IFERROR(_xlfn.XLOOKUP(H6213, Product_Master_2026!A:A, Product_Master_2026!D:D), 0)</f>
        <v>5.4</v>
      </c>
      <c r="J6213">
        <f t="shared" si="195"/>
        <v>567</v>
      </c>
    </row>
    <row r="6214" spans="1:10" x14ac:dyDescent="0.3">
      <c r="A6214" t="s">
        <v>6236</v>
      </c>
      <c r="B6214" s="1">
        <v>45786</v>
      </c>
      <c r="C6214" t="s">
        <v>13</v>
      </c>
      <c r="D6214" t="s">
        <v>21</v>
      </c>
      <c r="E6214">
        <v>157</v>
      </c>
      <c r="F6214">
        <v>3523.09</v>
      </c>
      <c r="G6214" t="str">
        <f t="shared" si="194"/>
        <v>Henkel Logistics</v>
      </c>
      <c r="H6214" t="str">
        <f>IFERROR(_xlfn.XLOOKUP(D6214, Product_Master_2026!B:B, Product_Master_2026!A:A), "Discontinued / Review Required")</f>
        <v>PROD_2026_001</v>
      </c>
      <c r="I6214">
        <f>IFERROR(_xlfn.XLOOKUP(H6214, Product_Master_2026!A:A, Product_Master_2026!D:D), 0)</f>
        <v>12.5</v>
      </c>
      <c r="J6214">
        <f t="shared" si="195"/>
        <v>1962.5</v>
      </c>
    </row>
    <row r="6215" spans="1:10" x14ac:dyDescent="0.3">
      <c r="A6215" t="s">
        <v>6237</v>
      </c>
      <c r="B6215" s="1">
        <v>45682</v>
      </c>
      <c r="C6215" t="s">
        <v>18</v>
      </c>
      <c r="D6215" t="s">
        <v>21</v>
      </c>
      <c r="E6215">
        <v>336</v>
      </c>
      <c r="F6215">
        <v>12941.24</v>
      </c>
      <c r="G6215" t="str">
        <f t="shared" si="194"/>
        <v>Dhl Express</v>
      </c>
      <c r="H6215" t="str">
        <f>IFERROR(_xlfn.XLOOKUP(D6215, Product_Master_2026!B:B, Product_Master_2026!A:A), "Discontinued / Review Required")</f>
        <v>PROD_2026_001</v>
      </c>
      <c r="I6215">
        <f>IFERROR(_xlfn.XLOOKUP(H6215, Product_Master_2026!A:A, Product_Master_2026!D:D), 0)</f>
        <v>12.5</v>
      </c>
      <c r="J6215">
        <f t="shared" si="195"/>
        <v>4200</v>
      </c>
    </row>
    <row r="6216" spans="1:10" x14ac:dyDescent="0.3">
      <c r="A6216" t="s">
        <v>6238</v>
      </c>
      <c r="B6216" s="1">
        <v>46000</v>
      </c>
      <c r="C6216" t="s">
        <v>7</v>
      </c>
      <c r="D6216" t="s">
        <v>38</v>
      </c>
      <c r="E6216">
        <v>126</v>
      </c>
      <c r="F6216">
        <v>2813.43</v>
      </c>
      <c r="G6216" t="str">
        <f t="shared" si="194"/>
        <v>Henkel Logistics</v>
      </c>
      <c r="H6216" t="str">
        <f>IFERROR(_xlfn.XLOOKUP(D6216, Product_Master_2026!B:B, Product_Master_2026!A:A), "Discontinued / Review Required")</f>
        <v>PROD_2026_005</v>
      </c>
      <c r="I6216">
        <f>IFERROR(_xlfn.XLOOKUP(H6216, Product_Master_2026!A:A, Product_Master_2026!D:D), 0)</f>
        <v>5.4</v>
      </c>
      <c r="J6216">
        <f t="shared" si="195"/>
        <v>680.40000000000009</v>
      </c>
    </row>
    <row r="6217" spans="1:10" x14ac:dyDescent="0.3">
      <c r="A6217" t="s">
        <v>6239</v>
      </c>
      <c r="B6217" s="1">
        <v>45671</v>
      </c>
      <c r="C6217" t="s">
        <v>26</v>
      </c>
      <c r="D6217" t="s">
        <v>38</v>
      </c>
      <c r="E6217">
        <v>488</v>
      </c>
      <c r="F6217">
        <v>17874.55</v>
      </c>
      <c r="G6217" t="str">
        <f t="shared" si="194"/>
        <v>Dhl Express</v>
      </c>
      <c r="H6217" t="str">
        <f>IFERROR(_xlfn.XLOOKUP(D6217, Product_Master_2026!B:B, Product_Master_2026!A:A), "Discontinued / Review Required")</f>
        <v>PROD_2026_005</v>
      </c>
      <c r="I6217">
        <f>IFERROR(_xlfn.XLOOKUP(H6217, Product_Master_2026!A:A, Product_Master_2026!D:D), 0)</f>
        <v>5.4</v>
      </c>
      <c r="J6217">
        <f t="shared" si="195"/>
        <v>2635.2000000000003</v>
      </c>
    </row>
    <row r="6218" spans="1:10" x14ac:dyDescent="0.3">
      <c r="A6218" t="s">
        <v>6240</v>
      </c>
      <c r="B6218" s="1">
        <v>45684</v>
      </c>
      <c r="C6218" t="s">
        <v>13</v>
      </c>
      <c r="D6218" t="s">
        <v>14</v>
      </c>
      <c r="E6218">
        <v>352</v>
      </c>
      <c r="F6218">
        <v>11008.69</v>
      </c>
      <c r="G6218" t="str">
        <f t="shared" si="194"/>
        <v>Henkel Logistics</v>
      </c>
      <c r="H6218" t="str">
        <f>IFERROR(_xlfn.XLOOKUP(D6218, Product_Master_2026!B:B, Product_Master_2026!A:A), "Discontinued / Review Required")</f>
        <v>Discontinued / Review Required</v>
      </c>
      <c r="I6218">
        <f>IFERROR(_xlfn.XLOOKUP(H6218, Product_Master_2026!A:A, Product_Master_2026!D:D), 0)</f>
        <v>0</v>
      </c>
      <c r="J6218">
        <f t="shared" si="195"/>
        <v>0</v>
      </c>
    </row>
    <row r="6219" spans="1:10" x14ac:dyDescent="0.3">
      <c r="A6219" t="s">
        <v>6241</v>
      </c>
      <c r="B6219" s="1">
        <v>45963</v>
      </c>
      <c r="C6219" t="s">
        <v>18</v>
      </c>
      <c r="D6219" t="s">
        <v>16</v>
      </c>
      <c r="E6219">
        <v>89</v>
      </c>
      <c r="F6219">
        <v>3047.18</v>
      </c>
      <c r="G6219" t="str">
        <f t="shared" si="194"/>
        <v>Dhl Express</v>
      </c>
      <c r="H6219" t="str">
        <f>IFERROR(_xlfn.XLOOKUP(D6219, Product_Master_2026!B:B, Product_Master_2026!A:A), "Discontinued / Review Required")</f>
        <v>PROD_2026_004</v>
      </c>
      <c r="I6219">
        <f>IFERROR(_xlfn.XLOOKUP(H6219, Product_Master_2026!A:A, Product_Master_2026!D:D), 0)</f>
        <v>22</v>
      </c>
      <c r="J6219">
        <f t="shared" si="195"/>
        <v>1958</v>
      </c>
    </row>
    <row r="6220" spans="1:10" x14ac:dyDescent="0.3">
      <c r="A6220" t="s">
        <v>6242</v>
      </c>
      <c r="B6220" s="1">
        <v>45769</v>
      </c>
      <c r="C6220" t="s">
        <v>26</v>
      </c>
      <c r="D6220" t="s">
        <v>14</v>
      </c>
      <c r="E6220">
        <v>79</v>
      </c>
      <c r="F6220">
        <v>1939.24</v>
      </c>
      <c r="G6220" t="str">
        <f t="shared" si="194"/>
        <v>Dhl Express</v>
      </c>
      <c r="H6220" t="str">
        <f>IFERROR(_xlfn.XLOOKUP(D6220, Product_Master_2026!B:B, Product_Master_2026!A:A), "Discontinued / Review Required")</f>
        <v>Discontinued / Review Required</v>
      </c>
      <c r="I6220">
        <f>IFERROR(_xlfn.XLOOKUP(H6220, Product_Master_2026!A:A, Product_Master_2026!D:D), 0)</f>
        <v>0</v>
      </c>
      <c r="J6220">
        <f t="shared" si="195"/>
        <v>0</v>
      </c>
    </row>
    <row r="6221" spans="1:10" x14ac:dyDescent="0.3">
      <c r="A6221" t="s">
        <v>6243</v>
      </c>
      <c r="B6221" s="1">
        <v>45757</v>
      </c>
      <c r="C6221" t="s">
        <v>26</v>
      </c>
      <c r="D6221" t="s">
        <v>16</v>
      </c>
      <c r="E6221">
        <v>301</v>
      </c>
      <c r="F6221">
        <v>10202.780000000001</v>
      </c>
      <c r="G6221" t="str">
        <f t="shared" si="194"/>
        <v>Dhl Express</v>
      </c>
      <c r="H6221" t="str">
        <f>IFERROR(_xlfn.XLOOKUP(D6221, Product_Master_2026!B:B, Product_Master_2026!A:A), "Discontinued / Review Required")</f>
        <v>PROD_2026_004</v>
      </c>
      <c r="I6221">
        <f>IFERROR(_xlfn.XLOOKUP(H6221, Product_Master_2026!A:A, Product_Master_2026!D:D), 0)</f>
        <v>22</v>
      </c>
      <c r="J6221">
        <f t="shared" si="195"/>
        <v>6622</v>
      </c>
    </row>
    <row r="6222" spans="1:10" x14ac:dyDescent="0.3">
      <c r="A6222" t="s">
        <v>6244</v>
      </c>
      <c r="B6222" s="1">
        <v>45845</v>
      </c>
      <c r="C6222" t="s">
        <v>28</v>
      </c>
      <c r="D6222" t="s">
        <v>38</v>
      </c>
      <c r="E6222">
        <v>364</v>
      </c>
      <c r="F6222">
        <v>8542.58</v>
      </c>
      <c r="G6222" t="str">
        <f t="shared" si="194"/>
        <v>Fedex Global</v>
      </c>
      <c r="H6222" t="str">
        <f>IFERROR(_xlfn.XLOOKUP(D6222, Product_Master_2026!B:B, Product_Master_2026!A:A), "Discontinued / Review Required")</f>
        <v>PROD_2026_005</v>
      </c>
      <c r="I6222">
        <f>IFERROR(_xlfn.XLOOKUP(H6222, Product_Master_2026!A:A, Product_Master_2026!D:D), 0)</f>
        <v>5.4</v>
      </c>
      <c r="J6222">
        <f t="shared" si="195"/>
        <v>1965.6000000000001</v>
      </c>
    </row>
    <row r="6223" spans="1:10" x14ac:dyDescent="0.3">
      <c r="A6223" t="s">
        <v>6245</v>
      </c>
      <c r="B6223" s="1">
        <v>45890</v>
      </c>
      <c r="C6223" t="s">
        <v>10</v>
      </c>
      <c r="D6223" t="s">
        <v>38</v>
      </c>
      <c r="E6223">
        <v>170</v>
      </c>
      <c r="F6223">
        <v>5439.89</v>
      </c>
      <c r="G6223" t="str">
        <f t="shared" si="194"/>
        <v>Henkel Logistics</v>
      </c>
      <c r="H6223" t="str">
        <f>IFERROR(_xlfn.XLOOKUP(D6223, Product_Master_2026!B:B, Product_Master_2026!A:A), "Discontinued / Review Required")</f>
        <v>PROD_2026_005</v>
      </c>
      <c r="I6223">
        <f>IFERROR(_xlfn.XLOOKUP(H6223, Product_Master_2026!A:A, Product_Master_2026!D:D), 0)</f>
        <v>5.4</v>
      </c>
      <c r="J6223">
        <f t="shared" si="195"/>
        <v>918.00000000000011</v>
      </c>
    </row>
    <row r="6224" spans="1:10" x14ac:dyDescent="0.3">
      <c r="A6224" t="s">
        <v>6246</v>
      </c>
      <c r="B6224" s="1">
        <v>45660</v>
      </c>
      <c r="C6224" t="s">
        <v>26</v>
      </c>
      <c r="D6224" t="s">
        <v>11</v>
      </c>
      <c r="E6224">
        <v>111</v>
      </c>
      <c r="F6224">
        <v>4884.1899999999996</v>
      </c>
      <c r="G6224" t="str">
        <f t="shared" si="194"/>
        <v>Dhl Express</v>
      </c>
      <c r="H6224" t="str">
        <f>IFERROR(_xlfn.XLOOKUP(D6224, Product_Master_2026!B:B, Product_Master_2026!A:A), "Discontinued / Review Required")</f>
        <v>PROD_2026_003</v>
      </c>
      <c r="I6224">
        <f>IFERROR(_xlfn.XLOOKUP(H6224, Product_Master_2026!A:A, Product_Master_2026!D:D), 0)</f>
        <v>8.9</v>
      </c>
      <c r="J6224">
        <f t="shared" si="195"/>
        <v>987.90000000000009</v>
      </c>
    </row>
    <row r="6225" spans="1:10" x14ac:dyDescent="0.3">
      <c r="A6225" t="s">
        <v>6247</v>
      </c>
      <c r="B6225" s="1">
        <v>45808</v>
      </c>
      <c r="C6225" t="s">
        <v>18</v>
      </c>
      <c r="D6225" t="s">
        <v>14</v>
      </c>
      <c r="E6225">
        <v>111</v>
      </c>
      <c r="F6225">
        <v>3360.07</v>
      </c>
      <c r="G6225" t="str">
        <f t="shared" si="194"/>
        <v>Dhl Express</v>
      </c>
      <c r="H6225" t="str">
        <f>IFERROR(_xlfn.XLOOKUP(D6225, Product_Master_2026!B:B, Product_Master_2026!A:A), "Discontinued / Review Required")</f>
        <v>Discontinued / Review Required</v>
      </c>
      <c r="I6225">
        <f>IFERROR(_xlfn.XLOOKUP(H6225, Product_Master_2026!A:A, Product_Master_2026!D:D), 0)</f>
        <v>0</v>
      </c>
      <c r="J6225">
        <f t="shared" si="195"/>
        <v>0</v>
      </c>
    </row>
    <row r="6226" spans="1:10" x14ac:dyDescent="0.3">
      <c r="A6226" t="s">
        <v>6248</v>
      </c>
      <c r="B6226" s="1">
        <v>45704</v>
      </c>
      <c r="C6226" t="s">
        <v>26</v>
      </c>
      <c r="D6226" t="s">
        <v>32</v>
      </c>
      <c r="E6226">
        <v>280</v>
      </c>
      <c r="F6226">
        <v>7499.66</v>
      </c>
      <c r="G6226" t="str">
        <f t="shared" si="194"/>
        <v>Dhl Express</v>
      </c>
      <c r="H6226" t="str">
        <f>IFERROR(_xlfn.XLOOKUP(D6226, Product_Master_2026!B:B, Product_Master_2026!A:A), "Discontinued / Review Required")</f>
        <v>Discontinued / Review Required</v>
      </c>
      <c r="I6226">
        <f>IFERROR(_xlfn.XLOOKUP(H6226, Product_Master_2026!A:A, Product_Master_2026!D:D), 0)</f>
        <v>0</v>
      </c>
      <c r="J6226">
        <f t="shared" si="195"/>
        <v>0</v>
      </c>
    </row>
    <row r="6227" spans="1:10" x14ac:dyDescent="0.3">
      <c r="A6227" t="s">
        <v>6249</v>
      </c>
      <c r="B6227" s="1">
        <v>45889</v>
      </c>
      <c r="C6227" t="s">
        <v>44</v>
      </c>
      <c r="D6227" t="s">
        <v>21</v>
      </c>
      <c r="E6227">
        <v>499</v>
      </c>
      <c r="F6227">
        <v>11429.62</v>
      </c>
      <c r="G6227" t="str">
        <f t="shared" si="194"/>
        <v>Bluedart Corp</v>
      </c>
      <c r="H6227" t="str">
        <f>IFERROR(_xlfn.XLOOKUP(D6227, Product_Master_2026!B:B, Product_Master_2026!A:A), "Discontinued / Review Required")</f>
        <v>PROD_2026_001</v>
      </c>
      <c r="I6227">
        <f>IFERROR(_xlfn.XLOOKUP(H6227, Product_Master_2026!A:A, Product_Master_2026!D:D), 0)</f>
        <v>12.5</v>
      </c>
      <c r="J6227">
        <f t="shared" si="195"/>
        <v>6237.5</v>
      </c>
    </row>
    <row r="6228" spans="1:10" x14ac:dyDescent="0.3">
      <c r="A6228" t="s">
        <v>6250</v>
      </c>
      <c r="B6228" s="1">
        <v>45761</v>
      </c>
      <c r="C6228" t="s">
        <v>44</v>
      </c>
      <c r="D6228" t="s">
        <v>16</v>
      </c>
      <c r="E6228">
        <v>160</v>
      </c>
      <c r="F6228">
        <v>7156.6</v>
      </c>
      <c r="G6228" t="str">
        <f t="shared" si="194"/>
        <v>Bluedart Corp</v>
      </c>
      <c r="H6228" t="str">
        <f>IFERROR(_xlfn.XLOOKUP(D6228, Product_Master_2026!B:B, Product_Master_2026!A:A), "Discontinued / Review Required")</f>
        <v>PROD_2026_004</v>
      </c>
      <c r="I6228">
        <f>IFERROR(_xlfn.XLOOKUP(H6228, Product_Master_2026!A:A, Product_Master_2026!D:D), 0)</f>
        <v>22</v>
      </c>
      <c r="J6228">
        <f t="shared" si="195"/>
        <v>3520</v>
      </c>
    </row>
    <row r="6229" spans="1:10" x14ac:dyDescent="0.3">
      <c r="A6229" t="s">
        <v>6251</v>
      </c>
      <c r="B6229" s="1">
        <v>45791</v>
      </c>
      <c r="C6229" t="s">
        <v>13</v>
      </c>
      <c r="D6229" t="s">
        <v>21</v>
      </c>
      <c r="E6229">
        <v>115</v>
      </c>
      <c r="F6229">
        <v>5060.49</v>
      </c>
      <c r="G6229" t="str">
        <f t="shared" si="194"/>
        <v>Henkel Logistics</v>
      </c>
      <c r="H6229" t="str">
        <f>IFERROR(_xlfn.XLOOKUP(D6229, Product_Master_2026!B:B, Product_Master_2026!A:A), "Discontinued / Review Required")</f>
        <v>PROD_2026_001</v>
      </c>
      <c r="I6229">
        <f>IFERROR(_xlfn.XLOOKUP(H6229, Product_Master_2026!A:A, Product_Master_2026!D:D), 0)</f>
        <v>12.5</v>
      </c>
      <c r="J6229">
        <f t="shared" si="195"/>
        <v>1437.5</v>
      </c>
    </row>
    <row r="6230" spans="1:10" x14ac:dyDescent="0.3">
      <c r="A6230" t="s">
        <v>6252</v>
      </c>
      <c r="B6230" s="1">
        <v>45666</v>
      </c>
      <c r="C6230" t="s">
        <v>24</v>
      </c>
      <c r="D6230" t="s">
        <v>16</v>
      </c>
      <c r="E6230">
        <v>228</v>
      </c>
      <c r="F6230">
        <v>9411.59</v>
      </c>
      <c r="G6230" t="str">
        <f t="shared" si="194"/>
        <v>Bluedart Corp</v>
      </c>
      <c r="H6230" t="str">
        <f>IFERROR(_xlfn.XLOOKUP(D6230, Product_Master_2026!B:B, Product_Master_2026!A:A), "Discontinued / Review Required")</f>
        <v>PROD_2026_004</v>
      </c>
      <c r="I6230">
        <f>IFERROR(_xlfn.XLOOKUP(H6230, Product_Master_2026!A:A, Product_Master_2026!D:D), 0)</f>
        <v>22</v>
      </c>
      <c r="J6230">
        <f t="shared" si="195"/>
        <v>5016</v>
      </c>
    </row>
    <row r="6231" spans="1:10" x14ac:dyDescent="0.3">
      <c r="A6231" t="s">
        <v>6253</v>
      </c>
      <c r="B6231" s="1">
        <v>45764</v>
      </c>
      <c r="C6231" t="s">
        <v>13</v>
      </c>
      <c r="D6231" t="s">
        <v>8</v>
      </c>
      <c r="E6231">
        <v>230</v>
      </c>
      <c r="F6231">
        <v>10287.18</v>
      </c>
      <c r="G6231" t="str">
        <f t="shared" si="194"/>
        <v>Henkel Logistics</v>
      </c>
      <c r="H6231" t="str">
        <f>IFERROR(_xlfn.XLOOKUP(D6231, Product_Master_2026!B:B, Product_Master_2026!A:A), "Discontinued / Review Required")</f>
        <v>PROD_2026_002</v>
      </c>
      <c r="I6231">
        <f>IFERROR(_xlfn.XLOOKUP(H6231, Product_Master_2026!A:A, Product_Master_2026!D:D), 0)</f>
        <v>18.2</v>
      </c>
      <c r="J6231">
        <f t="shared" si="195"/>
        <v>4186</v>
      </c>
    </row>
    <row r="6232" spans="1:10" x14ac:dyDescent="0.3">
      <c r="A6232" t="s">
        <v>6254</v>
      </c>
      <c r="B6232" s="1">
        <v>45859</v>
      </c>
      <c r="C6232" t="s">
        <v>18</v>
      </c>
      <c r="D6232" t="s">
        <v>8</v>
      </c>
      <c r="E6232">
        <v>382</v>
      </c>
      <c r="F6232">
        <v>7668.54</v>
      </c>
      <c r="G6232" t="str">
        <f t="shared" si="194"/>
        <v>Dhl Express</v>
      </c>
      <c r="H6232" t="str">
        <f>IFERROR(_xlfn.XLOOKUP(D6232, Product_Master_2026!B:B, Product_Master_2026!A:A), "Discontinued / Review Required")</f>
        <v>PROD_2026_002</v>
      </c>
      <c r="I6232">
        <f>IFERROR(_xlfn.XLOOKUP(H6232, Product_Master_2026!A:A, Product_Master_2026!D:D), 0)</f>
        <v>18.2</v>
      </c>
      <c r="J6232">
        <f t="shared" si="195"/>
        <v>6952.4</v>
      </c>
    </row>
    <row r="6233" spans="1:10" x14ac:dyDescent="0.3">
      <c r="A6233" t="s">
        <v>6255</v>
      </c>
      <c r="B6233" s="1">
        <v>45908</v>
      </c>
      <c r="C6233" t="s">
        <v>26</v>
      </c>
      <c r="D6233" t="s">
        <v>11</v>
      </c>
      <c r="E6233">
        <v>476</v>
      </c>
      <c r="F6233">
        <v>10729.15</v>
      </c>
      <c r="G6233" t="str">
        <f t="shared" si="194"/>
        <v>Dhl Express</v>
      </c>
      <c r="H6233" t="str">
        <f>IFERROR(_xlfn.XLOOKUP(D6233, Product_Master_2026!B:B, Product_Master_2026!A:A), "Discontinued / Review Required")</f>
        <v>PROD_2026_003</v>
      </c>
      <c r="I6233">
        <f>IFERROR(_xlfn.XLOOKUP(H6233, Product_Master_2026!A:A, Product_Master_2026!D:D), 0)</f>
        <v>8.9</v>
      </c>
      <c r="J6233">
        <f t="shared" si="195"/>
        <v>4236.4000000000005</v>
      </c>
    </row>
    <row r="6234" spans="1:10" x14ac:dyDescent="0.3">
      <c r="A6234" t="s">
        <v>6256</v>
      </c>
      <c r="B6234" s="1">
        <v>45855</v>
      </c>
      <c r="C6234" t="s">
        <v>28</v>
      </c>
      <c r="D6234" t="s">
        <v>16</v>
      </c>
      <c r="E6234">
        <v>169</v>
      </c>
      <c r="F6234">
        <v>4824.46</v>
      </c>
      <c r="G6234" t="str">
        <f t="shared" si="194"/>
        <v>Fedex Global</v>
      </c>
      <c r="H6234" t="str">
        <f>IFERROR(_xlfn.XLOOKUP(D6234, Product_Master_2026!B:B, Product_Master_2026!A:A), "Discontinued / Review Required")</f>
        <v>PROD_2026_004</v>
      </c>
      <c r="I6234">
        <f>IFERROR(_xlfn.XLOOKUP(H6234, Product_Master_2026!A:A, Product_Master_2026!D:D), 0)</f>
        <v>22</v>
      </c>
      <c r="J6234">
        <f t="shared" si="195"/>
        <v>3718</v>
      </c>
    </row>
    <row r="6235" spans="1:10" x14ac:dyDescent="0.3">
      <c r="A6235" t="s">
        <v>6257</v>
      </c>
      <c r="B6235" s="1">
        <v>45704</v>
      </c>
      <c r="C6235" t="s">
        <v>18</v>
      </c>
      <c r="D6235" t="s">
        <v>14</v>
      </c>
      <c r="E6235">
        <v>123</v>
      </c>
      <c r="F6235">
        <v>4503.2700000000004</v>
      </c>
      <c r="G6235" t="str">
        <f t="shared" si="194"/>
        <v>Dhl Express</v>
      </c>
      <c r="H6235" t="str">
        <f>IFERROR(_xlfn.XLOOKUP(D6235, Product_Master_2026!B:B, Product_Master_2026!A:A), "Discontinued / Review Required")</f>
        <v>Discontinued / Review Required</v>
      </c>
      <c r="I6235">
        <f>IFERROR(_xlfn.XLOOKUP(H6235, Product_Master_2026!A:A, Product_Master_2026!D:D), 0)</f>
        <v>0</v>
      </c>
      <c r="J6235">
        <f t="shared" si="195"/>
        <v>0</v>
      </c>
    </row>
    <row r="6236" spans="1:10" x14ac:dyDescent="0.3">
      <c r="A6236" t="s">
        <v>6258</v>
      </c>
      <c r="B6236" s="1">
        <v>45745</v>
      </c>
      <c r="C6236" t="s">
        <v>26</v>
      </c>
      <c r="D6236" t="s">
        <v>8</v>
      </c>
      <c r="E6236">
        <v>421</v>
      </c>
      <c r="F6236">
        <v>9130.91</v>
      </c>
      <c r="G6236" t="str">
        <f t="shared" si="194"/>
        <v>Dhl Express</v>
      </c>
      <c r="H6236" t="str">
        <f>IFERROR(_xlfn.XLOOKUP(D6236, Product_Master_2026!B:B, Product_Master_2026!A:A), "Discontinued / Review Required")</f>
        <v>PROD_2026_002</v>
      </c>
      <c r="I6236">
        <f>IFERROR(_xlfn.XLOOKUP(H6236, Product_Master_2026!A:A, Product_Master_2026!D:D), 0)</f>
        <v>18.2</v>
      </c>
      <c r="J6236">
        <f t="shared" si="195"/>
        <v>7662.2</v>
      </c>
    </row>
    <row r="6237" spans="1:10" x14ac:dyDescent="0.3">
      <c r="A6237" t="s">
        <v>6259</v>
      </c>
      <c r="B6237" s="1">
        <v>45812</v>
      </c>
      <c r="C6237" t="s">
        <v>13</v>
      </c>
      <c r="D6237" t="s">
        <v>38</v>
      </c>
      <c r="E6237">
        <v>30</v>
      </c>
      <c r="F6237">
        <v>906.98</v>
      </c>
      <c r="G6237" t="str">
        <f t="shared" si="194"/>
        <v>Henkel Logistics</v>
      </c>
      <c r="H6237" t="str">
        <f>IFERROR(_xlfn.XLOOKUP(D6237, Product_Master_2026!B:B, Product_Master_2026!A:A), "Discontinued / Review Required")</f>
        <v>PROD_2026_005</v>
      </c>
      <c r="I6237">
        <f>IFERROR(_xlfn.XLOOKUP(H6237, Product_Master_2026!A:A, Product_Master_2026!D:D), 0)</f>
        <v>5.4</v>
      </c>
      <c r="J6237">
        <f t="shared" si="195"/>
        <v>162</v>
      </c>
    </row>
    <row r="6238" spans="1:10" x14ac:dyDescent="0.3">
      <c r="A6238" t="s">
        <v>6260</v>
      </c>
      <c r="B6238" s="1">
        <v>45721</v>
      </c>
      <c r="C6238" t="s">
        <v>44</v>
      </c>
      <c r="D6238" t="s">
        <v>8</v>
      </c>
      <c r="E6238">
        <v>337</v>
      </c>
      <c r="F6238">
        <v>13570.1</v>
      </c>
      <c r="G6238" t="str">
        <f t="shared" si="194"/>
        <v>Bluedart Corp</v>
      </c>
      <c r="H6238" t="str">
        <f>IFERROR(_xlfn.XLOOKUP(D6238, Product_Master_2026!B:B, Product_Master_2026!A:A), "Discontinued / Review Required")</f>
        <v>PROD_2026_002</v>
      </c>
      <c r="I6238">
        <f>IFERROR(_xlfn.XLOOKUP(H6238, Product_Master_2026!A:A, Product_Master_2026!D:D), 0)</f>
        <v>18.2</v>
      </c>
      <c r="J6238">
        <f t="shared" si="195"/>
        <v>6133.4</v>
      </c>
    </row>
    <row r="6239" spans="1:10" x14ac:dyDescent="0.3">
      <c r="A6239" t="s">
        <v>6261</v>
      </c>
      <c r="B6239" s="1">
        <v>45719</v>
      </c>
      <c r="C6239" t="s">
        <v>7</v>
      </c>
      <c r="D6239" t="s">
        <v>38</v>
      </c>
      <c r="E6239">
        <v>266</v>
      </c>
      <c r="F6239">
        <v>8281.07</v>
      </c>
      <c r="G6239" t="str">
        <f t="shared" si="194"/>
        <v>Henkel Logistics</v>
      </c>
      <c r="H6239" t="str">
        <f>IFERROR(_xlfn.XLOOKUP(D6239, Product_Master_2026!B:B, Product_Master_2026!A:A), "Discontinued / Review Required")</f>
        <v>PROD_2026_005</v>
      </c>
      <c r="I6239">
        <f>IFERROR(_xlfn.XLOOKUP(H6239, Product_Master_2026!A:A, Product_Master_2026!D:D), 0)</f>
        <v>5.4</v>
      </c>
      <c r="J6239">
        <f t="shared" si="195"/>
        <v>1436.4</v>
      </c>
    </row>
    <row r="6240" spans="1:10" x14ac:dyDescent="0.3">
      <c r="A6240" t="s">
        <v>6262</v>
      </c>
      <c r="B6240" s="1">
        <v>45928</v>
      </c>
      <c r="C6240" t="s">
        <v>28</v>
      </c>
      <c r="D6240" t="s">
        <v>8</v>
      </c>
      <c r="E6240">
        <v>94</v>
      </c>
      <c r="F6240">
        <v>1489.46</v>
      </c>
      <c r="G6240" t="str">
        <f t="shared" si="194"/>
        <v>Fedex Global</v>
      </c>
      <c r="H6240" t="str">
        <f>IFERROR(_xlfn.XLOOKUP(D6240, Product_Master_2026!B:B, Product_Master_2026!A:A), "Discontinued / Review Required")</f>
        <v>PROD_2026_002</v>
      </c>
      <c r="I6240">
        <f>IFERROR(_xlfn.XLOOKUP(H6240, Product_Master_2026!A:A, Product_Master_2026!D:D), 0)</f>
        <v>18.2</v>
      </c>
      <c r="J6240">
        <f t="shared" si="195"/>
        <v>1710.8</v>
      </c>
    </row>
    <row r="6241" spans="1:10" x14ac:dyDescent="0.3">
      <c r="A6241" t="s">
        <v>6263</v>
      </c>
      <c r="B6241" s="1">
        <v>45936</v>
      </c>
      <c r="C6241" t="s">
        <v>24</v>
      </c>
      <c r="D6241" t="s">
        <v>16</v>
      </c>
      <c r="E6241">
        <v>202</v>
      </c>
      <c r="F6241">
        <v>3654.44</v>
      </c>
      <c r="G6241" t="str">
        <f t="shared" si="194"/>
        <v>Bluedart Corp</v>
      </c>
      <c r="H6241" t="str">
        <f>IFERROR(_xlfn.XLOOKUP(D6241, Product_Master_2026!B:B, Product_Master_2026!A:A), "Discontinued / Review Required")</f>
        <v>PROD_2026_004</v>
      </c>
      <c r="I6241">
        <f>IFERROR(_xlfn.XLOOKUP(H6241, Product_Master_2026!A:A, Product_Master_2026!D:D), 0)</f>
        <v>22</v>
      </c>
      <c r="J6241">
        <f t="shared" si="195"/>
        <v>4444</v>
      </c>
    </row>
    <row r="6242" spans="1:10" x14ac:dyDescent="0.3">
      <c r="A6242" t="s">
        <v>6264</v>
      </c>
      <c r="B6242" s="1">
        <v>45669</v>
      </c>
      <c r="C6242" t="s">
        <v>10</v>
      </c>
      <c r="D6242" t="s">
        <v>8</v>
      </c>
      <c r="E6242">
        <v>383</v>
      </c>
      <c r="F6242">
        <v>10889.71</v>
      </c>
      <c r="G6242" t="str">
        <f t="shared" si="194"/>
        <v>Henkel Logistics</v>
      </c>
      <c r="H6242" t="str">
        <f>IFERROR(_xlfn.XLOOKUP(D6242, Product_Master_2026!B:B, Product_Master_2026!A:A), "Discontinued / Review Required")</f>
        <v>PROD_2026_002</v>
      </c>
      <c r="I6242">
        <f>IFERROR(_xlfn.XLOOKUP(H6242, Product_Master_2026!A:A, Product_Master_2026!D:D), 0)</f>
        <v>18.2</v>
      </c>
      <c r="J6242">
        <f t="shared" si="195"/>
        <v>6970.5999999999995</v>
      </c>
    </row>
    <row r="6243" spans="1:10" x14ac:dyDescent="0.3">
      <c r="A6243" t="s">
        <v>6265</v>
      </c>
      <c r="B6243" s="1">
        <v>46016</v>
      </c>
      <c r="C6243" t="s">
        <v>24</v>
      </c>
      <c r="D6243" t="s">
        <v>11</v>
      </c>
      <c r="E6243">
        <v>471</v>
      </c>
      <c r="F6243">
        <v>15218.71</v>
      </c>
      <c r="G6243" t="str">
        <f t="shared" si="194"/>
        <v>Bluedart Corp</v>
      </c>
      <c r="H6243" t="str">
        <f>IFERROR(_xlfn.XLOOKUP(D6243, Product_Master_2026!B:B, Product_Master_2026!A:A), "Discontinued / Review Required")</f>
        <v>PROD_2026_003</v>
      </c>
      <c r="I6243">
        <f>IFERROR(_xlfn.XLOOKUP(H6243, Product_Master_2026!A:A, Product_Master_2026!D:D), 0)</f>
        <v>8.9</v>
      </c>
      <c r="J6243">
        <f t="shared" si="195"/>
        <v>4191.9000000000005</v>
      </c>
    </row>
    <row r="6244" spans="1:10" x14ac:dyDescent="0.3">
      <c r="A6244" t="s">
        <v>6266</v>
      </c>
      <c r="B6244" s="1">
        <v>45715</v>
      </c>
      <c r="C6244" t="s">
        <v>28</v>
      </c>
      <c r="D6244" t="s">
        <v>32</v>
      </c>
      <c r="E6244">
        <v>359</v>
      </c>
      <c r="F6244">
        <v>7313.51</v>
      </c>
      <c r="G6244" t="str">
        <f t="shared" si="194"/>
        <v>Fedex Global</v>
      </c>
      <c r="H6244" t="str">
        <f>IFERROR(_xlfn.XLOOKUP(D6244, Product_Master_2026!B:B, Product_Master_2026!A:A), "Discontinued / Review Required")</f>
        <v>Discontinued / Review Required</v>
      </c>
      <c r="I6244">
        <f>IFERROR(_xlfn.XLOOKUP(H6244, Product_Master_2026!A:A, Product_Master_2026!D:D), 0)</f>
        <v>0</v>
      </c>
      <c r="J6244">
        <f t="shared" si="195"/>
        <v>0</v>
      </c>
    </row>
    <row r="6245" spans="1:10" x14ac:dyDescent="0.3">
      <c r="A6245" t="s">
        <v>6267</v>
      </c>
      <c r="B6245" s="1">
        <v>45870</v>
      </c>
      <c r="C6245" t="s">
        <v>7</v>
      </c>
      <c r="D6245" t="s">
        <v>14</v>
      </c>
      <c r="E6245">
        <v>70</v>
      </c>
      <c r="F6245">
        <v>1422.49</v>
      </c>
      <c r="G6245" t="str">
        <f t="shared" si="194"/>
        <v>Henkel Logistics</v>
      </c>
      <c r="H6245" t="str">
        <f>IFERROR(_xlfn.XLOOKUP(D6245, Product_Master_2026!B:B, Product_Master_2026!A:A), "Discontinued / Review Required")</f>
        <v>Discontinued / Review Required</v>
      </c>
      <c r="I6245">
        <f>IFERROR(_xlfn.XLOOKUP(H6245, Product_Master_2026!A:A, Product_Master_2026!D:D), 0)</f>
        <v>0</v>
      </c>
      <c r="J6245">
        <f t="shared" si="195"/>
        <v>0</v>
      </c>
    </row>
    <row r="6246" spans="1:10" x14ac:dyDescent="0.3">
      <c r="A6246" t="s">
        <v>6268</v>
      </c>
      <c r="B6246" s="1">
        <v>46003</v>
      </c>
      <c r="C6246" t="s">
        <v>26</v>
      </c>
      <c r="D6246" t="s">
        <v>8</v>
      </c>
      <c r="E6246">
        <v>134</v>
      </c>
      <c r="F6246">
        <v>6026.43</v>
      </c>
      <c r="G6246" t="str">
        <f t="shared" si="194"/>
        <v>Dhl Express</v>
      </c>
      <c r="H6246" t="str">
        <f>IFERROR(_xlfn.XLOOKUP(D6246, Product_Master_2026!B:B, Product_Master_2026!A:A), "Discontinued / Review Required")</f>
        <v>PROD_2026_002</v>
      </c>
      <c r="I6246">
        <f>IFERROR(_xlfn.XLOOKUP(H6246, Product_Master_2026!A:A, Product_Master_2026!D:D), 0)</f>
        <v>18.2</v>
      </c>
      <c r="J6246">
        <f t="shared" si="195"/>
        <v>2438.7999999999997</v>
      </c>
    </row>
    <row r="6247" spans="1:10" x14ac:dyDescent="0.3">
      <c r="A6247" t="s">
        <v>6269</v>
      </c>
      <c r="B6247" s="1">
        <v>45871</v>
      </c>
      <c r="C6247" t="s">
        <v>26</v>
      </c>
      <c r="D6247" t="s">
        <v>14</v>
      </c>
      <c r="E6247">
        <v>146</v>
      </c>
      <c r="F6247">
        <v>4171.24</v>
      </c>
      <c r="G6247" t="str">
        <f t="shared" si="194"/>
        <v>Dhl Express</v>
      </c>
      <c r="H6247" t="str">
        <f>IFERROR(_xlfn.XLOOKUP(D6247, Product_Master_2026!B:B, Product_Master_2026!A:A), "Discontinued / Review Required")</f>
        <v>Discontinued / Review Required</v>
      </c>
      <c r="I6247">
        <f>IFERROR(_xlfn.XLOOKUP(H6247, Product_Master_2026!A:A, Product_Master_2026!D:D), 0)</f>
        <v>0</v>
      </c>
      <c r="J6247">
        <f t="shared" si="195"/>
        <v>0</v>
      </c>
    </row>
    <row r="6248" spans="1:10" x14ac:dyDescent="0.3">
      <c r="A6248" t="s">
        <v>6270</v>
      </c>
      <c r="B6248" s="1">
        <v>45910</v>
      </c>
      <c r="C6248" t="s">
        <v>18</v>
      </c>
      <c r="D6248" t="s">
        <v>21</v>
      </c>
      <c r="E6248">
        <v>90</v>
      </c>
      <c r="F6248">
        <v>3806.47</v>
      </c>
      <c r="G6248" t="str">
        <f t="shared" si="194"/>
        <v>Dhl Express</v>
      </c>
      <c r="H6248" t="str">
        <f>IFERROR(_xlfn.XLOOKUP(D6248, Product_Master_2026!B:B, Product_Master_2026!A:A), "Discontinued / Review Required")</f>
        <v>PROD_2026_001</v>
      </c>
      <c r="I6248">
        <f>IFERROR(_xlfn.XLOOKUP(H6248, Product_Master_2026!A:A, Product_Master_2026!D:D), 0)</f>
        <v>12.5</v>
      </c>
      <c r="J6248">
        <f t="shared" si="195"/>
        <v>1125</v>
      </c>
    </row>
    <row r="6249" spans="1:10" x14ac:dyDescent="0.3">
      <c r="A6249" t="s">
        <v>6271</v>
      </c>
      <c r="B6249" s="1">
        <v>45773</v>
      </c>
      <c r="C6249" t="s">
        <v>7</v>
      </c>
      <c r="D6249" t="s">
        <v>14</v>
      </c>
      <c r="E6249">
        <v>260</v>
      </c>
      <c r="F6249">
        <v>8752.33</v>
      </c>
      <c r="G6249" t="str">
        <f t="shared" si="194"/>
        <v>Henkel Logistics</v>
      </c>
      <c r="H6249" t="str">
        <f>IFERROR(_xlfn.XLOOKUP(D6249, Product_Master_2026!B:B, Product_Master_2026!A:A), "Discontinued / Review Required")</f>
        <v>Discontinued / Review Required</v>
      </c>
      <c r="I6249">
        <f>IFERROR(_xlfn.XLOOKUP(H6249, Product_Master_2026!A:A, Product_Master_2026!D:D), 0)</f>
        <v>0</v>
      </c>
      <c r="J6249">
        <f t="shared" si="195"/>
        <v>0</v>
      </c>
    </row>
    <row r="6250" spans="1:10" x14ac:dyDescent="0.3">
      <c r="A6250" t="s">
        <v>6272</v>
      </c>
      <c r="B6250" s="1">
        <v>45725</v>
      </c>
      <c r="C6250" t="s">
        <v>18</v>
      </c>
      <c r="D6250" t="s">
        <v>32</v>
      </c>
      <c r="E6250">
        <v>442</v>
      </c>
      <c r="F6250">
        <v>11476.63</v>
      </c>
      <c r="G6250" t="str">
        <f t="shared" si="194"/>
        <v>Dhl Express</v>
      </c>
      <c r="H6250" t="str">
        <f>IFERROR(_xlfn.XLOOKUP(D6250, Product_Master_2026!B:B, Product_Master_2026!A:A), "Discontinued / Review Required")</f>
        <v>Discontinued / Review Required</v>
      </c>
      <c r="I6250">
        <f>IFERROR(_xlfn.XLOOKUP(H6250, Product_Master_2026!A:A, Product_Master_2026!D:D), 0)</f>
        <v>0</v>
      </c>
      <c r="J6250">
        <f t="shared" si="195"/>
        <v>0</v>
      </c>
    </row>
    <row r="6251" spans="1:10" x14ac:dyDescent="0.3">
      <c r="A6251" t="s">
        <v>6273</v>
      </c>
      <c r="B6251" s="1">
        <v>45816</v>
      </c>
      <c r="C6251" t="s">
        <v>24</v>
      </c>
      <c r="D6251" t="s">
        <v>14</v>
      </c>
      <c r="E6251">
        <v>312</v>
      </c>
      <c r="F6251">
        <v>7730.68</v>
      </c>
      <c r="G6251" t="str">
        <f t="shared" si="194"/>
        <v>Bluedart Corp</v>
      </c>
      <c r="H6251" t="str">
        <f>IFERROR(_xlfn.XLOOKUP(D6251, Product_Master_2026!B:B, Product_Master_2026!A:A), "Discontinued / Review Required")</f>
        <v>Discontinued / Review Required</v>
      </c>
      <c r="I6251">
        <f>IFERROR(_xlfn.XLOOKUP(H6251, Product_Master_2026!A:A, Product_Master_2026!D:D), 0)</f>
        <v>0</v>
      </c>
      <c r="J6251">
        <f t="shared" si="195"/>
        <v>0</v>
      </c>
    </row>
    <row r="6252" spans="1:10" x14ac:dyDescent="0.3">
      <c r="A6252" t="s">
        <v>6274</v>
      </c>
      <c r="B6252" s="1">
        <v>45798</v>
      </c>
      <c r="C6252" t="s">
        <v>18</v>
      </c>
      <c r="D6252" t="s">
        <v>16</v>
      </c>
      <c r="E6252">
        <v>476</v>
      </c>
      <c r="F6252">
        <v>13598.76</v>
      </c>
      <c r="G6252" t="str">
        <f t="shared" si="194"/>
        <v>Dhl Express</v>
      </c>
      <c r="H6252" t="str">
        <f>IFERROR(_xlfn.XLOOKUP(D6252, Product_Master_2026!B:B, Product_Master_2026!A:A), "Discontinued / Review Required")</f>
        <v>PROD_2026_004</v>
      </c>
      <c r="I6252">
        <f>IFERROR(_xlfn.XLOOKUP(H6252, Product_Master_2026!A:A, Product_Master_2026!D:D), 0)</f>
        <v>22</v>
      </c>
      <c r="J6252">
        <f t="shared" si="195"/>
        <v>10472</v>
      </c>
    </row>
    <row r="6253" spans="1:10" x14ac:dyDescent="0.3">
      <c r="A6253" t="s">
        <v>6275</v>
      </c>
      <c r="B6253" s="1">
        <v>45762</v>
      </c>
      <c r="C6253" t="s">
        <v>44</v>
      </c>
      <c r="D6253" t="s">
        <v>14</v>
      </c>
      <c r="E6253">
        <v>497</v>
      </c>
      <c r="F6253">
        <v>20063.27</v>
      </c>
      <c r="G6253" t="str">
        <f t="shared" si="194"/>
        <v>Bluedart Corp</v>
      </c>
      <c r="H6253" t="str">
        <f>IFERROR(_xlfn.XLOOKUP(D6253, Product_Master_2026!B:B, Product_Master_2026!A:A), "Discontinued / Review Required")</f>
        <v>Discontinued / Review Required</v>
      </c>
      <c r="I6253">
        <f>IFERROR(_xlfn.XLOOKUP(H6253, Product_Master_2026!A:A, Product_Master_2026!D:D), 0)</f>
        <v>0</v>
      </c>
      <c r="J6253">
        <f t="shared" si="195"/>
        <v>0</v>
      </c>
    </row>
    <row r="6254" spans="1:10" x14ac:dyDescent="0.3">
      <c r="A6254" t="s">
        <v>6276</v>
      </c>
      <c r="B6254" s="1">
        <v>45889</v>
      </c>
      <c r="C6254" t="s">
        <v>7</v>
      </c>
      <c r="D6254" t="s">
        <v>38</v>
      </c>
      <c r="E6254">
        <v>134</v>
      </c>
      <c r="F6254">
        <v>4768.4399999999996</v>
      </c>
      <c r="G6254" t="str">
        <f t="shared" si="194"/>
        <v>Henkel Logistics</v>
      </c>
      <c r="H6254" t="str">
        <f>IFERROR(_xlfn.XLOOKUP(D6254, Product_Master_2026!B:B, Product_Master_2026!A:A), "Discontinued / Review Required")</f>
        <v>PROD_2026_005</v>
      </c>
      <c r="I6254">
        <f>IFERROR(_xlfn.XLOOKUP(H6254, Product_Master_2026!A:A, Product_Master_2026!D:D), 0)</f>
        <v>5.4</v>
      </c>
      <c r="J6254">
        <f t="shared" si="195"/>
        <v>723.6</v>
      </c>
    </row>
    <row r="6255" spans="1:10" x14ac:dyDescent="0.3">
      <c r="A6255" t="s">
        <v>6277</v>
      </c>
      <c r="B6255" s="1">
        <v>46013</v>
      </c>
      <c r="C6255" t="s">
        <v>44</v>
      </c>
      <c r="D6255" t="s">
        <v>32</v>
      </c>
      <c r="E6255">
        <v>246</v>
      </c>
      <c r="F6255">
        <v>8551.15</v>
      </c>
      <c r="G6255" t="str">
        <f t="shared" si="194"/>
        <v>Bluedart Corp</v>
      </c>
      <c r="H6255" t="str">
        <f>IFERROR(_xlfn.XLOOKUP(D6255, Product_Master_2026!B:B, Product_Master_2026!A:A), "Discontinued / Review Required")</f>
        <v>Discontinued / Review Required</v>
      </c>
      <c r="I6255">
        <f>IFERROR(_xlfn.XLOOKUP(H6255, Product_Master_2026!A:A, Product_Master_2026!D:D), 0)</f>
        <v>0</v>
      </c>
      <c r="J6255">
        <f t="shared" si="195"/>
        <v>0</v>
      </c>
    </row>
    <row r="6256" spans="1:10" x14ac:dyDescent="0.3">
      <c r="A6256" t="s">
        <v>6278</v>
      </c>
      <c r="B6256" s="1">
        <v>45815</v>
      </c>
      <c r="C6256" t="s">
        <v>13</v>
      </c>
      <c r="D6256" t="s">
        <v>38</v>
      </c>
      <c r="E6256">
        <v>388</v>
      </c>
      <c r="F6256">
        <v>14526.56</v>
      </c>
      <c r="G6256" t="str">
        <f t="shared" si="194"/>
        <v>Henkel Logistics</v>
      </c>
      <c r="H6256" t="str">
        <f>IFERROR(_xlfn.XLOOKUP(D6256, Product_Master_2026!B:B, Product_Master_2026!A:A), "Discontinued / Review Required")</f>
        <v>PROD_2026_005</v>
      </c>
      <c r="I6256">
        <f>IFERROR(_xlfn.XLOOKUP(H6256, Product_Master_2026!A:A, Product_Master_2026!D:D), 0)</f>
        <v>5.4</v>
      </c>
      <c r="J6256">
        <f t="shared" si="195"/>
        <v>2095.2000000000003</v>
      </c>
    </row>
    <row r="6257" spans="1:10" x14ac:dyDescent="0.3">
      <c r="A6257" t="s">
        <v>6279</v>
      </c>
      <c r="B6257" s="1">
        <v>45728</v>
      </c>
      <c r="C6257" t="s">
        <v>26</v>
      </c>
      <c r="D6257" t="s">
        <v>11</v>
      </c>
      <c r="E6257">
        <v>285</v>
      </c>
      <c r="F6257">
        <v>5746.46</v>
      </c>
      <c r="G6257" t="str">
        <f t="shared" si="194"/>
        <v>Dhl Express</v>
      </c>
      <c r="H6257" t="str">
        <f>IFERROR(_xlfn.XLOOKUP(D6257, Product_Master_2026!B:B, Product_Master_2026!A:A), "Discontinued / Review Required")</f>
        <v>PROD_2026_003</v>
      </c>
      <c r="I6257">
        <f>IFERROR(_xlfn.XLOOKUP(H6257, Product_Master_2026!A:A, Product_Master_2026!D:D), 0)</f>
        <v>8.9</v>
      </c>
      <c r="J6257">
        <f t="shared" si="195"/>
        <v>2536.5</v>
      </c>
    </row>
    <row r="6258" spans="1:10" x14ac:dyDescent="0.3">
      <c r="A6258" t="s">
        <v>6280</v>
      </c>
      <c r="B6258" s="1">
        <v>45918</v>
      </c>
      <c r="C6258" t="s">
        <v>24</v>
      </c>
      <c r="D6258" t="s">
        <v>14</v>
      </c>
      <c r="E6258">
        <v>355</v>
      </c>
      <c r="F6258">
        <v>12442.25</v>
      </c>
      <c r="G6258" t="str">
        <f t="shared" si="194"/>
        <v>Bluedart Corp</v>
      </c>
      <c r="H6258" t="str">
        <f>IFERROR(_xlfn.XLOOKUP(D6258, Product_Master_2026!B:B, Product_Master_2026!A:A), "Discontinued / Review Required")</f>
        <v>Discontinued / Review Required</v>
      </c>
      <c r="I6258">
        <f>IFERROR(_xlfn.XLOOKUP(H6258, Product_Master_2026!A:A, Product_Master_2026!D:D), 0)</f>
        <v>0</v>
      </c>
      <c r="J6258">
        <f t="shared" si="195"/>
        <v>0</v>
      </c>
    </row>
    <row r="6259" spans="1:10" x14ac:dyDescent="0.3">
      <c r="A6259" t="s">
        <v>6281</v>
      </c>
      <c r="B6259" s="1">
        <v>45863</v>
      </c>
      <c r="C6259" t="s">
        <v>7</v>
      </c>
      <c r="D6259" t="s">
        <v>16</v>
      </c>
      <c r="E6259">
        <v>469</v>
      </c>
      <c r="F6259">
        <v>18856.37</v>
      </c>
      <c r="G6259" t="str">
        <f t="shared" si="194"/>
        <v>Henkel Logistics</v>
      </c>
      <c r="H6259" t="str">
        <f>IFERROR(_xlfn.XLOOKUP(D6259, Product_Master_2026!B:B, Product_Master_2026!A:A), "Discontinued / Review Required")</f>
        <v>PROD_2026_004</v>
      </c>
      <c r="I6259">
        <f>IFERROR(_xlfn.XLOOKUP(H6259, Product_Master_2026!A:A, Product_Master_2026!D:D), 0)</f>
        <v>22</v>
      </c>
      <c r="J6259">
        <f t="shared" si="195"/>
        <v>10318</v>
      </c>
    </row>
    <row r="6260" spans="1:10" x14ac:dyDescent="0.3">
      <c r="A6260" t="s">
        <v>6282</v>
      </c>
      <c r="B6260" s="1">
        <v>45858</v>
      </c>
      <c r="C6260" t="s">
        <v>28</v>
      </c>
      <c r="D6260" t="s">
        <v>16</v>
      </c>
      <c r="E6260">
        <v>279</v>
      </c>
      <c r="F6260">
        <v>7603.92</v>
      </c>
      <c r="G6260" t="str">
        <f t="shared" si="194"/>
        <v>Fedex Global</v>
      </c>
      <c r="H6260" t="str">
        <f>IFERROR(_xlfn.XLOOKUP(D6260, Product_Master_2026!B:B, Product_Master_2026!A:A), "Discontinued / Review Required")</f>
        <v>PROD_2026_004</v>
      </c>
      <c r="I6260">
        <f>IFERROR(_xlfn.XLOOKUP(H6260, Product_Master_2026!A:A, Product_Master_2026!D:D), 0)</f>
        <v>22</v>
      </c>
      <c r="J6260">
        <f t="shared" si="195"/>
        <v>6138</v>
      </c>
    </row>
    <row r="6261" spans="1:10" x14ac:dyDescent="0.3">
      <c r="A6261" t="s">
        <v>6283</v>
      </c>
      <c r="B6261" s="1">
        <v>46012</v>
      </c>
      <c r="C6261" t="s">
        <v>44</v>
      </c>
      <c r="D6261" t="s">
        <v>14</v>
      </c>
      <c r="E6261">
        <v>495</v>
      </c>
      <c r="F6261">
        <v>14374.11</v>
      </c>
      <c r="G6261" t="str">
        <f t="shared" si="194"/>
        <v>Bluedart Corp</v>
      </c>
      <c r="H6261" t="str">
        <f>IFERROR(_xlfn.XLOOKUP(D6261, Product_Master_2026!B:B, Product_Master_2026!A:A), "Discontinued / Review Required")</f>
        <v>Discontinued / Review Required</v>
      </c>
      <c r="I6261">
        <f>IFERROR(_xlfn.XLOOKUP(H6261, Product_Master_2026!A:A, Product_Master_2026!D:D), 0)</f>
        <v>0</v>
      </c>
      <c r="J6261">
        <f t="shared" si="195"/>
        <v>0</v>
      </c>
    </row>
    <row r="6262" spans="1:10" x14ac:dyDescent="0.3">
      <c r="A6262" t="s">
        <v>6284</v>
      </c>
      <c r="B6262" s="1">
        <v>45833</v>
      </c>
      <c r="C6262" t="s">
        <v>44</v>
      </c>
      <c r="D6262" t="s">
        <v>8</v>
      </c>
      <c r="E6262">
        <v>317</v>
      </c>
      <c r="F6262">
        <v>7836.77</v>
      </c>
      <c r="G6262" t="str">
        <f t="shared" si="194"/>
        <v>Bluedart Corp</v>
      </c>
      <c r="H6262" t="str">
        <f>IFERROR(_xlfn.XLOOKUP(D6262, Product_Master_2026!B:B, Product_Master_2026!A:A), "Discontinued / Review Required")</f>
        <v>PROD_2026_002</v>
      </c>
      <c r="I6262">
        <f>IFERROR(_xlfn.XLOOKUP(H6262, Product_Master_2026!A:A, Product_Master_2026!D:D), 0)</f>
        <v>18.2</v>
      </c>
      <c r="J6262">
        <f t="shared" si="195"/>
        <v>5769.4</v>
      </c>
    </row>
    <row r="6263" spans="1:10" x14ac:dyDescent="0.3">
      <c r="A6263" t="s">
        <v>6285</v>
      </c>
      <c r="B6263" s="1">
        <v>45878</v>
      </c>
      <c r="C6263" t="s">
        <v>28</v>
      </c>
      <c r="D6263" t="s">
        <v>11</v>
      </c>
      <c r="E6263">
        <v>379</v>
      </c>
      <c r="F6263">
        <v>15332.08</v>
      </c>
      <c r="G6263" t="str">
        <f t="shared" si="194"/>
        <v>Fedex Global</v>
      </c>
      <c r="H6263" t="str">
        <f>IFERROR(_xlfn.XLOOKUP(D6263, Product_Master_2026!B:B, Product_Master_2026!A:A), "Discontinued / Review Required")</f>
        <v>PROD_2026_003</v>
      </c>
      <c r="I6263">
        <f>IFERROR(_xlfn.XLOOKUP(H6263, Product_Master_2026!A:A, Product_Master_2026!D:D), 0)</f>
        <v>8.9</v>
      </c>
      <c r="J6263">
        <f t="shared" si="195"/>
        <v>3373.1</v>
      </c>
    </row>
    <row r="6264" spans="1:10" x14ac:dyDescent="0.3">
      <c r="A6264" t="s">
        <v>6286</v>
      </c>
      <c r="B6264" s="1">
        <v>45767</v>
      </c>
      <c r="C6264" t="s">
        <v>24</v>
      </c>
      <c r="D6264" t="s">
        <v>21</v>
      </c>
      <c r="E6264">
        <v>197</v>
      </c>
      <c r="F6264">
        <v>4227.34</v>
      </c>
      <c r="G6264" t="str">
        <f t="shared" si="194"/>
        <v>Bluedart Corp</v>
      </c>
      <c r="H6264" t="str">
        <f>IFERROR(_xlfn.XLOOKUP(D6264, Product_Master_2026!B:B, Product_Master_2026!A:A), "Discontinued / Review Required")</f>
        <v>PROD_2026_001</v>
      </c>
      <c r="I6264">
        <f>IFERROR(_xlfn.XLOOKUP(H6264, Product_Master_2026!A:A, Product_Master_2026!D:D), 0)</f>
        <v>12.5</v>
      </c>
      <c r="J6264">
        <f t="shared" si="195"/>
        <v>2462.5</v>
      </c>
    </row>
    <row r="6265" spans="1:10" x14ac:dyDescent="0.3">
      <c r="A6265" t="s">
        <v>6287</v>
      </c>
      <c r="B6265" s="1">
        <v>45779</v>
      </c>
      <c r="C6265" t="s">
        <v>13</v>
      </c>
      <c r="D6265" t="s">
        <v>38</v>
      </c>
      <c r="E6265">
        <v>259</v>
      </c>
      <c r="F6265">
        <v>10372.36</v>
      </c>
      <c r="G6265" t="str">
        <f t="shared" si="194"/>
        <v>Henkel Logistics</v>
      </c>
      <c r="H6265" t="str">
        <f>IFERROR(_xlfn.XLOOKUP(D6265, Product_Master_2026!B:B, Product_Master_2026!A:A), "Discontinued / Review Required")</f>
        <v>PROD_2026_005</v>
      </c>
      <c r="I6265">
        <f>IFERROR(_xlfn.XLOOKUP(H6265, Product_Master_2026!A:A, Product_Master_2026!D:D), 0)</f>
        <v>5.4</v>
      </c>
      <c r="J6265">
        <f t="shared" si="195"/>
        <v>1398.6000000000001</v>
      </c>
    </row>
    <row r="6266" spans="1:10" x14ac:dyDescent="0.3">
      <c r="A6266" t="s">
        <v>6288</v>
      </c>
      <c r="B6266" s="1">
        <v>45817</v>
      </c>
      <c r="C6266" t="s">
        <v>26</v>
      </c>
      <c r="D6266" t="s">
        <v>16</v>
      </c>
      <c r="E6266">
        <v>26</v>
      </c>
      <c r="F6266">
        <v>442.1</v>
      </c>
      <c r="G6266" t="str">
        <f t="shared" si="194"/>
        <v>Dhl Express</v>
      </c>
      <c r="H6266" t="str">
        <f>IFERROR(_xlfn.XLOOKUP(D6266, Product_Master_2026!B:B, Product_Master_2026!A:A), "Discontinued / Review Required")</f>
        <v>PROD_2026_004</v>
      </c>
      <c r="I6266">
        <f>IFERROR(_xlfn.XLOOKUP(H6266, Product_Master_2026!A:A, Product_Master_2026!D:D), 0)</f>
        <v>22</v>
      </c>
      <c r="J6266">
        <f t="shared" si="195"/>
        <v>572</v>
      </c>
    </row>
    <row r="6267" spans="1:10" x14ac:dyDescent="0.3">
      <c r="A6267" t="s">
        <v>6289</v>
      </c>
      <c r="B6267" s="1">
        <v>45919</v>
      </c>
      <c r="C6267" t="s">
        <v>7</v>
      </c>
      <c r="D6267" t="s">
        <v>8</v>
      </c>
      <c r="E6267">
        <v>18</v>
      </c>
      <c r="F6267">
        <v>398.29</v>
      </c>
      <c r="G6267" t="str">
        <f t="shared" si="194"/>
        <v>Henkel Logistics</v>
      </c>
      <c r="H6267" t="str">
        <f>IFERROR(_xlfn.XLOOKUP(D6267, Product_Master_2026!B:B, Product_Master_2026!A:A), "Discontinued / Review Required")</f>
        <v>PROD_2026_002</v>
      </c>
      <c r="I6267">
        <f>IFERROR(_xlfn.XLOOKUP(H6267, Product_Master_2026!A:A, Product_Master_2026!D:D), 0)</f>
        <v>18.2</v>
      </c>
      <c r="J6267">
        <f t="shared" si="195"/>
        <v>327.59999999999997</v>
      </c>
    </row>
    <row r="6268" spans="1:10" x14ac:dyDescent="0.3">
      <c r="A6268" t="s">
        <v>6290</v>
      </c>
      <c r="B6268" s="1">
        <v>45945</v>
      </c>
      <c r="C6268" t="s">
        <v>26</v>
      </c>
      <c r="D6268" t="s">
        <v>8</v>
      </c>
      <c r="E6268">
        <v>13</v>
      </c>
      <c r="F6268">
        <v>293.17</v>
      </c>
      <c r="G6268" t="str">
        <f t="shared" si="194"/>
        <v>Dhl Express</v>
      </c>
      <c r="H6268" t="str">
        <f>IFERROR(_xlfn.XLOOKUP(D6268, Product_Master_2026!B:B, Product_Master_2026!A:A), "Discontinued / Review Required")</f>
        <v>PROD_2026_002</v>
      </c>
      <c r="I6268">
        <f>IFERROR(_xlfn.XLOOKUP(H6268, Product_Master_2026!A:A, Product_Master_2026!D:D), 0)</f>
        <v>18.2</v>
      </c>
      <c r="J6268">
        <f t="shared" si="195"/>
        <v>236.6</v>
      </c>
    </row>
    <row r="6269" spans="1:10" x14ac:dyDescent="0.3">
      <c r="A6269" t="s">
        <v>6291</v>
      </c>
      <c r="B6269" s="1">
        <v>45897</v>
      </c>
      <c r="C6269" t="s">
        <v>24</v>
      </c>
      <c r="D6269" t="s">
        <v>16</v>
      </c>
      <c r="E6269">
        <v>357</v>
      </c>
      <c r="F6269">
        <v>8237.4500000000007</v>
      </c>
      <c r="G6269" t="str">
        <f t="shared" si="194"/>
        <v>Bluedart Corp</v>
      </c>
      <c r="H6269" t="str">
        <f>IFERROR(_xlfn.XLOOKUP(D6269, Product_Master_2026!B:B, Product_Master_2026!A:A), "Discontinued / Review Required")</f>
        <v>PROD_2026_004</v>
      </c>
      <c r="I6269">
        <f>IFERROR(_xlfn.XLOOKUP(H6269, Product_Master_2026!A:A, Product_Master_2026!D:D), 0)</f>
        <v>22</v>
      </c>
      <c r="J6269">
        <f t="shared" si="195"/>
        <v>7854</v>
      </c>
    </row>
    <row r="6270" spans="1:10" x14ac:dyDescent="0.3">
      <c r="A6270" t="s">
        <v>6292</v>
      </c>
      <c r="B6270" s="1">
        <v>45888</v>
      </c>
      <c r="C6270" t="s">
        <v>28</v>
      </c>
      <c r="D6270" t="s">
        <v>21</v>
      </c>
      <c r="E6270">
        <v>21</v>
      </c>
      <c r="F6270">
        <v>330.11</v>
      </c>
      <c r="G6270" t="str">
        <f t="shared" si="194"/>
        <v>Fedex Global</v>
      </c>
      <c r="H6270" t="str">
        <f>IFERROR(_xlfn.XLOOKUP(D6270, Product_Master_2026!B:B, Product_Master_2026!A:A), "Discontinued / Review Required")</f>
        <v>PROD_2026_001</v>
      </c>
      <c r="I6270">
        <f>IFERROR(_xlfn.XLOOKUP(H6270, Product_Master_2026!A:A, Product_Master_2026!D:D), 0)</f>
        <v>12.5</v>
      </c>
      <c r="J6270">
        <f t="shared" si="195"/>
        <v>262.5</v>
      </c>
    </row>
    <row r="6271" spans="1:10" x14ac:dyDescent="0.3">
      <c r="A6271" t="s">
        <v>6293</v>
      </c>
      <c r="B6271" s="1">
        <v>45671</v>
      </c>
      <c r="C6271" t="s">
        <v>28</v>
      </c>
      <c r="D6271" t="s">
        <v>8</v>
      </c>
      <c r="E6271">
        <v>425</v>
      </c>
      <c r="F6271">
        <v>7150.07</v>
      </c>
      <c r="G6271" t="str">
        <f t="shared" si="194"/>
        <v>Fedex Global</v>
      </c>
      <c r="H6271" t="str">
        <f>IFERROR(_xlfn.XLOOKUP(D6271, Product_Master_2026!B:B, Product_Master_2026!A:A), "Discontinued / Review Required")</f>
        <v>PROD_2026_002</v>
      </c>
      <c r="I6271">
        <f>IFERROR(_xlfn.XLOOKUP(H6271, Product_Master_2026!A:A, Product_Master_2026!D:D), 0)</f>
        <v>18.2</v>
      </c>
      <c r="J6271">
        <f t="shared" si="195"/>
        <v>7735</v>
      </c>
    </row>
    <row r="6272" spans="1:10" x14ac:dyDescent="0.3">
      <c r="A6272" t="s">
        <v>6294</v>
      </c>
      <c r="B6272" s="1">
        <v>45985</v>
      </c>
      <c r="C6272" t="s">
        <v>13</v>
      </c>
      <c r="D6272" t="s">
        <v>11</v>
      </c>
      <c r="E6272">
        <v>227</v>
      </c>
      <c r="F6272">
        <v>7182.59</v>
      </c>
      <c r="G6272" t="str">
        <f t="shared" si="194"/>
        <v>Henkel Logistics</v>
      </c>
      <c r="H6272" t="str">
        <f>IFERROR(_xlfn.XLOOKUP(D6272, Product_Master_2026!B:B, Product_Master_2026!A:A), "Discontinued / Review Required")</f>
        <v>PROD_2026_003</v>
      </c>
      <c r="I6272">
        <f>IFERROR(_xlfn.XLOOKUP(H6272, Product_Master_2026!A:A, Product_Master_2026!D:D), 0)</f>
        <v>8.9</v>
      </c>
      <c r="J6272">
        <f t="shared" si="195"/>
        <v>2020.3000000000002</v>
      </c>
    </row>
    <row r="6273" spans="1:10" x14ac:dyDescent="0.3">
      <c r="A6273" t="s">
        <v>6295</v>
      </c>
      <c r="B6273" s="1">
        <v>45946</v>
      </c>
      <c r="C6273" t="s">
        <v>18</v>
      </c>
      <c r="D6273" t="s">
        <v>16</v>
      </c>
      <c r="E6273">
        <v>386</v>
      </c>
      <c r="F6273">
        <v>6226.76</v>
      </c>
      <c r="G6273" t="str">
        <f t="shared" si="194"/>
        <v>Dhl Express</v>
      </c>
      <c r="H6273" t="str">
        <f>IFERROR(_xlfn.XLOOKUP(D6273, Product_Master_2026!B:B, Product_Master_2026!A:A), "Discontinued / Review Required")</f>
        <v>PROD_2026_004</v>
      </c>
      <c r="I6273">
        <f>IFERROR(_xlfn.XLOOKUP(H6273, Product_Master_2026!A:A, Product_Master_2026!D:D), 0)</f>
        <v>22</v>
      </c>
      <c r="J6273">
        <f t="shared" si="195"/>
        <v>8492</v>
      </c>
    </row>
    <row r="6274" spans="1:10" x14ac:dyDescent="0.3">
      <c r="A6274" t="s">
        <v>6296</v>
      </c>
      <c r="B6274" s="1">
        <v>45885</v>
      </c>
      <c r="C6274" t="s">
        <v>26</v>
      </c>
      <c r="D6274" t="s">
        <v>11</v>
      </c>
      <c r="E6274">
        <v>195</v>
      </c>
      <c r="F6274">
        <v>6497.16</v>
      </c>
      <c r="G6274" t="str">
        <f t="shared" si="194"/>
        <v>Dhl Express</v>
      </c>
      <c r="H6274" t="str">
        <f>IFERROR(_xlfn.XLOOKUP(D6274, Product_Master_2026!B:B, Product_Master_2026!A:A), "Discontinued / Review Required")</f>
        <v>PROD_2026_003</v>
      </c>
      <c r="I6274">
        <f>IFERROR(_xlfn.XLOOKUP(H6274, Product_Master_2026!A:A, Product_Master_2026!D:D), 0)</f>
        <v>8.9</v>
      </c>
      <c r="J6274">
        <f t="shared" si="195"/>
        <v>1735.5</v>
      </c>
    </row>
    <row r="6275" spans="1:10" x14ac:dyDescent="0.3">
      <c r="A6275" t="s">
        <v>6297</v>
      </c>
      <c r="B6275" s="1">
        <v>45850</v>
      </c>
      <c r="C6275" t="s">
        <v>44</v>
      </c>
      <c r="D6275" t="s">
        <v>16</v>
      </c>
      <c r="E6275">
        <v>446</v>
      </c>
      <c r="F6275">
        <v>15223.7</v>
      </c>
      <c r="G6275" t="str">
        <f t="shared" ref="G6275:G6338" si="196">PROPER(TRIM(C6275))</f>
        <v>Bluedart Corp</v>
      </c>
      <c r="H6275" t="str">
        <f>IFERROR(_xlfn.XLOOKUP(D6275, Product_Master_2026!B:B, Product_Master_2026!A:A), "Discontinued / Review Required")</f>
        <v>PROD_2026_004</v>
      </c>
      <c r="I6275">
        <f>IFERROR(_xlfn.XLOOKUP(H6275, Product_Master_2026!A:A, Product_Master_2026!D:D), 0)</f>
        <v>22</v>
      </c>
      <c r="J6275">
        <f t="shared" ref="J6275:J6338" si="197">E6275 * I6275</f>
        <v>9812</v>
      </c>
    </row>
    <row r="6276" spans="1:10" x14ac:dyDescent="0.3">
      <c r="A6276" t="s">
        <v>6298</v>
      </c>
      <c r="B6276" s="1">
        <v>45715</v>
      </c>
      <c r="C6276" t="s">
        <v>44</v>
      </c>
      <c r="D6276" t="s">
        <v>21</v>
      </c>
      <c r="E6276">
        <v>103</v>
      </c>
      <c r="F6276">
        <v>1944.31</v>
      </c>
      <c r="G6276" t="str">
        <f t="shared" si="196"/>
        <v>Bluedart Corp</v>
      </c>
      <c r="H6276" t="str">
        <f>IFERROR(_xlfn.XLOOKUP(D6276, Product_Master_2026!B:B, Product_Master_2026!A:A), "Discontinued / Review Required")</f>
        <v>PROD_2026_001</v>
      </c>
      <c r="I6276">
        <f>IFERROR(_xlfn.XLOOKUP(H6276, Product_Master_2026!A:A, Product_Master_2026!D:D), 0)</f>
        <v>12.5</v>
      </c>
      <c r="J6276">
        <f t="shared" si="197"/>
        <v>1287.5</v>
      </c>
    </row>
    <row r="6277" spans="1:10" x14ac:dyDescent="0.3">
      <c r="A6277" t="s">
        <v>6299</v>
      </c>
      <c r="B6277" s="1">
        <v>45977</v>
      </c>
      <c r="C6277" t="s">
        <v>18</v>
      </c>
      <c r="D6277" t="s">
        <v>16</v>
      </c>
      <c r="E6277">
        <v>482</v>
      </c>
      <c r="F6277">
        <v>13099.14</v>
      </c>
      <c r="G6277" t="str">
        <f t="shared" si="196"/>
        <v>Dhl Express</v>
      </c>
      <c r="H6277" t="str">
        <f>IFERROR(_xlfn.XLOOKUP(D6277, Product_Master_2026!B:B, Product_Master_2026!A:A), "Discontinued / Review Required")</f>
        <v>PROD_2026_004</v>
      </c>
      <c r="I6277">
        <f>IFERROR(_xlfn.XLOOKUP(H6277, Product_Master_2026!A:A, Product_Master_2026!D:D), 0)</f>
        <v>22</v>
      </c>
      <c r="J6277">
        <f t="shared" si="197"/>
        <v>10604</v>
      </c>
    </row>
    <row r="6278" spans="1:10" x14ac:dyDescent="0.3">
      <c r="A6278" t="s">
        <v>6300</v>
      </c>
      <c r="B6278" s="1">
        <v>46019</v>
      </c>
      <c r="C6278" t="s">
        <v>44</v>
      </c>
      <c r="D6278" t="s">
        <v>16</v>
      </c>
      <c r="E6278">
        <v>160</v>
      </c>
      <c r="F6278">
        <v>3246.76</v>
      </c>
      <c r="G6278" t="str">
        <f t="shared" si="196"/>
        <v>Bluedart Corp</v>
      </c>
      <c r="H6278" t="str">
        <f>IFERROR(_xlfn.XLOOKUP(D6278, Product_Master_2026!B:B, Product_Master_2026!A:A), "Discontinued / Review Required")</f>
        <v>PROD_2026_004</v>
      </c>
      <c r="I6278">
        <f>IFERROR(_xlfn.XLOOKUP(H6278, Product_Master_2026!A:A, Product_Master_2026!D:D), 0)</f>
        <v>22</v>
      </c>
      <c r="J6278">
        <f t="shared" si="197"/>
        <v>3520</v>
      </c>
    </row>
    <row r="6279" spans="1:10" x14ac:dyDescent="0.3">
      <c r="A6279" t="s">
        <v>6301</v>
      </c>
      <c r="B6279" s="1">
        <v>46011</v>
      </c>
      <c r="C6279" t="s">
        <v>20</v>
      </c>
      <c r="D6279" t="s">
        <v>16</v>
      </c>
      <c r="E6279">
        <v>359</v>
      </c>
      <c r="F6279">
        <v>8977.5400000000009</v>
      </c>
      <c r="G6279" t="str">
        <f t="shared" si="196"/>
        <v>Fedex Global</v>
      </c>
      <c r="H6279" t="str">
        <f>IFERROR(_xlfn.XLOOKUP(D6279, Product_Master_2026!B:B, Product_Master_2026!A:A), "Discontinued / Review Required")</f>
        <v>PROD_2026_004</v>
      </c>
      <c r="I6279">
        <f>IFERROR(_xlfn.XLOOKUP(H6279, Product_Master_2026!A:A, Product_Master_2026!D:D), 0)</f>
        <v>22</v>
      </c>
      <c r="J6279">
        <f t="shared" si="197"/>
        <v>7898</v>
      </c>
    </row>
    <row r="6280" spans="1:10" x14ac:dyDescent="0.3">
      <c r="A6280" t="s">
        <v>6302</v>
      </c>
      <c r="B6280" s="1">
        <v>45998</v>
      </c>
      <c r="C6280" t="s">
        <v>28</v>
      </c>
      <c r="D6280" t="s">
        <v>11</v>
      </c>
      <c r="E6280">
        <v>15</v>
      </c>
      <c r="F6280">
        <v>530.86</v>
      </c>
      <c r="G6280" t="str">
        <f t="shared" si="196"/>
        <v>Fedex Global</v>
      </c>
      <c r="H6280" t="str">
        <f>IFERROR(_xlfn.XLOOKUP(D6280, Product_Master_2026!B:B, Product_Master_2026!A:A), "Discontinued / Review Required")</f>
        <v>PROD_2026_003</v>
      </c>
      <c r="I6280">
        <f>IFERROR(_xlfn.XLOOKUP(H6280, Product_Master_2026!A:A, Product_Master_2026!D:D), 0)</f>
        <v>8.9</v>
      </c>
      <c r="J6280">
        <f t="shared" si="197"/>
        <v>133.5</v>
      </c>
    </row>
    <row r="6281" spans="1:10" x14ac:dyDescent="0.3">
      <c r="A6281" t="s">
        <v>6303</v>
      </c>
      <c r="B6281" s="1">
        <v>45776</v>
      </c>
      <c r="C6281" t="s">
        <v>44</v>
      </c>
      <c r="D6281" t="s">
        <v>32</v>
      </c>
      <c r="E6281">
        <v>162</v>
      </c>
      <c r="F6281">
        <v>6926.14</v>
      </c>
      <c r="G6281" t="str">
        <f t="shared" si="196"/>
        <v>Bluedart Corp</v>
      </c>
      <c r="H6281" t="str">
        <f>IFERROR(_xlfn.XLOOKUP(D6281, Product_Master_2026!B:B, Product_Master_2026!A:A), "Discontinued / Review Required")</f>
        <v>Discontinued / Review Required</v>
      </c>
      <c r="I6281">
        <f>IFERROR(_xlfn.XLOOKUP(H6281, Product_Master_2026!A:A, Product_Master_2026!D:D), 0)</f>
        <v>0</v>
      </c>
      <c r="J6281">
        <f t="shared" si="197"/>
        <v>0</v>
      </c>
    </row>
    <row r="6282" spans="1:10" x14ac:dyDescent="0.3">
      <c r="A6282" t="s">
        <v>6304</v>
      </c>
      <c r="B6282" s="1">
        <v>45756</v>
      </c>
      <c r="C6282" t="s">
        <v>28</v>
      </c>
      <c r="D6282" t="s">
        <v>11</v>
      </c>
      <c r="E6282">
        <v>467</v>
      </c>
      <c r="F6282">
        <v>16824.349999999999</v>
      </c>
      <c r="G6282" t="str">
        <f t="shared" si="196"/>
        <v>Fedex Global</v>
      </c>
      <c r="H6282" t="str">
        <f>IFERROR(_xlfn.XLOOKUP(D6282, Product_Master_2026!B:B, Product_Master_2026!A:A), "Discontinued / Review Required")</f>
        <v>PROD_2026_003</v>
      </c>
      <c r="I6282">
        <f>IFERROR(_xlfn.XLOOKUP(H6282, Product_Master_2026!A:A, Product_Master_2026!D:D), 0)</f>
        <v>8.9</v>
      </c>
      <c r="J6282">
        <f t="shared" si="197"/>
        <v>4156.3</v>
      </c>
    </row>
    <row r="6283" spans="1:10" x14ac:dyDescent="0.3">
      <c r="A6283" t="s">
        <v>6305</v>
      </c>
      <c r="B6283" s="1">
        <v>45868</v>
      </c>
      <c r="C6283" t="s">
        <v>13</v>
      </c>
      <c r="D6283" t="s">
        <v>16</v>
      </c>
      <c r="E6283">
        <v>443</v>
      </c>
      <c r="F6283">
        <v>19732.96</v>
      </c>
      <c r="G6283" t="str">
        <f t="shared" si="196"/>
        <v>Henkel Logistics</v>
      </c>
      <c r="H6283" t="str">
        <f>IFERROR(_xlfn.XLOOKUP(D6283, Product_Master_2026!B:B, Product_Master_2026!A:A), "Discontinued / Review Required")</f>
        <v>PROD_2026_004</v>
      </c>
      <c r="I6283">
        <f>IFERROR(_xlfn.XLOOKUP(H6283, Product_Master_2026!A:A, Product_Master_2026!D:D), 0)</f>
        <v>22</v>
      </c>
      <c r="J6283">
        <f t="shared" si="197"/>
        <v>9746</v>
      </c>
    </row>
    <row r="6284" spans="1:10" x14ac:dyDescent="0.3">
      <c r="A6284" t="s">
        <v>6306</v>
      </c>
      <c r="B6284" s="1">
        <v>45682</v>
      </c>
      <c r="C6284" t="s">
        <v>7</v>
      </c>
      <c r="D6284" t="s">
        <v>11</v>
      </c>
      <c r="E6284">
        <v>193</v>
      </c>
      <c r="F6284">
        <v>5028.2700000000004</v>
      </c>
      <c r="G6284" t="str">
        <f t="shared" si="196"/>
        <v>Henkel Logistics</v>
      </c>
      <c r="H6284" t="str">
        <f>IFERROR(_xlfn.XLOOKUP(D6284, Product_Master_2026!B:B, Product_Master_2026!A:A), "Discontinued / Review Required")</f>
        <v>PROD_2026_003</v>
      </c>
      <c r="I6284">
        <f>IFERROR(_xlfn.XLOOKUP(H6284, Product_Master_2026!A:A, Product_Master_2026!D:D), 0)</f>
        <v>8.9</v>
      </c>
      <c r="J6284">
        <f t="shared" si="197"/>
        <v>1717.7</v>
      </c>
    </row>
    <row r="6285" spans="1:10" x14ac:dyDescent="0.3">
      <c r="A6285" t="s">
        <v>6307</v>
      </c>
      <c r="B6285" s="1">
        <v>45944</v>
      </c>
      <c r="C6285" t="s">
        <v>26</v>
      </c>
      <c r="D6285" t="s">
        <v>21</v>
      </c>
      <c r="E6285">
        <v>213</v>
      </c>
      <c r="F6285">
        <v>7560.27</v>
      </c>
      <c r="G6285" t="str">
        <f t="shared" si="196"/>
        <v>Dhl Express</v>
      </c>
      <c r="H6285" t="str">
        <f>IFERROR(_xlfn.XLOOKUP(D6285, Product_Master_2026!B:B, Product_Master_2026!A:A), "Discontinued / Review Required")</f>
        <v>PROD_2026_001</v>
      </c>
      <c r="I6285">
        <f>IFERROR(_xlfn.XLOOKUP(H6285, Product_Master_2026!A:A, Product_Master_2026!D:D), 0)</f>
        <v>12.5</v>
      </c>
      <c r="J6285">
        <f t="shared" si="197"/>
        <v>2662.5</v>
      </c>
    </row>
    <row r="6286" spans="1:10" x14ac:dyDescent="0.3">
      <c r="A6286" t="s">
        <v>6308</v>
      </c>
      <c r="B6286" s="1">
        <v>45835</v>
      </c>
      <c r="C6286" t="s">
        <v>13</v>
      </c>
      <c r="D6286" t="s">
        <v>16</v>
      </c>
      <c r="E6286">
        <v>321</v>
      </c>
      <c r="F6286">
        <v>7863.32</v>
      </c>
      <c r="G6286" t="str">
        <f t="shared" si="196"/>
        <v>Henkel Logistics</v>
      </c>
      <c r="H6286" t="str">
        <f>IFERROR(_xlfn.XLOOKUP(D6286, Product_Master_2026!B:B, Product_Master_2026!A:A), "Discontinued / Review Required")</f>
        <v>PROD_2026_004</v>
      </c>
      <c r="I6286">
        <f>IFERROR(_xlfn.XLOOKUP(H6286, Product_Master_2026!A:A, Product_Master_2026!D:D), 0)</f>
        <v>22</v>
      </c>
      <c r="J6286">
        <f t="shared" si="197"/>
        <v>7062</v>
      </c>
    </row>
    <row r="6287" spans="1:10" x14ac:dyDescent="0.3">
      <c r="A6287" t="s">
        <v>6309</v>
      </c>
      <c r="B6287" s="1">
        <v>45956</v>
      </c>
      <c r="C6287" t="s">
        <v>37</v>
      </c>
      <c r="D6287" t="s">
        <v>11</v>
      </c>
      <c r="E6287">
        <v>464</v>
      </c>
      <c r="F6287">
        <v>13694.25</v>
      </c>
      <c r="G6287" t="str">
        <f t="shared" si="196"/>
        <v>Bluedart Corp</v>
      </c>
      <c r="H6287" t="str">
        <f>IFERROR(_xlfn.XLOOKUP(D6287, Product_Master_2026!B:B, Product_Master_2026!A:A), "Discontinued / Review Required")</f>
        <v>PROD_2026_003</v>
      </c>
      <c r="I6287">
        <f>IFERROR(_xlfn.XLOOKUP(H6287, Product_Master_2026!A:A, Product_Master_2026!D:D), 0)</f>
        <v>8.9</v>
      </c>
      <c r="J6287">
        <f t="shared" si="197"/>
        <v>4129.6000000000004</v>
      </c>
    </row>
    <row r="6288" spans="1:10" x14ac:dyDescent="0.3">
      <c r="A6288" t="s">
        <v>6310</v>
      </c>
      <c r="B6288" s="1">
        <v>45682</v>
      </c>
      <c r="C6288" t="s">
        <v>44</v>
      </c>
      <c r="D6288" t="s">
        <v>21</v>
      </c>
      <c r="E6288">
        <v>142</v>
      </c>
      <c r="F6288">
        <v>6120.65</v>
      </c>
      <c r="G6288" t="str">
        <f t="shared" si="196"/>
        <v>Bluedart Corp</v>
      </c>
      <c r="H6288" t="str">
        <f>IFERROR(_xlfn.XLOOKUP(D6288, Product_Master_2026!B:B, Product_Master_2026!A:A), "Discontinued / Review Required")</f>
        <v>PROD_2026_001</v>
      </c>
      <c r="I6288">
        <f>IFERROR(_xlfn.XLOOKUP(H6288, Product_Master_2026!A:A, Product_Master_2026!D:D), 0)</f>
        <v>12.5</v>
      </c>
      <c r="J6288">
        <f t="shared" si="197"/>
        <v>1775</v>
      </c>
    </row>
    <row r="6289" spans="1:10" x14ac:dyDescent="0.3">
      <c r="A6289" t="s">
        <v>6311</v>
      </c>
      <c r="B6289" s="1">
        <v>45670</v>
      </c>
      <c r="C6289" t="s">
        <v>18</v>
      </c>
      <c r="D6289" t="s">
        <v>11</v>
      </c>
      <c r="E6289">
        <v>356</v>
      </c>
      <c r="F6289">
        <v>11379.54</v>
      </c>
      <c r="G6289" t="str">
        <f t="shared" si="196"/>
        <v>Dhl Express</v>
      </c>
      <c r="H6289" t="str">
        <f>IFERROR(_xlfn.XLOOKUP(D6289, Product_Master_2026!B:B, Product_Master_2026!A:A), "Discontinued / Review Required")</f>
        <v>PROD_2026_003</v>
      </c>
      <c r="I6289">
        <f>IFERROR(_xlfn.XLOOKUP(H6289, Product_Master_2026!A:A, Product_Master_2026!D:D), 0)</f>
        <v>8.9</v>
      </c>
      <c r="J6289">
        <f t="shared" si="197"/>
        <v>3168.4</v>
      </c>
    </row>
    <row r="6290" spans="1:10" x14ac:dyDescent="0.3">
      <c r="A6290" t="s">
        <v>6312</v>
      </c>
      <c r="B6290" s="1">
        <v>45711</v>
      </c>
      <c r="C6290" t="s">
        <v>34</v>
      </c>
      <c r="D6290" t="s">
        <v>14</v>
      </c>
      <c r="E6290">
        <v>44</v>
      </c>
      <c r="F6290">
        <v>883.89</v>
      </c>
      <c r="G6290" t="str">
        <f t="shared" si="196"/>
        <v>Dhl Express</v>
      </c>
      <c r="H6290" t="str">
        <f>IFERROR(_xlfn.XLOOKUP(D6290, Product_Master_2026!B:B, Product_Master_2026!A:A), "Discontinued / Review Required")</f>
        <v>Discontinued / Review Required</v>
      </c>
      <c r="I6290">
        <f>IFERROR(_xlfn.XLOOKUP(H6290, Product_Master_2026!A:A, Product_Master_2026!D:D), 0)</f>
        <v>0</v>
      </c>
      <c r="J6290">
        <f t="shared" si="197"/>
        <v>0</v>
      </c>
    </row>
    <row r="6291" spans="1:10" x14ac:dyDescent="0.3">
      <c r="A6291" t="s">
        <v>6313</v>
      </c>
      <c r="B6291" s="1">
        <v>45810</v>
      </c>
      <c r="C6291" t="s">
        <v>20</v>
      </c>
      <c r="D6291" t="s">
        <v>14</v>
      </c>
      <c r="E6291">
        <v>297</v>
      </c>
      <c r="F6291">
        <v>6677.46</v>
      </c>
      <c r="G6291" t="str">
        <f t="shared" si="196"/>
        <v>Fedex Global</v>
      </c>
      <c r="H6291" t="str">
        <f>IFERROR(_xlfn.XLOOKUP(D6291, Product_Master_2026!B:B, Product_Master_2026!A:A), "Discontinued / Review Required")</f>
        <v>Discontinued / Review Required</v>
      </c>
      <c r="I6291">
        <f>IFERROR(_xlfn.XLOOKUP(H6291, Product_Master_2026!A:A, Product_Master_2026!D:D), 0)</f>
        <v>0</v>
      </c>
      <c r="J6291">
        <f t="shared" si="197"/>
        <v>0</v>
      </c>
    </row>
    <row r="6292" spans="1:10" x14ac:dyDescent="0.3">
      <c r="A6292" t="s">
        <v>6314</v>
      </c>
      <c r="B6292" s="1">
        <v>45796</v>
      </c>
      <c r="C6292" t="s">
        <v>13</v>
      </c>
      <c r="D6292" t="s">
        <v>8</v>
      </c>
      <c r="E6292">
        <v>310</v>
      </c>
      <c r="F6292">
        <v>9095.1200000000008</v>
      </c>
      <c r="G6292" t="str">
        <f t="shared" si="196"/>
        <v>Henkel Logistics</v>
      </c>
      <c r="H6292" t="str">
        <f>IFERROR(_xlfn.XLOOKUP(D6292, Product_Master_2026!B:B, Product_Master_2026!A:A), "Discontinued / Review Required")</f>
        <v>PROD_2026_002</v>
      </c>
      <c r="I6292">
        <f>IFERROR(_xlfn.XLOOKUP(H6292, Product_Master_2026!A:A, Product_Master_2026!D:D), 0)</f>
        <v>18.2</v>
      </c>
      <c r="J6292">
        <f t="shared" si="197"/>
        <v>5642</v>
      </c>
    </row>
    <row r="6293" spans="1:10" x14ac:dyDescent="0.3">
      <c r="A6293" t="s">
        <v>6315</v>
      </c>
      <c r="B6293" s="1">
        <v>45735</v>
      </c>
      <c r="C6293" t="s">
        <v>26</v>
      </c>
      <c r="D6293" t="s">
        <v>16</v>
      </c>
      <c r="E6293">
        <v>58</v>
      </c>
      <c r="F6293">
        <v>1196.9100000000001</v>
      </c>
      <c r="G6293" t="str">
        <f t="shared" si="196"/>
        <v>Dhl Express</v>
      </c>
      <c r="H6293" t="str">
        <f>IFERROR(_xlfn.XLOOKUP(D6293, Product_Master_2026!B:B, Product_Master_2026!A:A), "Discontinued / Review Required")</f>
        <v>PROD_2026_004</v>
      </c>
      <c r="I6293">
        <f>IFERROR(_xlfn.XLOOKUP(H6293, Product_Master_2026!A:A, Product_Master_2026!D:D), 0)</f>
        <v>22</v>
      </c>
      <c r="J6293">
        <f t="shared" si="197"/>
        <v>1276</v>
      </c>
    </row>
    <row r="6294" spans="1:10" x14ac:dyDescent="0.3">
      <c r="A6294" t="s">
        <v>6316</v>
      </c>
      <c r="B6294" s="1">
        <v>45920</v>
      </c>
      <c r="C6294" t="s">
        <v>13</v>
      </c>
      <c r="D6294" t="s">
        <v>21</v>
      </c>
      <c r="E6294">
        <v>187</v>
      </c>
      <c r="F6294">
        <v>7502.36</v>
      </c>
      <c r="G6294" t="str">
        <f t="shared" si="196"/>
        <v>Henkel Logistics</v>
      </c>
      <c r="H6294" t="str">
        <f>IFERROR(_xlfn.XLOOKUP(D6294, Product_Master_2026!B:B, Product_Master_2026!A:A), "Discontinued / Review Required")</f>
        <v>PROD_2026_001</v>
      </c>
      <c r="I6294">
        <f>IFERROR(_xlfn.XLOOKUP(H6294, Product_Master_2026!A:A, Product_Master_2026!D:D), 0)</f>
        <v>12.5</v>
      </c>
      <c r="J6294">
        <f t="shared" si="197"/>
        <v>2337.5</v>
      </c>
    </row>
    <row r="6295" spans="1:10" x14ac:dyDescent="0.3">
      <c r="A6295" t="s">
        <v>6317</v>
      </c>
      <c r="B6295" s="1">
        <v>45675</v>
      </c>
      <c r="C6295" t="s">
        <v>18</v>
      </c>
      <c r="D6295" t="s">
        <v>8</v>
      </c>
      <c r="E6295">
        <v>330</v>
      </c>
      <c r="F6295">
        <v>14702.29</v>
      </c>
      <c r="G6295" t="str">
        <f t="shared" si="196"/>
        <v>Dhl Express</v>
      </c>
      <c r="H6295" t="str">
        <f>IFERROR(_xlfn.XLOOKUP(D6295, Product_Master_2026!B:B, Product_Master_2026!A:A), "Discontinued / Review Required")</f>
        <v>PROD_2026_002</v>
      </c>
      <c r="I6295">
        <f>IFERROR(_xlfn.XLOOKUP(H6295, Product_Master_2026!A:A, Product_Master_2026!D:D), 0)</f>
        <v>18.2</v>
      </c>
      <c r="J6295">
        <f t="shared" si="197"/>
        <v>6006</v>
      </c>
    </row>
    <row r="6296" spans="1:10" x14ac:dyDescent="0.3">
      <c r="A6296" t="s">
        <v>6318</v>
      </c>
      <c r="B6296" s="1">
        <v>45820</v>
      </c>
      <c r="C6296" t="s">
        <v>10</v>
      </c>
      <c r="D6296" t="s">
        <v>38</v>
      </c>
      <c r="E6296">
        <v>410</v>
      </c>
      <c r="F6296">
        <v>12703.26</v>
      </c>
      <c r="G6296" t="str">
        <f t="shared" si="196"/>
        <v>Henkel Logistics</v>
      </c>
      <c r="H6296" t="str">
        <f>IFERROR(_xlfn.XLOOKUP(D6296, Product_Master_2026!B:B, Product_Master_2026!A:A), "Discontinued / Review Required")</f>
        <v>PROD_2026_005</v>
      </c>
      <c r="I6296">
        <f>IFERROR(_xlfn.XLOOKUP(H6296, Product_Master_2026!A:A, Product_Master_2026!D:D), 0)</f>
        <v>5.4</v>
      </c>
      <c r="J6296">
        <f t="shared" si="197"/>
        <v>2214</v>
      </c>
    </row>
    <row r="6297" spans="1:10" x14ac:dyDescent="0.3">
      <c r="A6297" t="s">
        <v>6319</v>
      </c>
      <c r="B6297" s="1">
        <v>45718</v>
      </c>
      <c r="C6297" t="s">
        <v>24</v>
      </c>
      <c r="D6297" t="s">
        <v>21</v>
      </c>
      <c r="E6297">
        <v>125</v>
      </c>
      <c r="F6297">
        <v>5073.67</v>
      </c>
      <c r="G6297" t="str">
        <f t="shared" si="196"/>
        <v>Bluedart Corp</v>
      </c>
      <c r="H6297" t="str">
        <f>IFERROR(_xlfn.XLOOKUP(D6297, Product_Master_2026!B:B, Product_Master_2026!A:A), "Discontinued / Review Required")</f>
        <v>PROD_2026_001</v>
      </c>
      <c r="I6297">
        <f>IFERROR(_xlfn.XLOOKUP(H6297, Product_Master_2026!A:A, Product_Master_2026!D:D), 0)</f>
        <v>12.5</v>
      </c>
      <c r="J6297">
        <f t="shared" si="197"/>
        <v>1562.5</v>
      </c>
    </row>
    <row r="6298" spans="1:10" x14ac:dyDescent="0.3">
      <c r="A6298" t="s">
        <v>6320</v>
      </c>
      <c r="B6298" s="1">
        <v>45974</v>
      </c>
      <c r="C6298" t="s">
        <v>7</v>
      </c>
      <c r="D6298" t="s">
        <v>8</v>
      </c>
      <c r="E6298">
        <v>99</v>
      </c>
      <c r="F6298">
        <v>2657.16</v>
      </c>
      <c r="G6298" t="str">
        <f t="shared" si="196"/>
        <v>Henkel Logistics</v>
      </c>
      <c r="H6298" t="str">
        <f>IFERROR(_xlfn.XLOOKUP(D6298, Product_Master_2026!B:B, Product_Master_2026!A:A), "Discontinued / Review Required")</f>
        <v>PROD_2026_002</v>
      </c>
      <c r="I6298">
        <f>IFERROR(_xlfn.XLOOKUP(H6298, Product_Master_2026!A:A, Product_Master_2026!D:D), 0)</f>
        <v>18.2</v>
      </c>
      <c r="J6298">
        <f t="shared" si="197"/>
        <v>1801.8</v>
      </c>
    </row>
    <row r="6299" spans="1:10" x14ac:dyDescent="0.3">
      <c r="A6299" t="s">
        <v>6321</v>
      </c>
      <c r="B6299" s="1">
        <v>45751</v>
      </c>
      <c r="C6299" t="s">
        <v>24</v>
      </c>
      <c r="D6299" t="s">
        <v>38</v>
      </c>
      <c r="E6299">
        <v>153</v>
      </c>
      <c r="F6299">
        <v>3953.96</v>
      </c>
      <c r="G6299" t="str">
        <f t="shared" si="196"/>
        <v>Bluedart Corp</v>
      </c>
      <c r="H6299" t="str">
        <f>IFERROR(_xlfn.XLOOKUP(D6299, Product_Master_2026!B:B, Product_Master_2026!A:A), "Discontinued / Review Required")</f>
        <v>PROD_2026_005</v>
      </c>
      <c r="I6299">
        <f>IFERROR(_xlfn.XLOOKUP(H6299, Product_Master_2026!A:A, Product_Master_2026!D:D), 0)</f>
        <v>5.4</v>
      </c>
      <c r="J6299">
        <f t="shared" si="197"/>
        <v>826.2</v>
      </c>
    </row>
    <row r="6300" spans="1:10" x14ac:dyDescent="0.3">
      <c r="A6300" t="s">
        <v>6322</v>
      </c>
      <c r="B6300" s="1">
        <v>46006</v>
      </c>
      <c r="C6300" t="s">
        <v>13</v>
      </c>
      <c r="D6300" t="s">
        <v>16</v>
      </c>
      <c r="E6300">
        <v>420</v>
      </c>
      <c r="F6300">
        <v>11565.1</v>
      </c>
      <c r="G6300" t="str">
        <f t="shared" si="196"/>
        <v>Henkel Logistics</v>
      </c>
      <c r="H6300" t="str">
        <f>IFERROR(_xlfn.XLOOKUP(D6300, Product_Master_2026!B:B, Product_Master_2026!A:A), "Discontinued / Review Required")</f>
        <v>PROD_2026_004</v>
      </c>
      <c r="I6300">
        <f>IFERROR(_xlfn.XLOOKUP(H6300, Product_Master_2026!A:A, Product_Master_2026!D:D), 0)</f>
        <v>22</v>
      </c>
      <c r="J6300">
        <f t="shared" si="197"/>
        <v>9240</v>
      </c>
    </row>
    <row r="6301" spans="1:10" x14ac:dyDescent="0.3">
      <c r="A6301" t="s">
        <v>6323</v>
      </c>
      <c r="B6301" s="1">
        <v>45847</v>
      </c>
      <c r="C6301" t="s">
        <v>7</v>
      </c>
      <c r="D6301" t="s">
        <v>14</v>
      </c>
      <c r="E6301">
        <v>253</v>
      </c>
      <c r="F6301">
        <v>11191.01</v>
      </c>
      <c r="G6301" t="str">
        <f t="shared" si="196"/>
        <v>Henkel Logistics</v>
      </c>
      <c r="H6301" t="str">
        <f>IFERROR(_xlfn.XLOOKUP(D6301, Product_Master_2026!B:B, Product_Master_2026!A:A), "Discontinued / Review Required")</f>
        <v>Discontinued / Review Required</v>
      </c>
      <c r="I6301">
        <f>IFERROR(_xlfn.XLOOKUP(H6301, Product_Master_2026!A:A, Product_Master_2026!D:D), 0)</f>
        <v>0</v>
      </c>
      <c r="J6301">
        <f t="shared" si="197"/>
        <v>0</v>
      </c>
    </row>
    <row r="6302" spans="1:10" x14ac:dyDescent="0.3">
      <c r="A6302" t="s">
        <v>6324</v>
      </c>
      <c r="B6302" s="1">
        <v>45951</v>
      </c>
      <c r="C6302" t="s">
        <v>13</v>
      </c>
      <c r="D6302" t="s">
        <v>8</v>
      </c>
      <c r="E6302">
        <v>92</v>
      </c>
      <c r="F6302">
        <v>3010.23</v>
      </c>
      <c r="G6302" t="str">
        <f t="shared" si="196"/>
        <v>Henkel Logistics</v>
      </c>
      <c r="H6302" t="str">
        <f>IFERROR(_xlfn.XLOOKUP(D6302, Product_Master_2026!B:B, Product_Master_2026!A:A), "Discontinued / Review Required")</f>
        <v>PROD_2026_002</v>
      </c>
      <c r="I6302">
        <f>IFERROR(_xlfn.XLOOKUP(H6302, Product_Master_2026!A:A, Product_Master_2026!D:D), 0)</f>
        <v>18.2</v>
      </c>
      <c r="J6302">
        <f t="shared" si="197"/>
        <v>1674.3999999999999</v>
      </c>
    </row>
    <row r="6303" spans="1:10" x14ac:dyDescent="0.3">
      <c r="A6303" t="s">
        <v>6325</v>
      </c>
      <c r="B6303" s="1">
        <v>45820</v>
      </c>
      <c r="C6303" t="s">
        <v>18</v>
      </c>
      <c r="D6303" t="s">
        <v>21</v>
      </c>
      <c r="E6303">
        <v>171</v>
      </c>
      <c r="F6303">
        <v>5350.86</v>
      </c>
      <c r="G6303" t="str">
        <f t="shared" si="196"/>
        <v>Dhl Express</v>
      </c>
      <c r="H6303" t="str">
        <f>IFERROR(_xlfn.XLOOKUP(D6303, Product_Master_2026!B:B, Product_Master_2026!A:A), "Discontinued / Review Required")</f>
        <v>PROD_2026_001</v>
      </c>
      <c r="I6303">
        <f>IFERROR(_xlfn.XLOOKUP(H6303, Product_Master_2026!A:A, Product_Master_2026!D:D), 0)</f>
        <v>12.5</v>
      </c>
      <c r="J6303">
        <f t="shared" si="197"/>
        <v>2137.5</v>
      </c>
    </row>
    <row r="6304" spans="1:10" x14ac:dyDescent="0.3">
      <c r="A6304" t="s">
        <v>6326</v>
      </c>
      <c r="B6304" s="1">
        <v>45761</v>
      </c>
      <c r="C6304" t="s">
        <v>28</v>
      </c>
      <c r="D6304" t="s">
        <v>38</v>
      </c>
      <c r="E6304">
        <v>254</v>
      </c>
      <c r="F6304">
        <v>6492.2</v>
      </c>
      <c r="G6304" t="str">
        <f t="shared" si="196"/>
        <v>Fedex Global</v>
      </c>
      <c r="H6304" t="str">
        <f>IFERROR(_xlfn.XLOOKUP(D6304, Product_Master_2026!B:B, Product_Master_2026!A:A), "Discontinued / Review Required")</f>
        <v>PROD_2026_005</v>
      </c>
      <c r="I6304">
        <f>IFERROR(_xlfn.XLOOKUP(H6304, Product_Master_2026!A:A, Product_Master_2026!D:D), 0)</f>
        <v>5.4</v>
      </c>
      <c r="J6304">
        <f t="shared" si="197"/>
        <v>1371.6000000000001</v>
      </c>
    </row>
    <row r="6305" spans="1:10" x14ac:dyDescent="0.3">
      <c r="A6305" t="s">
        <v>6327</v>
      </c>
      <c r="B6305" s="1">
        <v>45945</v>
      </c>
      <c r="C6305" t="s">
        <v>24</v>
      </c>
      <c r="D6305" t="s">
        <v>8</v>
      </c>
      <c r="E6305">
        <v>13</v>
      </c>
      <c r="F6305">
        <v>195.33</v>
      </c>
      <c r="G6305" t="str">
        <f t="shared" si="196"/>
        <v>Bluedart Corp</v>
      </c>
      <c r="H6305" t="str">
        <f>IFERROR(_xlfn.XLOOKUP(D6305, Product_Master_2026!B:B, Product_Master_2026!A:A), "Discontinued / Review Required")</f>
        <v>PROD_2026_002</v>
      </c>
      <c r="I6305">
        <f>IFERROR(_xlfn.XLOOKUP(H6305, Product_Master_2026!A:A, Product_Master_2026!D:D), 0)</f>
        <v>18.2</v>
      </c>
      <c r="J6305">
        <f t="shared" si="197"/>
        <v>236.6</v>
      </c>
    </row>
    <row r="6306" spans="1:10" x14ac:dyDescent="0.3">
      <c r="A6306" t="s">
        <v>6328</v>
      </c>
      <c r="B6306" s="1">
        <v>45869</v>
      </c>
      <c r="C6306" t="s">
        <v>18</v>
      </c>
      <c r="D6306" t="s">
        <v>14</v>
      </c>
      <c r="E6306">
        <v>278</v>
      </c>
      <c r="F6306">
        <v>8085.62</v>
      </c>
      <c r="G6306" t="str">
        <f t="shared" si="196"/>
        <v>Dhl Express</v>
      </c>
      <c r="H6306" t="str">
        <f>IFERROR(_xlfn.XLOOKUP(D6306, Product_Master_2026!B:B, Product_Master_2026!A:A), "Discontinued / Review Required")</f>
        <v>Discontinued / Review Required</v>
      </c>
      <c r="I6306">
        <f>IFERROR(_xlfn.XLOOKUP(H6306, Product_Master_2026!A:A, Product_Master_2026!D:D), 0)</f>
        <v>0</v>
      </c>
      <c r="J6306">
        <f t="shared" si="197"/>
        <v>0</v>
      </c>
    </row>
    <row r="6307" spans="1:10" x14ac:dyDescent="0.3">
      <c r="A6307" t="s">
        <v>6329</v>
      </c>
      <c r="B6307" s="1">
        <v>45897</v>
      </c>
      <c r="C6307" t="s">
        <v>28</v>
      </c>
      <c r="D6307" t="s">
        <v>8</v>
      </c>
      <c r="E6307">
        <v>40</v>
      </c>
      <c r="F6307">
        <v>1023.02</v>
      </c>
      <c r="G6307" t="str">
        <f t="shared" si="196"/>
        <v>Fedex Global</v>
      </c>
      <c r="H6307" t="str">
        <f>IFERROR(_xlfn.XLOOKUP(D6307, Product_Master_2026!B:B, Product_Master_2026!A:A), "Discontinued / Review Required")</f>
        <v>PROD_2026_002</v>
      </c>
      <c r="I6307">
        <f>IFERROR(_xlfn.XLOOKUP(H6307, Product_Master_2026!A:A, Product_Master_2026!D:D), 0)</f>
        <v>18.2</v>
      </c>
      <c r="J6307">
        <f t="shared" si="197"/>
        <v>728</v>
      </c>
    </row>
    <row r="6308" spans="1:10" x14ac:dyDescent="0.3">
      <c r="A6308" t="s">
        <v>6330</v>
      </c>
      <c r="B6308" s="1">
        <v>46008</v>
      </c>
      <c r="C6308" t="s">
        <v>26</v>
      </c>
      <c r="D6308" t="s">
        <v>8</v>
      </c>
      <c r="E6308">
        <v>186</v>
      </c>
      <c r="F6308">
        <v>6645.81</v>
      </c>
      <c r="G6308" t="str">
        <f t="shared" si="196"/>
        <v>Dhl Express</v>
      </c>
      <c r="H6308" t="str">
        <f>IFERROR(_xlfn.XLOOKUP(D6308, Product_Master_2026!B:B, Product_Master_2026!A:A), "Discontinued / Review Required")</f>
        <v>PROD_2026_002</v>
      </c>
      <c r="I6308">
        <f>IFERROR(_xlfn.XLOOKUP(H6308, Product_Master_2026!A:A, Product_Master_2026!D:D), 0)</f>
        <v>18.2</v>
      </c>
      <c r="J6308">
        <f t="shared" si="197"/>
        <v>3385.2</v>
      </c>
    </row>
    <row r="6309" spans="1:10" x14ac:dyDescent="0.3">
      <c r="A6309" t="s">
        <v>6331</v>
      </c>
      <c r="B6309" s="1">
        <v>45747</v>
      </c>
      <c r="C6309" t="s">
        <v>24</v>
      </c>
      <c r="D6309" t="s">
        <v>38</v>
      </c>
      <c r="E6309">
        <v>430</v>
      </c>
      <c r="F6309">
        <v>7364.92</v>
      </c>
      <c r="G6309" t="str">
        <f t="shared" si="196"/>
        <v>Bluedart Corp</v>
      </c>
      <c r="H6309" t="str">
        <f>IFERROR(_xlfn.XLOOKUP(D6309, Product_Master_2026!B:B, Product_Master_2026!A:A), "Discontinued / Review Required")</f>
        <v>PROD_2026_005</v>
      </c>
      <c r="I6309">
        <f>IFERROR(_xlfn.XLOOKUP(H6309, Product_Master_2026!A:A, Product_Master_2026!D:D), 0)</f>
        <v>5.4</v>
      </c>
      <c r="J6309">
        <f t="shared" si="197"/>
        <v>2322</v>
      </c>
    </row>
    <row r="6310" spans="1:10" x14ac:dyDescent="0.3">
      <c r="A6310" t="s">
        <v>6332</v>
      </c>
      <c r="B6310" s="1">
        <v>45808</v>
      </c>
      <c r="C6310" t="s">
        <v>13</v>
      </c>
      <c r="D6310" t="s">
        <v>8</v>
      </c>
      <c r="E6310">
        <v>145</v>
      </c>
      <c r="F6310">
        <v>2548.06</v>
      </c>
      <c r="G6310" t="str">
        <f t="shared" si="196"/>
        <v>Henkel Logistics</v>
      </c>
      <c r="H6310" t="str">
        <f>IFERROR(_xlfn.XLOOKUP(D6310, Product_Master_2026!B:B, Product_Master_2026!A:A), "Discontinued / Review Required")</f>
        <v>PROD_2026_002</v>
      </c>
      <c r="I6310">
        <f>IFERROR(_xlfn.XLOOKUP(H6310, Product_Master_2026!A:A, Product_Master_2026!D:D), 0)</f>
        <v>18.2</v>
      </c>
      <c r="J6310">
        <f t="shared" si="197"/>
        <v>2639</v>
      </c>
    </row>
    <row r="6311" spans="1:10" x14ac:dyDescent="0.3">
      <c r="A6311" t="s">
        <v>6333</v>
      </c>
      <c r="B6311" s="1">
        <v>45687</v>
      </c>
      <c r="C6311" t="s">
        <v>24</v>
      </c>
      <c r="D6311" t="s">
        <v>14</v>
      </c>
      <c r="E6311">
        <v>85</v>
      </c>
      <c r="F6311">
        <v>2678.66</v>
      </c>
      <c r="G6311" t="str">
        <f t="shared" si="196"/>
        <v>Bluedart Corp</v>
      </c>
      <c r="H6311" t="str">
        <f>IFERROR(_xlfn.XLOOKUP(D6311, Product_Master_2026!B:B, Product_Master_2026!A:A), "Discontinued / Review Required")</f>
        <v>Discontinued / Review Required</v>
      </c>
      <c r="I6311">
        <f>IFERROR(_xlfn.XLOOKUP(H6311, Product_Master_2026!A:A, Product_Master_2026!D:D), 0)</f>
        <v>0</v>
      </c>
      <c r="J6311">
        <f t="shared" si="197"/>
        <v>0</v>
      </c>
    </row>
    <row r="6312" spans="1:10" x14ac:dyDescent="0.3">
      <c r="A6312" t="s">
        <v>6334</v>
      </c>
      <c r="B6312" s="1">
        <v>45659</v>
      </c>
      <c r="C6312" t="s">
        <v>44</v>
      </c>
      <c r="D6312" t="s">
        <v>8</v>
      </c>
      <c r="E6312">
        <v>444</v>
      </c>
      <c r="F6312">
        <v>18619.330000000002</v>
      </c>
      <c r="G6312" t="str">
        <f t="shared" si="196"/>
        <v>Bluedart Corp</v>
      </c>
      <c r="H6312" t="str">
        <f>IFERROR(_xlfn.XLOOKUP(D6312, Product_Master_2026!B:B, Product_Master_2026!A:A), "Discontinued / Review Required")</f>
        <v>PROD_2026_002</v>
      </c>
      <c r="I6312">
        <f>IFERROR(_xlfn.XLOOKUP(H6312, Product_Master_2026!A:A, Product_Master_2026!D:D), 0)</f>
        <v>18.2</v>
      </c>
      <c r="J6312">
        <f t="shared" si="197"/>
        <v>8080.7999999999993</v>
      </c>
    </row>
    <row r="6313" spans="1:10" x14ac:dyDescent="0.3">
      <c r="A6313" t="s">
        <v>6335</v>
      </c>
      <c r="B6313" s="1">
        <v>45806</v>
      </c>
      <c r="C6313" t="s">
        <v>26</v>
      </c>
      <c r="D6313" t="s">
        <v>11</v>
      </c>
      <c r="E6313">
        <v>295</v>
      </c>
      <c r="F6313">
        <v>10902.71</v>
      </c>
      <c r="G6313" t="str">
        <f t="shared" si="196"/>
        <v>Dhl Express</v>
      </c>
      <c r="H6313" t="str">
        <f>IFERROR(_xlfn.XLOOKUP(D6313, Product_Master_2026!B:B, Product_Master_2026!A:A), "Discontinued / Review Required")</f>
        <v>PROD_2026_003</v>
      </c>
      <c r="I6313">
        <f>IFERROR(_xlfn.XLOOKUP(H6313, Product_Master_2026!A:A, Product_Master_2026!D:D), 0)</f>
        <v>8.9</v>
      </c>
      <c r="J6313">
        <f t="shared" si="197"/>
        <v>2625.5</v>
      </c>
    </row>
    <row r="6314" spans="1:10" x14ac:dyDescent="0.3">
      <c r="A6314" t="s">
        <v>6336</v>
      </c>
      <c r="B6314" s="1">
        <v>45685</v>
      </c>
      <c r="C6314" t="s">
        <v>13</v>
      </c>
      <c r="D6314" t="s">
        <v>16</v>
      </c>
      <c r="E6314">
        <v>46</v>
      </c>
      <c r="F6314">
        <v>828.37</v>
      </c>
      <c r="G6314" t="str">
        <f t="shared" si="196"/>
        <v>Henkel Logistics</v>
      </c>
      <c r="H6314" t="str">
        <f>IFERROR(_xlfn.XLOOKUP(D6314, Product_Master_2026!B:B, Product_Master_2026!A:A), "Discontinued / Review Required")</f>
        <v>PROD_2026_004</v>
      </c>
      <c r="I6314">
        <f>IFERROR(_xlfn.XLOOKUP(H6314, Product_Master_2026!A:A, Product_Master_2026!D:D), 0)</f>
        <v>22</v>
      </c>
      <c r="J6314">
        <f t="shared" si="197"/>
        <v>1012</v>
      </c>
    </row>
    <row r="6315" spans="1:10" x14ac:dyDescent="0.3">
      <c r="A6315" t="s">
        <v>6337</v>
      </c>
      <c r="B6315" s="1">
        <v>45816</v>
      </c>
      <c r="C6315" t="s">
        <v>44</v>
      </c>
      <c r="D6315" t="s">
        <v>21</v>
      </c>
      <c r="E6315">
        <v>186</v>
      </c>
      <c r="F6315">
        <v>7013.95</v>
      </c>
      <c r="G6315" t="str">
        <f t="shared" si="196"/>
        <v>Bluedart Corp</v>
      </c>
      <c r="H6315" t="str">
        <f>IFERROR(_xlfn.XLOOKUP(D6315, Product_Master_2026!B:B, Product_Master_2026!A:A), "Discontinued / Review Required")</f>
        <v>PROD_2026_001</v>
      </c>
      <c r="I6315">
        <f>IFERROR(_xlfn.XLOOKUP(H6315, Product_Master_2026!A:A, Product_Master_2026!D:D), 0)</f>
        <v>12.5</v>
      </c>
      <c r="J6315">
        <f t="shared" si="197"/>
        <v>2325</v>
      </c>
    </row>
    <row r="6316" spans="1:10" x14ac:dyDescent="0.3">
      <c r="A6316" t="s">
        <v>6338</v>
      </c>
      <c r="B6316" s="1">
        <v>45966</v>
      </c>
      <c r="C6316" t="s">
        <v>13</v>
      </c>
      <c r="D6316" t="s">
        <v>14</v>
      </c>
      <c r="E6316">
        <v>98</v>
      </c>
      <c r="F6316">
        <v>3667.89</v>
      </c>
      <c r="G6316" t="str">
        <f t="shared" si="196"/>
        <v>Henkel Logistics</v>
      </c>
      <c r="H6316" t="str">
        <f>IFERROR(_xlfn.XLOOKUP(D6316, Product_Master_2026!B:B, Product_Master_2026!A:A), "Discontinued / Review Required")</f>
        <v>Discontinued / Review Required</v>
      </c>
      <c r="I6316">
        <f>IFERROR(_xlfn.XLOOKUP(H6316, Product_Master_2026!A:A, Product_Master_2026!D:D), 0)</f>
        <v>0</v>
      </c>
      <c r="J6316">
        <f t="shared" si="197"/>
        <v>0</v>
      </c>
    </row>
    <row r="6317" spans="1:10" x14ac:dyDescent="0.3">
      <c r="A6317" t="s">
        <v>6339</v>
      </c>
      <c r="B6317" s="1">
        <v>45933</v>
      </c>
      <c r="C6317" t="s">
        <v>28</v>
      </c>
      <c r="D6317" t="s">
        <v>21</v>
      </c>
      <c r="E6317">
        <v>451</v>
      </c>
      <c r="F6317">
        <v>16253.74</v>
      </c>
      <c r="G6317" t="str">
        <f t="shared" si="196"/>
        <v>Fedex Global</v>
      </c>
      <c r="H6317" t="str">
        <f>IFERROR(_xlfn.XLOOKUP(D6317, Product_Master_2026!B:B, Product_Master_2026!A:A), "Discontinued / Review Required")</f>
        <v>PROD_2026_001</v>
      </c>
      <c r="I6317">
        <f>IFERROR(_xlfn.XLOOKUP(H6317, Product_Master_2026!A:A, Product_Master_2026!D:D), 0)</f>
        <v>12.5</v>
      </c>
      <c r="J6317">
        <f t="shared" si="197"/>
        <v>5637.5</v>
      </c>
    </row>
    <row r="6318" spans="1:10" x14ac:dyDescent="0.3">
      <c r="A6318" t="s">
        <v>6340</v>
      </c>
      <c r="B6318" s="1">
        <v>45776</v>
      </c>
      <c r="C6318" t="s">
        <v>28</v>
      </c>
      <c r="D6318" t="s">
        <v>14</v>
      </c>
      <c r="E6318">
        <v>225</v>
      </c>
      <c r="F6318">
        <v>4439.3500000000004</v>
      </c>
      <c r="G6318" t="str">
        <f t="shared" si="196"/>
        <v>Fedex Global</v>
      </c>
      <c r="H6318" t="str">
        <f>IFERROR(_xlfn.XLOOKUP(D6318, Product_Master_2026!B:B, Product_Master_2026!A:A), "Discontinued / Review Required")</f>
        <v>Discontinued / Review Required</v>
      </c>
      <c r="I6318">
        <f>IFERROR(_xlfn.XLOOKUP(H6318, Product_Master_2026!A:A, Product_Master_2026!D:D), 0)</f>
        <v>0</v>
      </c>
      <c r="J6318">
        <f t="shared" si="197"/>
        <v>0</v>
      </c>
    </row>
    <row r="6319" spans="1:10" x14ac:dyDescent="0.3">
      <c r="A6319" t="s">
        <v>6341</v>
      </c>
      <c r="B6319" s="1">
        <v>45893</v>
      </c>
      <c r="C6319" t="s">
        <v>7</v>
      </c>
      <c r="D6319" t="s">
        <v>21</v>
      </c>
      <c r="E6319">
        <v>377</v>
      </c>
      <c r="F6319">
        <v>6352.9</v>
      </c>
      <c r="G6319" t="str">
        <f t="shared" si="196"/>
        <v>Henkel Logistics</v>
      </c>
      <c r="H6319" t="str">
        <f>IFERROR(_xlfn.XLOOKUP(D6319, Product_Master_2026!B:B, Product_Master_2026!A:A), "Discontinued / Review Required")</f>
        <v>PROD_2026_001</v>
      </c>
      <c r="I6319">
        <f>IFERROR(_xlfn.XLOOKUP(H6319, Product_Master_2026!A:A, Product_Master_2026!D:D), 0)</f>
        <v>12.5</v>
      </c>
      <c r="J6319">
        <f t="shared" si="197"/>
        <v>4712.5</v>
      </c>
    </row>
    <row r="6320" spans="1:10" x14ac:dyDescent="0.3">
      <c r="A6320" t="s">
        <v>6342</v>
      </c>
      <c r="B6320" s="1">
        <v>45841</v>
      </c>
      <c r="C6320" t="s">
        <v>10</v>
      </c>
      <c r="D6320" t="s">
        <v>14</v>
      </c>
      <c r="E6320">
        <v>166</v>
      </c>
      <c r="F6320">
        <v>4873.99</v>
      </c>
      <c r="G6320" t="str">
        <f t="shared" si="196"/>
        <v>Henkel Logistics</v>
      </c>
      <c r="H6320" t="str">
        <f>IFERROR(_xlfn.XLOOKUP(D6320, Product_Master_2026!B:B, Product_Master_2026!A:A), "Discontinued / Review Required")</f>
        <v>Discontinued / Review Required</v>
      </c>
      <c r="I6320">
        <f>IFERROR(_xlfn.XLOOKUP(H6320, Product_Master_2026!A:A, Product_Master_2026!D:D), 0)</f>
        <v>0</v>
      </c>
      <c r="J6320">
        <f t="shared" si="197"/>
        <v>0</v>
      </c>
    </row>
    <row r="6321" spans="1:10" x14ac:dyDescent="0.3">
      <c r="A6321" t="s">
        <v>6343</v>
      </c>
      <c r="B6321" s="1">
        <v>46018</v>
      </c>
      <c r="C6321" t="s">
        <v>26</v>
      </c>
      <c r="D6321" t="s">
        <v>11</v>
      </c>
      <c r="E6321">
        <v>145</v>
      </c>
      <c r="F6321">
        <v>5202.6000000000004</v>
      </c>
      <c r="G6321" t="str">
        <f t="shared" si="196"/>
        <v>Dhl Express</v>
      </c>
      <c r="H6321" t="str">
        <f>IFERROR(_xlfn.XLOOKUP(D6321, Product_Master_2026!B:B, Product_Master_2026!A:A), "Discontinued / Review Required")</f>
        <v>PROD_2026_003</v>
      </c>
      <c r="I6321">
        <f>IFERROR(_xlfn.XLOOKUP(H6321, Product_Master_2026!A:A, Product_Master_2026!D:D), 0)</f>
        <v>8.9</v>
      </c>
      <c r="J6321">
        <f t="shared" si="197"/>
        <v>1290.5</v>
      </c>
    </row>
    <row r="6322" spans="1:10" x14ac:dyDescent="0.3">
      <c r="A6322" t="s">
        <v>6344</v>
      </c>
      <c r="B6322" s="1">
        <v>45814</v>
      </c>
      <c r="C6322" t="s">
        <v>24</v>
      </c>
      <c r="D6322" t="s">
        <v>14</v>
      </c>
      <c r="E6322">
        <v>310</v>
      </c>
      <c r="F6322">
        <v>8599.84</v>
      </c>
      <c r="G6322" t="str">
        <f t="shared" si="196"/>
        <v>Bluedart Corp</v>
      </c>
      <c r="H6322" t="str">
        <f>IFERROR(_xlfn.XLOOKUP(D6322, Product_Master_2026!B:B, Product_Master_2026!A:A), "Discontinued / Review Required")</f>
        <v>Discontinued / Review Required</v>
      </c>
      <c r="I6322">
        <f>IFERROR(_xlfn.XLOOKUP(H6322, Product_Master_2026!A:A, Product_Master_2026!D:D), 0)</f>
        <v>0</v>
      </c>
      <c r="J6322">
        <f t="shared" si="197"/>
        <v>0</v>
      </c>
    </row>
    <row r="6323" spans="1:10" x14ac:dyDescent="0.3">
      <c r="A6323" t="s">
        <v>6345</v>
      </c>
      <c r="B6323" s="1">
        <v>45898</v>
      </c>
      <c r="C6323" t="s">
        <v>18</v>
      </c>
      <c r="D6323" t="s">
        <v>21</v>
      </c>
      <c r="E6323">
        <v>135</v>
      </c>
      <c r="F6323">
        <v>3840</v>
      </c>
      <c r="G6323" t="str">
        <f t="shared" si="196"/>
        <v>Dhl Express</v>
      </c>
      <c r="H6323" t="str">
        <f>IFERROR(_xlfn.XLOOKUP(D6323, Product_Master_2026!B:B, Product_Master_2026!A:A), "Discontinued / Review Required")</f>
        <v>PROD_2026_001</v>
      </c>
      <c r="I6323">
        <f>IFERROR(_xlfn.XLOOKUP(H6323, Product_Master_2026!A:A, Product_Master_2026!D:D), 0)</f>
        <v>12.5</v>
      </c>
      <c r="J6323">
        <f t="shared" si="197"/>
        <v>1687.5</v>
      </c>
    </row>
    <row r="6324" spans="1:10" x14ac:dyDescent="0.3">
      <c r="A6324" t="s">
        <v>6346</v>
      </c>
      <c r="B6324" s="1">
        <v>45929</v>
      </c>
      <c r="C6324" t="s">
        <v>26</v>
      </c>
      <c r="D6324" t="s">
        <v>38</v>
      </c>
      <c r="E6324">
        <v>264</v>
      </c>
      <c r="F6324">
        <v>10955.93</v>
      </c>
      <c r="G6324" t="str">
        <f t="shared" si="196"/>
        <v>Dhl Express</v>
      </c>
      <c r="H6324" t="str">
        <f>IFERROR(_xlfn.XLOOKUP(D6324, Product_Master_2026!B:B, Product_Master_2026!A:A), "Discontinued / Review Required")</f>
        <v>PROD_2026_005</v>
      </c>
      <c r="I6324">
        <f>IFERROR(_xlfn.XLOOKUP(H6324, Product_Master_2026!A:A, Product_Master_2026!D:D), 0)</f>
        <v>5.4</v>
      </c>
      <c r="J6324">
        <f t="shared" si="197"/>
        <v>1425.6000000000001</v>
      </c>
    </row>
    <row r="6325" spans="1:10" x14ac:dyDescent="0.3">
      <c r="A6325" t="s">
        <v>6347</v>
      </c>
      <c r="B6325" s="1">
        <v>45802</v>
      </c>
      <c r="C6325" t="s">
        <v>44</v>
      </c>
      <c r="D6325" t="s">
        <v>38</v>
      </c>
      <c r="E6325">
        <v>130</v>
      </c>
      <c r="F6325">
        <v>4258.5200000000004</v>
      </c>
      <c r="G6325" t="str">
        <f t="shared" si="196"/>
        <v>Bluedart Corp</v>
      </c>
      <c r="H6325" t="str">
        <f>IFERROR(_xlfn.XLOOKUP(D6325, Product_Master_2026!B:B, Product_Master_2026!A:A), "Discontinued / Review Required")</f>
        <v>PROD_2026_005</v>
      </c>
      <c r="I6325">
        <f>IFERROR(_xlfn.XLOOKUP(H6325, Product_Master_2026!A:A, Product_Master_2026!D:D), 0)</f>
        <v>5.4</v>
      </c>
      <c r="J6325">
        <f t="shared" si="197"/>
        <v>702</v>
      </c>
    </row>
    <row r="6326" spans="1:10" x14ac:dyDescent="0.3">
      <c r="A6326" t="s">
        <v>6348</v>
      </c>
      <c r="B6326" s="1">
        <v>45769</v>
      </c>
      <c r="C6326" t="s">
        <v>7</v>
      </c>
      <c r="D6326" t="s">
        <v>21</v>
      </c>
      <c r="E6326">
        <v>374</v>
      </c>
      <c r="F6326">
        <v>7270.17</v>
      </c>
      <c r="G6326" t="str">
        <f t="shared" si="196"/>
        <v>Henkel Logistics</v>
      </c>
      <c r="H6326" t="str">
        <f>IFERROR(_xlfn.XLOOKUP(D6326, Product_Master_2026!B:B, Product_Master_2026!A:A), "Discontinued / Review Required")</f>
        <v>PROD_2026_001</v>
      </c>
      <c r="I6326">
        <f>IFERROR(_xlfn.XLOOKUP(H6326, Product_Master_2026!A:A, Product_Master_2026!D:D), 0)</f>
        <v>12.5</v>
      </c>
      <c r="J6326">
        <f t="shared" si="197"/>
        <v>4675</v>
      </c>
    </row>
    <row r="6327" spans="1:10" x14ac:dyDescent="0.3">
      <c r="A6327" t="s">
        <v>6349</v>
      </c>
      <c r="B6327" s="1">
        <v>46007</v>
      </c>
      <c r="C6327" t="s">
        <v>28</v>
      </c>
      <c r="D6327" t="s">
        <v>8</v>
      </c>
      <c r="E6327">
        <v>439</v>
      </c>
      <c r="F6327">
        <v>7972.73</v>
      </c>
      <c r="G6327" t="str">
        <f t="shared" si="196"/>
        <v>Fedex Global</v>
      </c>
      <c r="H6327" t="str">
        <f>IFERROR(_xlfn.XLOOKUP(D6327, Product_Master_2026!B:B, Product_Master_2026!A:A), "Discontinued / Review Required")</f>
        <v>PROD_2026_002</v>
      </c>
      <c r="I6327">
        <f>IFERROR(_xlfn.XLOOKUP(H6327, Product_Master_2026!A:A, Product_Master_2026!D:D), 0)</f>
        <v>18.2</v>
      </c>
      <c r="J6327">
        <f t="shared" si="197"/>
        <v>7989.7999999999993</v>
      </c>
    </row>
    <row r="6328" spans="1:10" x14ac:dyDescent="0.3">
      <c r="A6328" t="s">
        <v>6350</v>
      </c>
      <c r="B6328" s="1">
        <v>45985</v>
      </c>
      <c r="C6328" t="s">
        <v>13</v>
      </c>
      <c r="D6328" t="s">
        <v>32</v>
      </c>
      <c r="E6328">
        <v>304</v>
      </c>
      <c r="F6328">
        <v>10989.7</v>
      </c>
      <c r="G6328" t="str">
        <f t="shared" si="196"/>
        <v>Henkel Logistics</v>
      </c>
      <c r="H6328" t="str">
        <f>IFERROR(_xlfn.XLOOKUP(D6328, Product_Master_2026!B:B, Product_Master_2026!A:A), "Discontinued / Review Required")</f>
        <v>Discontinued / Review Required</v>
      </c>
      <c r="I6328">
        <f>IFERROR(_xlfn.XLOOKUP(H6328, Product_Master_2026!A:A, Product_Master_2026!D:D), 0)</f>
        <v>0</v>
      </c>
      <c r="J6328">
        <f t="shared" si="197"/>
        <v>0</v>
      </c>
    </row>
    <row r="6329" spans="1:10" x14ac:dyDescent="0.3">
      <c r="A6329" t="s">
        <v>6351</v>
      </c>
      <c r="B6329" s="1">
        <v>45688</v>
      </c>
      <c r="C6329" t="s">
        <v>7</v>
      </c>
      <c r="D6329" t="s">
        <v>21</v>
      </c>
      <c r="E6329">
        <v>364</v>
      </c>
      <c r="F6329">
        <v>16064.41</v>
      </c>
      <c r="G6329" t="str">
        <f t="shared" si="196"/>
        <v>Henkel Logistics</v>
      </c>
      <c r="H6329" t="str">
        <f>IFERROR(_xlfn.XLOOKUP(D6329, Product_Master_2026!B:B, Product_Master_2026!A:A), "Discontinued / Review Required")</f>
        <v>PROD_2026_001</v>
      </c>
      <c r="I6329">
        <f>IFERROR(_xlfn.XLOOKUP(H6329, Product_Master_2026!A:A, Product_Master_2026!D:D), 0)</f>
        <v>12.5</v>
      </c>
      <c r="J6329">
        <f t="shared" si="197"/>
        <v>4550</v>
      </c>
    </row>
    <row r="6330" spans="1:10" x14ac:dyDescent="0.3">
      <c r="A6330" t="s">
        <v>6352</v>
      </c>
      <c r="B6330" s="1">
        <v>45724</v>
      </c>
      <c r="C6330" t="s">
        <v>20</v>
      </c>
      <c r="D6330" t="s">
        <v>11</v>
      </c>
      <c r="E6330">
        <v>148</v>
      </c>
      <c r="F6330">
        <v>6363.12</v>
      </c>
      <c r="G6330" t="str">
        <f t="shared" si="196"/>
        <v>Fedex Global</v>
      </c>
      <c r="H6330" t="str">
        <f>IFERROR(_xlfn.XLOOKUP(D6330, Product_Master_2026!B:B, Product_Master_2026!A:A), "Discontinued / Review Required")</f>
        <v>PROD_2026_003</v>
      </c>
      <c r="I6330">
        <f>IFERROR(_xlfn.XLOOKUP(H6330, Product_Master_2026!A:A, Product_Master_2026!D:D), 0)</f>
        <v>8.9</v>
      </c>
      <c r="J6330">
        <f t="shared" si="197"/>
        <v>1317.2</v>
      </c>
    </row>
    <row r="6331" spans="1:10" x14ac:dyDescent="0.3">
      <c r="A6331" t="s">
        <v>6353</v>
      </c>
      <c r="B6331" s="1">
        <v>45773</v>
      </c>
      <c r="C6331" t="s">
        <v>7</v>
      </c>
      <c r="D6331" t="s">
        <v>21</v>
      </c>
      <c r="E6331">
        <v>126</v>
      </c>
      <c r="F6331">
        <v>2302.13</v>
      </c>
      <c r="G6331" t="str">
        <f t="shared" si="196"/>
        <v>Henkel Logistics</v>
      </c>
      <c r="H6331" t="str">
        <f>IFERROR(_xlfn.XLOOKUP(D6331, Product_Master_2026!B:B, Product_Master_2026!A:A), "Discontinued / Review Required")</f>
        <v>PROD_2026_001</v>
      </c>
      <c r="I6331">
        <f>IFERROR(_xlfn.XLOOKUP(H6331, Product_Master_2026!A:A, Product_Master_2026!D:D), 0)</f>
        <v>12.5</v>
      </c>
      <c r="J6331">
        <f t="shared" si="197"/>
        <v>1575</v>
      </c>
    </row>
    <row r="6332" spans="1:10" x14ac:dyDescent="0.3">
      <c r="A6332" t="s">
        <v>6354</v>
      </c>
      <c r="B6332" s="1">
        <v>45894</v>
      </c>
      <c r="C6332" t="s">
        <v>13</v>
      </c>
      <c r="D6332" t="s">
        <v>8</v>
      </c>
      <c r="E6332">
        <v>343</v>
      </c>
      <c r="F6332">
        <v>5770.27</v>
      </c>
      <c r="G6332" t="str">
        <f t="shared" si="196"/>
        <v>Henkel Logistics</v>
      </c>
      <c r="H6332" t="str">
        <f>IFERROR(_xlfn.XLOOKUP(D6332, Product_Master_2026!B:B, Product_Master_2026!A:A), "Discontinued / Review Required")</f>
        <v>PROD_2026_002</v>
      </c>
      <c r="I6332">
        <f>IFERROR(_xlfn.XLOOKUP(H6332, Product_Master_2026!A:A, Product_Master_2026!D:D), 0)</f>
        <v>18.2</v>
      </c>
      <c r="J6332">
        <f t="shared" si="197"/>
        <v>6242.5999999999995</v>
      </c>
    </row>
    <row r="6333" spans="1:10" x14ac:dyDescent="0.3">
      <c r="A6333" t="s">
        <v>6355</v>
      </c>
      <c r="B6333" s="1">
        <v>45861</v>
      </c>
      <c r="C6333" t="s">
        <v>28</v>
      </c>
      <c r="D6333" t="s">
        <v>21</v>
      </c>
      <c r="E6333">
        <v>381</v>
      </c>
      <c r="F6333">
        <v>15088.29</v>
      </c>
      <c r="G6333" t="str">
        <f t="shared" si="196"/>
        <v>Fedex Global</v>
      </c>
      <c r="H6333" t="str">
        <f>IFERROR(_xlfn.XLOOKUP(D6333, Product_Master_2026!B:B, Product_Master_2026!A:A), "Discontinued / Review Required")</f>
        <v>PROD_2026_001</v>
      </c>
      <c r="I6333">
        <f>IFERROR(_xlfn.XLOOKUP(H6333, Product_Master_2026!A:A, Product_Master_2026!D:D), 0)</f>
        <v>12.5</v>
      </c>
      <c r="J6333">
        <f t="shared" si="197"/>
        <v>4762.5</v>
      </c>
    </row>
    <row r="6334" spans="1:10" x14ac:dyDescent="0.3">
      <c r="A6334" t="s">
        <v>6356</v>
      </c>
      <c r="B6334" s="1">
        <v>45960</v>
      </c>
      <c r="C6334" t="s">
        <v>37</v>
      </c>
      <c r="D6334" t="s">
        <v>8</v>
      </c>
      <c r="E6334">
        <v>158</v>
      </c>
      <c r="F6334">
        <v>6878.6</v>
      </c>
      <c r="G6334" t="str">
        <f t="shared" si="196"/>
        <v>Bluedart Corp</v>
      </c>
      <c r="H6334" t="str">
        <f>IFERROR(_xlfn.XLOOKUP(D6334, Product_Master_2026!B:B, Product_Master_2026!A:A), "Discontinued / Review Required")</f>
        <v>PROD_2026_002</v>
      </c>
      <c r="I6334">
        <f>IFERROR(_xlfn.XLOOKUP(H6334, Product_Master_2026!A:A, Product_Master_2026!D:D), 0)</f>
        <v>18.2</v>
      </c>
      <c r="J6334">
        <f t="shared" si="197"/>
        <v>2875.6</v>
      </c>
    </row>
    <row r="6335" spans="1:10" x14ac:dyDescent="0.3">
      <c r="A6335" t="s">
        <v>6357</v>
      </c>
      <c r="B6335" s="1">
        <v>46012</v>
      </c>
      <c r="C6335" t="s">
        <v>18</v>
      </c>
      <c r="D6335" t="s">
        <v>16</v>
      </c>
      <c r="E6335">
        <v>355</v>
      </c>
      <c r="F6335">
        <v>13690.67</v>
      </c>
      <c r="G6335" t="str">
        <f t="shared" si="196"/>
        <v>Dhl Express</v>
      </c>
      <c r="H6335" t="str">
        <f>IFERROR(_xlfn.XLOOKUP(D6335, Product_Master_2026!B:B, Product_Master_2026!A:A), "Discontinued / Review Required")</f>
        <v>PROD_2026_004</v>
      </c>
      <c r="I6335">
        <f>IFERROR(_xlfn.XLOOKUP(H6335, Product_Master_2026!A:A, Product_Master_2026!D:D), 0)</f>
        <v>22</v>
      </c>
      <c r="J6335">
        <f t="shared" si="197"/>
        <v>7810</v>
      </c>
    </row>
    <row r="6336" spans="1:10" x14ac:dyDescent="0.3">
      <c r="A6336" t="s">
        <v>6358</v>
      </c>
      <c r="B6336" s="1">
        <v>45933</v>
      </c>
      <c r="C6336" t="s">
        <v>18</v>
      </c>
      <c r="D6336" t="s">
        <v>14</v>
      </c>
      <c r="E6336">
        <v>462</v>
      </c>
      <c r="F6336">
        <v>18974.509999999998</v>
      </c>
      <c r="G6336" t="str">
        <f t="shared" si="196"/>
        <v>Dhl Express</v>
      </c>
      <c r="H6336" t="str">
        <f>IFERROR(_xlfn.XLOOKUP(D6336, Product_Master_2026!B:B, Product_Master_2026!A:A), "Discontinued / Review Required")</f>
        <v>Discontinued / Review Required</v>
      </c>
      <c r="I6336">
        <f>IFERROR(_xlfn.XLOOKUP(H6336, Product_Master_2026!A:A, Product_Master_2026!D:D), 0)</f>
        <v>0</v>
      </c>
      <c r="J6336">
        <f t="shared" si="197"/>
        <v>0</v>
      </c>
    </row>
    <row r="6337" spans="1:10" x14ac:dyDescent="0.3">
      <c r="A6337" t="s">
        <v>6359</v>
      </c>
      <c r="B6337" s="1">
        <v>45746</v>
      </c>
      <c r="C6337" t="s">
        <v>34</v>
      </c>
      <c r="D6337" t="s">
        <v>14</v>
      </c>
      <c r="E6337">
        <v>130</v>
      </c>
      <c r="F6337">
        <v>5466.84</v>
      </c>
      <c r="G6337" t="str">
        <f t="shared" si="196"/>
        <v>Dhl Express</v>
      </c>
      <c r="H6337" t="str">
        <f>IFERROR(_xlfn.XLOOKUP(D6337, Product_Master_2026!B:B, Product_Master_2026!A:A), "Discontinued / Review Required")</f>
        <v>Discontinued / Review Required</v>
      </c>
      <c r="I6337">
        <f>IFERROR(_xlfn.XLOOKUP(H6337, Product_Master_2026!A:A, Product_Master_2026!D:D), 0)</f>
        <v>0</v>
      </c>
      <c r="J6337">
        <f t="shared" si="197"/>
        <v>0</v>
      </c>
    </row>
    <row r="6338" spans="1:10" x14ac:dyDescent="0.3">
      <c r="A6338" t="s">
        <v>6360</v>
      </c>
      <c r="B6338" s="1">
        <v>45889</v>
      </c>
      <c r="C6338" t="s">
        <v>44</v>
      </c>
      <c r="D6338" t="s">
        <v>16</v>
      </c>
      <c r="E6338">
        <v>282</v>
      </c>
      <c r="F6338">
        <v>9537.9599999999991</v>
      </c>
      <c r="G6338" t="str">
        <f t="shared" si="196"/>
        <v>Bluedart Corp</v>
      </c>
      <c r="H6338" t="str">
        <f>IFERROR(_xlfn.XLOOKUP(D6338, Product_Master_2026!B:B, Product_Master_2026!A:A), "Discontinued / Review Required")</f>
        <v>PROD_2026_004</v>
      </c>
      <c r="I6338">
        <f>IFERROR(_xlfn.XLOOKUP(H6338, Product_Master_2026!A:A, Product_Master_2026!D:D), 0)</f>
        <v>22</v>
      </c>
      <c r="J6338">
        <f t="shared" si="197"/>
        <v>6204</v>
      </c>
    </row>
    <row r="6339" spans="1:10" x14ac:dyDescent="0.3">
      <c r="A6339" t="s">
        <v>6361</v>
      </c>
      <c r="B6339" s="1">
        <v>45802</v>
      </c>
      <c r="C6339" t="s">
        <v>18</v>
      </c>
      <c r="D6339" t="s">
        <v>21</v>
      </c>
      <c r="E6339">
        <v>130</v>
      </c>
      <c r="F6339">
        <v>4553.99</v>
      </c>
      <c r="G6339" t="str">
        <f t="shared" ref="G6339:G6402" si="198">PROPER(TRIM(C6339))</f>
        <v>Dhl Express</v>
      </c>
      <c r="H6339" t="str">
        <f>IFERROR(_xlfn.XLOOKUP(D6339, Product_Master_2026!B:B, Product_Master_2026!A:A), "Discontinued / Review Required")</f>
        <v>PROD_2026_001</v>
      </c>
      <c r="I6339">
        <f>IFERROR(_xlfn.XLOOKUP(H6339, Product_Master_2026!A:A, Product_Master_2026!D:D), 0)</f>
        <v>12.5</v>
      </c>
      <c r="J6339">
        <f t="shared" ref="J6339:J6402" si="199">E6339 * I6339</f>
        <v>1625</v>
      </c>
    </row>
    <row r="6340" spans="1:10" x14ac:dyDescent="0.3">
      <c r="A6340" t="s">
        <v>6362</v>
      </c>
      <c r="B6340" s="1">
        <v>45695</v>
      </c>
      <c r="C6340" t="s">
        <v>26</v>
      </c>
      <c r="D6340" t="s">
        <v>16</v>
      </c>
      <c r="E6340">
        <v>135</v>
      </c>
      <c r="F6340">
        <v>3743.51</v>
      </c>
      <c r="G6340" t="str">
        <f t="shared" si="198"/>
        <v>Dhl Express</v>
      </c>
      <c r="H6340" t="str">
        <f>IFERROR(_xlfn.XLOOKUP(D6340, Product_Master_2026!B:B, Product_Master_2026!A:A), "Discontinued / Review Required")</f>
        <v>PROD_2026_004</v>
      </c>
      <c r="I6340">
        <f>IFERROR(_xlfn.XLOOKUP(H6340, Product_Master_2026!A:A, Product_Master_2026!D:D), 0)</f>
        <v>22</v>
      </c>
      <c r="J6340">
        <f t="shared" si="199"/>
        <v>2970</v>
      </c>
    </row>
    <row r="6341" spans="1:10" x14ac:dyDescent="0.3">
      <c r="A6341" t="s">
        <v>6363</v>
      </c>
      <c r="B6341" s="1">
        <v>46021</v>
      </c>
      <c r="C6341" t="s">
        <v>28</v>
      </c>
      <c r="D6341" t="s">
        <v>21</v>
      </c>
      <c r="E6341">
        <v>203</v>
      </c>
      <c r="F6341">
        <v>3664.68</v>
      </c>
      <c r="G6341" t="str">
        <f t="shared" si="198"/>
        <v>Fedex Global</v>
      </c>
      <c r="H6341" t="str">
        <f>IFERROR(_xlfn.XLOOKUP(D6341, Product_Master_2026!B:B, Product_Master_2026!A:A), "Discontinued / Review Required")</f>
        <v>PROD_2026_001</v>
      </c>
      <c r="I6341">
        <f>IFERROR(_xlfn.XLOOKUP(H6341, Product_Master_2026!A:A, Product_Master_2026!D:D), 0)</f>
        <v>12.5</v>
      </c>
      <c r="J6341">
        <f t="shared" si="199"/>
        <v>2537.5</v>
      </c>
    </row>
    <row r="6342" spans="1:10" x14ac:dyDescent="0.3">
      <c r="A6342" t="s">
        <v>6364</v>
      </c>
      <c r="B6342" s="1">
        <v>45737</v>
      </c>
      <c r="C6342" t="s">
        <v>37</v>
      </c>
      <c r="D6342" t="s">
        <v>38</v>
      </c>
      <c r="E6342">
        <v>332</v>
      </c>
      <c r="F6342">
        <v>9264.67</v>
      </c>
      <c r="G6342" t="str">
        <f t="shared" si="198"/>
        <v>Bluedart Corp</v>
      </c>
      <c r="H6342" t="str">
        <f>IFERROR(_xlfn.XLOOKUP(D6342, Product_Master_2026!B:B, Product_Master_2026!A:A), "Discontinued / Review Required")</f>
        <v>PROD_2026_005</v>
      </c>
      <c r="I6342">
        <f>IFERROR(_xlfn.XLOOKUP(H6342, Product_Master_2026!A:A, Product_Master_2026!D:D), 0)</f>
        <v>5.4</v>
      </c>
      <c r="J6342">
        <f t="shared" si="199"/>
        <v>1792.8000000000002</v>
      </c>
    </row>
    <row r="6343" spans="1:10" x14ac:dyDescent="0.3">
      <c r="A6343" t="s">
        <v>6365</v>
      </c>
      <c r="B6343" s="1">
        <v>45891</v>
      </c>
      <c r="C6343" t="s">
        <v>26</v>
      </c>
      <c r="D6343" t="s">
        <v>14</v>
      </c>
      <c r="E6343">
        <v>40</v>
      </c>
      <c r="F6343">
        <v>1684.85</v>
      </c>
      <c r="G6343" t="str">
        <f t="shared" si="198"/>
        <v>Dhl Express</v>
      </c>
      <c r="H6343" t="str">
        <f>IFERROR(_xlfn.XLOOKUP(D6343, Product_Master_2026!B:B, Product_Master_2026!A:A), "Discontinued / Review Required")</f>
        <v>Discontinued / Review Required</v>
      </c>
      <c r="I6343">
        <f>IFERROR(_xlfn.XLOOKUP(H6343, Product_Master_2026!A:A, Product_Master_2026!D:D), 0)</f>
        <v>0</v>
      </c>
      <c r="J6343">
        <f t="shared" si="199"/>
        <v>0</v>
      </c>
    </row>
    <row r="6344" spans="1:10" x14ac:dyDescent="0.3">
      <c r="A6344" t="s">
        <v>6366</v>
      </c>
      <c r="B6344" s="1">
        <v>45750</v>
      </c>
      <c r="C6344" t="s">
        <v>44</v>
      </c>
      <c r="D6344" t="s">
        <v>11</v>
      </c>
      <c r="E6344">
        <v>412</v>
      </c>
      <c r="F6344">
        <v>13413.62</v>
      </c>
      <c r="G6344" t="str">
        <f t="shared" si="198"/>
        <v>Bluedart Corp</v>
      </c>
      <c r="H6344" t="str">
        <f>IFERROR(_xlfn.XLOOKUP(D6344, Product_Master_2026!B:B, Product_Master_2026!A:A), "Discontinued / Review Required")</f>
        <v>PROD_2026_003</v>
      </c>
      <c r="I6344">
        <f>IFERROR(_xlfn.XLOOKUP(H6344, Product_Master_2026!A:A, Product_Master_2026!D:D), 0)</f>
        <v>8.9</v>
      </c>
      <c r="J6344">
        <f t="shared" si="199"/>
        <v>3666.8</v>
      </c>
    </row>
    <row r="6345" spans="1:10" x14ac:dyDescent="0.3">
      <c r="A6345" t="s">
        <v>6367</v>
      </c>
      <c r="B6345" s="1">
        <v>45781</v>
      </c>
      <c r="C6345" t="s">
        <v>26</v>
      </c>
      <c r="D6345" t="s">
        <v>21</v>
      </c>
      <c r="E6345">
        <v>142</v>
      </c>
      <c r="F6345">
        <v>6008.44</v>
      </c>
      <c r="G6345" t="str">
        <f t="shared" si="198"/>
        <v>Dhl Express</v>
      </c>
      <c r="H6345" t="str">
        <f>IFERROR(_xlfn.XLOOKUP(D6345, Product_Master_2026!B:B, Product_Master_2026!A:A), "Discontinued / Review Required")</f>
        <v>PROD_2026_001</v>
      </c>
      <c r="I6345">
        <f>IFERROR(_xlfn.XLOOKUP(H6345, Product_Master_2026!A:A, Product_Master_2026!D:D), 0)</f>
        <v>12.5</v>
      </c>
      <c r="J6345">
        <f t="shared" si="199"/>
        <v>1775</v>
      </c>
    </row>
    <row r="6346" spans="1:10" x14ac:dyDescent="0.3">
      <c r="A6346" t="s">
        <v>6368</v>
      </c>
      <c r="B6346" s="1">
        <v>45961</v>
      </c>
      <c r="C6346" t="s">
        <v>18</v>
      </c>
      <c r="D6346" t="s">
        <v>16</v>
      </c>
      <c r="E6346">
        <v>150</v>
      </c>
      <c r="F6346">
        <v>5093.34</v>
      </c>
      <c r="G6346" t="str">
        <f t="shared" si="198"/>
        <v>Dhl Express</v>
      </c>
      <c r="H6346" t="str">
        <f>IFERROR(_xlfn.XLOOKUP(D6346, Product_Master_2026!B:B, Product_Master_2026!A:A), "Discontinued / Review Required")</f>
        <v>PROD_2026_004</v>
      </c>
      <c r="I6346">
        <f>IFERROR(_xlfn.XLOOKUP(H6346, Product_Master_2026!A:A, Product_Master_2026!D:D), 0)</f>
        <v>22</v>
      </c>
      <c r="J6346">
        <f t="shared" si="199"/>
        <v>3300</v>
      </c>
    </row>
    <row r="6347" spans="1:10" x14ac:dyDescent="0.3">
      <c r="A6347" t="s">
        <v>6369</v>
      </c>
      <c r="B6347" s="1">
        <v>45929</v>
      </c>
      <c r="C6347" t="s">
        <v>28</v>
      </c>
      <c r="D6347" t="s">
        <v>16</v>
      </c>
      <c r="E6347">
        <v>85</v>
      </c>
      <c r="F6347">
        <v>3066.63</v>
      </c>
      <c r="G6347" t="str">
        <f t="shared" si="198"/>
        <v>Fedex Global</v>
      </c>
      <c r="H6347" t="str">
        <f>IFERROR(_xlfn.XLOOKUP(D6347, Product_Master_2026!B:B, Product_Master_2026!A:A), "Discontinued / Review Required")</f>
        <v>PROD_2026_004</v>
      </c>
      <c r="I6347">
        <f>IFERROR(_xlfn.XLOOKUP(H6347, Product_Master_2026!A:A, Product_Master_2026!D:D), 0)</f>
        <v>22</v>
      </c>
      <c r="J6347">
        <f t="shared" si="199"/>
        <v>1870</v>
      </c>
    </row>
    <row r="6348" spans="1:10" x14ac:dyDescent="0.3">
      <c r="A6348" t="s">
        <v>6370</v>
      </c>
      <c r="B6348" s="1">
        <v>45782</v>
      </c>
      <c r="C6348" t="s">
        <v>24</v>
      </c>
      <c r="D6348" t="s">
        <v>14</v>
      </c>
      <c r="E6348">
        <v>389</v>
      </c>
      <c r="F6348">
        <v>16769.71</v>
      </c>
      <c r="G6348" t="str">
        <f t="shared" si="198"/>
        <v>Bluedart Corp</v>
      </c>
      <c r="H6348" t="str">
        <f>IFERROR(_xlfn.XLOOKUP(D6348, Product_Master_2026!B:B, Product_Master_2026!A:A), "Discontinued / Review Required")</f>
        <v>Discontinued / Review Required</v>
      </c>
      <c r="I6348">
        <f>IFERROR(_xlfn.XLOOKUP(H6348, Product_Master_2026!A:A, Product_Master_2026!D:D), 0)</f>
        <v>0</v>
      </c>
      <c r="J6348">
        <f t="shared" si="199"/>
        <v>0</v>
      </c>
    </row>
    <row r="6349" spans="1:10" x14ac:dyDescent="0.3">
      <c r="A6349" t="s">
        <v>6371</v>
      </c>
      <c r="B6349" s="1">
        <v>45739</v>
      </c>
      <c r="C6349" t="s">
        <v>28</v>
      </c>
      <c r="D6349" t="s">
        <v>16</v>
      </c>
      <c r="E6349">
        <v>356</v>
      </c>
      <c r="F6349">
        <v>13878.31</v>
      </c>
      <c r="G6349" t="str">
        <f t="shared" si="198"/>
        <v>Fedex Global</v>
      </c>
      <c r="H6349" t="str">
        <f>IFERROR(_xlfn.XLOOKUP(D6349, Product_Master_2026!B:B, Product_Master_2026!A:A), "Discontinued / Review Required")</f>
        <v>PROD_2026_004</v>
      </c>
      <c r="I6349">
        <f>IFERROR(_xlfn.XLOOKUP(H6349, Product_Master_2026!A:A, Product_Master_2026!D:D), 0)</f>
        <v>22</v>
      </c>
      <c r="J6349">
        <f t="shared" si="199"/>
        <v>7832</v>
      </c>
    </row>
    <row r="6350" spans="1:10" x14ac:dyDescent="0.3">
      <c r="A6350" t="s">
        <v>6372</v>
      </c>
      <c r="B6350" s="1">
        <v>45905</v>
      </c>
      <c r="C6350" t="s">
        <v>28</v>
      </c>
      <c r="D6350" t="s">
        <v>38</v>
      </c>
      <c r="E6350">
        <v>191</v>
      </c>
      <c r="F6350">
        <v>3310.95</v>
      </c>
      <c r="G6350" t="str">
        <f t="shared" si="198"/>
        <v>Fedex Global</v>
      </c>
      <c r="H6350" t="str">
        <f>IFERROR(_xlfn.XLOOKUP(D6350, Product_Master_2026!B:B, Product_Master_2026!A:A), "Discontinued / Review Required")</f>
        <v>PROD_2026_005</v>
      </c>
      <c r="I6350">
        <f>IFERROR(_xlfn.XLOOKUP(H6350, Product_Master_2026!A:A, Product_Master_2026!D:D), 0)</f>
        <v>5.4</v>
      </c>
      <c r="J6350">
        <f t="shared" si="199"/>
        <v>1031.4000000000001</v>
      </c>
    </row>
    <row r="6351" spans="1:10" x14ac:dyDescent="0.3">
      <c r="A6351" t="s">
        <v>6373</v>
      </c>
      <c r="B6351" s="1">
        <v>45748</v>
      </c>
      <c r="C6351" t="s">
        <v>24</v>
      </c>
      <c r="D6351" t="s">
        <v>21</v>
      </c>
      <c r="E6351">
        <v>201</v>
      </c>
      <c r="F6351">
        <v>7929.83</v>
      </c>
      <c r="G6351" t="str">
        <f t="shared" si="198"/>
        <v>Bluedart Corp</v>
      </c>
      <c r="H6351" t="str">
        <f>IFERROR(_xlfn.XLOOKUP(D6351, Product_Master_2026!B:B, Product_Master_2026!A:A), "Discontinued / Review Required")</f>
        <v>PROD_2026_001</v>
      </c>
      <c r="I6351">
        <f>IFERROR(_xlfn.XLOOKUP(H6351, Product_Master_2026!A:A, Product_Master_2026!D:D), 0)</f>
        <v>12.5</v>
      </c>
      <c r="J6351">
        <f t="shared" si="199"/>
        <v>2512.5</v>
      </c>
    </row>
    <row r="6352" spans="1:10" x14ac:dyDescent="0.3">
      <c r="A6352" t="s">
        <v>6374</v>
      </c>
      <c r="B6352" s="1">
        <v>45698</v>
      </c>
      <c r="C6352" t="s">
        <v>18</v>
      </c>
      <c r="D6352" t="s">
        <v>21</v>
      </c>
      <c r="E6352">
        <v>51</v>
      </c>
      <c r="F6352">
        <v>1709.45</v>
      </c>
      <c r="G6352" t="str">
        <f t="shared" si="198"/>
        <v>Dhl Express</v>
      </c>
      <c r="H6352" t="str">
        <f>IFERROR(_xlfn.XLOOKUP(D6352, Product_Master_2026!B:B, Product_Master_2026!A:A), "Discontinued / Review Required")</f>
        <v>PROD_2026_001</v>
      </c>
      <c r="I6352">
        <f>IFERROR(_xlfn.XLOOKUP(H6352, Product_Master_2026!A:A, Product_Master_2026!D:D), 0)</f>
        <v>12.5</v>
      </c>
      <c r="J6352">
        <f t="shared" si="199"/>
        <v>637.5</v>
      </c>
    </row>
    <row r="6353" spans="1:10" x14ac:dyDescent="0.3">
      <c r="A6353" t="s">
        <v>6375</v>
      </c>
      <c r="B6353" s="1">
        <v>45869</v>
      </c>
      <c r="C6353" t="s">
        <v>44</v>
      </c>
      <c r="D6353" t="s">
        <v>8</v>
      </c>
      <c r="E6353">
        <v>54</v>
      </c>
      <c r="F6353">
        <v>2040.62</v>
      </c>
      <c r="G6353" t="str">
        <f t="shared" si="198"/>
        <v>Bluedart Corp</v>
      </c>
      <c r="H6353" t="str">
        <f>IFERROR(_xlfn.XLOOKUP(D6353, Product_Master_2026!B:B, Product_Master_2026!A:A), "Discontinued / Review Required")</f>
        <v>PROD_2026_002</v>
      </c>
      <c r="I6353">
        <f>IFERROR(_xlfn.XLOOKUP(H6353, Product_Master_2026!A:A, Product_Master_2026!D:D), 0)</f>
        <v>18.2</v>
      </c>
      <c r="J6353">
        <f t="shared" si="199"/>
        <v>982.8</v>
      </c>
    </row>
    <row r="6354" spans="1:10" x14ac:dyDescent="0.3">
      <c r="A6354" t="s">
        <v>6376</v>
      </c>
      <c r="B6354" s="1">
        <v>46018</v>
      </c>
      <c r="C6354" t="s">
        <v>13</v>
      </c>
      <c r="D6354" t="s">
        <v>14</v>
      </c>
      <c r="E6354">
        <v>253</v>
      </c>
      <c r="F6354">
        <v>7740.83</v>
      </c>
      <c r="G6354" t="str">
        <f t="shared" si="198"/>
        <v>Henkel Logistics</v>
      </c>
      <c r="H6354" t="str">
        <f>IFERROR(_xlfn.XLOOKUP(D6354, Product_Master_2026!B:B, Product_Master_2026!A:A), "Discontinued / Review Required")</f>
        <v>Discontinued / Review Required</v>
      </c>
      <c r="I6354">
        <f>IFERROR(_xlfn.XLOOKUP(H6354, Product_Master_2026!A:A, Product_Master_2026!D:D), 0)</f>
        <v>0</v>
      </c>
      <c r="J6354">
        <f t="shared" si="199"/>
        <v>0</v>
      </c>
    </row>
    <row r="6355" spans="1:10" x14ac:dyDescent="0.3">
      <c r="A6355" t="s">
        <v>6377</v>
      </c>
      <c r="B6355" s="1">
        <v>45760</v>
      </c>
      <c r="C6355" t="s">
        <v>13</v>
      </c>
      <c r="D6355" t="s">
        <v>14</v>
      </c>
      <c r="E6355">
        <v>133</v>
      </c>
      <c r="F6355">
        <v>2963.06</v>
      </c>
      <c r="G6355" t="str">
        <f t="shared" si="198"/>
        <v>Henkel Logistics</v>
      </c>
      <c r="H6355" t="str">
        <f>IFERROR(_xlfn.XLOOKUP(D6355, Product_Master_2026!B:B, Product_Master_2026!A:A), "Discontinued / Review Required")</f>
        <v>Discontinued / Review Required</v>
      </c>
      <c r="I6355">
        <f>IFERROR(_xlfn.XLOOKUP(H6355, Product_Master_2026!A:A, Product_Master_2026!D:D), 0)</f>
        <v>0</v>
      </c>
      <c r="J6355">
        <f t="shared" si="199"/>
        <v>0</v>
      </c>
    </row>
    <row r="6356" spans="1:10" x14ac:dyDescent="0.3">
      <c r="A6356" t="s">
        <v>6378</v>
      </c>
      <c r="B6356" s="1">
        <v>45713</v>
      </c>
      <c r="C6356" t="s">
        <v>44</v>
      </c>
      <c r="D6356" t="s">
        <v>16</v>
      </c>
      <c r="E6356">
        <v>193</v>
      </c>
      <c r="F6356">
        <v>2973.43</v>
      </c>
      <c r="G6356" t="str">
        <f t="shared" si="198"/>
        <v>Bluedart Corp</v>
      </c>
      <c r="H6356" t="str">
        <f>IFERROR(_xlfn.XLOOKUP(D6356, Product_Master_2026!B:B, Product_Master_2026!A:A), "Discontinued / Review Required")</f>
        <v>PROD_2026_004</v>
      </c>
      <c r="I6356">
        <f>IFERROR(_xlfn.XLOOKUP(H6356, Product_Master_2026!A:A, Product_Master_2026!D:D), 0)</f>
        <v>22</v>
      </c>
      <c r="J6356">
        <f t="shared" si="199"/>
        <v>4246</v>
      </c>
    </row>
    <row r="6357" spans="1:10" x14ac:dyDescent="0.3">
      <c r="A6357" t="s">
        <v>6379</v>
      </c>
      <c r="B6357" s="1">
        <v>45672</v>
      </c>
      <c r="C6357" t="s">
        <v>24</v>
      </c>
      <c r="D6357" t="s">
        <v>8</v>
      </c>
      <c r="E6357">
        <v>368</v>
      </c>
      <c r="F6357">
        <v>9356.91</v>
      </c>
      <c r="G6357" t="str">
        <f t="shared" si="198"/>
        <v>Bluedart Corp</v>
      </c>
      <c r="H6357" t="str">
        <f>IFERROR(_xlfn.XLOOKUP(D6357, Product_Master_2026!B:B, Product_Master_2026!A:A), "Discontinued / Review Required")</f>
        <v>PROD_2026_002</v>
      </c>
      <c r="I6357">
        <f>IFERROR(_xlfn.XLOOKUP(H6357, Product_Master_2026!A:A, Product_Master_2026!D:D), 0)</f>
        <v>18.2</v>
      </c>
      <c r="J6357">
        <f t="shared" si="199"/>
        <v>6697.5999999999995</v>
      </c>
    </row>
    <row r="6358" spans="1:10" x14ac:dyDescent="0.3">
      <c r="A6358" t="s">
        <v>6380</v>
      </c>
      <c r="B6358" s="1">
        <v>45970</v>
      </c>
      <c r="C6358" t="s">
        <v>26</v>
      </c>
      <c r="D6358" t="s">
        <v>14</v>
      </c>
      <c r="E6358">
        <v>411</v>
      </c>
      <c r="F6358">
        <v>11211.8</v>
      </c>
      <c r="G6358" t="str">
        <f t="shared" si="198"/>
        <v>Dhl Express</v>
      </c>
      <c r="H6358" t="str">
        <f>IFERROR(_xlfn.XLOOKUP(D6358, Product_Master_2026!B:B, Product_Master_2026!A:A), "Discontinued / Review Required")</f>
        <v>Discontinued / Review Required</v>
      </c>
      <c r="I6358">
        <f>IFERROR(_xlfn.XLOOKUP(H6358, Product_Master_2026!A:A, Product_Master_2026!D:D), 0)</f>
        <v>0</v>
      </c>
      <c r="J6358">
        <f t="shared" si="199"/>
        <v>0</v>
      </c>
    </row>
    <row r="6359" spans="1:10" x14ac:dyDescent="0.3">
      <c r="A6359" t="s">
        <v>6381</v>
      </c>
      <c r="B6359" s="1">
        <v>45932</v>
      </c>
      <c r="C6359" t="s">
        <v>24</v>
      </c>
      <c r="D6359" t="s">
        <v>8</v>
      </c>
      <c r="E6359">
        <v>157</v>
      </c>
      <c r="F6359">
        <v>3143.08</v>
      </c>
      <c r="G6359" t="str">
        <f t="shared" si="198"/>
        <v>Bluedart Corp</v>
      </c>
      <c r="H6359" t="str">
        <f>IFERROR(_xlfn.XLOOKUP(D6359, Product_Master_2026!B:B, Product_Master_2026!A:A), "Discontinued / Review Required")</f>
        <v>PROD_2026_002</v>
      </c>
      <c r="I6359">
        <f>IFERROR(_xlfn.XLOOKUP(H6359, Product_Master_2026!A:A, Product_Master_2026!D:D), 0)</f>
        <v>18.2</v>
      </c>
      <c r="J6359">
        <f t="shared" si="199"/>
        <v>2857.4</v>
      </c>
    </row>
    <row r="6360" spans="1:10" x14ac:dyDescent="0.3">
      <c r="A6360" t="s">
        <v>6382</v>
      </c>
      <c r="B6360" s="1">
        <v>45720</v>
      </c>
      <c r="C6360" t="s">
        <v>7</v>
      </c>
      <c r="D6360" t="s">
        <v>38</v>
      </c>
      <c r="E6360">
        <v>418</v>
      </c>
      <c r="F6360">
        <v>8717.77</v>
      </c>
      <c r="G6360" t="str">
        <f t="shared" si="198"/>
        <v>Henkel Logistics</v>
      </c>
      <c r="H6360" t="str">
        <f>IFERROR(_xlfn.XLOOKUP(D6360, Product_Master_2026!B:B, Product_Master_2026!A:A), "Discontinued / Review Required")</f>
        <v>PROD_2026_005</v>
      </c>
      <c r="I6360">
        <f>IFERROR(_xlfn.XLOOKUP(H6360, Product_Master_2026!A:A, Product_Master_2026!D:D), 0)</f>
        <v>5.4</v>
      </c>
      <c r="J6360">
        <f t="shared" si="199"/>
        <v>2257.2000000000003</v>
      </c>
    </row>
    <row r="6361" spans="1:10" x14ac:dyDescent="0.3">
      <c r="A6361" t="s">
        <v>6383</v>
      </c>
      <c r="B6361" s="1">
        <v>45796</v>
      </c>
      <c r="C6361" t="s">
        <v>26</v>
      </c>
      <c r="D6361" t="s">
        <v>11</v>
      </c>
      <c r="E6361">
        <v>180</v>
      </c>
      <c r="F6361">
        <v>6109</v>
      </c>
      <c r="G6361" t="str">
        <f t="shared" si="198"/>
        <v>Dhl Express</v>
      </c>
      <c r="H6361" t="str">
        <f>IFERROR(_xlfn.XLOOKUP(D6361, Product_Master_2026!B:B, Product_Master_2026!A:A), "Discontinued / Review Required")</f>
        <v>PROD_2026_003</v>
      </c>
      <c r="I6361">
        <f>IFERROR(_xlfn.XLOOKUP(H6361, Product_Master_2026!A:A, Product_Master_2026!D:D), 0)</f>
        <v>8.9</v>
      </c>
      <c r="J6361">
        <f t="shared" si="199"/>
        <v>1602</v>
      </c>
    </row>
    <row r="6362" spans="1:10" x14ac:dyDescent="0.3">
      <c r="A6362" t="s">
        <v>6384</v>
      </c>
      <c r="B6362" s="1">
        <v>45671</v>
      </c>
      <c r="C6362" t="s">
        <v>13</v>
      </c>
      <c r="D6362" t="s">
        <v>8</v>
      </c>
      <c r="E6362">
        <v>362</v>
      </c>
      <c r="F6362">
        <v>5736.74</v>
      </c>
      <c r="G6362" t="str">
        <f t="shared" si="198"/>
        <v>Henkel Logistics</v>
      </c>
      <c r="H6362" t="str">
        <f>IFERROR(_xlfn.XLOOKUP(D6362, Product_Master_2026!B:B, Product_Master_2026!A:A), "Discontinued / Review Required")</f>
        <v>PROD_2026_002</v>
      </c>
      <c r="I6362">
        <f>IFERROR(_xlfn.XLOOKUP(H6362, Product_Master_2026!A:A, Product_Master_2026!D:D), 0)</f>
        <v>18.2</v>
      </c>
      <c r="J6362">
        <f t="shared" si="199"/>
        <v>6588.4</v>
      </c>
    </row>
    <row r="6363" spans="1:10" x14ac:dyDescent="0.3">
      <c r="A6363" t="s">
        <v>6385</v>
      </c>
      <c r="B6363" s="1">
        <v>45795</v>
      </c>
      <c r="C6363" t="s">
        <v>44</v>
      </c>
      <c r="D6363" t="s">
        <v>14</v>
      </c>
      <c r="E6363">
        <v>77</v>
      </c>
      <c r="F6363">
        <v>2027.01</v>
      </c>
      <c r="G6363" t="str">
        <f t="shared" si="198"/>
        <v>Bluedart Corp</v>
      </c>
      <c r="H6363" t="str">
        <f>IFERROR(_xlfn.XLOOKUP(D6363, Product_Master_2026!B:B, Product_Master_2026!A:A), "Discontinued / Review Required")</f>
        <v>Discontinued / Review Required</v>
      </c>
      <c r="I6363">
        <f>IFERROR(_xlfn.XLOOKUP(H6363, Product_Master_2026!A:A, Product_Master_2026!D:D), 0)</f>
        <v>0</v>
      </c>
      <c r="J6363">
        <f t="shared" si="199"/>
        <v>0</v>
      </c>
    </row>
    <row r="6364" spans="1:10" x14ac:dyDescent="0.3">
      <c r="A6364" t="s">
        <v>6386</v>
      </c>
      <c r="B6364" s="1">
        <v>46006</v>
      </c>
      <c r="C6364" t="s">
        <v>26</v>
      </c>
      <c r="D6364" t="s">
        <v>8</v>
      </c>
      <c r="E6364">
        <v>299</v>
      </c>
      <c r="F6364">
        <v>8439.7900000000009</v>
      </c>
      <c r="G6364" t="str">
        <f t="shared" si="198"/>
        <v>Dhl Express</v>
      </c>
      <c r="H6364" t="str">
        <f>IFERROR(_xlfn.XLOOKUP(D6364, Product_Master_2026!B:B, Product_Master_2026!A:A), "Discontinued / Review Required")</f>
        <v>PROD_2026_002</v>
      </c>
      <c r="I6364">
        <f>IFERROR(_xlfn.XLOOKUP(H6364, Product_Master_2026!A:A, Product_Master_2026!D:D), 0)</f>
        <v>18.2</v>
      </c>
      <c r="J6364">
        <f t="shared" si="199"/>
        <v>5441.8</v>
      </c>
    </row>
    <row r="6365" spans="1:10" x14ac:dyDescent="0.3">
      <c r="A6365" t="s">
        <v>6387</v>
      </c>
      <c r="B6365" s="1">
        <v>45713</v>
      </c>
      <c r="C6365" t="s">
        <v>13</v>
      </c>
      <c r="D6365" t="s">
        <v>11</v>
      </c>
      <c r="E6365">
        <v>61</v>
      </c>
      <c r="F6365">
        <v>2471.75</v>
      </c>
      <c r="G6365" t="str">
        <f t="shared" si="198"/>
        <v>Henkel Logistics</v>
      </c>
      <c r="H6365" t="str">
        <f>IFERROR(_xlfn.XLOOKUP(D6365, Product_Master_2026!B:B, Product_Master_2026!A:A), "Discontinued / Review Required")</f>
        <v>PROD_2026_003</v>
      </c>
      <c r="I6365">
        <f>IFERROR(_xlfn.XLOOKUP(H6365, Product_Master_2026!A:A, Product_Master_2026!D:D), 0)</f>
        <v>8.9</v>
      </c>
      <c r="J6365">
        <f t="shared" si="199"/>
        <v>542.9</v>
      </c>
    </row>
    <row r="6366" spans="1:10" x14ac:dyDescent="0.3">
      <c r="A6366" t="s">
        <v>6388</v>
      </c>
      <c r="B6366" s="1">
        <v>45842</v>
      </c>
      <c r="C6366" t="s">
        <v>7</v>
      </c>
      <c r="D6366" t="s">
        <v>8</v>
      </c>
      <c r="E6366">
        <v>15</v>
      </c>
      <c r="F6366">
        <v>657.33</v>
      </c>
      <c r="G6366" t="str">
        <f t="shared" si="198"/>
        <v>Henkel Logistics</v>
      </c>
      <c r="H6366" t="str">
        <f>IFERROR(_xlfn.XLOOKUP(D6366, Product_Master_2026!B:B, Product_Master_2026!A:A), "Discontinued / Review Required")</f>
        <v>PROD_2026_002</v>
      </c>
      <c r="I6366">
        <f>IFERROR(_xlfn.XLOOKUP(H6366, Product_Master_2026!A:A, Product_Master_2026!D:D), 0)</f>
        <v>18.2</v>
      </c>
      <c r="J6366">
        <f t="shared" si="199"/>
        <v>273</v>
      </c>
    </row>
    <row r="6367" spans="1:10" x14ac:dyDescent="0.3">
      <c r="A6367" t="s">
        <v>6389</v>
      </c>
      <c r="B6367" s="1">
        <v>45743</v>
      </c>
      <c r="C6367" t="s">
        <v>13</v>
      </c>
      <c r="D6367" t="s">
        <v>16</v>
      </c>
      <c r="E6367">
        <v>474</v>
      </c>
      <c r="F6367">
        <v>7680.25</v>
      </c>
      <c r="G6367" t="str">
        <f t="shared" si="198"/>
        <v>Henkel Logistics</v>
      </c>
      <c r="H6367" t="str">
        <f>IFERROR(_xlfn.XLOOKUP(D6367, Product_Master_2026!B:B, Product_Master_2026!A:A), "Discontinued / Review Required")</f>
        <v>PROD_2026_004</v>
      </c>
      <c r="I6367">
        <f>IFERROR(_xlfn.XLOOKUP(H6367, Product_Master_2026!A:A, Product_Master_2026!D:D), 0)</f>
        <v>22</v>
      </c>
      <c r="J6367">
        <f t="shared" si="199"/>
        <v>10428</v>
      </c>
    </row>
    <row r="6368" spans="1:10" x14ac:dyDescent="0.3">
      <c r="A6368" t="s">
        <v>6390</v>
      </c>
      <c r="B6368" s="1">
        <v>45832</v>
      </c>
      <c r="C6368" t="s">
        <v>7</v>
      </c>
      <c r="D6368" t="s">
        <v>8</v>
      </c>
      <c r="E6368">
        <v>373</v>
      </c>
      <c r="F6368">
        <v>7357.65</v>
      </c>
      <c r="G6368" t="str">
        <f t="shared" si="198"/>
        <v>Henkel Logistics</v>
      </c>
      <c r="H6368" t="str">
        <f>IFERROR(_xlfn.XLOOKUP(D6368, Product_Master_2026!B:B, Product_Master_2026!A:A), "Discontinued / Review Required")</f>
        <v>PROD_2026_002</v>
      </c>
      <c r="I6368">
        <f>IFERROR(_xlfn.XLOOKUP(H6368, Product_Master_2026!A:A, Product_Master_2026!D:D), 0)</f>
        <v>18.2</v>
      </c>
      <c r="J6368">
        <f t="shared" si="199"/>
        <v>6788.5999999999995</v>
      </c>
    </row>
    <row r="6369" spans="1:10" x14ac:dyDescent="0.3">
      <c r="A6369" t="s">
        <v>6391</v>
      </c>
      <c r="B6369" s="1">
        <v>45908</v>
      </c>
      <c r="C6369" t="s">
        <v>18</v>
      </c>
      <c r="D6369" t="s">
        <v>8</v>
      </c>
      <c r="E6369">
        <v>151</v>
      </c>
      <c r="F6369">
        <v>3357.47</v>
      </c>
      <c r="G6369" t="str">
        <f t="shared" si="198"/>
        <v>Dhl Express</v>
      </c>
      <c r="H6369" t="str">
        <f>IFERROR(_xlfn.XLOOKUP(D6369, Product_Master_2026!B:B, Product_Master_2026!A:A), "Discontinued / Review Required")</f>
        <v>PROD_2026_002</v>
      </c>
      <c r="I6369">
        <f>IFERROR(_xlfn.XLOOKUP(H6369, Product_Master_2026!A:A, Product_Master_2026!D:D), 0)</f>
        <v>18.2</v>
      </c>
      <c r="J6369">
        <f t="shared" si="199"/>
        <v>2748.2</v>
      </c>
    </row>
    <row r="6370" spans="1:10" x14ac:dyDescent="0.3">
      <c r="A6370" t="s">
        <v>6392</v>
      </c>
      <c r="B6370" s="1">
        <v>45944</v>
      </c>
      <c r="C6370" t="s">
        <v>13</v>
      </c>
      <c r="D6370" t="s">
        <v>14</v>
      </c>
      <c r="E6370">
        <v>229</v>
      </c>
      <c r="F6370">
        <v>5426.7</v>
      </c>
      <c r="G6370" t="str">
        <f t="shared" si="198"/>
        <v>Henkel Logistics</v>
      </c>
      <c r="H6370" t="str">
        <f>IFERROR(_xlfn.XLOOKUP(D6370, Product_Master_2026!B:B, Product_Master_2026!A:A), "Discontinued / Review Required")</f>
        <v>Discontinued / Review Required</v>
      </c>
      <c r="I6370">
        <f>IFERROR(_xlfn.XLOOKUP(H6370, Product_Master_2026!A:A, Product_Master_2026!D:D), 0)</f>
        <v>0</v>
      </c>
      <c r="J6370">
        <f t="shared" si="199"/>
        <v>0</v>
      </c>
    </row>
    <row r="6371" spans="1:10" x14ac:dyDescent="0.3">
      <c r="A6371" t="s">
        <v>6393</v>
      </c>
      <c r="B6371" s="1">
        <v>45853</v>
      </c>
      <c r="C6371" t="s">
        <v>26</v>
      </c>
      <c r="D6371" t="s">
        <v>38</v>
      </c>
      <c r="E6371">
        <v>264</v>
      </c>
      <c r="F6371">
        <v>5844.55</v>
      </c>
      <c r="G6371" t="str">
        <f t="shared" si="198"/>
        <v>Dhl Express</v>
      </c>
      <c r="H6371" t="str">
        <f>IFERROR(_xlfn.XLOOKUP(D6371, Product_Master_2026!B:B, Product_Master_2026!A:A), "Discontinued / Review Required")</f>
        <v>PROD_2026_005</v>
      </c>
      <c r="I6371">
        <f>IFERROR(_xlfn.XLOOKUP(H6371, Product_Master_2026!A:A, Product_Master_2026!D:D), 0)</f>
        <v>5.4</v>
      </c>
      <c r="J6371">
        <f t="shared" si="199"/>
        <v>1425.6000000000001</v>
      </c>
    </row>
    <row r="6372" spans="1:10" x14ac:dyDescent="0.3">
      <c r="A6372" t="s">
        <v>6394</v>
      </c>
      <c r="B6372" s="1">
        <v>45835</v>
      </c>
      <c r="C6372" t="s">
        <v>28</v>
      </c>
      <c r="D6372" t="s">
        <v>11</v>
      </c>
      <c r="E6372">
        <v>443</v>
      </c>
      <c r="F6372">
        <v>12455.27</v>
      </c>
      <c r="G6372" t="str">
        <f t="shared" si="198"/>
        <v>Fedex Global</v>
      </c>
      <c r="H6372" t="str">
        <f>IFERROR(_xlfn.XLOOKUP(D6372, Product_Master_2026!B:B, Product_Master_2026!A:A), "Discontinued / Review Required")</f>
        <v>PROD_2026_003</v>
      </c>
      <c r="I6372">
        <f>IFERROR(_xlfn.XLOOKUP(H6372, Product_Master_2026!A:A, Product_Master_2026!D:D), 0)</f>
        <v>8.9</v>
      </c>
      <c r="J6372">
        <f t="shared" si="199"/>
        <v>3942.7000000000003</v>
      </c>
    </row>
    <row r="6373" spans="1:10" x14ac:dyDescent="0.3">
      <c r="A6373" t="s">
        <v>6395</v>
      </c>
      <c r="B6373" s="1">
        <v>45769</v>
      </c>
      <c r="C6373" t="s">
        <v>24</v>
      </c>
      <c r="D6373" t="s">
        <v>8</v>
      </c>
      <c r="E6373">
        <v>358</v>
      </c>
      <c r="F6373">
        <v>15622.37</v>
      </c>
      <c r="G6373" t="str">
        <f t="shared" si="198"/>
        <v>Bluedart Corp</v>
      </c>
      <c r="H6373" t="str">
        <f>IFERROR(_xlfn.XLOOKUP(D6373, Product_Master_2026!B:B, Product_Master_2026!A:A), "Discontinued / Review Required")</f>
        <v>PROD_2026_002</v>
      </c>
      <c r="I6373">
        <f>IFERROR(_xlfn.XLOOKUP(H6373, Product_Master_2026!A:A, Product_Master_2026!D:D), 0)</f>
        <v>18.2</v>
      </c>
      <c r="J6373">
        <f t="shared" si="199"/>
        <v>6515.5999999999995</v>
      </c>
    </row>
    <row r="6374" spans="1:10" x14ac:dyDescent="0.3">
      <c r="A6374" t="s">
        <v>6396</v>
      </c>
      <c r="B6374" s="1">
        <v>45870</v>
      </c>
      <c r="C6374" t="s">
        <v>26</v>
      </c>
      <c r="D6374" t="s">
        <v>8</v>
      </c>
      <c r="E6374">
        <v>251</v>
      </c>
      <c r="F6374">
        <v>3814.14</v>
      </c>
      <c r="G6374" t="str">
        <f t="shared" si="198"/>
        <v>Dhl Express</v>
      </c>
      <c r="H6374" t="str">
        <f>IFERROR(_xlfn.XLOOKUP(D6374, Product_Master_2026!B:B, Product_Master_2026!A:A), "Discontinued / Review Required")</f>
        <v>PROD_2026_002</v>
      </c>
      <c r="I6374">
        <f>IFERROR(_xlfn.XLOOKUP(H6374, Product_Master_2026!A:A, Product_Master_2026!D:D), 0)</f>
        <v>18.2</v>
      </c>
      <c r="J6374">
        <f t="shared" si="199"/>
        <v>4568.2</v>
      </c>
    </row>
    <row r="6375" spans="1:10" x14ac:dyDescent="0.3">
      <c r="A6375" t="s">
        <v>6397</v>
      </c>
      <c r="B6375" s="1">
        <v>45886</v>
      </c>
      <c r="C6375" t="s">
        <v>13</v>
      </c>
      <c r="D6375" t="s">
        <v>38</v>
      </c>
      <c r="E6375">
        <v>439</v>
      </c>
      <c r="F6375">
        <v>8127</v>
      </c>
      <c r="G6375" t="str">
        <f t="shared" si="198"/>
        <v>Henkel Logistics</v>
      </c>
      <c r="H6375" t="str">
        <f>IFERROR(_xlfn.XLOOKUP(D6375, Product_Master_2026!B:B, Product_Master_2026!A:A), "Discontinued / Review Required")</f>
        <v>PROD_2026_005</v>
      </c>
      <c r="I6375">
        <f>IFERROR(_xlfn.XLOOKUP(H6375, Product_Master_2026!A:A, Product_Master_2026!D:D), 0)</f>
        <v>5.4</v>
      </c>
      <c r="J6375">
        <f t="shared" si="199"/>
        <v>2370.6000000000004</v>
      </c>
    </row>
    <row r="6376" spans="1:10" x14ac:dyDescent="0.3">
      <c r="A6376" t="s">
        <v>6398</v>
      </c>
      <c r="B6376" s="1">
        <v>45778</v>
      </c>
      <c r="C6376" t="s">
        <v>7</v>
      </c>
      <c r="D6376" t="s">
        <v>11</v>
      </c>
      <c r="E6376">
        <v>407</v>
      </c>
      <c r="F6376">
        <v>8527.3799999999992</v>
      </c>
      <c r="G6376" t="str">
        <f t="shared" si="198"/>
        <v>Henkel Logistics</v>
      </c>
      <c r="H6376" t="str">
        <f>IFERROR(_xlfn.XLOOKUP(D6376, Product_Master_2026!B:B, Product_Master_2026!A:A), "Discontinued / Review Required")</f>
        <v>PROD_2026_003</v>
      </c>
      <c r="I6376">
        <f>IFERROR(_xlfn.XLOOKUP(H6376, Product_Master_2026!A:A, Product_Master_2026!D:D), 0)</f>
        <v>8.9</v>
      </c>
      <c r="J6376">
        <f t="shared" si="199"/>
        <v>3622.3</v>
      </c>
    </row>
    <row r="6377" spans="1:10" x14ac:dyDescent="0.3">
      <c r="A6377" t="s">
        <v>6399</v>
      </c>
      <c r="B6377" s="1">
        <v>45678</v>
      </c>
      <c r="C6377" t="s">
        <v>26</v>
      </c>
      <c r="D6377" t="s">
        <v>38</v>
      </c>
      <c r="E6377">
        <v>225</v>
      </c>
      <c r="F6377">
        <v>9567.74</v>
      </c>
      <c r="G6377" t="str">
        <f t="shared" si="198"/>
        <v>Dhl Express</v>
      </c>
      <c r="H6377" t="str">
        <f>IFERROR(_xlfn.XLOOKUP(D6377, Product_Master_2026!B:B, Product_Master_2026!A:A), "Discontinued / Review Required")</f>
        <v>PROD_2026_005</v>
      </c>
      <c r="I6377">
        <f>IFERROR(_xlfn.XLOOKUP(H6377, Product_Master_2026!A:A, Product_Master_2026!D:D), 0)</f>
        <v>5.4</v>
      </c>
      <c r="J6377">
        <f t="shared" si="199"/>
        <v>1215</v>
      </c>
    </row>
    <row r="6378" spans="1:10" x14ac:dyDescent="0.3">
      <c r="A6378" t="s">
        <v>6400</v>
      </c>
      <c r="B6378" s="1">
        <v>45988</v>
      </c>
      <c r="C6378" t="s">
        <v>26</v>
      </c>
      <c r="D6378" t="s">
        <v>8</v>
      </c>
      <c r="E6378">
        <v>290</v>
      </c>
      <c r="F6378">
        <v>11555.57</v>
      </c>
      <c r="G6378" t="str">
        <f t="shared" si="198"/>
        <v>Dhl Express</v>
      </c>
      <c r="H6378" t="str">
        <f>IFERROR(_xlfn.XLOOKUP(D6378, Product_Master_2026!B:B, Product_Master_2026!A:A), "Discontinued / Review Required")</f>
        <v>PROD_2026_002</v>
      </c>
      <c r="I6378">
        <f>IFERROR(_xlfn.XLOOKUP(H6378, Product_Master_2026!A:A, Product_Master_2026!D:D), 0)</f>
        <v>18.2</v>
      </c>
      <c r="J6378">
        <f t="shared" si="199"/>
        <v>5278</v>
      </c>
    </row>
    <row r="6379" spans="1:10" x14ac:dyDescent="0.3">
      <c r="A6379" t="s">
        <v>6401</v>
      </c>
      <c r="B6379" s="1">
        <v>45721</v>
      </c>
      <c r="C6379" t="s">
        <v>28</v>
      </c>
      <c r="D6379" t="s">
        <v>38</v>
      </c>
      <c r="E6379">
        <v>109</v>
      </c>
      <c r="F6379">
        <v>3036.65</v>
      </c>
      <c r="G6379" t="str">
        <f t="shared" si="198"/>
        <v>Fedex Global</v>
      </c>
      <c r="H6379" t="str">
        <f>IFERROR(_xlfn.XLOOKUP(D6379, Product_Master_2026!B:B, Product_Master_2026!A:A), "Discontinued / Review Required")</f>
        <v>PROD_2026_005</v>
      </c>
      <c r="I6379">
        <f>IFERROR(_xlfn.XLOOKUP(H6379, Product_Master_2026!A:A, Product_Master_2026!D:D), 0)</f>
        <v>5.4</v>
      </c>
      <c r="J6379">
        <f t="shared" si="199"/>
        <v>588.6</v>
      </c>
    </row>
    <row r="6380" spans="1:10" x14ac:dyDescent="0.3">
      <c r="A6380" t="s">
        <v>6402</v>
      </c>
      <c r="B6380" s="1">
        <v>45731</v>
      </c>
      <c r="C6380" t="s">
        <v>44</v>
      </c>
      <c r="D6380" t="s">
        <v>21</v>
      </c>
      <c r="E6380">
        <v>127</v>
      </c>
      <c r="F6380">
        <v>3304.99</v>
      </c>
      <c r="G6380" t="str">
        <f t="shared" si="198"/>
        <v>Bluedart Corp</v>
      </c>
      <c r="H6380" t="str">
        <f>IFERROR(_xlfn.XLOOKUP(D6380, Product_Master_2026!B:B, Product_Master_2026!A:A), "Discontinued / Review Required")</f>
        <v>PROD_2026_001</v>
      </c>
      <c r="I6380">
        <f>IFERROR(_xlfn.XLOOKUP(H6380, Product_Master_2026!A:A, Product_Master_2026!D:D), 0)</f>
        <v>12.5</v>
      </c>
      <c r="J6380">
        <f t="shared" si="199"/>
        <v>1587.5</v>
      </c>
    </row>
    <row r="6381" spans="1:10" x14ac:dyDescent="0.3">
      <c r="A6381" t="s">
        <v>6403</v>
      </c>
      <c r="B6381" s="1">
        <v>45979</v>
      </c>
      <c r="C6381" t="s">
        <v>18</v>
      </c>
      <c r="D6381" t="s">
        <v>8</v>
      </c>
      <c r="E6381">
        <v>233</v>
      </c>
      <c r="F6381">
        <v>5888.77</v>
      </c>
      <c r="G6381" t="str">
        <f t="shared" si="198"/>
        <v>Dhl Express</v>
      </c>
      <c r="H6381" t="str">
        <f>IFERROR(_xlfn.XLOOKUP(D6381, Product_Master_2026!B:B, Product_Master_2026!A:A), "Discontinued / Review Required")</f>
        <v>PROD_2026_002</v>
      </c>
      <c r="I6381">
        <f>IFERROR(_xlfn.XLOOKUP(H6381, Product_Master_2026!A:A, Product_Master_2026!D:D), 0)</f>
        <v>18.2</v>
      </c>
      <c r="J6381">
        <f t="shared" si="199"/>
        <v>4240.5999999999995</v>
      </c>
    </row>
    <row r="6382" spans="1:10" x14ac:dyDescent="0.3">
      <c r="A6382" t="s">
        <v>6404</v>
      </c>
      <c r="B6382" s="1">
        <v>45942</v>
      </c>
      <c r="C6382" t="s">
        <v>26</v>
      </c>
      <c r="D6382" t="s">
        <v>21</v>
      </c>
      <c r="E6382">
        <v>34</v>
      </c>
      <c r="F6382">
        <v>737.62</v>
      </c>
      <c r="G6382" t="str">
        <f t="shared" si="198"/>
        <v>Dhl Express</v>
      </c>
      <c r="H6382" t="str">
        <f>IFERROR(_xlfn.XLOOKUP(D6382, Product_Master_2026!B:B, Product_Master_2026!A:A), "Discontinued / Review Required")</f>
        <v>PROD_2026_001</v>
      </c>
      <c r="I6382">
        <f>IFERROR(_xlfn.XLOOKUP(H6382, Product_Master_2026!A:A, Product_Master_2026!D:D), 0)</f>
        <v>12.5</v>
      </c>
      <c r="J6382">
        <f t="shared" si="199"/>
        <v>425</v>
      </c>
    </row>
    <row r="6383" spans="1:10" x14ac:dyDescent="0.3">
      <c r="A6383" t="s">
        <v>6405</v>
      </c>
      <c r="B6383" s="1">
        <v>45767</v>
      </c>
      <c r="C6383" t="s">
        <v>20</v>
      </c>
      <c r="D6383" t="s">
        <v>8</v>
      </c>
      <c r="E6383">
        <v>404</v>
      </c>
      <c r="F6383">
        <v>11427.78</v>
      </c>
      <c r="G6383" t="str">
        <f t="shared" si="198"/>
        <v>Fedex Global</v>
      </c>
      <c r="H6383" t="str">
        <f>IFERROR(_xlfn.XLOOKUP(D6383, Product_Master_2026!B:B, Product_Master_2026!A:A), "Discontinued / Review Required")</f>
        <v>PROD_2026_002</v>
      </c>
      <c r="I6383">
        <f>IFERROR(_xlfn.XLOOKUP(H6383, Product_Master_2026!A:A, Product_Master_2026!D:D), 0)</f>
        <v>18.2</v>
      </c>
      <c r="J6383">
        <f t="shared" si="199"/>
        <v>7352.7999999999993</v>
      </c>
    </row>
    <row r="6384" spans="1:10" x14ac:dyDescent="0.3">
      <c r="A6384" t="s">
        <v>6406</v>
      </c>
      <c r="B6384" s="1">
        <v>46001</v>
      </c>
      <c r="C6384" t="s">
        <v>7</v>
      </c>
      <c r="D6384" t="s">
        <v>38</v>
      </c>
      <c r="E6384">
        <v>427</v>
      </c>
      <c r="F6384">
        <v>12867.5</v>
      </c>
      <c r="G6384" t="str">
        <f t="shared" si="198"/>
        <v>Henkel Logistics</v>
      </c>
      <c r="H6384" t="str">
        <f>IFERROR(_xlfn.XLOOKUP(D6384, Product_Master_2026!B:B, Product_Master_2026!A:A), "Discontinued / Review Required")</f>
        <v>PROD_2026_005</v>
      </c>
      <c r="I6384">
        <f>IFERROR(_xlfn.XLOOKUP(H6384, Product_Master_2026!A:A, Product_Master_2026!D:D), 0)</f>
        <v>5.4</v>
      </c>
      <c r="J6384">
        <f t="shared" si="199"/>
        <v>2305.8000000000002</v>
      </c>
    </row>
    <row r="6385" spans="1:10" x14ac:dyDescent="0.3">
      <c r="A6385" t="s">
        <v>6407</v>
      </c>
      <c r="B6385" s="1">
        <v>45888</v>
      </c>
      <c r="C6385" t="s">
        <v>26</v>
      </c>
      <c r="D6385" t="s">
        <v>16</v>
      </c>
      <c r="E6385">
        <v>388</v>
      </c>
      <c r="F6385">
        <v>10785.17</v>
      </c>
      <c r="G6385" t="str">
        <f t="shared" si="198"/>
        <v>Dhl Express</v>
      </c>
      <c r="H6385" t="str">
        <f>IFERROR(_xlfn.XLOOKUP(D6385, Product_Master_2026!B:B, Product_Master_2026!A:A), "Discontinued / Review Required")</f>
        <v>PROD_2026_004</v>
      </c>
      <c r="I6385">
        <f>IFERROR(_xlfn.XLOOKUP(H6385, Product_Master_2026!A:A, Product_Master_2026!D:D), 0)</f>
        <v>22</v>
      </c>
      <c r="J6385">
        <f t="shared" si="199"/>
        <v>8536</v>
      </c>
    </row>
    <row r="6386" spans="1:10" x14ac:dyDescent="0.3">
      <c r="A6386" t="s">
        <v>6408</v>
      </c>
      <c r="B6386" s="1">
        <v>45781</v>
      </c>
      <c r="C6386" t="s">
        <v>26</v>
      </c>
      <c r="D6386" t="s">
        <v>38</v>
      </c>
      <c r="E6386">
        <v>276</v>
      </c>
      <c r="F6386">
        <v>11842.61</v>
      </c>
      <c r="G6386" t="str">
        <f t="shared" si="198"/>
        <v>Dhl Express</v>
      </c>
      <c r="H6386" t="str">
        <f>IFERROR(_xlfn.XLOOKUP(D6386, Product_Master_2026!B:B, Product_Master_2026!A:A), "Discontinued / Review Required")</f>
        <v>PROD_2026_005</v>
      </c>
      <c r="I6386">
        <f>IFERROR(_xlfn.XLOOKUP(H6386, Product_Master_2026!A:A, Product_Master_2026!D:D), 0)</f>
        <v>5.4</v>
      </c>
      <c r="J6386">
        <f t="shared" si="199"/>
        <v>1490.4</v>
      </c>
    </row>
    <row r="6387" spans="1:10" x14ac:dyDescent="0.3">
      <c r="A6387" t="s">
        <v>6409</v>
      </c>
      <c r="B6387" s="1">
        <v>46006</v>
      </c>
      <c r="C6387" t="s">
        <v>26</v>
      </c>
      <c r="D6387" t="s">
        <v>8</v>
      </c>
      <c r="E6387">
        <v>154</v>
      </c>
      <c r="F6387">
        <v>2576.37</v>
      </c>
      <c r="G6387" t="str">
        <f t="shared" si="198"/>
        <v>Dhl Express</v>
      </c>
      <c r="H6387" t="str">
        <f>IFERROR(_xlfn.XLOOKUP(D6387, Product_Master_2026!B:B, Product_Master_2026!A:A), "Discontinued / Review Required")</f>
        <v>PROD_2026_002</v>
      </c>
      <c r="I6387">
        <f>IFERROR(_xlfn.XLOOKUP(H6387, Product_Master_2026!A:A, Product_Master_2026!D:D), 0)</f>
        <v>18.2</v>
      </c>
      <c r="J6387">
        <f t="shared" si="199"/>
        <v>2802.7999999999997</v>
      </c>
    </row>
    <row r="6388" spans="1:10" x14ac:dyDescent="0.3">
      <c r="A6388" t="s">
        <v>6410</v>
      </c>
      <c r="B6388" s="1">
        <v>45670</v>
      </c>
      <c r="C6388" t="s">
        <v>18</v>
      </c>
      <c r="D6388" t="s">
        <v>8</v>
      </c>
      <c r="E6388">
        <v>248</v>
      </c>
      <c r="F6388">
        <v>4689.8500000000004</v>
      </c>
      <c r="G6388" t="str">
        <f t="shared" si="198"/>
        <v>Dhl Express</v>
      </c>
      <c r="H6388" t="str">
        <f>IFERROR(_xlfn.XLOOKUP(D6388, Product_Master_2026!B:B, Product_Master_2026!A:A), "Discontinued / Review Required")</f>
        <v>PROD_2026_002</v>
      </c>
      <c r="I6388">
        <f>IFERROR(_xlfn.XLOOKUP(H6388, Product_Master_2026!A:A, Product_Master_2026!D:D), 0)</f>
        <v>18.2</v>
      </c>
      <c r="J6388">
        <f t="shared" si="199"/>
        <v>4513.5999999999995</v>
      </c>
    </row>
    <row r="6389" spans="1:10" x14ac:dyDescent="0.3">
      <c r="A6389" t="s">
        <v>6411</v>
      </c>
      <c r="B6389" s="1">
        <v>45890</v>
      </c>
      <c r="C6389" t="s">
        <v>24</v>
      </c>
      <c r="D6389" t="s">
        <v>11</v>
      </c>
      <c r="E6389">
        <v>356</v>
      </c>
      <c r="F6389">
        <v>15343.04</v>
      </c>
      <c r="G6389" t="str">
        <f t="shared" si="198"/>
        <v>Bluedart Corp</v>
      </c>
      <c r="H6389" t="str">
        <f>IFERROR(_xlfn.XLOOKUP(D6389, Product_Master_2026!B:B, Product_Master_2026!A:A), "Discontinued / Review Required")</f>
        <v>PROD_2026_003</v>
      </c>
      <c r="I6389">
        <f>IFERROR(_xlfn.XLOOKUP(H6389, Product_Master_2026!A:A, Product_Master_2026!D:D), 0)</f>
        <v>8.9</v>
      </c>
      <c r="J6389">
        <f t="shared" si="199"/>
        <v>3168.4</v>
      </c>
    </row>
    <row r="6390" spans="1:10" x14ac:dyDescent="0.3">
      <c r="A6390" t="s">
        <v>6412</v>
      </c>
      <c r="B6390" s="1">
        <v>45711</v>
      </c>
      <c r="C6390" t="s">
        <v>28</v>
      </c>
      <c r="D6390" t="s">
        <v>38</v>
      </c>
      <c r="E6390">
        <v>279</v>
      </c>
      <c r="F6390">
        <v>12377.58</v>
      </c>
      <c r="G6390" t="str">
        <f t="shared" si="198"/>
        <v>Fedex Global</v>
      </c>
      <c r="H6390" t="str">
        <f>IFERROR(_xlfn.XLOOKUP(D6390, Product_Master_2026!B:B, Product_Master_2026!A:A), "Discontinued / Review Required")</f>
        <v>PROD_2026_005</v>
      </c>
      <c r="I6390">
        <f>IFERROR(_xlfn.XLOOKUP(H6390, Product_Master_2026!A:A, Product_Master_2026!D:D), 0)</f>
        <v>5.4</v>
      </c>
      <c r="J6390">
        <f t="shared" si="199"/>
        <v>1506.6000000000001</v>
      </c>
    </row>
    <row r="6391" spans="1:10" x14ac:dyDescent="0.3">
      <c r="A6391" t="s">
        <v>6413</v>
      </c>
      <c r="B6391" s="1">
        <v>45662</v>
      </c>
      <c r="C6391" t="s">
        <v>13</v>
      </c>
      <c r="D6391" t="s">
        <v>16</v>
      </c>
      <c r="E6391">
        <v>452</v>
      </c>
      <c r="F6391">
        <v>14006.4</v>
      </c>
      <c r="G6391" t="str">
        <f t="shared" si="198"/>
        <v>Henkel Logistics</v>
      </c>
      <c r="H6391" t="str">
        <f>IFERROR(_xlfn.XLOOKUP(D6391, Product_Master_2026!B:B, Product_Master_2026!A:A), "Discontinued / Review Required")</f>
        <v>PROD_2026_004</v>
      </c>
      <c r="I6391">
        <f>IFERROR(_xlfn.XLOOKUP(H6391, Product_Master_2026!A:A, Product_Master_2026!D:D), 0)</f>
        <v>22</v>
      </c>
      <c r="J6391">
        <f t="shared" si="199"/>
        <v>9944</v>
      </c>
    </row>
    <row r="6392" spans="1:10" x14ac:dyDescent="0.3">
      <c r="A6392" t="s">
        <v>6414</v>
      </c>
      <c r="B6392" s="1">
        <v>45658</v>
      </c>
      <c r="C6392" t="s">
        <v>37</v>
      </c>
      <c r="D6392" t="s">
        <v>11</v>
      </c>
      <c r="E6392">
        <v>459</v>
      </c>
      <c r="F6392">
        <v>15746.63</v>
      </c>
      <c r="G6392" t="str">
        <f t="shared" si="198"/>
        <v>Bluedart Corp</v>
      </c>
      <c r="H6392" t="str">
        <f>IFERROR(_xlfn.XLOOKUP(D6392, Product_Master_2026!B:B, Product_Master_2026!A:A), "Discontinued / Review Required")</f>
        <v>PROD_2026_003</v>
      </c>
      <c r="I6392">
        <f>IFERROR(_xlfn.XLOOKUP(H6392, Product_Master_2026!A:A, Product_Master_2026!D:D), 0)</f>
        <v>8.9</v>
      </c>
      <c r="J6392">
        <f t="shared" si="199"/>
        <v>4085.1000000000004</v>
      </c>
    </row>
    <row r="6393" spans="1:10" x14ac:dyDescent="0.3">
      <c r="A6393" t="s">
        <v>6415</v>
      </c>
      <c r="B6393" s="1">
        <v>45969</v>
      </c>
      <c r="C6393" t="s">
        <v>26</v>
      </c>
      <c r="D6393" t="s">
        <v>14</v>
      </c>
      <c r="E6393">
        <v>245</v>
      </c>
      <c r="F6393">
        <v>10488.21</v>
      </c>
      <c r="G6393" t="str">
        <f t="shared" si="198"/>
        <v>Dhl Express</v>
      </c>
      <c r="H6393" t="str">
        <f>IFERROR(_xlfn.XLOOKUP(D6393, Product_Master_2026!B:B, Product_Master_2026!A:A), "Discontinued / Review Required")</f>
        <v>Discontinued / Review Required</v>
      </c>
      <c r="I6393">
        <f>IFERROR(_xlfn.XLOOKUP(H6393, Product_Master_2026!A:A, Product_Master_2026!D:D), 0)</f>
        <v>0</v>
      </c>
      <c r="J6393">
        <f t="shared" si="199"/>
        <v>0</v>
      </c>
    </row>
    <row r="6394" spans="1:10" x14ac:dyDescent="0.3">
      <c r="A6394" t="s">
        <v>6416</v>
      </c>
      <c r="B6394" s="1">
        <v>45816</v>
      </c>
      <c r="C6394" t="s">
        <v>18</v>
      </c>
      <c r="D6394" t="s">
        <v>8</v>
      </c>
      <c r="E6394">
        <v>258</v>
      </c>
      <c r="F6394">
        <v>10758.62</v>
      </c>
      <c r="G6394" t="str">
        <f t="shared" si="198"/>
        <v>Dhl Express</v>
      </c>
      <c r="H6394" t="str">
        <f>IFERROR(_xlfn.XLOOKUP(D6394, Product_Master_2026!B:B, Product_Master_2026!A:A), "Discontinued / Review Required")</f>
        <v>PROD_2026_002</v>
      </c>
      <c r="I6394">
        <f>IFERROR(_xlfn.XLOOKUP(H6394, Product_Master_2026!A:A, Product_Master_2026!D:D), 0)</f>
        <v>18.2</v>
      </c>
      <c r="J6394">
        <f t="shared" si="199"/>
        <v>4695.5999999999995</v>
      </c>
    </row>
    <row r="6395" spans="1:10" x14ac:dyDescent="0.3">
      <c r="A6395" t="s">
        <v>6417</v>
      </c>
      <c r="B6395" s="1">
        <v>46012</v>
      </c>
      <c r="C6395" t="s">
        <v>18</v>
      </c>
      <c r="D6395" t="s">
        <v>16</v>
      </c>
      <c r="E6395">
        <v>22</v>
      </c>
      <c r="F6395">
        <v>861.64</v>
      </c>
      <c r="G6395" t="str">
        <f t="shared" si="198"/>
        <v>Dhl Express</v>
      </c>
      <c r="H6395" t="str">
        <f>IFERROR(_xlfn.XLOOKUP(D6395, Product_Master_2026!B:B, Product_Master_2026!A:A), "Discontinued / Review Required")</f>
        <v>PROD_2026_004</v>
      </c>
      <c r="I6395">
        <f>IFERROR(_xlfn.XLOOKUP(H6395, Product_Master_2026!A:A, Product_Master_2026!D:D), 0)</f>
        <v>22</v>
      </c>
      <c r="J6395">
        <f t="shared" si="199"/>
        <v>484</v>
      </c>
    </row>
    <row r="6396" spans="1:10" x14ac:dyDescent="0.3">
      <c r="A6396" t="s">
        <v>6418</v>
      </c>
      <c r="B6396" s="1">
        <v>45796</v>
      </c>
      <c r="C6396" t="s">
        <v>26</v>
      </c>
      <c r="D6396" t="s">
        <v>8</v>
      </c>
      <c r="E6396">
        <v>279</v>
      </c>
      <c r="F6396">
        <v>6646.36</v>
      </c>
      <c r="G6396" t="str">
        <f t="shared" si="198"/>
        <v>Dhl Express</v>
      </c>
      <c r="H6396" t="str">
        <f>IFERROR(_xlfn.XLOOKUP(D6396, Product_Master_2026!B:B, Product_Master_2026!A:A), "Discontinued / Review Required")</f>
        <v>PROD_2026_002</v>
      </c>
      <c r="I6396">
        <f>IFERROR(_xlfn.XLOOKUP(H6396, Product_Master_2026!A:A, Product_Master_2026!D:D), 0)</f>
        <v>18.2</v>
      </c>
      <c r="J6396">
        <f t="shared" si="199"/>
        <v>5077.8</v>
      </c>
    </row>
    <row r="6397" spans="1:10" x14ac:dyDescent="0.3">
      <c r="A6397" t="s">
        <v>6419</v>
      </c>
      <c r="B6397" s="1">
        <v>45966</v>
      </c>
      <c r="C6397" t="s">
        <v>28</v>
      </c>
      <c r="D6397" t="s">
        <v>8</v>
      </c>
      <c r="E6397">
        <v>477</v>
      </c>
      <c r="F6397">
        <v>12651.24</v>
      </c>
      <c r="G6397" t="str">
        <f t="shared" si="198"/>
        <v>Fedex Global</v>
      </c>
      <c r="H6397" t="str">
        <f>IFERROR(_xlfn.XLOOKUP(D6397, Product_Master_2026!B:B, Product_Master_2026!A:A), "Discontinued / Review Required")</f>
        <v>PROD_2026_002</v>
      </c>
      <c r="I6397">
        <f>IFERROR(_xlfn.XLOOKUP(H6397, Product_Master_2026!A:A, Product_Master_2026!D:D), 0)</f>
        <v>18.2</v>
      </c>
      <c r="J6397">
        <f t="shared" si="199"/>
        <v>8681.4</v>
      </c>
    </row>
    <row r="6398" spans="1:10" x14ac:dyDescent="0.3">
      <c r="A6398" t="s">
        <v>6420</v>
      </c>
      <c r="B6398" s="1">
        <v>45859</v>
      </c>
      <c r="C6398" t="s">
        <v>13</v>
      </c>
      <c r="D6398" t="s">
        <v>38</v>
      </c>
      <c r="E6398">
        <v>221</v>
      </c>
      <c r="F6398">
        <v>9779.75</v>
      </c>
      <c r="G6398" t="str">
        <f t="shared" si="198"/>
        <v>Henkel Logistics</v>
      </c>
      <c r="H6398" t="str">
        <f>IFERROR(_xlfn.XLOOKUP(D6398, Product_Master_2026!B:B, Product_Master_2026!A:A), "Discontinued / Review Required")</f>
        <v>PROD_2026_005</v>
      </c>
      <c r="I6398">
        <f>IFERROR(_xlfn.XLOOKUP(H6398, Product_Master_2026!A:A, Product_Master_2026!D:D), 0)</f>
        <v>5.4</v>
      </c>
      <c r="J6398">
        <f t="shared" si="199"/>
        <v>1193.4000000000001</v>
      </c>
    </row>
    <row r="6399" spans="1:10" x14ac:dyDescent="0.3">
      <c r="A6399" t="s">
        <v>6421</v>
      </c>
      <c r="B6399" s="1">
        <v>45743</v>
      </c>
      <c r="C6399" t="s">
        <v>26</v>
      </c>
      <c r="D6399" t="s">
        <v>16</v>
      </c>
      <c r="E6399">
        <v>109</v>
      </c>
      <c r="F6399">
        <v>4421.09</v>
      </c>
      <c r="G6399" t="str">
        <f t="shared" si="198"/>
        <v>Dhl Express</v>
      </c>
      <c r="H6399" t="str">
        <f>IFERROR(_xlfn.XLOOKUP(D6399, Product_Master_2026!B:B, Product_Master_2026!A:A), "Discontinued / Review Required")</f>
        <v>PROD_2026_004</v>
      </c>
      <c r="I6399">
        <f>IFERROR(_xlfn.XLOOKUP(H6399, Product_Master_2026!A:A, Product_Master_2026!D:D), 0)</f>
        <v>22</v>
      </c>
      <c r="J6399">
        <f t="shared" si="199"/>
        <v>2398</v>
      </c>
    </row>
    <row r="6400" spans="1:10" x14ac:dyDescent="0.3">
      <c r="A6400" t="s">
        <v>6422</v>
      </c>
      <c r="B6400" s="1">
        <v>46019</v>
      </c>
      <c r="C6400" t="s">
        <v>28</v>
      </c>
      <c r="D6400" t="s">
        <v>21</v>
      </c>
      <c r="E6400">
        <v>361</v>
      </c>
      <c r="F6400">
        <v>6715.5</v>
      </c>
      <c r="G6400" t="str">
        <f t="shared" si="198"/>
        <v>Fedex Global</v>
      </c>
      <c r="H6400" t="str">
        <f>IFERROR(_xlfn.XLOOKUP(D6400, Product_Master_2026!B:B, Product_Master_2026!A:A), "Discontinued / Review Required")</f>
        <v>PROD_2026_001</v>
      </c>
      <c r="I6400">
        <f>IFERROR(_xlfn.XLOOKUP(H6400, Product_Master_2026!A:A, Product_Master_2026!D:D), 0)</f>
        <v>12.5</v>
      </c>
      <c r="J6400">
        <f t="shared" si="199"/>
        <v>4512.5</v>
      </c>
    </row>
    <row r="6401" spans="1:10" x14ac:dyDescent="0.3">
      <c r="A6401" t="s">
        <v>6423</v>
      </c>
      <c r="B6401" s="1">
        <v>45953</v>
      </c>
      <c r="C6401" t="s">
        <v>26</v>
      </c>
      <c r="D6401" t="s">
        <v>8</v>
      </c>
      <c r="E6401">
        <v>197</v>
      </c>
      <c r="F6401">
        <v>8484.32</v>
      </c>
      <c r="G6401" t="str">
        <f t="shared" si="198"/>
        <v>Dhl Express</v>
      </c>
      <c r="H6401" t="str">
        <f>IFERROR(_xlfn.XLOOKUP(D6401, Product_Master_2026!B:B, Product_Master_2026!A:A), "Discontinued / Review Required")</f>
        <v>PROD_2026_002</v>
      </c>
      <c r="I6401">
        <f>IFERROR(_xlfn.XLOOKUP(H6401, Product_Master_2026!A:A, Product_Master_2026!D:D), 0)</f>
        <v>18.2</v>
      </c>
      <c r="J6401">
        <f t="shared" si="199"/>
        <v>3585.3999999999996</v>
      </c>
    </row>
    <row r="6402" spans="1:10" x14ac:dyDescent="0.3">
      <c r="A6402" t="s">
        <v>6424</v>
      </c>
      <c r="B6402" s="1">
        <v>45666</v>
      </c>
      <c r="C6402" t="s">
        <v>28</v>
      </c>
      <c r="D6402" t="s">
        <v>14</v>
      </c>
      <c r="E6402">
        <v>311</v>
      </c>
      <c r="F6402">
        <v>4883.7700000000004</v>
      </c>
      <c r="G6402" t="str">
        <f t="shared" si="198"/>
        <v>Fedex Global</v>
      </c>
      <c r="H6402" t="str">
        <f>IFERROR(_xlfn.XLOOKUP(D6402, Product_Master_2026!B:B, Product_Master_2026!A:A), "Discontinued / Review Required")</f>
        <v>Discontinued / Review Required</v>
      </c>
      <c r="I6402">
        <f>IFERROR(_xlfn.XLOOKUP(H6402, Product_Master_2026!A:A, Product_Master_2026!D:D), 0)</f>
        <v>0</v>
      </c>
      <c r="J6402">
        <f t="shared" si="199"/>
        <v>0</v>
      </c>
    </row>
    <row r="6403" spans="1:10" x14ac:dyDescent="0.3">
      <c r="A6403" t="s">
        <v>6425</v>
      </c>
      <c r="B6403" s="1">
        <v>45979</v>
      </c>
      <c r="C6403" t="s">
        <v>24</v>
      </c>
      <c r="D6403" t="s">
        <v>11</v>
      </c>
      <c r="E6403">
        <v>137</v>
      </c>
      <c r="F6403">
        <v>3462.83</v>
      </c>
      <c r="G6403" t="str">
        <f t="shared" ref="G6403:G6466" si="200">PROPER(TRIM(C6403))</f>
        <v>Bluedart Corp</v>
      </c>
      <c r="H6403" t="str">
        <f>IFERROR(_xlfn.XLOOKUP(D6403, Product_Master_2026!B:B, Product_Master_2026!A:A), "Discontinued / Review Required")</f>
        <v>PROD_2026_003</v>
      </c>
      <c r="I6403">
        <f>IFERROR(_xlfn.XLOOKUP(H6403, Product_Master_2026!A:A, Product_Master_2026!D:D), 0)</f>
        <v>8.9</v>
      </c>
      <c r="J6403">
        <f t="shared" ref="J6403:J6466" si="201">E6403 * I6403</f>
        <v>1219.3</v>
      </c>
    </row>
    <row r="6404" spans="1:10" x14ac:dyDescent="0.3">
      <c r="A6404" t="s">
        <v>6426</v>
      </c>
      <c r="B6404" s="1">
        <v>45932</v>
      </c>
      <c r="C6404" t="s">
        <v>24</v>
      </c>
      <c r="D6404" t="s">
        <v>21</v>
      </c>
      <c r="E6404">
        <v>398</v>
      </c>
      <c r="F6404">
        <v>14133.34</v>
      </c>
      <c r="G6404" t="str">
        <f t="shared" si="200"/>
        <v>Bluedart Corp</v>
      </c>
      <c r="H6404" t="str">
        <f>IFERROR(_xlfn.XLOOKUP(D6404, Product_Master_2026!B:B, Product_Master_2026!A:A), "Discontinued / Review Required")</f>
        <v>PROD_2026_001</v>
      </c>
      <c r="I6404">
        <f>IFERROR(_xlfn.XLOOKUP(H6404, Product_Master_2026!A:A, Product_Master_2026!D:D), 0)</f>
        <v>12.5</v>
      </c>
      <c r="J6404">
        <f t="shared" si="201"/>
        <v>4975</v>
      </c>
    </row>
    <row r="6405" spans="1:10" x14ac:dyDescent="0.3">
      <c r="A6405" t="s">
        <v>6427</v>
      </c>
      <c r="B6405" s="1">
        <v>45808</v>
      </c>
      <c r="C6405" t="s">
        <v>44</v>
      </c>
      <c r="D6405" t="s">
        <v>8</v>
      </c>
      <c r="E6405">
        <v>412</v>
      </c>
      <c r="F6405">
        <v>10874.1</v>
      </c>
      <c r="G6405" t="str">
        <f t="shared" si="200"/>
        <v>Bluedart Corp</v>
      </c>
      <c r="H6405" t="str">
        <f>IFERROR(_xlfn.XLOOKUP(D6405, Product_Master_2026!B:B, Product_Master_2026!A:A), "Discontinued / Review Required")</f>
        <v>PROD_2026_002</v>
      </c>
      <c r="I6405">
        <f>IFERROR(_xlfn.XLOOKUP(H6405, Product_Master_2026!A:A, Product_Master_2026!D:D), 0)</f>
        <v>18.2</v>
      </c>
      <c r="J6405">
        <f t="shared" si="201"/>
        <v>7498.4</v>
      </c>
    </row>
    <row r="6406" spans="1:10" x14ac:dyDescent="0.3">
      <c r="A6406" t="s">
        <v>6428</v>
      </c>
      <c r="B6406" s="1">
        <v>45723</v>
      </c>
      <c r="C6406" t="s">
        <v>26</v>
      </c>
      <c r="D6406" t="s">
        <v>38</v>
      </c>
      <c r="E6406">
        <v>176</v>
      </c>
      <c r="F6406">
        <v>2808.13</v>
      </c>
      <c r="G6406" t="str">
        <f t="shared" si="200"/>
        <v>Dhl Express</v>
      </c>
      <c r="H6406" t="str">
        <f>IFERROR(_xlfn.XLOOKUP(D6406, Product_Master_2026!B:B, Product_Master_2026!A:A), "Discontinued / Review Required")</f>
        <v>PROD_2026_005</v>
      </c>
      <c r="I6406">
        <f>IFERROR(_xlfn.XLOOKUP(H6406, Product_Master_2026!A:A, Product_Master_2026!D:D), 0)</f>
        <v>5.4</v>
      </c>
      <c r="J6406">
        <f t="shared" si="201"/>
        <v>950.40000000000009</v>
      </c>
    </row>
    <row r="6407" spans="1:10" x14ac:dyDescent="0.3">
      <c r="A6407" t="s">
        <v>6429</v>
      </c>
      <c r="B6407" s="1">
        <v>46015</v>
      </c>
      <c r="C6407" t="s">
        <v>28</v>
      </c>
      <c r="D6407" t="s">
        <v>14</v>
      </c>
      <c r="E6407">
        <v>334</v>
      </c>
      <c r="F6407">
        <v>6673.79</v>
      </c>
      <c r="G6407" t="str">
        <f t="shared" si="200"/>
        <v>Fedex Global</v>
      </c>
      <c r="H6407" t="str">
        <f>IFERROR(_xlfn.XLOOKUP(D6407, Product_Master_2026!B:B, Product_Master_2026!A:A), "Discontinued / Review Required")</f>
        <v>Discontinued / Review Required</v>
      </c>
      <c r="I6407">
        <f>IFERROR(_xlfn.XLOOKUP(H6407, Product_Master_2026!A:A, Product_Master_2026!D:D), 0)</f>
        <v>0</v>
      </c>
      <c r="J6407">
        <f t="shared" si="201"/>
        <v>0</v>
      </c>
    </row>
    <row r="6408" spans="1:10" x14ac:dyDescent="0.3">
      <c r="A6408" t="s">
        <v>6430</v>
      </c>
      <c r="B6408" s="1">
        <v>45860</v>
      </c>
      <c r="C6408" t="s">
        <v>13</v>
      </c>
      <c r="D6408" t="s">
        <v>14</v>
      </c>
      <c r="E6408">
        <v>471</v>
      </c>
      <c r="F6408">
        <v>19040.86</v>
      </c>
      <c r="G6408" t="str">
        <f t="shared" si="200"/>
        <v>Henkel Logistics</v>
      </c>
      <c r="H6408" t="str">
        <f>IFERROR(_xlfn.XLOOKUP(D6408, Product_Master_2026!B:B, Product_Master_2026!A:A), "Discontinued / Review Required")</f>
        <v>Discontinued / Review Required</v>
      </c>
      <c r="I6408">
        <f>IFERROR(_xlfn.XLOOKUP(H6408, Product_Master_2026!A:A, Product_Master_2026!D:D), 0)</f>
        <v>0</v>
      </c>
      <c r="J6408">
        <f t="shared" si="201"/>
        <v>0</v>
      </c>
    </row>
    <row r="6409" spans="1:10" x14ac:dyDescent="0.3">
      <c r="A6409" t="s">
        <v>6431</v>
      </c>
      <c r="B6409" s="1">
        <v>45755</v>
      </c>
      <c r="C6409" t="s">
        <v>37</v>
      </c>
      <c r="D6409" t="s">
        <v>38</v>
      </c>
      <c r="E6409">
        <v>324</v>
      </c>
      <c r="F6409">
        <v>5916.82</v>
      </c>
      <c r="G6409" t="str">
        <f t="shared" si="200"/>
        <v>Bluedart Corp</v>
      </c>
      <c r="H6409" t="str">
        <f>IFERROR(_xlfn.XLOOKUP(D6409, Product_Master_2026!B:B, Product_Master_2026!A:A), "Discontinued / Review Required")</f>
        <v>PROD_2026_005</v>
      </c>
      <c r="I6409">
        <f>IFERROR(_xlfn.XLOOKUP(H6409, Product_Master_2026!A:A, Product_Master_2026!D:D), 0)</f>
        <v>5.4</v>
      </c>
      <c r="J6409">
        <f t="shared" si="201"/>
        <v>1749.6000000000001</v>
      </c>
    </row>
    <row r="6410" spans="1:10" x14ac:dyDescent="0.3">
      <c r="A6410" t="s">
        <v>6432</v>
      </c>
      <c r="B6410" s="1">
        <v>45898</v>
      </c>
      <c r="C6410" t="s">
        <v>7</v>
      </c>
      <c r="D6410" t="s">
        <v>38</v>
      </c>
      <c r="E6410">
        <v>24</v>
      </c>
      <c r="F6410">
        <v>932.05</v>
      </c>
      <c r="G6410" t="str">
        <f t="shared" si="200"/>
        <v>Henkel Logistics</v>
      </c>
      <c r="H6410" t="str">
        <f>IFERROR(_xlfn.XLOOKUP(D6410, Product_Master_2026!B:B, Product_Master_2026!A:A), "Discontinued / Review Required")</f>
        <v>PROD_2026_005</v>
      </c>
      <c r="I6410">
        <f>IFERROR(_xlfn.XLOOKUP(H6410, Product_Master_2026!A:A, Product_Master_2026!D:D), 0)</f>
        <v>5.4</v>
      </c>
      <c r="J6410">
        <f t="shared" si="201"/>
        <v>129.60000000000002</v>
      </c>
    </row>
    <row r="6411" spans="1:10" x14ac:dyDescent="0.3">
      <c r="A6411" t="s">
        <v>6433</v>
      </c>
      <c r="B6411" s="1">
        <v>45720</v>
      </c>
      <c r="C6411" t="s">
        <v>13</v>
      </c>
      <c r="D6411" t="s">
        <v>11</v>
      </c>
      <c r="E6411">
        <v>322</v>
      </c>
      <c r="F6411">
        <v>11752.71</v>
      </c>
      <c r="G6411" t="str">
        <f t="shared" si="200"/>
        <v>Henkel Logistics</v>
      </c>
      <c r="H6411" t="str">
        <f>IFERROR(_xlfn.XLOOKUP(D6411, Product_Master_2026!B:B, Product_Master_2026!A:A), "Discontinued / Review Required")</f>
        <v>PROD_2026_003</v>
      </c>
      <c r="I6411">
        <f>IFERROR(_xlfn.XLOOKUP(H6411, Product_Master_2026!A:A, Product_Master_2026!D:D), 0)</f>
        <v>8.9</v>
      </c>
      <c r="J6411">
        <f t="shared" si="201"/>
        <v>2865.8</v>
      </c>
    </row>
    <row r="6412" spans="1:10" x14ac:dyDescent="0.3">
      <c r="A6412" t="s">
        <v>6434</v>
      </c>
      <c r="B6412" s="1">
        <v>45795</v>
      </c>
      <c r="C6412" t="s">
        <v>24</v>
      </c>
      <c r="D6412" t="s">
        <v>14</v>
      </c>
      <c r="E6412">
        <v>367</v>
      </c>
      <c r="F6412">
        <v>6855.95</v>
      </c>
      <c r="G6412" t="str">
        <f t="shared" si="200"/>
        <v>Bluedart Corp</v>
      </c>
      <c r="H6412" t="str">
        <f>IFERROR(_xlfn.XLOOKUP(D6412, Product_Master_2026!B:B, Product_Master_2026!A:A), "Discontinued / Review Required")</f>
        <v>Discontinued / Review Required</v>
      </c>
      <c r="I6412">
        <f>IFERROR(_xlfn.XLOOKUP(H6412, Product_Master_2026!A:A, Product_Master_2026!D:D), 0)</f>
        <v>0</v>
      </c>
      <c r="J6412">
        <f t="shared" si="201"/>
        <v>0</v>
      </c>
    </row>
    <row r="6413" spans="1:10" x14ac:dyDescent="0.3">
      <c r="A6413" t="s">
        <v>6435</v>
      </c>
      <c r="B6413" s="1">
        <v>45774</v>
      </c>
      <c r="C6413" t="s">
        <v>44</v>
      </c>
      <c r="D6413" t="s">
        <v>16</v>
      </c>
      <c r="E6413">
        <v>128</v>
      </c>
      <c r="F6413">
        <v>5258.74</v>
      </c>
      <c r="G6413" t="str">
        <f t="shared" si="200"/>
        <v>Bluedart Corp</v>
      </c>
      <c r="H6413" t="str">
        <f>IFERROR(_xlfn.XLOOKUP(D6413, Product_Master_2026!B:B, Product_Master_2026!A:A), "Discontinued / Review Required")</f>
        <v>PROD_2026_004</v>
      </c>
      <c r="I6413">
        <f>IFERROR(_xlfn.XLOOKUP(H6413, Product_Master_2026!A:A, Product_Master_2026!D:D), 0)</f>
        <v>22</v>
      </c>
      <c r="J6413">
        <f t="shared" si="201"/>
        <v>2816</v>
      </c>
    </row>
    <row r="6414" spans="1:10" x14ac:dyDescent="0.3">
      <c r="A6414" t="s">
        <v>6436</v>
      </c>
      <c r="B6414" s="1">
        <v>45703</v>
      </c>
      <c r="C6414" t="s">
        <v>37</v>
      </c>
      <c r="D6414" t="s">
        <v>11</v>
      </c>
      <c r="E6414">
        <v>269</v>
      </c>
      <c r="F6414">
        <v>9212.51</v>
      </c>
      <c r="G6414" t="str">
        <f t="shared" si="200"/>
        <v>Bluedart Corp</v>
      </c>
      <c r="H6414" t="str">
        <f>IFERROR(_xlfn.XLOOKUP(D6414, Product_Master_2026!B:B, Product_Master_2026!A:A), "Discontinued / Review Required")</f>
        <v>PROD_2026_003</v>
      </c>
      <c r="I6414">
        <f>IFERROR(_xlfn.XLOOKUP(H6414, Product_Master_2026!A:A, Product_Master_2026!D:D), 0)</f>
        <v>8.9</v>
      </c>
      <c r="J6414">
        <f t="shared" si="201"/>
        <v>2394.1</v>
      </c>
    </row>
    <row r="6415" spans="1:10" x14ac:dyDescent="0.3">
      <c r="A6415" t="s">
        <v>6437</v>
      </c>
      <c r="B6415" s="1">
        <v>45881</v>
      </c>
      <c r="C6415" t="s">
        <v>24</v>
      </c>
      <c r="D6415" t="s">
        <v>16</v>
      </c>
      <c r="E6415">
        <v>200</v>
      </c>
      <c r="F6415">
        <v>4070.89</v>
      </c>
      <c r="G6415" t="str">
        <f t="shared" si="200"/>
        <v>Bluedart Corp</v>
      </c>
      <c r="H6415" t="str">
        <f>IFERROR(_xlfn.XLOOKUP(D6415, Product_Master_2026!B:B, Product_Master_2026!A:A), "Discontinued / Review Required")</f>
        <v>PROD_2026_004</v>
      </c>
      <c r="I6415">
        <f>IFERROR(_xlfn.XLOOKUP(H6415, Product_Master_2026!A:A, Product_Master_2026!D:D), 0)</f>
        <v>22</v>
      </c>
      <c r="J6415">
        <f t="shared" si="201"/>
        <v>4400</v>
      </c>
    </row>
    <row r="6416" spans="1:10" x14ac:dyDescent="0.3">
      <c r="A6416" t="s">
        <v>6438</v>
      </c>
      <c r="B6416" s="1">
        <v>45970</v>
      </c>
      <c r="C6416" t="s">
        <v>24</v>
      </c>
      <c r="D6416" t="s">
        <v>11</v>
      </c>
      <c r="E6416">
        <v>229</v>
      </c>
      <c r="F6416">
        <v>8896.58</v>
      </c>
      <c r="G6416" t="str">
        <f t="shared" si="200"/>
        <v>Bluedart Corp</v>
      </c>
      <c r="H6416" t="str">
        <f>IFERROR(_xlfn.XLOOKUP(D6416, Product_Master_2026!B:B, Product_Master_2026!A:A), "Discontinued / Review Required")</f>
        <v>PROD_2026_003</v>
      </c>
      <c r="I6416">
        <f>IFERROR(_xlfn.XLOOKUP(H6416, Product_Master_2026!A:A, Product_Master_2026!D:D), 0)</f>
        <v>8.9</v>
      </c>
      <c r="J6416">
        <f t="shared" si="201"/>
        <v>2038.1000000000001</v>
      </c>
    </row>
    <row r="6417" spans="1:10" x14ac:dyDescent="0.3">
      <c r="A6417" t="s">
        <v>6439</v>
      </c>
      <c r="B6417" s="1">
        <v>45929</v>
      </c>
      <c r="C6417" t="s">
        <v>44</v>
      </c>
      <c r="D6417" t="s">
        <v>21</v>
      </c>
      <c r="E6417">
        <v>430</v>
      </c>
      <c r="F6417">
        <v>15658.61</v>
      </c>
      <c r="G6417" t="str">
        <f t="shared" si="200"/>
        <v>Bluedart Corp</v>
      </c>
      <c r="H6417" t="str">
        <f>IFERROR(_xlfn.XLOOKUP(D6417, Product_Master_2026!B:B, Product_Master_2026!A:A), "Discontinued / Review Required")</f>
        <v>PROD_2026_001</v>
      </c>
      <c r="I6417">
        <f>IFERROR(_xlfn.XLOOKUP(H6417, Product_Master_2026!A:A, Product_Master_2026!D:D), 0)</f>
        <v>12.5</v>
      </c>
      <c r="J6417">
        <f t="shared" si="201"/>
        <v>5375</v>
      </c>
    </row>
    <row r="6418" spans="1:10" x14ac:dyDescent="0.3">
      <c r="A6418" t="s">
        <v>6440</v>
      </c>
      <c r="B6418" s="1">
        <v>45989</v>
      </c>
      <c r="C6418" t="s">
        <v>13</v>
      </c>
      <c r="D6418" t="s">
        <v>11</v>
      </c>
      <c r="E6418">
        <v>245</v>
      </c>
      <c r="F6418">
        <v>5377.63</v>
      </c>
      <c r="G6418" t="str">
        <f t="shared" si="200"/>
        <v>Henkel Logistics</v>
      </c>
      <c r="H6418" t="str">
        <f>IFERROR(_xlfn.XLOOKUP(D6418, Product_Master_2026!B:B, Product_Master_2026!A:A), "Discontinued / Review Required")</f>
        <v>PROD_2026_003</v>
      </c>
      <c r="I6418">
        <f>IFERROR(_xlfn.XLOOKUP(H6418, Product_Master_2026!A:A, Product_Master_2026!D:D), 0)</f>
        <v>8.9</v>
      </c>
      <c r="J6418">
        <f t="shared" si="201"/>
        <v>2180.5</v>
      </c>
    </row>
    <row r="6419" spans="1:10" x14ac:dyDescent="0.3">
      <c r="A6419" t="s">
        <v>6441</v>
      </c>
      <c r="B6419" s="1">
        <v>45804</v>
      </c>
      <c r="C6419" t="s">
        <v>24</v>
      </c>
      <c r="D6419" t="s">
        <v>14</v>
      </c>
      <c r="E6419">
        <v>352</v>
      </c>
      <c r="F6419">
        <v>7340.02</v>
      </c>
      <c r="G6419" t="str">
        <f t="shared" si="200"/>
        <v>Bluedart Corp</v>
      </c>
      <c r="H6419" t="str">
        <f>IFERROR(_xlfn.XLOOKUP(D6419, Product_Master_2026!B:B, Product_Master_2026!A:A), "Discontinued / Review Required")</f>
        <v>Discontinued / Review Required</v>
      </c>
      <c r="I6419">
        <f>IFERROR(_xlfn.XLOOKUP(H6419, Product_Master_2026!A:A, Product_Master_2026!D:D), 0)</f>
        <v>0</v>
      </c>
      <c r="J6419">
        <f t="shared" si="201"/>
        <v>0</v>
      </c>
    </row>
    <row r="6420" spans="1:10" x14ac:dyDescent="0.3">
      <c r="A6420" t="s">
        <v>6442</v>
      </c>
      <c r="B6420" s="1">
        <v>45734</v>
      </c>
      <c r="C6420" t="s">
        <v>28</v>
      </c>
      <c r="D6420" t="s">
        <v>14</v>
      </c>
      <c r="E6420">
        <v>415</v>
      </c>
      <c r="F6420">
        <v>15491.48</v>
      </c>
      <c r="G6420" t="str">
        <f t="shared" si="200"/>
        <v>Fedex Global</v>
      </c>
      <c r="H6420" t="str">
        <f>IFERROR(_xlfn.XLOOKUP(D6420, Product_Master_2026!B:B, Product_Master_2026!A:A), "Discontinued / Review Required")</f>
        <v>Discontinued / Review Required</v>
      </c>
      <c r="I6420">
        <f>IFERROR(_xlfn.XLOOKUP(H6420, Product_Master_2026!A:A, Product_Master_2026!D:D), 0)</f>
        <v>0</v>
      </c>
      <c r="J6420">
        <f t="shared" si="201"/>
        <v>0</v>
      </c>
    </row>
    <row r="6421" spans="1:10" x14ac:dyDescent="0.3">
      <c r="A6421" t="s">
        <v>6443</v>
      </c>
      <c r="B6421" s="1">
        <v>45893</v>
      </c>
      <c r="C6421" t="s">
        <v>37</v>
      </c>
      <c r="D6421" t="s">
        <v>16</v>
      </c>
      <c r="E6421">
        <v>42</v>
      </c>
      <c r="F6421">
        <v>1718.12</v>
      </c>
      <c r="G6421" t="str">
        <f t="shared" si="200"/>
        <v>Bluedart Corp</v>
      </c>
      <c r="H6421" t="str">
        <f>IFERROR(_xlfn.XLOOKUP(D6421, Product_Master_2026!B:B, Product_Master_2026!A:A), "Discontinued / Review Required")</f>
        <v>PROD_2026_004</v>
      </c>
      <c r="I6421">
        <f>IFERROR(_xlfn.XLOOKUP(H6421, Product_Master_2026!A:A, Product_Master_2026!D:D), 0)</f>
        <v>22</v>
      </c>
      <c r="J6421">
        <f t="shared" si="201"/>
        <v>924</v>
      </c>
    </row>
    <row r="6422" spans="1:10" x14ac:dyDescent="0.3">
      <c r="A6422" t="s">
        <v>6444</v>
      </c>
      <c r="B6422" s="1">
        <v>45789</v>
      </c>
      <c r="C6422" t="s">
        <v>26</v>
      </c>
      <c r="D6422" t="s">
        <v>21</v>
      </c>
      <c r="E6422">
        <v>139</v>
      </c>
      <c r="F6422">
        <v>5379.76</v>
      </c>
      <c r="G6422" t="str">
        <f t="shared" si="200"/>
        <v>Dhl Express</v>
      </c>
      <c r="H6422" t="str">
        <f>IFERROR(_xlfn.XLOOKUP(D6422, Product_Master_2026!B:B, Product_Master_2026!A:A), "Discontinued / Review Required")</f>
        <v>PROD_2026_001</v>
      </c>
      <c r="I6422">
        <f>IFERROR(_xlfn.XLOOKUP(H6422, Product_Master_2026!A:A, Product_Master_2026!D:D), 0)</f>
        <v>12.5</v>
      </c>
      <c r="J6422">
        <f t="shared" si="201"/>
        <v>1737.5</v>
      </c>
    </row>
    <row r="6423" spans="1:10" x14ac:dyDescent="0.3">
      <c r="A6423" t="s">
        <v>6445</v>
      </c>
      <c r="B6423" s="1">
        <v>45858</v>
      </c>
      <c r="C6423" t="s">
        <v>44</v>
      </c>
      <c r="D6423" t="s">
        <v>14</v>
      </c>
      <c r="E6423">
        <v>446</v>
      </c>
      <c r="F6423">
        <v>12499.84</v>
      </c>
      <c r="G6423" t="str">
        <f t="shared" si="200"/>
        <v>Bluedart Corp</v>
      </c>
      <c r="H6423" t="str">
        <f>IFERROR(_xlfn.XLOOKUP(D6423, Product_Master_2026!B:B, Product_Master_2026!A:A), "Discontinued / Review Required")</f>
        <v>Discontinued / Review Required</v>
      </c>
      <c r="I6423">
        <f>IFERROR(_xlfn.XLOOKUP(H6423, Product_Master_2026!A:A, Product_Master_2026!D:D), 0)</f>
        <v>0</v>
      </c>
      <c r="J6423">
        <f t="shared" si="201"/>
        <v>0</v>
      </c>
    </row>
    <row r="6424" spans="1:10" x14ac:dyDescent="0.3">
      <c r="A6424" t="s">
        <v>6446</v>
      </c>
      <c r="B6424" s="1">
        <v>45714</v>
      </c>
      <c r="C6424" t="s">
        <v>24</v>
      </c>
      <c r="D6424" t="s">
        <v>14</v>
      </c>
      <c r="E6424">
        <v>97</v>
      </c>
      <c r="F6424">
        <v>4155.87</v>
      </c>
      <c r="G6424" t="str">
        <f t="shared" si="200"/>
        <v>Bluedart Corp</v>
      </c>
      <c r="H6424" t="str">
        <f>IFERROR(_xlfn.XLOOKUP(D6424, Product_Master_2026!B:B, Product_Master_2026!A:A), "Discontinued / Review Required")</f>
        <v>Discontinued / Review Required</v>
      </c>
      <c r="I6424">
        <f>IFERROR(_xlfn.XLOOKUP(H6424, Product_Master_2026!A:A, Product_Master_2026!D:D), 0)</f>
        <v>0</v>
      </c>
      <c r="J6424">
        <f t="shared" si="201"/>
        <v>0</v>
      </c>
    </row>
    <row r="6425" spans="1:10" x14ac:dyDescent="0.3">
      <c r="A6425" t="s">
        <v>6447</v>
      </c>
      <c r="B6425" s="1">
        <v>45994</v>
      </c>
      <c r="C6425" t="s">
        <v>18</v>
      </c>
      <c r="D6425" t="s">
        <v>11</v>
      </c>
      <c r="E6425">
        <v>447</v>
      </c>
      <c r="F6425">
        <v>19188.38</v>
      </c>
      <c r="G6425" t="str">
        <f t="shared" si="200"/>
        <v>Dhl Express</v>
      </c>
      <c r="H6425" t="str">
        <f>IFERROR(_xlfn.XLOOKUP(D6425, Product_Master_2026!B:B, Product_Master_2026!A:A), "Discontinued / Review Required")</f>
        <v>PROD_2026_003</v>
      </c>
      <c r="I6425">
        <f>IFERROR(_xlfn.XLOOKUP(H6425, Product_Master_2026!A:A, Product_Master_2026!D:D), 0)</f>
        <v>8.9</v>
      </c>
      <c r="J6425">
        <f t="shared" si="201"/>
        <v>3978.3</v>
      </c>
    </row>
    <row r="6426" spans="1:10" x14ac:dyDescent="0.3">
      <c r="A6426" t="s">
        <v>6448</v>
      </c>
      <c r="B6426" s="1">
        <v>45939</v>
      </c>
      <c r="C6426" t="s">
        <v>20</v>
      </c>
      <c r="D6426" t="s">
        <v>21</v>
      </c>
      <c r="E6426">
        <v>420</v>
      </c>
      <c r="F6426">
        <v>14343.15</v>
      </c>
      <c r="G6426" t="str">
        <f t="shared" si="200"/>
        <v>Fedex Global</v>
      </c>
      <c r="H6426" t="str">
        <f>IFERROR(_xlfn.XLOOKUP(D6426, Product_Master_2026!B:B, Product_Master_2026!A:A), "Discontinued / Review Required")</f>
        <v>PROD_2026_001</v>
      </c>
      <c r="I6426">
        <f>IFERROR(_xlfn.XLOOKUP(H6426, Product_Master_2026!A:A, Product_Master_2026!D:D), 0)</f>
        <v>12.5</v>
      </c>
      <c r="J6426">
        <f t="shared" si="201"/>
        <v>5250</v>
      </c>
    </row>
    <row r="6427" spans="1:10" x14ac:dyDescent="0.3">
      <c r="A6427" t="s">
        <v>6449</v>
      </c>
      <c r="B6427" s="1">
        <v>46000</v>
      </c>
      <c r="C6427" t="s">
        <v>18</v>
      </c>
      <c r="D6427" t="s">
        <v>16</v>
      </c>
      <c r="E6427">
        <v>180</v>
      </c>
      <c r="F6427">
        <v>6285.64</v>
      </c>
      <c r="G6427" t="str">
        <f t="shared" si="200"/>
        <v>Dhl Express</v>
      </c>
      <c r="H6427" t="str">
        <f>IFERROR(_xlfn.XLOOKUP(D6427, Product_Master_2026!B:B, Product_Master_2026!A:A), "Discontinued / Review Required")</f>
        <v>PROD_2026_004</v>
      </c>
      <c r="I6427">
        <f>IFERROR(_xlfn.XLOOKUP(H6427, Product_Master_2026!A:A, Product_Master_2026!D:D), 0)</f>
        <v>22</v>
      </c>
      <c r="J6427">
        <f t="shared" si="201"/>
        <v>3960</v>
      </c>
    </row>
    <row r="6428" spans="1:10" x14ac:dyDescent="0.3">
      <c r="A6428" t="s">
        <v>6450</v>
      </c>
      <c r="B6428" s="1">
        <v>45980</v>
      </c>
      <c r="C6428" t="s">
        <v>28</v>
      </c>
      <c r="D6428" t="s">
        <v>11</v>
      </c>
      <c r="E6428">
        <v>42</v>
      </c>
      <c r="F6428">
        <v>673.81</v>
      </c>
      <c r="G6428" t="str">
        <f t="shared" si="200"/>
        <v>Fedex Global</v>
      </c>
      <c r="H6428" t="str">
        <f>IFERROR(_xlfn.XLOOKUP(D6428, Product_Master_2026!B:B, Product_Master_2026!A:A), "Discontinued / Review Required")</f>
        <v>PROD_2026_003</v>
      </c>
      <c r="I6428">
        <f>IFERROR(_xlfn.XLOOKUP(H6428, Product_Master_2026!A:A, Product_Master_2026!D:D), 0)</f>
        <v>8.9</v>
      </c>
      <c r="J6428">
        <f t="shared" si="201"/>
        <v>373.8</v>
      </c>
    </row>
    <row r="6429" spans="1:10" x14ac:dyDescent="0.3">
      <c r="A6429" t="s">
        <v>6451</v>
      </c>
      <c r="B6429" s="1">
        <v>45877</v>
      </c>
      <c r="C6429" t="s">
        <v>26</v>
      </c>
      <c r="D6429" t="s">
        <v>21</v>
      </c>
      <c r="E6429">
        <v>480</v>
      </c>
      <c r="F6429">
        <v>18605.740000000002</v>
      </c>
      <c r="G6429" t="str">
        <f t="shared" si="200"/>
        <v>Dhl Express</v>
      </c>
      <c r="H6429" t="str">
        <f>IFERROR(_xlfn.XLOOKUP(D6429, Product_Master_2026!B:B, Product_Master_2026!A:A), "Discontinued / Review Required")</f>
        <v>PROD_2026_001</v>
      </c>
      <c r="I6429">
        <f>IFERROR(_xlfn.XLOOKUP(H6429, Product_Master_2026!A:A, Product_Master_2026!D:D), 0)</f>
        <v>12.5</v>
      </c>
      <c r="J6429">
        <f t="shared" si="201"/>
        <v>6000</v>
      </c>
    </row>
    <row r="6430" spans="1:10" x14ac:dyDescent="0.3">
      <c r="A6430" t="s">
        <v>6452</v>
      </c>
      <c r="B6430" s="1">
        <v>45767</v>
      </c>
      <c r="C6430" t="s">
        <v>13</v>
      </c>
      <c r="D6430" t="s">
        <v>8</v>
      </c>
      <c r="E6430">
        <v>237</v>
      </c>
      <c r="F6430">
        <v>4460.0600000000004</v>
      </c>
      <c r="G6430" t="str">
        <f t="shared" si="200"/>
        <v>Henkel Logistics</v>
      </c>
      <c r="H6430" t="str">
        <f>IFERROR(_xlfn.XLOOKUP(D6430, Product_Master_2026!B:B, Product_Master_2026!A:A), "Discontinued / Review Required")</f>
        <v>PROD_2026_002</v>
      </c>
      <c r="I6430">
        <f>IFERROR(_xlfn.XLOOKUP(H6430, Product_Master_2026!A:A, Product_Master_2026!D:D), 0)</f>
        <v>18.2</v>
      </c>
      <c r="J6430">
        <f t="shared" si="201"/>
        <v>4313.3999999999996</v>
      </c>
    </row>
    <row r="6431" spans="1:10" x14ac:dyDescent="0.3">
      <c r="A6431" t="s">
        <v>6453</v>
      </c>
      <c r="B6431" s="1">
        <v>46018</v>
      </c>
      <c r="C6431" t="s">
        <v>13</v>
      </c>
      <c r="D6431" t="s">
        <v>32</v>
      </c>
      <c r="E6431">
        <v>439</v>
      </c>
      <c r="F6431">
        <v>14697.84</v>
      </c>
      <c r="G6431" t="str">
        <f t="shared" si="200"/>
        <v>Henkel Logistics</v>
      </c>
      <c r="H6431" t="str">
        <f>IFERROR(_xlfn.XLOOKUP(D6431, Product_Master_2026!B:B, Product_Master_2026!A:A), "Discontinued / Review Required")</f>
        <v>Discontinued / Review Required</v>
      </c>
      <c r="I6431">
        <f>IFERROR(_xlfn.XLOOKUP(H6431, Product_Master_2026!A:A, Product_Master_2026!D:D), 0)</f>
        <v>0</v>
      </c>
      <c r="J6431">
        <f t="shared" si="201"/>
        <v>0</v>
      </c>
    </row>
    <row r="6432" spans="1:10" x14ac:dyDescent="0.3">
      <c r="A6432" t="s">
        <v>6454</v>
      </c>
      <c r="B6432" s="1">
        <v>45782</v>
      </c>
      <c r="C6432" t="s">
        <v>28</v>
      </c>
      <c r="D6432" t="s">
        <v>38</v>
      </c>
      <c r="E6432">
        <v>190</v>
      </c>
      <c r="F6432">
        <v>4153.08</v>
      </c>
      <c r="G6432" t="str">
        <f t="shared" si="200"/>
        <v>Fedex Global</v>
      </c>
      <c r="H6432" t="str">
        <f>IFERROR(_xlfn.XLOOKUP(D6432, Product_Master_2026!B:B, Product_Master_2026!A:A), "Discontinued / Review Required")</f>
        <v>PROD_2026_005</v>
      </c>
      <c r="I6432">
        <f>IFERROR(_xlfn.XLOOKUP(H6432, Product_Master_2026!A:A, Product_Master_2026!D:D), 0)</f>
        <v>5.4</v>
      </c>
      <c r="J6432">
        <f t="shared" si="201"/>
        <v>1026</v>
      </c>
    </row>
    <row r="6433" spans="1:10" x14ac:dyDescent="0.3">
      <c r="A6433" t="s">
        <v>6455</v>
      </c>
      <c r="B6433" s="1">
        <v>46007</v>
      </c>
      <c r="C6433" t="s">
        <v>13</v>
      </c>
      <c r="D6433" t="s">
        <v>14</v>
      </c>
      <c r="E6433">
        <v>269</v>
      </c>
      <c r="F6433">
        <v>7962.2</v>
      </c>
      <c r="G6433" t="str">
        <f t="shared" si="200"/>
        <v>Henkel Logistics</v>
      </c>
      <c r="H6433" t="str">
        <f>IFERROR(_xlfn.XLOOKUP(D6433, Product_Master_2026!B:B, Product_Master_2026!A:A), "Discontinued / Review Required")</f>
        <v>Discontinued / Review Required</v>
      </c>
      <c r="I6433">
        <f>IFERROR(_xlfn.XLOOKUP(H6433, Product_Master_2026!A:A, Product_Master_2026!D:D), 0)</f>
        <v>0</v>
      </c>
      <c r="J6433">
        <f t="shared" si="201"/>
        <v>0</v>
      </c>
    </row>
    <row r="6434" spans="1:10" x14ac:dyDescent="0.3">
      <c r="A6434" t="s">
        <v>6456</v>
      </c>
      <c r="B6434" s="1">
        <v>45788</v>
      </c>
      <c r="C6434" t="s">
        <v>37</v>
      </c>
      <c r="D6434" t="s">
        <v>21</v>
      </c>
      <c r="E6434">
        <v>439</v>
      </c>
      <c r="F6434">
        <v>13874.04</v>
      </c>
      <c r="G6434" t="str">
        <f t="shared" si="200"/>
        <v>Bluedart Corp</v>
      </c>
      <c r="H6434" t="str">
        <f>IFERROR(_xlfn.XLOOKUP(D6434, Product_Master_2026!B:B, Product_Master_2026!A:A), "Discontinued / Review Required")</f>
        <v>PROD_2026_001</v>
      </c>
      <c r="I6434">
        <f>IFERROR(_xlfn.XLOOKUP(H6434, Product_Master_2026!A:A, Product_Master_2026!D:D), 0)</f>
        <v>12.5</v>
      </c>
      <c r="J6434">
        <f t="shared" si="201"/>
        <v>5487.5</v>
      </c>
    </row>
    <row r="6435" spans="1:10" x14ac:dyDescent="0.3">
      <c r="A6435" t="s">
        <v>6457</v>
      </c>
      <c r="B6435" s="1">
        <v>45727</v>
      </c>
      <c r="C6435" t="s">
        <v>26</v>
      </c>
      <c r="D6435" t="s">
        <v>14</v>
      </c>
      <c r="E6435">
        <v>183</v>
      </c>
      <c r="F6435">
        <v>6441.18</v>
      </c>
      <c r="G6435" t="str">
        <f t="shared" si="200"/>
        <v>Dhl Express</v>
      </c>
      <c r="H6435" t="str">
        <f>IFERROR(_xlfn.XLOOKUP(D6435, Product_Master_2026!B:B, Product_Master_2026!A:A), "Discontinued / Review Required")</f>
        <v>Discontinued / Review Required</v>
      </c>
      <c r="I6435">
        <f>IFERROR(_xlfn.XLOOKUP(H6435, Product_Master_2026!A:A, Product_Master_2026!D:D), 0)</f>
        <v>0</v>
      </c>
      <c r="J6435">
        <f t="shared" si="201"/>
        <v>0</v>
      </c>
    </row>
    <row r="6436" spans="1:10" x14ac:dyDescent="0.3">
      <c r="A6436" t="s">
        <v>6458</v>
      </c>
      <c r="B6436" s="1">
        <v>45877</v>
      </c>
      <c r="C6436" t="s">
        <v>44</v>
      </c>
      <c r="D6436" t="s">
        <v>21</v>
      </c>
      <c r="E6436">
        <v>125</v>
      </c>
      <c r="F6436">
        <v>3087.49</v>
      </c>
      <c r="G6436" t="str">
        <f t="shared" si="200"/>
        <v>Bluedart Corp</v>
      </c>
      <c r="H6436" t="str">
        <f>IFERROR(_xlfn.XLOOKUP(D6436, Product_Master_2026!B:B, Product_Master_2026!A:A), "Discontinued / Review Required")</f>
        <v>PROD_2026_001</v>
      </c>
      <c r="I6436">
        <f>IFERROR(_xlfn.XLOOKUP(H6436, Product_Master_2026!A:A, Product_Master_2026!D:D), 0)</f>
        <v>12.5</v>
      </c>
      <c r="J6436">
        <f t="shared" si="201"/>
        <v>1562.5</v>
      </c>
    </row>
    <row r="6437" spans="1:10" x14ac:dyDescent="0.3">
      <c r="A6437" t="s">
        <v>6459</v>
      </c>
      <c r="B6437" s="1">
        <v>45793</v>
      </c>
      <c r="C6437" t="s">
        <v>7</v>
      </c>
      <c r="D6437" t="s">
        <v>38</v>
      </c>
      <c r="E6437">
        <v>458</v>
      </c>
      <c r="F6437">
        <v>7477.97</v>
      </c>
      <c r="G6437" t="str">
        <f t="shared" si="200"/>
        <v>Henkel Logistics</v>
      </c>
      <c r="H6437" t="str">
        <f>IFERROR(_xlfn.XLOOKUP(D6437, Product_Master_2026!B:B, Product_Master_2026!A:A), "Discontinued / Review Required")</f>
        <v>PROD_2026_005</v>
      </c>
      <c r="I6437">
        <f>IFERROR(_xlfn.XLOOKUP(H6437, Product_Master_2026!A:A, Product_Master_2026!D:D), 0)</f>
        <v>5.4</v>
      </c>
      <c r="J6437">
        <f t="shared" si="201"/>
        <v>2473.2000000000003</v>
      </c>
    </row>
    <row r="6438" spans="1:10" x14ac:dyDescent="0.3">
      <c r="A6438" t="s">
        <v>6460</v>
      </c>
      <c r="B6438" s="1">
        <v>46019</v>
      </c>
      <c r="C6438" t="s">
        <v>28</v>
      </c>
      <c r="D6438" t="s">
        <v>21</v>
      </c>
      <c r="E6438">
        <v>455</v>
      </c>
      <c r="F6438">
        <v>11342.62</v>
      </c>
      <c r="G6438" t="str">
        <f t="shared" si="200"/>
        <v>Fedex Global</v>
      </c>
      <c r="H6438" t="str">
        <f>IFERROR(_xlfn.XLOOKUP(D6438, Product_Master_2026!B:B, Product_Master_2026!A:A), "Discontinued / Review Required")</f>
        <v>PROD_2026_001</v>
      </c>
      <c r="I6438">
        <f>IFERROR(_xlfn.XLOOKUP(H6438, Product_Master_2026!A:A, Product_Master_2026!D:D), 0)</f>
        <v>12.5</v>
      </c>
      <c r="J6438">
        <f t="shared" si="201"/>
        <v>5687.5</v>
      </c>
    </row>
    <row r="6439" spans="1:10" x14ac:dyDescent="0.3">
      <c r="A6439" t="s">
        <v>6461</v>
      </c>
      <c r="B6439" s="1">
        <v>45811</v>
      </c>
      <c r="C6439" t="s">
        <v>26</v>
      </c>
      <c r="D6439" t="s">
        <v>14</v>
      </c>
      <c r="E6439">
        <v>216</v>
      </c>
      <c r="F6439">
        <v>8650.14</v>
      </c>
      <c r="G6439" t="str">
        <f t="shared" si="200"/>
        <v>Dhl Express</v>
      </c>
      <c r="H6439" t="str">
        <f>IFERROR(_xlfn.XLOOKUP(D6439, Product_Master_2026!B:B, Product_Master_2026!A:A), "Discontinued / Review Required")</f>
        <v>Discontinued / Review Required</v>
      </c>
      <c r="I6439">
        <f>IFERROR(_xlfn.XLOOKUP(H6439, Product_Master_2026!A:A, Product_Master_2026!D:D), 0)</f>
        <v>0</v>
      </c>
      <c r="J6439">
        <f t="shared" si="201"/>
        <v>0</v>
      </c>
    </row>
    <row r="6440" spans="1:10" x14ac:dyDescent="0.3">
      <c r="A6440" t="s">
        <v>6462</v>
      </c>
      <c r="B6440" s="1">
        <v>45736</v>
      </c>
      <c r="C6440" t="s">
        <v>28</v>
      </c>
      <c r="D6440" t="s">
        <v>21</v>
      </c>
      <c r="E6440">
        <v>147</v>
      </c>
      <c r="F6440">
        <v>4698.5200000000004</v>
      </c>
      <c r="G6440" t="str">
        <f t="shared" si="200"/>
        <v>Fedex Global</v>
      </c>
      <c r="H6440" t="str">
        <f>IFERROR(_xlfn.XLOOKUP(D6440, Product_Master_2026!B:B, Product_Master_2026!A:A), "Discontinued / Review Required")</f>
        <v>PROD_2026_001</v>
      </c>
      <c r="I6440">
        <f>IFERROR(_xlfn.XLOOKUP(H6440, Product_Master_2026!A:A, Product_Master_2026!D:D), 0)</f>
        <v>12.5</v>
      </c>
      <c r="J6440">
        <f t="shared" si="201"/>
        <v>1837.5</v>
      </c>
    </row>
    <row r="6441" spans="1:10" x14ac:dyDescent="0.3">
      <c r="A6441" t="s">
        <v>6463</v>
      </c>
      <c r="B6441" s="1">
        <v>46018</v>
      </c>
      <c r="C6441" t="s">
        <v>44</v>
      </c>
      <c r="D6441" t="s">
        <v>11</v>
      </c>
      <c r="E6441">
        <v>221</v>
      </c>
      <c r="F6441">
        <v>7669.34</v>
      </c>
      <c r="G6441" t="str">
        <f t="shared" si="200"/>
        <v>Bluedart Corp</v>
      </c>
      <c r="H6441" t="str">
        <f>IFERROR(_xlfn.XLOOKUP(D6441, Product_Master_2026!B:B, Product_Master_2026!A:A), "Discontinued / Review Required")</f>
        <v>PROD_2026_003</v>
      </c>
      <c r="I6441">
        <f>IFERROR(_xlfn.XLOOKUP(H6441, Product_Master_2026!A:A, Product_Master_2026!D:D), 0)</f>
        <v>8.9</v>
      </c>
      <c r="J6441">
        <f t="shared" si="201"/>
        <v>1966.9</v>
      </c>
    </row>
    <row r="6442" spans="1:10" x14ac:dyDescent="0.3">
      <c r="A6442" t="s">
        <v>6464</v>
      </c>
      <c r="B6442" s="1">
        <v>45671</v>
      </c>
      <c r="C6442" t="s">
        <v>26</v>
      </c>
      <c r="D6442" t="s">
        <v>21</v>
      </c>
      <c r="E6442">
        <v>207</v>
      </c>
      <c r="F6442">
        <v>4753.12</v>
      </c>
      <c r="G6442" t="str">
        <f t="shared" si="200"/>
        <v>Dhl Express</v>
      </c>
      <c r="H6442" t="str">
        <f>IFERROR(_xlfn.XLOOKUP(D6442, Product_Master_2026!B:B, Product_Master_2026!A:A), "Discontinued / Review Required")</f>
        <v>PROD_2026_001</v>
      </c>
      <c r="I6442">
        <f>IFERROR(_xlfn.XLOOKUP(H6442, Product_Master_2026!A:A, Product_Master_2026!D:D), 0)</f>
        <v>12.5</v>
      </c>
      <c r="J6442">
        <f t="shared" si="201"/>
        <v>2587.5</v>
      </c>
    </row>
    <row r="6443" spans="1:10" x14ac:dyDescent="0.3">
      <c r="A6443" t="s">
        <v>6465</v>
      </c>
      <c r="B6443" s="1">
        <v>45698</v>
      </c>
      <c r="C6443" t="s">
        <v>28</v>
      </c>
      <c r="D6443" t="s">
        <v>14</v>
      </c>
      <c r="E6443">
        <v>110</v>
      </c>
      <c r="F6443">
        <v>3322.2</v>
      </c>
      <c r="G6443" t="str">
        <f t="shared" si="200"/>
        <v>Fedex Global</v>
      </c>
      <c r="H6443" t="str">
        <f>IFERROR(_xlfn.XLOOKUP(D6443, Product_Master_2026!B:B, Product_Master_2026!A:A), "Discontinued / Review Required")</f>
        <v>Discontinued / Review Required</v>
      </c>
      <c r="I6443">
        <f>IFERROR(_xlfn.XLOOKUP(H6443, Product_Master_2026!A:A, Product_Master_2026!D:D), 0)</f>
        <v>0</v>
      </c>
      <c r="J6443">
        <f t="shared" si="201"/>
        <v>0</v>
      </c>
    </row>
    <row r="6444" spans="1:10" x14ac:dyDescent="0.3">
      <c r="A6444" t="s">
        <v>6466</v>
      </c>
      <c r="B6444" s="1">
        <v>46005</v>
      </c>
      <c r="C6444" t="s">
        <v>44</v>
      </c>
      <c r="D6444" t="s">
        <v>16</v>
      </c>
      <c r="E6444">
        <v>262</v>
      </c>
      <c r="F6444">
        <v>9625.32</v>
      </c>
      <c r="G6444" t="str">
        <f t="shared" si="200"/>
        <v>Bluedart Corp</v>
      </c>
      <c r="H6444" t="str">
        <f>IFERROR(_xlfn.XLOOKUP(D6444, Product_Master_2026!B:B, Product_Master_2026!A:A), "Discontinued / Review Required")</f>
        <v>PROD_2026_004</v>
      </c>
      <c r="I6444">
        <f>IFERROR(_xlfn.XLOOKUP(H6444, Product_Master_2026!A:A, Product_Master_2026!D:D), 0)</f>
        <v>22</v>
      </c>
      <c r="J6444">
        <f t="shared" si="201"/>
        <v>5764</v>
      </c>
    </row>
    <row r="6445" spans="1:10" x14ac:dyDescent="0.3">
      <c r="A6445" t="s">
        <v>6467</v>
      </c>
      <c r="B6445" s="1">
        <v>45697</v>
      </c>
      <c r="C6445" t="s">
        <v>24</v>
      </c>
      <c r="D6445" t="s">
        <v>21</v>
      </c>
      <c r="E6445">
        <v>289</v>
      </c>
      <c r="F6445">
        <v>7217.86</v>
      </c>
      <c r="G6445" t="str">
        <f t="shared" si="200"/>
        <v>Bluedart Corp</v>
      </c>
      <c r="H6445" t="str">
        <f>IFERROR(_xlfn.XLOOKUP(D6445, Product_Master_2026!B:B, Product_Master_2026!A:A), "Discontinued / Review Required")</f>
        <v>PROD_2026_001</v>
      </c>
      <c r="I6445">
        <f>IFERROR(_xlfn.XLOOKUP(H6445, Product_Master_2026!A:A, Product_Master_2026!D:D), 0)</f>
        <v>12.5</v>
      </c>
      <c r="J6445">
        <f t="shared" si="201"/>
        <v>3612.5</v>
      </c>
    </row>
    <row r="6446" spans="1:10" x14ac:dyDescent="0.3">
      <c r="A6446" t="s">
        <v>6468</v>
      </c>
      <c r="B6446" s="1">
        <v>45939</v>
      </c>
      <c r="C6446" t="s">
        <v>7</v>
      </c>
      <c r="D6446" t="s">
        <v>14</v>
      </c>
      <c r="E6446">
        <v>348</v>
      </c>
      <c r="F6446">
        <v>10322.5</v>
      </c>
      <c r="G6446" t="str">
        <f t="shared" si="200"/>
        <v>Henkel Logistics</v>
      </c>
      <c r="H6446" t="str">
        <f>IFERROR(_xlfn.XLOOKUP(D6446, Product_Master_2026!B:B, Product_Master_2026!A:A), "Discontinued / Review Required")</f>
        <v>Discontinued / Review Required</v>
      </c>
      <c r="I6446">
        <f>IFERROR(_xlfn.XLOOKUP(H6446, Product_Master_2026!A:A, Product_Master_2026!D:D), 0)</f>
        <v>0</v>
      </c>
      <c r="J6446">
        <f t="shared" si="201"/>
        <v>0</v>
      </c>
    </row>
    <row r="6447" spans="1:10" x14ac:dyDescent="0.3">
      <c r="A6447" t="s">
        <v>6469</v>
      </c>
      <c r="B6447" s="1">
        <v>45955</v>
      </c>
      <c r="C6447" t="s">
        <v>18</v>
      </c>
      <c r="D6447" t="s">
        <v>38</v>
      </c>
      <c r="E6447">
        <v>74</v>
      </c>
      <c r="F6447">
        <v>2798.85</v>
      </c>
      <c r="G6447" t="str">
        <f t="shared" si="200"/>
        <v>Dhl Express</v>
      </c>
      <c r="H6447" t="str">
        <f>IFERROR(_xlfn.XLOOKUP(D6447, Product_Master_2026!B:B, Product_Master_2026!A:A), "Discontinued / Review Required")</f>
        <v>PROD_2026_005</v>
      </c>
      <c r="I6447">
        <f>IFERROR(_xlfn.XLOOKUP(H6447, Product_Master_2026!A:A, Product_Master_2026!D:D), 0)</f>
        <v>5.4</v>
      </c>
      <c r="J6447">
        <f t="shared" si="201"/>
        <v>399.6</v>
      </c>
    </row>
    <row r="6448" spans="1:10" x14ac:dyDescent="0.3">
      <c r="A6448" t="s">
        <v>6470</v>
      </c>
      <c r="B6448" s="1">
        <v>45744</v>
      </c>
      <c r="C6448" t="s">
        <v>13</v>
      </c>
      <c r="D6448" t="s">
        <v>14</v>
      </c>
      <c r="E6448">
        <v>228</v>
      </c>
      <c r="F6448">
        <v>3883.32</v>
      </c>
      <c r="G6448" t="str">
        <f t="shared" si="200"/>
        <v>Henkel Logistics</v>
      </c>
      <c r="H6448" t="str">
        <f>IFERROR(_xlfn.XLOOKUP(D6448, Product_Master_2026!B:B, Product_Master_2026!A:A), "Discontinued / Review Required")</f>
        <v>Discontinued / Review Required</v>
      </c>
      <c r="I6448">
        <f>IFERROR(_xlfn.XLOOKUP(H6448, Product_Master_2026!A:A, Product_Master_2026!D:D), 0)</f>
        <v>0</v>
      </c>
      <c r="J6448">
        <f t="shared" si="201"/>
        <v>0</v>
      </c>
    </row>
    <row r="6449" spans="1:10" x14ac:dyDescent="0.3">
      <c r="A6449" t="s">
        <v>6471</v>
      </c>
      <c r="B6449" s="1">
        <v>45717</v>
      </c>
      <c r="C6449" t="s">
        <v>7</v>
      </c>
      <c r="D6449" t="s">
        <v>11</v>
      </c>
      <c r="E6449">
        <v>363</v>
      </c>
      <c r="F6449">
        <v>12371.21</v>
      </c>
      <c r="G6449" t="str">
        <f t="shared" si="200"/>
        <v>Henkel Logistics</v>
      </c>
      <c r="H6449" t="str">
        <f>IFERROR(_xlfn.XLOOKUP(D6449, Product_Master_2026!B:B, Product_Master_2026!A:A), "Discontinued / Review Required")</f>
        <v>PROD_2026_003</v>
      </c>
      <c r="I6449">
        <f>IFERROR(_xlfn.XLOOKUP(H6449, Product_Master_2026!A:A, Product_Master_2026!D:D), 0)</f>
        <v>8.9</v>
      </c>
      <c r="J6449">
        <f t="shared" si="201"/>
        <v>3230.7000000000003</v>
      </c>
    </row>
    <row r="6450" spans="1:10" x14ac:dyDescent="0.3">
      <c r="A6450" t="s">
        <v>6472</v>
      </c>
      <c r="B6450" s="1">
        <v>46013</v>
      </c>
      <c r="C6450" t="s">
        <v>10</v>
      </c>
      <c r="D6450" t="s">
        <v>8</v>
      </c>
      <c r="E6450">
        <v>114</v>
      </c>
      <c r="F6450">
        <v>1841.37</v>
      </c>
      <c r="G6450" t="str">
        <f t="shared" si="200"/>
        <v>Henkel Logistics</v>
      </c>
      <c r="H6450" t="str">
        <f>IFERROR(_xlfn.XLOOKUP(D6450, Product_Master_2026!B:B, Product_Master_2026!A:A), "Discontinued / Review Required")</f>
        <v>PROD_2026_002</v>
      </c>
      <c r="I6450">
        <f>IFERROR(_xlfn.XLOOKUP(H6450, Product_Master_2026!A:A, Product_Master_2026!D:D), 0)</f>
        <v>18.2</v>
      </c>
      <c r="J6450">
        <f t="shared" si="201"/>
        <v>2074.7999999999997</v>
      </c>
    </row>
    <row r="6451" spans="1:10" x14ac:dyDescent="0.3">
      <c r="A6451" t="s">
        <v>6473</v>
      </c>
      <c r="B6451" s="1">
        <v>45855</v>
      </c>
      <c r="C6451" t="s">
        <v>13</v>
      </c>
      <c r="D6451" t="s">
        <v>14</v>
      </c>
      <c r="E6451">
        <v>418</v>
      </c>
      <c r="F6451">
        <v>12463.07</v>
      </c>
      <c r="G6451" t="str">
        <f t="shared" si="200"/>
        <v>Henkel Logistics</v>
      </c>
      <c r="H6451" t="str">
        <f>IFERROR(_xlfn.XLOOKUP(D6451, Product_Master_2026!B:B, Product_Master_2026!A:A), "Discontinued / Review Required")</f>
        <v>Discontinued / Review Required</v>
      </c>
      <c r="I6451">
        <f>IFERROR(_xlfn.XLOOKUP(H6451, Product_Master_2026!A:A, Product_Master_2026!D:D), 0)</f>
        <v>0</v>
      </c>
      <c r="J6451">
        <f t="shared" si="201"/>
        <v>0</v>
      </c>
    </row>
    <row r="6452" spans="1:10" x14ac:dyDescent="0.3">
      <c r="A6452" t="s">
        <v>6474</v>
      </c>
      <c r="B6452" s="1">
        <v>45980</v>
      </c>
      <c r="C6452" t="s">
        <v>37</v>
      </c>
      <c r="D6452" t="s">
        <v>16</v>
      </c>
      <c r="E6452">
        <v>371</v>
      </c>
      <c r="F6452">
        <v>15085.11</v>
      </c>
      <c r="G6452" t="str">
        <f t="shared" si="200"/>
        <v>Bluedart Corp</v>
      </c>
      <c r="H6452" t="str">
        <f>IFERROR(_xlfn.XLOOKUP(D6452, Product_Master_2026!B:B, Product_Master_2026!A:A), "Discontinued / Review Required")</f>
        <v>PROD_2026_004</v>
      </c>
      <c r="I6452">
        <f>IFERROR(_xlfn.XLOOKUP(H6452, Product_Master_2026!A:A, Product_Master_2026!D:D), 0)</f>
        <v>22</v>
      </c>
      <c r="J6452">
        <f t="shared" si="201"/>
        <v>8162</v>
      </c>
    </row>
    <row r="6453" spans="1:10" x14ac:dyDescent="0.3">
      <c r="A6453" t="s">
        <v>6475</v>
      </c>
      <c r="B6453" s="1">
        <v>45847</v>
      </c>
      <c r="C6453" t="s">
        <v>37</v>
      </c>
      <c r="D6453" t="s">
        <v>32</v>
      </c>
      <c r="E6453">
        <v>178</v>
      </c>
      <c r="F6453">
        <v>7368.95</v>
      </c>
      <c r="G6453" t="str">
        <f t="shared" si="200"/>
        <v>Bluedart Corp</v>
      </c>
      <c r="H6453" t="str">
        <f>IFERROR(_xlfn.XLOOKUP(D6453, Product_Master_2026!B:B, Product_Master_2026!A:A), "Discontinued / Review Required")</f>
        <v>Discontinued / Review Required</v>
      </c>
      <c r="I6453">
        <f>IFERROR(_xlfn.XLOOKUP(H6453, Product_Master_2026!A:A, Product_Master_2026!D:D), 0)</f>
        <v>0</v>
      </c>
      <c r="J6453">
        <f t="shared" si="201"/>
        <v>0</v>
      </c>
    </row>
    <row r="6454" spans="1:10" x14ac:dyDescent="0.3">
      <c r="A6454" t="s">
        <v>6476</v>
      </c>
      <c r="B6454" s="1">
        <v>45762</v>
      </c>
      <c r="C6454" t="s">
        <v>26</v>
      </c>
      <c r="D6454" t="s">
        <v>38</v>
      </c>
      <c r="E6454">
        <v>73</v>
      </c>
      <c r="F6454">
        <v>2295.19</v>
      </c>
      <c r="G6454" t="str">
        <f t="shared" si="200"/>
        <v>Dhl Express</v>
      </c>
      <c r="H6454" t="str">
        <f>IFERROR(_xlfn.XLOOKUP(D6454, Product_Master_2026!B:B, Product_Master_2026!A:A), "Discontinued / Review Required")</f>
        <v>PROD_2026_005</v>
      </c>
      <c r="I6454">
        <f>IFERROR(_xlfn.XLOOKUP(H6454, Product_Master_2026!A:A, Product_Master_2026!D:D), 0)</f>
        <v>5.4</v>
      </c>
      <c r="J6454">
        <f t="shared" si="201"/>
        <v>394.20000000000005</v>
      </c>
    </row>
    <row r="6455" spans="1:10" x14ac:dyDescent="0.3">
      <c r="A6455" t="s">
        <v>6477</v>
      </c>
      <c r="B6455" s="1">
        <v>45776</v>
      </c>
      <c r="C6455" t="s">
        <v>28</v>
      </c>
      <c r="D6455" t="s">
        <v>8</v>
      </c>
      <c r="E6455">
        <v>89</v>
      </c>
      <c r="F6455">
        <v>2933.16</v>
      </c>
      <c r="G6455" t="str">
        <f t="shared" si="200"/>
        <v>Fedex Global</v>
      </c>
      <c r="H6455" t="str">
        <f>IFERROR(_xlfn.XLOOKUP(D6455, Product_Master_2026!B:B, Product_Master_2026!A:A), "Discontinued / Review Required")</f>
        <v>PROD_2026_002</v>
      </c>
      <c r="I6455">
        <f>IFERROR(_xlfn.XLOOKUP(H6455, Product_Master_2026!A:A, Product_Master_2026!D:D), 0)</f>
        <v>18.2</v>
      </c>
      <c r="J6455">
        <f t="shared" si="201"/>
        <v>1619.8</v>
      </c>
    </row>
    <row r="6456" spans="1:10" x14ac:dyDescent="0.3">
      <c r="A6456" t="s">
        <v>6478</v>
      </c>
      <c r="B6456" s="1">
        <v>45949</v>
      </c>
      <c r="C6456" t="s">
        <v>28</v>
      </c>
      <c r="D6456" t="s">
        <v>8</v>
      </c>
      <c r="E6456">
        <v>304</v>
      </c>
      <c r="F6456">
        <v>12951.82</v>
      </c>
      <c r="G6456" t="str">
        <f t="shared" si="200"/>
        <v>Fedex Global</v>
      </c>
      <c r="H6456" t="str">
        <f>IFERROR(_xlfn.XLOOKUP(D6456, Product_Master_2026!B:B, Product_Master_2026!A:A), "Discontinued / Review Required")</f>
        <v>PROD_2026_002</v>
      </c>
      <c r="I6456">
        <f>IFERROR(_xlfn.XLOOKUP(H6456, Product_Master_2026!A:A, Product_Master_2026!D:D), 0)</f>
        <v>18.2</v>
      </c>
      <c r="J6456">
        <f t="shared" si="201"/>
        <v>5532.8</v>
      </c>
    </row>
    <row r="6457" spans="1:10" x14ac:dyDescent="0.3">
      <c r="A6457" t="s">
        <v>6479</v>
      </c>
      <c r="B6457" s="1">
        <v>45928</v>
      </c>
      <c r="C6457" t="s">
        <v>13</v>
      </c>
      <c r="D6457" t="s">
        <v>14</v>
      </c>
      <c r="E6457">
        <v>335</v>
      </c>
      <c r="F6457">
        <v>8024.51</v>
      </c>
      <c r="G6457" t="str">
        <f t="shared" si="200"/>
        <v>Henkel Logistics</v>
      </c>
      <c r="H6457" t="str">
        <f>IFERROR(_xlfn.XLOOKUP(D6457, Product_Master_2026!B:B, Product_Master_2026!A:A), "Discontinued / Review Required")</f>
        <v>Discontinued / Review Required</v>
      </c>
      <c r="I6457">
        <f>IFERROR(_xlfn.XLOOKUP(H6457, Product_Master_2026!A:A, Product_Master_2026!D:D), 0)</f>
        <v>0</v>
      </c>
      <c r="J6457">
        <f t="shared" si="201"/>
        <v>0</v>
      </c>
    </row>
    <row r="6458" spans="1:10" x14ac:dyDescent="0.3">
      <c r="A6458" t="s">
        <v>6480</v>
      </c>
      <c r="B6458" s="1">
        <v>45847</v>
      </c>
      <c r="C6458" t="s">
        <v>34</v>
      </c>
      <c r="D6458" t="s">
        <v>21</v>
      </c>
      <c r="E6458">
        <v>406</v>
      </c>
      <c r="F6458">
        <v>15502.73</v>
      </c>
      <c r="G6458" t="str">
        <f t="shared" si="200"/>
        <v>Dhl Express</v>
      </c>
      <c r="H6458" t="str">
        <f>IFERROR(_xlfn.XLOOKUP(D6458, Product_Master_2026!B:B, Product_Master_2026!A:A), "Discontinued / Review Required")</f>
        <v>PROD_2026_001</v>
      </c>
      <c r="I6458">
        <f>IFERROR(_xlfn.XLOOKUP(H6458, Product_Master_2026!A:A, Product_Master_2026!D:D), 0)</f>
        <v>12.5</v>
      </c>
      <c r="J6458">
        <f t="shared" si="201"/>
        <v>5075</v>
      </c>
    </row>
    <row r="6459" spans="1:10" x14ac:dyDescent="0.3">
      <c r="A6459" t="s">
        <v>6481</v>
      </c>
      <c r="B6459" s="1">
        <v>45666</v>
      </c>
      <c r="C6459" t="s">
        <v>13</v>
      </c>
      <c r="D6459" t="s">
        <v>14</v>
      </c>
      <c r="E6459">
        <v>287</v>
      </c>
      <c r="F6459">
        <v>9285.2099999999991</v>
      </c>
      <c r="G6459" t="str">
        <f t="shared" si="200"/>
        <v>Henkel Logistics</v>
      </c>
      <c r="H6459" t="str">
        <f>IFERROR(_xlfn.XLOOKUP(D6459, Product_Master_2026!B:B, Product_Master_2026!A:A), "Discontinued / Review Required")</f>
        <v>Discontinued / Review Required</v>
      </c>
      <c r="I6459">
        <f>IFERROR(_xlfn.XLOOKUP(H6459, Product_Master_2026!A:A, Product_Master_2026!D:D), 0)</f>
        <v>0</v>
      </c>
      <c r="J6459">
        <f t="shared" si="201"/>
        <v>0</v>
      </c>
    </row>
    <row r="6460" spans="1:10" x14ac:dyDescent="0.3">
      <c r="A6460" t="s">
        <v>6482</v>
      </c>
      <c r="B6460" s="1">
        <v>45888</v>
      </c>
      <c r="C6460" t="s">
        <v>7</v>
      </c>
      <c r="D6460" t="s">
        <v>11</v>
      </c>
      <c r="E6460">
        <v>262</v>
      </c>
      <c r="F6460">
        <v>6109.92</v>
      </c>
      <c r="G6460" t="str">
        <f t="shared" si="200"/>
        <v>Henkel Logistics</v>
      </c>
      <c r="H6460" t="str">
        <f>IFERROR(_xlfn.XLOOKUP(D6460, Product_Master_2026!B:B, Product_Master_2026!A:A), "Discontinued / Review Required")</f>
        <v>PROD_2026_003</v>
      </c>
      <c r="I6460">
        <f>IFERROR(_xlfn.XLOOKUP(H6460, Product_Master_2026!A:A, Product_Master_2026!D:D), 0)</f>
        <v>8.9</v>
      </c>
      <c r="J6460">
        <f t="shared" si="201"/>
        <v>2331.8000000000002</v>
      </c>
    </row>
    <row r="6461" spans="1:10" x14ac:dyDescent="0.3">
      <c r="A6461" t="s">
        <v>6483</v>
      </c>
      <c r="B6461" s="1">
        <v>45688</v>
      </c>
      <c r="C6461" t="s">
        <v>44</v>
      </c>
      <c r="D6461" t="s">
        <v>38</v>
      </c>
      <c r="E6461">
        <v>207</v>
      </c>
      <c r="F6461">
        <v>4309.1400000000003</v>
      </c>
      <c r="G6461" t="str">
        <f t="shared" si="200"/>
        <v>Bluedart Corp</v>
      </c>
      <c r="H6461" t="str">
        <f>IFERROR(_xlfn.XLOOKUP(D6461, Product_Master_2026!B:B, Product_Master_2026!A:A), "Discontinued / Review Required")</f>
        <v>PROD_2026_005</v>
      </c>
      <c r="I6461">
        <f>IFERROR(_xlfn.XLOOKUP(H6461, Product_Master_2026!A:A, Product_Master_2026!D:D), 0)</f>
        <v>5.4</v>
      </c>
      <c r="J6461">
        <f t="shared" si="201"/>
        <v>1117.8000000000002</v>
      </c>
    </row>
    <row r="6462" spans="1:10" x14ac:dyDescent="0.3">
      <c r="A6462" t="s">
        <v>6484</v>
      </c>
      <c r="B6462" s="1">
        <v>45721</v>
      </c>
      <c r="C6462" t="s">
        <v>44</v>
      </c>
      <c r="D6462" t="s">
        <v>16</v>
      </c>
      <c r="E6462">
        <v>21</v>
      </c>
      <c r="F6462">
        <v>550.16</v>
      </c>
      <c r="G6462" t="str">
        <f t="shared" si="200"/>
        <v>Bluedart Corp</v>
      </c>
      <c r="H6462" t="str">
        <f>IFERROR(_xlfn.XLOOKUP(D6462, Product_Master_2026!B:B, Product_Master_2026!A:A), "Discontinued / Review Required")</f>
        <v>PROD_2026_004</v>
      </c>
      <c r="I6462">
        <f>IFERROR(_xlfn.XLOOKUP(H6462, Product_Master_2026!A:A, Product_Master_2026!D:D), 0)</f>
        <v>22</v>
      </c>
      <c r="J6462">
        <f t="shared" si="201"/>
        <v>462</v>
      </c>
    </row>
    <row r="6463" spans="1:10" x14ac:dyDescent="0.3">
      <c r="A6463" t="s">
        <v>6485</v>
      </c>
      <c r="B6463" s="1">
        <v>45969</v>
      </c>
      <c r="C6463" t="s">
        <v>28</v>
      </c>
      <c r="D6463" t="s">
        <v>11</v>
      </c>
      <c r="E6463">
        <v>63</v>
      </c>
      <c r="F6463">
        <v>2595.2399999999998</v>
      </c>
      <c r="G6463" t="str">
        <f t="shared" si="200"/>
        <v>Fedex Global</v>
      </c>
      <c r="H6463" t="str">
        <f>IFERROR(_xlfn.XLOOKUP(D6463, Product_Master_2026!B:B, Product_Master_2026!A:A), "Discontinued / Review Required")</f>
        <v>PROD_2026_003</v>
      </c>
      <c r="I6463">
        <f>IFERROR(_xlfn.XLOOKUP(H6463, Product_Master_2026!A:A, Product_Master_2026!D:D), 0)</f>
        <v>8.9</v>
      </c>
      <c r="J6463">
        <f t="shared" si="201"/>
        <v>560.70000000000005</v>
      </c>
    </row>
    <row r="6464" spans="1:10" x14ac:dyDescent="0.3">
      <c r="A6464" t="s">
        <v>6486</v>
      </c>
      <c r="B6464" s="1">
        <v>45678</v>
      </c>
      <c r="C6464" t="s">
        <v>44</v>
      </c>
      <c r="D6464" t="s">
        <v>16</v>
      </c>
      <c r="E6464">
        <v>459</v>
      </c>
      <c r="F6464">
        <v>18262.79</v>
      </c>
      <c r="G6464" t="str">
        <f t="shared" si="200"/>
        <v>Bluedart Corp</v>
      </c>
      <c r="H6464" t="str">
        <f>IFERROR(_xlfn.XLOOKUP(D6464, Product_Master_2026!B:B, Product_Master_2026!A:A), "Discontinued / Review Required")</f>
        <v>PROD_2026_004</v>
      </c>
      <c r="I6464">
        <f>IFERROR(_xlfn.XLOOKUP(H6464, Product_Master_2026!A:A, Product_Master_2026!D:D), 0)</f>
        <v>22</v>
      </c>
      <c r="J6464">
        <f t="shared" si="201"/>
        <v>10098</v>
      </c>
    </row>
    <row r="6465" spans="1:10" x14ac:dyDescent="0.3">
      <c r="A6465" t="s">
        <v>6487</v>
      </c>
      <c r="B6465" s="1">
        <v>45887</v>
      </c>
      <c r="C6465" t="s">
        <v>13</v>
      </c>
      <c r="D6465" t="s">
        <v>16</v>
      </c>
      <c r="E6465">
        <v>474</v>
      </c>
      <c r="F6465">
        <v>9361.56</v>
      </c>
      <c r="G6465" t="str">
        <f t="shared" si="200"/>
        <v>Henkel Logistics</v>
      </c>
      <c r="H6465" t="str">
        <f>IFERROR(_xlfn.XLOOKUP(D6465, Product_Master_2026!B:B, Product_Master_2026!A:A), "Discontinued / Review Required")</f>
        <v>PROD_2026_004</v>
      </c>
      <c r="I6465">
        <f>IFERROR(_xlfn.XLOOKUP(H6465, Product_Master_2026!A:A, Product_Master_2026!D:D), 0)</f>
        <v>22</v>
      </c>
      <c r="J6465">
        <f t="shared" si="201"/>
        <v>10428</v>
      </c>
    </row>
    <row r="6466" spans="1:10" x14ac:dyDescent="0.3">
      <c r="A6466" t="s">
        <v>6488</v>
      </c>
      <c r="B6466" s="1">
        <v>45674</v>
      </c>
      <c r="C6466" t="s">
        <v>24</v>
      </c>
      <c r="D6466" t="s">
        <v>32</v>
      </c>
      <c r="E6466">
        <v>242</v>
      </c>
      <c r="F6466">
        <v>7812.95</v>
      </c>
      <c r="G6466" t="str">
        <f t="shared" si="200"/>
        <v>Bluedart Corp</v>
      </c>
      <c r="H6466" t="str">
        <f>IFERROR(_xlfn.XLOOKUP(D6466, Product_Master_2026!B:B, Product_Master_2026!A:A), "Discontinued / Review Required")</f>
        <v>Discontinued / Review Required</v>
      </c>
      <c r="I6466">
        <f>IFERROR(_xlfn.XLOOKUP(H6466, Product_Master_2026!A:A, Product_Master_2026!D:D), 0)</f>
        <v>0</v>
      </c>
      <c r="J6466">
        <f t="shared" si="201"/>
        <v>0</v>
      </c>
    </row>
    <row r="6467" spans="1:10" x14ac:dyDescent="0.3">
      <c r="A6467" t="s">
        <v>6489</v>
      </c>
      <c r="B6467" s="1">
        <v>45897</v>
      </c>
      <c r="C6467" t="s">
        <v>28</v>
      </c>
      <c r="D6467" t="s">
        <v>38</v>
      </c>
      <c r="E6467">
        <v>304</v>
      </c>
      <c r="F6467">
        <v>11538.07</v>
      </c>
      <c r="G6467" t="str">
        <f t="shared" ref="G6467:G6530" si="202">PROPER(TRIM(C6467))</f>
        <v>Fedex Global</v>
      </c>
      <c r="H6467" t="str">
        <f>IFERROR(_xlfn.XLOOKUP(D6467, Product_Master_2026!B:B, Product_Master_2026!A:A), "Discontinued / Review Required")</f>
        <v>PROD_2026_005</v>
      </c>
      <c r="I6467">
        <f>IFERROR(_xlfn.XLOOKUP(H6467, Product_Master_2026!A:A, Product_Master_2026!D:D), 0)</f>
        <v>5.4</v>
      </c>
      <c r="J6467">
        <f t="shared" ref="J6467:J6530" si="203">E6467 * I6467</f>
        <v>1641.6000000000001</v>
      </c>
    </row>
    <row r="6468" spans="1:10" x14ac:dyDescent="0.3">
      <c r="A6468" t="s">
        <v>6490</v>
      </c>
      <c r="B6468" s="1">
        <v>45861</v>
      </c>
      <c r="C6468" t="s">
        <v>7</v>
      </c>
      <c r="D6468" t="s">
        <v>21</v>
      </c>
      <c r="E6468">
        <v>341</v>
      </c>
      <c r="F6468">
        <v>14232.08</v>
      </c>
      <c r="G6468" t="str">
        <f t="shared" si="202"/>
        <v>Henkel Logistics</v>
      </c>
      <c r="H6468" t="str">
        <f>IFERROR(_xlfn.XLOOKUP(D6468, Product_Master_2026!B:B, Product_Master_2026!A:A), "Discontinued / Review Required")</f>
        <v>PROD_2026_001</v>
      </c>
      <c r="I6468">
        <f>IFERROR(_xlfn.XLOOKUP(H6468, Product_Master_2026!A:A, Product_Master_2026!D:D), 0)</f>
        <v>12.5</v>
      </c>
      <c r="J6468">
        <f t="shared" si="203"/>
        <v>4262.5</v>
      </c>
    </row>
    <row r="6469" spans="1:10" x14ac:dyDescent="0.3">
      <c r="A6469" t="s">
        <v>6491</v>
      </c>
      <c r="B6469" s="1">
        <v>45810</v>
      </c>
      <c r="C6469" t="s">
        <v>18</v>
      </c>
      <c r="D6469" t="s">
        <v>32</v>
      </c>
      <c r="E6469">
        <v>396</v>
      </c>
      <c r="F6469">
        <v>16864.04</v>
      </c>
      <c r="G6469" t="str">
        <f t="shared" si="202"/>
        <v>Dhl Express</v>
      </c>
      <c r="H6469" t="str">
        <f>IFERROR(_xlfn.XLOOKUP(D6469, Product_Master_2026!B:B, Product_Master_2026!A:A), "Discontinued / Review Required")</f>
        <v>Discontinued / Review Required</v>
      </c>
      <c r="I6469">
        <f>IFERROR(_xlfn.XLOOKUP(H6469, Product_Master_2026!A:A, Product_Master_2026!D:D), 0)</f>
        <v>0</v>
      </c>
      <c r="J6469">
        <f t="shared" si="203"/>
        <v>0</v>
      </c>
    </row>
    <row r="6470" spans="1:10" x14ac:dyDescent="0.3">
      <c r="A6470" t="s">
        <v>6492</v>
      </c>
      <c r="B6470" s="1">
        <v>45911</v>
      </c>
      <c r="C6470" t="s">
        <v>18</v>
      </c>
      <c r="D6470" t="s">
        <v>14</v>
      </c>
      <c r="E6470">
        <v>126</v>
      </c>
      <c r="F6470">
        <v>3415.09</v>
      </c>
      <c r="G6470" t="str">
        <f t="shared" si="202"/>
        <v>Dhl Express</v>
      </c>
      <c r="H6470" t="str">
        <f>IFERROR(_xlfn.XLOOKUP(D6470, Product_Master_2026!B:B, Product_Master_2026!A:A), "Discontinued / Review Required")</f>
        <v>Discontinued / Review Required</v>
      </c>
      <c r="I6470">
        <f>IFERROR(_xlfn.XLOOKUP(H6470, Product_Master_2026!A:A, Product_Master_2026!D:D), 0)</f>
        <v>0</v>
      </c>
      <c r="J6470">
        <f t="shared" si="203"/>
        <v>0</v>
      </c>
    </row>
    <row r="6471" spans="1:10" x14ac:dyDescent="0.3">
      <c r="A6471" t="s">
        <v>6493</v>
      </c>
      <c r="B6471" s="1">
        <v>45693</v>
      </c>
      <c r="C6471" t="s">
        <v>26</v>
      </c>
      <c r="D6471" t="s">
        <v>38</v>
      </c>
      <c r="E6471">
        <v>498</v>
      </c>
      <c r="F6471">
        <v>15010.97</v>
      </c>
      <c r="G6471" t="str">
        <f t="shared" si="202"/>
        <v>Dhl Express</v>
      </c>
      <c r="H6471" t="str">
        <f>IFERROR(_xlfn.XLOOKUP(D6471, Product_Master_2026!B:B, Product_Master_2026!A:A), "Discontinued / Review Required")</f>
        <v>PROD_2026_005</v>
      </c>
      <c r="I6471">
        <f>IFERROR(_xlfn.XLOOKUP(H6471, Product_Master_2026!A:A, Product_Master_2026!D:D), 0)</f>
        <v>5.4</v>
      </c>
      <c r="J6471">
        <f t="shared" si="203"/>
        <v>2689.2000000000003</v>
      </c>
    </row>
    <row r="6472" spans="1:10" x14ac:dyDescent="0.3">
      <c r="A6472" t="s">
        <v>6494</v>
      </c>
      <c r="B6472" s="1">
        <v>45945</v>
      </c>
      <c r="C6472" t="s">
        <v>44</v>
      </c>
      <c r="D6472" t="s">
        <v>8</v>
      </c>
      <c r="E6472">
        <v>409</v>
      </c>
      <c r="F6472">
        <v>7323.39</v>
      </c>
      <c r="G6472" t="str">
        <f t="shared" si="202"/>
        <v>Bluedart Corp</v>
      </c>
      <c r="H6472" t="str">
        <f>IFERROR(_xlfn.XLOOKUP(D6472, Product_Master_2026!B:B, Product_Master_2026!A:A), "Discontinued / Review Required")</f>
        <v>PROD_2026_002</v>
      </c>
      <c r="I6472">
        <f>IFERROR(_xlfn.XLOOKUP(H6472, Product_Master_2026!A:A, Product_Master_2026!D:D), 0)</f>
        <v>18.2</v>
      </c>
      <c r="J6472">
        <f t="shared" si="203"/>
        <v>7443.7999999999993</v>
      </c>
    </row>
    <row r="6473" spans="1:10" x14ac:dyDescent="0.3">
      <c r="A6473" t="s">
        <v>6495</v>
      </c>
      <c r="B6473" s="1">
        <v>45817</v>
      </c>
      <c r="C6473" t="s">
        <v>24</v>
      </c>
      <c r="D6473" t="s">
        <v>11</v>
      </c>
      <c r="E6473">
        <v>152</v>
      </c>
      <c r="F6473">
        <v>5642.25</v>
      </c>
      <c r="G6473" t="str">
        <f t="shared" si="202"/>
        <v>Bluedart Corp</v>
      </c>
      <c r="H6473" t="str">
        <f>IFERROR(_xlfn.XLOOKUP(D6473, Product_Master_2026!B:B, Product_Master_2026!A:A), "Discontinued / Review Required")</f>
        <v>PROD_2026_003</v>
      </c>
      <c r="I6473">
        <f>IFERROR(_xlfn.XLOOKUP(H6473, Product_Master_2026!A:A, Product_Master_2026!D:D), 0)</f>
        <v>8.9</v>
      </c>
      <c r="J6473">
        <f t="shared" si="203"/>
        <v>1352.8</v>
      </c>
    </row>
    <row r="6474" spans="1:10" x14ac:dyDescent="0.3">
      <c r="A6474" t="s">
        <v>6496</v>
      </c>
      <c r="B6474" s="1">
        <v>46019</v>
      </c>
      <c r="C6474" t="s">
        <v>37</v>
      </c>
      <c r="D6474" t="s">
        <v>11</v>
      </c>
      <c r="E6474">
        <v>237</v>
      </c>
      <c r="F6474">
        <v>9426.6</v>
      </c>
      <c r="G6474" t="str">
        <f t="shared" si="202"/>
        <v>Bluedart Corp</v>
      </c>
      <c r="H6474" t="str">
        <f>IFERROR(_xlfn.XLOOKUP(D6474, Product_Master_2026!B:B, Product_Master_2026!A:A), "Discontinued / Review Required")</f>
        <v>PROD_2026_003</v>
      </c>
      <c r="I6474">
        <f>IFERROR(_xlfn.XLOOKUP(H6474, Product_Master_2026!A:A, Product_Master_2026!D:D), 0)</f>
        <v>8.9</v>
      </c>
      <c r="J6474">
        <f t="shared" si="203"/>
        <v>2109.3000000000002</v>
      </c>
    </row>
    <row r="6475" spans="1:10" x14ac:dyDescent="0.3">
      <c r="A6475" t="s">
        <v>6497</v>
      </c>
      <c r="B6475" s="1">
        <v>45818</v>
      </c>
      <c r="C6475" t="s">
        <v>26</v>
      </c>
      <c r="D6475" t="s">
        <v>32</v>
      </c>
      <c r="E6475">
        <v>441</v>
      </c>
      <c r="F6475">
        <v>15987.95</v>
      </c>
      <c r="G6475" t="str">
        <f t="shared" si="202"/>
        <v>Dhl Express</v>
      </c>
      <c r="H6475" t="str">
        <f>IFERROR(_xlfn.XLOOKUP(D6475, Product_Master_2026!B:B, Product_Master_2026!A:A), "Discontinued / Review Required")</f>
        <v>Discontinued / Review Required</v>
      </c>
      <c r="I6475">
        <f>IFERROR(_xlfn.XLOOKUP(H6475, Product_Master_2026!A:A, Product_Master_2026!D:D), 0)</f>
        <v>0</v>
      </c>
      <c r="J6475">
        <f t="shared" si="203"/>
        <v>0</v>
      </c>
    </row>
    <row r="6476" spans="1:10" x14ac:dyDescent="0.3">
      <c r="A6476" t="s">
        <v>6498</v>
      </c>
      <c r="B6476" s="1">
        <v>45699</v>
      </c>
      <c r="C6476" t="s">
        <v>44</v>
      </c>
      <c r="D6476" t="s">
        <v>14</v>
      </c>
      <c r="E6476">
        <v>183</v>
      </c>
      <c r="F6476">
        <v>6328.06</v>
      </c>
      <c r="G6476" t="str">
        <f t="shared" si="202"/>
        <v>Bluedart Corp</v>
      </c>
      <c r="H6476" t="str">
        <f>IFERROR(_xlfn.XLOOKUP(D6476, Product_Master_2026!B:B, Product_Master_2026!A:A), "Discontinued / Review Required")</f>
        <v>Discontinued / Review Required</v>
      </c>
      <c r="I6476">
        <f>IFERROR(_xlfn.XLOOKUP(H6476, Product_Master_2026!A:A, Product_Master_2026!D:D), 0)</f>
        <v>0</v>
      </c>
      <c r="J6476">
        <f t="shared" si="203"/>
        <v>0</v>
      </c>
    </row>
    <row r="6477" spans="1:10" x14ac:dyDescent="0.3">
      <c r="A6477" t="s">
        <v>6499</v>
      </c>
      <c r="B6477" s="1">
        <v>45930</v>
      </c>
      <c r="C6477" t="s">
        <v>24</v>
      </c>
      <c r="D6477" t="s">
        <v>16</v>
      </c>
      <c r="E6477">
        <v>184</v>
      </c>
      <c r="F6477">
        <v>3181.01</v>
      </c>
      <c r="G6477" t="str">
        <f t="shared" si="202"/>
        <v>Bluedart Corp</v>
      </c>
      <c r="H6477" t="str">
        <f>IFERROR(_xlfn.XLOOKUP(D6477, Product_Master_2026!B:B, Product_Master_2026!A:A), "Discontinued / Review Required")</f>
        <v>PROD_2026_004</v>
      </c>
      <c r="I6477">
        <f>IFERROR(_xlfn.XLOOKUP(H6477, Product_Master_2026!A:A, Product_Master_2026!D:D), 0)</f>
        <v>22</v>
      </c>
      <c r="J6477">
        <f t="shared" si="203"/>
        <v>4048</v>
      </c>
    </row>
    <row r="6478" spans="1:10" x14ac:dyDescent="0.3">
      <c r="A6478" t="s">
        <v>6500</v>
      </c>
      <c r="B6478" s="1">
        <v>45824</v>
      </c>
      <c r="C6478" t="s">
        <v>13</v>
      </c>
      <c r="D6478" t="s">
        <v>14</v>
      </c>
      <c r="E6478">
        <v>245</v>
      </c>
      <c r="F6478">
        <v>5829.21</v>
      </c>
      <c r="G6478" t="str">
        <f t="shared" si="202"/>
        <v>Henkel Logistics</v>
      </c>
      <c r="H6478" t="str">
        <f>IFERROR(_xlfn.XLOOKUP(D6478, Product_Master_2026!B:B, Product_Master_2026!A:A), "Discontinued / Review Required")</f>
        <v>Discontinued / Review Required</v>
      </c>
      <c r="I6478">
        <f>IFERROR(_xlfn.XLOOKUP(H6478, Product_Master_2026!A:A, Product_Master_2026!D:D), 0)</f>
        <v>0</v>
      </c>
      <c r="J6478">
        <f t="shared" si="203"/>
        <v>0</v>
      </c>
    </row>
    <row r="6479" spans="1:10" x14ac:dyDescent="0.3">
      <c r="A6479" t="s">
        <v>6501</v>
      </c>
      <c r="B6479" s="1">
        <v>45757</v>
      </c>
      <c r="C6479" t="s">
        <v>24</v>
      </c>
      <c r="D6479" t="s">
        <v>38</v>
      </c>
      <c r="E6479">
        <v>275</v>
      </c>
      <c r="F6479">
        <v>8129.04</v>
      </c>
      <c r="G6479" t="str">
        <f t="shared" si="202"/>
        <v>Bluedart Corp</v>
      </c>
      <c r="H6479" t="str">
        <f>IFERROR(_xlfn.XLOOKUP(D6479, Product_Master_2026!B:B, Product_Master_2026!A:A), "Discontinued / Review Required")</f>
        <v>PROD_2026_005</v>
      </c>
      <c r="I6479">
        <f>IFERROR(_xlfn.XLOOKUP(H6479, Product_Master_2026!A:A, Product_Master_2026!D:D), 0)</f>
        <v>5.4</v>
      </c>
      <c r="J6479">
        <f t="shared" si="203"/>
        <v>1485</v>
      </c>
    </row>
    <row r="6480" spans="1:10" x14ac:dyDescent="0.3">
      <c r="A6480" t="s">
        <v>6502</v>
      </c>
      <c r="B6480" s="1">
        <v>45863</v>
      </c>
      <c r="C6480" t="s">
        <v>28</v>
      </c>
      <c r="D6480" t="s">
        <v>11</v>
      </c>
      <c r="E6480">
        <v>275</v>
      </c>
      <c r="F6480">
        <v>4277.2299999999996</v>
      </c>
      <c r="G6480" t="str">
        <f t="shared" si="202"/>
        <v>Fedex Global</v>
      </c>
      <c r="H6480" t="str">
        <f>IFERROR(_xlfn.XLOOKUP(D6480, Product_Master_2026!B:B, Product_Master_2026!A:A), "Discontinued / Review Required")</f>
        <v>PROD_2026_003</v>
      </c>
      <c r="I6480">
        <f>IFERROR(_xlfn.XLOOKUP(H6480, Product_Master_2026!A:A, Product_Master_2026!D:D), 0)</f>
        <v>8.9</v>
      </c>
      <c r="J6480">
        <f t="shared" si="203"/>
        <v>2447.5</v>
      </c>
    </row>
    <row r="6481" spans="1:10" x14ac:dyDescent="0.3">
      <c r="A6481" t="s">
        <v>6503</v>
      </c>
      <c r="B6481" s="1">
        <v>45680</v>
      </c>
      <c r="C6481" t="s">
        <v>28</v>
      </c>
      <c r="D6481" t="s">
        <v>8</v>
      </c>
      <c r="E6481">
        <v>167</v>
      </c>
      <c r="F6481">
        <v>4511.42</v>
      </c>
      <c r="G6481" t="str">
        <f t="shared" si="202"/>
        <v>Fedex Global</v>
      </c>
      <c r="H6481" t="str">
        <f>IFERROR(_xlfn.XLOOKUP(D6481, Product_Master_2026!B:B, Product_Master_2026!A:A), "Discontinued / Review Required")</f>
        <v>PROD_2026_002</v>
      </c>
      <c r="I6481">
        <f>IFERROR(_xlfn.XLOOKUP(H6481, Product_Master_2026!A:A, Product_Master_2026!D:D), 0)</f>
        <v>18.2</v>
      </c>
      <c r="J6481">
        <f t="shared" si="203"/>
        <v>3039.4</v>
      </c>
    </row>
    <row r="6482" spans="1:10" x14ac:dyDescent="0.3">
      <c r="A6482" t="s">
        <v>6504</v>
      </c>
      <c r="B6482" s="1">
        <v>45700</v>
      </c>
      <c r="C6482" t="s">
        <v>7</v>
      </c>
      <c r="D6482" t="s">
        <v>14</v>
      </c>
      <c r="E6482">
        <v>186</v>
      </c>
      <c r="F6482">
        <v>3619.62</v>
      </c>
      <c r="G6482" t="str">
        <f t="shared" si="202"/>
        <v>Henkel Logistics</v>
      </c>
      <c r="H6482" t="str">
        <f>IFERROR(_xlfn.XLOOKUP(D6482, Product_Master_2026!B:B, Product_Master_2026!A:A), "Discontinued / Review Required")</f>
        <v>Discontinued / Review Required</v>
      </c>
      <c r="I6482">
        <f>IFERROR(_xlfn.XLOOKUP(H6482, Product_Master_2026!A:A, Product_Master_2026!D:D), 0)</f>
        <v>0</v>
      </c>
      <c r="J6482">
        <f t="shared" si="203"/>
        <v>0</v>
      </c>
    </row>
    <row r="6483" spans="1:10" x14ac:dyDescent="0.3">
      <c r="A6483" t="s">
        <v>6505</v>
      </c>
      <c r="B6483" s="1">
        <v>46003</v>
      </c>
      <c r="C6483" t="s">
        <v>28</v>
      </c>
      <c r="D6483" t="s">
        <v>8</v>
      </c>
      <c r="E6483">
        <v>266</v>
      </c>
      <c r="F6483">
        <v>6571.68</v>
      </c>
      <c r="G6483" t="str">
        <f t="shared" si="202"/>
        <v>Fedex Global</v>
      </c>
      <c r="H6483" t="str">
        <f>IFERROR(_xlfn.XLOOKUP(D6483, Product_Master_2026!B:B, Product_Master_2026!A:A), "Discontinued / Review Required")</f>
        <v>PROD_2026_002</v>
      </c>
      <c r="I6483">
        <f>IFERROR(_xlfn.XLOOKUP(H6483, Product_Master_2026!A:A, Product_Master_2026!D:D), 0)</f>
        <v>18.2</v>
      </c>
      <c r="J6483">
        <f t="shared" si="203"/>
        <v>4841.2</v>
      </c>
    </row>
    <row r="6484" spans="1:10" x14ac:dyDescent="0.3">
      <c r="A6484" t="s">
        <v>6506</v>
      </c>
      <c r="B6484" s="1">
        <v>45959</v>
      </c>
      <c r="C6484" t="s">
        <v>26</v>
      </c>
      <c r="D6484" t="s">
        <v>16</v>
      </c>
      <c r="E6484">
        <v>382</v>
      </c>
      <c r="F6484">
        <v>10520.29</v>
      </c>
      <c r="G6484" t="str">
        <f t="shared" si="202"/>
        <v>Dhl Express</v>
      </c>
      <c r="H6484" t="str">
        <f>IFERROR(_xlfn.XLOOKUP(D6484, Product_Master_2026!B:B, Product_Master_2026!A:A), "Discontinued / Review Required")</f>
        <v>PROD_2026_004</v>
      </c>
      <c r="I6484">
        <f>IFERROR(_xlfn.XLOOKUP(H6484, Product_Master_2026!A:A, Product_Master_2026!D:D), 0)</f>
        <v>22</v>
      </c>
      <c r="J6484">
        <f t="shared" si="203"/>
        <v>8404</v>
      </c>
    </row>
    <row r="6485" spans="1:10" x14ac:dyDescent="0.3">
      <c r="A6485" t="s">
        <v>6507</v>
      </c>
      <c r="B6485" s="1">
        <v>45842</v>
      </c>
      <c r="C6485" t="s">
        <v>37</v>
      </c>
      <c r="D6485" t="s">
        <v>21</v>
      </c>
      <c r="E6485">
        <v>108</v>
      </c>
      <c r="F6485">
        <v>3228.82</v>
      </c>
      <c r="G6485" t="str">
        <f t="shared" si="202"/>
        <v>Bluedart Corp</v>
      </c>
      <c r="H6485" t="str">
        <f>IFERROR(_xlfn.XLOOKUP(D6485, Product_Master_2026!B:B, Product_Master_2026!A:A), "Discontinued / Review Required")</f>
        <v>PROD_2026_001</v>
      </c>
      <c r="I6485">
        <f>IFERROR(_xlfn.XLOOKUP(H6485, Product_Master_2026!A:A, Product_Master_2026!D:D), 0)</f>
        <v>12.5</v>
      </c>
      <c r="J6485">
        <f t="shared" si="203"/>
        <v>1350</v>
      </c>
    </row>
    <row r="6486" spans="1:10" x14ac:dyDescent="0.3">
      <c r="A6486" t="s">
        <v>6508</v>
      </c>
      <c r="B6486" s="1">
        <v>45971</v>
      </c>
      <c r="C6486" t="s">
        <v>26</v>
      </c>
      <c r="D6486" t="s">
        <v>11</v>
      </c>
      <c r="E6486">
        <v>403</v>
      </c>
      <c r="F6486">
        <v>15715.99</v>
      </c>
      <c r="G6486" t="str">
        <f t="shared" si="202"/>
        <v>Dhl Express</v>
      </c>
      <c r="H6486" t="str">
        <f>IFERROR(_xlfn.XLOOKUP(D6486, Product_Master_2026!B:B, Product_Master_2026!A:A), "Discontinued / Review Required")</f>
        <v>PROD_2026_003</v>
      </c>
      <c r="I6486">
        <f>IFERROR(_xlfn.XLOOKUP(H6486, Product_Master_2026!A:A, Product_Master_2026!D:D), 0)</f>
        <v>8.9</v>
      </c>
      <c r="J6486">
        <f t="shared" si="203"/>
        <v>3586.7000000000003</v>
      </c>
    </row>
    <row r="6487" spans="1:10" x14ac:dyDescent="0.3">
      <c r="A6487" t="s">
        <v>6509</v>
      </c>
      <c r="B6487" s="1">
        <v>45955</v>
      </c>
      <c r="C6487" t="s">
        <v>13</v>
      </c>
      <c r="D6487" t="s">
        <v>14</v>
      </c>
      <c r="E6487">
        <v>425</v>
      </c>
      <c r="F6487">
        <v>16583.490000000002</v>
      </c>
      <c r="G6487" t="str">
        <f t="shared" si="202"/>
        <v>Henkel Logistics</v>
      </c>
      <c r="H6487" t="str">
        <f>IFERROR(_xlfn.XLOOKUP(D6487, Product_Master_2026!B:B, Product_Master_2026!A:A), "Discontinued / Review Required")</f>
        <v>Discontinued / Review Required</v>
      </c>
      <c r="I6487">
        <f>IFERROR(_xlfn.XLOOKUP(H6487, Product_Master_2026!A:A, Product_Master_2026!D:D), 0)</f>
        <v>0</v>
      </c>
      <c r="J6487">
        <f t="shared" si="203"/>
        <v>0</v>
      </c>
    </row>
    <row r="6488" spans="1:10" x14ac:dyDescent="0.3">
      <c r="A6488" t="s">
        <v>6510</v>
      </c>
      <c r="B6488" s="1">
        <v>45720</v>
      </c>
      <c r="C6488" t="s">
        <v>44</v>
      </c>
      <c r="D6488" t="s">
        <v>38</v>
      </c>
      <c r="E6488">
        <v>208</v>
      </c>
      <c r="F6488">
        <v>4739.84</v>
      </c>
      <c r="G6488" t="str">
        <f t="shared" si="202"/>
        <v>Bluedart Corp</v>
      </c>
      <c r="H6488" t="str">
        <f>IFERROR(_xlfn.XLOOKUP(D6488, Product_Master_2026!B:B, Product_Master_2026!A:A), "Discontinued / Review Required")</f>
        <v>PROD_2026_005</v>
      </c>
      <c r="I6488">
        <f>IFERROR(_xlfn.XLOOKUP(H6488, Product_Master_2026!A:A, Product_Master_2026!D:D), 0)</f>
        <v>5.4</v>
      </c>
      <c r="J6488">
        <f t="shared" si="203"/>
        <v>1123.2</v>
      </c>
    </row>
    <row r="6489" spans="1:10" x14ac:dyDescent="0.3">
      <c r="A6489" t="s">
        <v>6511</v>
      </c>
      <c r="B6489" s="1">
        <v>45855</v>
      </c>
      <c r="C6489" t="s">
        <v>26</v>
      </c>
      <c r="D6489" t="s">
        <v>8</v>
      </c>
      <c r="E6489">
        <v>120</v>
      </c>
      <c r="F6489">
        <v>5025.47</v>
      </c>
      <c r="G6489" t="str">
        <f t="shared" si="202"/>
        <v>Dhl Express</v>
      </c>
      <c r="H6489" t="str">
        <f>IFERROR(_xlfn.XLOOKUP(D6489, Product_Master_2026!B:B, Product_Master_2026!A:A), "Discontinued / Review Required")</f>
        <v>PROD_2026_002</v>
      </c>
      <c r="I6489">
        <f>IFERROR(_xlfn.XLOOKUP(H6489, Product_Master_2026!A:A, Product_Master_2026!D:D), 0)</f>
        <v>18.2</v>
      </c>
      <c r="J6489">
        <f t="shared" si="203"/>
        <v>2184</v>
      </c>
    </row>
    <row r="6490" spans="1:10" x14ac:dyDescent="0.3">
      <c r="A6490" t="s">
        <v>6512</v>
      </c>
      <c r="B6490" s="1">
        <v>45925</v>
      </c>
      <c r="C6490" t="s">
        <v>26</v>
      </c>
      <c r="D6490" t="s">
        <v>38</v>
      </c>
      <c r="E6490">
        <v>62</v>
      </c>
      <c r="F6490">
        <v>2647.7</v>
      </c>
      <c r="G6490" t="str">
        <f t="shared" si="202"/>
        <v>Dhl Express</v>
      </c>
      <c r="H6490" t="str">
        <f>IFERROR(_xlfn.XLOOKUP(D6490, Product_Master_2026!B:B, Product_Master_2026!A:A), "Discontinued / Review Required")</f>
        <v>PROD_2026_005</v>
      </c>
      <c r="I6490">
        <f>IFERROR(_xlfn.XLOOKUP(H6490, Product_Master_2026!A:A, Product_Master_2026!D:D), 0)</f>
        <v>5.4</v>
      </c>
      <c r="J6490">
        <f t="shared" si="203"/>
        <v>334.8</v>
      </c>
    </row>
    <row r="6491" spans="1:10" x14ac:dyDescent="0.3">
      <c r="A6491" t="s">
        <v>6513</v>
      </c>
      <c r="B6491" s="1">
        <v>45816</v>
      </c>
      <c r="C6491" t="s">
        <v>13</v>
      </c>
      <c r="D6491" t="s">
        <v>16</v>
      </c>
      <c r="E6491">
        <v>488</v>
      </c>
      <c r="F6491">
        <v>9261.52</v>
      </c>
      <c r="G6491" t="str">
        <f t="shared" si="202"/>
        <v>Henkel Logistics</v>
      </c>
      <c r="H6491" t="str">
        <f>IFERROR(_xlfn.XLOOKUP(D6491, Product_Master_2026!B:B, Product_Master_2026!A:A), "Discontinued / Review Required")</f>
        <v>PROD_2026_004</v>
      </c>
      <c r="I6491">
        <f>IFERROR(_xlfn.XLOOKUP(H6491, Product_Master_2026!A:A, Product_Master_2026!D:D), 0)</f>
        <v>22</v>
      </c>
      <c r="J6491">
        <f t="shared" si="203"/>
        <v>10736</v>
      </c>
    </row>
    <row r="6492" spans="1:10" x14ac:dyDescent="0.3">
      <c r="A6492" t="s">
        <v>6514</v>
      </c>
      <c r="B6492" s="1">
        <v>45691</v>
      </c>
      <c r="C6492" t="s">
        <v>7</v>
      </c>
      <c r="D6492" t="s">
        <v>11</v>
      </c>
      <c r="E6492">
        <v>178</v>
      </c>
      <c r="F6492">
        <v>4546.3500000000004</v>
      </c>
      <c r="G6492" t="str">
        <f t="shared" si="202"/>
        <v>Henkel Logistics</v>
      </c>
      <c r="H6492" t="str">
        <f>IFERROR(_xlfn.XLOOKUP(D6492, Product_Master_2026!B:B, Product_Master_2026!A:A), "Discontinued / Review Required")</f>
        <v>PROD_2026_003</v>
      </c>
      <c r="I6492">
        <f>IFERROR(_xlfn.XLOOKUP(H6492, Product_Master_2026!A:A, Product_Master_2026!D:D), 0)</f>
        <v>8.9</v>
      </c>
      <c r="J6492">
        <f t="shared" si="203"/>
        <v>1584.2</v>
      </c>
    </row>
    <row r="6493" spans="1:10" x14ac:dyDescent="0.3">
      <c r="A6493" t="s">
        <v>6515</v>
      </c>
      <c r="B6493" s="1">
        <v>45846</v>
      </c>
      <c r="C6493" t="s">
        <v>28</v>
      </c>
      <c r="D6493" t="s">
        <v>21</v>
      </c>
      <c r="E6493">
        <v>285</v>
      </c>
      <c r="F6493">
        <v>6544.09</v>
      </c>
      <c r="G6493" t="str">
        <f t="shared" si="202"/>
        <v>Fedex Global</v>
      </c>
      <c r="H6493" t="str">
        <f>IFERROR(_xlfn.XLOOKUP(D6493, Product_Master_2026!B:B, Product_Master_2026!A:A), "Discontinued / Review Required")</f>
        <v>PROD_2026_001</v>
      </c>
      <c r="I6493">
        <f>IFERROR(_xlfn.XLOOKUP(H6493, Product_Master_2026!A:A, Product_Master_2026!D:D), 0)</f>
        <v>12.5</v>
      </c>
      <c r="J6493">
        <f t="shared" si="203"/>
        <v>3562.5</v>
      </c>
    </row>
    <row r="6494" spans="1:10" x14ac:dyDescent="0.3">
      <c r="A6494" t="s">
        <v>6516</v>
      </c>
      <c r="B6494" s="1">
        <v>45954</v>
      </c>
      <c r="C6494" t="s">
        <v>24</v>
      </c>
      <c r="D6494" t="s">
        <v>21</v>
      </c>
      <c r="E6494">
        <v>99</v>
      </c>
      <c r="F6494">
        <v>3408.27</v>
      </c>
      <c r="G6494" t="str">
        <f t="shared" si="202"/>
        <v>Bluedart Corp</v>
      </c>
      <c r="H6494" t="str">
        <f>IFERROR(_xlfn.XLOOKUP(D6494, Product_Master_2026!B:B, Product_Master_2026!A:A), "Discontinued / Review Required")</f>
        <v>PROD_2026_001</v>
      </c>
      <c r="I6494">
        <f>IFERROR(_xlfn.XLOOKUP(H6494, Product_Master_2026!A:A, Product_Master_2026!D:D), 0)</f>
        <v>12.5</v>
      </c>
      <c r="J6494">
        <f t="shared" si="203"/>
        <v>1237.5</v>
      </c>
    </row>
    <row r="6495" spans="1:10" x14ac:dyDescent="0.3">
      <c r="A6495" t="s">
        <v>6517</v>
      </c>
      <c r="B6495" s="1">
        <v>45707</v>
      </c>
      <c r="C6495" t="s">
        <v>28</v>
      </c>
      <c r="D6495" t="s">
        <v>14</v>
      </c>
      <c r="E6495">
        <v>212</v>
      </c>
      <c r="F6495">
        <v>5658.95</v>
      </c>
      <c r="G6495" t="str">
        <f t="shared" si="202"/>
        <v>Fedex Global</v>
      </c>
      <c r="H6495" t="str">
        <f>IFERROR(_xlfn.XLOOKUP(D6495, Product_Master_2026!B:B, Product_Master_2026!A:A), "Discontinued / Review Required")</f>
        <v>Discontinued / Review Required</v>
      </c>
      <c r="I6495">
        <f>IFERROR(_xlfn.XLOOKUP(H6495, Product_Master_2026!A:A, Product_Master_2026!D:D), 0)</f>
        <v>0</v>
      </c>
      <c r="J6495">
        <f t="shared" si="203"/>
        <v>0</v>
      </c>
    </row>
    <row r="6496" spans="1:10" x14ac:dyDescent="0.3">
      <c r="A6496" t="s">
        <v>6518</v>
      </c>
      <c r="B6496" s="1">
        <v>45696</v>
      </c>
      <c r="C6496" t="s">
        <v>28</v>
      </c>
      <c r="D6496" t="s">
        <v>8</v>
      </c>
      <c r="E6496">
        <v>372</v>
      </c>
      <c r="F6496">
        <v>14584.67</v>
      </c>
      <c r="G6496" t="str">
        <f t="shared" si="202"/>
        <v>Fedex Global</v>
      </c>
      <c r="H6496" t="str">
        <f>IFERROR(_xlfn.XLOOKUP(D6496, Product_Master_2026!B:B, Product_Master_2026!A:A), "Discontinued / Review Required")</f>
        <v>PROD_2026_002</v>
      </c>
      <c r="I6496">
        <f>IFERROR(_xlfn.XLOOKUP(H6496, Product_Master_2026!A:A, Product_Master_2026!D:D), 0)</f>
        <v>18.2</v>
      </c>
      <c r="J6496">
        <f t="shared" si="203"/>
        <v>6770.4</v>
      </c>
    </row>
    <row r="6497" spans="1:10" x14ac:dyDescent="0.3">
      <c r="A6497" t="s">
        <v>6519</v>
      </c>
      <c r="B6497" s="1">
        <v>45685</v>
      </c>
      <c r="C6497" t="s">
        <v>26</v>
      </c>
      <c r="D6497" t="s">
        <v>14</v>
      </c>
      <c r="E6497">
        <v>236</v>
      </c>
      <c r="F6497">
        <v>6438.02</v>
      </c>
      <c r="G6497" t="str">
        <f t="shared" si="202"/>
        <v>Dhl Express</v>
      </c>
      <c r="H6497" t="str">
        <f>IFERROR(_xlfn.XLOOKUP(D6497, Product_Master_2026!B:B, Product_Master_2026!A:A), "Discontinued / Review Required")</f>
        <v>Discontinued / Review Required</v>
      </c>
      <c r="I6497">
        <f>IFERROR(_xlfn.XLOOKUP(H6497, Product_Master_2026!A:A, Product_Master_2026!D:D), 0)</f>
        <v>0</v>
      </c>
      <c r="J6497">
        <f t="shared" si="203"/>
        <v>0</v>
      </c>
    </row>
    <row r="6498" spans="1:10" x14ac:dyDescent="0.3">
      <c r="A6498" t="s">
        <v>6520</v>
      </c>
      <c r="B6498" s="1">
        <v>45764</v>
      </c>
      <c r="C6498" t="s">
        <v>13</v>
      </c>
      <c r="D6498" t="s">
        <v>38</v>
      </c>
      <c r="E6498">
        <v>12</v>
      </c>
      <c r="F6498">
        <v>384.14</v>
      </c>
      <c r="G6498" t="str">
        <f t="shared" si="202"/>
        <v>Henkel Logistics</v>
      </c>
      <c r="H6498" t="str">
        <f>IFERROR(_xlfn.XLOOKUP(D6498, Product_Master_2026!B:B, Product_Master_2026!A:A), "Discontinued / Review Required")</f>
        <v>PROD_2026_005</v>
      </c>
      <c r="I6498">
        <f>IFERROR(_xlfn.XLOOKUP(H6498, Product_Master_2026!A:A, Product_Master_2026!D:D), 0)</f>
        <v>5.4</v>
      </c>
      <c r="J6498">
        <f t="shared" si="203"/>
        <v>64.800000000000011</v>
      </c>
    </row>
    <row r="6499" spans="1:10" x14ac:dyDescent="0.3">
      <c r="A6499" t="s">
        <v>6521</v>
      </c>
      <c r="B6499" s="1">
        <v>45980</v>
      </c>
      <c r="C6499" t="s">
        <v>26</v>
      </c>
      <c r="D6499" t="s">
        <v>8</v>
      </c>
      <c r="E6499">
        <v>131</v>
      </c>
      <c r="F6499">
        <v>3983.45</v>
      </c>
      <c r="G6499" t="str">
        <f t="shared" si="202"/>
        <v>Dhl Express</v>
      </c>
      <c r="H6499" t="str">
        <f>IFERROR(_xlfn.XLOOKUP(D6499, Product_Master_2026!B:B, Product_Master_2026!A:A), "Discontinued / Review Required")</f>
        <v>PROD_2026_002</v>
      </c>
      <c r="I6499">
        <f>IFERROR(_xlfn.XLOOKUP(H6499, Product_Master_2026!A:A, Product_Master_2026!D:D), 0)</f>
        <v>18.2</v>
      </c>
      <c r="J6499">
        <f t="shared" si="203"/>
        <v>2384.1999999999998</v>
      </c>
    </row>
    <row r="6500" spans="1:10" x14ac:dyDescent="0.3">
      <c r="A6500" t="s">
        <v>6522</v>
      </c>
      <c r="B6500" s="1">
        <v>45851</v>
      </c>
      <c r="C6500" t="s">
        <v>18</v>
      </c>
      <c r="D6500" t="s">
        <v>16</v>
      </c>
      <c r="E6500">
        <v>34</v>
      </c>
      <c r="F6500">
        <v>1362.05</v>
      </c>
      <c r="G6500" t="str">
        <f t="shared" si="202"/>
        <v>Dhl Express</v>
      </c>
      <c r="H6500" t="str">
        <f>IFERROR(_xlfn.XLOOKUP(D6500, Product_Master_2026!B:B, Product_Master_2026!A:A), "Discontinued / Review Required")</f>
        <v>PROD_2026_004</v>
      </c>
      <c r="I6500">
        <f>IFERROR(_xlfn.XLOOKUP(H6500, Product_Master_2026!A:A, Product_Master_2026!D:D), 0)</f>
        <v>22</v>
      </c>
      <c r="J6500">
        <f t="shared" si="203"/>
        <v>748</v>
      </c>
    </row>
    <row r="6501" spans="1:10" x14ac:dyDescent="0.3">
      <c r="A6501" t="s">
        <v>6523</v>
      </c>
      <c r="B6501" s="1">
        <v>45928</v>
      </c>
      <c r="C6501" t="s">
        <v>24</v>
      </c>
      <c r="D6501" t="s">
        <v>38</v>
      </c>
      <c r="E6501">
        <v>308</v>
      </c>
      <c r="F6501">
        <v>5972.87</v>
      </c>
      <c r="G6501" t="str">
        <f t="shared" si="202"/>
        <v>Bluedart Corp</v>
      </c>
      <c r="H6501" t="str">
        <f>IFERROR(_xlfn.XLOOKUP(D6501, Product_Master_2026!B:B, Product_Master_2026!A:A), "Discontinued / Review Required")</f>
        <v>PROD_2026_005</v>
      </c>
      <c r="I6501">
        <f>IFERROR(_xlfn.XLOOKUP(H6501, Product_Master_2026!A:A, Product_Master_2026!D:D), 0)</f>
        <v>5.4</v>
      </c>
      <c r="J6501">
        <f t="shared" si="203"/>
        <v>1663.2</v>
      </c>
    </row>
    <row r="6502" spans="1:10" x14ac:dyDescent="0.3">
      <c r="A6502" t="s">
        <v>6524</v>
      </c>
      <c r="B6502" s="1">
        <v>45766</v>
      </c>
      <c r="C6502" t="s">
        <v>13</v>
      </c>
      <c r="D6502" t="s">
        <v>14</v>
      </c>
      <c r="E6502">
        <v>77</v>
      </c>
      <c r="F6502">
        <v>3449.2</v>
      </c>
      <c r="G6502" t="str">
        <f t="shared" si="202"/>
        <v>Henkel Logistics</v>
      </c>
      <c r="H6502" t="str">
        <f>IFERROR(_xlfn.XLOOKUP(D6502, Product_Master_2026!B:B, Product_Master_2026!A:A), "Discontinued / Review Required")</f>
        <v>Discontinued / Review Required</v>
      </c>
      <c r="I6502">
        <f>IFERROR(_xlfn.XLOOKUP(H6502, Product_Master_2026!A:A, Product_Master_2026!D:D), 0)</f>
        <v>0</v>
      </c>
      <c r="J6502">
        <f t="shared" si="203"/>
        <v>0</v>
      </c>
    </row>
    <row r="6503" spans="1:10" x14ac:dyDescent="0.3">
      <c r="A6503" t="s">
        <v>6525</v>
      </c>
      <c r="B6503" s="1">
        <v>45942</v>
      </c>
      <c r="C6503" t="s">
        <v>34</v>
      </c>
      <c r="D6503" t="s">
        <v>38</v>
      </c>
      <c r="E6503">
        <v>207</v>
      </c>
      <c r="F6503">
        <v>5232.71</v>
      </c>
      <c r="G6503" t="str">
        <f t="shared" si="202"/>
        <v>Dhl Express</v>
      </c>
      <c r="H6503" t="str">
        <f>IFERROR(_xlfn.XLOOKUP(D6503, Product_Master_2026!B:B, Product_Master_2026!A:A), "Discontinued / Review Required")</f>
        <v>PROD_2026_005</v>
      </c>
      <c r="I6503">
        <f>IFERROR(_xlfn.XLOOKUP(H6503, Product_Master_2026!A:A, Product_Master_2026!D:D), 0)</f>
        <v>5.4</v>
      </c>
      <c r="J6503">
        <f t="shared" si="203"/>
        <v>1117.8000000000002</v>
      </c>
    </row>
    <row r="6504" spans="1:10" x14ac:dyDescent="0.3">
      <c r="A6504" t="s">
        <v>6526</v>
      </c>
      <c r="B6504" s="1">
        <v>45783</v>
      </c>
      <c r="C6504" t="s">
        <v>28</v>
      </c>
      <c r="D6504" t="s">
        <v>16</v>
      </c>
      <c r="E6504">
        <v>114</v>
      </c>
      <c r="F6504">
        <v>4886.2700000000004</v>
      </c>
      <c r="G6504" t="str">
        <f t="shared" si="202"/>
        <v>Fedex Global</v>
      </c>
      <c r="H6504" t="str">
        <f>IFERROR(_xlfn.XLOOKUP(D6504, Product_Master_2026!B:B, Product_Master_2026!A:A), "Discontinued / Review Required")</f>
        <v>PROD_2026_004</v>
      </c>
      <c r="I6504">
        <f>IFERROR(_xlfn.XLOOKUP(H6504, Product_Master_2026!A:A, Product_Master_2026!D:D), 0)</f>
        <v>22</v>
      </c>
      <c r="J6504">
        <f t="shared" si="203"/>
        <v>2508</v>
      </c>
    </row>
    <row r="6505" spans="1:10" x14ac:dyDescent="0.3">
      <c r="A6505" t="s">
        <v>6527</v>
      </c>
      <c r="B6505" s="1">
        <v>45899</v>
      </c>
      <c r="C6505" t="s">
        <v>18</v>
      </c>
      <c r="D6505" t="s">
        <v>11</v>
      </c>
      <c r="E6505">
        <v>369</v>
      </c>
      <c r="F6505">
        <v>12120.41</v>
      </c>
      <c r="G6505" t="str">
        <f t="shared" si="202"/>
        <v>Dhl Express</v>
      </c>
      <c r="H6505" t="str">
        <f>IFERROR(_xlfn.XLOOKUP(D6505, Product_Master_2026!B:B, Product_Master_2026!A:A), "Discontinued / Review Required")</f>
        <v>PROD_2026_003</v>
      </c>
      <c r="I6505">
        <f>IFERROR(_xlfn.XLOOKUP(H6505, Product_Master_2026!A:A, Product_Master_2026!D:D), 0)</f>
        <v>8.9</v>
      </c>
      <c r="J6505">
        <f t="shared" si="203"/>
        <v>3284.1</v>
      </c>
    </row>
    <row r="6506" spans="1:10" x14ac:dyDescent="0.3">
      <c r="A6506" t="s">
        <v>6528</v>
      </c>
      <c r="B6506" s="1">
        <v>45712</v>
      </c>
      <c r="C6506" t="s">
        <v>13</v>
      </c>
      <c r="D6506" t="s">
        <v>38</v>
      </c>
      <c r="E6506">
        <v>210</v>
      </c>
      <c r="F6506">
        <v>8492.7999999999993</v>
      </c>
      <c r="G6506" t="str">
        <f t="shared" si="202"/>
        <v>Henkel Logistics</v>
      </c>
      <c r="H6506" t="str">
        <f>IFERROR(_xlfn.XLOOKUP(D6506, Product_Master_2026!B:B, Product_Master_2026!A:A), "Discontinued / Review Required")</f>
        <v>PROD_2026_005</v>
      </c>
      <c r="I6506">
        <f>IFERROR(_xlfn.XLOOKUP(H6506, Product_Master_2026!A:A, Product_Master_2026!D:D), 0)</f>
        <v>5.4</v>
      </c>
      <c r="J6506">
        <f t="shared" si="203"/>
        <v>1134</v>
      </c>
    </row>
    <row r="6507" spans="1:10" x14ac:dyDescent="0.3">
      <c r="A6507" t="s">
        <v>6529</v>
      </c>
      <c r="B6507" s="1">
        <v>45781</v>
      </c>
      <c r="C6507" t="s">
        <v>37</v>
      </c>
      <c r="D6507" t="s">
        <v>11</v>
      </c>
      <c r="E6507">
        <v>384</v>
      </c>
      <c r="F6507">
        <v>16436.490000000002</v>
      </c>
      <c r="G6507" t="str">
        <f t="shared" si="202"/>
        <v>Bluedart Corp</v>
      </c>
      <c r="H6507" t="str">
        <f>IFERROR(_xlfn.XLOOKUP(D6507, Product_Master_2026!B:B, Product_Master_2026!A:A), "Discontinued / Review Required")</f>
        <v>PROD_2026_003</v>
      </c>
      <c r="I6507">
        <f>IFERROR(_xlfn.XLOOKUP(H6507, Product_Master_2026!A:A, Product_Master_2026!D:D), 0)</f>
        <v>8.9</v>
      </c>
      <c r="J6507">
        <f t="shared" si="203"/>
        <v>3417.6000000000004</v>
      </c>
    </row>
    <row r="6508" spans="1:10" x14ac:dyDescent="0.3">
      <c r="A6508" t="s">
        <v>6530</v>
      </c>
      <c r="B6508" s="1">
        <v>45880</v>
      </c>
      <c r="C6508" t="s">
        <v>13</v>
      </c>
      <c r="D6508" t="s">
        <v>8</v>
      </c>
      <c r="E6508">
        <v>120</v>
      </c>
      <c r="F6508">
        <v>4487.34</v>
      </c>
      <c r="G6508" t="str">
        <f t="shared" si="202"/>
        <v>Henkel Logistics</v>
      </c>
      <c r="H6508" t="str">
        <f>IFERROR(_xlfn.XLOOKUP(D6508, Product_Master_2026!B:B, Product_Master_2026!A:A), "Discontinued / Review Required")</f>
        <v>PROD_2026_002</v>
      </c>
      <c r="I6508">
        <f>IFERROR(_xlfn.XLOOKUP(H6508, Product_Master_2026!A:A, Product_Master_2026!D:D), 0)</f>
        <v>18.2</v>
      </c>
      <c r="J6508">
        <f t="shared" si="203"/>
        <v>2184</v>
      </c>
    </row>
    <row r="6509" spans="1:10" x14ac:dyDescent="0.3">
      <c r="A6509" t="s">
        <v>6531</v>
      </c>
      <c r="B6509" s="1">
        <v>45926</v>
      </c>
      <c r="C6509" t="s">
        <v>24</v>
      </c>
      <c r="D6509" t="s">
        <v>21</v>
      </c>
      <c r="E6509">
        <v>283</v>
      </c>
      <c r="F6509">
        <v>6999.71</v>
      </c>
      <c r="G6509" t="str">
        <f t="shared" si="202"/>
        <v>Bluedart Corp</v>
      </c>
      <c r="H6509" t="str">
        <f>IFERROR(_xlfn.XLOOKUP(D6509, Product_Master_2026!B:B, Product_Master_2026!A:A), "Discontinued / Review Required")</f>
        <v>PROD_2026_001</v>
      </c>
      <c r="I6509">
        <f>IFERROR(_xlfn.XLOOKUP(H6509, Product_Master_2026!A:A, Product_Master_2026!D:D), 0)</f>
        <v>12.5</v>
      </c>
      <c r="J6509">
        <f t="shared" si="203"/>
        <v>3537.5</v>
      </c>
    </row>
    <row r="6510" spans="1:10" x14ac:dyDescent="0.3">
      <c r="A6510" t="s">
        <v>6532</v>
      </c>
      <c r="B6510" s="1">
        <v>46013</v>
      </c>
      <c r="C6510" t="s">
        <v>18</v>
      </c>
      <c r="D6510" t="s">
        <v>11</v>
      </c>
      <c r="E6510">
        <v>241</v>
      </c>
      <c r="F6510">
        <v>5150.28</v>
      </c>
      <c r="G6510" t="str">
        <f t="shared" si="202"/>
        <v>Dhl Express</v>
      </c>
      <c r="H6510" t="str">
        <f>IFERROR(_xlfn.XLOOKUP(D6510, Product_Master_2026!B:B, Product_Master_2026!A:A), "Discontinued / Review Required")</f>
        <v>PROD_2026_003</v>
      </c>
      <c r="I6510">
        <f>IFERROR(_xlfn.XLOOKUP(H6510, Product_Master_2026!A:A, Product_Master_2026!D:D), 0)</f>
        <v>8.9</v>
      </c>
      <c r="J6510">
        <f t="shared" si="203"/>
        <v>2144.9</v>
      </c>
    </row>
    <row r="6511" spans="1:10" x14ac:dyDescent="0.3">
      <c r="A6511" t="s">
        <v>6533</v>
      </c>
      <c r="B6511" s="1">
        <v>45846</v>
      </c>
      <c r="C6511" t="s">
        <v>13</v>
      </c>
      <c r="D6511" t="s">
        <v>11</v>
      </c>
      <c r="E6511">
        <v>488</v>
      </c>
      <c r="F6511">
        <v>13674.5</v>
      </c>
      <c r="G6511" t="str">
        <f t="shared" si="202"/>
        <v>Henkel Logistics</v>
      </c>
      <c r="H6511" t="str">
        <f>IFERROR(_xlfn.XLOOKUP(D6511, Product_Master_2026!B:B, Product_Master_2026!A:A), "Discontinued / Review Required")</f>
        <v>PROD_2026_003</v>
      </c>
      <c r="I6511">
        <f>IFERROR(_xlfn.XLOOKUP(H6511, Product_Master_2026!A:A, Product_Master_2026!D:D), 0)</f>
        <v>8.9</v>
      </c>
      <c r="J6511">
        <f t="shared" si="203"/>
        <v>4343.2</v>
      </c>
    </row>
    <row r="6512" spans="1:10" x14ac:dyDescent="0.3">
      <c r="A6512" t="s">
        <v>6534</v>
      </c>
      <c r="B6512" s="1">
        <v>45796</v>
      </c>
      <c r="C6512" t="s">
        <v>13</v>
      </c>
      <c r="D6512" t="s">
        <v>8</v>
      </c>
      <c r="E6512">
        <v>405</v>
      </c>
      <c r="F6512">
        <v>10758.41</v>
      </c>
      <c r="G6512" t="str">
        <f t="shared" si="202"/>
        <v>Henkel Logistics</v>
      </c>
      <c r="H6512" t="str">
        <f>IFERROR(_xlfn.XLOOKUP(D6512, Product_Master_2026!B:B, Product_Master_2026!A:A), "Discontinued / Review Required")</f>
        <v>PROD_2026_002</v>
      </c>
      <c r="I6512">
        <f>IFERROR(_xlfn.XLOOKUP(H6512, Product_Master_2026!A:A, Product_Master_2026!D:D), 0)</f>
        <v>18.2</v>
      </c>
      <c r="J6512">
        <f t="shared" si="203"/>
        <v>7371</v>
      </c>
    </row>
    <row r="6513" spans="1:10" x14ac:dyDescent="0.3">
      <c r="A6513" t="s">
        <v>6535</v>
      </c>
      <c r="B6513" s="1">
        <v>45752</v>
      </c>
      <c r="C6513" t="s">
        <v>34</v>
      </c>
      <c r="D6513" t="s">
        <v>8</v>
      </c>
      <c r="E6513">
        <v>167</v>
      </c>
      <c r="F6513">
        <v>5701.3</v>
      </c>
      <c r="G6513" t="str">
        <f t="shared" si="202"/>
        <v>Dhl Express</v>
      </c>
      <c r="H6513" t="str">
        <f>IFERROR(_xlfn.XLOOKUP(D6513, Product_Master_2026!B:B, Product_Master_2026!A:A), "Discontinued / Review Required")</f>
        <v>PROD_2026_002</v>
      </c>
      <c r="I6513">
        <f>IFERROR(_xlfn.XLOOKUP(H6513, Product_Master_2026!A:A, Product_Master_2026!D:D), 0)</f>
        <v>18.2</v>
      </c>
      <c r="J6513">
        <f t="shared" si="203"/>
        <v>3039.4</v>
      </c>
    </row>
    <row r="6514" spans="1:10" x14ac:dyDescent="0.3">
      <c r="A6514" t="s">
        <v>6536</v>
      </c>
      <c r="B6514" s="1">
        <v>45747</v>
      </c>
      <c r="C6514" t="s">
        <v>44</v>
      </c>
      <c r="D6514" t="s">
        <v>21</v>
      </c>
      <c r="E6514">
        <v>244</v>
      </c>
      <c r="F6514">
        <v>5697.69</v>
      </c>
      <c r="G6514" t="str">
        <f t="shared" si="202"/>
        <v>Bluedart Corp</v>
      </c>
      <c r="H6514" t="str">
        <f>IFERROR(_xlfn.XLOOKUP(D6514, Product_Master_2026!B:B, Product_Master_2026!A:A), "Discontinued / Review Required")</f>
        <v>PROD_2026_001</v>
      </c>
      <c r="I6514">
        <f>IFERROR(_xlfn.XLOOKUP(H6514, Product_Master_2026!A:A, Product_Master_2026!D:D), 0)</f>
        <v>12.5</v>
      </c>
      <c r="J6514">
        <f t="shared" si="203"/>
        <v>3050</v>
      </c>
    </row>
    <row r="6515" spans="1:10" x14ac:dyDescent="0.3">
      <c r="A6515" t="s">
        <v>6537</v>
      </c>
      <c r="B6515" s="1">
        <v>45989</v>
      </c>
      <c r="C6515" t="s">
        <v>7</v>
      </c>
      <c r="D6515" t="s">
        <v>11</v>
      </c>
      <c r="E6515">
        <v>350</v>
      </c>
      <c r="F6515">
        <v>9837.7800000000007</v>
      </c>
      <c r="G6515" t="str">
        <f t="shared" si="202"/>
        <v>Henkel Logistics</v>
      </c>
      <c r="H6515" t="str">
        <f>IFERROR(_xlfn.XLOOKUP(D6515, Product_Master_2026!B:B, Product_Master_2026!A:A), "Discontinued / Review Required")</f>
        <v>PROD_2026_003</v>
      </c>
      <c r="I6515">
        <f>IFERROR(_xlfn.XLOOKUP(H6515, Product_Master_2026!A:A, Product_Master_2026!D:D), 0)</f>
        <v>8.9</v>
      </c>
      <c r="J6515">
        <f t="shared" si="203"/>
        <v>3115</v>
      </c>
    </row>
    <row r="6516" spans="1:10" x14ac:dyDescent="0.3">
      <c r="A6516" t="s">
        <v>6538</v>
      </c>
      <c r="B6516" s="1">
        <v>45987</v>
      </c>
      <c r="C6516" t="s">
        <v>7</v>
      </c>
      <c r="D6516" t="s">
        <v>11</v>
      </c>
      <c r="E6516">
        <v>316</v>
      </c>
      <c r="F6516">
        <v>11143.46</v>
      </c>
      <c r="G6516" t="str">
        <f t="shared" si="202"/>
        <v>Henkel Logistics</v>
      </c>
      <c r="H6516" t="str">
        <f>IFERROR(_xlfn.XLOOKUP(D6516, Product_Master_2026!B:B, Product_Master_2026!A:A), "Discontinued / Review Required")</f>
        <v>PROD_2026_003</v>
      </c>
      <c r="I6516">
        <f>IFERROR(_xlfn.XLOOKUP(H6516, Product_Master_2026!A:A, Product_Master_2026!D:D), 0)</f>
        <v>8.9</v>
      </c>
      <c r="J6516">
        <f t="shared" si="203"/>
        <v>2812.4</v>
      </c>
    </row>
    <row r="6517" spans="1:10" x14ac:dyDescent="0.3">
      <c r="A6517" t="s">
        <v>6539</v>
      </c>
      <c r="B6517" s="1">
        <v>45882</v>
      </c>
      <c r="C6517" t="s">
        <v>7</v>
      </c>
      <c r="D6517" t="s">
        <v>8</v>
      </c>
      <c r="E6517">
        <v>129</v>
      </c>
      <c r="F6517">
        <v>2566.64</v>
      </c>
      <c r="G6517" t="str">
        <f t="shared" si="202"/>
        <v>Henkel Logistics</v>
      </c>
      <c r="H6517" t="str">
        <f>IFERROR(_xlfn.XLOOKUP(D6517, Product_Master_2026!B:B, Product_Master_2026!A:A), "Discontinued / Review Required")</f>
        <v>PROD_2026_002</v>
      </c>
      <c r="I6517">
        <f>IFERROR(_xlfn.XLOOKUP(H6517, Product_Master_2026!A:A, Product_Master_2026!D:D), 0)</f>
        <v>18.2</v>
      </c>
      <c r="J6517">
        <f t="shared" si="203"/>
        <v>2347.7999999999997</v>
      </c>
    </row>
    <row r="6518" spans="1:10" x14ac:dyDescent="0.3">
      <c r="A6518" t="s">
        <v>6540</v>
      </c>
      <c r="B6518" s="1">
        <v>45669</v>
      </c>
      <c r="C6518" t="s">
        <v>26</v>
      </c>
      <c r="D6518" t="s">
        <v>11</v>
      </c>
      <c r="E6518">
        <v>337</v>
      </c>
      <c r="F6518">
        <v>5635.83</v>
      </c>
      <c r="G6518" t="str">
        <f t="shared" si="202"/>
        <v>Dhl Express</v>
      </c>
      <c r="H6518" t="str">
        <f>IFERROR(_xlfn.XLOOKUP(D6518, Product_Master_2026!B:B, Product_Master_2026!A:A), "Discontinued / Review Required")</f>
        <v>PROD_2026_003</v>
      </c>
      <c r="I6518">
        <f>IFERROR(_xlfn.XLOOKUP(H6518, Product_Master_2026!A:A, Product_Master_2026!D:D), 0)</f>
        <v>8.9</v>
      </c>
      <c r="J6518">
        <f t="shared" si="203"/>
        <v>2999.3</v>
      </c>
    </row>
    <row r="6519" spans="1:10" x14ac:dyDescent="0.3">
      <c r="A6519" t="s">
        <v>6541</v>
      </c>
      <c r="B6519" s="1">
        <v>45709</v>
      </c>
      <c r="C6519" t="s">
        <v>7</v>
      </c>
      <c r="D6519" t="s">
        <v>14</v>
      </c>
      <c r="E6519">
        <v>122</v>
      </c>
      <c r="F6519">
        <v>2388.2399999999998</v>
      </c>
      <c r="G6519" t="str">
        <f t="shared" si="202"/>
        <v>Henkel Logistics</v>
      </c>
      <c r="H6519" t="str">
        <f>IFERROR(_xlfn.XLOOKUP(D6519, Product_Master_2026!B:B, Product_Master_2026!A:A), "Discontinued / Review Required")</f>
        <v>Discontinued / Review Required</v>
      </c>
      <c r="I6519">
        <f>IFERROR(_xlfn.XLOOKUP(H6519, Product_Master_2026!A:A, Product_Master_2026!D:D), 0)</f>
        <v>0</v>
      </c>
      <c r="J6519">
        <f t="shared" si="203"/>
        <v>0</v>
      </c>
    </row>
    <row r="6520" spans="1:10" x14ac:dyDescent="0.3">
      <c r="A6520" t="s">
        <v>6542</v>
      </c>
      <c r="B6520" s="1">
        <v>45892</v>
      </c>
      <c r="C6520" t="s">
        <v>10</v>
      </c>
      <c r="D6520" t="s">
        <v>16</v>
      </c>
      <c r="E6520">
        <v>227</v>
      </c>
      <c r="F6520">
        <v>3829.29</v>
      </c>
      <c r="G6520" t="str">
        <f t="shared" si="202"/>
        <v>Henkel Logistics</v>
      </c>
      <c r="H6520" t="str">
        <f>IFERROR(_xlfn.XLOOKUP(D6520, Product_Master_2026!B:B, Product_Master_2026!A:A), "Discontinued / Review Required")</f>
        <v>PROD_2026_004</v>
      </c>
      <c r="I6520">
        <f>IFERROR(_xlfn.XLOOKUP(H6520, Product_Master_2026!A:A, Product_Master_2026!D:D), 0)</f>
        <v>22</v>
      </c>
      <c r="J6520">
        <f t="shared" si="203"/>
        <v>4994</v>
      </c>
    </row>
    <row r="6521" spans="1:10" x14ac:dyDescent="0.3">
      <c r="A6521" t="s">
        <v>6543</v>
      </c>
      <c r="B6521" s="1">
        <v>45761</v>
      </c>
      <c r="C6521" t="s">
        <v>24</v>
      </c>
      <c r="D6521" t="s">
        <v>16</v>
      </c>
      <c r="E6521">
        <v>417</v>
      </c>
      <c r="F6521">
        <v>11334.35</v>
      </c>
      <c r="G6521" t="str">
        <f t="shared" si="202"/>
        <v>Bluedart Corp</v>
      </c>
      <c r="H6521" t="str">
        <f>IFERROR(_xlfn.XLOOKUP(D6521, Product_Master_2026!B:B, Product_Master_2026!A:A), "Discontinued / Review Required")</f>
        <v>PROD_2026_004</v>
      </c>
      <c r="I6521">
        <f>IFERROR(_xlfn.XLOOKUP(H6521, Product_Master_2026!A:A, Product_Master_2026!D:D), 0)</f>
        <v>22</v>
      </c>
      <c r="J6521">
        <f t="shared" si="203"/>
        <v>9174</v>
      </c>
    </row>
    <row r="6522" spans="1:10" x14ac:dyDescent="0.3">
      <c r="A6522" t="s">
        <v>6544</v>
      </c>
      <c r="B6522" s="1">
        <v>45761</v>
      </c>
      <c r="C6522" t="s">
        <v>7</v>
      </c>
      <c r="D6522" t="s">
        <v>38</v>
      </c>
      <c r="E6522">
        <v>152</v>
      </c>
      <c r="F6522">
        <v>6498.06</v>
      </c>
      <c r="G6522" t="str">
        <f t="shared" si="202"/>
        <v>Henkel Logistics</v>
      </c>
      <c r="H6522" t="str">
        <f>IFERROR(_xlfn.XLOOKUP(D6522, Product_Master_2026!B:B, Product_Master_2026!A:A), "Discontinued / Review Required")</f>
        <v>PROD_2026_005</v>
      </c>
      <c r="I6522">
        <f>IFERROR(_xlfn.XLOOKUP(H6522, Product_Master_2026!A:A, Product_Master_2026!D:D), 0)</f>
        <v>5.4</v>
      </c>
      <c r="J6522">
        <f t="shared" si="203"/>
        <v>820.80000000000007</v>
      </c>
    </row>
    <row r="6523" spans="1:10" x14ac:dyDescent="0.3">
      <c r="A6523" t="s">
        <v>6545</v>
      </c>
      <c r="B6523" s="1">
        <v>45926</v>
      </c>
      <c r="C6523" t="s">
        <v>13</v>
      </c>
      <c r="D6523" t="s">
        <v>32</v>
      </c>
      <c r="E6523">
        <v>304</v>
      </c>
      <c r="F6523">
        <v>12002.6</v>
      </c>
      <c r="G6523" t="str">
        <f t="shared" si="202"/>
        <v>Henkel Logistics</v>
      </c>
      <c r="H6523" t="str">
        <f>IFERROR(_xlfn.XLOOKUP(D6523, Product_Master_2026!B:B, Product_Master_2026!A:A), "Discontinued / Review Required")</f>
        <v>Discontinued / Review Required</v>
      </c>
      <c r="I6523">
        <f>IFERROR(_xlfn.XLOOKUP(H6523, Product_Master_2026!A:A, Product_Master_2026!D:D), 0)</f>
        <v>0</v>
      </c>
      <c r="J6523">
        <f t="shared" si="203"/>
        <v>0</v>
      </c>
    </row>
    <row r="6524" spans="1:10" x14ac:dyDescent="0.3">
      <c r="A6524" t="s">
        <v>6546</v>
      </c>
      <c r="B6524" s="1">
        <v>45792</v>
      </c>
      <c r="C6524" t="s">
        <v>18</v>
      </c>
      <c r="D6524" t="s">
        <v>8</v>
      </c>
      <c r="E6524">
        <v>168</v>
      </c>
      <c r="F6524">
        <v>2865.51</v>
      </c>
      <c r="G6524" t="str">
        <f t="shared" si="202"/>
        <v>Dhl Express</v>
      </c>
      <c r="H6524" t="str">
        <f>IFERROR(_xlfn.XLOOKUP(D6524, Product_Master_2026!B:B, Product_Master_2026!A:A), "Discontinued / Review Required")</f>
        <v>PROD_2026_002</v>
      </c>
      <c r="I6524">
        <f>IFERROR(_xlfn.XLOOKUP(H6524, Product_Master_2026!A:A, Product_Master_2026!D:D), 0)</f>
        <v>18.2</v>
      </c>
      <c r="J6524">
        <f t="shared" si="203"/>
        <v>3057.6</v>
      </c>
    </row>
    <row r="6525" spans="1:10" x14ac:dyDescent="0.3">
      <c r="A6525" t="s">
        <v>6547</v>
      </c>
      <c r="B6525" s="1">
        <v>45973</v>
      </c>
      <c r="C6525" t="s">
        <v>13</v>
      </c>
      <c r="D6525" t="s">
        <v>14</v>
      </c>
      <c r="E6525">
        <v>389</v>
      </c>
      <c r="F6525">
        <v>9364.81</v>
      </c>
      <c r="G6525" t="str">
        <f t="shared" si="202"/>
        <v>Henkel Logistics</v>
      </c>
      <c r="H6525" t="str">
        <f>IFERROR(_xlfn.XLOOKUP(D6525, Product_Master_2026!B:B, Product_Master_2026!A:A), "Discontinued / Review Required")</f>
        <v>Discontinued / Review Required</v>
      </c>
      <c r="I6525">
        <f>IFERROR(_xlfn.XLOOKUP(H6525, Product_Master_2026!A:A, Product_Master_2026!D:D), 0)</f>
        <v>0</v>
      </c>
      <c r="J6525">
        <f t="shared" si="203"/>
        <v>0</v>
      </c>
    </row>
    <row r="6526" spans="1:10" x14ac:dyDescent="0.3">
      <c r="A6526" t="s">
        <v>6548</v>
      </c>
      <c r="B6526" s="1">
        <v>45877</v>
      </c>
      <c r="C6526" t="s">
        <v>26</v>
      </c>
      <c r="D6526" t="s">
        <v>14</v>
      </c>
      <c r="E6526">
        <v>270</v>
      </c>
      <c r="F6526">
        <v>6555.25</v>
      </c>
      <c r="G6526" t="str">
        <f t="shared" si="202"/>
        <v>Dhl Express</v>
      </c>
      <c r="H6526" t="str">
        <f>IFERROR(_xlfn.XLOOKUP(D6526, Product_Master_2026!B:B, Product_Master_2026!A:A), "Discontinued / Review Required")</f>
        <v>Discontinued / Review Required</v>
      </c>
      <c r="I6526">
        <f>IFERROR(_xlfn.XLOOKUP(H6526, Product_Master_2026!A:A, Product_Master_2026!D:D), 0)</f>
        <v>0</v>
      </c>
      <c r="J6526">
        <f t="shared" si="203"/>
        <v>0</v>
      </c>
    </row>
    <row r="6527" spans="1:10" x14ac:dyDescent="0.3">
      <c r="A6527" t="s">
        <v>6549</v>
      </c>
      <c r="B6527" s="1">
        <v>45898</v>
      </c>
      <c r="C6527" t="s">
        <v>44</v>
      </c>
      <c r="D6527" t="s">
        <v>14</v>
      </c>
      <c r="E6527">
        <v>325</v>
      </c>
      <c r="F6527">
        <v>12127.43</v>
      </c>
      <c r="G6527" t="str">
        <f t="shared" si="202"/>
        <v>Bluedart Corp</v>
      </c>
      <c r="H6527" t="str">
        <f>IFERROR(_xlfn.XLOOKUP(D6527, Product_Master_2026!B:B, Product_Master_2026!A:A), "Discontinued / Review Required")</f>
        <v>Discontinued / Review Required</v>
      </c>
      <c r="I6527">
        <f>IFERROR(_xlfn.XLOOKUP(H6527, Product_Master_2026!A:A, Product_Master_2026!D:D), 0)</f>
        <v>0</v>
      </c>
      <c r="J6527">
        <f t="shared" si="203"/>
        <v>0</v>
      </c>
    </row>
    <row r="6528" spans="1:10" x14ac:dyDescent="0.3">
      <c r="A6528" t="s">
        <v>6550</v>
      </c>
      <c r="B6528" s="1">
        <v>45770</v>
      </c>
      <c r="C6528" t="s">
        <v>24</v>
      </c>
      <c r="D6528" t="s">
        <v>8</v>
      </c>
      <c r="E6528">
        <v>254</v>
      </c>
      <c r="F6528">
        <v>8523.27</v>
      </c>
      <c r="G6528" t="str">
        <f t="shared" si="202"/>
        <v>Bluedart Corp</v>
      </c>
      <c r="H6528" t="str">
        <f>IFERROR(_xlfn.XLOOKUP(D6528, Product_Master_2026!B:B, Product_Master_2026!A:A), "Discontinued / Review Required")</f>
        <v>PROD_2026_002</v>
      </c>
      <c r="I6528">
        <f>IFERROR(_xlfn.XLOOKUP(H6528, Product_Master_2026!A:A, Product_Master_2026!D:D), 0)</f>
        <v>18.2</v>
      </c>
      <c r="J6528">
        <f t="shared" si="203"/>
        <v>4622.8</v>
      </c>
    </row>
    <row r="6529" spans="1:10" x14ac:dyDescent="0.3">
      <c r="A6529" t="s">
        <v>6551</v>
      </c>
      <c r="B6529" s="1">
        <v>45923</v>
      </c>
      <c r="C6529" t="s">
        <v>13</v>
      </c>
      <c r="D6529" t="s">
        <v>11</v>
      </c>
      <c r="E6529">
        <v>39</v>
      </c>
      <c r="F6529">
        <v>790.21</v>
      </c>
      <c r="G6529" t="str">
        <f t="shared" si="202"/>
        <v>Henkel Logistics</v>
      </c>
      <c r="H6529" t="str">
        <f>IFERROR(_xlfn.XLOOKUP(D6529, Product_Master_2026!B:B, Product_Master_2026!A:A), "Discontinued / Review Required")</f>
        <v>PROD_2026_003</v>
      </c>
      <c r="I6529">
        <f>IFERROR(_xlfn.XLOOKUP(H6529, Product_Master_2026!A:A, Product_Master_2026!D:D), 0)</f>
        <v>8.9</v>
      </c>
      <c r="J6529">
        <f t="shared" si="203"/>
        <v>347.1</v>
      </c>
    </row>
    <row r="6530" spans="1:10" x14ac:dyDescent="0.3">
      <c r="A6530" t="s">
        <v>6552</v>
      </c>
      <c r="B6530" s="1">
        <v>45940</v>
      </c>
      <c r="C6530" t="s">
        <v>20</v>
      </c>
      <c r="D6530" t="s">
        <v>14</v>
      </c>
      <c r="E6530">
        <v>388</v>
      </c>
      <c r="F6530">
        <v>11347.44</v>
      </c>
      <c r="G6530" t="str">
        <f t="shared" si="202"/>
        <v>Fedex Global</v>
      </c>
      <c r="H6530" t="str">
        <f>IFERROR(_xlfn.XLOOKUP(D6530, Product_Master_2026!B:B, Product_Master_2026!A:A), "Discontinued / Review Required")</f>
        <v>Discontinued / Review Required</v>
      </c>
      <c r="I6530">
        <f>IFERROR(_xlfn.XLOOKUP(H6530, Product_Master_2026!A:A, Product_Master_2026!D:D), 0)</f>
        <v>0</v>
      </c>
      <c r="J6530">
        <f t="shared" si="203"/>
        <v>0</v>
      </c>
    </row>
    <row r="6531" spans="1:10" x14ac:dyDescent="0.3">
      <c r="A6531" t="s">
        <v>6553</v>
      </c>
      <c r="B6531" s="1">
        <v>45804</v>
      </c>
      <c r="C6531" t="s">
        <v>7</v>
      </c>
      <c r="D6531" t="s">
        <v>11</v>
      </c>
      <c r="E6531">
        <v>453</v>
      </c>
      <c r="F6531">
        <v>15922.82</v>
      </c>
      <c r="G6531" t="str">
        <f t="shared" ref="G6531:G6594" si="204">PROPER(TRIM(C6531))</f>
        <v>Henkel Logistics</v>
      </c>
      <c r="H6531" t="str">
        <f>IFERROR(_xlfn.XLOOKUP(D6531, Product_Master_2026!B:B, Product_Master_2026!A:A), "Discontinued / Review Required")</f>
        <v>PROD_2026_003</v>
      </c>
      <c r="I6531">
        <f>IFERROR(_xlfn.XLOOKUP(H6531, Product_Master_2026!A:A, Product_Master_2026!D:D), 0)</f>
        <v>8.9</v>
      </c>
      <c r="J6531">
        <f t="shared" ref="J6531:J6594" si="205">E6531 * I6531</f>
        <v>4031.7000000000003</v>
      </c>
    </row>
    <row r="6532" spans="1:10" x14ac:dyDescent="0.3">
      <c r="A6532" t="s">
        <v>6554</v>
      </c>
      <c r="B6532" s="1">
        <v>45673</v>
      </c>
      <c r="C6532" t="s">
        <v>7</v>
      </c>
      <c r="D6532" t="s">
        <v>38</v>
      </c>
      <c r="E6532">
        <v>377</v>
      </c>
      <c r="F6532">
        <v>6356.86</v>
      </c>
      <c r="G6532" t="str">
        <f t="shared" si="204"/>
        <v>Henkel Logistics</v>
      </c>
      <c r="H6532" t="str">
        <f>IFERROR(_xlfn.XLOOKUP(D6532, Product_Master_2026!B:B, Product_Master_2026!A:A), "Discontinued / Review Required")</f>
        <v>PROD_2026_005</v>
      </c>
      <c r="I6532">
        <f>IFERROR(_xlfn.XLOOKUP(H6532, Product_Master_2026!A:A, Product_Master_2026!D:D), 0)</f>
        <v>5.4</v>
      </c>
      <c r="J6532">
        <f t="shared" si="205"/>
        <v>2035.8000000000002</v>
      </c>
    </row>
    <row r="6533" spans="1:10" x14ac:dyDescent="0.3">
      <c r="A6533" t="s">
        <v>6555</v>
      </c>
      <c r="B6533" s="1">
        <v>45811</v>
      </c>
      <c r="C6533" t="s">
        <v>18</v>
      </c>
      <c r="D6533" t="s">
        <v>11</v>
      </c>
      <c r="E6533">
        <v>43</v>
      </c>
      <c r="F6533">
        <v>1920.74</v>
      </c>
      <c r="G6533" t="str">
        <f t="shared" si="204"/>
        <v>Dhl Express</v>
      </c>
      <c r="H6533" t="str">
        <f>IFERROR(_xlfn.XLOOKUP(D6533, Product_Master_2026!B:B, Product_Master_2026!A:A), "Discontinued / Review Required")</f>
        <v>PROD_2026_003</v>
      </c>
      <c r="I6533">
        <f>IFERROR(_xlfn.XLOOKUP(H6533, Product_Master_2026!A:A, Product_Master_2026!D:D), 0)</f>
        <v>8.9</v>
      </c>
      <c r="J6533">
        <f t="shared" si="205"/>
        <v>382.7</v>
      </c>
    </row>
    <row r="6534" spans="1:10" x14ac:dyDescent="0.3">
      <c r="A6534" t="s">
        <v>6556</v>
      </c>
      <c r="B6534" s="1">
        <v>45736</v>
      </c>
      <c r="C6534" t="s">
        <v>18</v>
      </c>
      <c r="D6534" t="s">
        <v>8</v>
      </c>
      <c r="E6534">
        <v>430</v>
      </c>
      <c r="F6534">
        <v>11183.53</v>
      </c>
      <c r="G6534" t="str">
        <f t="shared" si="204"/>
        <v>Dhl Express</v>
      </c>
      <c r="H6534" t="str">
        <f>IFERROR(_xlfn.XLOOKUP(D6534, Product_Master_2026!B:B, Product_Master_2026!A:A), "Discontinued / Review Required")</f>
        <v>PROD_2026_002</v>
      </c>
      <c r="I6534">
        <f>IFERROR(_xlfn.XLOOKUP(H6534, Product_Master_2026!A:A, Product_Master_2026!D:D), 0)</f>
        <v>18.2</v>
      </c>
      <c r="J6534">
        <f t="shared" si="205"/>
        <v>7826</v>
      </c>
    </row>
    <row r="6535" spans="1:10" x14ac:dyDescent="0.3">
      <c r="A6535" t="s">
        <v>6557</v>
      </c>
      <c r="B6535" s="1">
        <v>45744</v>
      </c>
      <c r="C6535" t="s">
        <v>7</v>
      </c>
      <c r="D6535" t="s">
        <v>21</v>
      </c>
      <c r="E6535">
        <v>415</v>
      </c>
      <c r="F6535">
        <v>14029.15</v>
      </c>
      <c r="G6535" t="str">
        <f t="shared" si="204"/>
        <v>Henkel Logistics</v>
      </c>
      <c r="H6535" t="str">
        <f>IFERROR(_xlfn.XLOOKUP(D6535, Product_Master_2026!B:B, Product_Master_2026!A:A), "Discontinued / Review Required")</f>
        <v>PROD_2026_001</v>
      </c>
      <c r="I6535">
        <f>IFERROR(_xlfn.XLOOKUP(H6535, Product_Master_2026!A:A, Product_Master_2026!D:D), 0)</f>
        <v>12.5</v>
      </c>
      <c r="J6535">
        <f t="shared" si="205"/>
        <v>5187.5</v>
      </c>
    </row>
    <row r="6536" spans="1:10" x14ac:dyDescent="0.3">
      <c r="A6536" t="s">
        <v>6558</v>
      </c>
      <c r="B6536" s="1">
        <v>45662</v>
      </c>
      <c r="C6536" t="s">
        <v>13</v>
      </c>
      <c r="D6536" t="s">
        <v>8</v>
      </c>
      <c r="E6536">
        <v>293</v>
      </c>
      <c r="F6536">
        <v>10458.09</v>
      </c>
      <c r="G6536" t="str">
        <f t="shared" si="204"/>
        <v>Henkel Logistics</v>
      </c>
      <c r="H6536" t="str">
        <f>IFERROR(_xlfn.XLOOKUP(D6536, Product_Master_2026!B:B, Product_Master_2026!A:A), "Discontinued / Review Required")</f>
        <v>PROD_2026_002</v>
      </c>
      <c r="I6536">
        <f>IFERROR(_xlfn.XLOOKUP(H6536, Product_Master_2026!A:A, Product_Master_2026!D:D), 0)</f>
        <v>18.2</v>
      </c>
      <c r="J6536">
        <f t="shared" si="205"/>
        <v>5332.5999999999995</v>
      </c>
    </row>
    <row r="6537" spans="1:10" x14ac:dyDescent="0.3">
      <c r="A6537" t="s">
        <v>6559</v>
      </c>
      <c r="B6537" s="1">
        <v>45964</v>
      </c>
      <c r="C6537" t="s">
        <v>26</v>
      </c>
      <c r="D6537" t="s">
        <v>16</v>
      </c>
      <c r="E6537">
        <v>499</v>
      </c>
      <c r="F6537">
        <v>10959.89</v>
      </c>
      <c r="G6537" t="str">
        <f t="shared" si="204"/>
        <v>Dhl Express</v>
      </c>
      <c r="H6537" t="str">
        <f>IFERROR(_xlfn.XLOOKUP(D6537, Product_Master_2026!B:B, Product_Master_2026!A:A), "Discontinued / Review Required")</f>
        <v>PROD_2026_004</v>
      </c>
      <c r="I6537">
        <f>IFERROR(_xlfn.XLOOKUP(H6537, Product_Master_2026!A:A, Product_Master_2026!D:D), 0)</f>
        <v>22</v>
      </c>
      <c r="J6537">
        <f t="shared" si="205"/>
        <v>10978</v>
      </c>
    </row>
    <row r="6538" spans="1:10" x14ac:dyDescent="0.3">
      <c r="A6538" t="s">
        <v>6560</v>
      </c>
      <c r="B6538" s="1">
        <v>45752</v>
      </c>
      <c r="C6538" t="s">
        <v>7</v>
      </c>
      <c r="D6538" t="s">
        <v>8</v>
      </c>
      <c r="E6538">
        <v>195</v>
      </c>
      <c r="F6538">
        <v>3398.58</v>
      </c>
      <c r="G6538" t="str">
        <f t="shared" si="204"/>
        <v>Henkel Logistics</v>
      </c>
      <c r="H6538" t="str">
        <f>IFERROR(_xlfn.XLOOKUP(D6538, Product_Master_2026!B:B, Product_Master_2026!A:A), "Discontinued / Review Required")</f>
        <v>PROD_2026_002</v>
      </c>
      <c r="I6538">
        <f>IFERROR(_xlfn.XLOOKUP(H6538, Product_Master_2026!A:A, Product_Master_2026!D:D), 0)</f>
        <v>18.2</v>
      </c>
      <c r="J6538">
        <f t="shared" si="205"/>
        <v>3549</v>
      </c>
    </row>
    <row r="6539" spans="1:10" x14ac:dyDescent="0.3">
      <c r="A6539" t="s">
        <v>6561</v>
      </c>
      <c r="B6539" s="1">
        <v>46002</v>
      </c>
      <c r="C6539" t="s">
        <v>24</v>
      </c>
      <c r="D6539" t="s">
        <v>8</v>
      </c>
      <c r="E6539">
        <v>374</v>
      </c>
      <c r="F6539">
        <v>11556.72</v>
      </c>
      <c r="G6539" t="str">
        <f t="shared" si="204"/>
        <v>Bluedart Corp</v>
      </c>
      <c r="H6539" t="str">
        <f>IFERROR(_xlfn.XLOOKUP(D6539, Product_Master_2026!B:B, Product_Master_2026!A:A), "Discontinued / Review Required")</f>
        <v>PROD_2026_002</v>
      </c>
      <c r="I6539">
        <f>IFERROR(_xlfn.XLOOKUP(H6539, Product_Master_2026!A:A, Product_Master_2026!D:D), 0)</f>
        <v>18.2</v>
      </c>
      <c r="J6539">
        <f t="shared" si="205"/>
        <v>6806.8</v>
      </c>
    </row>
    <row r="6540" spans="1:10" x14ac:dyDescent="0.3">
      <c r="A6540" t="s">
        <v>6562</v>
      </c>
      <c r="B6540" s="1">
        <v>45803</v>
      </c>
      <c r="C6540" t="s">
        <v>26</v>
      </c>
      <c r="D6540" t="s">
        <v>11</v>
      </c>
      <c r="E6540">
        <v>358</v>
      </c>
      <c r="F6540">
        <v>10037.1</v>
      </c>
      <c r="G6540" t="str">
        <f t="shared" si="204"/>
        <v>Dhl Express</v>
      </c>
      <c r="H6540" t="str">
        <f>IFERROR(_xlfn.XLOOKUP(D6540, Product_Master_2026!B:B, Product_Master_2026!A:A), "Discontinued / Review Required")</f>
        <v>PROD_2026_003</v>
      </c>
      <c r="I6540">
        <f>IFERROR(_xlfn.XLOOKUP(H6540, Product_Master_2026!A:A, Product_Master_2026!D:D), 0)</f>
        <v>8.9</v>
      </c>
      <c r="J6540">
        <f t="shared" si="205"/>
        <v>3186.2000000000003</v>
      </c>
    </row>
    <row r="6541" spans="1:10" x14ac:dyDescent="0.3">
      <c r="A6541" t="s">
        <v>6563</v>
      </c>
      <c r="B6541" s="1">
        <v>45816</v>
      </c>
      <c r="C6541" t="s">
        <v>44</v>
      </c>
      <c r="D6541" t="s">
        <v>14</v>
      </c>
      <c r="E6541">
        <v>498</v>
      </c>
      <c r="F6541">
        <v>13665.89</v>
      </c>
      <c r="G6541" t="str">
        <f t="shared" si="204"/>
        <v>Bluedart Corp</v>
      </c>
      <c r="H6541" t="str">
        <f>IFERROR(_xlfn.XLOOKUP(D6541, Product_Master_2026!B:B, Product_Master_2026!A:A), "Discontinued / Review Required")</f>
        <v>Discontinued / Review Required</v>
      </c>
      <c r="I6541">
        <f>IFERROR(_xlfn.XLOOKUP(H6541, Product_Master_2026!A:A, Product_Master_2026!D:D), 0)</f>
        <v>0</v>
      </c>
      <c r="J6541">
        <f t="shared" si="205"/>
        <v>0</v>
      </c>
    </row>
    <row r="6542" spans="1:10" x14ac:dyDescent="0.3">
      <c r="A6542" t="s">
        <v>6564</v>
      </c>
      <c r="B6542" s="1">
        <v>45918</v>
      </c>
      <c r="C6542" t="s">
        <v>28</v>
      </c>
      <c r="D6542" t="s">
        <v>38</v>
      </c>
      <c r="E6542">
        <v>410</v>
      </c>
      <c r="F6542">
        <v>14782.5</v>
      </c>
      <c r="G6542" t="str">
        <f t="shared" si="204"/>
        <v>Fedex Global</v>
      </c>
      <c r="H6542" t="str">
        <f>IFERROR(_xlfn.XLOOKUP(D6542, Product_Master_2026!B:B, Product_Master_2026!A:A), "Discontinued / Review Required")</f>
        <v>PROD_2026_005</v>
      </c>
      <c r="I6542">
        <f>IFERROR(_xlfn.XLOOKUP(H6542, Product_Master_2026!A:A, Product_Master_2026!D:D), 0)</f>
        <v>5.4</v>
      </c>
      <c r="J6542">
        <f t="shared" si="205"/>
        <v>2214</v>
      </c>
    </row>
    <row r="6543" spans="1:10" x14ac:dyDescent="0.3">
      <c r="A6543" t="s">
        <v>6565</v>
      </c>
      <c r="B6543" s="1">
        <v>45813</v>
      </c>
      <c r="C6543" t="s">
        <v>18</v>
      </c>
      <c r="D6543" t="s">
        <v>21</v>
      </c>
      <c r="E6543">
        <v>104</v>
      </c>
      <c r="F6543">
        <v>3033.51</v>
      </c>
      <c r="G6543" t="str">
        <f t="shared" si="204"/>
        <v>Dhl Express</v>
      </c>
      <c r="H6543" t="str">
        <f>IFERROR(_xlfn.XLOOKUP(D6543, Product_Master_2026!B:B, Product_Master_2026!A:A), "Discontinued / Review Required")</f>
        <v>PROD_2026_001</v>
      </c>
      <c r="I6543">
        <f>IFERROR(_xlfn.XLOOKUP(H6543, Product_Master_2026!A:A, Product_Master_2026!D:D), 0)</f>
        <v>12.5</v>
      </c>
      <c r="J6543">
        <f t="shared" si="205"/>
        <v>1300</v>
      </c>
    </row>
    <row r="6544" spans="1:10" x14ac:dyDescent="0.3">
      <c r="A6544" t="s">
        <v>6566</v>
      </c>
      <c r="B6544" s="1">
        <v>45910</v>
      </c>
      <c r="C6544" t="s">
        <v>18</v>
      </c>
      <c r="D6544" t="s">
        <v>21</v>
      </c>
      <c r="E6544">
        <v>324</v>
      </c>
      <c r="F6544">
        <v>9766.7800000000007</v>
      </c>
      <c r="G6544" t="str">
        <f t="shared" si="204"/>
        <v>Dhl Express</v>
      </c>
      <c r="H6544" t="str">
        <f>IFERROR(_xlfn.XLOOKUP(D6544, Product_Master_2026!B:B, Product_Master_2026!A:A), "Discontinued / Review Required")</f>
        <v>PROD_2026_001</v>
      </c>
      <c r="I6544">
        <f>IFERROR(_xlfn.XLOOKUP(H6544, Product_Master_2026!A:A, Product_Master_2026!D:D), 0)</f>
        <v>12.5</v>
      </c>
      <c r="J6544">
        <f t="shared" si="205"/>
        <v>4050</v>
      </c>
    </row>
    <row r="6545" spans="1:10" x14ac:dyDescent="0.3">
      <c r="A6545" t="s">
        <v>6567</v>
      </c>
      <c r="B6545" s="1">
        <v>45726</v>
      </c>
      <c r="C6545" t="s">
        <v>13</v>
      </c>
      <c r="D6545" t="s">
        <v>16</v>
      </c>
      <c r="E6545">
        <v>131</v>
      </c>
      <c r="F6545">
        <v>2476.96</v>
      </c>
      <c r="G6545" t="str">
        <f t="shared" si="204"/>
        <v>Henkel Logistics</v>
      </c>
      <c r="H6545" t="str">
        <f>IFERROR(_xlfn.XLOOKUP(D6545, Product_Master_2026!B:B, Product_Master_2026!A:A), "Discontinued / Review Required")</f>
        <v>PROD_2026_004</v>
      </c>
      <c r="I6545">
        <f>IFERROR(_xlfn.XLOOKUP(H6545, Product_Master_2026!A:A, Product_Master_2026!D:D), 0)</f>
        <v>22</v>
      </c>
      <c r="J6545">
        <f t="shared" si="205"/>
        <v>2882</v>
      </c>
    </row>
    <row r="6546" spans="1:10" x14ac:dyDescent="0.3">
      <c r="A6546" t="s">
        <v>6568</v>
      </c>
      <c r="B6546" s="1">
        <v>45760</v>
      </c>
      <c r="C6546" t="s">
        <v>28</v>
      </c>
      <c r="D6546" t="s">
        <v>38</v>
      </c>
      <c r="E6546">
        <v>324</v>
      </c>
      <c r="F6546">
        <v>8864.2900000000009</v>
      </c>
      <c r="G6546" t="str">
        <f t="shared" si="204"/>
        <v>Fedex Global</v>
      </c>
      <c r="H6546" t="str">
        <f>IFERROR(_xlfn.XLOOKUP(D6546, Product_Master_2026!B:B, Product_Master_2026!A:A), "Discontinued / Review Required")</f>
        <v>PROD_2026_005</v>
      </c>
      <c r="I6546">
        <f>IFERROR(_xlfn.XLOOKUP(H6546, Product_Master_2026!A:A, Product_Master_2026!D:D), 0)</f>
        <v>5.4</v>
      </c>
      <c r="J6546">
        <f t="shared" si="205"/>
        <v>1749.6000000000001</v>
      </c>
    </row>
    <row r="6547" spans="1:10" x14ac:dyDescent="0.3">
      <c r="A6547" t="s">
        <v>6569</v>
      </c>
      <c r="B6547" s="1">
        <v>46022</v>
      </c>
      <c r="C6547" t="s">
        <v>13</v>
      </c>
      <c r="D6547" t="s">
        <v>38</v>
      </c>
      <c r="E6547">
        <v>381</v>
      </c>
      <c r="F6547">
        <v>16682.18</v>
      </c>
      <c r="G6547" t="str">
        <f t="shared" si="204"/>
        <v>Henkel Logistics</v>
      </c>
      <c r="H6547" t="str">
        <f>IFERROR(_xlfn.XLOOKUP(D6547, Product_Master_2026!B:B, Product_Master_2026!A:A), "Discontinued / Review Required")</f>
        <v>PROD_2026_005</v>
      </c>
      <c r="I6547">
        <f>IFERROR(_xlfn.XLOOKUP(H6547, Product_Master_2026!A:A, Product_Master_2026!D:D), 0)</f>
        <v>5.4</v>
      </c>
      <c r="J6547">
        <f t="shared" si="205"/>
        <v>2057.4</v>
      </c>
    </row>
    <row r="6548" spans="1:10" x14ac:dyDescent="0.3">
      <c r="A6548" t="s">
        <v>6570</v>
      </c>
      <c r="B6548" s="1">
        <v>45797</v>
      </c>
      <c r="C6548" t="s">
        <v>37</v>
      </c>
      <c r="D6548" t="s">
        <v>21</v>
      </c>
      <c r="E6548">
        <v>249</v>
      </c>
      <c r="F6548">
        <v>8402.07</v>
      </c>
      <c r="G6548" t="str">
        <f t="shared" si="204"/>
        <v>Bluedart Corp</v>
      </c>
      <c r="H6548" t="str">
        <f>IFERROR(_xlfn.XLOOKUP(D6548, Product_Master_2026!B:B, Product_Master_2026!A:A), "Discontinued / Review Required")</f>
        <v>PROD_2026_001</v>
      </c>
      <c r="I6548">
        <f>IFERROR(_xlfn.XLOOKUP(H6548, Product_Master_2026!A:A, Product_Master_2026!D:D), 0)</f>
        <v>12.5</v>
      </c>
      <c r="J6548">
        <f t="shared" si="205"/>
        <v>3112.5</v>
      </c>
    </row>
    <row r="6549" spans="1:10" x14ac:dyDescent="0.3">
      <c r="A6549" t="s">
        <v>6571</v>
      </c>
      <c r="B6549" s="1">
        <v>45747</v>
      </c>
      <c r="C6549" t="s">
        <v>28</v>
      </c>
      <c r="D6549" t="s">
        <v>8</v>
      </c>
      <c r="E6549">
        <v>196</v>
      </c>
      <c r="F6549">
        <v>5631.07</v>
      </c>
      <c r="G6549" t="str">
        <f t="shared" si="204"/>
        <v>Fedex Global</v>
      </c>
      <c r="H6549" t="str">
        <f>IFERROR(_xlfn.XLOOKUP(D6549, Product_Master_2026!B:B, Product_Master_2026!A:A), "Discontinued / Review Required")</f>
        <v>PROD_2026_002</v>
      </c>
      <c r="I6549">
        <f>IFERROR(_xlfn.XLOOKUP(H6549, Product_Master_2026!A:A, Product_Master_2026!D:D), 0)</f>
        <v>18.2</v>
      </c>
      <c r="J6549">
        <f t="shared" si="205"/>
        <v>3567.2</v>
      </c>
    </row>
    <row r="6550" spans="1:10" x14ac:dyDescent="0.3">
      <c r="A6550" t="s">
        <v>6572</v>
      </c>
      <c r="B6550" s="1">
        <v>45930</v>
      </c>
      <c r="C6550" t="s">
        <v>10</v>
      </c>
      <c r="D6550" t="s">
        <v>38</v>
      </c>
      <c r="E6550">
        <v>187</v>
      </c>
      <c r="F6550">
        <v>8085.99</v>
      </c>
      <c r="G6550" t="str">
        <f t="shared" si="204"/>
        <v>Henkel Logistics</v>
      </c>
      <c r="H6550" t="str">
        <f>IFERROR(_xlfn.XLOOKUP(D6550, Product_Master_2026!B:B, Product_Master_2026!A:A), "Discontinued / Review Required")</f>
        <v>PROD_2026_005</v>
      </c>
      <c r="I6550">
        <f>IFERROR(_xlfn.XLOOKUP(H6550, Product_Master_2026!A:A, Product_Master_2026!D:D), 0)</f>
        <v>5.4</v>
      </c>
      <c r="J6550">
        <f t="shared" si="205"/>
        <v>1009.8000000000001</v>
      </c>
    </row>
    <row r="6551" spans="1:10" x14ac:dyDescent="0.3">
      <c r="A6551" t="s">
        <v>6573</v>
      </c>
      <c r="B6551" s="1">
        <v>45741</v>
      </c>
      <c r="C6551" t="s">
        <v>26</v>
      </c>
      <c r="D6551" t="s">
        <v>11</v>
      </c>
      <c r="E6551">
        <v>321</v>
      </c>
      <c r="F6551">
        <v>5269.04</v>
      </c>
      <c r="G6551" t="str">
        <f t="shared" si="204"/>
        <v>Dhl Express</v>
      </c>
      <c r="H6551" t="str">
        <f>IFERROR(_xlfn.XLOOKUP(D6551, Product_Master_2026!B:B, Product_Master_2026!A:A), "Discontinued / Review Required")</f>
        <v>PROD_2026_003</v>
      </c>
      <c r="I6551">
        <f>IFERROR(_xlfn.XLOOKUP(H6551, Product_Master_2026!A:A, Product_Master_2026!D:D), 0)</f>
        <v>8.9</v>
      </c>
      <c r="J6551">
        <f t="shared" si="205"/>
        <v>2856.9</v>
      </c>
    </row>
    <row r="6552" spans="1:10" x14ac:dyDescent="0.3">
      <c r="A6552" t="s">
        <v>6574</v>
      </c>
      <c r="B6552" s="1">
        <v>45990</v>
      </c>
      <c r="C6552" t="s">
        <v>24</v>
      </c>
      <c r="D6552" t="s">
        <v>14</v>
      </c>
      <c r="E6552">
        <v>455</v>
      </c>
      <c r="F6552">
        <v>14301.87</v>
      </c>
      <c r="G6552" t="str">
        <f t="shared" si="204"/>
        <v>Bluedart Corp</v>
      </c>
      <c r="H6552" t="str">
        <f>IFERROR(_xlfn.XLOOKUP(D6552, Product_Master_2026!B:B, Product_Master_2026!A:A), "Discontinued / Review Required")</f>
        <v>Discontinued / Review Required</v>
      </c>
      <c r="I6552">
        <f>IFERROR(_xlfn.XLOOKUP(H6552, Product_Master_2026!A:A, Product_Master_2026!D:D), 0)</f>
        <v>0</v>
      </c>
      <c r="J6552">
        <f t="shared" si="205"/>
        <v>0</v>
      </c>
    </row>
    <row r="6553" spans="1:10" x14ac:dyDescent="0.3">
      <c r="A6553" t="s">
        <v>6575</v>
      </c>
      <c r="B6553" s="1">
        <v>45936</v>
      </c>
      <c r="C6553" t="s">
        <v>44</v>
      </c>
      <c r="D6553" t="s">
        <v>11</v>
      </c>
      <c r="E6553">
        <v>230</v>
      </c>
      <c r="F6553">
        <v>3765.26</v>
      </c>
      <c r="G6553" t="str">
        <f t="shared" si="204"/>
        <v>Bluedart Corp</v>
      </c>
      <c r="H6553" t="str">
        <f>IFERROR(_xlfn.XLOOKUP(D6553, Product_Master_2026!B:B, Product_Master_2026!A:A), "Discontinued / Review Required")</f>
        <v>PROD_2026_003</v>
      </c>
      <c r="I6553">
        <f>IFERROR(_xlfn.XLOOKUP(H6553, Product_Master_2026!A:A, Product_Master_2026!D:D), 0)</f>
        <v>8.9</v>
      </c>
      <c r="J6553">
        <f t="shared" si="205"/>
        <v>2047</v>
      </c>
    </row>
    <row r="6554" spans="1:10" x14ac:dyDescent="0.3">
      <c r="A6554" t="s">
        <v>6576</v>
      </c>
      <c r="B6554" s="1">
        <v>45825</v>
      </c>
      <c r="C6554" t="s">
        <v>24</v>
      </c>
      <c r="D6554" t="s">
        <v>21</v>
      </c>
      <c r="E6554">
        <v>381</v>
      </c>
      <c r="F6554">
        <v>10714.37</v>
      </c>
      <c r="G6554" t="str">
        <f t="shared" si="204"/>
        <v>Bluedart Corp</v>
      </c>
      <c r="H6554" t="str">
        <f>IFERROR(_xlfn.XLOOKUP(D6554, Product_Master_2026!B:B, Product_Master_2026!A:A), "Discontinued / Review Required")</f>
        <v>PROD_2026_001</v>
      </c>
      <c r="I6554">
        <f>IFERROR(_xlfn.XLOOKUP(H6554, Product_Master_2026!A:A, Product_Master_2026!D:D), 0)</f>
        <v>12.5</v>
      </c>
      <c r="J6554">
        <f t="shared" si="205"/>
        <v>4762.5</v>
      </c>
    </row>
    <row r="6555" spans="1:10" x14ac:dyDescent="0.3">
      <c r="A6555" t="s">
        <v>6577</v>
      </c>
      <c r="B6555" s="1">
        <v>45921</v>
      </c>
      <c r="C6555" t="s">
        <v>34</v>
      </c>
      <c r="D6555" t="s">
        <v>14</v>
      </c>
      <c r="E6555">
        <v>409</v>
      </c>
      <c r="F6555">
        <v>16828.580000000002</v>
      </c>
      <c r="G6555" t="str">
        <f t="shared" si="204"/>
        <v>Dhl Express</v>
      </c>
      <c r="H6555" t="str">
        <f>IFERROR(_xlfn.XLOOKUP(D6555, Product_Master_2026!B:B, Product_Master_2026!A:A), "Discontinued / Review Required")</f>
        <v>Discontinued / Review Required</v>
      </c>
      <c r="I6555">
        <f>IFERROR(_xlfn.XLOOKUP(H6555, Product_Master_2026!A:A, Product_Master_2026!D:D), 0)</f>
        <v>0</v>
      </c>
      <c r="J6555">
        <f t="shared" si="205"/>
        <v>0</v>
      </c>
    </row>
    <row r="6556" spans="1:10" x14ac:dyDescent="0.3">
      <c r="A6556" t="s">
        <v>6578</v>
      </c>
      <c r="B6556" s="1">
        <v>45951</v>
      </c>
      <c r="C6556" t="s">
        <v>13</v>
      </c>
      <c r="D6556" t="s">
        <v>16</v>
      </c>
      <c r="E6556">
        <v>54</v>
      </c>
      <c r="F6556">
        <v>1135.71</v>
      </c>
      <c r="G6556" t="str">
        <f t="shared" si="204"/>
        <v>Henkel Logistics</v>
      </c>
      <c r="H6556" t="str">
        <f>IFERROR(_xlfn.XLOOKUP(D6556, Product_Master_2026!B:B, Product_Master_2026!A:A), "Discontinued / Review Required")</f>
        <v>PROD_2026_004</v>
      </c>
      <c r="I6556">
        <f>IFERROR(_xlfn.XLOOKUP(H6556, Product_Master_2026!A:A, Product_Master_2026!D:D), 0)</f>
        <v>22</v>
      </c>
      <c r="J6556">
        <f t="shared" si="205"/>
        <v>1188</v>
      </c>
    </row>
    <row r="6557" spans="1:10" x14ac:dyDescent="0.3">
      <c r="A6557" t="s">
        <v>6579</v>
      </c>
      <c r="B6557" s="1">
        <v>45897</v>
      </c>
      <c r="C6557" t="s">
        <v>44</v>
      </c>
      <c r="D6557" t="s">
        <v>38</v>
      </c>
      <c r="E6557">
        <v>288</v>
      </c>
      <c r="F6557">
        <v>8232.32</v>
      </c>
      <c r="G6557" t="str">
        <f t="shared" si="204"/>
        <v>Bluedart Corp</v>
      </c>
      <c r="H6557" t="str">
        <f>IFERROR(_xlfn.XLOOKUP(D6557, Product_Master_2026!B:B, Product_Master_2026!A:A), "Discontinued / Review Required")</f>
        <v>PROD_2026_005</v>
      </c>
      <c r="I6557">
        <f>IFERROR(_xlfn.XLOOKUP(H6557, Product_Master_2026!A:A, Product_Master_2026!D:D), 0)</f>
        <v>5.4</v>
      </c>
      <c r="J6557">
        <f t="shared" si="205"/>
        <v>1555.2</v>
      </c>
    </row>
    <row r="6558" spans="1:10" x14ac:dyDescent="0.3">
      <c r="A6558" t="s">
        <v>6580</v>
      </c>
      <c r="B6558" s="1">
        <v>45862</v>
      </c>
      <c r="C6558" t="s">
        <v>24</v>
      </c>
      <c r="D6558" t="s">
        <v>14</v>
      </c>
      <c r="E6558">
        <v>100</v>
      </c>
      <c r="F6558">
        <v>3018.57</v>
      </c>
      <c r="G6558" t="str">
        <f t="shared" si="204"/>
        <v>Bluedart Corp</v>
      </c>
      <c r="H6558" t="str">
        <f>IFERROR(_xlfn.XLOOKUP(D6558, Product_Master_2026!B:B, Product_Master_2026!A:A), "Discontinued / Review Required")</f>
        <v>Discontinued / Review Required</v>
      </c>
      <c r="I6558">
        <f>IFERROR(_xlfn.XLOOKUP(H6558, Product_Master_2026!A:A, Product_Master_2026!D:D), 0)</f>
        <v>0</v>
      </c>
      <c r="J6558">
        <f t="shared" si="205"/>
        <v>0</v>
      </c>
    </row>
    <row r="6559" spans="1:10" x14ac:dyDescent="0.3">
      <c r="A6559" t="s">
        <v>6581</v>
      </c>
      <c r="B6559" s="1">
        <v>45886</v>
      </c>
      <c r="C6559" t="s">
        <v>26</v>
      </c>
      <c r="D6559" t="s">
        <v>11</v>
      </c>
      <c r="E6559">
        <v>318</v>
      </c>
      <c r="F6559">
        <v>12626.56</v>
      </c>
      <c r="G6559" t="str">
        <f t="shared" si="204"/>
        <v>Dhl Express</v>
      </c>
      <c r="H6559" t="str">
        <f>IFERROR(_xlfn.XLOOKUP(D6559, Product_Master_2026!B:B, Product_Master_2026!A:A), "Discontinued / Review Required")</f>
        <v>PROD_2026_003</v>
      </c>
      <c r="I6559">
        <f>IFERROR(_xlfn.XLOOKUP(H6559, Product_Master_2026!A:A, Product_Master_2026!D:D), 0)</f>
        <v>8.9</v>
      </c>
      <c r="J6559">
        <f t="shared" si="205"/>
        <v>2830.2000000000003</v>
      </c>
    </row>
    <row r="6560" spans="1:10" x14ac:dyDescent="0.3">
      <c r="A6560" t="s">
        <v>6582</v>
      </c>
      <c r="B6560" s="1">
        <v>45910</v>
      </c>
      <c r="C6560" t="s">
        <v>24</v>
      </c>
      <c r="D6560" t="s">
        <v>16</v>
      </c>
      <c r="E6560">
        <v>292</v>
      </c>
      <c r="F6560">
        <v>7095.93</v>
      </c>
      <c r="G6560" t="str">
        <f t="shared" si="204"/>
        <v>Bluedart Corp</v>
      </c>
      <c r="H6560" t="str">
        <f>IFERROR(_xlfn.XLOOKUP(D6560, Product_Master_2026!B:B, Product_Master_2026!A:A), "Discontinued / Review Required")</f>
        <v>PROD_2026_004</v>
      </c>
      <c r="I6560">
        <f>IFERROR(_xlfn.XLOOKUP(H6560, Product_Master_2026!A:A, Product_Master_2026!D:D), 0)</f>
        <v>22</v>
      </c>
      <c r="J6560">
        <f t="shared" si="205"/>
        <v>6424</v>
      </c>
    </row>
    <row r="6561" spans="1:10" x14ac:dyDescent="0.3">
      <c r="A6561" t="s">
        <v>6583</v>
      </c>
      <c r="B6561" s="1">
        <v>45758</v>
      </c>
      <c r="C6561" t="s">
        <v>18</v>
      </c>
      <c r="D6561" t="s">
        <v>14</v>
      </c>
      <c r="E6561">
        <v>492</v>
      </c>
      <c r="F6561">
        <v>9510.65</v>
      </c>
      <c r="G6561" t="str">
        <f t="shared" si="204"/>
        <v>Dhl Express</v>
      </c>
      <c r="H6561" t="str">
        <f>IFERROR(_xlfn.XLOOKUP(D6561, Product_Master_2026!B:B, Product_Master_2026!A:A), "Discontinued / Review Required")</f>
        <v>Discontinued / Review Required</v>
      </c>
      <c r="I6561">
        <f>IFERROR(_xlfn.XLOOKUP(H6561, Product_Master_2026!A:A, Product_Master_2026!D:D), 0)</f>
        <v>0</v>
      </c>
      <c r="J6561">
        <f t="shared" si="205"/>
        <v>0</v>
      </c>
    </row>
    <row r="6562" spans="1:10" x14ac:dyDescent="0.3">
      <c r="A6562" t="s">
        <v>6584</v>
      </c>
      <c r="B6562" s="1">
        <v>45998</v>
      </c>
      <c r="C6562" t="s">
        <v>26</v>
      </c>
      <c r="D6562" t="s">
        <v>8</v>
      </c>
      <c r="E6562">
        <v>31</v>
      </c>
      <c r="F6562">
        <v>639.73</v>
      </c>
      <c r="G6562" t="str">
        <f t="shared" si="204"/>
        <v>Dhl Express</v>
      </c>
      <c r="H6562" t="str">
        <f>IFERROR(_xlfn.XLOOKUP(D6562, Product_Master_2026!B:B, Product_Master_2026!A:A), "Discontinued / Review Required")</f>
        <v>PROD_2026_002</v>
      </c>
      <c r="I6562">
        <f>IFERROR(_xlfn.XLOOKUP(H6562, Product_Master_2026!A:A, Product_Master_2026!D:D), 0)</f>
        <v>18.2</v>
      </c>
      <c r="J6562">
        <f t="shared" si="205"/>
        <v>564.19999999999993</v>
      </c>
    </row>
    <row r="6563" spans="1:10" x14ac:dyDescent="0.3">
      <c r="A6563" t="s">
        <v>6585</v>
      </c>
      <c r="B6563" s="1">
        <v>45824</v>
      </c>
      <c r="C6563" t="s">
        <v>26</v>
      </c>
      <c r="D6563" t="s">
        <v>14</v>
      </c>
      <c r="E6563">
        <v>89</v>
      </c>
      <c r="F6563">
        <v>3596.17</v>
      </c>
      <c r="G6563" t="str">
        <f t="shared" si="204"/>
        <v>Dhl Express</v>
      </c>
      <c r="H6563" t="str">
        <f>IFERROR(_xlfn.XLOOKUP(D6563, Product_Master_2026!B:B, Product_Master_2026!A:A), "Discontinued / Review Required")</f>
        <v>Discontinued / Review Required</v>
      </c>
      <c r="I6563">
        <f>IFERROR(_xlfn.XLOOKUP(H6563, Product_Master_2026!A:A, Product_Master_2026!D:D), 0)</f>
        <v>0</v>
      </c>
      <c r="J6563">
        <f t="shared" si="205"/>
        <v>0</v>
      </c>
    </row>
    <row r="6564" spans="1:10" x14ac:dyDescent="0.3">
      <c r="A6564" t="s">
        <v>6586</v>
      </c>
      <c r="B6564" s="1">
        <v>45883</v>
      </c>
      <c r="C6564" t="s">
        <v>7</v>
      </c>
      <c r="D6564" t="s">
        <v>8</v>
      </c>
      <c r="E6564">
        <v>275</v>
      </c>
      <c r="F6564">
        <v>6040.64</v>
      </c>
      <c r="G6564" t="str">
        <f t="shared" si="204"/>
        <v>Henkel Logistics</v>
      </c>
      <c r="H6564" t="str">
        <f>IFERROR(_xlfn.XLOOKUP(D6564, Product_Master_2026!B:B, Product_Master_2026!A:A), "Discontinued / Review Required")</f>
        <v>PROD_2026_002</v>
      </c>
      <c r="I6564">
        <f>IFERROR(_xlfn.XLOOKUP(H6564, Product_Master_2026!A:A, Product_Master_2026!D:D), 0)</f>
        <v>18.2</v>
      </c>
      <c r="J6564">
        <f t="shared" si="205"/>
        <v>5005</v>
      </c>
    </row>
    <row r="6565" spans="1:10" x14ac:dyDescent="0.3">
      <c r="A6565" t="s">
        <v>6587</v>
      </c>
      <c r="B6565" s="1">
        <v>45689</v>
      </c>
      <c r="C6565" t="s">
        <v>26</v>
      </c>
      <c r="D6565" t="s">
        <v>21</v>
      </c>
      <c r="E6565">
        <v>19</v>
      </c>
      <c r="F6565">
        <v>479.07</v>
      </c>
      <c r="G6565" t="str">
        <f t="shared" si="204"/>
        <v>Dhl Express</v>
      </c>
      <c r="H6565" t="str">
        <f>IFERROR(_xlfn.XLOOKUP(D6565, Product_Master_2026!B:B, Product_Master_2026!A:A), "Discontinued / Review Required")</f>
        <v>PROD_2026_001</v>
      </c>
      <c r="I6565">
        <f>IFERROR(_xlfn.XLOOKUP(H6565, Product_Master_2026!A:A, Product_Master_2026!D:D), 0)</f>
        <v>12.5</v>
      </c>
      <c r="J6565">
        <f t="shared" si="205"/>
        <v>237.5</v>
      </c>
    </row>
    <row r="6566" spans="1:10" x14ac:dyDescent="0.3">
      <c r="A6566" t="s">
        <v>6588</v>
      </c>
      <c r="B6566" s="1">
        <v>45759</v>
      </c>
      <c r="C6566" t="s">
        <v>24</v>
      </c>
      <c r="D6566" t="s">
        <v>14</v>
      </c>
      <c r="E6566">
        <v>445</v>
      </c>
      <c r="F6566">
        <v>11625.57</v>
      </c>
      <c r="G6566" t="str">
        <f t="shared" si="204"/>
        <v>Bluedart Corp</v>
      </c>
      <c r="H6566" t="str">
        <f>IFERROR(_xlfn.XLOOKUP(D6566, Product_Master_2026!B:B, Product_Master_2026!A:A), "Discontinued / Review Required")</f>
        <v>Discontinued / Review Required</v>
      </c>
      <c r="I6566">
        <f>IFERROR(_xlfn.XLOOKUP(H6566, Product_Master_2026!A:A, Product_Master_2026!D:D), 0)</f>
        <v>0</v>
      </c>
      <c r="J6566">
        <f t="shared" si="205"/>
        <v>0</v>
      </c>
    </row>
    <row r="6567" spans="1:10" x14ac:dyDescent="0.3">
      <c r="A6567" t="s">
        <v>6589</v>
      </c>
      <c r="B6567" s="1">
        <v>45796</v>
      </c>
      <c r="C6567" t="s">
        <v>44</v>
      </c>
      <c r="D6567" t="s">
        <v>38</v>
      </c>
      <c r="E6567">
        <v>295</v>
      </c>
      <c r="F6567">
        <v>4576.4799999999996</v>
      </c>
      <c r="G6567" t="str">
        <f t="shared" si="204"/>
        <v>Bluedart Corp</v>
      </c>
      <c r="H6567" t="str">
        <f>IFERROR(_xlfn.XLOOKUP(D6567, Product_Master_2026!B:B, Product_Master_2026!A:A), "Discontinued / Review Required")</f>
        <v>PROD_2026_005</v>
      </c>
      <c r="I6567">
        <f>IFERROR(_xlfn.XLOOKUP(H6567, Product_Master_2026!A:A, Product_Master_2026!D:D), 0)</f>
        <v>5.4</v>
      </c>
      <c r="J6567">
        <f t="shared" si="205"/>
        <v>1593</v>
      </c>
    </row>
    <row r="6568" spans="1:10" x14ac:dyDescent="0.3">
      <c r="A6568" t="s">
        <v>6590</v>
      </c>
      <c r="B6568" s="1">
        <v>45972</v>
      </c>
      <c r="C6568" t="s">
        <v>24</v>
      </c>
      <c r="D6568" t="s">
        <v>11</v>
      </c>
      <c r="E6568">
        <v>441</v>
      </c>
      <c r="F6568">
        <v>7014.95</v>
      </c>
      <c r="G6568" t="str">
        <f t="shared" si="204"/>
        <v>Bluedart Corp</v>
      </c>
      <c r="H6568" t="str">
        <f>IFERROR(_xlfn.XLOOKUP(D6568, Product_Master_2026!B:B, Product_Master_2026!A:A), "Discontinued / Review Required")</f>
        <v>PROD_2026_003</v>
      </c>
      <c r="I6568">
        <f>IFERROR(_xlfn.XLOOKUP(H6568, Product_Master_2026!A:A, Product_Master_2026!D:D), 0)</f>
        <v>8.9</v>
      </c>
      <c r="J6568">
        <f t="shared" si="205"/>
        <v>3924.9</v>
      </c>
    </row>
    <row r="6569" spans="1:10" x14ac:dyDescent="0.3">
      <c r="A6569" t="s">
        <v>6591</v>
      </c>
      <c r="B6569" s="1">
        <v>45742</v>
      </c>
      <c r="C6569" t="s">
        <v>28</v>
      </c>
      <c r="D6569" t="s">
        <v>21</v>
      </c>
      <c r="E6569">
        <v>352</v>
      </c>
      <c r="F6569">
        <v>15643.76</v>
      </c>
      <c r="G6569" t="str">
        <f t="shared" si="204"/>
        <v>Fedex Global</v>
      </c>
      <c r="H6569" t="str">
        <f>IFERROR(_xlfn.XLOOKUP(D6569, Product_Master_2026!B:B, Product_Master_2026!A:A), "Discontinued / Review Required")</f>
        <v>PROD_2026_001</v>
      </c>
      <c r="I6569">
        <f>IFERROR(_xlfn.XLOOKUP(H6569, Product_Master_2026!A:A, Product_Master_2026!D:D), 0)</f>
        <v>12.5</v>
      </c>
      <c r="J6569">
        <f t="shared" si="205"/>
        <v>4400</v>
      </c>
    </row>
    <row r="6570" spans="1:10" x14ac:dyDescent="0.3">
      <c r="A6570" t="s">
        <v>6592</v>
      </c>
      <c r="B6570" s="1">
        <v>45775</v>
      </c>
      <c r="C6570" t="s">
        <v>20</v>
      </c>
      <c r="D6570" t="s">
        <v>8</v>
      </c>
      <c r="E6570">
        <v>18</v>
      </c>
      <c r="F6570">
        <v>350.98</v>
      </c>
      <c r="G6570" t="str">
        <f t="shared" si="204"/>
        <v>Fedex Global</v>
      </c>
      <c r="H6570" t="str">
        <f>IFERROR(_xlfn.XLOOKUP(D6570, Product_Master_2026!B:B, Product_Master_2026!A:A), "Discontinued / Review Required")</f>
        <v>PROD_2026_002</v>
      </c>
      <c r="I6570">
        <f>IFERROR(_xlfn.XLOOKUP(H6570, Product_Master_2026!A:A, Product_Master_2026!D:D), 0)</f>
        <v>18.2</v>
      </c>
      <c r="J6570">
        <f t="shared" si="205"/>
        <v>327.59999999999997</v>
      </c>
    </row>
    <row r="6571" spans="1:10" x14ac:dyDescent="0.3">
      <c r="A6571" t="s">
        <v>6593</v>
      </c>
      <c r="B6571" s="1">
        <v>45671</v>
      </c>
      <c r="C6571" t="s">
        <v>44</v>
      </c>
      <c r="D6571" t="s">
        <v>16</v>
      </c>
      <c r="E6571">
        <v>251</v>
      </c>
      <c r="F6571">
        <v>3790.47</v>
      </c>
      <c r="G6571" t="str">
        <f t="shared" si="204"/>
        <v>Bluedart Corp</v>
      </c>
      <c r="H6571" t="str">
        <f>IFERROR(_xlfn.XLOOKUP(D6571, Product_Master_2026!B:B, Product_Master_2026!A:A), "Discontinued / Review Required")</f>
        <v>PROD_2026_004</v>
      </c>
      <c r="I6571">
        <f>IFERROR(_xlfn.XLOOKUP(H6571, Product_Master_2026!A:A, Product_Master_2026!D:D), 0)</f>
        <v>22</v>
      </c>
      <c r="J6571">
        <f t="shared" si="205"/>
        <v>5522</v>
      </c>
    </row>
    <row r="6572" spans="1:10" x14ac:dyDescent="0.3">
      <c r="A6572" t="s">
        <v>6594</v>
      </c>
      <c r="B6572" s="1">
        <v>45839</v>
      </c>
      <c r="C6572" t="s">
        <v>24</v>
      </c>
      <c r="D6572" t="s">
        <v>14</v>
      </c>
      <c r="E6572">
        <v>404</v>
      </c>
      <c r="F6572">
        <v>9656.6200000000008</v>
      </c>
      <c r="G6572" t="str">
        <f t="shared" si="204"/>
        <v>Bluedart Corp</v>
      </c>
      <c r="H6572" t="str">
        <f>IFERROR(_xlfn.XLOOKUP(D6572, Product_Master_2026!B:B, Product_Master_2026!A:A), "Discontinued / Review Required")</f>
        <v>Discontinued / Review Required</v>
      </c>
      <c r="I6572">
        <f>IFERROR(_xlfn.XLOOKUP(H6572, Product_Master_2026!A:A, Product_Master_2026!D:D), 0)</f>
        <v>0</v>
      </c>
      <c r="J6572">
        <f t="shared" si="205"/>
        <v>0</v>
      </c>
    </row>
    <row r="6573" spans="1:10" x14ac:dyDescent="0.3">
      <c r="A6573" t="s">
        <v>6595</v>
      </c>
      <c r="B6573" s="1">
        <v>45809</v>
      </c>
      <c r="C6573" t="s">
        <v>20</v>
      </c>
      <c r="D6573" t="s">
        <v>8</v>
      </c>
      <c r="E6573">
        <v>11</v>
      </c>
      <c r="F6573">
        <v>223.61</v>
      </c>
      <c r="G6573" t="str">
        <f t="shared" si="204"/>
        <v>Fedex Global</v>
      </c>
      <c r="H6573" t="str">
        <f>IFERROR(_xlfn.XLOOKUP(D6573, Product_Master_2026!B:B, Product_Master_2026!A:A), "Discontinued / Review Required")</f>
        <v>PROD_2026_002</v>
      </c>
      <c r="I6573">
        <f>IFERROR(_xlfn.XLOOKUP(H6573, Product_Master_2026!A:A, Product_Master_2026!D:D), 0)</f>
        <v>18.2</v>
      </c>
      <c r="J6573">
        <f t="shared" si="205"/>
        <v>200.2</v>
      </c>
    </row>
    <row r="6574" spans="1:10" x14ac:dyDescent="0.3">
      <c r="A6574" t="s">
        <v>6596</v>
      </c>
      <c r="B6574" s="1">
        <v>45684</v>
      </c>
      <c r="C6574" t="s">
        <v>7</v>
      </c>
      <c r="D6574" t="s">
        <v>14</v>
      </c>
      <c r="E6574">
        <v>169</v>
      </c>
      <c r="F6574">
        <v>4575.3100000000004</v>
      </c>
      <c r="G6574" t="str">
        <f t="shared" si="204"/>
        <v>Henkel Logistics</v>
      </c>
      <c r="H6574" t="str">
        <f>IFERROR(_xlfn.XLOOKUP(D6574, Product_Master_2026!B:B, Product_Master_2026!A:A), "Discontinued / Review Required")</f>
        <v>Discontinued / Review Required</v>
      </c>
      <c r="I6574">
        <f>IFERROR(_xlfn.XLOOKUP(H6574, Product_Master_2026!A:A, Product_Master_2026!D:D), 0)</f>
        <v>0</v>
      </c>
      <c r="J6574">
        <f t="shared" si="205"/>
        <v>0</v>
      </c>
    </row>
    <row r="6575" spans="1:10" x14ac:dyDescent="0.3">
      <c r="A6575" t="s">
        <v>6597</v>
      </c>
      <c r="B6575" s="1">
        <v>45805</v>
      </c>
      <c r="C6575" t="s">
        <v>44</v>
      </c>
      <c r="D6575" t="s">
        <v>11</v>
      </c>
      <c r="E6575">
        <v>454</v>
      </c>
      <c r="F6575">
        <v>9313.0400000000009</v>
      </c>
      <c r="G6575" t="str">
        <f t="shared" si="204"/>
        <v>Bluedart Corp</v>
      </c>
      <c r="H6575" t="str">
        <f>IFERROR(_xlfn.XLOOKUP(D6575, Product_Master_2026!B:B, Product_Master_2026!A:A), "Discontinued / Review Required")</f>
        <v>PROD_2026_003</v>
      </c>
      <c r="I6575">
        <f>IFERROR(_xlfn.XLOOKUP(H6575, Product_Master_2026!A:A, Product_Master_2026!D:D), 0)</f>
        <v>8.9</v>
      </c>
      <c r="J6575">
        <f t="shared" si="205"/>
        <v>4040.6000000000004</v>
      </c>
    </row>
    <row r="6576" spans="1:10" x14ac:dyDescent="0.3">
      <c r="A6576" t="s">
        <v>6598</v>
      </c>
      <c r="B6576" s="1">
        <v>45865</v>
      </c>
      <c r="C6576" t="s">
        <v>28</v>
      </c>
      <c r="D6576" t="s">
        <v>14</v>
      </c>
      <c r="E6576">
        <v>469</v>
      </c>
      <c r="F6576">
        <v>10112.65</v>
      </c>
      <c r="G6576" t="str">
        <f t="shared" si="204"/>
        <v>Fedex Global</v>
      </c>
      <c r="H6576" t="str">
        <f>IFERROR(_xlfn.XLOOKUP(D6576, Product_Master_2026!B:B, Product_Master_2026!A:A), "Discontinued / Review Required")</f>
        <v>Discontinued / Review Required</v>
      </c>
      <c r="I6576">
        <f>IFERROR(_xlfn.XLOOKUP(H6576, Product_Master_2026!A:A, Product_Master_2026!D:D), 0)</f>
        <v>0</v>
      </c>
      <c r="J6576">
        <f t="shared" si="205"/>
        <v>0</v>
      </c>
    </row>
    <row r="6577" spans="1:10" x14ac:dyDescent="0.3">
      <c r="A6577" t="s">
        <v>6599</v>
      </c>
      <c r="B6577" s="1">
        <v>45941</v>
      </c>
      <c r="C6577" t="s">
        <v>10</v>
      </c>
      <c r="D6577" t="s">
        <v>8</v>
      </c>
      <c r="E6577">
        <v>140</v>
      </c>
      <c r="F6577">
        <v>4528.13</v>
      </c>
      <c r="G6577" t="str">
        <f t="shared" si="204"/>
        <v>Henkel Logistics</v>
      </c>
      <c r="H6577" t="str">
        <f>IFERROR(_xlfn.XLOOKUP(D6577, Product_Master_2026!B:B, Product_Master_2026!A:A), "Discontinued / Review Required")</f>
        <v>PROD_2026_002</v>
      </c>
      <c r="I6577">
        <f>IFERROR(_xlfn.XLOOKUP(H6577, Product_Master_2026!A:A, Product_Master_2026!D:D), 0)</f>
        <v>18.2</v>
      </c>
      <c r="J6577">
        <f t="shared" si="205"/>
        <v>2548</v>
      </c>
    </row>
    <row r="6578" spans="1:10" x14ac:dyDescent="0.3">
      <c r="A6578" t="s">
        <v>6600</v>
      </c>
      <c r="B6578" s="1">
        <v>45749</v>
      </c>
      <c r="C6578" t="s">
        <v>13</v>
      </c>
      <c r="D6578" t="s">
        <v>16</v>
      </c>
      <c r="E6578">
        <v>46</v>
      </c>
      <c r="F6578">
        <v>835.57</v>
      </c>
      <c r="G6578" t="str">
        <f t="shared" si="204"/>
        <v>Henkel Logistics</v>
      </c>
      <c r="H6578" t="str">
        <f>IFERROR(_xlfn.XLOOKUP(D6578, Product_Master_2026!B:B, Product_Master_2026!A:A), "Discontinued / Review Required")</f>
        <v>PROD_2026_004</v>
      </c>
      <c r="I6578">
        <f>IFERROR(_xlfn.XLOOKUP(H6578, Product_Master_2026!A:A, Product_Master_2026!D:D), 0)</f>
        <v>22</v>
      </c>
      <c r="J6578">
        <f t="shared" si="205"/>
        <v>1012</v>
      </c>
    </row>
    <row r="6579" spans="1:10" x14ac:dyDescent="0.3">
      <c r="A6579" t="s">
        <v>6601</v>
      </c>
      <c r="B6579" s="1">
        <v>45838</v>
      </c>
      <c r="C6579" t="s">
        <v>18</v>
      </c>
      <c r="D6579" t="s">
        <v>21</v>
      </c>
      <c r="E6579">
        <v>290</v>
      </c>
      <c r="F6579">
        <v>8089.28</v>
      </c>
      <c r="G6579" t="str">
        <f t="shared" si="204"/>
        <v>Dhl Express</v>
      </c>
      <c r="H6579" t="str">
        <f>IFERROR(_xlfn.XLOOKUP(D6579, Product_Master_2026!B:B, Product_Master_2026!A:A), "Discontinued / Review Required")</f>
        <v>PROD_2026_001</v>
      </c>
      <c r="I6579">
        <f>IFERROR(_xlfn.XLOOKUP(H6579, Product_Master_2026!A:A, Product_Master_2026!D:D), 0)</f>
        <v>12.5</v>
      </c>
      <c r="J6579">
        <f t="shared" si="205"/>
        <v>3625</v>
      </c>
    </row>
    <row r="6580" spans="1:10" x14ac:dyDescent="0.3">
      <c r="A6580" t="s">
        <v>6602</v>
      </c>
      <c r="B6580" s="1">
        <v>45751</v>
      </c>
      <c r="C6580" t="s">
        <v>10</v>
      </c>
      <c r="D6580" t="s">
        <v>21</v>
      </c>
      <c r="E6580">
        <v>213</v>
      </c>
      <c r="F6580">
        <v>7463.1</v>
      </c>
      <c r="G6580" t="str">
        <f t="shared" si="204"/>
        <v>Henkel Logistics</v>
      </c>
      <c r="H6580" t="str">
        <f>IFERROR(_xlfn.XLOOKUP(D6580, Product_Master_2026!B:B, Product_Master_2026!A:A), "Discontinued / Review Required")</f>
        <v>PROD_2026_001</v>
      </c>
      <c r="I6580">
        <f>IFERROR(_xlfn.XLOOKUP(H6580, Product_Master_2026!A:A, Product_Master_2026!D:D), 0)</f>
        <v>12.5</v>
      </c>
      <c r="J6580">
        <f t="shared" si="205"/>
        <v>2662.5</v>
      </c>
    </row>
    <row r="6581" spans="1:10" x14ac:dyDescent="0.3">
      <c r="A6581" t="s">
        <v>6603</v>
      </c>
      <c r="B6581" s="1">
        <v>45718</v>
      </c>
      <c r="C6581" t="s">
        <v>24</v>
      </c>
      <c r="D6581" t="s">
        <v>11</v>
      </c>
      <c r="E6581">
        <v>66</v>
      </c>
      <c r="F6581">
        <v>1347.25</v>
      </c>
      <c r="G6581" t="str">
        <f t="shared" si="204"/>
        <v>Bluedart Corp</v>
      </c>
      <c r="H6581" t="str">
        <f>IFERROR(_xlfn.XLOOKUP(D6581, Product_Master_2026!B:B, Product_Master_2026!A:A), "Discontinued / Review Required")</f>
        <v>PROD_2026_003</v>
      </c>
      <c r="I6581">
        <f>IFERROR(_xlfn.XLOOKUP(H6581, Product_Master_2026!A:A, Product_Master_2026!D:D), 0)</f>
        <v>8.9</v>
      </c>
      <c r="J6581">
        <f t="shared" si="205"/>
        <v>587.4</v>
      </c>
    </row>
    <row r="6582" spans="1:10" x14ac:dyDescent="0.3">
      <c r="A6582" t="s">
        <v>6604</v>
      </c>
      <c r="B6582" s="1">
        <v>45732</v>
      </c>
      <c r="C6582" t="s">
        <v>20</v>
      </c>
      <c r="D6582" t="s">
        <v>14</v>
      </c>
      <c r="E6582">
        <v>198</v>
      </c>
      <c r="F6582">
        <v>4382.28</v>
      </c>
      <c r="G6582" t="str">
        <f t="shared" si="204"/>
        <v>Fedex Global</v>
      </c>
      <c r="H6582" t="str">
        <f>IFERROR(_xlfn.XLOOKUP(D6582, Product_Master_2026!B:B, Product_Master_2026!A:A), "Discontinued / Review Required")</f>
        <v>Discontinued / Review Required</v>
      </c>
      <c r="I6582">
        <f>IFERROR(_xlfn.XLOOKUP(H6582, Product_Master_2026!A:A, Product_Master_2026!D:D), 0)</f>
        <v>0</v>
      </c>
      <c r="J6582">
        <f t="shared" si="205"/>
        <v>0</v>
      </c>
    </row>
    <row r="6583" spans="1:10" x14ac:dyDescent="0.3">
      <c r="A6583" t="s">
        <v>6605</v>
      </c>
      <c r="B6583" s="1">
        <v>45939</v>
      </c>
      <c r="C6583" t="s">
        <v>7</v>
      </c>
      <c r="D6583" t="s">
        <v>38</v>
      </c>
      <c r="E6583">
        <v>182</v>
      </c>
      <c r="F6583">
        <v>4876.63</v>
      </c>
      <c r="G6583" t="str">
        <f t="shared" si="204"/>
        <v>Henkel Logistics</v>
      </c>
      <c r="H6583" t="str">
        <f>IFERROR(_xlfn.XLOOKUP(D6583, Product_Master_2026!B:B, Product_Master_2026!A:A), "Discontinued / Review Required")</f>
        <v>PROD_2026_005</v>
      </c>
      <c r="I6583">
        <f>IFERROR(_xlfn.XLOOKUP(H6583, Product_Master_2026!A:A, Product_Master_2026!D:D), 0)</f>
        <v>5.4</v>
      </c>
      <c r="J6583">
        <f t="shared" si="205"/>
        <v>982.80000000000007</v>
      </c>
    </row>
    <row r="6584" spans="1:10" x14ac:dyDescent="0.3">
      <c r="A6584" t="s">
        <v>6606</v>
      </c>
      <c r="B6584" s="1">
        <v>45755</v>
      </c>
      <c r="C6584" t="s">
        <v>7</v>
      </c>
      <c r="D6584" t="s">
        <v>11</v>
      </c>
      <c r="E6584">
        <v>239</v>
      </c>
      <c r="F6584">
        <v>9305.35</v>
      </c>
      <c r="G6584" t="str">
        <f t="shared" si="204"/>
        <v>Henkel Logistics</v>
      </c>
      <c r="H6584" t="str">
        <f>IFERROR(_xlfn.XLOOKUP(D6584, Product_Master_2026!B:B, Product_Master_2026!A:A), "Discontinued / Review Required")</f>
        <v>PROD_2026_003</v>
      </c>
      <c r="I6584">
        <f>IFERROR(_xlfn.XLOOKUP(H6584, Product_Master_2026!A:A, Product_Master_2026!D:D), 0)</f>
        <v>8.9</v>
      </c>
      <c r="J6584">
        <f t="shared" si="205"/>
        <v>2127.1</v>
      </c>
    </row>
    <row r="6585" spans="1:10" x14ac:dyDescent="0.3">
      <c r="A6585" t="s">
        <v>6607</v>
      </c>
      <c r="B6585" s="1">
        <v>45910</v>
      </c>
      <c r="C6585" t="s">
        <v>7</v>
      </c>
      <c r="D6585" t="s">
        <v>11</v>
      </c>
      <c r="E6585">
        <v>175</v>
      </c>
      <c r="F6585">
        <v>7868.62</v>
      </c>
      <c r="G6585" t="str">
        <f t="shared" si="204"/>
        <v>Henkel Logistics</v>
      </c>
      <c r="H6585" t="str">
        <f>IFERROR(_xlfn.XLOOKUP(D6585, Product_Master_2026!B:B, Product_Master_2026!A:A), "Discontinued / Review Required")</f>
        <v>PROD_2026_003</v>
      </c>
      <c r="I6585">
        <f>IFERROR(_xlfn.XLOOKUP(H6585, Product_Master_2026!A:A, Product_Master_2026!D:D), 0)</f>
        <v>8.9</v>
      </c>
      <c r="J6585">
        <f t="shared" si="205"/>
        <v>1557.5</v>
      </c>
    </row>
    <row r="6586" spans="1:10" x14ac:dyDescent="0.3">
      <c r="A6586" t="s">
        <v>6608</v>
      </c>
      <c r="B6586" s="1">
        <v>45852</v>
      </c>
      <c r="C6586" t="s">
        <v>26</v>
      </c>
      <c r="D6586" t="s">
        <v>38</v>
      </c>
      <c r="E6586">
        <v>327</v>
      </c>
      <c r="F6586">
        <v>6329.78</v>
      </c>
      <c r="G6586" t="str">
        <f t="shared" si="204"/>
        <v>Dhl Express</v>
      </c>
      <c r="H6586" t="str">
        <f>IFERROR(_xlfn.XLOOKUP(D6586, Product_Master_2026!B:B, Product_Master_2026!A:A), "Discontinued / Review Required")</f>
        <v>PROD_2026_005</v>
      </c>
      <c r="I6586">
        <f>IFERROR(_xlfn.XLOOKUP(H6586, Product_Master_2026!A:A, Product_Master_2026!D:D), 0)</f>
        <v>5.4</v>
      </c>
      <c r="J6586">
        <f t="shared" si="205"/>
        <v>1765.8000000000002</v>
      </c>
    </row>
    <row r="6587" spans="1:10" x14ac:dyDescent="0.3">
      <c r="A6587" t="s">
        <v>6609</v>
      </c>
      <c r="B6587" s="1">
        <v>45825</v>
      </c>
      <c r="C6587" t="s">
        <v>44</v>
      </c>
      <c r="D6587" t="s">
        <v>38</v>
      </c>
      <c r="E6587">
        <v>496</v>
      </c>
      <c r="F6587">
        <v>21219.4</v>
      </c>
      <c r="G6587" t="str">
        <f t="shared" si="204"/>
        <v>Bluedart Corp</v>
      </c>
      <c r="H6587" t="str">
        <f>IFERROR(_xlfn.XLOOKUP(D6587, Product_Master_2026!B:B, Product_Master_2026!A:A), "Discontinued / Review Required")</f>
        <v>PROD_2026_005</v>
      </c>
      <c r="I6587">
        <f>IFERROR(_xlfn.XLOOKUP(H6587, Product_Master_2026!A:A, Product_Master_2026!D:D), 0)</f>
        <v>5.4</v>
      </c>
      <c r="J6587">
        <f t="shared" si="205"/>
        <v>2678.4</v>
      </c>
    </row>
    <row r="6588" spans="1:10" x14ac:dyDescent="0.3">
      <c r="A6588" t="s">
        <v>6610</v>
      </c>
      <c r="B6588" s="1">
        <v>45954</v>
      </c>
      <c r="C6588" t="s">
        <v>13</v>
      </c>
      <c r="D6588" t="s">
        <v>21</v>
      </c>
      <c r="E6588">
        <v>272</v>
      </c>
      <c r="F6588">
        <v>7252.35</v>
      </c>
      <c r="G6588" t="str">
        <f t="shared" si="204"/>
        <v>Henkel Logistics</v>
      </c>
      <c r="H6588" t="str">
        <f>IFERROR(_xlfn.XLOOKUP(D6588, Product_Master_2026!B:B, Product_Master_2026!A:A), "Discontinued / Review Required")</f>
        <v>PROD_2026_001</v>
      </c>
      <c r="I6588">
        <f>IFERROR(_xlfn.XLOOKUP(H6588, Product_Master_2026!A:A, Product_Master_2026!D:D), 0)</f>
        <v>12.5</v>
      </c>
      <c r="J6588">
        <f t="shared" si="205"/>
        <v>3400</v>
      </c>
    </row>
    <row r="6589" spans="1:10" x14ac:dyDescent="0.3">
      <c r="A6589" t="s">
        <v>6611</v>
      </c>
      <c r="B6589" s="1">
        <v>45797</v>
      </c>
      <c r="C6589" t="s">
        <v>7</v>
      </c>
      <c r="D6589" t="s">
        <v>38</v>
      </c>
      <c r="E6589">
        <v>269</v>
      </c>
      <c r="F6589">
        <v>7278.99</v>
      </c>
      <c r="G6589" t="str">
        <f t="shared" si="204"/>
        <v>Henkel Logistics</v>
      </c>
      <c r="H6589" t="str">
        <f>IFERROR(_xlfn.XLOOKUP(D6589, Product_Master_2026!B:B, Product_Master_2026!A:A), "Discontinued / Review Required")</f>
        <v>PROD_2026_005</v>
      </c>
      <c r="I6589">
        <f>IFERROR(_xlfn.XLOOKUP(H6589, Product_Master_2026!A:A, Product_Master_2026!D:D), 0)</f>
        <v>5.4</v>
      </c>
      <c r="J6589">
        <f t="shared" si="205"/>
        <v>1452.6000000000001</v>
      </c>
    </row>
    <row r="6590" spans="1:10" x14ac:dyDescent="0.3">
      <c r="A6590" t="s">
        <v>6612</v>
      </c>
      <c r="B6590" s="1">
        <v>45881</v>
      </c>
      <c r="C6590" t="s">
        <v>24</v>
      </c>
      <c r="D6590" t="s">
        <v>14</v>
      </c>
      <c r="E6590">
        <v>248</v>
      </c>
      <c r="F6590">
        <v>9614.9</v>
      </c>
      <c r="G6590" t="str">
        <f t="shared" si="204"/>
        <v>Bluedart Corp</v>
      </c>
      <c r="H6590" t="str">
        <f>IFERROR(_xlfn.XLOOKUP(D6590, Product_Master_2026!B:B, Product_Master_2026!A:A), "Discontinued / Review Required")</f>
        <v>Discontinued / Review Required</v>
      </c>
      <c r="I6590">
        <f>IFERROR(_xlfn.XLOOKUP(H6590, Product_Master_2026!A:A, Product_Master_2026!D:D), 0)</f>
        <v>0</v>
      </c>
      <c r="J6590">
        <f t="shared" si="205"/>
        <v>0</v>
      </c>
    </row>
    <row r="6591" spans="1:10" x14ac:dyDescent="0.3">
      <c r="A6591" t="s">
        <v>6613</v>
      </c>
      <c r="B6591" s="1">
        <v>45836</v>
      </c>
      <c r="C6591" t="s">
        <v>20</v>
      </c>
      <c r="D6591" t="s">
        <v>11</v>
      </c>
      <c r="E6591">
        <v>161</v>
      </c>
      <c r="F6591">
        <v>4528.1899999999996</v>
      </c>
      <c r="G6591" t="str">
        <f t="shared" si="204"/>
        <v>Fedex Global</v>
      </c>
      <c r="H6591" t="str">
        <f>IFERROR(_xlfn.XLOOKUP(D6591, Product_Master_2026!B:B, Product_Master_2026!A:A), "Discontinued / Review Required")</f>
        <v>PROD_2026_003</v>
      </c>
      <c r="I6591">
        <f>IFERROR(_xlfn.XLOOKUP(H6591, Product_Master_2026!A:A, Product_Master_2026!D:D), 0)</f>
        <v>8.9</v>
      </c>
      <c r="J6591">
        <f t="shared" si="205"/>
        <v>1432.9</v>
      </c>
    </row>
    <row r="6592" spans="1:10" x14ac:dyDescent="0.3">
      <c r="A6592" t="s">
        <v>6614</v>
      </c>
      <c r="B6592" s="1">
        <v>45954</v>
      </c>
      <c r="C6592" t="s">
        <v>13</v>
      </c>
      <c r="D6592" t="s">
        <v>11</v>
      </c>
      <c r="E6592">
        <v>439</v>
      </c>
      <c r="F6592">
        <v>17380.599999999999</v>
      </c>
      <c r="G6592" t="str">
        <f t="shared" si="204"/>
        <v>Henkel Logistics</v>
      </c>
      <c r="H6592" t="str">
        <f>IFERROR(_xlfn.XLOOKUP(D6592, Product_Master_2026!B:B, Product_Master_2026!A:A), "Discontinued / Review Required")</f>
        <v>PROD_2026_003</v>
      </c>
      <c r="I6592">
        <f>IFERROR(_xlfn.XLOOKUP(H6592, Product_Master_2026!A:A, Product_Master_2026!D:D), 0)</f>
        <v>8.9</v>
      </c>
      <c r="J6592">
        <f t="shared" si="205"/>
        <v>3907.1000000000004</v>
      </c>
    </row>
    <row r="6593" spans="1:10" x14ac:dyDescent="0.3">
      <c r="A6593" t="s">
        <v>6615</v>
      </c>
      <c r="B6593" s="1">
        <v>45743</v>
      </c>
      <c r="C6593" t="s">
        <v>28</v>
      </c>
      <c r="D6593" t="s">
        <v>21</v>
      </c>
      <c r="E6593">
        <v>231</v>
      </c>
      <c r="F6593">
        <v>4351.8100000000004</v>
      </c>
      <c r="G6593" t="str">
        <f t="shared" si="204"/>
        <v>Fedex Global</v>
      </c>
      <c r="H6593" t="str">
        <f>IFERROR(_xlfn.XLOOKUP(D6593, Product_Master_2026!B:B, Product_Master_2026!A:A), "Discontinued / Review Required")</f>
        <v>PROD_2026_001</v>
      </c>
      <c r="I6593">
        <f>IFERROR(_xlfn.XLOOKUP(H6593, Product_Master_2026!A:A, Product_Master_2026!D:D), 0)</f>
        <v>12.5</v>
      </c>
      <c r="J6593">
        <f t="shared" si="205"/>
        <v>2887.5</v>
      </c>
    </row>
    <row r="6594" spans="1:10" x14ac:dyDescent="0.3">
      <c r="A6594" t="s">
        <v>6616</v>
      </c>
      <c r="B6594" s="1">
        <v>45992</v>
      </c>
      <c r="C6594" t="s">
        <v>44</v>
      </c>
      <c r="D6594" t="s">
        <v>21</v>
      </c>
      <c r="E6594">
        <v>42</v>
      </c>
      <c r="F6594">
        <v>1802.85</v>
      </c>
      <c r="G6594" t="str">
        <f t="shared" si="204"/>
        <v>Bluedart Corp</v>
      </c>
      <c r="H6594" t="str">
        <f>IFERROR(_xlfn.XLOOKUP(D6594, Product_Master_2026!B:B, Product_Master_2026!A:A), "Discontinued / Review Required")</f>
        <v>PROD_2026_001</v>
      </c>
      <c r="I6594">
        <f>IFERROR(_xlfn.XLOOKUP(H6594, Product_Master_2026!A:A, Product_Master_2026!D:D), 0)</f>
        <v>12.5</v>
      </c>
      <c r="J6594">
        <f t="shared" si="205"/>
        <v>525</v>
      </c>
    </row>
    <row r="6595" spans="1:10" x14ac:dyDescent="0.3">
      <c r="A6595" t="s">
        <v>6617</v>
      </c>
      <c r="B6595" s="1">
        <v>45754</v>
      </c>
      <c r="C6595" t="s">
        <v>18</v>
      </c>
      <c r="D6595" t="s">
        <v>14</v>
      </c>
      <c r="E6595">
        <v>327</v>
      </c>
      <c r="F6595">
        <v>7901.05</v>
      </c>
      <c r="G6595" t="str">
        <f t="shared" ref="G6595:G6658" si="206">PROPER(TRIM(C6595))</f>
        <v>Dhl Express</v>
      </c>
      <c r="H6595" t="str">
        <f>IFERROR(_xlfn.XLOOKUP(D6595, Product_Master_2026!B:B, Product_Master_2026!A:A), "Discontinued / Review Required")</f>
        <v>Discontinued / Review Required</v>
      </c>
      <c r="I6595">
        <f>IFERROR(_xlfn.XLOOKUP(H6595, Product_Master_2026!A:A, Product_Master_2026!D:D), 0)</f>
        <v>0</v>
      </c>
      <c r="J6595">
        <f t="shared" ref="J6595:J6658" si="207">E6595 * I6595</f>
        <v>0</v>
      </c>
    </row>
    <row r="6596" spans="1:10" x14ac:dyDescent="0.3">
      <c r="A6596" t="s">
        <v>6618</v>
      </c>
      <c r="B6596" s="1">
        <v>45767</v>
      </c>
      <c r="C6596" t="s">
        <v>24</v>
      </c>
      <c r="D6596" t="s">
        <v>11</v>
      </c>
      <c r="E6596">
        <v>385</v>
      </c>
      <c r="F6596">
        <v>12816.48</v>
      </c>
      <c r="G6596" t="str">
        <f t="shared" si="206"/>
        <v>Bluedart Corp</v>
      </c>
      <c r="H6596" t="str">
        <f>IFERROR(_xlfn.XLOOKUP(D6596, Product_Master_2026!B:B, Product_Master_2026!A:A), "Discontinued / Review Required")</f>
        <v>PROD_2026_003</v>
      </c>
      <c r="I6596">
        <f>IFERROR(_xlfn.XLOOKUP(H6596, Product_Master_2026!A:A, Product_Master_2026!D:D), 0)</f>
        <v>8.9</v>
      </c>
      <c r="J6596">
        <f t="shared" si="207"/>
        <v>3426.5</v>
      </c>
    </row>
    <row r="6597" spans="1:10" x14ac:dyDescent="0.3">
      <c r="A6597" t="s">
        <v>6619</v>
      </c>
      <c r="B6597" s="1">
        <v>45796</v>
      </c>
      <c r="C6597" t="s">
        <v>13</v>
      </c>
      <c r="D6597" t="s">
        <v>11</v>
      </c>
      <c r="E6597">
        <v>105</v>
      </c>
      <c r="F6597">
        <v>2217.7600000000002</v>
      </c>
      <c r="G6597" t="str">
        <f t="shared" si="206"/>
        <v>Henkel Logistics</v>
      </c>
      <c r="H6597" t="str">
        <f>IFERROR(_xlfn.XLOOKUP(D6597, Product_Master_2026!B:B, Product_Master_2026!A:A), "Discontinued / Review Required")</f>
        <v>PROD_2026_003</v>
      </c>
      <c r="I6597">
        <f>IFERROR(_xlfn.XLOOKUP(H6597, Product_Master_2026!A:A, Product_Master_2026!D:D), 0)</f>
        <v>8.9</v>
      </c>
      <c r="J6597">
        <f t="shared" si="207"/>
        <v>934.5</v>
      </c>
    </row>
    <row r="6598" spans="1:10" x14ac:dyDescent="0.3">
      <c r="A6598" t="s">
        <v>6620</v>
      </c>
      <c r="B6598" s="1">
        <v>45961</v>
      </c>
      <c r="C6598" t="s">
        <v>13</v>
      </c>
      <c r="D6598" t="s">
        <v>11</v>
      </c>
      <c r="E6598">
        <v>209</v>
      </c>
      <c r="F6598">
        <v>3557.62</v>
      </c>
      <c r="G6598" t="str">
        <f t="shared" si="206"/>
        <v>Henkel Logistics</v>
      </c>
      <c r="H6598" t="str">
        <f>IFERROR(_xlfn.XLOOKUP(D6598, Product_Master_2026!B:B, Product_Master_2026!A:A), "Discontinued / Review Required")</f>
        <v>PROD_2026_003</v>
      </c>
      <c r="I6598">
        <f>IFERROR(_xlfn.XLOOKUP(H6598, Product_Master_2026!A:A, Product_Master_2026!D:D), 0)</f>
        <v>8.9</v>
      </c>
      <c r="J6598">
        <f t="shared" si="207"/>
        <v>1860.1000000000001</v>
      </c>
    </row>
    <row r="6599" spans="1:10" x14ac:dyDescent="0.3">
      <c r="A6599" t="s">
        <v>6621</v>
      </c>
      <c r="B6599" s="1">
        <v>45935</v>
      </c>
      <c r="C6599" t="s">
        <v>28</v>
      </c>
      <c r="D6599" t="s">
        <v>16</v>
      </c>
      <c r="E6599">
        <v>52</v>
      </c>
      <c r="F6599">
        <v>1093.0999999999999</v>
      </c>
      <c r="G6599" t="str">
        <f t="shared" si="206"/>
        <v>Fedex Global</v>
      </c>
      <c r="H6599" t="str">
        <f>IFERROR(_xlfn.XLOOKUP(D6599, Product_Master_2026!B:B, Product_Master_2026!A:A), "Discontinued / Review Required")</f>
        <v>PROD_2026_004</v>
      </c>
      <c r="I6599">
        <f>IFERROR(_xlfn.XLOOKUP(H6599, Product_Master_2026!A:A, Product_Master_2026!D:D), 0)</f>
        <v>22</v>
      </c>
      <c r="J6599">
        <f t="shared" si="207"/>
        <v>1144</v>
      </c>
    </row>
    <row r="6600" spans="1:10" x14ac:dyDescent="0.3">
      <c r="A6600" t="s">
        <v>6622</v>
      </c>
      <c r="B6600" s="1">
        <v>45688</v>
      </c>
      <c r="C6600" t="s">
        <v>28</v>
      </c>
      <c r="D6600" t="s">
        <v>38</v>
      </c>
      <c r="E6600">
        <v>444</v>
      </c>
      <c r="F6600">
        <v>8524.19</v>
      </c>
      <c r="G6600" t="str">
        <f t="shared" si="206"/>
        <v>Fedex Global</v>
      </c>
      <c r="H6600" t="str">
        <f>IFERROR(_xlfn.XLOOKUP(D6600, Product_Master_2026!B:B, Product_Master_2026!A:A), "Discontinued / Review Required")</f>
        <v>PROD_2026_005</v>
      </c>
      <c r="I6600">
        <f>IFERROR(_xlfn.XLOOKUP(H6600, Product_Master_2026!A:A, Product_Master_2026!D:D), 0)</f>
        <v>5.4</v>
      </c>
      <c r="J6600">
        <f t="shared" si="207"/>
        <v>2397.6000000000004</v>
      </c>
    </row>
    <row r="6601" spans="1:10" x14ac:dyDescent="0.3">
      <c r="A6601" t="s">
        <v>6623</v>
      </c>
      <c r="B6601" s="1">
        <v>45931</v>
      </c>
      <c r="C6601" t="s">
        <v>7</v>
      </c>
      <c r="D6601" t="s">
        <v>8</v>
      </c>
      <c r="E6601">
        <v>475</v>
      </c>
      <c r="F6601">
        <v>16522.099999999999</v>
      </c>
      <c r="G6601" t="str">
        <f t="shared" si="206"/>
        <v>Henkel Logistics</v>
      </c>
      <c r="H6601" t="str">
        <f>IFERROR(_xlfn.XLOOKUP(D6601, Product_Master_2026!B:B, Product_Master_2026!A:A), "Discontinued / Review Required")</f>
        <v>PROD_2026_002</v>
      </c>
      <c r="I6601">
        <f>IFERROR(_xlfn.XLOOKUP(H6601, Product_Master_2026!A:A, Product_Master_2026!D:D), 0)</f>
        <v>18.2</v>
      </c>
      <c r="J6601">
        <f t="shared" si="207"/>
        <v>8645</v>
      </c>
    </row>
    <row r="6602" spans="1:10" x14ac:dyDescent="0.3">
      <c r="A6602" t="s">
        <v>6624</v>
      </c>
      <c r="B6602" s="1">
        <v>45741</v>
      </c>
      <c r="C6602" t="s">
        <v>26</v>
      </c>
      <c r="D6602" t="s">
        <v>11</v>
      </c>
      <c r="E6602">
        <v>380</v>
      </c>
      <c r="F6602">
        <v>15513.88</v>
      </c>
      <c r="G6602" t="str">
        <f t="shared" si="206"/>
        <v>Dhl Express</v>
      </c>
      <c r="H6602" t="str">
        <f>IFERROR(_xlfn.XLOOKUP(D6602, Product_Master_2026!B:B, Product_Master_2026!A:A), "Discontinued / Review Required")</f>
        <v>PROD_2026_003</v>
      </c>
      <c r="I6602">
        <f>IFERROR(_xlfn.XLOOKUP(H6602, Product_Master_2026!A:A, Product_Master_2026!D:D), 0)</f>
        <v>8.9</v>
      </c>
      <c r="J6602">
        <f t="shared" si="207"/>
        <v>3382</v>
      </c>
    </row>
    <row r="6603" spans="1:10" x14ac:dyDescent="0.3">
      <c r="A6603" t="s">
        <v>6625</v>
      </c>
      <c r="B6603" s="1">
        <v>45856</v>
      </c>
      <c r="C6603" t="s">
        <v>26</v>
      </c>
      <c r="D6603" t="s">
        <v>32</v>
      </c>
      <c r="E6603">
        <v>245</v>
      </c>
      <c r="F6603">
        <v>5795.38</v>
      </c>
      <c r="G6603" t="str">
        <f t="shared" si="206"/>
        <v>Dhl Express</v>
      </c>
      <c r="H6603" t="str">
        <f>IFERROR(_xlfn.XLOOKUP(D6603, Product_Master_2026!B:B, Product_Master_2026!A:A), "Discontinued / Review Required")</f>
        <v>Discontinued / Review Required</v>
      </c>
      <c r="I6603">
        <f>IFERROR(_xlfn.XLOOKUP(H6603, Product_Master_2026!A:A, Product_Master_2026!D:D), 0)</f>
        <v>0</v>
      </c>
      <c r="J6603">
        <f t="shared" si="207"/>
        <v>0</v>
      </c>
    </row>
    <row r="6604" spans="1:10" x14ac:dyDescent="0.3">
      <c r="A6604" t="s">
        <v>6626</v>
      </c>
      <c r="B6604" s="1">
        <v>45889</v>
      </c>
      <c r="C6604" t="s">
        <v>28</v>
      </c>
      <c r="D6604" t="s">
        <v>16</v>
      </c>
      <c r="E6604">
        <v>344</v>
      </c>
      <c r="F6604">
        <v>6312.64</v>
      </c>
      <c r="G6604" t="str">
        <f t="shared" si="206"/>
        <v>Fedex Global</v>
      </c>
      <c r="H6604" t="str">
        <f>IFERROR(_xlfn.XLOOKUP(D6604, Product_Master_2026!B:B, Product_Master_2026!A:A), "Discontinued / Review Required")</f>
        <v>PROD_2026_004</v>
      </c>
      <c r="I6604">
        <f>IFERROR(_xlfn.XLOOKUP(H6604, Product_Master_2026!A:A, Product_Master_2026!D:D), 0)</f>
        <v>22</v>
      </c>
      <c r="J6604">
        <f t="shared" si="207"/>
        <v>7568</v>
      </c>
    </row>
    <row r="6605" spans="1:10" x14ac:dyDescent="0.3">
      <c r="A6605" t="s">
        <v>6627</v>
      </c>
      <c r="B6605" s="1">
        <v>46018</v>
      </c>
      <c r="C6605" t="s">
        <v>13</v>
      </c>
      <c r="D6605" t="s">
        <v>14</v>
      </c>
      <c r="E6605">
        <v>348</v>
      </c>
      <c r="F6605">
        <v>11308.8</v>
      </c>
      <c r="G6605" t="str">
        <f t="shared" si="206"/>
        <v>Henkel Logistics</v>
      </c>
      <c r="H6605" t="str">
        <f>IFERROR(_xlfn.XLOOKUP(D6605, Product_Master_2026!B:B, Product_Master_2026!A:A), "Discontinued / Review Required")</f>
        <v>Discontinued / Review Required</v>
      </c>
      <c r="I6605">
        <f>IFERROR(_xlfn.XLOOKUP(H6605, Product_Master_2026!A:A, Product_Master_2026!D:D), 0)</f>
        <v>0</v>
      </c>
      <c r="J6605">
        <f t="shared" si="207"/>
        <v>0</v>
      </c>
    </row>
    <row r="6606" spans="1:10" x14ac:dyDescent="0.3">
      <c r="A6606" t="s">
        <v>6628</v>
      </c>
      <c r="B6606" s="1">
        <v>45759</v>
      </c>
      <c r="C6606" t="s">
        <v>44</v>
      </c>
      <c r="D6606" t="s">
        <v>14</v>
      </c>
      <c r="E6606">
        <v>239</v>
      </c>
      <c r="F6606">
        <v>7071.47</v>
      </c>
      <c r="G6606" t="str">
        <f t="shared" si="206"/>
        <v>Bluedart Corp</v>
      </c>
      <c r="H6606" t="str">
        <f>IFERROR(_xlfn.XLOOKUP(D6606, Product_Master_2026!B:B, Product_Master_2026!A:A), "Discontinued / Review Required")</f>
        <v>Discontinued / Review Required</v>
      </c>
      <c r="I6606">
        <f>IFERROR(_xlfn.XLOOKUP(H6606, Product_Master_2026!A:A, Product_Master_2026!D:D), 0)</f>
        <v>0</v>
      </c>
      <c r="J6606">
        <f t="shared" si="207"/>
        <v>0</v>
      </c>
    </row>
    <row r="6607" spans="1:10" x14ac:dyDescent="0.3">
      <c r="A6607" t="s">
        <v>6629</v>
      </c>
      <c r="B6607" s="1">
        <v>45998</v>
      </c>
      <c r="C6607" t="s">
        <v>28</v>
      </c>
      <c r="D6607" t="s">
        <v>14</v>
      </c>
      <c r="E6607">
        <v>386</v>
      </c>
      <c r="F6607">
        <v>7503.63</v>
      </c>
      <c r="G6607" t="str">
        <f t="shared" si="206"/>
        <v>Fedex Global</v>
      </c>
      <c r="H6607" t="str">
        <f>IFERROR(_xlfn.XLOOKUP(D6607, Product_Master_2026!B:B, Product_Master_2026!A:A), "Discontinued / Review Required")</f>
        <v>Discontinued / Review Required</v>
      </c>
      <c r="I6607">
        <f>IFERROR(_xlfn.XLOOKUP(H6607, Product_Master_2026!A:A, Product_Master_2026!D:D), 0)</f>
        <v>0</v>
      </c>
      <c r="J6607">
        <f t="shared" si="207"/>
        <v>0</v>
      </c>
    </row>
    <row r="6608" spans="1:10" x14ac:dyDescent="0.3">
      <c r="A6608" t="s">
        <v>6630</v>
      </c>
      <c r="B6608" s="1">
        <v>45847</v>
      </c>
      <c r="C6608" t="s">
        <v>44</v>
      </c>
      <c r="D6608" t="s">
        <v>38</v>
      </c>
      <c r="E6608">
        <v>94</v>
      </c>
      <c r="F6608">
        <v>3959.66</v>
      </c>
      <c r="G6608" t="str">
        <f t="shared" si="206"/>
        <v>Bluedart Corp</v>
      </c>
      <c r="H6608" t="str">
        <f>IFERROR(_xlfn.XLOOKUP(D6608, Product_Master_2026!B:B, Product_Master_2026!A:A), "Discontinued / Review Required")</f>
        <v>PROD_2026_005</v>
      </c>
      <c r="I6608">
        <f>IFERROR(_xlfn.XLOOKUP(H6608, Product_Master_2026!A:A, Product_Master_2026!D:D), 0)</f>
        <v>5.4</v>
      </c>
      <c r="J6608">
        <f t="shared" si="207"/>
        <v>507.6</v>
      </c>
    </row>
    <row r="6609" spans="1:10" x14ac:dyDescent="0.3">
      <c r="A6609" t="s">
        <v>6631</v>
      </c>
      <c r="B6609" s="1">
        <v>45721</v>
      </c>
      <c r="C6609" t="s">
        <v>13</v>
      </c>
      <c r="D6609" t="s">
        <v>38</v>
      </c>
      <c r="E6609">
        <v>433</v>
      </c>
      <c r="F6609">
        <v>18721.900000000001</v>
      </c>
      <c r="G6609" t="str">
        <f t="shared" si="206"/>
        <v>Henkel Logistics</v>
      </c>
      <c r="H6609" t="str">
        <f>IFERROR(_xlfn.XLOOKUP(D6609, Product_Master_2026!B:B, Product_Master_2026!A:A), "Discontinued / Review Required")</f>
        <v>PROD_2026_005</v>
      </c>
      <c r="I6609">
        <f>IFERROR(_xlfn.XLOOKUP(H6609, Product_Master_2026!A:A, Product_Master_2026!D:D), 0)</f>
        <v>5.4</v>
      </c>
      <c r="J6609">
        <f t="shared" si="207"/>
        <v>2338.2000000000003</v>
      </c>
    </row>
    <row r="6610" spans="1:10" x14ac:dyDescent="0.3">
      <c r="A6610" t="s">
        <v>6632</v>
      </c>
      <c r="B6610" s="1">
        <v>45812</v>
      </c>
      <c r="C6610" t="s">
        <v>26</v>
      </c>
      <c r="D6610" t="s">
        <v>11</v>
      </c>
      <c r="E6610">
        <v>446</v>
      </c>
      <c r="F6610">
        <v>12615.94</v>
      </c>
      <c r="G6610" t="str">
        <f t="shared" si="206"/>
        <v>Dhl Express</v>
      </c>
      <c r="H6610" t="str">
        <f>IFERROR(_xlfn.XLOOKUP(D6610, Product_Master_2026!B:B, Product_Master_2026!A:A), "Discontinued / Review Required")</f>
        <v>PROD_2026_003</v>
      </c>
      <c r="I6610">
        <f>IFERROR(_xlfn.XLOOKUP(H6610, Product_Master_2026!A:A, Product_Master_2026!D:D), 0)</f>
        <v>8.9</v>
      </c>
      <c r="J6610">
        <f t="shared" si="207"/>
        <v>3969.4</v>
      </c>
    </row>
    <row r="6611" spans="1:10" x14ac:dyDescent="0.3">
      <c r="A6611" t="s">
        <v>6633</v>
      </c>
      <c r="B6611" s="1">
        <v>45677</v>
      </c>
      <c r="C6611" t="s">
        <v>24</v>
      </c>
      <c r="D6611" t="s">
        <v>14</v>
      </c>
      <c r="E6611">
        <v>96</v>
      </c>
      <c r="F6611">
        <v>2010.77</v>
      </c>
      <c r="G6611" t="str">
        <f t="shared" si="206"/>
        <v>Bluedart Corp</v>
      </c>
      <c r="H6611" t="str">
        <f>IFERROR(_xlfn.XLOOKUP(D6611, Product_Master_2026!B:B, Product_Master_2026!A:A), "Discontinued / Review Required")</f>
        <v>Discontinued / Review Required</v>
      </c>
      <c r="I6611">
        <f>IFERROR(_xlfn.XLOOKUP(H6611, Product_Master_2026!A:A, Product_Master_2026!D:D), 0)</f>
        <v>0</v>
      </c>
      <c r="J6611">
        <f t="shared" si="207"/>
        <v>0</v>
      </c>
    </row>
    <row r="6612" spans="1:10" x14ac:dyDescent="0.3">
      <c r="A6612" t="s">
        <v>6634</v>
      </c>
      <c r="B6612" s="1">
        <v>45960</v>
      </c>
      <c r="C6612" t="s">
        <v>18</v>
      </c>
      <c r="D6612" t="s">
        <v>38</v>
      </c>
      <c r="E6612">
        <v>122</v>
      </c>
      <c r="F6612">
        <v>4666.12</v>
      </c>
      <c r="G6612" t="str">
        <f t="shared" si="206"/>
        <v>Dhl Express</v>
      </c>
      <c r="H6612" t="str">
        <f>IFERROR(_xlfn.XLOOKUP(D6612, Product_Master_2026!B:B, Product_Master_2026!A:A), "Discontinued / Review Required")</f>
        <v>PROD_2026_005</v>
      </c>
      <c r="I6612">
        <f>IFERROR(_xlfn.XLOOKUP(H6612, Product_Master_2026!A:A, Product_Master_2026!D:D), 0)</f>
        <v>5.4</v>
      </c>
      <c r="J6612">
        <f t="shared" si="207"/>
        <v>658.80000000000007</v>
      </c>
    </row>
    <row r="6613" spans="1:10" x14ac:dyDescent="0.3">
      <c r="A6613" t="s">
        <v>6635</v>
      </c>
      <c r="B6613" s="1">
        <v>45912</v>
      </c>
      <c r="C6613" t="s">
        <v>26</v>
      </c>
      <c r="D6613" t="s">
        <v>32</v>
      </c>
      <c r="E6613">
        <v>394</v>
      </c>
      <c r="F6613">
        <v>17637.2</v>
      </c>
      <c r="G6613" t="str">
        <f t="shared" si="206"/>
        <v>Dhl Express</v>
      </c>
      <c r="H6613" t="str">
        <f>IFERROR(_xlfn.XLOOKUP(D6613, Product_Master_2026!B:B, Product_Master_2026!A:A), "Discontinued / Review Required")</f>
        <v>Discontinued / Review Required</v>
      </c>
      <c r="I6613">
        <f>IFERROR(_xlfn.XLOOKUP(H6613, Product_Master_2026!A:A, Product_Master_2026!D:D), 0)</f>
        <v>0</v>
      </c>
      <c r="J6613">
        <f t="shared" si="207"/>
        <v>0</v>
      </c>
    </row>
    <row r="6614" spans="1:10" x14ac:dyDescent="0.3">
      <c r="A6614" t="s">
        <v>6636</v>
      </c>
      <c r="B6614" s="1">
        <v>45853</v>
      </c>
      <c r="C6614" t="s">
        <v>44</v>
      </c>
      <c r="D6614" t="s">
        <v>14</v>
      </c>
      <c r="E6614">
        <v>62</v>
      </c>
      <c r="F6614">
        <v>2034.86</v>
      </c>
      <c r="G6614" t="str">
        <f t="shared" si="206"/>
        <v>Bluedart Corp</v>
      </c>
      <c r="H6614" t="str">
        <f>IFERROR(_xlfn.XLOOKUP(D6614, Product_Master_2026!B:B, Product_Master_2026!A:A), "Discontinued / Review Required")</f>
        <v>Discontinued / Review Required</v>
      </c>
      <c r="I6614">
        <f>IFERROR(_xlfn.XLOOKUP(H6614, Product_Master_2026!A:A, Product_Master_2026!D:D), 0)</f>
        <v>0</v>
      </c>
      <c r="J6614">
        <f t="shared" si="207"/>
        <v>0</v>
      </c>
    </row>
    <row r="6615" spans="1:10" x14ac:dyDescent="0.3">
      <c r="A6615" t="s">
        <v>6637</v>
      </c>
      <c r="B6615" s="1">
        <v>45833</v>
      </c>
      <c r="C6615" t="s">
        <v>13</v>
      </c>
      <c r="D6615" t="s">
        <v>21</v>
      </c>
      <c r="E6615">
        <v>497</v>
      </c>
      <c r="F6615">
        <v>14406.5</v>
      </c>
      <c r="G6615" t="str">
        <f t="shared" si="206"/>
        <v>Henkel Logistics</v>
      </c>
      <c r="H6615" t="str">
        <f>IFERROR(_xlfn.XLOOKUP(D6615, Product_Master_2026!B:B, Product_Master_2026!A:A), "Discontinued / Review Required")</f>
        <v>PROD_2026_001</v>
      </c>
      <c r="I6615">
        <f>IFERROR(_xlfn.XLOOKUP(H6615, Product_Master_2026!A:A, Product_Master_2026!D:D), 0)</f>
        <v>12.5</v>
      </c>
      <c r="J6615">
        <f t="shared" si="207"/>
        <v>6212.5</v>
      </c>
    </row>
    <row r="6616" spans="1:10" x14ac:dyDescent="0.3">
      <c r="A6616" t="s">
        <v>6638</v>
      </c>
      <c r="B6616" s="1">
        <v>45676</v>
      </c>
      <c r="C6616" t="s">
        <v>18</v>
      </c>
      <c r="D6616" t="s">
        <v>16</v>
      </c>
      <c r="E6616">
        <v>259</v>
      </c>
      <c r="F6616">
        <v>9938.41</v>
      </c>
      <c r="G6616" t="str">
        <f t="shared" si="206"/>
        <v>Dhl Express</v>
      </c>
      <c r="H6616" t="str">
        <f>IFERROR(_xlfn.XLOOKUP(D6616, Product_Master_2026!B:B, Product_Master_2026!A:A), "Discontinued / Review Required")</f>
        <v>PROD_2026_004</v>
      </c>
      <c r="I6616">
        <f>IFERROR(_xlfn.XLOOKUP(H6616, Product_Master_2026!A:A, Product_Master_2026!D:D), 0)</f>
        <v>22</v>
      </c>
      <c r="J6616">
        <f t="shared" si="207"/>
        <v>5698</v>
      </c>
    </row>
    <row r="6617" spans="1:10" x14ac:dyDescent="0.3">
      <c r="A6617" t="s">
        <v>6639</v>
      </c>
      <c r="B6617" s="1">
        <v>45917</v>
      </c>
      <c r="C6617" t="s">
        <v>24</v>
      </c>
      <c r="D6617" t="s">
        <v>8</v>
      </c>
      <c r="E6617">
        <v>483</v>
      </c>
      <c r="F6617">
        <v>15056.49</v>
      </c>
      <c r="G6617" t="str">
        <f t="shared" si="206"/>
        <v>Bluedart Corp</v>
      </c>
      <c r="H6617" t="str">
        <f>IFERROR(_xlfn.XLOOKUP(D6617, Product_Master_2026!B:B, Product_Master_2026!A:A), "Discontinued / Review Required")</f>
        <v>PROD_2026_002</v>
      </c>
      <c r="I6617">
        <f>IFERROR(_xlfn.XLOOKUP(H6617, Product_Master_2026!A:A, Product_Master_2026!D:D), 0)</f>
        <v>18.2</v>
      </c>
      <c r="J6617">
        <f t="shared" si="207"/>
        <v>8790.6</v>
      </c>
    </row>
    <row r="6618" spans="1:10" x14ac:dyDescent="0.3">
      <c r="A6618" t="s">
        <v>6640</v>
      </c>
      <c r="B6618" s="1">
        <v>45662</v>
      </c>
      <c r="C6618" t="s">
        <v>18</v>
      </c>
      <c r="D6618" t="s">
        <v>11</v>
      </c>
      <c r="E6618">
        <v>323</v>
      </c>
      <c r="F6618">
        <v>13512.91</v>
      </c>
      <c r="G6618" t="str">
        <f t="shared" si="206"/>
        <v>Dhl Express</v>
      </c>
      <c r="H6618" t="str">
        <f>IFERROR(_xlfn.XLOOKUP(D6618, Product_Master_2026!B:B, Product_Master_2026!A:A), "Discontinued / Review Required")</f>
        <v>PROD_2026_003</v>
      </c>
      <c r="I6618">
        <f>IFERROR(_xlfn.XLOOKUP(H6618, Product_Master_2026!A:A, Product_Master_2026!D:D), 0)</f>
        <v>8.9</v>
      </c>
      <c r="J6618">
        <f t="shared" si="207"/>
        <v>2874.7000000000003</v>
      </c>
    </row>
    <row r="6619" spans="1:10" x14ac:dyDescent="0.3">
      <c r="A6619" t="s">
        <v>6641</v>
      </c>
      <c r="B6619" s="1">
        <v>46005</v>
      </c>
      <c r="C6619" t="s">
        <v>26</v>
      </c>
      <c r="D6619" t="s">
        <v>38</v>
      </c>
      <c r="E6619">
        <v>34</v>
      </c>
      <c r="F6619">
        <v>1029.25</v>
      </c>
      <c r="G6619" t="str">
        <f t="shared" si="206"/>
        <v>Dhl Express</v>
      </c>
      <c r="H6619" t="str">
        <f>IFERROR(_xlfn.XLOOKUP(D6619, Product_Master_2026!B:B, Product_Master_2026!A:A), "Discontinued / Review Required")</f>
        <v>PROD_2026_005</v>
      </c>
      <c r="I6619">
        <f>IFERROR(_xlfn.XLOOKUP(H6619, Product_Master_2026!A:A, Product_Master_2026!D:D), 0)</f>
        <v>5.4</v>
      </c>
      <c r="J6619">
        <f t="shared" si="207"/>
        <v>183.60000000000002</v>
      </c>
    </row>
    <row r="6620" spans="1:10" x14ac:dyDescent="0.3">
      <c r="A6620" t="s">
        <v>6642</v>
      </c>
      <c r="B6620" s="1">
        <v>45774</v>
      </c>
      <c r="C6620" t="s">
        <v>7</v>
      </c>
      <c r="D6620" t="s">
        <v>8</v>
      </c>
      <c r="E6620">
        <v>227</v>
      </c>
      <c r="F6620">
        <v>7107.87</v>
      </c>
      <c r="G6620" t="str">
        <f t="shared" si="206"/>
        <v>Henkel Logistics</v>
      </c>
      <c r="H6620" t="str">
        <f>IFERROR(_xlfn.XLOOKUP(D6620, Product_Master_2026!B:B, Product_Master_2026!A:A), "Discontinued / Review Required")</f>
        <v>PROD_2026_002</v>
      </c>
      <c r="I6620">
        <f>IFERROR(_xlfn.XLOOKUP(H6620, Product_Master_2026!A:A, Product_Master_2026!D:D), 0)</f>
        <v>18.2</v>
      </c>
      <c r="J6620">
        <f t="shared" si="207"/>
        <v>4131.3999999999996</v>
      </c>
    </row>
    <row r="6621" spans="1:10" x14ac:dyDescent="0.3">
      <c r="A6621" t="s">
        <v>6643</v>
      </c>
      <c r="B6621" s="1">
        <v>45735</v>
      </c>
      <c r="C6621" t="s">
        <v>44</v>
      </c>
      <c r="D6621" t="s">
        <v>14</v>
      </c>
      <c r="E6621">
        <v>214</v>
      </c>
      <c r="F6621">
        <v>9331.7099999999991</v>
      </c>
      <c r="G6621" t="str">
        <f t="shared" si="206"/>
        <v>Bluedart Corp</v>
      </c>
      <c r="H6621" t="str">
        <f>IFERROR(_xlfn.XLOOKUP(D6621, Product_Master_2026!B:B, Product_Master_2026!A:A), "Discontinued / Review Required")</f>
        <v>Discontinued / Review Required</v>
      </c>
      <c r="I6621">
        <f>IFERROR(_xlfn.XLOOKUP(H6621, Product_Master_2026!A:A, Product_Master_2026!D:D), 0)</f>
        <v>0</v>
      </c>
      <c r="J6621">
        <f t="shared" si="207"/>
        <v>0</v>
      </c>
    </row>
    <row r="6622" spans="1:10" x14ac:dyDescent="0.3">
      <c r="A6622" t="s">
        <v>6644</v>
      </c>
      <c r="B6622" s="1">
        <v>45665</v>
      </c>
      <c r="C6622" t="s">
        <v>24</v>
      </c>
      <c r="D6622" t="s">
        <v>16</v>
      </c>
      <c r="E6622">
        <v>165</v>
      </c>
      <c r="F6622">
        <v>7081.47</v>
      </c>
      <c r="G6622" t="str">
        <f t="shared" si="206"/>
        <v>Bluedart Corp</v>
      </c>
      <c r="H6622" t="str">
        <f>IFERROR(_xlfn.XLOOKUP(D6622, Product_Master_2026!B:B, Product_Master_2026!A:A), "Discontinued / Review Required")</f>
        <v>PROD_2026_004</v>
      </c>
      <c r="I6622">
        <f>IFERROR(_xlfn.XLOOKUP(H6622, Product_Master_2026!A:A, Product_Master_2026!D:D), 0)</f>
        <v>22</v>
      </c>
      <c r="J6622">
        <f t="shared" si="207"/>
        <v>3630</v>
      </c>
    </row>
    <row r="6623" spans="1:10" x14ac:dyDescent="0.3">
      <c r="A6623" t="s">
        <v>6645</v>
      </c>
      <c r="B6623" s="1">
        <v>45671</v>
      </c>
      <c r="C6623" t="s">
        <v>26</v>
      </c>
      <c r="D6623" t="s">
        <v>11</v>
      </c>
      <c r="E6623">
        <v>274</v>
      </c>
      <c r="F6623">
        <v>8910.48</v>
      </c>
      <c r="G6623" t="str">
        <f t="shared" si="206"/>
        <v>Dhl Express</v>
      </c>
      <c r="H6623" t="str">
        <f>IFERROR(_xlfn.XLOOKUP(D6623, Product_Master_2026!B:B, Product_Master_2026!A:A), "Discontinued / Review Required")</f>
        <v>PROD_2026_003</v>
      </c>
      <c r="I6623">
        <f>IFERROR(_xlfn.XLOOKUP(H6623, Product_Master_2026!A:A, Product_Master_2026!D:D), 0)</f>
        <v>8.9</v>
      </c>
      <c r="J6623">
        <f t="shared" si="207"/>
        <v>2438.6</v>
      </c>
    </row>
    <row r="6624" spans="1:10" x14ac:dyDescent="0.3">
      <c r="A6624" t="s">
        <v>6646</v>
      </c>
      <c r="B6624" s="1">
        <v>45667</v>
      </c>
      <c r="C6624" t="s">
        <v>13</v>
      </c>
      <c r="D6624" t="s">
        <v>32</v>
      </c>
      <c r="E6624">
        <v>425</v>
      </c>
      <c r="F6624">
        <v>16263.6</v>
      </c>
      <c r="G6624" t="str">
        <f t="shared" si="206"/>
        <v>Henkel Logistics</v>
      </c>
      <c r="H6624" t="str">
        <f>IFERROR(_xlfn.XLOOKUP(D6624, Product_Master_2026!B:B, Product_Master_2026!A:A), "Discontinued / Review Required")</f>
        <v>Discontinued / Review Required</v>
      </c>
      <c r="I6624">
        <f>IFERROR(_xlfn.XLOOKUP(H6624, Product_Master_2026!A:A, Product_Master_2026!D:D), 0)</f>
        <v>0</v>
      </c>
      <c r="J6624">
        <f t="shared" si="207"/>
        <v>0</v>
      </c>
    </row>
    <row r="6625" spans="1:10" x14ac:dyDescent="0.3">
      <c r="A6625" t="s">
        <v>6647</v>
      </c>
      <c r="B6625" s="1">
        <v>45988</v>
      </c>
      <c r="C6625" t="s">
        <v>28</v>
      </c>
      <c r="D6625" t="s">
        <v>14</v>
      </c>
      <c r="E6625">
        <v>300</v>
      </c>
      <c r="F6625">
        <v>5899.72</v>
      </c>
      <c r="G6625" t="str">
        <f t="shared" si="206"/>
        <v>Fedex Global</v>
      </c>
      <c r="H6625" t="str">
        <f>IFERROR(_xlfn.XLOOKUP(D6625, Product_Master_2026!B:B, Product_Master_2026!A:A), "Discontinued / Review Required")</f>
        <v>Discontinued / Review Required</v>
      </c>
      <c r="I6625">
        <f>IFERROR(_xlfn.XLOOKUP(H6625, Product_Master_2026!A:A, Product_Master_2026!D:D), 0)</f>
        <v>0</v>
      </c>
      <c r="J6625">
        <f t="shared" si="207"/>
        <v>0</v>
      </c>
    </row>
    <row r="6626" spans="1:10" x14ac:dyDescent="0.3">
      <c r="A6626" t="s">
        <v>6648</v>
      </c>
      <c r="B6626" s="1">
        <v>45679</v>
      </c>
      <c r="C6626" t="s">
        <v>13</v>
      </c>
      <c r="D6626" t="s">
        <v>11</v>
      </c>
      <c r="E6626">
        <v>415</v>
      </c>
      <c r="F6626">
        <v>17957.29</v>
      </c>
      <c r="G6626" t="str">
        <f t="shared" si="206"/>
        <v>Henkel Logistics</v>
      </c>
      <c r="H6626" t="str">
        <f>IFERROR(_xlfn.XLOOKUP(D6626, Product_Master_2026!B:B, Product_Master_2026!A:A), "Discontinued / Review Required")</f>
        <v>PROD_2026_003</v>
      </c>
      <c r="I6626">
        <f>IFERROR(_xlfn.XLOOKUP(H6626, Product_Master_2026!A:A, Product_Master_2026!D:D), 0)</f>
        <v>8.9</v>
      </c>
      <c r="J6626">
        <f t="shared" si="207"/>
        <v>3693.5</v>
      </c>
    </row>
    <row r="6627" spans="1:10" x14ac:dyDescent="0.3">
      <c r="A6627" t="s">
        <v>6649</v>
      </c>
      <c r="B6627" s="1">
        <v>45942</v>
      </c>
      <c r="C6627" t="s">
        <v>24</v>
      </c>
      <c r="D6627" t="s">
        <v>16</v>
      </c>
      <c r="E6627">
        <v>97</v>
      </c>
      <c r="F6627">
        <v>2898.74</v>
      </c>
      <c r="G6627" t="str">
        <f t="shared" si="206"/>
        <v>Bluedart Corp</v>
      </c>
      <c r="H6627" t="str">
        <f>IFERROR(_xlfn.XLOOKUP(D6627, Product_Master_2026!B:B, Product_Master_2026!A:A), "Discontinued / Review Required")</f>
        <v>PROD_2026_004</v>
      </c>
      <c r="I6627">
        <f>IFERROR(_xlfn.XLOOKUP(H6627, Product_Master_2026!A:A, Product_Master_2026!D:D), 0)</f>
        <v>22</v>
      </c>
      <c r="J6627">
        <f t="shared" si="207"/>
        <v>2134</v>
      </c>
    </row>
    <row r="6628" spans="1:10" x14ac:dyDescent="0.3">
      <c r="A6628" t="s">
        <v>6650</v>
      </c>
      <c r="B6628" s="1">
        <v>45706</v>
      </c>
      <c r="C6628" t="s">
        <v>28</v>
      </c>
      <c r="D6628" t="s">
        <v>8</v>
      </c>
      <c r="E6628">
        <v>190</v>
      </c>
      <c r="F6628">
        <v>5772.9</v>
      </c>
      <c r="G6628" t="str">
        <f t="shared" si="206"/>
        <v>Fedex Global</v>
      </c>
      <c r="H6628" t="str">
        <f>IFERROR(_xlfn.XLOOKUP(D6628, Product_Master_2026!B:B, Product_Master_2026!A:A), "Discontinued / Review Required")</f>
        <v>PROD_2026_002</v>
      </c>
      <c r="I6628">
        <f>IFERROR(_xlfn.XLOOKUP(H6628, Product_Master_2026!A:A, Product_Master_2026!D:D), 0)</f>
        <v>18.2</v>
      </c>
      <c r="J6628">
        <f t="shared" si="207"/>
        <v>3458</v>
      </c>
    </row>
    <row r="6629" spans="1:10" x14ac:dyDescent="0.3">
      <c r="A6629" t="s">
        <v>6651</v>
      </c>
      <c r="B6629" s="1">
        <v>45740</v>
      </c>
      <c r="C6629" t="s">
        <v>44</v>
      </c>
      <c r="D6629" t="s">
        <v>14</v>
      </c>
      <c r="E6629">
        <v>230</v>
      </c>
      <c r="F6629">
        <v>5000.8599999999997</v>
      </c>
      <c r="G6629" t="str">
        <f t="shared" si="206"/>
        <v>Bluedart Corp</v>
      </c>
      <c r="H6629" t="str">
        <f>IFERROR(_xlfn.XLOOKUP(D6629, Product_Master_2026!B:B, Product_Master_2026!A:A), "Discontinued / Review Required")</f>
        <v>Discontinued / Review Required</v>
      </c>
      <c r="I6629">
        <f>IFERROR(_xlfn.XLOOKUP(H6629, Product_Master_2026!A:A, Product_Master_2026!D:D), 0)</f>
        <v>0</v>
      </c>
      <c r="J6629">
        <f t="shared" si="207"/>
        <v>0</v>
      </c>
    </row>
    <row r="6630" spans="1:10" x14ac:dyDescent="0.3">
      <c r="A6630" t="s">
        <v>6652</v>
      </c>
      <c r="B6630" s="1">
        <v>45744</v>
      </c>
      <c r="C6630" t="s">
        <v>26</v>
      </c>
      <c r="D6630" t="s">
        <v>38</v>
      </c>
      <c r="E6630">
        <v>401</v>
      </c>
      <c r="F6630">
        <v>7723.79</v>
      </c>
      <c r="G6630" t="str">
        <f t="shared" si="206"/>
        <v>Dhl Express</v>
      </c>
      <c r="H6630" t="str">
        <f>IFERROR(_xlfn.XLOOKUP(D6630, Product_Master_2026!B:B, Product_Master_2026!A:A), "Discontinued / Review Required")</f>
        <v>PROD_2026_005</v>
      </c>
      <c r="I6630">
        <f>IFERROR(_xlfn.XLOOKUP(H6630, Product_Master_2026!A:A, Product_Master_2026!D:D), 0)</f>
        <v>5.4</v>
      </c>
      <c r="J6630">
        <f t="shared" si="207"/>
        <v>2165.4</v>
      </c>
    </row>
    <row r="6631" spans="1:10" x14ac:dyDescent="0.3">
      <c r="A6631" t="s">
        <v>6653</v>
      </c>
      <c r="B6631" s="1">
        <v>45924</v>
      </c>
      <c r="C6631" t="s">
        <v>26</v>
      </c>
      <c r="D6631" t="s">
        <v>8</v>
      </c>
      <c r="E6631">
        <v>351</v>
      </c>
      <c r="F6631">
        <v>9828.18</v>
      </c>
      <c r="G6631" t="str">
        <f t="shared" si="206"/>
        <v>Dhl Express</v>
      </c>
      <c r="H6631" t="str">
        <f>IFERROR(_xlfn.XLOOKUP(D6631, Product_Master_2026!B:B, Product_Master_2026!A:A), "Discontinued / Review Required")</f>
        <v>PROD_2026_002</v>
      </c>
      <c r="I6631">
        <f>IFERROR(_xlfn.XLOOKUP(H6631, Product_Master_2026!A:A, Product_Master_2026!D:D), 0)</f>
        <v>18.2</v>
      </c>
      <c r="J6631">
        <f t="shared" si="207"/>
        <v>6388.2</v>
      </c>
    </row>
    <row r="6632" spans="1:10" x14ac:dyDescent="0.3">
      <c r="A6632" t="s">
        <v>6654</v>
      </c>
      <c r="B6632" s="1">
        <v>45818</v>
      </c>
      <c r="C6632" t="s">
        <v>26</v>
      </c>
      <c r="D6632" t="s">
        <v>11</v>
      </c>
      <c r="E6632">
        <v>89</v>
      </c>
      <c r="F6632">
        <v>2332.46</v>
      </c>
      <c r="G6632" t="str">
        <f t="shared" si="206"/>
        <v>Dhl Express</v>
      </c>
      <c r="H6632" t="str">
        <f>IFERROR(_xlfn.XLOOKUP(D6632, Product_Master_2026!B:B, Product_Master_2026!A:A), "Discontinued / Review Required")</f>
        <v>PROD_2026_003</v>
      </c>
      <c r="I6632">
        <f>IFERROR(_xlfn.XLOOKUP(H6632, Product_Master_2026!A:A, Product_Master_2026!D:D), 0)</f>
        <v>8.9</v>
      </c>
      <c r="J6632">
        <f t="shared" si="207"/>
        <v>792.1</v>
      </c>
    </row>
    <row r="6633" spans="1:10" x14ac:dyDescent="0.3">
      <c r="A6633" t="s">
        <v>6655</v>
      </c>
      <c r="B6633" s="1">
        <v>45910</v>
      </c>
      <c r="C6633" t="s">
        <v>44</v>
      </c>
      <c r="D6633" t="s">
        <v>38</v>
      </c>
      <c r="E6633">
        <v>415</v>
      </c>
      <c r="F6633">
        <v>8356.06</v>
      </c>
      <c r="G6633" t="str">
        <f t="shared" si="206"/>
        <v>Bluedart Corp</v>
      </c>
      <c r="H6633" t="str">
        <f>IFERROR(_xlfn.XLOOKUP(D6633, Product_Master_2026!B:B, Product_Master_2026!A:A), "Discontinued / Review Required")</f>
        <v>PROD_2026_005</v>
      </c>
      <c r="I6633">
        <f>IFERROR(_xlfn.XLOOKUP(H6633, Product_Master_2026!A:A, Product_Master_2026!D:D), 0)</f>
        <v>5.4</v>
      </c>
      <c r="J6633">
        <f t="shared" si="207"/>
        <v>2241</v>
      </c>
    </row>
    <row r="6634" spans="1:10" x14ac:dyDescent="0.3">
      <c r="A6634" t="s">
        <v>6656</v>
      </c>
      <c r="B6634" s="1">
        <v>45770</v>
      </c>
      <c r="C6634" t="s">
        <v>26</v>
      </c>
      <c r="D6634" t="s">
        <v>32</v>
      </c>
      <c r="E6634">
        <v>12</v>
      </c>
      <c r="F6634">
        <v>357.03</v>
      </c>
      <c r="G6634" t="str">
        <f t="shared" si="206"/>
        <v>Dhl Express</v>
      </c>
      <c r="H6634" t="str">
        <f>IFERROR(_xlfn.XLOOKUP(D6634, Product_Master_2026!B:B, Product_Master_2026!A:A), "Discontinued / Review Required")</f>
        <v>Discontinued / Review Required</v>
      </c>
      <c r="I6634">
        <f>IFERROR(_xlfn.XLOOKUP(H6634, Product_Master_2026!A:A, Product_Master_2026!D:D), 0)</f>
        <v>0</v>
      </c>
      <c r="J6634">
        <f t="shared" si="207"/>
        <v>0</v>
      </c>
    </row>
    <row r="6635" spans="1:10" x14ac:dyDescent="0.3">
      <c r="A6635" t="s">
        <v>6657</v>
      </c>
      <c r="B6635" s="1">
        <v>45835</v>
      </c>
      <c r="C6635" t="s">
        <v>18</v>
      </c>
      <c r="D6635" t="s">
        <v>14</v>
      </c>
      <c r="E6635">
        <v>99</v>
      </c>
      <c r="F6635">
        <v>4328.1000000000004</v>
      </c>
      <c r="G6635" t="str">
        <f t="shared" si="206"/>
        <v>Dhl Express</v>
      </c>
      <c r="H6635" t="str">
        <f>IFERROR(_xlfn.XLOOKUP(D6635, Product_Master_2026!B:B, Product_Master_2026!A:A), "Discontinued / Review Required")</f>
        <v>Discontinued / Review Required</v>
      </c>
      <c r="I6635">
        <f>IFERROR(_xlfn.XLOOKUP(H6635, Product_Master_2026!A:A, Product_Master_2026!D:D), 0)</f>
        <v>0</v>
      </c>
      <c r="J6635">
        <f t="shared" si="207"/>
        <v>0</v>
      </c>
    </row>
    <row r="6636" spans="1:10" x14ac:dyDescent="0.3">
      <c r="A6636" t="s">
        <v>6658</v>
      </c>
      <c r="B6636" s="1">
        <v>45715</v>
      </c>
      <c r="C6636" t="s">
        <v>13</v>
      </c>
      <c r="D6636" t="s">
        <v>8</v>
      </c>
      <c r="E6636">
        <v>294</v>
      </c>
      <c r="F6636">
        <v>4545.84</v>
      </c>
      <c r="G6636" t="str">
        <f t="shared" si="206"/>
        <v>Henkel Logistics</v>
      </c>
      <c r="H6636" t="str">
        <f>IFERROR(_xlfn.XLOOKUP(D6636, Product_Master_2026!B:B, Product_Master_2026!A:A), "Discontinued / Review Required")</f>
        <v>PROD_2026_002</v>
      </c>
      <c r="I6636">
        <f>IFERROR(_xlfn.XLOOKUP(H6636, Product_Master_2026!A:A, Product_Master_2026!D:D), 0)</f>
        <v>18.2</v>
      </c>
      <c r="J6636">
        <f t="shared" si="207"/>
        <v>5350.8</v>
      </c>
    </row>
    <row r="6637" spans="1:10" x14ac:dyDescent="0.3">
      <c r="A6637" t="s">
        <v>6659</v>
      </c>
      <c r="B6637" s="1">
        <v>45817</v>
      </c>
      <c r="C6637" t="s">
        <v>13</v>
      </c>
      <c r="D6637" t="s">
        <v>11</v>
      </c>
      <c r="E6637">
        <v>101</v>
      </c>
      <c r="F6637">
        <v>2906</v>
      </c>
      <c r="G6637" t="str">
        <f t="shared" si="206"/>
        <v>Henkel Logistics</v>
      </c>
      <c r="H6637" t="str">
        <f>IFERROR(_xlfn.XLOOKUP(D6637, Product_Master_2026!B:B, Product_Master_2026!A:A), "Discontinued / Review Required")</f>
        <v>PROD_2026_003</v>
      </c>
      <c r="I6637">
        <f>IFERROR(_xlfn.XLOOKUP(H6637, Product_Master_2026!A:A, Product_Master_2026!D:D), 0)</f>
        <v>8.9</v>
      </c>
      <c r="J6637">
        <f t="shared" si="207"/>
        <v>898.90000000000009</v>
      </c>
    </row>
    <row r="6638" spans="1:10" x14ac:dyDescent="0.3">
      <c r="A6638" t="s">
        <v>6660</v>
      </c>
      <c r="B6638" s="1">
        <v>45671</v>
      </c>
      <c r="C6638" t="s">
        <v>26</v>
      </c>
      <c r="D6638" t="s">
        <v>11</v>
      </c>
      <c r="E6638">
        <v>136</v>
      </c>
      <c r="F6638">
        <v>2090</v>
      </c>
      <c r="G6638" t="str">
        <f t="shared" si="206"/>
        <v>Dhl Express</v>
      </c>
      <c r="H6638" t="str">
        <f>IFERROR(_xlfn.XLOOKUP(D6638, Product_Master_2026!B:B, Product_Master_2026!A:A), "Discontinued / Review Required")</f>
        <v>PROD_2026_003</v>
      </c>
      <c r="I6638">
        <f>IFERROR(_xlfn.XLOOKUP(H6638, Product_Master_2026!A:A, Product_Master_2026!D:D), 0)</f>
        <v>8.9</v>
      </c>
      <c r="J6638">
        <f t="shared" si="207"/>
        <v>1210.4000000000001</v>
      </c>
    </row>
    <row r="6639" spans="1:10" x14ac:dyDescent="0.3">
      <c r="A6639" t="s">
        <v>6661</v>
      </c>
      <c r="B6639" s="1">
        <v>46009</v>
      </c>
      <c r="C6639" t="s">
        <v>20</v>
      </c>
      <c r="D6639" t="s">
        <v>8</v>
      </c>
      <c r="E6639">
        <v>358</v>
      </c>
      <c r="F6639">
        <v>7138.65</v>
      </c>
      <c r="G6639" t="str">
        <f t="shared" si="206"/>
        <v>Fedex Global</v>
      </c>
      <c r="H6639" t="str">
        <f>IFERROR(_xlfn.XLOOKUP(D6639, Product_Master_2026!B:B, Product_Master_2026!A:A), "Discontinued / Review Required")</f>
        <v>PROD_2026_002</v>
      </c>
      <c r="I6639">
        <f>IFERROR(_xlfn.XLOOKUP(H6639, Product_Master_2026!A:A, Product_Master_2026!D:D), 0)</f>
        <v>18.2</v>
      </c>
      <c r="J6639">
        <f t="shared" si="207"/>
        <v>6515.5999999999995</v>
      </c>
    </row>
    <row r="6640" spans="1:10" x14ac:dyDescent="0.3">
      <c r="A6640" t="s">
        <v>6662</v>
      </c>
      <c r="B6640" s="1">
        <v>45998</v>
      </c>
      <c r="C6640" t="s">
        <v>13</v>
      </c>
      <c r="D6640" t="s">
        <v>38</v>
      </c>
      <c r="E6640">
        <v>303</v>
      </c>
      <c r="F6640">
        <v>11546.51</v>
      </c>
      <c r="G6640" t="str">
        <f t="shared" si="206"/>
        <v>Henkel Logistics</v>
      </c>
      <c r="H6640" t="str">
        <f>IFERROR(_xlfn.XLOOKUP(D6640, Product_Master_2026!B:B, Product_Master_2026!A:A), "Discontinued / Review Required")</f>
        <v>PROD_2026_005</v>
      </c>
      <c r="I6640">
        <f>IFERROR(_xlfn.XLOOKUP(H6640, Product_Master_2026!A:A, Product_Master_2026!D:D), 0)</f>
        <v>5.4</v>
      </c>
      <c r="J6640">
        <f t="shared" si="207"/>
        <v>1636.2</v>
      </c>
    </row>
    <row r="6641" spans="1:10" x14ac:dyDescent="0.3">
      <c r="A6641" t="s">
        <v>6663</v>
      </c>
      <c r="B6641" s="1">
        <v>45733</v>
      </c>
      <c r="C6641" t="s">
        <v>13</v>
      </c>
      <c r="D6641" t="s">
        <v>16</v>
      </c>
      <c r="E6641">
        <v>364</v>
      </c>
      <c r="F6641">
        <v>9771.08</v>
      </c>
      <c r="G6641" t="str">
        <f t="shared" si="206"/>
        <v>Henkel Logistics</v>
      </c>
      <c r="H6641" t="str">
        <f>IFERROR(_xlfn.XLOOKUP(D6641, Product_Master_2026!B:B, Product_Master_2026!A:A), "Discontinued / Review Required")</f>
        <v>PROD_2026_004</v>
      </c>
      <c r="I6641">
        <f>IFERROR(_xlfn.XLOOKUP(H6641, Product_Master_2026!A:A, Product_Master_2026!D:D), 0)</f>
        <v>22</v>
      </c>
      <c r="J6641">
        <f t="shared" si="207"/>
        <v>8008</v>
      </c>
    </row>
    <row r="6642" spans="1:10" x14ac:dyDescent="0.3">
      <c r="A6642" t="s">
        <v>6664</v>
      </c>
      <c r="B6642" s="1">
        <v>45931</v>
      </c>
      <c r="C6642" t="s">
        <v>44</v>
      </c>
      <c r="D6642" t="s">
        <v>38</v>
      </c>
      <c r="E6642">
        <v>84</v>
      </c>
      <c r="F6642">
        <v>1347.7</v>
      </c>
      <c r="G6642" t="str">
        <f t="shared" si="206"/>
        <v>Bluedart Corp</v>
      </c>
      <c r="H6642" t="str">
        <f>IFERROR(_xlfn.XLOOKUP(D6642, Product_Master_2026!B:B, Product_Master_2026!A:A), "Discontinued / Review Required")</f>
        <v>PROD_2026_005</v>
      </c>
      <c r="I6642">
        <f>IFERROR(_xlfn.XLOOKUP(H6642, Product_Master_2026!A:A, Product_Master_2026!D:D), 0)</f>
        <v>5.4</v>
      </c>
      <c r="J6642">
        <f t="shared" si="207"/>
        <v>453.6</v>
      </c>
    </row>
    <row r="6643" spans="1:10" x14ac:dyDescent="0.3">
      <c r="A6643" t="s">
        <v>6665</v>
      </c>
      <c r="B6643" s="1">
        <v>45815</v>
      </c>
      <c r="C6643" t="s">
        <v>26</v>
      </c>
      <c r="D6643" t="s">
        <v>21</v>
      </c>
      <c r="E6643">
        <v>142</v>
      </c>
      <c r="F6643">
        <v>6302.56</v>
      </c>
      <c r="G6643" t="str">
        <f t="shared" si="206"/>
        <v>Dhl Express</v>
      </c>
      <c r="H6643" t="str">
        <f>IFERROR(_xlfn.XLOOKUP(D6643, Product_Master_2026!B:B, Product_Master_2026!A:A), "Discontinued / Review Required")</f>
        <v>PROD_2026_001</v>
      </c>
      <c r="I6643">
        <f>IFERROR(_xlfn.XLOOKUP(H6643, Product_Master_2026!A:A, Product_Master_2026!D:D), 0)</f>
        <v>12.5</v>
      </c>
      <c r="J6643">
        <f t="shared" si="207"/>
        <v>1775</v>
      </c>
    </row>
    <row r="6644" spans="1:10" x14ac:dyDescent="0.3">
      <c r="A6644" t="s">
        <v>6666</v>
      </c>
      <c r="B6644" s="1">
        <v>45801</v>
      </c>
      <c r="C6644" t="s">
        <v>37</v>
      </c>
      <c r="D6644" t="s">
        <v>16</v>
      </c>
      <c r="E6644">
        <v>36</v>
      </c>
      <c r="F6644">
        <v>722.29</v>
      </c>
      <c r="G6644" t="str">
        <f t="shared" si="206"/>
        <v>Bluedart Corp</v>
      </c>
      <c r="H6644" t="str">
        <f>IFERROR(_xlfn.XLOOKUP(D6644, Product_Master_2026!B:B, Product_Master_2026!A:A), "Discontinued / Review Required")</f>
        <v>PROD_2026_004</v>
      </c>
      <c r="I6644">
        <f>IFERROR(_xlfn.XLOOKUP(H6644, Product_Master_2026!A:A, Product_Master_2026!D:D), 0)</f>
        <v>22</v>
      </c>
      <c r="J6644">
        <f t="shared" si="207"/>
        <v>792</v>
      </c>
    </row>
    <row r="6645" spans="1:10" x14ac:dyDescent="0.3">
      <c r="A6645" t="s">
        <v>6667</v>
      </c>
      <c r="B6645" s="1">
        <v>45874</v>
      </c>
      <c r="C6645" t="s">
        <v>26</v>
      </c>
      <c r="D6645" t="s">
        <v>14</v>
      </c>
      <c r="E6645">
        <v>28</v>
      </c>
      <c r="F6645">
        <v>892.51</v>
      </c>
      <c r="G6645" t="str">
        <f t="shared" si="206"/>
        <v>Dhl Express</v>
      </c>
      <c r="H6645" t="str">
        <f>IFERROR(_xlfn.XLOOKUP(D6645, Product_Master_2026!B:B, Product_Master_2026!A:A), "Discontinued / Review Required")</f>
        <v>Discontinued / Review Required</v>
      </c>
      <c r="I6645">
        <f>IFERROR(_xlfn.XLOOKUP(H6645, Product_Master_2026!A:A, Product_Master_2026!D:D), 0)</f>
        <v>0</v>
      </c>
      <c r="J6645">
        <f t="shared" si="207"/>
        <v>0</v>
      </c>
    </row>
    <row r="6646" spans="1:10" x14ac:dyDescent="0.3">
      <c r="A6646" t="s">
        <v>6668</v>
      </c>
      <c r="B6646" s="1">
        <v>46023</v>
      </c>
      <c r="C6646" t="s">
        <v>26</v>
      </c>
      <c r="D6646" t="s">
        <v>16</v>
      </c>
      <c r="E6646">
        <v>266</v>
      </c>
      <c r="F6646">
        <v>9018.2099999999991</v>
      </c>
      <c r="G6646" t="str">
        <f t="shared" si="206"/>
        <v>Dhl Express</v>
      </c>
      <c r="H6646" t="str">
        <f>IFERROR(_xlfn.XLOOKUP(D6646, Product_Master_2026!B:B, Product_Master_2026!A:A), "Discontinued / Review Required")</f>
        <v>PROD_2026_004</v>
      </c>
      <c r="I6646">
        <f>IFERROR(_xlfn.XLOOKUP(H6646, Product_Master_2026!A:A, Product_Master_2026!D:D), 0)</f>
        <v>22</v>
      </c>
      <c r="J6646">
        <f t="shared" si="207"/>
        <v>5852</v>
      </c>
    </row>
    <row r="6647" spans="1:10" x14ac:dyDescent="0.3">
      <c r="A6647" t="s">
        <v>6669</v>
      </c>
      <c r="B6647" s="1">
        <v>45941</v>
      </c>
      <c r="C6647" t="s">
        <v>7</v>
      </c>
      <c r="D6647" t="s">
        <v>14</v>
      </c>
      <c r="E6647">
        <v>17</v>
      </c>
      <c r="F6647">
        <v>609.65</v>
      </c>
      <c r="G6647" t="str">
        <f t="shared" si="206"/>
        <v>Henkel Logistics</v>
      </c>
      <c r="H6647" t="str">
        <f>IFERROR(_xlfn.XLOOKUP(D6647, Product_Master_2026!B:B, Product_Master_2026!A:A), "Discontinued / Review Required")</f>
        <v>Discontinued / Review Required</v>
      </c>
      <c r="I6647">
        <f>IFERROR(_xlfn.XLOOKUP(H6647, Product_Master_2026!A:A, Product_Master_2026!D:D), 0)</f>
        <v>0</v>
      </c>
      <c r="J6647">
        <f t="shared" si="207"/>
        <v>0</v>
      </c>
    </row>
    <row r="6648" spans="1:10" x14ac:dyDescent="0.3">
      <c r="A6648" t="s">
        <v>6670</v>
      </c>
      <c r="B6648" s="1">
        <v>45902</v>
      </c>
      <c r="C6648" t="s">
        <v>26</v>
      </c>
      <c r="D6648" t="s">
        <v>16</v>
      </c>
      <c r="E6648">
        <v>139</v>
      </c>
      <c r="F6648">
        <v>5827.29</v>
      </c>
      <c r="G6648" t="str">
        <f t="shared" si="206"/>
        <v>Dhl Express</v>
      </c>
      <c r="H6648" t="str">
        <f>IFERROR(_xlfn.XLOOKUP(D6648, Product_Master_2026!B:B, Product_Master_2026!A:A), "Discontinued / Review Required")</f>
        <v>PROD_2026_004</v>
      </c>
      <c r="I6648">
        <f>IFERROR(_xlfn.XLOOKUP(H6648, Product_Master_2026!A:A, Product_Master_2026!D:D), 0)</f>
        <v>22</v>
      </c>
      <c r="J6648">
        <f t="shared" si="207"/>
        <v>3058</v>
      </c>
    </row>
    <row r="6649" spans="1:10" x14ac:dyDescent="0.3">
      <c r="A6649" t="s">
        <v>6671</v>
      </c>
      <c r="B6649" s="1">
        <v>45684</v>
      </c>
      <c r="C6649" t="s">
        <v>37</v>
      </c>
      <c r="D6649" t="s">
        <v>11</v>
      </c>
      <c r="E6649">
        <v>309</v>
      </c>
      <c r="F6649">
        <v>7218.38</v>
      </c>
      <c r="G6649" t="str">
        <f t="shared" si="206"/>
        <v>Bluedart Corp</v>
      </c>
      <c r="H6649" t="str">
        <f>IFERROR(_xlfn.XLOOKUP(D6649, Product_Master_2026!B:B, Product_Master_2026!A:A), "Discontinued / Review Required")</f>
        <v>PROD_2026_003</v>
      </c>
      <c r="I6649">
        <f>IFERROR(_xlfn.XLOOKUP(H6649, Product_Master_2026!A:A, Product_Master_2026!D:D), 0)</f>
        <v>8.9</v>
      </c>
      <c r="J6649">
        <f t="shared" si="207"/>
        <v>2750.1</v>
      </c>
    </row>
    <row r="6650" spans="1:10" x14ac:dyDescent="0.3">
      <c r="A6650" t="s">
        <v>6672</v>
      </c>
      <c r="B6650" s="1">
        <v>45821</v>
      </c>
      <c r="C6650" t="s">
        <v>13</v>
      </c>
      <c r="D6650" t="s">
        <v>16</v>
      </c>
      <c r="E6650">
        <v>297</v>
      </c>
      <c r="F6650">
        <v>6225.28</v>
      </c>
      <c r="G6650" t="str">
        <f t="shared" si="206"/>
        <v>Henkel Logistics</v>
      </c>
      <c r="H6650" t="str">
        <f>IFERROR(_xlfn.XLOOKUP(D6650, Product_Master_2026!B:B, Product_Master_2026!A:A), "Discontinued / Review Required")</f>
        <v>PROD_2026_004</v>
      </c>
      <c r="I6650">
        <f>IFERROR(_xlfn.XLOOKUP(H6650, Product_Master_2026!A:A, Product_Master_2026!D:D), 0)</f>
        <v>22</v>
      </c>
      <c r="J6650">
        <f t="shared" si="207"/>
        <v>6534</v>
      </c>
    </row>
    <row r="6651" spans="1:10" x14ac:dyDescent="0.3">
      <c r="A6651" t="s">
        <v>6673</v>
      </c>
      <c r="B6651" s="1">
        <v>45925</v>
      </c>
      <c r="C6651" t="s">
        <v>28</v>
      </c>
      <c r="D6651" t="s">
        <v>16</v>
      </c>
      <c r="E6651">
        <v>321</v>
      </c>
      <c r="F6651">
        <v>13182.12</v>
      </c>
      <c r="G6651" t="str">
        <f t="shared" si="206"/>
        <v>Fedex Global</v>
      </c>
      <c r="H6651" t="str">
        <f>IFERROR(_xlfn.XLOOKUP(D6651, Product_Master_2026!B:B, Product_Master_2026!A:A), "Discontinued / Review Required")</f>
        <v>PROD_2026_004</v>
      </c>
      <c r="I6651">
        <f>IFERROR(_xlfn.XLOOKUP(H6651, Product_Master_2026!A:A, Product_Master_2026!D:D), 0)</f>
        <v>22</v>
      </c>
      <c r="J6651">
        <f t="shared" si="207"/>
        <v>7062</v>
      </c>
    </row>
    <row r="6652" spans="1:10" x14ac:dyDescent="0.3">
      <c r="A6652" t="s">
        <v>6674</v>
      </c>
      <c r="B6652" s="1">
        <v>45964</v>
      </c>
      <c r="C6652" t="s">
        <v>18</v>
      </c>
      <c r="D6652" t="s">
        <v>8</v>
      </c>
      <c r="E6652">
        <v>56</v>
      </c>
      <c r="F6652">
        <v>1470.53</v>
      </c>
      <c r="G6652" t="str">
        <f t="shared" si="206"/>
        <v>Dhl Express</v>
      </c>
      <c r="H6652" t="str">
        <f>IFERROR(_xlfn.XLOOKUP(D6652, Product_Master_2026!B:B, Product_Master_2026!A:A), "Discontinued / Review Required")</f>
        <v>PROD_2026_002</v>
      </c>
      <c r="I6652">
        <f>IFERROR(_xlfn.XLOOKUP(H6652, Product_Master_2026!A:A, Product_Master_2026!D:D), 0)</f>
        <v>18.2</v>
      </c>
      <c r="J6652">
        <f t="shared" si="207"/>
        <v>1019.1999999999999</v>
      </c>
    </row>
    <row r="6653" spans="1:10" x14ac:dyDescent="0.3">
      <c r="A6653" t="s">
        <v>6675</v>
      </c>
      <c r="B6653" s="1">
        <v>45850</v>
      </c>
      <c r="C6653" t="s">
        <v>26</v>
      </c>
      <c r="D6653" t="s">
        <v>11</v>
      </c>
      <c r="E6653">
        <v>469</v>
      </c>
      <c r="F6653">
        <v>15063.92</v>
      </c>
      <c r="G6653" t="str">
        <f t="shared" si="206"/>
        <v>Dhl Express</v>
      </c>
      <c r="H6653" t="str">
        <f>IFERROR(_xlfn.XLOOKUP(D6653, Product_Master_2026!B:B, Product_Master_2026!A:A), "Discontinued / Review Required")</f>
        <v>PROD_2026_003</v>
      </c>
      <c r="I6653">
        <f>IFERROR(_xlfn.XLOOKUP(H6653, Product_Master_2026!A:A, Product_Master_2026!D:D), 0)</f>
        <v>8.9</v>
      </c>
      <c r="J6653">
        <f t="shared" si="207"/>
        <v>4174.1000000000004</v>
      </c>
    </row>
    <row r="6654" spans="1:10" x14ac:dyDescent="0.3">
      <c r="A6654" t="s">
        <v>6676</v>
      </c>
      <c r="B6654" s="1">
        <v>45965</v>
      </c>
      <c r="C6654" t="s">
        <v>44</v>
      </c>
      <c r="D6654" t="s">
        <v>14</v>
      </c>
      <c r="E6654">
        <v>225</v>
      </c>
      <c r="F6654">
        <v>6094.83</v>
      </c>
      <c r="G6654" t="str">
        <f t="shared" si="206"/>
        <v>Bluedart Corp</v>
      </c>
      <c r="H6654" t="str">
        <f>IFERROR(_xlfn.XLOOKUP(D6654, Product_Master_2026!B:B, Product_Master_2026!A:A), "Discontinued / Review Required")</f>
        <v>Discontinued / Review Required</v>
      </c>
      <c r="I6654">
        <f>IFERROR(_xlfn.XLOOKUP(H6654, Product_Master_2026!A:A, Product_Master_2026!D:D), 0)</f>
        <v>0</v>
      </c>
      <c r="J6654">
        <f t="shared" si="207"/>
        <v>0</v>
      </c>
    </row>
    <row r="6655" spans="1:10" x14ac:dyDescent="0.3">
      <c r="A6655" t="s">
        <v>6677</v>
      </c>
      <c r="B6655" s="1">
        <v>45761</v>
      </c>
      <c r="C6655" t="s">
        <v>7</v>
      </c>
      <c r="D6655" t="s">
        <v>32</v>
      </c>
      <c r="E6655">
        <v>342</v>
      </c>
      <c r="F6655">
        <v>5180.57</v>
      </c>
      <c r="G6655" t="str">
        <f t="shared" si="206"/>
        <v>Henkel Logistics</v>
      </c>
      <c r="H6655" t="str">
        <f>IFERROR(_xlfn.XLOOKUP(D6655, Product_Master_2026!B:B, Product_Master_2026!A:A), "Discontinued / Review Required")</f>
        <v>Discontinued / Review Required</v>
      </c>
      <c r="I6655">
        <f>IFERROR(_xlfn.XLOOKUP(H6655, Product_Master_2026!A:A, Product_Master_2026!D:D), 0)</f>
        <v>0</v>
      </c>
      <c r="J6655">
        <f t="shared" si="207"/>
        <v>0</v>
      </c>
    </row>
    <row r="6656" spans="1:10" x14ac:dyDescent="0.3">
      <c r="A6656" t="s">
        <v>6678</v>
      </c>
      <c r="B6656" s="1">
        <v>45938</v>
      </c>
      <c r="C6656" t="s">
        <v>26</v>
      </c>
      <c r="D6656" t="s">
        <v>38</v>
      </c>
      <c r="E6656">
        <v>251</v>
      </c>
      <c r="F6656">
        <v>4440.2299999999996</v>
      </c>
      <c r="G6656" t="str">
        <f t="shared" si="206"/>
        <v>Dhl Express</v>
      </c>
      <c r="H6656" t="str">
        <f>IFERROR(_xlfn.XLOOKUP(D6656, Product_Master_2026!B:B, Product_Master_2026!A:A), "Discontinued / Review Required")</f>
        <v>PROD_2026_005</v>
      </c>
      <c r="I6656">
        <f>IFERROR(_xlfn.XLOOKUP(H6656, Product_Master_2026!A:A, Product_Master_2026!D:D), 0)</f>
        <v>5.4</v>
      </c>
      <c r="J6656">
        <f t="shared" si="207"/>
        <v>1355.4</v>
      </c>
    </row>
    <row r="6657" spans="1:10" x14ac:dyDescent="0.3">
      <c r="A6657" t="s">
        <v>6679</v>
      </c>
      <c r="B6657" s="1">
        <v>45914</v>
      </c>
      <c r="C6657" t="s">
        <v>28</v>
      </c>
      <c r="D6657" t="s">
        <v>21</v>
      </c>
      <c r="E6657">
        <v>49</v>
      </c>
      <c r="F6657">
        <v>857.9</v>
      </c>
      <c r="G6657" t="str">
        <f t="shared" si="206"/>
        <v>Fedex Global</v>
      </c>
      <c r="H6657" t="str">
        <f>IFERROR(_xlfn.XLOOKUP(D6657, Product_Master_2026!B:B, Product_Master_2026!A:A), "Discontinued / Review Required")</f>
        <v>PROD_2026_001</v>
      </c>
      <c r="I6657">
        <f>IFERROR(_xlfn.XLOOKUP(H6657, Product_Master_2026!A:A, Product_Master_2026!D:D), 0)</f>
        <v>12.5</v>
      </c>
      <c r="J6657">
        <f t="shared" si="207"/>
        <v>612.5</v>
      </c>
    </row>
    <row r="6658" spans="1:10" x14ac:dyDescent="0.3">
      <c r="A6658" t="s">
        <v>6680</v>
      </c>
      <c r="B6658" s="1">
        <v>45987</v>
      </c>
      <c r="C6658" t="s">
        <v>44</v>
      </c>
      <c r="D6658" t="s">
        <v>32</v>
      </c>
      <c r="E6658">
        <v>119</v>
      </c>
      <c r="F6658">
        <v>4145.66</v>
      </c>
      <c r="G6658" t="str">
        <f t="shared" si="206"/>
        <v>Bluedart Corp</v>
      </c>
      <c r="H6658" t="str">
        <f>IFERROR(_xlfn.XLOOKUP(D6658, Product_Master_2026!B:B, Product_Master_2026!A:A), "Discontinued / Review Required")</f>
        <v>Discontinued / Review Required</v>
      </c>
      <c r="I6658">
        <f>IFERROR(_xlfn.XLOOKUP(H6658, Product_Master_2026!A:A, Product_Master_2026!D:D), 0)</f>
        <v>0</v>
      </c>
      <c r="J6658">
        <f t="shared" si="207"/>
        <v>0</v>
      </c>
    </row>
    <row r="6659" spans="1:10" x14ac:dyDescent="0.3">
      <c r="A6659" t="s">
        <v>6681</v>
      </c>
      <c r="B6659" s="1">
        <v>45762</v>
      </c>
      <c r="C6659" t="s">
        <v>28</v>
      </c>
      <c r="D6659" t="s">
        <v>21</v>
      </c>
      <c r="E6659">
        <v>180</v>
      </c>
      <c r="F6659">
        <v>6118</v>
      </c>
      <c r="G6659" t="str">
        <f t="shared" ref="G6659:G6722" si="208">PROPER(TRIM(C6659))</f>
        <v>Fedex Global</v>
      </c>
      <c r="H6659" t="str">
        <f>IFERROR(_xlfn.XLOOKUP(D6659, Product_Master_2026!B:B, Product_Master_2026!A:A), "Discontinued / Review Required")</f>
        <v>PROD_2026_001</v>
      </c>
      <c r="I6659">
        <f>IFERROR(_xlfn.XLOOKUP(H6659, Product_Master_2026!A:A, Product_Master_2026!D:D), 0)</f>
        <v>12.5</v>
      </c>
      <c r="J6659">
        <f t="shared" ref="J6659:J6722" si="209">E6659 * I6659</f>
        <v>2250</v>
      </c>
    </row>
    <row r="6660" spans="1:10" x14ac:dyDescent="0.3">
      <c r="A6660" t="s">
        <v>6682</v>
      </c>
      <c r="B6660" s="1">
        <v>45938</v>
      </c>
      <c r="C6660" t="s">
        <v>44</v>
      </c>
      <c r="D6660" t="s">
        <v>8</v>
      </c>
      <c r="E6660">
        <v>269</v>
      </c>
      <c r="F6660">
        <v>4775.74</v>
      </c>
      <c r="G6660" t="str">
        <f t="shared" si="208"/>
        <v>Bluedart Corp</v>
      </c>
      <c r="H6660" t="str">
        <f>IFERROR(_xlfn.XLOOKUP(D6660, Product_Master_2026!B:B, Product_Master_2026!A:A), "Discontinued / Review Required")</f>
        <v>PROD_2026_002</v>
      </c>
      <c r="I6660">
        <f>IFERROR(_xlfn.XLOOKUP(H6660, Product_Master_2026!A:A, Product_Master_2026!D:D), 0)</f>
        <v>18.2</v>
      </c>
      <c r="J6660">
        <f t="shared" si="209"/>
        <v>4895.8</v>
      </c>
    </row>
    <row r="6661" spans="1:10" x14ac:dyDescent="0.3">
      <c r="A6661" t="s">
        <v>6683</v>
      </c>
      <c r="B6661" s="1">
        <v>45839</v>
      </c>
      <c r="C6661" t="s">
        <v>24</v>
      </c>
      <c r="D6661" t="s">
        <v>16</v>
      </c>
      <c r="E6661">
        <v>144</v>
      </c>
      <c r="F6661">
        <v>2962.06</v>
      </c>
      <c r="G6661" t="str">
        <f t="shared" si="208"/>
        <v>Bluedart Corp</v>
      </c>
      <c r="H6661" t="str">
        <f>IFERROR(_xlfn.XLOOKUP(D6661, Product_Master_2026!B:B, Product_Master_2026!A:A), "Discontinued / Review Required")</f>
        <v>PROD_2026_004</v>
      </c>
      <c r="I6661">
        <f>IFERROR(_xlfn.XLOOKUP(H6661, Product_Master_2026!A:A, Product_Master_2026!D:D), 0)</f>
        <v>22</v>
      </c>
      <c r="J6661">
        <f t="shared" si="209"/>
        <v>3168</v>
      </c>
    </row>
    <row r="6662" spans="1:10" x14ac:dyDescent="0.3">
      <c r="A6662" t="s">
        <v>6684</v>
      </c>
      <c r="B6662" s="1">
        <v>45825</v>
      </c>
      <c r="C6662" t="s">
        <v>26</v>
      </c>
      <c r="D6662" t="s">
        <v>11</v>
      </c>
      <c r="E6662">
        <v>26</v>
      </c>
      <c r="F6662">
        <v>819.17</v>
      </c>
      <c r="G6662" t="str">
        <f t="shared" si="208"/>
        <v>Dhl Express</v>
      </c>
      <c r="H6662" t="str">
        <f>IFERROR(_xlfn.XLOOKUP(D6662, Product_Master_2026!B:B, Product_Master_2026!A:A), "Discontinued / Review Required")</f>
        <v>PROD_2026_003</v>
      </c>
      <c r="I6662">
        <f>IFERROR(_xlfn.XLOOKUP(H6662, Product_Master_2026!A:A, Product_Master_2026!D:D), 0)</f>
        <v>8.9</v>
      </c>
      <c r="J6662">
        <f t="shared" si="209"/>
        <v>231.4</v>
      </c>
    </row>
    <row r="6663" spans="1:10" x14ac:dyDescent="0.3">
      <c r="A6663" t="s">
        <v>6685</v>
      </c>
      <c r="B6663" s="1">
        <v>45993</v>
      </c>
      <c r="C6663" t="s">
        <v>13</v>
      </c>
      <c r="D6663" t="s">
        <v>8</v>
      </c>
      <c r="E6663">
        <v>206</v>
      </c>
      <c r="F6663">
        <v>3746.73</v>
      </c>
      <c r="G6663" t="str">
        <f t="shared" si="208"/>
        <v>Henkel Logistics</v>
      </c>
      <c r="H6663" t="str">
        <f>IFERROR(_xlfn.XLOOKUP(D6663, Product_Master_2026!B:B, Product_Master_2026!A:A), "Discontinued / Review Required")</f>
        <v>PROD_2026_002</v>
      </c>
      <c r="I6663">
        <f>IFERROR(_xlfn.XLOOKUP(H6663, Product_Master_2026!A:A, Product_Master_2026!D:D), 0)</f>
        <v>18.2</v>
      </c>
      <c r="J6663">
        <f t="shared" si="209"/>
        <v>3749.2</v>
      </c>
    </row>
    <row r="6664" spans="1:10" x14ac:dyDescent="0.3">
      <c r="A6664" t="s">
        <v>6686</v>
      </c>
      <c r="B6664" s="1">
        <v>45881</v>
      </c>
      <c r="C6664" t="s">
        <v>10</v>
      </c>
      <c r="D6664" t="s">
        <v>16</v>
      </c>
      <c r="E6664">
        <v>228</v>
      </c>
      <c r="F6664">
        <v>6578.45</v>
      </c>
      <c r="G6664" t="str">
        <f t="shared" si="208"/>
        <v>Henkel Logistics</v>
      </c>
      <c r="H6664" t="str">
        <f>IFERROR(_xlfn.XLOOKUP(D6664, Product_Master_2026!B:B, Product_Master_2026!A:A), "Discontinued / Review Required")</f>
        <v>PROD_2026_004</v>
      </c>
      <c r="I6664">
        <f>IFERROR(_xlfn.XLOOKUP(H6664, Product_Master_2026!A:A, Product_Master_2026!D:D), 0)</f>
        <v>22</v>
      </c>
      <c r="J6664">
        <f t="shared" si="209"/>
        <v>5016</v>
      </c>
    </row>
    <row r="6665" spans="1:10" x14ac:dyDescent="0.3">
      <c r="A6665" t="s">
        <v>6687</v>
      </c>
      <c r="B6665" s="1">
        <v>45723</v>
      </c>
      <c r="C6665" t="s">
        <v>24</v>
      </c>
      <c r="D6665" t="s">
        <v>8</v>
      </c>
      <c r="E6665">
        <v>193</v>
      </c>
      <c r="F6665">
        <v>4158.07</v>
      </c>
      <c r="G6665" t="str">
        <f t="shared" si="208"/>
        <v>Bluedart Corp</v>
      </c>
      <c r="H6665" t="str">
        <f>IFERROR(_xlfn.XLOOKUP(D6665, Product_Master_2026!B:B, Product_Master_2026!A:A), "Discontinued / Review Required")</f>
        <v>PROD_2026_002</v>
      </c>
      <c r="I6665">
        <f>IFERROR(_xlfn.XLOOKUP(H6665, Product_Master_2026!A:A, Product_Master_2026!D:D), 0)</f>
        <v>18.2</v>
      </c>
      <c r="J6665">
        <f t="shared" si="209"/>
        <v>3512.6</v>
      </c>
    </row>
    <row r="6666" spans="1:10" x14ac:dyDescent="0.3">
      <c r="A6666" t="s">
        <v>6688</v>
      </c>
      <c r="B6666" s="1">
        <v>45790</v>
      </c>
      <c r="C6666" t="s">
        <v>7</v>
      </c>
      <c r="D6666" t="s">
        <v>38</v>
      </c>
      <c r="E6666">
        <v>310</v>
      </c>
      <c r="F6666">
        <v>7430.63</v>
      </c>
      <c r="G6666" t="str">
        <f t="shared" si="208"/>
        <v>Henkel Logistics</v>
      </c>
      <c r="H6666" t="str">
        <f>IFERROR(_xlfn.XLOOKUP(D6666, Product_Master_2026!B:B, Product_Master_2026!A:A), "Discontinued / Review Required")</f>
        <v>PROD_2026_005</v>
      </c>
      <c r="I6666">
        <f>IFERROR(_xlfn.XLOOKUP(H6666, Product_Master_2026!A:A, Product_Master_2026!D:D), 0)</f>
        <v>5.4</v>
      </c>
      <c r="J6666">
        <f t="shared" si="209"/>
        <v>1674</v>
      </c>
    </row>
    <row r="6667" spans="1:10" x14ac:dyDescent="0.3">
      <c r="A6667" t="s">
        <v>6689</v>
      </c>
      <c r="B6667" s="1">
        <v>45821</v>
      </c>
      <c r="C6667" t="s">
        <v>28</v>
      </c>
      <c r="D6667" t="s">
        <v>16</v>
      </c>
      <c r="E6667">
        <v>330</v>
      </c>
      <c r="F6667">
        <v>12374.6</v>
      </c>
      <c r="G6667" t="str">
        <f t="shared" si="208"/>
        <v>Fedex Global</v>
      </c>
      <c r="H6667" t="str">
        <f>IFERROR(_xlfn.XLOOKUP(D6667, Product_Master_2026!B:B, Product_Master_2026!A:A), "Discontinued / Review Required")</f>
        <v>PROD_2026_004</v>
      </c>
      <c r="I6667">
        <f>IFERROR(_xlfn.XLOOKUP(H6667, Product_Master_2026!A:A, Product_Master_2026!D:D), 0)</f>
        <v>22</v>
      </c>
      <c r="J6667">
        <f t="shared" si="209"/>
        <v>7260</v>
      </c>
    </row>
    <row r="6668" spans="1:10" x14ac:dyDescent="0.3">
      <c r="A6668" t="s">
        <v>6690</v>
      </c>
      <c r="B6668" s="1">
        <v>45859</v>
      </c>
      <c r="C6668" t="s">
        <v>37</v>
      </c>
      <c r="D6668" t="s">
        <v>21</v>
      </c>
      <c r="E6668">
        <v>19</v>
      </c>
      <c r="F6668">
        <v>829.2</v>
      </c>
      <c r="G6668" t="str">
        <f t="shared" si="208"/>
        <v>Bluedart Corp</v>
      </c>
      <c r="H6668" t="str">
        <f>IFERROR(_xlfn.XLOOKUP(D6668, Product_Master_2026!B:B, Product_Master_2026!A:A), "Discontinued / Review Required")</f>
        <v>PROD_2026_001</v>
      </c>
      <c r="I6668">
        <f>IFERROR(_xlfn.XLOOKUP(H6668, Product_Master_2026!A:A, Product_Master_2026!D:D), 0)</f>
        <v>12.5</v>
      </c>
      <c r="J6668">
        <f t="shared" si="209"/>
        <v>237.5</v>
      </c>
    </row>
    <row r="6669" spans="1:10" x14ac:dyDescent="0.3">
      <c r="A6669" t="s">
        <v>6691</v>
      </c>
      <c r="B6669" s="1">
        <v>45726</v>
      </c>
      <c r="C6669" t="s">
        <v>13</v>
      </c>
      <c r="D6669" t="s">
        <v>8</v>
      </c>
      <c r="E6669">
        <v>426</v>
      </c>
      <c r="F6669">
        <v>16875.12</v>
      </c>
      <c r="G6669" t="str">
        <f t="shared" si="208"/>
        <v>Henkel Logistics</v>
      </c>
      <c r="H6669" t="str">
        <f>IFERROR(_xlfn.XLOOKUP(D6669, Product_Master_2026!B:B, Product_Master_2026!A:A), "Discontinued / Review Required")</f>
        <v>PROD_2026_002</v>
      </c>
      <c r="I6669">
        <f>IFERROR(_xlfn.XLOOKUP(H6669, Product_Master_2026!A:A, Product_Master_2026!D:D), 0)</f>
        <v>18.2</v>
      </c>
      <c r="J6669">
        <f t="shared" si="209"/>
        <v>7753.2</v>
      </c>
    </row>
    <row r="6670" spans="1:10" x14ac:dyDescent="0.3">
      <c r="A6670" t="s">
        <v>6692</v>
      </c>
      <c r="B6670" s="1">
        <v>46010</v>
      </c>
      <c r="C6670" t="s">
        <v>18</v>
      </c>
      <c r="D6670" t="s">
        <v>11</v>
      </c>
      <c r="E6670">
        <v>13</v>
      </c>
      <c r="F6670">
        <v>519.89</v>
      </c>
      <c r="G6670" t="str">
        <f t="shared" si="208"/>
        <v>Dhl Express</v>
      </c>
      <c r="H6670" t="str">
        <f>IFERROR(_xlfn.XLOOKUP(D6670, Product_Master_2026!B:B, Product_Master_2026!A:A), "Discontinued / Review Required")</f>
        <v>PROD_2026_003</v>
      </c>
      <c r="I6670">
        <f>IFERROR(_xlfn.XLOOKUP(H6670, Product_Master_2026!A:A, Product_Master_2026!D:D), 0)</f>
        <v>8.9</v>
      </c>
      <c r="J6670">
        <f t="shared" si="209"/>
        <v>115.7</v>
      </c>
    </row>
    <row r="6671" spans="1:10" x14ac:dyDescent="0.3">
      <c r="A6671" t="s">
        <v>6693</v>
      </c>
      <c r="B6671" s="1">
        <v>45900</v>
      </c>
      <c r="C6671" t="s">
        <v>13</v>
      </c>
      <c r="D6671" t="s">
        <v>21</v>
      </c>
      <c r="E6671">
        <v>155</v>
      </c>
      <c r="F6671">
        <v>5381.78</v>
      </c>
      <c r="G6671" t="str">
        <f t="shared" si="208"/>
        <v>Henkel Logistics</v>
      </c>
      <c r="H6671" t="str">
        <f>IFERROR(_xlfn.XLOOKUP(D6671, Product_Master_2026!B:B, Product_Master_2026!A:A), "Discontinued / Review Required")</f>
        <v>PROD_2026_001</v>
      </c>
      <c r="I6671">
        <f>IFERROR(_xlfn.XLOOKUP(H6671, Product_Master_2026!A:A, Product_Master_2026!D:D), 0)</f>
        <v>12.5</v>
      </c>
      <c r="J6671">
        <f t="shared" si="209"/>
        <v>1937.5</v>
      </c>
    </row>
    <row r="6672" spans="1:10" x14ac:dyDescent="0.3">
      <c r="A6672" t="s">
        <v>6694</v>
      </c>
      <c r="B6672" s="1">
        <v>45683</v>
      </c>
      <c r="C6672" t="s">
        <v>44</v>
      </c>
      <c r="D6672" t="s">
        <v>32</v>
      </c>
      <c r="E6672">
        <v>174</v>
      </c>
      <c r="F6672">
        <v>4812.58</v>
      </c>
      <c r="G6672" t="str">
        <f t="shared" si="208"/>
        <v>Bluedart Corp</v>
      </c>
      <c r="H6672" t="str">
        <f>IFERROR(_xlfn.XLOOKUP(D6672, Product_Master_2026!B:B, Product_Master_2026!A:A), "Discontinued / Review Required")</f>
        <v>Discontinued / Review Required</v>
      </c>
      <c r="I6672">
        <f>IFERROR(_xlfn.XLOOKUP(H6672, Product_Master_2026!A:A, Product_Master_2026!D:D), 0)</f>
        <v>0</v>
      </c>
      <c r="J6672">
        <f t="shared" si="209"/>
        <v>0</v>
      </c>
    </row>
    <row r="6673" spans="1:10" x14ac:dyDescent="0.3">
      <c r="A6673" t="s">
        <v>6695</v>
      </c>
      <c r="B6673" s="1">
        <v>45975</v>
      </c>
      <c r="C6673" t="s">
        <v>28</v>
      </c>
      <c r="D6673" t="s">
        <v>11</v>
      </c>
      <c r="E6673">
        <v>442</v>
      </c>
      <c r="F6673">
        <v>18289.27</v>
      </c>
      <c r="G6673" t="str">
        <f t="shared" si="208"/>
        <v>Fedex Global</v>
      </c>
      <c r="H6673" t="str">
        <f>IFERROR(_xlfn.XLOOKUP(D6673, Product_Master_2026!B:B, Product_Master_2026!A:A), "Discontinued / Review Required")</f>
        <v>PROD_2026_003</v>
      </c>
      <c r="I6673">
        <f>IFERROR(_xlfn.XLOOKUP(H6673, Product_Master_2026!A:A, Product_Master_2026!D:D), 0)</f>
        <v>8.9</v>
      </c>
      <c r="J6673">
        <f t="shared" si="209"/>
        <v>3933.8</v>
      </c>
    </row>
    <row r="6674" spans="1:10" x14ac:dyDescent="0.3">
      <c r="A6674" t="s">
        <v>6696</v>
      </c>
      <c r="B6674" s="1">
        <v>45680</v>
      </c>
      <c r="C6674" t="s">
        <v>26</v>
      </c>
      <c r="D6674" t="s">
        <v>38</v>
      </c>
      <c r="E6674">
        <v>78</v>
      </c>
      <c r="F6674">
        <v>3414.75</v>
      </c>
      <c r="G6674" t="str">
        <f t="shared" si="208"/>
        <v>Dhl Express</v>
      </c>
      <c r="H6674" t="str">
        <f>IFERROR(_xlfn.XLOOKUP(D6674, Product_Master_2026!B:B, Product_Master_2026!A:A), "Discontinued / Review Required")</f>
        <v>PROD_2026_005</v>
      </c>
      <c r="I6674">
        <f>IFERROR(_xlfn.XLOOKUP(H6674, Product_Master_2026!A:A, Product_Master_2026!D:D), 0)</f>
        <v>5.4</v>
      </c>
      <c r="J6674">
        <f t="shared" si="209"/>
        <v>421.20000000000005</v>
      </c>
    </row>
    <row r="6675" spans="1:10" x14ac:dyDescent="0.3">
      <c r="A6675" t="s">
        <v>6697</v>
      </c>
      <c r="B6675" s="1">
        <v>45877</v>
      </c>
      <c r="C6675" t="s">
        <v>24</v>
      </c>
      <c r="D6675" t="s">
        <v>16</v>
      </c>
      <c r="E6675">
        <v>290</v>
      </c>
      <c r="F6675">
        <v>6091.56</v>
      </c>
      <c r="G6675" t="str">
        <f t="shared" si="208"/>
        <v>Bluedart Corp</v>
      </c>
      <c r="H6675" t="str">
        <f>IFERROR(_xlfn.XLOOKUP(D6675, Product_Master_2026!B:B, Product_Master_2026!A:A), "Discontinued / Review Required")</f>
        <v>PROD_2026_004</v>
      </c>
      <c r="I6675">
        <f>IFERROR(_xlfn.XLOOKUP(H6675, Product_Master_2026!A:A, Product_Master_2026!D:D), 0)</f>
        <v>22</v>
      </c>
      <c r="J6675">
        <f t="shared" si="209"/>
        <v>6380</v>
      </c>
    </row>
    <row r="6676" spans="1:10" x14ac:dyDescent="0.3">
      <c r="A6676" t="s">
        <v>6698</v>
      </c>
      <c r="B6676" s="1">
        <v>45731</v>
      </c>
      <c r="C6676" t="s">
        <v>26</v>
      </c>
      <c r="D6676" t="s">
        <v>38</v>
      </c>
      <c r="E6676">
        <v>23</v>
      </c>
      <c r="F6676">
        <v>494.82</v>
      </c>
      <c r="G6676" t="str">
        <f t="shared" si="208"/>
        <v>Dhl Express</v>
      </c>
      <c r="H6676" t="str">
        <f>IFERROR(_xlfn.XLOOKUP(D6676, Product_Master_2026!B:B, Product_Master_2026!A:A), "Discontinued / Review Required")</f>
        <v>PROD_2026_005</v>
      </c>
      <c r="I6676">
        <f>IFERROR(_xlfn.XLOOKUP(H6676, Product_Master_2026!A:A, Product_Master_2026!D:D), 0)</f>
        <v>5.4</v>
      </c>
      <c r="J6676">
        <f t="shared" si="209"/>
        <v>124.2</v>
      </c>
    </row>
    <row r="6677" spans="1:10" x14ac:dyDescent="0.3">
      <c r="A6677" t="s">
        <v>6699</v>
      </c>
      <c r="B6677" s="1">
        <v>45890</v>
      </c>
      <c r="C6677" t="s">
        <v>34</v>
      </c>
      <c r="D6677" t="s">
        <v>38</v>
      </c>
      <c r="E6677">
        <v>149</v>
      </c>
      <c r="F6677">
        <v>2949.25</v>
      </c>
      <c r="G6677" t="str">
        <f t="shared" si="208"/>
        <v>Dhl Express</v>
      </c>
      <c r="H6677" t="str">
        <f>IFERROR(_xlfn.XLOOKUP(D6677, Product_Master_2026!B:B, Product_Master_2026!A:A), "Discontinued / Review Required")</f>
        <v>PROD_2026_005</v>
      </c>
      <c r="I6677">
        <f>IFERROR(_xlfn.XLOOKUP(H6677, Product_Master_2026!A:A, Product_Master_2026!D:D), 0)</f>
        <v>5.4</v>
      </c>
      <c r="J6677">
        <f t="shared" si="209"/>
        <v>804.6</v>
      </c>
    </row>
    <row r="6678" spans="1:10" x14ac:dyDescent="0.3">
      <c r="A6678" t="s">
        <v>6700</v>
      </c>
      <c r="B6678" s="1">
        <v>45791</v>
      </c>
      <c r="C6678" t="s">
        <v>26</v>
      </c>
      <c r="D6678" t="s">
        <v>14</v>
      </c>
      <c r="E6678">
        <v>483</v>
      </c>
      <c r="F6678">
        <v>17963.439999999999</v>
      </c>
      <c r="G6678" t="str">
        <f t="shared" si="208"/>
        <v>Dhl Express</v>
      </c>
      <c r="H6678" t="str">
        <f>IFERROR(_xlfn.XLOOKUP(D6678, Product_Master_2026!B:B, Product_Master_2026!A:A), "Discontinued / Review Required")</f>
        <v>Discontinued / Review Required</v>
      </c>
      <c r="I6678">
        <f>IFERROR(_xlfn.XLOOKUP(H6678, Product_Master_2026!A:A, Product_Master_2026!D:D), 0)</f>
        <v>0</v>
      </c>
      <c r="J6678">
        <f t="shared" si="209"/>
        <v>0</v>
      </c>
    </row>
    <row r="6679" spans="1:10" x14ac:dyDescent="0.3">
      <c r="A6679" t="s">
        <v>6701</v>
      </c>
      <c r="B6679" s="1">
        <v>45825</v>
      </c>
      <c r="C6679" t="s">
        <v>7</v>
      </c>
      <c r="D6679" t="s">
        <v>14</v>
      </c>
      <c r="E6679">
        <v>323</v>
      </c>
      <c r="F6679">
        <v>5287.12</v>
      </c>
      <c r="G6679" t="str">
        <f t="shared" si="208"/>
        <v>Henkel Logistics</v>
      </c>
      <c r="H6679" t="str">
        <f>IFERROR(_xlfn.XLOOKUP(D6679, Product_Master_2026!B:B, Product_Master_2026!A:A), "Discontinued / Review Required")</f>
        <v>Discontinued / Review Required</v>
      </c>
      <c r="I6679">
        <f>IFERROR(_xlfn.XLOOKUP(H6679, Product_Master_2026!A:A, Product_Master_2026!D:D), 0)</f>
        <v>0</v>
      </c>
      <c r="J6679">
        <f t="shared" si="209"/>
        <v>0</v>
      </c>
    </row>
    <row r="6680" spans="1:10" x14ac:dyDescent="0.3">
      <c r="A6680" t="s">
        <v>6702</v>
      </c>
      <c r="B6680" s="1">
        <v>46020</v>
      </c>
      <c r="C6680" t="s">
        <v>20</v>
      </c>
      <c r="D6680" t="s">
        <v>11</v>
      </c>
      <c r="E6680">
        <v>93</v>
      </c>
      <c r="F6680">
        <v>1699.38</v>
      </c>
      <c r="G6680" t="str">
        <f t="shared" si="208"/>
        <v>Fedex Global</v>
      </c>
      <c r="H6680" t="str">
        <f>IFERROR(_xlfn.XLOOKUP(D6680, Product_Master_2026!B:B, Product_Master_2026!A:A), "Discontinued / Review Required")</f>
        <v>PROD_2026_003</v>
      </c>
      <c r="I6680">
        <f>IFERROR(_xlfn.XLOOKUP(H6680, Product_Master_2026!A:A, Product_Master_2026!D:D), 0)</f>
        <v>8.9</v>
      </c>
      <c r="J6680">
        <f t="shared" si="209"/>
        <v>827.7</v>
      </c>
    </row>
    <row r="6681" spans="1:10" x14ac:dyDescent="0.3">
      <c r="A6681" t="s">
        <v>6703</v>
      </c>
      <c r="B6681" s="1">
        <v>45761</v>
      </c>
      <c r="C6681" t="s">
        <v>13</v>
      </c>
      <c r="D6681" t="s">
        <v>32</v>
      </c>
      <c r="E6681">
        <v>283</v>
      </c>
      <c r="F6681">
        <v>11275.98</v>
      </c>
      <c r="G6681" t="str">
        <f t="shared" si="208"/>
        <v>Henkel Logistics</v>
      </c>
      <c r="H6681" t="str">
        <f>IFERROR(_xlfn.XLOOKUP(D6681, Product_Master_2026!B:B, Product_Master_2026!A:A), "Discontinued / Review Required")</f>
        <v>Discontinued / Review Required</v>
      </c>
      <c r="I6681">
        <f>IFERROR(_xlfn.XLOOKUP(H6681, Product_Master_2026!A:A, Product_Master_2026!D:D), 0)</f>
        <v>0</v>
      </c>
      <c r="J6681">
        <f t="shared" si="209"/>
        <v>0</v>
      </c>
    </row>
    <row r="6682" spans="1:10" x14ac:dyDescent="0.3">
      <c r="A6682" t="s">
        <v>6704</v>
      </c>
      <c r="B6682" s="1">
        <v>45719</v>
      </c>
      <c r="C6682" t="s">
        <v>44</v>
      </c>
      <c r="D6682" t="s">
        <v>11</v>
      </c>
      <c r="E6682">
        <v>395</v>
      </c>
      <c r="F6682">
        <v>13413.05</v>
      </c>
      <c r="G6682" t="str">
        <f t="shared" si="208"/>
        <v>Bluedart Corp</v>
      </c>
      <c r="H6682" t="str">
        <f>IFERROR(_xlfn.XLOOKUP(D6682, Product_Master_2026!B:B, Product_Master_2026!A:A), "Discontinued / Review Required")</f>
        <v>PROD_2026_003</v>
      </c>
      <c r="I6682">
        <f>IFERROR(_xlfn.XLOOKUP(H6682, Product_Master_2026!A:A, Product_Master_2026!D:D), 0)</f>
        <v>8.9</v>
      </c>
      <c r="J6682">
        <f t="shared" si="209"/>
        <v>3515.5</v>
      </c>
    </row>
    <row r="6683" spans="1:10" x14ac:dyDescent="0.3">
      <c r="A6683" t="s">
        <v>6705</v>
      </c>
      <c r="B6683" s="1">
        <v>45693</v>
      </c>
      <c r="C6683" t="s">
        <v>20</v>
      </c>
      <c r="D6683" t="s">
        <v>21</v>
      </c>
      <c r="E6683">
        <v>346</v>
      </c>
      <c r="F6683">
        <v>5914.11</v>
      </c>
      <c r="G6683" t="str">
        <f t="shared" si="208"/>
        <v>Fedex Global</v>
      </c>
      <c r="H6683" t="str">
        <f>IFERROR(_xlfn.XLOOKUP(D6683, Product_Master_2026!B:B, Product_Master_2026!A:A), "Discontinued / Review Required")</f>
        <v>PROD_2026_001</v>
      </c>
      <c r="I6683">
        <f>IFERROR(_xlfn.XLOOKUP(H6683, Product_Master_2026!A:A, Product_Master_2026!D:D), 0)</f>
        <v>12.5</v>
      </c>
      <c r="J6683">
        <f t="shared" si="209"/>
        <v>4325</v>
      </c>
    </row>
    <row r="6684" spans="1:10" x14ac:dyDescent="0.3">
      <c r="A6684" t="s">
        <v>6706</v>
      </c>
      <c r="B6684" s="1">
        <v>45674</v>
      </c>
      <c r="C6684" t="s">
        <v>18</v>
      </c>
      <c r="D6684" t="s">
        <v>21</v>
      </c>
      <c r="E6684">
        <v>377</v>
      </c>
      <c r="F6684">
        <v>15252.48</v>
      </c>
      <c r="G6684" t="str">
        <f t="shared" si="208"/>
        <v>Dhl Express</v>
      </c>
      <c r="H6684" t="str">
        <f>IFERROR(_xlfn.XLOOKUP(D6684, Product_Master_2026!B:B, Product_Master_2026!A:A), "Discontinued / Review Required")</f>
        <v>PROD_2026_001</v>
      </c>
      <c r="I6684">
        <f>IFERROR(_xlfn.XLOOKUP(H6684, Product_Master_2026!A:A, Product_Master_2026!D:D), 0)</f>
        <v>12.5</v>
      </c>
      <c r="J6684">
        <f t="shared" si="209"/>
        <v>4712.5</v>
      </c>
    </row>
    <row r="6685" spans="1:10" x14ac:dyDescent="0.3">
      <c r="A6685" t="s">
        <v>6707</v>
      </c>
      <c r="B6685" s="1">
        <v>45890</v>
      </c>
      <c r="C6685" t="s">
        <v>28</v>
      </c>
      <c r="D6685" t="s">
        <v>11</v>
      </c>
      <c r="E6685">
        <v>335</v>
      </c>
      <c r="F6685">
        <v>9754.7900000000009</v>
      </c>
      <c r="G6685" t="str">
        <f t="shared" si="208"/>
        <v>Fedex Global</v>
      </c>
      <c r="H6685" t="str">
        <f>IFERROR(_xlfn.XLOOKUP(D6685, Product_Master_2026!B:B, Product_Master_2026!A:A), "Discontinued / Review Required")</f>
        <v>PROD_2026_003</v>
      </c>
      <c r="I6685">
        <f>IFERROR(_xlfn.XLOOKUP(H6685, Product_Master_2026!A:A, Product_Master_2026!D:D), 0)</f>
        <v>8.9</v>
      </c>
      <c r="J6685">
        <f t="shared" si="209"/>
        <v>2981.5</v>
      </c>
    </row>
    <row r="6686" spans="1:10" x14ac:dyDescent="0.3">
      <c r="A6686" t="s">
        <v>6708</v>
      </c>
      <c r="B6686" s="1">
        <v>45997</v>
      </c>
      <c r="C6686" t="s">
        <v>13</v>
      </c>
      <c r="D6686" t="s">
        <v>21</v>
      </c>
      <c r="E6686">
        <v>159</v>
      </c>
      <c r="F6686">
        <v>3795.49</v>
      </c>
      <c r="G6686" t="str">
        <f t="shared" si="208"/>
        <v>Henkel Logistics</v>
      </c>
      <c r="H6686" t="str">
        <f>IFERROR(_xlfn.XLOOKUP(D6686, Product_Master_2026!B:B, Product_Master_2026!A:A), "Discontinued / Review Required")</f>
        <v>PROD_2026_001</v>
      </c>
      <c r="I6686">
        <f>IFERROR(_xlfn.XLOOKUP(H6686, Product_Master_2026!A:A, Product_Master_2026!D:D), 0)</f>
        <v>12.5</v>
      </c>
      <c r="J6686">
        <f t="shared" si="209"/>
        <v>1987.5</v>
      </c>
    </row>
    <row r="6687" spans="1:10" x14ac:dyDescent="0.3">
      <c r="A6687" t="s">
        <v>6709</v>
      </c>
      <c r="B6687" s="1">
        <v>45664</v>
      </c>
      <c r="C6687" t="s">
        <v>26</v>
      </c>
      <c r="D6687" t="s">
        <v>8</v>
      </c>
      <c r="E6687">
        <v>478</v>
      </c>
      <c r="F6687">
        <v>13194.26</v>
      </c>
      <c r="G6687" t="str">
        <f t="shared" si="208"/>
        <v>Dhl Express</v>
      </c>
      <c r="H6687" t="str">
        <f>IFERROR(_xlfn.XLOOKUP(D6687, Product_Master_2026!B:B, Product_Master_2026!A:A), "Discontinued / Review Required")</f>
        <v>PROD_2026_002</v>
      </c>
      <c r="I6687">
        <f>IFERROR(_xlfn.XLOOKUP(H6687, Product_Master_2026!A:A, Product_Master_2026!D:D), 0)</f>
        <v>18.2</v>
      </c>
      <c r="J6687">
        <f t="shared" si="209"/>
        <v>8699.6</v>
      </c>
    </row>
    <row r="6688" spans="1:10" x14ac:dyDescent="0.3">
      <c r="A6688" t="s">
        <v>6710</v>
      </c>
      <c r="B6688" s="1">
        <v>45981</v>
      </c>
      <c r="C6688" t="s">
        <v>26</v>
      </c>
      <c r="D6688" t="s">
        <v>8</v>
      </c>
      <c r="E6688">
        <v>445</v>
      </c>
      <c r="F6688">
        <v>14246.2</v>
      </c>
      <c r="G6688" t="str">
        <f t="shared" si="208"/>
        <v>Dhl Express</v>
      </c>
      <c r="H6688" t="str">
        <f>IFERROR(_xlfn.XLOOKUP(D6688, Product_Master_2026!B:B, Product_Master_2026!A:A), "Discontinued / Review Required")</f>
        <v>PROD_2026_002</v>
      </c>
      <c r="I6688">
        <f>IFERROR(_xlfn.XLOOKUP(H6688, Product_Master_2026!A:A, Product_Master_2026!D:D), 0)</f>
        <v>18.2</v>
      </c>
      <c r="J6688">
        <f t="shared" si="209"/>
        <v>8099</v>
      </c>
    </row>
    <row r="6689" spans="1:10" x14ac:dyDescent="0.3">
      <c r="A6689" t="s">
        <v>6711</v>
      </c>
      <c r="B6689" s="1">
        <v>46022</v>
      </c>
      <c r="C6689" t="s">
        <v>24</v>
      </c>
      <c r="D6689" t="s">
        <v>11</v>
      </c>
      <c r="E6689">
        <v>377</v>
      </c>
      <c r="F6689">
        <v>15432.13</v>
      </c>
      <c r="G6689" t="str">
        <f t="shared" si="208"/>
        <v>Bluedart Corp</v>
      </c>
      <c r="H6689" t="str">
        <f>IFERROR(_xlfn.XLOOKUP(D6689, Product_Master_2026!B:B, Product_Master_2026!A:A), "Discontinued / Review Required")</f>
        <v>PROD_2026_003</v>
      </c>
      <c r="I6689">
        <f>IFERROR(_xlfn.XLOOKUP(H6689, Product_Master_2026!A:A, Product_Master_2026!D:D), 0)</f>
        <v>8.9</v>
      </c>
      <c r="J6689">
        <f t="shared" si="209"/>
        <v>3355.3</v>
      </c>
    </row>
    <row r="6690" spans="1:10" x14ac:dyDescent="0.3">
      <c r="A6690" t="s">
        <v>6712</v>
      </c>
      <c r="B6690" s="1">
        <v>45840</v>
      </c>
      <c r="C6690" t="s">
        <v>7</v>
      </c>
      <c r="D6690" t="s">
        <v>11</v>
      </c>
      <c r="E6690">
        <v>256</v>
      </c>
      <c r="F6690">
        <v>6939.34</v>
      </c>
      <c r="G6690" t="str">
        <f t="shared" si="208"/>
        <v>Henkel Logistics</v>
      </c>
      <c r="H6690" t="str">
        <f>IFERROR(_xlfn.XLOOKUP(D6690, Product_Master_2026!B:B, Product_Master_2026!A:A), "Discontinued / Review Required")</f>
        <v>PROD_2026_003</v>
      </c>
      <c r="I6690">
        <f>IFERROR(_xlfn.XLOOKUP(H6690, Product_Master_2026!A:A, Product_Master_2026!D:D), 0)</f>
        <v>8.9</v>
      </c>
      <c r="J6690">
        <f t="shared" si="209"/>
        <v>2278.4</v>
      </c>
    </row>
    <row r="6691" spans="1:10" x14ac:dyDescent="0.3">
      <c r="A6691" t="s">
        <v>6713</v>
      </c>
      <c r="B6691" s="1">
        <v>45965</v>
      </c>
      <c r="C6691" t="s">
        <v>26</v>
      </c>
      <c r="D6691" t="s">
        <v>21</v>
      </c>
      <c r="E6691">
        <v>96</v>
      </c>
      <c r="F6691">
        <v>3903.28</v>
      </c>
      <c r="G6691" t="str">
        <f t="shared" si="208"/>
        <v>Dhl Express</v>
      </c>
      <c r="H6691" t="str">
        <f>IFERROR(_xlfn.XLOOKUP(D6691, Product_Master_2026!B:B, Product_Master_2026!A:A), "Discontinued / Review Required")</f>
        <v>PROD_2026_001</v>
      </c>
      <c r="I6691">
        <f>IFERROR(_xlfn.XLOOKUP(H6691, Product_Master_2026!A:A, Product_Master_2026!D:D), 0)</f>
        <v>12.5</v>
      </c>
      <c r="J6691">
        <f t="shared" si="209"/>
        <v>1200</v>
      </c>
    </row>
    <row r="6692" spans="1:10" x14ac:dyDescent="0.3">
      <c r="A6692" t="s">
        <v>6714</v>
      </c>
      <c r="B6692" s="1">
        <v>45683</v>
      </c>
      <c r="C6692" t="s">
        <v>18</v>
      </c>
      <c r="D6692" t="s">
        <v>38</v>
      </c>
      <c r="E6692">
        <v>92</v>
      </c>
      <c r="F6692">
        <v>2985.88</v>
      </c>
      <c r="G6692" t="str">
        <f t="shared" si="208"/>
        <v>Dhl Express</v>
      </c>
      <c r="H6692" t="str">
        <f>IFERROR(_xlfn.XLOOKUP(D6692, Product_Master_2026!B:B, Product_Master_2026!A:A), "Discontinued / Review Required")</f>
        <v>PROD_2026_005</v>
      </c>
      <c r="I6692">
        <f>IFERROR(_xlfn.XLOOKUP(H6692, Product_Master_2026!A:A, Product_Master_2026!D:D), 0)</f>
        <v>5.4</v>
      </c>
      <c r="J6692">
        <f t="shared" si="209"/>
        <v>496.8</v>
      </c>
    </row>
    <row r="6693" spans="1:10" x14ac:dyDescent="0.3">
      <c r="A6693" t="s">
        <v>6715</v>
      </c>
      <c r="B6693" s="1">
        <v>45952</v>
      </c>
      <c r="C6693" t="s">
        <v>13</v>
      </c>
      <c r="D6693" t="s">
        <v>14</v>
      </c>
      <c r="E6693">
        <v>355</v>
      </c>
      <c r="F6693">
        <v>6852.07</v>
      </c>
      <c r="G6693" t="str">
        <f t="shared" si="208"/>
        <v>Henkel Logistics</v>
      </c>
      <c r="H6693" t="str">
        <f>IFERROR(_xlfn.XLOOKUP(D6693, Product_Master_2026!B:B, Product_Master_2026!A:A), "Discontinued / Review Required")</f>
        <v>Discontinued / Review Required</v>
      </c>
      <c r="I6693">
        <f>IFERROR(_xlfn.XLOOKUP(H6693, Product_Master_2026!A:A, Product_Master_2026!D:D), 0)</f>
        <v>0</v>
      </c>
      <c r="J6693">
        <f t="shared" si="209"/>
        <v>0</v>
      </c>
    </row>
    <row r="6694" spans="1:10" x14ac:dyDescent="0.3">
      <c r="A6694" t="s">
        <v>6716</v>
      </c>
      <c r="B6694" s="1">
        <v>45734</v>
      </c>
      <c r="C6694" t="s">
        <v>26</v>
      </c>
      <c r="D6694" t="s">
        <v>21</v>
      </c>
      <c r="E6694">
        <v>58</v>
      </c>
      <c r="F6694">
        <v>1081.69</v>
      </c>
      <c r="G6694" t="str">
        <f t="shared" si="208"/>
        <v>Dhl Express</v>
      </c>
      <c r="H6694" t="str">
        <f>IFERROR(_xlfn.XLOOKUP(D6694, Product_Master_2026!B:B, Product_Master_2026!A:A), "Discontinued / Review Required")</f>
        <v>PROD_2026_001</v>
      </c>
      <c r="I6694">
        <f>IFERROR(_xlfn.XLOOKUP(H6694, Product_Master_2026!A:A, Product_Master_2026!D:D), 0)</f>
        <v>12.5</v>
      </c>
      <c r="J6694">
        <f t="shared" si="209"/>
        <v>725</v>
      </c>
    </row>
    <row r="6695" spans="1:10" x14ac:dyDescent="0.3">
      <c r="A6695" t="s">
        <v>6717</v>
      </c>
      <c r="B6695" s="1">
        <v>45981</v>
      </c>
      <c r="C6695" t="s">
        <v>13</v>
      </c>
      <c r="D6695" t="s">
        <v>21</v>
      </c>
      <c r="E6695">
        <v>282</v>
      </c>
      <c r="F6695">
        <v>9477.64</v>
      </c>
      <c r="G6695" t="str">
        <f t="shared" si="208"/>
        <v>Henkel Logistics</v>
      </c>
      <c r="H6695" t="str">
        <f>IFERROR(_xlfn.XLOOKUP(D6695, Product_Master_2026!B:B, Product_Master_2026!A:A), "Discontinued / Review Required")</f>
        <v>PROD_2026_001</v>
      </c>
      <c r="I6695">
        <f>IFERROR(_xlfn.XLOOKUP(H6695, Product_Master_2026!A:A, Product_Master_2026!D:D), 0)</f>
        <v>12.5</v>
      </c>
      <c r="J6695">
        <f t="shared" si="209"/>
        <v>3525</v>
      </c>
    </row>
    <row r="6696" spans="1:10" x14ac:dyDescent="0.3">
      <c r="A6696" t="s">
        <v>6718</v>
      </c>
      <c r="B6696" s="1">
        <v>45781</v>
      </c>
      <c r="C6696" t="s">
        <v>28</v>
      </c>
      <c r="D6696" t="s">
        <v>21</v>
      </c>
      <c r="E6696">
        <v>66</v>
      </c>
      <c r="F6696">
        <v>1434.86</v>
      </c>
      <c r="G6696" t="str">
        <f t="shared" si="208"/>
        <v>Fedex Global</v>
      </c>
      <c r="H6696" t="str">
        <f>IFERROR(_xlfn.XLOOKUP(D6696, Product_Master_2026!B:B, Product_Master_2026!A:A), "Discontinued / Review Required")</f>
        <v>PROD_2026_001</v>
      </c>
      <c r="I6696">
        <f>IFERROR(_xlfn.XLOOKUP(H6696, Product_Master_2026!A:A, Product_Master_2026!D:D), 0)</f>
        <v>12.5</v>
      </c>
      <c r="J6696">
        <f t="shared" si="209"/>
        <v>825</v>
      </c>
    </row>
    <row r="6697" spans="1:10" x14ac:dyDescent="0.3">
      <c r="A6697" t="s">
        <v>6719</v>
      </c>
      <c r="B6697" s="1">
        <v>45689</v>
      </c>
      <c r="C6697" t="s">
        <v>7</v>
      </c>
      <c r="D6697" t="s">
        <v>11</v>
      </c>
      <c r="E6697">
        <v>342</v>
      </c>
      <c r="F6697">
        <v>11559.89</v>
      </c>
      <c r="G6697" t="str">
        <f t="shared" si="208"/>
        <v>Henkel Logistics</v>
      </c>
      <c r="H6697" t="str">
        <f>IFERROR(_xlfn.XLOOKUP(D6697, Product_Master_2026!B:B, Product_Master_2026!A:A), "Discontinued / Review Required")</f>
        <v>PROD_2026_003</v>
      </c>
      <c r="I6697">
        <f>IFERROR(_xlfn.XLOOKUP(H6697, Product_Master_2026!A:A, Product_Master_2026!D:D), 0)</f>
        <v>8.9</v>
      </c>
      <c r="J6697">
        <f t="shared" si="209"/>
        <v>3043.8</v>
      </c>
    </row>
    <row r="6698" spans="1:10" x14ac:dyDescent="0.3">
      <c r="A6698" t="s">
        <v>6720</v>
      </c>
      <c r="B6698" s="1">
        <v>45912</v>
      </c>
      <c r="C6698" t="s">
        <v>7</v>
      </c>
      <c r="D6698" t="s">
        <v>11</v>
      </c>
      <c r="E6698">
        <v>61</v>
      </c>
      <c r="F6698">
        <v>1207.7</v>
      </c>
      <c r="G6698" t="str">
        <f t="shared" si="208"/>
        <v>Henkel Logistics</v>
      </c>
      <c r="H6698" t="str">
        <f>IFERROR(_xlfn.XLOOKUP(D6698, Product_Master_2026!B:B, Product_Master_2026!A:A), "Discontinued / Review Required")</f>
        <v>PROD_2026_003</v>
      </c>
      <c r="I6698">
        <f>IFERROR(_xlfn.XLOOKUP(H6698, Product_Master_2026!A:A, Product_Master_2026!D:D), 0)</f>
        <v>8.9</v>
      </c>
      <c r="J6698">
        <f t="shared" si="209"/>
        <v>542.9</v>
      </c>
    </row>
    <row r="6699" spans="1:10" x14ac:dyDescent="0.3">
      <c r="A6699" t="s">
        <v>6721</v>
      </c>
      <c r="B6699" s="1">
        <v>45878</v>
      </c>
      <c r="C6699" t="s">
        <v>26</v>
      </c>
      <c r="D6699" t="s">
        <v>14</v>
      </c>
      <c r="E6699">
        <v>37</v>
      </c>
      <c r="F6699">
        <v>1496.92</v>
      </c>
      <c r="G6699" t="str">
        <f t="shared" si="208"/>
        <v>Dhl Express</v>
      </c>
      <c r="H6699" t="str">
        <f>IFERROR(_xlfn.XLOOKUP(D6699, Product_Master_2026!B:B, Product_Master_2026!A:A), "Discontinued / Review Required")</f>
        <v>Discontinued / Review Required</v>
      </c>
      <c r="I6699">
        <f>IFERROR(_xlfn.XLOOKUP(H6699, Product_Master_2026!A:A, Product_Master_2026!D:D), 0)</f>
        <v>0</v>
      </c>
      <c r="J6699">
        <f t="shared" si="209"/>
        <v>0</v>
      </c>
    </row>
    <row r="6700" spans="1:10" x14ac:dyDescent="0.3">
      <c r="A6700" t="s">
        <v>6722</v>
      </c>
      <c r="B6700" s="1">
        <v>46007</v>
      </c>
      <c r="C6700" t="s">
        <v>26</v>
      </c>
      <c r="D6700" t="s">
        <v>11</v>
      </c>
      <c r="E6700">
        <v>301</v>
      </c>
      <c r="F6700">
        <v>8633.7099999999991</v>
      </c>
      <c r="G6700" t="str">
        <f t="shared" si="208"/>
        <v>Dhl Express</v>
      </c>
      <c r="H6700" t="str">
        <f>IFERROR(_xlfn.XLOOKUP(D6700, Product_Master_2026!B:B, Product_Master_2026!A:A), "Discontinued / Review Required")</f>
        <v>PROD_2026_003</v>
      </c>
      <c r="I6700">
        <f>IFERROR(_xlfn.XLOOKUP(H6700, Product_Master_2026!A:A, Product_Master_2026!D:D), 0)</f>
        <v>8.9</v>
      </c>
      <c r="J6700">
        <f t="shared" si="209"/>
        <v>2678.9</v>
      </c>
    </row>
    <row r="6701" spans="1:10" x14ac:dyDescent="0.3">
      <c r="A6701" t="s">
        <v>6723</v>
      </c>
      <c r="B6701" s="1">
        <v>45658</v>
      </c>
      <c r="C6701" t="s">
        <v>26</v>
      </c>
      <c r="D6701" t="s">
        <v>21</v>
      </c>
      <c r="E6701">
        <v>370</v>
      </c>
      <c r="F6701">
        <v>6538.78</v>
      </c>
      <c r="G6701" t="str">
        <f t="shared" si="208"/>
        <v>Dhl Express</v>
      </c>
      <c r="H6701" t="str">
        <f>IFERROR(_xlfn.XLOOKUP(D6701, Product_Master_2026!B:B, Product_Master_2026!A:A), "Discontinued / Review Required")</f>
        <v>PROD_2026_001</v>
      </c>
      <c r="I6701">
        <f>IFERROR(_xlfn.XLOOKUP(H6701, Product_Master_2026!A:A, Product_Master_2026!D:D), 0)</f>
        <v>12.5</v>
      </c>
      <c r="J6701">
        <f t="shared" si="209"/>
        <v>4625</v>
      </c>
    </row>
    <row r="6702" spans="1:10" x14ac:dyDescent="0.3">
      <c r="A6702" t="s">
        <v>6724</v>
      </c>
      <c r="B6702" s="1">
        <v>45699</v>
      </c>
      <c r="C6702" t="s">
        <v>28</v>
      </c>
      <c r="D6702" t="s">
        <v>8</v>
      </c>
      <c r="E6702">
        <v>462</v>
      </c>
      <c r="F6702">
        <v>12657.89</v>
      </c>
      <c r="G6702" t="str">
        <f t="shared" si="208"/>
        <v>Fedex Global</v>
      </c>
      <c r="H6702" t="str">
        <f>IFERROR(_xlfn.XLOOKUP(D6702, Product_Master_2026!B:B, Product_Master_2026!A:A), "Discontinued / Review Required")</f>
        <v>PROD_2026_002</v>
      </c>
      <c r="I6702">
        <f>IFERROR(_xlfn.XLOOKUP(H6702, Product_Master_2026!A:A, Product_Master_2026!D:D), 0)</f>
        <v>18.2</v>
      </c>
      <c r="J6702">
        <f t="shared" si="209"/>
        <v>8408.4</v>
      </c>
    </row>
    <row r="6703" spans="1:10" x14ac:dyDescent="0.3">
      <c r="A6703" t="s">
        <v>6725</v>
      </c>
      <c r="B6703" s="1">
        <v>45847</v>
      </c>
      <c r="C6703" t="s">
        <v>18</v>
      </c>
      <c r="D6703" t="s">
        <v>11</v>
      </c>
      <c r="E6703">
        <v>351</v>
      </c>
      <c r="F6703">
        <v>10171.879999999999</v>
      </c>
      <c r="G6703" t="str">
        <f t="shared" si="208"/>
        <v>Dhl Express</v>
      </c>
      <c r="H6703" t="str">
        <f>IFERROR(_xlfn.XLOOKUP(D6703, Product_Master_2026!B:B, Product_Master_2026!A:A), "Discontinued / Review Required")</f>
        <v>PROD_2026_003</v>
      </c>
      <c r="I6703">
        <f>IFERROR(_xlfn.XLOOKUP(H6703, Product_Master_2026!A:A, Product_Master_2026!D:D), 0)</f>
        <v>8.9</v>
      </c>
      <c r="J6703">
        <f t="shared" si="209"/>
        <v>3123.9</v>
      </c>
    </row>
    <row r="6704" spans="1:10" x14ac:dyDescent="0.3">
      <c r="A6704" t="s">
        <v>6726</v>
      </c>
      <c r="B6704" s="1">
        <v>45965</v>
      </c>
      <c r="C6704" t="s">
        <v>7</v>
      </c>
      <c r="D6704" t="s">
        <v>38</v>
      </c>
      <c r="E6704">
        <v>123</v>
      </c>
      <c r="F6704">
        <v>1941.28</v>
      </c>
      <c r="G6704" t="str">
        <f t="shared" si="208"/>
        <v>Henkel Logistics</v>
      </c>
      <c r="H6704" t="str">
        <f>IFERROR(_xlfn.XLOOKUP(D6704, Product_Master_2026!B:B, Product_Master_2026!A:A), "Discontinued / Review Required")</f>
        <v>PROD_2026_005</v>
      </c>
      <c r="I6704">
        <f>IFERROR(_xlfn.XLOOKUP(H6704, Product_Master_2026!A:A, Product_Master_2026!D:D), 0)</f>
        <v>5.4</v>
      </c>
      <c r="J6704">
        <f t="shared" si="209"/>
        <v>664.2</v>
      </c>
    </row>
    <row r="6705" spans="1:10" x14ac:dyDescent="0.3">
      <c r="A6705" t="s">
        <v>6727</v>
      </c>
      <c r="B6705" s="1">
        <v>45690</v>
      </c>
      <c r="C6705" t="s">
        <v>20</v>
      </c>
      <c r="D6705" t="s">
        <v>21</v>
      </c>
      <c r="E6705">
        <v>292</v>
      </c>
      <c r="F6705">
        <v>9908.69</v>
      </c>
      <c r="G6705" t="str">
        <f t="shared" si="208"/>
        <v>Fedex Global</v>
      </c>
      <c r="H6705" t="str">
        <f>IFERROR(_xlfn.XLOOKUP(D6705, Product_Master_2026!B:B, Product_Master_2026!A:A), "Discontinued / Review Required")</f>
        <v>PROD_2026_001</v>
      </c>
      <c r="I6705">
        <f>IFERROR(_xlfn.XLOOKUP(H6705, Product_Master_2026!A:A, Product_Master_2026!D:D), 0)</f>
        <v>12.5</v>
      </c>
      <c r="J6705">
        <f t="shared" si="209"/>
        <v>3650</v>
      </c>
    </row>
    <row r="6706" spans="1:10" x14ac:dyDescent="0.3">
      <c r="A6706" t="s">
        <v>6728</v>
      </c>
      <c r="B6706" s="1">
        <v>45696</v>
      </c>
      <c r="C6706" t="s">
        <v>24</v>
      </c>
      <c r="D6706" t="s">
        <v>21</v>
      </c>
      <c r="E6706">
        <v>126</v>
      </c>
      <c r="F6706">
        <v>4435.8900000000003</v>
      </c>
      <c r="G6706" t="str">
        <f t="shared" si="208"/>
        <v>Bluedart Corp</v>
      </c>
      <c r="H6706" t="str">
        <f>IFERROR(_xlfn.XLOOKUP(D6706, Product_Master_2026!B:B, Product_Master_2026!A:A), "Discontinued / Review Required")</f>
        <v>PROD_2026_001</v>
      </c>
      <c r="I6706">
        <f>IFERROR(_xlfn.XLOOKUP(H6706, Product_Master_2026!A:A, Product_Master_2026!D:D), 0)</f>
        <v>12.5</v>
      </c>
      <c r="J6706">
        <f t="shared" si="209"/>
        <v>1575</v>
      </c>
    </row>
    <row r="6707" spans="1:10" x14ac:dyDescent="0.3">
      <c r="A6707" t="s">
        <v>6729</v>
      </c>
      <c r="B6707" s="1">
        <v>45982</v>
      </c>
      <c r="C6707" t="s">
        <v>37</v>
      </c>
      <c r="D6707" t="s">
        <v>16</v>
      </c>
      <c r="E6707">
        <v>130</v>
      </c>
      <c r="F6707">
        <v>2491.3200000000002</v>
      </c>
      <c r="G6707" t="str">
        <f t="shared" si="208"/>
        <v>Bluedart Corp</v>
      </c>
      <c r="H6707" t="str">
        <f>IFERROR(_xlfn.XLOOKUP(D6707, Product_Master_2026!B:B, Product_Master_2026!A:A), "Discontinued / Review Required")</f>
        <v>PROD_2026_004</v>
      </c>
      <c r="I6707">
        <f>IFERROR(_xlfn.XLOOKUP(H6707, Product_Master_2026!A:A, Product_Master_2026!D:D), 0)</f>
        <v>22</v>
      </c>
      <c r="J6707">
        <f t="shared" si="209"/>
        <v>2860</v>
      </c>
    </row>
    <row r="6708" spans="1:10" x14ac:dyDescent="0.3">
      <c r="A6708" t="s">
        <v>6730</v>
      </c>
      <c r="B6708" s="1">
        <v>45681</v>
      </c>
      <c r="C6708" t="s">
        <v>18</v>
      </c>
      <c r="D6708" t="s">
        <v>11</v>
      </c>
      <c r="E6708">
        <v>237</v>
      </c>
      <c r="F6708">
        <v>8593.64</v>
      </c>
      <c r="G6708" t="str">
        <f t="shared" si="208"/>
        <v>Dhl Express</v>
      </c>
      <c r="H6708" t="str">
        <f>IFERROR(_xlfn.XLOOKUP(D6708, Product_Master_2026!B:B, Product_Master_2026!A:A), "Discontinued / Review Required")</f>
        <v>PROD_2026_003</v>
      </c>
      <c r="I6708">
        <f>IFERROR(_xlfn.XLOOKUP(H6708, Product_Master_2026!A:A, Product_Master_2026!D:D), 0)</f>
        <v>8.9</v>
      </c>
      <c r="J6708">
        <f t="shared" si="209"/>
        <v>2109.3000000000002</v>
      </c>
    </row>
    <row r="6709" spans="1:10" x14ac:dyDescent="0.3">
      <c r="A6709" t="s">
        <v>6731</v>
      </c>
      <c r="B6709" s="1">
        <v>45799</v>
      </c>
      <c r="C6709" t="s">
        <v>7</v>
      </c>
      <c r="D6709" t="s">
        <v>21</v>
      </c>
      <c r="E6709">
        <v>22</v>
      </c>
      <c r="F6709">
        <v>648.71</v>
      </c>
      <c r="G6709" t="str">
        <f t="shared" si="208"/>
        <v>Henkel Logistics</v>
      </c>
      <c r="H6709" t="str">
        <f>IFERROR(_xlfn.XLOOKUP(D6709, Product_Master_2026!B:B, Product_Master_2026!A:A), "Discontinued / Review Required")</f>
        <v>PROD_2026_001</v>
      </c>
      <c r="I6709">
        <f>IFERROR(_xlfn.XLOOKUP(H6709, Product_Master_2026!A:A, Product_Master_2026!D:D), 0)</f>
        <v>12.5</v>
      </c>
      <c r="J6709">
        <f t="shared" si="209"/>
        <v>275</v>
      </c>
    </row>
    <row r="6710" spans="1:10" x14ac:dyDescent="0.3">
      <c r="A6710" t="s">
        <v>6732</v>
      </c>
      <c r="B6710" s="1">
        <v>45839</v>
      </c>
      <c r="C6710" t="s">
        <v>7</v>
      </c>
      <c r="D6710" t="s">
        <v>21</v>
      </c>
      <c r="E6710">
        <v>350</v>
      </c>
      <c r="F6710">
        <v>14868.33</v>
      </c>
      <c r="G6710" t="str">
        <f t="shared" si="208"/>
        <v>Henkel Logistics</v>
      </c>
      <c r="H6710" t="str">
        <f>IFERROR(_xlfn.XLOOKUP(D6710, Product_Master_2026!B:B, Product_Master_2026!A:A), "Discontinued / Review Required")</f>
        <v>PROD_2026_001</v>
      </c>
      <c r="I6710">
        <f>IFERROR(_xlfn.XLOOKUP(H6710, Product_Master_2026!A:A, Product_Master_2026!D:D), 0)</f>
        <v>12.5</v>
      </c>
      <c r="J6710">
        <f t="shared" si="209"/>
        <v>4375</v>
      </c>
    </row>
    <row r="6711" spans="1:10" x14ac:dyDescent="0.3">
      <c r="A6711" t="s">
        <v>6733</v>
      </c>
      <c r="B6711" s="1">
        <v>45909</v>
      </c>
      <c r="C6711" t="s">
        <v>24</v>
      </c>
      <c r="D6711" t="s">
        <v>16</v>
      </c>
      <c r="E6711">
        <v>158</v>
      </c>
      <c r="F6711">
        <v>3511.16</v>
      </c>
      <c r="G6711" t="str">
        <f t="shared" si="208"/>
        <v>Bluedart Corp</v>
      </c>
      <c r="H6711" t="str">
        <f>IFERROR(_xlfn.XLOOKUP(D6711, Product_Master_2026!B:B, Product_Master_2026!A:A), "Discontinued / Review Required")</f>
        <v>PROD_2026_004</v>
      </c>
      <c r="I6711">
        <f>IFERROR(_xlfn.XLOOKUP(H6711, Product_Master_2026!A:A, Product_Master_2026!D:D), 0)</f>
        <v>22</v>
      </c>
      <c r="J6711">
        <f t="shared" si="209"/>
        <v>3476</v>
      </c>
    </row>
    <row r="6712" spans="1:10" x14ac:dyDescent="0.3">
      <c r="A6712" t="s">
        <v>6734</v>
      </c>
      <c r="B6712" s="1">
        <v>45678</v>
      </c>
      <c r="C6712" t="s">
        <v>7</v>
      </c>
      <c r="D6712" t="s">
        <v>11</v>
      </c>
      <c r="E6712">
        <v>162</v>
      </c>
      <c r="F6712">
        <v>3415.09</v>
      </c>
      <c r="G6712" t="str">
        <f t="shared" si="208"/>
        <v>Henkel Logistics</v>
      </c>
      <c r="H6712" t="str">
        <f>IFERROR(_xlfn.XLOOKUP(D6712, Product_Master_2026!B:B, Product_Master_2026!A:A), "Discontinued / Review Required")</f>
        <v>PROD_2026_003</v>
      </c>
      <c r="I6712">
        <f>IFERROR(_xlfn.XLOOKUP(H6712, Product_Master_2026!A:A, Product_Master_2026!D:D), 0)</f>
        <v>8.9</v>
      </c>
      <c r="J6712">
        <f t="shared" si="209"/>
        <v>1441.8</v>
      </c>
    </row>
    <row r="6713" spans="1:10" x14ac:dyDescent="0.3">
      <c r="A6713" t="s">
        <v>6735</v>
      </c>
      <c r="B6713" s="1">
        <v>45872</v>
      </c>
      <c r="C6713" t="s">
        <v>24</v>
      </c>
      <c r="D6713" t="s">
        <v>14</v>
      </c>
      <c r="E6713">
        <v>455</v>
      </c>
      <c r="F6713">
        <v>9440.2099999999991</v>
      </c>
      <c r="G6713" t="str">
        <f t="shared" si="208"/>
        <v>Bluedart Corp</v>
      </c>
      <c r="H6713" t="str">
        <f>IFERROR(_xlfn.XLOOKUP(D6713, Product_Master_2026!B:B, Product_Master_2026!A:A), "Discontinued / Review Required")</f>
        <v>Discontinued / Review Required</v>
      </c>
      <c r="I6713">
        <f>IFERROR(_xlfn.XLOOKUP(H6713, Product_Master_2026!A:A, Product_Master_2026!D:D), 0)</f>
        <v>0</v>
      </c>
      <c r="J6713">
        <f t="shared" si="209"/>
        <v>0</v>
      </c>
    </row>
    <row r="6714" spans="1:10" x14ac:dyDescent="0.3">
      <c r="A6714" t="s">
        <v>6736</v>
      </c>
      <c r="B6714" s="1">
        <v>45926</v>
      </c>
      <c r="C6714" t="s">
        <v>18</v>
      </c>
      <c r="D6714" t="s">
        <v>8</v>
      </c>
      <c r="E6714">
        <v>132</v>
      </c>
      <c r="F6714">
        <v>4338.7700000000004</v>
      </c>
      <c r="G6714" t="str">
        <f t="shared" si="208"/>
        <v>Dhl Express</v>
      </c>
      <c r="H6714" t="str">
        <f>IFERROR(_xlfn.XLOOKUP(D6714, Product_Master_2026!B:B, Product_Master_2026!A:A), "Discontinued / Review Required")</f>
        <v>PROD_2026_002</v>
      </c>
      <c r="I6714">
        <f>IFERROR(_xlfn.XLOOKUP(H6714, Product_Master_2026!A:A, Product_Master_2026!D:D), 0)</f>
        <v>18.2</v>
      </c>
      <c r="J6714">
        <f t="shared" si="209"/>
        <v>2402.4</v>
      </c>
    </row>
    <row r="6715" spans="1:10" x14ac:dyDescent="0.3">
      <c r="A6715" t="s">
        <v>6737</v>
      </c>
      <c r="B6715" s="1">
        <v>45857</v>
      </c>
      <c r="C6715" t="s">
        <v>44</v>
      </c>
      <c r="D6715" t="s">
        <v>14</v>
      </c>
      <c r="E6715">
        <v>131</v>
      </c>
      <c r="F6715">
        <v>3048.13</v>
      </c>
      <c r="G6715" t="str">
        <f t="shared" si="208"/>
        <v>Bluedart Corp</v>
      </c>
      <c r="H6715" t="str">
        <f>IFERROR(_xlfn.XLOOKUP(D6715, Product_Master_2026!B:B, Product_Master_2026!A:A), "Discontinued / Review Required")</f>
        <v>Discontinued / Review Required</v>
      </c>
      <c r="I6715">
        <f>IFERROR(_xlfn.XLOOKUP(H6715, Product_Master_2026!A:A, Product_Master_2026!D:D), 0)</f>
        <v>0</v>
      </c>
      <c r="J6715">
        <f t="shared" si="209"/>
        <v>0</v>
      </c>
    </row>
    <row r="6716" spans="1:10" x14ac:dyDescent="0.3">
      <c r="A6716" t="s">
        <v>6738</v>
      </c>
      <c r="B6716" s="1">
        <v>45660</v>
      </c>
      <c r="C6716" t="s">
        <v>18</v>
      </c>
      <c r="D6716" t="s">
        <v>38</v>
      </c>
      <c r="E6716">
        <v>458</v>
      </c>
      <c r="F6716">
        <v>12012.92</v>
      </c>
      <c r="G6716" t="str">
        <f t="shared" si="208"/>
        <v>Dhl Express</v>
      </c>
      <c r="H6716" t="str">
        <f>IFERROR(_xlfn.XLOOKUP(D6716, Product_Master_2026!B:B, Product_Master_2026!A:A), "Discontinued / Review Required")</f>
        <v>PROD_2026_005</v>
      </c>
      <c r="I6716">
        <f>IFERROR(_xlfn.XLOOKUP(H6716, Product_Master_2026!A:A, Product_Master_2026!D:D), 0)</f>
        <v>5.4</v>
      </c>
      <c r="J6716">
        <f t="shared" si="209"/>
        <v>2473.2000000000003</v>
      </c>
    </row>
    <row r="6717" spans="1:10" x14ac:dyDescent="0.3">
      <c r="A6717" t="s">
        <v>6739</v>
      </c>
      <c r="B6717" s="1">
        <v>45720</v>
      </c>
      <c r="C6717" t="s">
        <v>13</v>
      </c>
      <c r="D6717" t="s">
        <v>32</v>
      </c>
      <c r="E6717">
        <v>207</v>
      </c>
      <c r="F6717">
        <v>6253.09</v>
      </c>
      <c r="G6717" t="str">
        <f t="shared" si="208"/>
        <v>Henkel Logistics</v>
      </c>
      <c r="H6717" t="str">
        <f>IFERROR(_xlfn.XLOOKUP(D6717, Product_Master_2026!B:B, Product_Master_2026!A:A), "Discontinued / Review Required")</f>
        <v>Discontinued / Review Required</v>
      </c>
      <c r="I6717">
        <f>IFERROR(_xlfn.XLOOKUP(H6717, Product_Master_2026!A:A, Product_Master_2026!D:D), 0)</f>
        <v>0</v>
      </c>
      <c r="J6717">
        <f t="shared" si="209"/>
        <v>0</v>
      </c>
    </row>
    <row r="6718" spans="1:10" x14ac:dyDescent="0.3">
      <c r="A6718" t="s">
        <v>6740</v>
      </c>
      <c r="B6718" s="1">
        <v>45751</v>
      </c>
      <c r="C6718" t="s">
        <v>24</v>
      </c>
      <c r="D6718" t="s">
        <v>21</v>
      </c>
      <c r="E6718">
        <v>379</v>
      </c>
      <c r="F6718">
        <v>10154.41</v>
      </c>
      <c r="G6718" t="str">
        <f t="shared" si="208"/>
        <v>Bluedart Corp</v>
      </c>
      <c r="H6718" t="str">
        <f>IFERROR(_xlfn.XLOOKUP(D6718, Product_Master_2026!B:B, Product_Master_2026!A:A), "Discontinued / Review Required")</f>
        <v>PROD_2026_001</v>
      </c>
      <c r="I6718">
        <f>IFERROR(_xlfn.XLOOKUP(H6718, Product_Master_2026!A:A, Product_Master_2026!D:D), 0)</f>
        <v>12.5</v>
      </c>
      <c r="J6718">
        <f t="shared" si="209"/>
        <v>4737.5</v>
      </c>
    </row>
    <row r="6719" spans="1:10" x14ac:dyDescent="0.3">
      <c r="A6719" t="s">
        <v>6741</v>
      </c>
      <c r="B6719" s="1">
        <v>45692</v>
      </c>
      <c r="C6719" t="s">
        <v>44</v>
      </c>
      <c r="D6719" t="s">
        <v>14</v>
      </c>
      <c r="E6719">
        <v>18</v>
      </c>
      <c r="F6719">
        <v>407.07</v>
      </c>
      <c r="G6719" t="str">
        <f t="shared" si="208"/>
        <v>Bluedart Corp</v>
      </c>
      <c r="H6719" t="str">
        <f>IFERROR(_xlfn.XLOOKUP(D6719, Product_Master_2026!B:B, Product_Master_2026!A:A), "Discontinued / Review Required")</f>
        <v>Discontinued / Review Required</v>
      </c>
      <c r="I6719">
        <f>IFERROR(_xlfn.XLOOKUP(H6719, Product_Master_2026!A:A, Product_Master_2026!D:D), 0)</f>
        <v>0</v>
      </c>
      <c r="J6719">
        <f t="shared" si="209"/>
        <v>0</v>
      </c>
    </row>
    <row r="6720" spans="1:10" x14ac:dyDescent="0.3">
      <c r="A6720" t="s">
        <v>6742</v>
      </c>
      <c r="B6720" s="1">
        <v>45678</v>
      </c>
      <c r="C6720" t="s">
        <v>20</v>
      </c>
      <c r="D6720" t="s">
        <v>11</v>
      </c>
      <c r="E6720">
        <v>176</v>
      </c>
      <c r="F6720">
        <v>7828.43</v>
      </c>
      <c r="G6720" t="str">
        <f t="shared" si="208"/>
        <v>Fedex Global</v>
      </c>
      <c r="H6720" t="str">
        <f>IFERROR(_xlfn.XLOOKUP(D6720, Product_Master_2026!B:B, Product_Master_2026!A:A), "Discontinued / Review Required")</f>
        <v>PROD_2026_003</v>
      </c>
      <c r="I6720">
        <f>IFERROR(_xlfn.XLOOKUP(H6720, Product_Master_2026!A:A, Product_Master_2026!D:D), 0)</f>
        <v>8.9</v>
      </c>
      <c r="J6720">
        <f t="shared" si="209"/>
        <v>1566.4</v>
      </c>
    </row>
    <row r="6721" spans="1:10" x14ac:dyDescent="0.3">
      <c r="A6721" t="s">
        <v>6743</v>
      </c>
      <c r="B6721" s="1">
        <v>45753</v>
      </c>
      <c r="C6721" t="s">
        <v>26</v>
      </c>
      <c r="D6721" t="s">
        <v>38</v>
      </c>
      <c r="E6721">
        <v>99</v>
      </c>
      <c r="F6721">
        <v>2532.88</v>
      </c>
      <c r="G6721" t="str">
        <f t="shared" si="208"/>
        <v>Dhl Express</v>
      </c>
      <c r="H6721" t="str">
        <f>IFERROR(_xlfn.XLOOKUP(D6721, Product_Master_2026!B:B, Product_Master_2026!A:A), "Discontinued / Review Required")</f>
        <v>PROD_2026_005</v>
      </c>
      <c r="I6721">
        <f>IFERROR(_xlfn.XLOOKUP(H6721, Product_Master_2026!A:A, Product_Master_2026!D:D), 0)</f>
        <v>5.4</v>
      </c>
      <c r="J6721">
        <f t="shared" si="209"/>
        <v>534.6</v>
      </c>
    </row>
    <row r="6722" spans="1:10" x14ac:dyDescent="0.3">
      <c r="A6722" t="s">
        <v>6744</v>
      </c>
      <c r="B6722" s="1">
        <v>45672</v>
      </c>
      <c r="C6722" t="s">
        <v>13</v>
      </c>
      <c r="D6722" t="s">
        <v>21</v>
      </c>
      <c r="E6722">
        <v>312</v>
      </c>
      <c r="F6722">
        <v>5986.06</v>
      </c>
      <c r="G6722" t="str">
        <f t="shared" si="208"/>
        <v>Henkel Logistics</v>
      </c>
      <c r="H6722" t="str">
        <f>IFERROR(_xlfn.XLOOKUP(D6722, Product_Master_2026!B:B, Product_Master_2026!A:A), "Discontinued / Review Required")</f>
        <v>PROD_2026_001</v>
      </c>
      <c r="I6722">
        <f>IFERROR(_xlfn.XLOOKUP(H6722, Product_Master_2026!A:A, Product_Master_2026!D:D), 0)</f>
        <v>12.5</v>
      </c>
      <c r="J6722">
        <f t="shared" si="209"/>
        <v>3900</v>
      </c>
    </row>
    <row r="6723" spans="1:10" x14ac:dyDescent="0.3">
      <c r="A6723" t="s">
        <v>6745</v>
      </c>
      <c r="B6723" s="1">
        <v>45893</v>
      </c>
      <c r="C6723" t="s">
        <v>7</v>
      </c>
      <c r="D6723" t="s">
        <v>11</v>
      </c>
      <c r="E6723">
        <v>204</v>
      </c>
      <c r="F6723">
        <v>8164</v>
      </c>
      <c r="G6723" t="str">
        <f t="shared" ref="G6723:G6786" si="210">PROPER(TRIM(C6723))</f>
        <v>Henkel Logistics</v>
      </c>
      <c r="H6723" t="str">
        <f>IFERROR(_xlfn.XLOOKUP(D6723, Product_Master_2026!B:B, Product_Master_2026!A:A), "Discontinued / Review Required")</f>
        <v>PROD_2026_003</v>
      </c>
      <c r="I6723">
        <f>IFERROR(_xlfn.XLOOKUP(H6723, Product_Master_2026!A:A, Product_Master_2026!D:D), 0)</f>
        <v>8.9</v>
      </c>
      <c r="J6723">
        <f t="shared" ref="J6723:J6786" si="211">E6723 * I6723</f>
        <v>1815.6000000000001</v>
      </c>
    </row>
    <row r="6724" spans="1:10" x14ac:dyDescent="0.3">
      <c r="A6724" t="s">
        <v>6746</v>
      </c>
      <c r="B6724" s="1">
        <v>45747</v>
      </c>
      <c r="C6724" t="s">
        <v>44</v>
      </c>
      <c r="D6724" t="s">
        <v>11</v>
      </c>
      <c r="E6724">
        <v>50</v>
      </c>
      <c r="F6724">
        <v>1413.88</v>
      </c>
      <c r="G6724" t="str">
        <f t="shared" si="210"/>
        <v>Bluedart Corp</v>
      </c>
      <c r="H6724" t="str">
        <f>IFERROR(_xlfn.XLOOKUP(D6724, Product_Master_2026!B:B, Product_Master_2026!A:A), "Discontinued / Review Required")</f>
        <v>PROD_2026_003</v>
      </c>
      <c r="I6724">
        <f>IFERROR(_xlfn.XLOOKUP(H6724, Product_Master_2026!A:A, Product_Master_2026!D:D), 0)</f>
        <v>8.9</v>
      </c>
      <c r="J6724">
        <f t="shared" si="211"/>
        <v>445</v>
      </c>
    </row>
    <row r="6725" spans="1:10" x14ac:dyDescent="0.3">
      <c r="A6725" t="s">
        <v>6747</v>
      </c>
      <c r="B6725" s="1">
        <v>45686</v>
      </c>
      <c r="C6725" t="s">
        <v>44</v>
      </c>
      <c r="D6725" t="s">
        <v>8</v>
      </c>
      <c r="E6725">
        <v>202</v>
      </c>
      <c r="F6725">
        <v>8989.1200000000008</v>
      </c>
      <c r="G6725" t="str">
        <f t="shared" si="210"/>
        <v>Bluedart Corp</v>
      </c>
      <c r="H6725" t="str">
        <f>IFERROR(_xlfn.XLOOKUP(D6725, Product_Master_2026!B:B, Product_Master_2026!A:A), "Discontinued / Review Required")</f>
        <v>PROD_2026_002</v>
      </c>
      <c r="I6725">
        <f>IFERROR(_xlfn.XLOOKUP(H6725, Product_Master_2026!A:A, Product_Master_2026!D:D), 0)</f>
        <v>18.2</v>
      </c>
      <c r="J6725">
        <f t="shared" si="211"/>
        <v>3676.3999999999996</v>
      </c>
    </row>
    <row r="6726" spans="1:10" x14ac:dyDescent="0.3">
      <c r="A6726" t="s">
        <v>6748</v>
      </c>
      <c r="B6726" s="1">
        <v>45885</v>
      </c>
      <c r="C6726" t="s">
        <v>18</v>
      </c>
      <c r="D6726" t="s">
        <v>32</v>
      </c>
      <c r="E6726">
        <v>55</v>
      </c>
      <c r="F6726">
        <v>2144.25</v>
      </c>
      <c r="G6726" t="str">
        <f t="shared" si="210"/>
        <v>Dhl Express</v>
      </c>
      <c r="H6726" t="str">
        <f>IFERROR(_xlfn.XLOOKUP(D6726, Product_Master_2026!B:B, Product_Master_2026!A:A), "Discontinued / Review Required")</f>
        <v>Discontinued / Review Required</v>
      </c>
      <c r="I6726">
        <f>IFERROR(_xlfn.XLOOKUP(H6726, Product_Master_2026!A:A, Product_Master_2026!D:D), 0)</f>
        <v>0</v>
      </c>
      <c r="J6726">
        <f t="shared" si="211"/>
        <v>0</v>
      </c>
    </row>
    <row r="6727" spans="1:10" x14ac:dyDescent="0.3">
      <c r="A6727" t="s">
        <v>6749</v>
      </c>
      <c r="B6727" s="1">
        <v>45949</v>
      </c>
      <c r="C6727" t="s">
        <v>13</v>
      </c>
      <c r="D6727" t="s">
        <v>32</v>
      </c>
      <c r="E6727">
        <v>18</v>
      </c>
      <c r="F6727">
        <v>661.08</v>
      </c>
      <c r="G6727" t="str">
        <f t="shared" si="210"/>
        <v>Henkel Logistics</v>
      </c>
      <c r="H6727" t="str">
        <f>IFERROR(_xlfn.XLOOKUP(D6727, Product_Master_2026!B:B, Product_Master_2026!A:A), "Discontinued / Review Required")</f>
        <v>Discontinued / Review Required</v>
      </c>
      <c r="I6727">
        <f>IFERROR(_xlfn.XLOOKUP(H6727, Product_Master_2026!A:A, Product_Master_2026!D:D), 0)</f>
        <v>0</v>
      </c>
      <c r="J6727">
        <f t="shared" si="211"/>
        <v>0</v>
      </c>
    </row>
    <row r="6728" spans="1:10" x14ac:dyDescent="0.3">
      <c r="A6728" t="s">
        <v>6750</v>
      </c>
      <c r="B6728" s="1">
        <v>45675</v>
      </c>
      <c r="C6728" t="s">
        <v>26</v>
      </c>
      <c r="D6728" t="s">
        <v>21</v>
      </c>
      <c r="E6728">
        <v>268</v>
      </c>
      <c r="F6728">
        <v>11479.6</v>
      </c>
      <c r="G6728" t="str">
        <f t="shared" si="210"/>
        <v>Dhl Express</v>
      </c>
      <c r="H6728" t="str">
        <f>IFERROR(_xlfn.XLOOKUP(D6728, Product_Master_2026!B:B, Product_Master_2026!A:A), "Discontinued / Review Required")</f>
        <v>PROD_2026_001</v>
      </c>
      <c r="I6728">
        <f>IFERROR(_xlfn.XLOOKUP(H6728, Product_Master_2026!A:A, Product_Master_2026!D:D), 0)</f>
        <v>12.5</v>
      </c>
      <c r="J6728">
        <f t="shared" si="211"/>
        <v>3350</v>
      </c>
    </row>
    <row r="6729" spans="1:10" x14ac:dyDescent="0.3">
      <c r="A6729" t="s">
        <v>6751</v>
      </c>
      <c r="B6729" s="1">
        <v>45789</v>
      </c>
      <c r="C6729" t="s">
        <v>20</v>
      </c>
      <c r="D6729" t="s">
        <v>32</v>
      </c>
      <c r="E6729">
        <v>87</v>
      </c>
      <c r="F6729">
        <v>3054.68</v>
      </c>
      <c r="G6729" t="str">
        <f t="shared" si="210"/>
        <v>Fedex Global</v>
      </c>
      <c r="H6729" t="str">
        <f>IFERROR(_xlfn.XLOOKUP(D6729, Product_Master_2026!B:B, Product_Master_2026!A:A), "Discontinued / Review Required")</f>
        <v>Discontinued / Review Required</v>
      </c>
      <c r="I6729">
        <f>IFERROR(_xlfn.XLOOKUP(H6729, Product_Master_2026!A:A, Product_Master_2026!D:D), 0)</f>
        <v>0</v>
      </c>
      <c r="J6729">
        <f t="shared" si="211"/>
        <v>0</v>
      </c>
    </row>
    <row r="6730" spans="1:10" x14ac:dyDescent="0.3">
      <c r="A6730" t="s">
        <v>6752</v>
      </c>
      <c r="B6730" s="1">
        <v>45825</v>
      </c>
      <c r="C6730" t="s">
        <v>18</v>
      </c>
      <c r="D6730" t="s">
        <v>38</v>
      </c>
      <c r="E6730">
        <v>243</v>
      </c>
      <c r="F6730">
        <v>7963.82</v>
      </c>
      <c r="G6730" t="str">
        <f t="shared" si="210"/>
        <v>Dhl Express</v>
      </c>
      <c r="H6730" t="str">
        <f>IFERROR(_xlfn.XLOOKUP(D6730, Product_Master_2026!B:B, Product_Master_2026!A:A), "Discontinued / Review Required")</f>
        <v>PROD_2026_005</v>
      </c>
      <c r="I6730">
        <f>IFERROR(_xlfn.XLOOKUP(H6730, Product_Master_2026!A:A, Product_Master_2026!D:D), 0)</f>
        <v>5.4</v>
      </c>
      <c r="J6730">
        <f t="shared" si="211"/>
        <v>1312.2</v>
      </c>
    </row>
    <row r="6731" spans="1:10" x14ac:dyDescent="0.3">
      <c r="A6731" t="s">
        <v>6753</v>
      </c>
      <c r="B6731" s="1">
        <v>45920</v>
      </c>
      <c r="C6731" t="s">
        <v>13</v>
      </c>
      <c r="D6731" t="s">
        <v>21</v>
      </c>
      <c r="E6731">
        <v>101</v>
      </c>
      <c r="F6731">
        <v>4154.25</v>
      </c>
      <c r="G6731" t="str">
        <f t="shared" si="210"/>
        <v>Henkel Logistics</v>
      </c>
      <c r="H6731" t="str">
        <f>IFERROR(_xlfn.XLOOKUP(D6731, Product_Master_2026!B:B, Product_Master_2026!A:A), "Discontinued / Review Required")</f>
        <v>PROD_2026_001</v>
      </c>
      <c r="I6731">
        <f>IFERROR(_xlfn.XLOOKUP(H6731, Product_Master_2026!A:A, Product_Master_2026!D:D), 0)</f>
        <v>12.5</v>
      </c>
      <c r="J6731">
        <f t="shared" si="211"/>
        <v>1262.5</v>
      </c>
    </row>
    <row r="6732" spans="1:10" x14ac:dyDescent="0.3">
      <c r="A6732" t="s">
        <v>6754</v>
      </c>
      <c r="B6732" s="1">
        <v>45818</v>
      </c>
      <c r="C6732" t="s">
        <v>18</v>
      </c>
      <c r="D6732" t="s">
        <v>38</v>
      </c>
      <c r="E6732">
        <v>191</v>
      </c>
      <c r="F6732">
        <v>4004.53</v>
      </c>
      <c r="G6732" t="str">
        <f t="shared" si="210"/>
        <v>Dhl Express</v>
      </c>
      <c r="H6732" t="str">
        <f>IFERROR(_xlfn.XLOOKUP(D6732, Product_Master_2026!B:B, Product_Master_2026!A:A), "Discontinued / Review Required")</f>
        <v>PROD_2026_005</v>
      </c>
      <c r="I6732">
        <f>IFERROR(_xlfn.XLOOKUP(H6732, Product_Master_2026!A:A, Product_Master_2026!D:D), 0)</f>
        <v>5.4</v>
      </c>
      <c r="J6732">
        <f t="shared" si="211"/>
        <v>1031.4000000000001</v>
      </c>
    </row>
    <row r="6733" spans="1:10" x14ac:dyDescent="0.3">
      <c r="A6733" t="s">
        <v>6755</v>
      </c>
      <c r="B6733" s="1">
        <v>45756</v>
      </c>
      <c r="C6733" t="s">
        <v>44</v>
      </c>
      <c r="D6733" t="s">
        <v>14</v>
      </c>
      <c r="E6733">
        <v>201</v>
      </c>
      <c r="F6733">
        <v>7276.98</v>
      </c>
      <c r="G6733" t="str">
        <f t="shared" si="210"/>
        <v>Bluedart Corp</v>
      </c>
      <c r="H6733" t="str">
        <f>IFERROR(_xlfn.XLOOKUP(D6733, Product_Master_2026!B:B, Product_Master_2026!A:A), "Discontinued / Review Required")</f>
        <v>Discontinued / Review Required</v>
      </c>
      <c r="I6733">
        <f>IFERROR(_xlfn.XLOOKUP(H6733, Product_Master_2026!A:A, Product_Master_2026!D:D), 0)</f>
        <v>0</v>
      </c>
      <c r="J6733">
        <f t="shared" si="211"/>
        <v>0</v>
      </c>
    </row>
    <row r="6734" spans="1:10" x14ac:dyDescent="0.3">
      <c r="A6734" t="s">
        <v>6756</v>
      </c>
      <c r="B6734" s="1">
        <v>45675</v>
      </c>
      <c r="C6734" t="s">
        <v>18</v>
      </c>
      <c r="D6734" t="s">
        <v>14</v>
      </c>
      <c r="E6734">
        <v>459</v>
      </c>
      <c r="F6734">
        <v>11268.9</v>
      </c>
      <c r="G6734" t="str">
        <f t="shared" si="210"/>
        <v>Dhl Express</v>
      </c>
      <c r="H6734" t="str">
        <f>IFERROR(_xlfn.XLOOKUP(D6734, Product_Master_2026!B:B, Product_Master_2026!A:A), "Discontinued / Review Required")</f>
        <v>Discontinued / Review Required</v>
      </c>
      <c r="I6734">
        <f>IFERROR(_xlfn.XLOOKUP(H6734, Product_Master_2026!A:A, Product_Master_2026!D:D), 0)</f>
        <v>0</v>
      </c>
      <c r="J6734">
        <f t="shared" si="211"/>
        <v>0</v>
      </c>
    </row>
    <row r="6735" spans="1:10" x14ac:dyDescent="0.3">
      <c r="A6735" t="s">
        <v>6757</v>
      </c>
      <c r="B6735" s="1">
        <v>46020</v>
      </c>
      <c r="C6735" t="s">
        <v>28</v>
      </c>
      <c r="D6735" t="s">
        <v>21</v>
      </c>
      <c r="E6735">
        <v>297</v>
      </c>
      <c r="F6735">
        <v>5282.13</v>
      </c>
      <c r="G6735" t="str">
        <f t="shared" si="210"/>
        <v>Fedex Global</v>
      </c>
      <c r="H6735" t="str">
        <f>IFERROR(_xlfn.XLOOKUP(D6735, Product_Master_2026!B:B, Product_Master_2026!A:A), "Discontinued / Review Required")</f>
        <v>PROD_2026_001</v>
      </c>
      <c r="I6735">
        <f>IFERROR(_xlfn.XLOOKUP(H6735, Product_Master_2026!A:A, Product_Master_2026!D:D), 0)</f>
        <v>12.5</v>
      </c>
      <c r="J6735">
        <f t="shared" si="211"/>
        <v>3712.5</v>
      </c>
    </row>
    <row r="6736" spans="1:10" x14ac:dyDescent="0.3">
      <c r="A6736" t="s">
        <v>6758</v>
      </c>
      <c r="B6736" s="1">
        <v>45988</v>
      </c>
      <c r="C6736" t="s">
        <v>7</v>
      </c>
      <c r="D6736" t="s">
        <v>16</v>
      </c>
      <c r="E6736">
        <v>185</v>
      </c>
      <c r="F6736">
        <v>7348.72</v>
      </c>
      <c r="G6736" t="str">
        <f t="shared" si="210"/>
        <v>Henkel Logistics</v>
      </c>
      <c r="H6736" t="str">
        <f>IFERROR(_xlfn.XLOOKUP(D6736, Product_Master_2026!B:B, Product_Master_2026!A:A), "Discontinued / Review Required")</f>
        <v>PROD_2026_004</v>
      </c>
      <c r="I6736">
        <f>IFERROR(_xlfn.XLOOKUP(H6736, Product_Master_2026!A:A, Product_Master_2026!D:D), 0)</f>
        <v>22</v>
      </c>
      <c r="J6736">
        <f t="shared" si="211"/>
        <v>4070</v>
      </c>
    </row>
    <row r="6737" spans="1:10" x14ac:dyDescent="0.3">
      <c r="A6737" t="s">
        <v>6759</v>
      </c>
      <c r="B6737" s="1">
        <v>45770</v>
      </c>
      <c r="C6737" t="s">
        <v>7</v>
      </c>
      <c r="D6737" t="s">
        <v>11</v>
      </c>
      <c r="E6737">
        <v>59</v>
      </c>
      <c r="F6737">
        <v>2251.84</v>
      </c>
      <c r="G6737" t="str">
        <f t="shared" si="210"/>
        <v>Henkel Logistics</v>
      </c>
      <c r="H6737" t="str">
        <f>IFERROR(_xlfn.XLOOKUP(D6737, Product_Master_2026!B:B, Product_Master_2026!A:A), "Discontinued / Review Required")</f>
        <v>PROD_2026_003</v>
      </c>
      <c r="I6737">
        <f>IFERROR(_xlfn.XLOOKUP(H6737, Product_Master_2026!A:A, Product_Master_2026!D:D), 0)</f>
        <v>8.9</v>
      </c>
      <c r="J6737">
        <f t="shared" si="211"/>
        <v>525.1</v>
      </c>
    </row>
    <row r="6738" spans="1:10" x14ac:dyDescent="0.3">
      <c r="A6738" t="s">
        <v>6760</v>
      </c>
      <c r="B6738" s="1">
        <v>46004</v>
      </c>
      <c r="C6738" t="s">
        <v>20</v>
      </c>
      <c r="D6738" t="s">
        <v>21</v>
      </c>
      <c r="E6738">
        <v>165</v>
      </c>
      <c r="F6738">
        <v>4069.56</v>
      </c>
      <c r="G6738" t="str">
        <f t="shared" si="210"/>
        <v>Fedex Global</v>
      </c>
      <c r="H6738" t="str">
        <f>IFERROR(_xlfn.XLOOKUP(D6738, Product_Master_2026!B:B, Product_Master_2026!A:A), "Discontinued / Review Required")</f>
        <v>PROD_2026_001</v>
      </c>
      <c r="I6738">
        <f>IFERROR(_xlfn.XLOOKUP(H6738, Product_Master_2026!A:A, Product_Master_2026!D:D), 0)</f>
        <v>12.5</v>
      </c>
      <c r="J6738">
        <f t="shared" si="211"/>
        <v>2062.5</v>
      </c>
    </row>
    <row r="6739" spans="1:10" x14ac:dyDescent="0.3">
      <c r="A6739" t="s">
        <v>6761</v>
      </c>
      <c r="B6739" s="1">
        <v>45729</v>
      </c>
      <c r="C6739" t="s">
        <v>13</v>
      </c>
      <c r="D6739" t="s">
        <v>11</v>
      </c>
      <c r="E6739">
        <v>89</v>
      </c>
      <c r="F6739">
        <v>3564.27</v>
      </c>
      <c r="G6739" t="str">
        <f t="shared" si="210"/>
        <v>Henkel Logistics</v>
      </c>
      <c r="H6739" t="str">
        <f>IFERROR(_xlfn.XLOOKUP(D6739, Product_Master_2026!B:B, Product_Master_2026!A:A), "Discontinued / Review Required")</f>
        <v>PROD_2026_003</v>
      </c>
      <c r="I6739">
        <f>IFERROR(_xlfn.XLOOKUP(H6739, Product_Master_2026!A:A, Product_Master_2026!D:D), 0)</f>
        <v>8.9</v>
      </c>
      <c r="J6739">
        <f t="shared" si="211"/>
        <v>792.1</v>
      </c>
    </row>
    <row r="6740" spans="1:10" x14ac:dyDescent="0.3">
      <c r="A6740" t="s">
        <v>6762</v>
      </c>
      <c r="B6740" s="1">
        <v>45774</v>
      </c>
      <c r="C6740" t="s">
        <v>44</v>
      </c>
      <c r="D6740" t="s">
        <v>8</v>
      </c>
      <c r="E6740">
        <v>202</v>
      </c>
      <c r="F6740">
        <v>8807.6</v>
      </c>
      <c r="G6740" t="str">
        <f t="shared" si="210"/>
        <v>Bluedart Corp</v>
      </c>
      <c r="H6740" t="str">
        <f>IFERROR(_xlfn.XLOOKUP(D6740, Product_Master_2026!B:B, Product_Master_2026!A:A), "Discontinued / Review Required")</f>
        <v>PROD_2026_002</v>
      </c>
      <c r="I6740">
        <f>IFERROR(_xlfn.XLOOKUP(H6740, Product_Master_2026!A:A, Product_Master_2026!D:D), 0)</f>
        <v>18.2</v>
      </c>
      <c r="J6740">
        <f t="shared" si="211"/>
        <v>3676.3999999999996</v>
      </c>
    </row>
    <row r="6741" spans="1:10" x14ac:dyDescent="0.3">
      <c r="A6741" t="s">
        <v>6763</v>
      </c>
      <c r="B6741" s="1">
        <v>45943</v>
      </c>
      <c r="C6741" t="s">
        <v>28</v>
      </c>
      <c r="D6741" t="s">
        <v>8</v>
      </c>
      <c r="E6741">
        <v>265</v>
      </c>
      <c r="F6741">
        <v>11354.97</v>
      </c>
      <c r="G6741" t="str">
        <f t="shared" si="210"/>
        <v>Fedex Global</v>
      </c>
      <c r="H6741" t="str">
        <f>IFERROR(_xlfn.XLOOKUP(D6741, Product_Master_2026!B:B, Product_Master_2026!A:A), "Discontinued / Review Required")</f>
        <v>PROD_2026_002</v>
      </c>
      <c r="I6741">
        <f>IFERROR(_xlfn.XLOOKUP(H6741, Product_Master_2026!A:A, Product_Master_2026!D:D), 0)</f>
        <v>18.2</v>
      </c>
      <c r="J6741">
        <f t="shared" si="211"/>
        <v>4823</v>
      </c>
    </row>
    <row r="6742" spans="1:10" x14ac:dyDescent="0.3">
      <c r="A6742" t="s">
        <v>6764</v>
      </c>
      <c r="B6742" s="1">
        <v>45772</v>
      </c>
      <c r="C6742" t="s">
        <v>13</v>
      </c>
      <c r="D6742" t="s">
        <v>38</v>
      </c>
      <c r="E6742">
        <v>153</v>
      </c>
      <c r="F6742">
        <v>3792.07</v>
      </c>
      <c r="G6742" t="str">
        <f t="shared" si="210"/>
        <v>Henkel Logistics</v>
      </c>
      <c r="H6742" t="str">
        <f>IFERROR(_xlfn.XLOOKUP(D6742, Product_Master_2026!B:B, Product_Master_2026!A:A), "Discontinued / Review Required")</f>
        <v>PROD_2026_005</v>
      </c>
      <c r="I6742">
        <f>IFERROR(_xlfn.XLOOKUP(H6742, Product_Master_2026!A:A, Product_Master_2026!D:D), 0)</f>
        <v>5.4</v>
      </c>
      <c r="J6742">
        <f t="shared" si="211"/>
        <v>826.2</v>
      </c>
    </row>
    <row r="6743" spans="1:10" x14ac:dyDescent="0.3">
      <c r="A6743" t="s">
        <v>6765</v>
      </c>
      <c r="B6743" s="1">
        <v>45747</v>
      </c>
      <c r="C6743" t="s">
        <v>18</v>
      </c>
      <c r="D6743" t="s">
        <v>21</v>
      </c>
      <c r="E6743">
        <v>278</v>
      </c>
      <c r="F6743">
        <v>6483.2</v>
      </c>
      <c r="G6743" t="str">
        <f t="shared" si="210"/>
        <v>Dhl Express</v>
      </c>
      <c r="H6743" t="str">
        <f>IFERROR(_xlfn.XLOOKUP(D6743, Product_Master_2026!B:B, Product_Master_2026!A:A), "Discontinued / Review Required")</f>
        <v>PROD_2026_001</v>
      </c>
      <c r="I6743">
        <f>IFERROR(_xlfn.XLOOKUP(H6743, Product_Master_2026!A:A, Product_Master_2026!D:D), 0)</f>
        <v>12.5</v>
      </c>
      <c r="J6743">
        <f t="shared" si="211"/>
        <v>3475</v>
      </c>
    </row>
    <row r="6744" spans="1:10" x14ac:dyDescent="0.3">
      <c r="A6744" t="s">
        <v>6766</v>
      </c>
      <c r="B6744" s="1">
        <v>45878</v>
      </c>
      <c r="C6744" t="s">
        <v>18</v>
      </c>
      <c r="D6744" t="s">
        <v>38</v>
      </c>
      <c r="E6744">
        <v>361</v>
      </c>
      <c r="F6744">
        <v>15912.29</v>
      </c>
      <c r="G6744" t="str">
        <f t="shared" si="210"/>
        <v>Dhl Express</v>
      </c>
      <c r="H6744" t="str">
        <f>IFERROR(_xlfn.XLOOKUP(D6744, Product_Master_2026!B:B, Product_Master_2026!A:A), "Discontinued / Review Required")</f>
        <v>PROD_2026_005</v>
      </c>
      <c r="I6744">
        <f>IFERROR(_xlfn.XLOOKUP(H6744, Product_Master_2026!A:A, Product_Master_2026!D:D), 0)</f>
        <v>5.4</v>
      </c>
      <c r="J6744">
        <f t="shared" si="211"/>
        <v>1949.4</v>
      </c>
    </row>
    <row r="6745" spans="1:10" x14ac:dyDescent="0.3">
      <c r="A6745" t="s">
        <v>6767</v>
      </c>
      <c r="B6745" s="1">
        <v>45768</v>
      </c>
      <c r="C6745" t="s">
        <v>26</v>
      </c>
      <c r="D6745" t="s">
        <v>16</v>
      </c>
      <c r="E6745">
        <v>393</v>
      </c>
      <c r="F6745">
        <v>15380.39</v>
      </c>
      <c r="G6745" t="str">
        <f t="shared" si="210"/>
        <v>Dhl Express</v>
      </c>
      <c r="H6745" t="str">
        <f>IFERROR(_xlfn.XLOOKUP(D6745, Product_Master_2026!B:B, Product_Master_2026!A:A), "Discontinued / Review Required")</f>
        <v>PROD_2026_004</v>
      </c>
      <c r="I6745">
        <f>IFERROR(_xlfn.XLOOKUP(H6745, Product_Master_2026!A:A, Product_Master_2026!D:D), 0)</f>
        <v>22</v>
      </c>
      <c r="J6745">
        <f t="shared" si="211"/>
        <v>8646</v>
      </c>
    </row>
    <row r="6746" spans="1:10" x14ac:dyDescent="0.3">
      <c r="A6746" t="s">
        <v>6768</v>
      </c>
      <c r="B6746" s="1">
        <v>45855</v>
      </c>
      <c r="C6746" t="s">
        <v>28</v>
      </c>
      <c r="D6746" t="s">
        <v>16</v>
      </c>
      <c r="E6746">
        <v>256</v>
      </c>
      <c r="F6746">
        <v>6207.08</v>
      </c>
      <c r="G6746" t="str">
        <f t="shared" si="210"/>
        <v>Fedex Global</v>
      </c>
      <c r="H6746" t="str">
        <f>IFERROR(_xlfn.XLOOKUP(D6746, Product_Master_2026!B:B, Product_Master_2026!A:A), "Discontinued / Review Required")</f>
        <v>PROD_2026_004</v>
      </c>
      <c r="I6746">
        <f>IFERROR(_xlfn.XLOOKUP(H6746, Product_Master_2026!A:A, Product_Master_2026!D:D), 0)</f>
        <v>22</v>
      </c>
      <c r="J6746">
        <f t="shared" si="211"/>
        <v>5632</v>
      </c>
    </row>
    <row r="6747" spans="1:10" x14ac:dyDescent="0.3">
      <c r="A6747" t="s">
        <v>6769</v>
      </c>
      <c r="B6747" s="1">
        <v>45953</v>
      </c>
      <c r="C6747" t="s">
        <v>13</v>
      </c>
      <c r="D6747" t="s">
        <v>16</v>
      </c>
      <c r="E6747">
        <v>249</v>
      </c>
      <c r="F6747">
        <v>6537.81</v>
      </c>
      <c r="G6747" t="str">
        <f t="shared" si="210"/>
        <v>Henkel Logistics</v>
      </c>
      <c r="H6747" t="str">
        <f>IFERROR(_xlfn.XLOOKUP(D6747, Product_Master_2026!B:B, Product_Master_2026!A:A), "Discontinued / Review Required")</f>
        <v>PROD_2026_004</v>
      </c>
      <c r="I6747">
        <f>IFERROR(_xlfn.XLOOKUP(H6747, Product_Master_2026!A:A, Product_Master_2026!D:D), 0)</f>
        <v>22</v>
      </c>
      <c r="J6747">
        <f t="shared" si="211"/>
        <v>5478</v>
      </c>
    </row>
    <row r="6748" spans="1:10" x14ac:dyDescent="0.3">
      <c r="A6748" t="s">
        <v>6770</v>
      </c>
      <c r="B6748" s="1">
        <v>45917</v>
      </c>
      <c r="C6748" t="s">
        <v>13</v>
      </c>
      <c r="D6748" t="s">
        <v>21</v>
      </c>
      <c r="E6748">
        <v>241</v>
      </c>
      <c r="F6748">
        <v>8139.72</v>
      </c>
      <c r="G6748" t="str">
        <f t="shared" si="210"/>
        <v>Henkel Logistics</v>
      </c>
      <c r="H6748" t="str">
        <f>IFERROR(_xlfn.XLOOKUP(D6748, Product_Master_2026!B:B, Product_Master_2026!A:A), "Discontinued / Review Required")</f>
        <v>PROD_2026_001</v>
      </c>
      <c r="I6748">
        <f>IFERROR(_xlfn.XLOOKUP(H6748, Product_Master_2026!A:A, Product_Master_2026!D:D), 0)</f>
        <v>12.5</v>
      </c>
      <c r="J6748">
        <f t="shared" si="211"/>
        <v>3012.5</v>
      </c>
    </row>
    <row r="6749" spans="1:10" x14ac:dyDescent="0.3">
      <c r="A6749" t="s">
        <v>6771</v>
      </c>
      <c r="B6749" s="1">
        <v>45839</v>
      </c>
      <c r="C6749" t="s">
        <v>7</v>
      </c>
      <c r="D6749" t="s">
        <v>11</v>
      </c>
      <c r="E6749">
        <v>295</v>
      </c>
      <c r="F6749">
        <v>7319.92</v>
      </c>
      <c r="G6749" t="str">
        <f t="shared" si="210"/>
        <v>Henkel Logistics</v>
      </c>
      <c r="H6749" t="str">
        <f>IFERROR(_xlfn.XLOOKUP(D6749, Product_Master_2026!B:B, Product_Master_2026!A:A), "Discontinued / Review Required")</f>
        <v>PROD_2026_003</v>
      </c>
      <c r="I6749">
        <f>IFERROR(_xlfn.XLOOKUP(H6749, Product_Master_2026!A:A, Product_Master_2026!D:D), 0)</f>
        <v>8.9</v>
      </c>
      <c r="J6749">
        <f t="shared" si="211"/>
        <v>2625.5</v>
      </c>
    </row>
    <row r="6750" spans="1:10" x14ac:dyDescent="0.3">
      <c r="A6750" t="s">
        <v>6772</v>
      </c>
      <c r="B6750" s="1">
        <v>45839</v>
      </c>
      <c r="C6750" t="s">
        <v>7</v>
      </c>
      <c r="D6750" t="s">
        <v>14</v>
      </c>
      <c r="E6750">
        <v>135</v>
      </c>
      <c r="F6750">
        <v>5870.16</v>
      </c>
      <c r="G6750" t="str">
        <f t="shared" si="210"/>
        <v>Henkel Logistics</v>
      </c>
      <c r="H6750" t="str">
        <f>IFERROR(_xlfn.XLOOKUP(D6750, Product_Master_2026!B:B, Product_Master_2026!A:A), "Discontinued / Review Required")</f>
        <v>Discontinued / Review Required</v>
      </c>
      <c r="I6750">
        <f>IFERROR(_xlfn.XLOOKUP(H6750, Product_Master_2026!A:A, Product_Master_2026!D:D), 0)</f>
        <v>0</v>
      </c>
      <c r="J6750">
        <f t="shared" si="211"/>
        <v>0</v>
      </c>
    </row>
    <row r="6751" spans="1:10" x14ac:dyDescent="0.3">
      <c r="A6751" t="s">
        <v>6773</v>
      </c>
      <c r="B6751" s="1">
        <v>45933</v>
      </c>
      <c r="C6751" t="s">
        <v>13</v>
      </c>
      <c r="D6751" t="s">
        <v>14</v>
      </c>
      <c r="E6751">
        <v>54</v>
      </c>
      <c r="F6751">
        <v>861.27</v>
      </c>
      <c r="G6751" t="str">
        <f t="shared" si="210"/>
        <v>Henkel Logistics</v>
      </c>
      <c r="H6751" t="str">
        <f>IFERROR(_xlfn.XLOOKUP(D6751, Product_Master_2026!B:B, Product_Master_2026!A:A), "Discontinued / Review Required")</f>
        <v>Discontinued / Review Required</v>
      </c>
      <c r="I6751">
        <f>IFERROR(_xlfn.XLOOKUP(H6751, Product_Master_2026!A:A, Product_Master_2026!D:D), 0)</f>
        <v>0</v>
      </c>
      <c r="J6751">
        <f t="shared" si="211"/>
        <v>0</v>
      </c>
    </row>
    <row r="6752" spans="1:10" x14ac:dyDescent="0.3">
      <c r="A6752" t="s">
        <v>6774</v>
      </c>
      <c r="B6752" s="1">
        <v>45952</v>
      </c>
      <c r="C6752" t="s">
        <v>18</v>
      </c>
      <c r="D6752" t="s">
        <v>21</v>
      </c>
      <c r="E6752">
        <v>407</v>
      </c>
      <c r="F6752">
        <v>9757.23</v>
      </c>
      <c r="G6752" t="str">
        <f t="shared" si="210"/>
        <v>Dhl Express</v>
      </c>
      <c r="H6752" t="str">
        <f>IFERROR(_xlfn.XLOOKUP(D6752, Product_Master_2026!B:B, Product_Master_2026!A:A), "Discontinued / Review Required")</f>
        <v>PROD_2026_001</v>
      </c>
      <c r="I6752">
        <f>IFERROR(_xlfn.XLOOKUP(H6752, Product_Master_2026!A:A, Product_Master_2026!D:D), 0)</f>
        <v>12.5</v>
      </c>
      <c r="J6752">
        <f t="shared" si="211"/>
        <v>5087.5</v>
      </c>
    </row>
    <row r="6753" spans="1:10" x14ac:dyDescent="0.3">
      <c r="A6753" t="s">
        <v>6775</v>
      </c>
      <c r="B6753" s="1">
        <v>45722</v>
      </c>
      <c r="C6753" t="s">
        <v>44</v>
      </c>
      <c r="D6753" t="s">
        <v>16</v>
      </c>
      <c r="E6753">
        <v>398</v>
      </c>
      <c r="F6753">
        <v>10763.64</v>
      </c>
      <c r="G6753" t="str">
        <f t="shared" si="210"/>
        <v>Bluedart Corp</v>
      </c>
      <c r="H6753" t="str">
        <f>IFERROR(_xlfn.XLOOKUP(D6753, Product_Master_2026!B:B, Product_Master_2026!A:A), "Discontinued / Review Required")</f>
        <v>PROD_2026_004</v>
      </c>
      <c r="I6753">
        <f>IFERROR(_xlfn.XLOOKUP(H6753, Product_Master_2026!A:A, Product_Master_2026!D:D), 0)</f>
        <v>22</v>
      </c>
      <c r="J6753">
        <f t="shared" si="211"/>
        <v>8756</v>
      </c>
    </row>
    <row r="6754" spans="1:10" x14ac:dyDescent="0.3">
      <c r="A6754" t="s">
        <v>6776</v>
      </c>
      <c r="B6754" s="1">
        <v>45827</v>
      </c>
      <c r="C6754" t="s">
        <v>7</v>
      </c>
      <c r="D6754" t="s">
        <v>21</v>
      </c>
      <c r="E6754">
        <v>415</v>
      </c>
      <c r="F6754">
        <v>15932.09</v>
      </c>
      <c r="G6754" t="str">
        <f t="shared" si="210"/>
        <v>Henkel Logistics</v>
      </c>
      <c r="H6754" t="str">
        <f>IFERROR(_xlfn.XLOOKUP(D6754, Product_Master_2026!B:B, Product_Master_2026!A:A), "Discontinued / Review Required")</f>
        <v>PROD_2026_001</v>
      </c>
      <c r="I6754">
        <f>IFERROR(_xlfn.XLOOKUP(H6754, Product_Master_2026!A:A, Product_Master_2026!D:D), 0)</f>
        <v>12.5</v>
      </c>
      <c r="J6754">
        <f t="shared" si="211"/>
        <v>5187.5</v>
      </c>
    </row>
    <row r="6755" spans="1:10" x14ac:dyDescent="0.3">
      <c r="A6755" t="s">
        <v>6777</v>
      </c>
      <c r="B6755" s="1">
        <v>45942</v>
      </c>
      <c r="C6755" t="s">
        <v>28</v>
      </c>
      <c r="D6755" t="s">
        <v>11</v>
      </c>
      <c r="E6755">
        <v>377</v>
      </c>
      <c r="F6755">
        <v>12960.44</v>
      </c>
      <c r="G6755" t="str">
        <f t="shared" si="210"/>
        <v>Fedex Global</v>
      </c>
      <c r="H6755" t="str">
        <f>IFERROR(_xlfn.XLOOKUP(D6755, Product_Master_2026!B:B, Product_Master_2026!A:A), "Discontinued / Review Required")</f>
        <v>PROD_2026_003</v>
      </c>
      <c r="I6755">
        <f>IFERROR(_xlfn.XLOOKUP(H6755, Product_Master_2026!A:A, Product_Master_2026!D:D), 0)</f>
        <v>8.9</v>
      </c>
      <c r="J6755">
        <f t="shared" si="211"/>
        <v>3355.3</v>
      </c>
    </row>
    <row r="6756" spans="1:10" x14ac:dyDescent="0.3">
      <c r="A6756" t="s">
        <v>6778</v>
      </c>
      <c r="B6756" s="1">
        <v>45912</v>
      </c>
      <c r="C6756" t="s">
        <v>28</v>
      </c>
      <c r="D6756" t="s">
        <v>11</v>
      </c>
      <c r="E6756">
        <v>420</v>
      </c>
      <c r="F6756">
        <v>16241.56</v>
      </c>
      <c r="G6756" t="str">
        <f t="shared" si="210"/>
        <v>Fedex Global</v>
      </c>
      <c r="H6756" t="str">
        <f>IFERROR(_xlfn.XLOOKUP(D6756, Product_Master_2026!B:B, Product_Master_2026!A:A), "Discontinued / Review Required")</f>
        <v>PROD_2026_003</v>
      </c>
      <c r="I6756">
        <f>IFERROR(_xlfn.XLOOKUP(H6756, Product_Master_2026!A:A, Product_Master_2026!D:D), 0)</f>
        <v>8.9</v>
      </c>
      <c r="J6756">
        <f t="shared" si="211"/>
        <v>3738</v>
      </c>
    </row>
    <row r="6757" spans="1:10" x14ac:dyDescent="0.3">
      <c r="A6757" t="s">
        <v>6779</v>
      </c>
      <c r="B6757" s="1">
        <v>45812</v>
      </c>
      <c r="C6757" t="s">
        <v>18</v>
      </c>
      <c r="D6757" t="s">
        <v>21</v>
      </c>
      <c r="E6757">
        <v>143</v>
      </c>
      <c r="F6757">
        <v>5354.54</v>
      </c>
      <c r="G6757" t="str">
        <f t="shared" si="210"/>
        <v>Dhl Express</v>
      </c>
      <c r="H6757" t="str">
        <f>IFERROR(_xlfn.XLOOKUP(D6757, Product_Master_2026!B:B, Product_Master_2026!A:A), "Discontinued / Review Required")</f>
        <v>PROD_2026_001</v>
      </c>
      <c r="I6757">
        <f>IFERROR(_xlfn.XLOOKUP(H6757, Product_Master_2026!A:A, Product_Master_2026!D:D), 0)</f>
        <v>12.5</v>
      </c>
      <c r="J6757">
        <f t="shared" si="211"/>
        <v>1787.5</v>
      </c>
    </row>
    <row r="6758" spans="1:10" x14ac:dyDescent="0.3">
      <c r="A6758" t="s">
        <v>6780</v>
      </c>
      <c r="B6758" s="1">
        <v>45808</v>
      </c>
      <c r="C6758" t="s">
        <v>26</v>
      </c>
      <c r="D6758" t="s">
        <v>16</v>
      </c>
      <c r="E6758">
        <v>84</v>
      </c>
      <c r="F6758">
        <v>1544.8</v>
      </c>
      <c r="G6758" t="str">
        <f t="shared" si="210"/>
        <v>Dhl Express</v>
      </c>
      <c r="H6758" t="str">
        <f>IFERROR(_xlfn.XLOOKUP(D6758, Product_Master_2026!B:B, Product_Master_2026!A:A), "Discontinued / Review Required")</f>
        <v>PROD_2026_004</v>
      </c>
      <c r="I6758">
        <f>IFERROR(_xlfn.XLOOKUP(H6758, Product_Master_2026!A:A, Product_Master_2026!D:D), 0)</f>
        <v>22</v>
      </c>
      <c r="J6758">
        <f t="shared" si="211"/>
        <v>1848</v>
      </c>
    </row>
    <row r="6759" spans="1:10" x14ac:dyDescent="0.3">
      <c r="A6759" t="s">
        <v>6781</v>
      </c>
      <c r="B6759" s="1">
        <v>45733</v>
      </c>
      <c r="C6759" t="s">
        <v>7</v>
      </c>
      <c r="D6759" t="s">
        <v>11</v>
      </c>
      <c r="E6759">
        <v>196</v>
      </c>
      <c r="F6759">
        <v>6603.11</v>
      </c>
      <c r="G6759" t="str">
        <f t="shared" si="210"/>
        <v>Henkel Logistics</v>
      </c>
      <c r="H6759" t="str">
        <f>IFERROR(_xlfn.XLOOKUP(D6759, Product_Master_2026!B:B, Product_Master_2026!A:A), "Discontinued / Review Required")</f>
        <v>PROD_2026_003</v>
      </c>
      <c r="I6759">
        <f>IFERROR(_xlfn.XLOOKUP(H6759, Product_Master_2026!A:A, Product_Master_2026!D:D), 0)</f>
        <v>8.9</v>
      </c>
      <c r="J6759">
        <f t="shared" si="211"/>
        <v>1744.4</v>
      </c>
    </row>
    <row r="6760" spans="1:10" x14ac:dyDescent="0.3">
      <c r="A6760" t="s">
        <v>6782</v>
      </c>
      <c r="B6760" s="1">
        <v>45715</v>
      </c>
      <c r="C6760" t="s">
        <v>28</v>
      </c>
      <c r="D6760" t="s">
        <v>8</v>
      </c>
      <c r="E6760">
        <v>247</v>
      </c>
      <c r="F6760">
        <v>10469.56</v>
      </c>
      <c r="G6760" t="str">
        <f t="shared" si="210"/>
        <v>Fedex Global</v>
      </c>
      <c r="H6760" t="str">
        <f>IFERROR(_xlfn.XLOOKUP(D6760, Product_Master_2026!B:B, Product_Master_2026!A:A), "Discontinued / Review Required")</f>
        <v>PROD_2026_002</v>
      </c>
      <c r="I6760">
        <f>IFERROR(_xlfn.XLOOKUP(H6760, Product_Master_2026!A:A, Product_Master_2026!D:D), 0)</f>
        <v>18.2</v>
      </c>
      <c r="J6760">
        <f t="shared" si="211"/>
        <v>4495.3999999999996</v>
      </c>
    </row>
    <row r="6761" spans="1:10" x14ac:dyDescent="0.3">
      <c r="A6761" t="s">
        <v>6783</v>
      </c>
      <c r="B6761" s="1">
        <v>45901</v>
      </c>
      <c r="C6761" t="s">
        <v>24</v>
      </c>
      <c r="D6761" t="s">
        <v>21</v>
      </c>
      <c r="E6761">
        <v>38</v>
      </c>
      <c r="F6761">
        <v>809.62</v>
      </c>
      <c r="G6761" t="str">
        <f t="shared" si="210"/>
        <v>Bluedart Corp</v>
      </c>
      <c r="H6761" t="str">
        <f>IFERROR(_xlfn.XLOOKUP(D6761, Product_Master_2026!B:B, Product_Master_2026!A:A), "Discontinued / Review Required")</f>
        <v>PROD_2026_001</v>
      </c>
      <c r="I6761">
        <f>IFERROR(_xlfn.XLOOKUP(H6761, Product_Master_2026!A:A, Product_Master_2026!D:D), 0)</f>
        <v>12.5</v>
      </c>
      <c r="J6761">
        <f t="shared" si="211"/>
        <v>475</v>
      </c>
    </row>
    <row r="6762" spans="1:10" x14ac:dyDescent="0.3">
      <c r="A6762" t="s">
        <v>6784</v>
      </c>
      <c r="B6762" s="1">
        <v>46011</v>
      </c>
      <c r="C6762" t="s">
        <v>7</v>
      </c>
      <c r="D6762" t="s">
        <v>32</v>
      </c>
      <c r="E6762">
        <v>69</v>
      </c>
      <c r="F6762">
        <v>1527.19</v>
      </c>
      <c r="G6762" t="str">
        <f t="shared" si="210"/>
        <v>Henkel Logistics</v>
      </c>
      <c r="H6762" t="str">
        <f>IFERROR(_xlfn.XLOOKUP(D6762, Product_Master_2026!B:B, Product_Master_2026!A:A), "Discontinued / Review Required")</f>
        <v>Discontinued / Review Required</v>
      </c>
      <c r="I6762">
        <f>IFERROR(_xlfn.XLOOKUP(H6762, Product_Master_2026!A:A, Product_Master_2026!D:D), 0)</f>
        <v>0</v>
      </c>
      <c r="J6762">
        <f t="shared" si="211"/>
        <v>0</v>
      </c>
    </row>
    <row r="6763" spans="1:10" x14ac:dyDescent="0.3">
      <c r="A6763" t="s">
        <v>6785</v>
      </c>
      <c r="B6763" s="1">
        <v>45883</v>
      </c>
      <c r="C6763" t="s">
        <v>44</v>
      </c>
      <c r="D6763" t="s">
        <v>21</v>
      </c>
      <c r="E6763">
        <v>326</v>
      </c>
      <c r="F6763">
        <v>6600.95</v>
      </c>
      <c r="G6763" t="str">
        <f t="shared" si="210"/>
        <v>Bluedart Corp</v>
      </c>
      <c r="H6763" t="str">
        <f>IFERROR(_xlfn.XLOOKUP(D6763, Product_Master_2026!B:B, Product_Master_2026!A:A), "Discontinued / Review Required")</f>
        <v>PROD_2026_001</v>
      </c>
      <c r="I6763">
        <f>IFERROR(_xlfn.XLOOKUP(H6763, Product_Master_2026!A:A, Product_Master_2026!D:D), 0)</f>
        <v>12.5</v>
      </c>
      <c r="J6763">
        <f t="shared" si="211"/>
        <v>4075</v>
      </c>
    </row>
    <row r="6764" spans="1:10" x14ac:dyDescent="0.3">
      <c r="A6764" t="s">
        <v>6786</v>
      </c>
      <c r="B6764" s="1">
        <v>45917</v>
      </c>
      <c r="C6764" t="s">
        <v>44</v>
      </c>
      <c r="D6764" t="s">
        <v>21</v>
      </c>
      <c r="E6764">
        <v>477</v>
      </c>
      <c r="F6764">
        <v>14293.33</v>
      </c>
      <c r="G6764" t="str">
        <f t="shared" si="210"/>
        <v>Bluedart Corp</v>
      </c>
      <c r="H6764" t="str">
        <f>IFERROR(_xlfn.XLOOKUP(D6764, Product_Master_2026!B:B, Product_Master_2026!A:A), "Discontinued / Review Required")</f>
        <v>PROD_2026_001</v>
      </c>
      <c r="I6764">
        <f>IFERROR(_xlfn.XLOOKUP(H6764, Product_Master_2026!A:A, Product_Master_2026!D:D), 0)</f>
        <v>12.5</v>
      </c>
      <c r="J6764">
        <f t="shared" si="211"/>
        <v>5962.5</v>
      </c>
    </row>
    <row r="6765" spans="1:10" x14ac:dyDescent="0.3">
      <c r="A6765" t="s">
        <v>6787</v>
      </c>
      <c r="B6765" s="1">
        <v>45772</v>
      </c>
      <c r="C6765" t="s">
        <v>37</v>
      </c>
      <c r="D6765" t="s">
        <v>11</v>
      </c>
      <c r="E6765">
        <v>398</v>
      </c>
      <c r="F6765">
        <v>11236.87</v>
      </c>
      <c r="G6765" t="str">
        <f t="shared" si="210"/>
        <v>Bluedart Corp</v>
      </c>
      <c r="H6765" t="str">
        <f>IFERROR(_xlfn.XLOOKUP(D6765, Product_Master_2026!B:B, Product_Master_2026!A:A), "Discontinued / Review Required")</f>
        <v>PROD_2026_003</v>
      </c>
      <c r="I6765">
        <f>IFERROR(_xlfn.XLOOKUP(H6765, Product_Master_2026!A:A, Product_Master_2026!D:D), 0)</f>
        <v>8.9</v>
      </c>
      <c r="J6765">
        <f t="shared" si="211"/>
        <v>3542.2000000000003</v>
      </c>
    </row>
    <row r="6766" spans="1:10" x14ac:dyDescent="0.3">
      <c r="A6766" t="s">
        <v>6788</v>
      </c>
      <c r="B6766" s="1">
        <v>45751</v>
      </c>
      <c r="C6766" t="s">
        <v>26</v>
      </c>
      <c r="D6766" t="s">
        <v>11</v>
      </c>
      <c r="E6766">
        <v>37</v>
      </c>
      <c r="F6766">
        <v>1106.1300000000001</v>
      </c>
      <c r="G6766" t="str">
        <f t="shared" si="210"/>
        <v>Dhl Express</v>
      </c>
      <c r="H6766" t="str">
        <f>IFERROR(_xlfn.XLOOKUP(D6766, Product_Master_2026!B:B, Product_Master_2026!A:A), "Discontinued / Review Required")</f>
        <v>PROD_2026_003</v>
      </c>
      <c r="I6766">
        <f>IFERROR(_xlfn.XLOOKUP(H6766, Product_Master_2026!A:A, Product_Master_2026!D:D), 0)</f>
        <v>8.9</v>
      </c>
      <c r="J6766">
        <f t="shared" si="211"/>
        <v>329.3</v>
      </c>
    </row>
    <row r="6767" spans="1:10" x14ac:dyDescent="0.3">
      <c r="A6767" t="s">
        <v>6789</v>
      </c>
      <c r="B6767" s="1">
        <v>45892</v>
      </c>
      <c r="C6767" t="s">
        <v>18</v>
      </c>
      <c r="D6767" t="s">
        <v>16</v>
      </c>
      <c r="E6767">
        <v>269</v>
      </c>
      <c r="F6767">
        <v>6756.5</v>
      </c>
      <c r="G6767" t="str">
        <f t="shared" si="210"/>
        <v>Dhl Express</v>
      </c>
      <c r="H6767" t="str">
        <f>IFERROR(_xlfn.XLOOKUP(D6767, Product_Master_2026!B:B, Product_Master_2026!A:A), "Discontinued / Review Required")</f>
        <v>PROD_2026_004</v>
      </c>
      <c r="I6767">
        <f>IFERROR(_xlfn.XLOOKUP(H6767, Product_Master_2026!A:A, Product_Master_2026!D:D), 0)</f>
        <v>22</v>
      </c>
      <c r="J6767">
        <f t="shared" si="211"/>
        <v>5918</v>
      </c>
    </row>
    <row r="6768" spans="1:10" x14ac:dyDescent="0.3">
      <c r="A6768" t="s">
        <v>6790</v>
      </c>
      <c r="B6768" s="1">
        <v>45950</v>
      </c>
      <c r="C6768" t="s">
        <v>44</v>
      </c>
      <c r="D6768" t="s">
        <v>11</v>
      </c>
      <c r="E6768">
        <v>262</v>
      </c>
      <c r="F6768">
        <v>10777.52</v>
      </c>
      <c r="G6768" t="str">
        <f t="shared" si="210"/>
        <v>Bluedart Corp</v>
      </c>
      <c r="H6768" t="str">
        <f>IFERROR(_xlfn.XLOOKUP(D6768, Product_Master_2026!B:B, Product_Master_2026!A:A), "Discontinued / Review Required")</f>
        <v>PROD_2026_003</v>
      </c>
      <c r="I6768">
        <f>IFERROR(_xlfn.XLOOKUP(H6768, Product_Master_2026!A:A, Product_Master_2026!D:D), 0)</f>
        <v>8.9</v>
      </c>
      <c r="J6768">
        <f t="shared" si="211"/>
        <v>2331.8000000000002</v>
      </c>
    </row>
    <row r="6769" spans="1:10" x14ac:dyDescent="0.3">
      <c r="A6769" t="s">
        <v>6791</v>
      </c>
      <c r="B6769" s="1">
        <v>45725</v>
      </c>
      <c r="C6769" t="s">
        <v>44</v>
      </c>
      <c r="D6769" t="s">
        <v>38</v>
      </c>
      <c r="E6769">
        <v>359</v>
      </c>
      <c r="F6769">
        <v>15332.49</v>
      </c>
      <c r="G6769" t="str">
        <f t="shared" si="210"/>
        <v>Bluedart Corp</v>
      </c>
      <c r="H6769" t="str">
        <f>IFERROR(_xlfn.XLOOKUP(D6769, Product_Master_2026!B:B, Product_Master_2026!A:A), "Discontinued / Review Required")</f>
        <v>PROD_2026_005</v>
      </c>
      <c r="I6769">
        <f>IFERROR(_xlfn.XLOOKUP(H6769, Product_Master_2026!A:A, Product_Master_2026!D:D), 0)</f>
        <v>5.4</v>
      </c>
      <c r="J6769">
        <f t="shared" si="211"/>
        <v>1938.6000000000001</v>
      </c>
    </row>
    <row r="6770" spans="1:10" x14ac:dyDescent="0.3">
      <c r="A6770" t="s">
        <v>6792</v>
      </c>
      <c r="B6770" s="1">
        <v>45751</v>
      </c>
      <c r="C6770" t="s">
        <v>18</v>
      </c>
      <c r="D6770" t="s">
        <v>14</v>
      </c>
      <c r="E6770">
        <v>98</v>
      </c>
      <c r="F6770">
        <v>4300.8100000000004</v>
      </c>
      <c r="G6770" t="str">
        <f t="shared" si="210"/>
        <v>Dhl Express</v>
      </c>
      <c r="H6770" t="str">
        <f>IFERROR(_xlfn.XLOOKUP(D6770, Product_Master_2026!B:B, Product_Master_2026!A:A), "Discontinued / Review Required")</f>
        <v>Discontinued / Review Required</v>
      </c>
      <c r="I6770">
        <f>IFERROR(_xlfn.XLOOKUP(H6770, Product_Master_2026!A:A, Product_Master_2026!D:D), 0)</f>
        <v>0</v>
      </c>
      <c r="J6770">
        <f t="shared" si="211"/>
        <v>0</v>
      </c>
    </row>
    <row r="6771" spans="1:10" x14ac:dyDescent="0.3">
      <c r="A6771" t="s">
        <v>6793</v>
      </c>
      <c r="B6771" s="1">
        <v>45970</v>
      </c>
      <c r="C6771" t="s">
        <v>13</v>
      </c>
      <c r="D6771" t="s">
        <v>8</v>
      </c>
      <c r="E6771">
        <v>45</v>
      </c>
      <c r="F6771">
        <v>914.41</v>
      </c>
      <c r="G6771" t="str">
        <f t="shared" si="210"/>
        <v>Henkel Logistics</v>
      </c>
      <c r="H6771" t="str">
        <f>IFERROR(_xlfn.XLOOKUP(D6771, Product_Master_2026!B:B, Product_Master_2026!A:A), "Discontinued / Review Required")</f>
        <v>PROD_2026_002</v>
      </c>
      <c r="I6771">
        <f>IFERROR(_xlfn.XLOOKUP(H6771, Product_Master_2026!A:A, Product_Master_2026!D:D), 0)</f>
        <v>18.2</v>
      </c>
      <c r="J6771">
        <f t="shared" si="211"/>
        <v>819</v>
      </c>
    </row>
    <row r="6772" spans="1:10" x14ac:dyDescent="0.3">
      <c r="A6772" t="s">
        <v>6794</v>
      </c>
      <c r="B6772" s="1">
        <v>45811</v>
      </c>
      <c r="C6772" t="s">
        <v>44</v>
      </c>
      <c r="D6772" t="s">
        <v>8</v>
      </c>
      <c r="E6772">
        <v>262</v>
      </c>
      <c r="F6772">
        <v>6054.78</v>
      </c>
      <c r="G6772" t="str">
        <f t="shared" si="210"/>
        <v>Bluedart Corp</v>
      </c>
      <c r="H6772" t="str">
        <f>IFERROR(_xlfn.XLOOKUP(D6772, Product_Master_2026!B:B, Product_Master_2026!A:A), "Discontinued / Review Required")</f>
        <v>PROD_2026_002</v>
      </c>
      <c r="I6772">
        <f>IFERROR(_xlfn.XLOOKUP(H6772, Product_Master_2026!A:A, Product_Master_2026!D:D), 0)</f>
        <v>18.2</v>
      </c>
      <c r="J6772">
        <f t="shared" si="211"/>
        <v>4768.3999999999996</v>
      </c>
    </row>
    <row r="6773" spans="1:10" x14ac:dyDescent="0.3">
      <c r="A6773" t="s">
        <v>6795</v>
      </c>
      <c r="B6773" s="1">
        <v>46007</v>
      </c>
      <c r="C6773" t="s">
        <v>44</v>
      </c>
      <c r="D6773" t="s">
        <v>21</v>
      </c>
      <c r="E6773">
        <v>122</v>
      </c>
      <c r="F6773">
        <v>2025.74</v>
      </c>
      <c r="G6773" t="str">
        <f t="shared" si="210"/>
        <v>Bluedart Corp</v>
      </c>
      <c r="H6773" t="str">
        <f>IFERROR(_xlfn.XLOOKUP(D6773, Product_Master_2026!B:B, Product_Master_2026!A:A), "Discontinued / Review Required")</f>
        <v>PROD_2026_001</v>
      </c>
      <c r="I6773">
        <f>IFERROR(_xlfn.XLOOKUP(H6773, Product_Master_2026!A:A, Product_Master_2026!D:D), 0)</f>
        <v>12.5</v>
      </c>
      <c r="J6773">
        <f t="shared" si="211"/>
        <v>1525</v>
      </c>
    </row>
    <row r="6774" spans="1:10" x14ac:dyDescent="0.3">
      <c r="A6774" t="s">
        <v>6796</v>
      </c>
      <c r="B6774" s="1">
        <v>45662</v>
      </c>
      <c r="C6774" t="s">
        <v>20</v>
      </c>
      <c r="D6774" t="s">
        <v>21</v>
      </c>
      <c r="E6774">
        <v>161</v>
      </c>
      <c r="F6774">
        <v>3755.17</v>
      </c>
      <c r="G6774" t="str">
        <f t="shared" si="210"/>
        <v>Fedex Global</v>
      </c>
      <c r="H6774" t="str">
        <f>IFERROR(_xlfn.XLOOKUP(D6774, Product_Master_2026!B:B, Product_Master_2026!A:A), "Discontinued / Review Required")</f>
        <v>PROD_2026_001</v>
      </c>
      <c r="I6774">
        <f>IFERROR(_xlfn.XLOOKUP(H6774, Product_Master_2026!A:A, Product_Master_2026!D:D), 0)</f>
        <v>12.5</v>
      </c>
      <c r="J6774">
        <f t="shared" si="211"/>
        <v>2012.5</v>
      </c>
    </row>
    <row r="6775" spans="1:10" x14ac:dyDescent="0.3">
      <c r="A6775" t="s">
        <v>6797</v>
      </c>
      <c r="B6775" s="1">
        <v>46014</v>
      </c>
      <c r="C6775" t="s">
        <v>7</v>
      </c>
      <c r="D6775" t="s">
        <v>21</v>
      </c>
      <c r="E6775">
        <v>58</v>
      </c>
      <c r="F6775">
        <v>891.79</v>
      </c>
      <c r="G6775" t="str">
        <f t="shared" si="210"/>
        <v>Henkel Logistics</v>
      </c>
      <c r="H6775" t="str">
        <f>IFERROR(_xlfn.XLOOKUP(D6775, Product_Master_2026!B:B, Product_Master_2026!A:A), "Discontinued / Review Required")</f>
        <v>PROD_2026_001</v>
      </c>
      <c r="I6775">
        <f>IFERROR(_xlfn.XLOOKUP(H6775, Product_Master_2026!A:A, Product_Master_2026!D:D), 0)</f>
        <v>12.5</v>
      </c>
      <c r="J6775">
        <f t="shared" si="211"/>
        <v>725</v>
      </c>
    </row>
    <row r="6776" spans="1:10" x14ac:dyDescent="0.3">
      <c r="A6776" t="s">
        <v>6798</v>
      </c>
      <c r="B6776" s="1">
        <v>45671</v>
      </c>
      <c r="C6776" t="s">
        <v>24</v>
      </c>
      <c r="D6776" t="s">
        <v>14</v>
      </c>
      <c r="E6776">
        <v>136</v>
      </c>
      <c r="F6776">
        <v>3906.32</v>
      </c>
      <c r="G6776" t="str">
        <f t="shared" si="210"/>
        <v>Bluedart Corp</v>
      </c>
      <c r="H6776" t="str">
        <f>IFERROR(_xlfn.XLOOKUP(D6776, Product_Master_2026!B:B, Product_Master_2026!A:A), "Discontinued / Review Required")</f>
        <v>Discontinued / Review Required</v>
      </c>
      <c r="I6776">
        <f>IFERROR(_xlfn.XLOOKUP(H6776, Product_Master_2026!A:A, Product_Master_2026!D:D), 0)</f>
        <v>0</v>
      </c>
      <c r="J6776">
        <f t="shared" si="211"/>
        <v>0</v>
      </c>
    </row>
    <row r="6777" spans="1:10" x14ac:dyDescent="0.3">
      <c r="A6777" t="s">
        <v>6799</v>
      </c>
      <c r="B6777" s="1">
        <v>45706</v>
      </c>
      <c r="C6777" t="s">
        <v>37</v>
      </c>
      <c r="D6777" t="s">
        <v>16</v>
      </c>
      <c r="E6777">
        <v>391</v>
      </c>
      <c r="F6777">
        <v>6077.13</v>
      </c>
      <c r="G6777" t="str">
        <f t="shared" si="210"/>
        <v>Bluedart Corp</v>
      </c>
      <c r="H6777" t="str">
        <f>IFERROR(_xlfn.XLOOKUP(D6777, Product_Master_2026!B:B, Product_Master_2026!A:A), "Discontinued / Review Required")</f>
        <v>PROD_2026_004</v>
      </c>
      <c r="I6777">
        <f>IFERROR(_xlfn.XLOOKUP(H6777, Product_Master_2026!A:A, Product_Master_2026!D:D), 0)</f>
        <v>22</v>
      </c>
      <c r="J6777">
        <f t="shared" si="211"/>
        <v>8602</v>
      </c>
    </row>
    <row r="6778" spans="1:10" x14ac:dyDescent="0.3">
      <c r="A6778" t="s">
        <v>6800</v>
      </c>
      <c r="B6778" s="1">
        <v>45810</v>
      </c>
      <c r="C6778" t="s">
        <v>13</v>
      </c>
      <c r="D6778" t="s">
        <v>14</v>
      </c>
      <c r="E6778">
        <v>311</v>
      </c>
      <c r="F6778">
        <v>6796.53</v>
      </c>
      <c r="G6778" t="str">
        <f t="shared" si="210"/>
        <v>Henkel Logistics</v>
      </c>
      <c r="H6778" t="str">
        <f>IFERROR(_xlfn.XLOOKUP(D6778, Product_Master_2026!B:B, Product_Master_2026!A:A), "Discontinued / Review Required")</f>
        <v>Discontinued / Review Required</v>
      </c>
      <c r="I6778">
        <f>IFERROR(_xlfn.XLOOKUP(H6778, Product_Master_2026!A:A, Product_Master_2026!D:D), 0)</f>
        <v>0</v>
      </c>
      <c r="J6778">
        <f t="shared" si="211"/>
        <v>0</v>
      </c>
    </row>
    <row r="6779" spans="1:10" x14ac:dyDescent="0.3">
      <c r="A6779" t="s">
        <v>6801</v>
      </c>
      <c r="B6779" s="1">
        <v>45897</v>
      </c>
      <c r="C6779" t="s">
        <v>7</v>
      </c>
      <c r="D6779" t="s">
        <v>38</v>
      </c>
      <c r="E6779">
        <v>308</v>
      </c>
      <c r="F6779">
        <v>11853.63</v>
      </c>
      <c r="G6779" t="str">
        <f t="shared" si="210"/>
        <v>Henkel Logistics</v>
      </c>
      <c r="H6779" t="str">
        <f>IFERROR(_xlfn.XLOOKUP(D6779, Product_Master_2026!B:B, Product_Master_2026!A:A), "Discontinued / Review Required")</f>
        <v>PROD_2026_005</v>
      </c>
      <c r="I6779">
        <f>IFERROR(_xlfn.XLOOKUP(H6779, Product_Master_2026!A:A, Product_Master_2026!D:D), 0)</f>
        <v>5.4</v>
      </c>
      <c r="J6779">
        <f t="shared" si="211"/>
        <v>1663.2</v>
      </c>
    </row>
    <row r="6780" spans="1:10" x14ac:dyDescent="0.3">
      <c r="A6780" t="s">
        <v>6802</v>
      </c>
      <c r="B6780" s="1">
        <v>45706</v>
      </c>
      <c r="C6780" t="s">
        <v>26</v>
      </c>
      <c r="D6780" t="s">
        <v>16</v>
      </c>
      <c r="E6780">
        <v>85</v>
      </c>
      <c r="F6780">
        <v>3674.09</v>
      </c>
      <c r="G6780" t="str">
        <f t="shared" si="210"/>
        <v>Dhl Express</v>
      </c>
      <c r="H6780" t="str">
        <f>IFERROR(_xlfn.XLOOKUP(D6780, Product_Master_2026!B:B, Product_Master_2026!A:A), "Discontinued / Review Required")</f>
        <v>PROD_2026_004</v>
      </c>
      <c r="I6780">
        <f>IFERROR(_xlfn.XLOOKUP(H6780, Product_Master_2026!A:A, Product_Master_2026!D:D), 0)</f>
        <v>22</v>
      </c>
      <c r="J6780">
        <f t="shared" si="211"/>
        <v>1870</v>
      </c>
    </row>
    <row r="6781" spans="1:10" x14ac:dyDescent="0.3">
      <c r="A6781" t="s">
        <v>6803</v>
      </c>
      <c r="B6781" s="1">
        <v>45888</v>
      </c>
      <c r="C6781" t="s">
        <v>26</v>
      </c>
      <c r="D6781" t="s">
        <v>11</v>
      </c>
      <c r="E6781">
        <v>408</v>
      </c>
      <c r="F6781">
        <v>7980.19</v>
      </c>
      <c r="G6781" t="str">
        <f t="shared" si="210"/>
        <v>Dhl Express</v>
      </c>
      <c r="H6781" t="str">
        <f>IFERROR(_xlfn.XLOOKUP(D6781, Product_Master_2026!B:B, Product_Master_2026!A:A), "Discontinued / Review Required")</f>
        <v>PROD_2026_003</v>
      </c>
      <c r="I6781">
        <f>IFERROR(_xlfn.XLOOKUP(H6781, Product_Master_2026!A:A, Product_Master_2026!D:D), 0)</f>
        <v>8.9</v>
      </c>
      <c r="J6781">
        <f t="shared" si="211"/>
        <v>3631.2000000000003</v>
      </c>
    </row>
    <row r="6782" spans="1:10" x14ac:dyDescent="0.3">
      <c r="A6782" t="s">
        <v>6804</v>
      </c>
      <c r="B6782" s="1">
        <v>45812</v>
      </c>
      <c r="C6782" t="s">
        <v>7</v>
      </c>
      <c r="D6782" t="s">
        <v>16</v>
      </c>
      <c r="E6782">
        <v>323</v>
      </c>
      <c r="F6782">
        <v>8603.24</v>
      </c>
      <c r="G6782" t="str">
        <f t="shared" si="210"/>
        <v>Henkel Logistics</v>
      </c>
      <c r="H6782" t="str">
        <f>IFERROR(_xlfn.XLOOKUP(D6782, Product_Master_2026!B:B, Product_Master_2026!A:A), "Discontinued / Review Required")</f>
        <v>PROD_2026_004</v>
      </c>
      <c r="I6782">
        <f>IFERROR(_xlfn.XLOOKUP(H6782, Product_Master_2026!A:A, Product_Master_2026!D:D), 0)</f>
        <v>22</v>
      </c>
      <c r="J6782">
        <f t="shared" si="211"/>
        <v>7106</v>
      </c>
    </row>
    <row r="6783" spans="1:10" x14ac:dyDescent="0.3">
      <c r="A6783" t="s">
        <v>6805</v>
      </c>
      <c r="B6783" s="1">
        <v>45977</v>
      </c>
      <c r="C6783" t="s">
        <v>7</v>
      </c>
      <c r="D6783" t="s">
        <v>14</v>
      </c>
      <c r="E6783">
        <v>482</v>
      </c>
      <c r="F6783">
        <v>13193.9</v>
      </c>
      <c r="G6783" t="str">
        <f t="shared" si="210"/>
        <v>Henkel Logistics</v>
      </c>
      <c r="H6783" t="str">
        <f>IFERROR(_xlfn.XLOOKUP(D6783, Product_Master_2026!B:B, Product_Master_2026!A:A), "Discontinued / Review Required")</f>
        <v>Discontinued / Review Required</v>
      </c>
      <c r="I6783">
        <f>IFERROR(_xlfn.XLOOKUP(H6783, Product_Master_2026!A:A, Product_Master_2026!D:D), 0)</f>
        <v>0</v>
      </c>
      <c r="J6783">
        <f t="shared" si="211"/>
        <v>0</v>
      </c>
    </row>
    <row r="6784" spans="1:10" x14ac:dyDescent="0.3">
      <c r="A6784" t="s">
        <v>6806</v>
      </c>
      <c r="B6784" s="1">
        <v>45739</v>
      </c>
      <c r="C6784" t="s">
        <v>7</v>
      </c>
      <c r="D6784" t="s">
        <v>8</v>
      </c>
      <c r="E6784">
        <v>428</v>
      </c>
      <c r="F6784">
        <v>19145.53</v>
      </c>
      <c r="G6784" t="str">
        <f t="shared" si="210"/>
        <v>Henkel Logistics</v>
      </c>
      <c r="H6784" t="str">
        <f>IFERROR(_xlfn.XLOOKUP(D6784, Product_Master_2026!B:B, Product_Master_2026!A:A), "Discontinued / Review Required")</f>
        <v>PROD_2026_002</v>
      </c>
      <c r="I6784">
        <f>IFERROR(_xlfn.XLOOKUP(H6784, Product_Master_2026!A:A, Product_Master_2026!D:D), 0)</f>
        <v>18.2</v>
      </c>
      <c r="J6784">
        <f t="shared" si="211"/>
        <v>7789.5999999999995</v>
      </c>
    </row>
    <row r="6785" spans="1:10" x14ac:dyDescent="0.3">
      <c r="A6785" t="s">
        <v>6807</v>
      </c>
      <c r="B6785" s="1">
        <v>45658</v>
      </c>
      <c r="C6785" t="s">
        <v>24</v>
      </c>
      <c r="D6785" t="s">
        <v>21</v>
      </c>
      <c r="E6785">
        <v>388</v>
      </c>
      <c r="F6785">
        <v>16291.09</v>
      </c>
      <c r="G6785" t="str">
        <f t="shared" si="210"/>
        <v>Bluedart Corp</v>
      </c>
      <c r="H6785" t="str">
        <f>IFERROR(_xlfn.XLOOKUP(D6785, Product_Master_2026!B:B, Product_Master_2026!A:A), "Discontinued / Review Required")</f>
        <v>PROD_2026_001</v>
      </c>
      <c r="I6785">
        <f>IFERROR(_xlfn.XLOOKUP(H6785, Product_Master_2026!A:A, Product_Master_2026!D:D), 0)</f>
        <v>12.5</v>
      </c>
      <c r="J6785">
        <f t="shared" si="211"/>
        <v>4850</v>
      </c>
    </row>
    <row r="6786" spans="1:10" x14ac:dyDescent="0.3">
      <c r="A6786" t="s">
        <v>6808</v>
      </c>
      <c r="B6786" s="1">
        <v>45976</v>
      </c>
      <c r="C6786" t="s">
        <v>44</v>
      </c>
      <c r="D6786" t="s">
        <v>14</v>
      </c>
      <c r="E6786">
        <v>224</v>
      </c>
      <c r="F6786">
        <v>5691.54</v>
      </c>
      <c r="G6786" t="str">
        <f t="shared" si="210"/>
        <v>Bluedart Corp</v>
      </c>
      <c r="H6786" t="str">
        <f>IFERROR(_xlfn.XLOOKUP(D6786, Product_Master_2026!B:B, Product_Master_2026!A:A), "Discontinued / Review Required")</f>
        <v>Discontinued / Review Required</v>
      </c>
      <c r="I6786">
        <f>IFERROR(_xlfn.XLOOKUP(H6786, Product_Master_2026!A:A, Product_Master_2026!D:D), 0)</f>
        <v>0</v>
      </c>
      <c r="J6786">
        <f t="shared" si="211"/>
        <v>0</v>
      </c>
    </row>
    <row r="6787" spans="1:10" x14ac:dyDescent="0.3">
      <c r="A6787" t="s">
        <v>6809</v>
      </c>
      <c r="B6787" s="1">
        <v>46015</v>
      </c>
      <c r="C6787" t="s">
        <v>18</v>
      </c>
      <c r="D6787" t="s">
        <v>38</v>
      </c>
      <c r="E6787">
        <v>395</v>
      </c>
      <c r="F6787">
        <v>6672.12</v>
      </c>
      <c r="G6787" t="str">
        <f t="shared" ref="G6787:G6850" si="212">PROPER(TRIM(C6787))</f>
        <v>Dhl Express</v>
      </c>
      <c r="H6787" t="str">
        <f>IFERROR(_xlfn.XLOOKUP(D6787, Product_Master_2026!B:B, Product_Master_2026!A:A), "Discontinued / Review Required")</f>
        <v>PROD_2026_005</v>
      </c>
      <c r="I6787">
        <f>IFERROR(_xlfn.XLOOKUP(H6787, Product_Master_2026!A:A, Product_Master_2026!D:D), 0)</f>
        <v>5.4</v>
      </c>
      <c r="J6787">
        <f t="shared" ref="J6787:J6850" si="213">E6787 * I6787</f>
        <v>2133</v>
      </c>
    </row>
    <row r="6788" spans="1:10" x14ac:dyDescent="0.3">
      <c r="A6788" t="s">
        <v>6810</v>
      </c>
      <c r="B6788" s="1">
        <v>45992</v>
      </c>
      <c r="C6788" t="s">
        <v>26</v>
      </c>
      <c r="D6788" t="s">
        <v>16</v>
      </c>
      <c r="E6788">
        <v>67</v>
      </c>
      <c r="F6788">
        <v>2085.67</v>
      </c>
      <c r="G6788" t="str">
        <f t="shared" si="212"/>
        <v>Dhl Express</v>
      </c>
      <c r="H6788" t="str">
        <f>IFERROR(_xlfn.XLOOKUP(D6788, Product_Master_2026!B:B, Product_Master_2026!A:A), "Discontinued / Review Required")</f>
        <v>PROD_2026_004</v>
      </c>
      <c r="I6788">
        <f>IFERROR(_xlfn.XLOOKUP(H6788, Product_Master_2026!A:A, Product_Master_2026!D:D), 0)</f>
        <v>22</v>
      </c>
      <c r="J6788">
        <f t="shared" si="213"/>
        <v>1474</v>
      </c>
    </row>
    <row r="6789" spans="1:10" x14ac:dyDescent="0.3">
      <c r="A6789" t="s">
        <v>6811</v>
      </c>
      <c r="B6789" s="1">
        <v>45692</v>
      </c>
      <c r="C6789" t="s">
        <v>13</v>
      </c>
      <c r="D6789" t="s">
        <v>21</v>
      </c>
      <c r="E6789">
        <v>318</v>
      </c>
      <c r="F6789">
        <v>6901.25</v>
      </c>
      <c r="G6789" t="str">
        <f t="shared" si="212"/>
        <v>Henkel Logistics</v>
      </c>
      <c r="H6789" t="str">
        <f>IFERROR(_xlfn.XLOOKUP(D6789, Product_Master_2026!B:B, Product_Master_2026!A:A), "Discontinued / Review Required")</f>
        <v>PROD_2026_001</v>
      </c>
      <c r="I6789">
        <f>IFERROR(_xlfn.XLOOKUP(H6789, Product_Master_2026!A:A, Product_Master_2026!D:D), 0)</f>
        <v>12.5</v>
      </c>
      <c r="J6789">
        <f t="shared" si="213"/>
        <v>3975</v>
      </c>
    </row>
    <row r="6790" spans="1:10" x14ac:dyDescent="0.3">
      <c r="A6790" t="s">
        <v>6812</v>
      </c>
      <c r="B6790" s="1">
        <v>45779</v>
      </c>
      <c r="C6790" t="s">
        <v>26</v>
      </c>
      <c r="D6790" t="s">
        <v>8</v>
      </c>
      <c r="E6790">
        <v>32</v>
      </c>
      <c r="F6790">
        <v>1188.26</v>
      </c>
      <c r="G6790" t="str">
        <f t="shared" si="212"/>
        <v>Dhl Express</v>
      </c>
      <c r="H6790" t="str">
        <f>IFERROR(_xlfn.XLOOKUP(D6790, Product_Master_2026!B:B, Product_Master_2026!A:A), "Discontinued / Review Required")</f>
        <v>PROD_2026_002</v>
      </c>
      <c r="I6790">
        <f>IFERROR(_xlfn.XLOOKUP(H6790, Product_Master_2026!A:A, Product_Master_2026!D:D), 0)</f>
        <v>18.2</v>
      </c>
      <c r="J6790">
        <f t="shared" si="213"/>
        <v>582.4</v>
      </c>
    </row>
    <row r="6791" spans="1:10" x14ac:dyDescent="0.3">
      <c r="A6791" t="s">
        <v>6813</v>
      </c>
      <c r="B6791" s="1">
        <v>45858</v>
      </c>
      <c r="C6791" t="s">
        <v>18</v>
      </c>
      <c r="D6791" t="s">
        <v>21</v>
      </c>
      <c r="E6791">
        <v>236</v>
      </c>
      <c r="F6791">
        <v>10536.94</v>
      </c>
      <c r="G6791" t="str">
        <f t="shared" si="212"/>
        <v>Dhl Express</v>
      </c>
      <c r="H6791" t="str">
        <f>IFERROR(_xlfn.XLOOKUP(D6791, Product_Master_2026!B:B, Product_Master_2026!A:A), "Discontinued / Review Required")</f>
        <v>PROD_2026_001</v>
      </c>
      <c r="I6791">
        <f>IFERROR(_xlfn.XLOOKUP(H6791, Product_Master_2026!A:A, Product_Master_2026!D:D), 0)</f>
        <v>12.5</v>
      </c>
      <c r="J6791">
        <f t="shared" si="213"/>
        <v>2950</v>
      </c>
    </row>
    <row r="6792" spans="1:10" x14ac:dyDescent="0.3">
      <c r="A6792" t="s">
        <v>6814</v>
      </c>
      <c r="B6792" s="1">
        <v>45877</v>
      </c>
      <c r="C6792" t="s">
        <v>18</v>
      </c>
      <c r="D6792" t="s">
        <v>21</v>
      </c>
      <c r="E6792">
        <v>460</v>
      </c>
      <c r="F6792">
        <v>6906.74</v>
      </c>
      <c r="G6792" t="str">
        <f t="shared" si="212"/>
        <v>Dhl Express</v>
      </c>
      <c r="H6792" t="str">
        <f>IFERROR(_xlfn.XLOOKUP(D6792, Product_Master_2026!B:B, Product_Master_2026!A:A), "Discontinued / Review Required")</f>
        <v>PROD_2026_001</v>
      </c>
      <c r="I6792">
        <f>IFERROR(_xlfn.XLOOKUP(H6792, Product_Master_2026!A:A, Product_Master_2026!D:D), 0)</f>
        <v>12.5</v>
      </c>
      <c r="J6792">
        <f t="shared" si="213"/>
        <v>5750</v>
      </c>
    </row>
    <row r="6793" spans="1:10" x14ac:dyDescent="0.3">
      <c r="A6793" t="s">
        <v>6815</v>
      </c>
      <c r="B6793" s="1">
        <v>45779</v>
      </c>
      <c r="C6793" t="s">
        <v>44</v>
      </c>
      <c r="D6793" t="s">
        <v>38</v>
      </c>
      <c r="E6793">
        <v>258</v>
      </c>
      <c r="F6793">
        <v>11487.55</v>
      </c>
      <c r="G6793" t="str">
        <f t="shared" si="212"/>
        <v>Bluedart Corp</v>
      </c>
      <c r="H6793" t="str">
        <f>IFERROR(_xlfn.XLOOKUP(D6793, Product_Master_2026!B:B, Product_Master_2026!A:A), "Discontinued / Review Required")</f>
        <v>PROD_2026_005</v>
      </c>
      <c r="I6793">
        <f>IFERROR(_xlfn.XLOOKUP(H6793, Product_Master_2026!A:A, Product_Master_2026!D:D), 0)</f>
        <v>5.4</v>
      </c>
      <c r="J6793">
        <f t="shared" si="213"/>
        <v>1393.2</v>
      </c>
    </row>
    <row r="6794" spans="1:10" x14ac:dyDescent="0.3">
      <c r="A6794" t="s">
        <v>6816</v>
      </c>
      <c r="B6794" s="1">
        <v>46009</v>
      </c>
      <c r="C6794" t="s">
        <v>7</v>
      </c>
      <c r="D6794" t="s">
        <v>8</v>
      </c>
      <c r="E6794">
        <v>263</v>
      </c>
      <c r="F6794">
        <v>10812.75</v>
      </c>
      <c r="G6794" t="str">
        <f t="shared" si="212"/>
        <v>Henkel Logistics</v>
      </c>
      <c r="H6794" t="str">
        <f>IFERROR(_xlfn.XLOOKUP(D6794, Product_Master_2026!B:B, Product_Master_2026!A:A), "Discontinued / Review Required")</f>
        <v>PROD_2026_002</v>
      </c>
      <c r="I6794">
        <f>IFERROR(_xlfn.XLOOKUP(H6794, Product_Master_2026!A:A, Product_Master_2026!D:D), 0)</f>
        <v>18.2</v>
      </c>
      <c r="J6794">
        <f t="shared" si="213"/>
        <v>4786.5999999999995</v>
      </c>
    </row>
    <row r="6795" spans="1:10" x14ac:dyDescent="0.3">
      <c r="A6795" t="s">
        <v>6817</v>
      </c>
      <c r="B6795" s="1">
        <v>45866</v>
      </c>
      <c r="C6795" t="s">
        <v>7</v>
      </c>
      <c r="D6795" t="s">
        <v>14</v>
      </c>
      <c r="E6795">
        <v>34</v>
      </c>
      <c r="F6795">
        <v>577.4</v>
      </c>
      <c r="G6795" t="str">
        <f t="shared" si="212"/>
        <v>Henkel Logistics</v>
      </c>
      <c r="H6795" t="str">
        <f>IFERROR(_xlfn.XLOOKUP(D6795, Product_Master_2026!B:B, Product_Master_2026!A:A), "Discontinued / Review Required")</f>
        <v>Discontinued / Review Required</v>
      </c>
      <c r="I6795">
        <f>IFERROR(_xlfn.XLOOKUP(H6795, Product_Master_2026!A:A, Product_Master_2026!D:D), 0)</f>
        <v>0</v>
      </c>
      <c r="J6795">
        <f t="shared" si="213"/>
        <v>0</v>
      </c>
    </row>
    <row r="6796" spans="1:10" x14ac:dyDescent="0.3">
      <c r="A6796" t="s">
        <v>6818</v>
      </c>
      <c r="B6796" s="1">
        <v>45849</v>
      </c>
      <c r="C6796" t="s">
        <v>13</v>
      </c>
      <c r="D6796" t="s">
        <v>16</v>
      </c>
      <c r="E6796">
        <v>106</v>
      </c>
      <c r="F6796">
        <v>2493.85</v>
      </c>
      <c r="G6796" t="str">
        <f t="shared" si="212"/>
        <v>Henkel Logistics</v>
      </c>
      <c r="H6796" t="str">
        <f>IFERROR(_xlfn.XLOOKUP(D6796, Product_Master_2026!B:B, Product_Master_2026!A:A), "Discontinued / Review Required")</f>
        <v>PROD_2026_004</v>
      </c>
      <c r="I6796">
        <f>IFERROR(_xlfn.XLOOKUP(H6796, Product_Master_2026!A:A, Product_Master_2026!D:D), 0)</f>
        <v>22</v>
      </c>
      <c r="J6796">
        <f t="shared" si="213"/>
        <v>2332</v>
      </c>
    </row>
    <row r="6797" spans="1:10" x14ac:dyDescent="0.3">
      <c r="A6797" t="s">
        <v>6819</v>
      </c>
      <c r="B6797" s="1">
        <v>45994</v>
      </c>
      <c r="C6797" t="s">
        <v>7</v>
      </c>
      <c r="D6797" t="s">
        <v>38</v>
      </c>
      <c r="E6797">
        <v>487</v>
      </c>
      <c r="F6797">
        <v>9407.92</v>
      </c>
      <c r="G6797" t="str">
        <f t="shared" si="212"/>
        <v>Henkel Logistics</v>
      </c>
      <c r="H6797" t="str">
        <f>IFERROR(_xlfn.XLOOKUP(D6797, Product_Master_2026!B:B, Product_Master_2026!A:A), "Discontinued / Review Required")</f>
        <v>PROD_2026_005</v>
      </c>
      <c r="I6797">
        <f>IFERROR(_xlfn.XLOOKUP(H6797, Product_Master_2026!A:A, Product_Master_2026!D:D), 0)</f>
        <v>5.4</v>
      </c>
      <c r="J6797">
        <f t="shared" si="213"/>
        <v>2629.8</v>
      </c>
    </row>
    <row r="6798" spans="1:10" x14ac:dyDescent="0.3">
      <c r="A6798" t="s">
        <v>6820</v>
      </c>
      <c r="B6798" s="1">
        <v>45949</v>
      </c>
      <c r="C6798" t="s">
        <v>13</v>
      </c>
      <c r="D6798" t="s">
        <v>8</v>
      </c>
      <c r="E6798">
        <v>260</v>
      </c>
      <c r="F6798">
        <v>11642.69</v>
      </c>
      <c r="G6798" t="str">
        <f t="shared" si="212"/>
        <v>Henkel Logistics</v>
      </c>
      <c r="H6798" t="str">
        <f>IFERROR(_xlfn.XLOOKUP(D6798, Product_Master_2026!B:B, Product_Master_2026!A:A), "Discontinued / Review Required")</f>
        <v>PROD_2026_002</v>
      </c>
      <c r="I6798">
        <f>IFERROR(_xlfn.XLOOKUP(H6798, Product_Master_2026!A:A, Product_Master_2026!D:D), 0)</f>
        <v>18.2</v>
      </c>
      <c r="J6798">
        <f t="shared" si="213"/>
        <v>4732</v>
      </c>
    </row>
    <row r="6799" spans="1:10" x14ac:dyDescent="0.3">
      <c r="A6799" t="s">
        <v>6821</v>
      </c>
      <c r="B6799" s="1">
        <v>45667</v>
      </c>
      <c r="C6799" t="s">
        <v>34</v>
      </c>
      <c r="D6799" t="s">
        <v>14</v>
      </c>
      <c r="E6799">
        <v>35</v>
      </c>
      <c r="F6799">
        <v>819.11</v>
      </c>
      <c r="G6799" t="str">
        <f t="shared" si="212"/>
        <v>Dhl Express</v>
      </c>
      <c r="H6799" t="str">
        <f>IFERROR(_xlfn.XLOOKUP(D6799, Product_Master_2026!B:B, Product_Master_2026!A:A), "Discontinued / Review Required")</f>
        <v>Discontinued / Review Required</v>
      </c>
      <c r="I6799">
        <f>IFERROR(_xlfn.XLOOKUP(H6799, Product_Master_2026!A:A, Product_Master_2026!D:D), 0)</f>
        <v>0</v>
      </c>
      <c r="J6799">
        <f t="shared" si="213"/>
        <v>0</v>
      </c>
    </row>
    <row r="6800" spans="1:10" x14ac:dyDescent="0.3">
      <c r="A6800" t="s">
        <v>6822</v>
      </c>
      <c r="B6800" s="1">
        <v>45900</v>
      </c>
      <c r="C6800" t="s">
        <v>28</v>
      </c>
      <c r="D6800" t="s">
        <v>11</v>
      </c>
      <c r="E6800">
        <v>193</v>
      </c>
      <c r="F6800">
        <v>3964.24</v>
      </c>
      <c r="G6800" t="str">
        <f t="shared" si="212"/>
        <v>Fedex Global</v>
      </c>
      <c r="H6800" t="str">
        <f>IFERROR(_xlfn.XLOOKUP(D6800, Product_Master_2026!B:B, Product_Master_2026!A:A), "Discontinued / Review Required")</f>
        <v>PROD_2026_003</v>
      </c>
      <c r="I6800">
        <f>IFERROR(_xlfn.XLOOKUP(H6800, Product_Master_2026!A:A, Product_Master_2026!D:D), 0)</f>
        <v>8.9</v>
      </c>
      <c r="J6800">
        <f t="shared" si="213"/>
        <v>1717.7</v>
      </c>
    </row>
    <row r="6801" spans="1:10" x14ac:dyDescent="0.3">
      <c r="A6801" t="s">
        <v>6823</v>
      </c>
      <c r="B6801" s="1">
        <v>45697</v>
      </c>
      <c r="C6801" t="s">
        <v>24</v>
      </c>
      <c r="D6801" t="s">
        <v>8</v>
      </c>
      <c r="E6801">
        <v>36</v>
      </c>
      <c r="F6801">
        <v>942.44</v>
      </c>
      <c r="G6801" t="str">
        <f t="shared" si="212"/>
        <v>Bluedart Corp</v>
      </c>
      <c r="H6801" t="str">
        <f>IFERROR(_xlfn.XLOOKUP(D6801, Product_Master_2026!B:B, Product_Master_2026!A:A), "Discontinued / Review Required")</f>
        <v>PROD_2026_002</v>
      </c>
      <c r="I6801">
        <f>IFERROR(_xlfn.XLOOKUP(H6801, Product_Master_2026!A:A, Product_Master_2026!D:D), 0)</f>
        <v>18.2</v>
      </c>
      <c r="J6801">
        <f t="shared" si="213"/>
        <v>655.19999999999993</v>
      </c>
    </row>
    <row r="6802" spans="1:10" x14ac:dyDescent="0.3">
      <c r="A6802" t="s">
        <v>6824</v>
      </c>
      <c r="B6802" s="1">
        <v>45901</v>
      </c>
      <c r="C6802" t="s">
        <v>44</v>
      </c>
      <c r="D6802" t="s">
        <v>16</v>
      </c>
      <c r="E6802">
        <v>475</v>
      </c>
      <c r="F6802">
        <v>15781.91</v>
      </c>
      <c r="G6802" t="str">
        <f t="shared" si="212"/>
        <v>Bluedart Corp</v>
      </c>
      <c r="H6802" t="str">
        <f>IFERROR(_xlfn.XLOOKUP(D6802, Product_Master_2026!B:B, Product_Master_2026!A:A), "Discontinued / Review Required")</f>
        <v>PROD_2026_004</v>
      </c>
      <c r="I6802">
        <f>IFERROR(_xlfn.XLOOKUP(H6802, Product_Master_2026!A:A, Product_Master_2026!D:D), 0)</f>
        <v>22</v>
      </c>
      <c r="J6802">
        <f t="shared" si="213"/>
        <v>10450</v>
      </c>
    </row>
    <row r="6803" spans="1:10" x14ac:dyDescent="0.3">
      <c r="A6803" t="s">
        <v>6825</v>
      </c>
      <c r="B6803" s="1">
        <v>45966</v>
      </c>
      <c r="C6803" t="s">
        <v>7</v>
      </c>
      <c r="D6803" t="s">
        <v>8</v>
      </c>
      <c r="E6803">
        <v>371</v>
      </c>
      <c r="F6803">
        <v>15182.98</v>
      </c>
      <c r="G6803" t="str">
        <f t="shared" si="212"/>
        <v>Henkel Logistics</v>
      </c>
      <c r="H6803" t="str">
        <f>IFERROR(_xlfn.XLOOKUP(D6803, Product_Master_2026!B:B, Product_Master_2026!A:A), "Discontinued / Review Required")</f>
        <v>PROD_2026_002</v>
      </c>
      <c r="I6803">
        <f>IFERROR(_xlfn.XLOOKUP(H6803, Product_Master_2026!A:A, Product_Master_2026!D:D), 0)</f>
        <v>18.2</v>
      </c>
      <c r="J6803">
        <f t="shared" si="213"/>
        <v>6752.2</v>
      </c>
    </row>
    <row r="6804" spans="1:10" x14ac:dyDescent="0.3">
      <c r="A6804" t="s">
        <v>6826</v>
      </c>
      <c r="B6804" s="1">
        <v>45880</v>
      </c>
      <c r="C6804" t="s">
        <v>44</v>
      </c>
      <c r="D6804" t="s">
        <v>16</v>
      </c>
      <c r="E6804">
        <v>244</v>
      </c>
      <c r="F6804">
        <v>7286.44</v>
      </c>
      <c r="G6804" t="str">
        <f t="shared" si="212"/>
        <v>Bluedart Corp</v>
      </c>
      <c r="H6804" t="str">
        <f>IFERROR(_xlfn.XLOOKUP(D6804, Product_Master_2026!B:B, Product_Master_2026!A:A), "Discontinued / Review Required")</f>
        <v>PROD_2026_004</v>
      </c>
      <c r="I6804">
        <f>IFERROR(_xlfn.XLOOKUP(H6804, Product_Master_2026!A:A, Product_Master_2026!D:D), 0)</f>
        <v>22</v>
      </c>
      <c r="J6804">
        <f t="shared" si="213"/>
        <v>5368</v>
      </c>
    </row>
    <row r="6805" spans="1:10" x14ac:dyDescent="0.3">
      <c r="A6805" t="s">
        <v>6827</v>
      </c>
      <c r="B6805" s="1">
        <v>45844</v>
      </c>
      <c r="C6805" t="s">
        <v>7</v>
      </c>
      <c r="D6805" t="s">
        <v>11</v>
      </c>
      <c r="E6805">
        <v>75</v>
      </c>
      <c r="F6805">
        <v>2225.79</v>
      </c>
      <c r="G6805" t="str">
        <f t="shared" si="212"/>
        <v>Henkel Logistics</v>
      </c>
      <c r="H6805" t="str">
        <f>IFERROR(_xlfn.XLOOKUP(D6805, Product_Master_2026!B:B, Product_Master_2026!A:A), "Discontinued / Review Required")</f>
        <v>PROD_2026_003</v>
      </c>
      <c r="I6805">
        <f>IFERROR(_xlfn.XLOOKUP(H6805, Product_Master_2026!A:A, Product_Master_2026!D:D), 0)</f>
        <v>8.9</v>
      </c>
      <c r="J6805">
        <f t="shared" si="213"/>
        <v>667.5</v>
      </c>
    </row>
    <row r="6806" spans="1:10" x14ac:dyDescent="0.3">
      <c r="A6806" t="s">
        <v>6828</v>
      </c>
      <c r="B6806" s="1">
        <v>45702</v>
      </c>
      <c r="C6806" t="s">
        <v>13</v>
      </c>
      <c r="D6806" t="s">
        <v>21</v>
      </c>
      <c r="E6806">
        <v>500</v>
      </c>
      <c r="F6806">
        <v>12849.94</v>
      </c>
      <c r="G6806" t="str">
        <f t="shared" si="212"/>
        <v>Henkel Logistics</v>
      </c>
      <c r="H6806" t="str">
        <f>IFERROR(_xlfn.XLOOKUP(D6806, Product_Master_2026!B:B, Product_Master_2026!A:A), "Discontinued / Review Required")</f>
        <v>PROD_2026_001</v>
      </c>
      <c r="I6806">
        <f>IFERROR(_xlfn.XLOOKUP(H6806, Product_Master_2026!A:A, Product_Master_2026!D:D), 0)</f>
        <v>12.5</v>
      </c>
      <c r="J6806">
        <f t="shared" si="213"/>
        <v>6250</v>
      </c>
    </row>
    <row r="6807" spans="1:10" x14ac:dyDescent="0.3">
      <c r="A6807" t="s">
        <v>6829</v>
      </c>
      <c r="B6807" s="1">
        <v>45703</v>
      </c>
      <c r="C6807" t="s">
        <v>44</v>
      </c>
      <c r="D6807" t="s">
        <v>21</v>
      </c>
      <c r="E6807">
        <v>162</v>
      </c>
      <c r="F6807">
        <v>5597.04</v>
      </c>
      <c r="G6807" t="str">
        <f t="shared" si="212"/>
        <v>Bluedart Corp</v>
      </c>
      <c r="H6807" t="str">
        <f>IFERROR(_xlfn.XLOOKUP(D6807, Product_Master_2026!B:B, Product_Master_2026!A:A), "Discontinued / Review Required")</f>
        <v>PROD_2026_001</v>
      </c>
      <c r="I6807">
        <f>IFERROR(_xlfn.XLOOKUP(H6807, Product_Master_2026!A:A, Product_Master_2026!D:D), 0)</f>
        <v>12.5</v>
      </c>
      <c r="J6807">
        <f t="shared" si="213"/>
        <v>2025</v>
      </c>
    </row>
    <row r="6808" spans="1:10" x14ac:dyDescent="0.3">
      <c r="A6808" t="s">
        <v>6830</v>
      </c>
      <c r="B6808" s="1">
        <v>45747</v>
      </c>
      <c r="C6808" t="s">
        <v>13</v>
      </c>
      <c r="D6808" t="s">
        <v>11</v>
      </c>
      <c r="E6808">
        <v>165</v>
      </c>
      <c r="F6808">
        <v>5426.44</v>
      </c>
      <c r="G6808" t="str">
        <f t="shared" si="212"/>
        <v>Henkel Logistics</v>
      </c>
      <c r="H6808" t="str">
        <f>IFERROR(_xlfn.XLOOKUP(D6808, Product_Master_2026!B:B, Product_Master_2026!A:A), "Discontinued / Review Required")</f>
        <v>PROD_2026_003</v>
      </c>
      <c r="I6808">
        <f>IFERROR(_xlfn.XLOOKUP(H6808, Product_Master_2026!A:A, Product_Master_2026!D:D), 0)</f>
        <v>8.9</v>
      </c>
      <c r="J6808">
        <f t="shared" si="213"/>
        <v>1468.5</v>
      </c>
    </row>
    <row r="6809" spans="1:10" x14ac:dyDescent="0.3">
      <c r="A6809" t="s">
        <v>6831</v>
      </c>
      <c r="B6809" s="1">
        <v>45973</v>
      </c>
      <c r="C6809" t="s">
        <v>20</v>
      </c>
      <c r="D6809" t="s">
        <v>38</v>
      </c>
      <c r="E6809">
        <v>156</v>
      </c>
      <c r="F6809">
        <v>2843.02</v>
      </c>
      <c r="G6809" t="str">
        <f t="shared" si="212"/>
        <v>Fedex Global</v>
      </c>
      <c r="H6809" t="str">
        <f>IFERROR(_xlfn.XLOOKUP(D6809, Product_Master_2026!B:B, Product_Master_2026!A:A), "Discontinued / Review Required")</f>
        <v>PROD_2026_005</v>
      </c>
      <c r="I6809">
        <f>IFERROR(_xlfn.XLOOKUP(H6809, Product_Master_2026!A:A, Product_Master_2026!D:D), 0)</f>
        <v>5.4</v>
      </c>
      <c r="J6809">
        <f t="shared" si="213"/>
        <v>842.40000000000009</v>
      </c>
    </row>
    <row r="6810" spans="1:10" x14ac:dyDescent="0.3">
      <c r="A6810" t="s">
        <v>6832</v>
      </c>
      <c r="B6810" s="1">
        <v>45943</v>
      </c>
      <c r="C6810" t="s">
        <v>26</v>
      </c>
      <c r="D6810" t="s">
        <v>32</v>
      </c>
      <c r="E6810">
        <v>216</v>
      </c>
      <c r="F6810">
        <v>3287.98</v>
      </c>
      <c r="G6810" t="str">
        <f t="shared" si="212"/>
        <v>Dhl Express</v>
      </c>
      <c r="H6810" t="str">
        <f>IFERROR(_xlfn.XLOOKUP(D6810, Product_Master_2026!B:B, Product_Master_2026!A:A), "Discontinued / Review Required")</f>
        <v>Discontinued / Review Required</v>
      </c>
      <c r="I6810">
        <f>IFERROR(_xlfn.XLOOKUP(H6810, Product_Master_2026!A:A, Product_Master_2026!D:D), 0)</f>
        <v>0</v>
      </c>
      <c r="J6810">
        <f t="shared" si="213"/>
        <v>0</v>
      </c>
    </row>
    <row r="6811" spans="1:10" x14ac:dyDescent="0.3">
      <c r="A6811" t="s">
        <v>6833</v>
      </c>
      <c r="B6811" s="1">
        <v>45812</v>
      </c>
      <c r="C6811" t="s">
        <v>7</v>
      </c>
      <c r="D6811" t="s">
        <v>11</v>
      </c>
      <c r="E6811">
        <v>202</v>
      </c>
      <c r="F6811">
        <v>4828.47</v>
      </c>
      <c r="G6811" t="str">
        <f t="shared" si="212"/>
        <v>Henkel Logistics</v>
      </c>
      <c r="H6811" t="str">
        <f>IFERROR(_xlfn.XLOOKUP(D6811, Product_Master_2026!B:B, Product_Master_2026!A:A), "Discontinued / Review Required")</f>
        <v>PROD_2026_003</v>
      </c>
      <c r="I6811">
        <f>IFERROR(_xlfn.XLOOKUP(H6811, Product_Master_2026!A:A, Product_Master_2026!D:D), 0)</f>
        <v>8.9</v>
      </c>
      <c r="J6811">
        <f t="shared" si="213"/>
        <v>1797.8000000000002</v>
      </c>
    </row>
    <row r="6812" spans="1:10" x14ac:dyDescent="0.3">
      <c r="A6812" t="s">
        <v>6834</v>
      </c>
      <c r="B6812" s="1">
        <v>45660</v>
      </c>
      <c r="C6812" t="s">
        <v>26</v>
      </c>
      <c r="D6812" t="s">
        <v>11</v>
      </c>
      <c r="E6812">
        <v>90</v>
      </c>
      <c r="F6812">
        <v>1656.13</v>
      </c>
      <c r="G6812" t="str">
        <f t="shared" si="212"/>
        <v>Dhl Express</v>
      </c>
      <c r="H6812" t="str">
        <f>IFERROR(_xlfn.XLOOKUP(D6812, Product_Master_2026!B:B, Product_Master_2026!A:A), "Discontinued / Review Required")</f>
        <v>PROD_2026_003</v>
      </c>
      <c r="I6812">
        <f>IFERROR(_xlfn.XLOOKUP(H6812, Product_Master_2026!A:A, Product_Master_2026!D:D), 0)</f>
        <v>8.9</v>
      </c>
      <c r="J6812">
        <f t="shared" si="213"/>
        <v>801</v>
      </c>
    </row>
    <row r="6813" spans="1:10" x14ac:dyDescent="0.3">
      <c r="A6813" t="s">
        <v>6835</v>
      </c>
      <c r="B6813" s="1">
        <v>45700</v>
      </c>
      <c r="C6813" t="s">
        <v>13</v>
      </c>
      <c r="D6813" t="s">
        <v>16</v>
      </c>
      <c r="E6813">
        <v>144</v>
      </c>
      <c r="F6813">
        <v>2510.39</v>
      </c>
      <c r="G6813" t="str">
        <f t="shared" si="212"/>
        <v>Henkel Logistics</v>
      </c>
      <c r="H6813" t="str">
        <f>IFERROR(_xlfn.XLOOKUP(D6813, Product_Master_2026!B:B, Product_Master_2026!A:A), "Discontinued / Review Required")</f>
        <v>PROD_2026_004</v>
      </c>
      <c r="I6813">
        <f>IFERROR(_xlfn.XLOOKUP(H6813, Product_Master_2026!A:A, Product_Master_2026!D:D), 0)</f>
        <v>22</v>
      </c>
      <c r="J6813">
        <f t="shared" si="213"/>
        <v>3168</v>
      </c>
    </row>
    <row r="6814" spans="1:10" x14ac:dyDescent="0.3">
      <c r="A6814" t="s">
        <v>6836</v>
      </c>
      <c r="B6814" s="1">
        <v>46011</v>
      </c>
      <c r="C6814" t="s">
        <v>37</v>
      </c>
      <c r="D6814" t="s">
        <v>32</v>
      </c>
      <c r="E6814">
        <v>298</v>
      </c>
      <c r="F6814">
        <v>7663.24</v>
      </c>
      <c r="G6814" t="str">
        <f t="shared" si="212"/>
        <v>Bluedart Corp</v>
      </c>
      <c r="H6814" t="str">
        <f>IFERROR(_xlfn.XLOOKUP(D6814, Product_Master_2026!B:B, Product_Master_2026!A:A), "Discontinued / Review Required")</f>
        <v>Discontinued / Review Required</v>
      </c>
      <c r="I6814">
        <f>IFERROR(_xlfn.XLOOKUP(H6814, Product_Master_2026!A:A, Product_Master_2026!D:D), 0)</f>
        <v>0</v>
      </c>
      <c r="J6814">
        <f t="shared" si="213"/>
        <v>0</v>
      </c>
    </row>
    <row r="6815" spans="1:10" x14ac:dyDescent="0.3">
      <c r="A6815" t="s">
        <v>6837</v>
      </c>
      <c r="B6815" s="1">
        <v>46002</v>
      </c>
      <c r="C6815" t="s">
        <v>18</v>
      </c>
      <c r="D6815" t="s">
        <v>21</v>
      </c>
      <c r="E6815">
        <v>287</v>
      </c>
      <c r="F6815">
        <v>9353.39</v>
      </c>
      <c r="G6815" t="str">
        <f t="shared" si="212"/>
        <v>Dhl Express</v>
      </c>
      <c r="H6815" t="str">
        <f>IFERROR(_xlfn.XLOOKUP(D6815, Product_Master_2026!B:B, Product_Master_2026!A:A), "Discontinued / Review Required")</f>
        <v>PROD_2026_001</v>
      </c>
      <c r="I6815">
        <f>IFERROR(_xlfn.XLOOKUP(H6815, Product_Master_2026!A:A, Product_Master_2026!D:D), 0)</f>
        <v>12.5</v>
      </c>
      <c r="J6815">
        <f t="shared" si="213"/>
        <v>3587.5</v>
      </c>
    </row>
    <row r="6816" spans="1:10" x14ac:dyDescent="0.3">
      <c r="A6816" t="s">
        <v>6838</v>
      </c>
      <c r="B6816" s="1">
        <v>45881</v>
      </c>
      <c r="C6816" t="s">
        <v>7</v>
      </c>
      <c r="D6816" t="s">
        <v>21</v>
      </c>
      <c r="E6816">
        <v>248</v>
      </c>
      <c r="F6816">
        <v>6219.24</v>
      </c>
      <c r="G6816" t="str">
        <f t="shared" si="212"/>
        <v>Henkel Logistics</v>
      </c>
      <c r="H6816" t="str">
        <f>IFERROR(_xlfn.XLOOKUP(D6816, Product_Master_2026!B:B, Product_Master_2026!A:A), "Discontinued / Review Required")</f>
        <v>PROD_2026_001</v>
      </c>
      <c r="I6816">
        <f>IFERROR(_xlfn.XLOOKUP(H6816, Product_Master_2026!A:A, Product_Master_2026!D:D), 0)</f>
        <v>12.5</v>
      </c>
      <c r="J6816">
        <f t="shared" si="213"/>
        <v>3100</v>
      </c>
    </row>
    <row r="6817" spans="1:10" x14ac:dyDescent="0.3">
      <c r="A6817" t="s">
        <v>6839</v>
      </c>
      <c r="B6817" s="1">
        <v>45829</v>
      </c>
      <c r="C6817" t="s">
        <v>26</v>
      </c>
      <c r="D6817" t="s">
        <v>21</v>
      </c>
      <c r="E6817">
        <v>13</v>
      </c>
      <c r="F6817">
        <v>459.4</v>
      </c>
      <c r="G6817" t="str">
        <f t="shared" si="212"/>
        <v>Dhl Express</v>
      </c>
      <c r="H6817" t="str">
        <f>IFERROR(_xlfn.XLOOKUP(D6817, Product_Master_2026!B:B, Product_Master_2026!A:A), "Discontinued / Review Required")</f>
        <v>PROD_2026_001</v>
      </c>
      <c r="I6817">
        <f>IFERROR(_xlfn.XLOOKUP(H6817, Product_Master_2026!A:A, Product_Master_2026!D:D), 0)</f>
        <v>12.5</v>
      </c>
      <c r="J6817">
        <f t="shared" si="213"/>
        <v>162.5</v>
      </c>
    </row>
    <row r="6818" spans="1:10" x14ac:dyDescent="0.3">
      <c r="A6818" t="s">
        <v>6840</v>
      </c>
      <c r="B6818" s="1">
        <v>45893</v>
      </c>
      <c r="C6818" t="s">
        <v>28</v>
      </c>
      <c r="D6818" t="s">
        <v>14</v>
      </c>
      <c r="E6818">
        <v>402</v>
      </c>
      <c r="F6818">
        <v>7809.95</v>
      </c>
      <c r="G6818" t="str">
        <f t="shared" si="212"/>
        <v>Fedex Global</v>
      </c>
      <c r="H6818" t="str">
        <f>IFERROR(_xlfn.XLOOKUP(D6818, Product_Master_2026!B:B, Product_Master_2026!A:A), "Discontinued / Review Required")</f>
        <v>Discontinued / Review Required</v>
      </c>
      <c r="I6818">
        <f>IFERROR(_xlfn.XLOOKUP(H6818, Product_Master_2026!A:A, Product_Master_2026!D:D), 0)</f>
        <v>0</v>
      </c>
      <c r="J6818">
        <f t="shared" si="213"/>
        <v>0</v>
      </c>
    </row>
    <row r="6819" spans="1:10" x14ac:dyDescent="0.3">
      <c r="A6819" t="s">
        <v>6841</v>
      </c>
      <c r="B6819" s="1">
        <v>45745</v>
      </c>
      <c r="C6819" t="s">
        <v>24</v>
      </c>
      <c r="D6819" t="s">
        <v>16</v>
      </c>
      <c r="E6819">
        <v>240</v>
      </c>
      <c r="F6819">
        <v>6699.87</v>
      </c>
      <c r="G6819" t="str">
        <f t="shared" si="212"/>
        <v>Bluedart Corp</v>
      </c>
      <c r="H6819" t="str">
        <f>IFERROR(_xlfn.XLOOKUP(D6819, Product_Master_2026!B:B, Product_Master_2026!A:A), "Discontinued / Review Required")</f>
        <v>PROD_2026_004</v>
      </c>
      <c r="I6819">
        <f>IFERROR(_xlfn.XLOOKUP(H6819, Product_Master_2026!A:A, Product_Master_2026!D:D), 0)</f>
        <v>22</v>
      </c>
      <c r="J6819">
        <f t="shared" si="213"/>
        <v>5280</v>
      </c>
    </row>
    <row r="6820" spans="1:10" x14ac:dyDescent="0.3">
      <c r="A6820" t="s">
        <v>6842</v>
      </c>
      <c r="B6820" s="1">
        <v>45737</v>
      </c>
      <c r="C6820" t="s">
        <v>28</v>
      </c>
      <c r="D6820" t="s">
        <v>16</v>
      </c>
      <c r="E6820">
        <v>95</v>
      </c>
      <c r="F6820">
        <v>3569.29</v>
      </c>
      <c r="G6820" t="str">
        <f t="shared" si="212"/>
        <v>Fedex Global</v>
      </c>
      <c r="H6820" t="str">
        <f>IFERROR(_xlfn.XLOOKUP(D6820, Product_Master_2026!B:B, Product_Master_2026!A:A), "Discontinued / Review Required")</f>
        <v>PROD_2026_004</v>
      </c>
      <c r="I6820">
        <f>IFERROR(_xlfn.XLOOKUP(H6820, Product_Master_2026!A:A, Product_Master_2026!D:D), 0)</f>
        <v>22</v>
      </c>
      <c r="J6820">
        <f t="shared" si="213"/>
        <v>2090</v>
      </c>
    </row>
    <row r="6821" spans="1:10" x14ac:dyDescent="0.3">
      <c r="A6821" t="s">
        <v>6843</v>
      </c>
      <c r="B6821" s="1">
        <v>45986</v>
      </c>
      <c r="C6821" t="s">
        <v>24</v>
      </c>
      <c r="D6821" t="s">
        <v>38</v>
      </c>
      <c r="E6821">
        <v>269</v>
      </c>
      <c r="F6821">
        <v>9355.57</v>
      </c>
      <c r="G6821" t="str">
        <f t="shared" si="212"/>
        <v>Bluedart Corp</v>
      </c>
      <c r="H6821" t="str">
        <f>IFERROR(_xlfn.XLOOKUP(D6821, Product_Master_2026!B:B, Product_Master_2026!A:A), "Discontinued / Review Required")</f>
        <v>PROD_2026_005</v>
      </c>
      <c r="I6821">
        <f>IFERROR(_xlfn.XLOOKUP(H6821, Product_Master_2026!A:A, Product_Master_2026!D:D), 0)</f>
        <v>5.4</v>
      </c>
      <c r="J6821">
        <f t="shared" si="213"/>
        <v>1452.6000000000001</v>
      </c>
    </row>
    <row r="6822" spans="1:10" x14ac:dyDescent="0.3">
      <c r="A6822" t="s">
        <v>6844</v>
      </c>
      <c r="B6822" s="1">
        <v>45957</v>
      </c>
      <c r="C6822" t="s">
        <v>7</v>
      </c>
      <c r="D6822" t="s">
        <v>16</v>
      </c>
      <c r="E6822">
        <v>10</v>
      </c>
      <c r="F6822">
        <v>437.38</v>
      </c>
      <c r="G6822" t="str">
        <f t="shared" si="212"/>
        <v>Henkel Logistics</v>
      </c>
      <c r="H6822" t="str">
        <f>IFERROR(_xlfn.XLOOKUP(D6822, Product_Master_2026!B:B, Product_Master_2026!A:A), "Discontinued / Review Required")</f>
        <v>PROD_2026_004</v>
      </c>
      <c r="I6822">
        <f>IFERROR(_xlfn.XLOOKUP(H6822, Product_Master_2026!A:A, Product_Master_2026!D:D), 0)</f>
        <v>22</v>
      </c>
      <c r="J6822">
        <f t="shared" si="213"/>
        <v>220</v>
      </c>
    </row>
    <row r="6823" spans="1:10" x14ac:dyDescent="0.3">
      <c r="A6823" t="s">
        <v>6845</v>
      </c>
      <c r="B6823" s="1">
        <v>45932</v>
      </c>
      <c r="C6823" t="s">
        <v>26</v>
      </c>
      <c r="D6823" t="s">
        <v>16</v>
      </c>
      <c r="E6823">
        <v>227</v>
      </c>
      <c r="F6823">
        <v>3796.18</v>
      </c>
      <c r="G6823" t="str">
        <f t="shared" si="212"/>
        <v>Dhl Express</v>
      </c>
      <c r="H6823" t="str">
        <f>IFERROR(_xlfn.XLOOKUP(D6823, Product_Master_2026!B:B, Product_Master_2026!A:A), "Discontinued / Review Required")</f>
        <v>PROD_2026_004</v>
      </c>
      <c r="I6823">
        <f>IFERROR(_xlfn.XLOOKUP(H6823, Product_Master_2026!A:A, Product_Master_2026!D:D), 0)</f>
        <v>22</v>
      </c>
      <c r="J6823">
        <f t="shared" si="213"/>
        <v>4994</v>
      </c>
    </row>
    <row r="6824" spans="1:10" x14ac:dyDescent="0.3">
      <c r="A6824" t="s">
        <v>6846</v>
      </c>
      <c r="B6824" s="1">
        <v>45863</v>
      </c>
      <c r="C6824" t="s">
        <v>7</v>
      </c>
      <c r="D6824" t="s">
        <v>14</v>
      </c>
      <c r="E6824">
        <v>305</v>
      </c>
      <c r="F6824">
        <v>8791.44</v>
      </c>
      <c r="G6824" t="str">
        <f t="shared" si="212"/>
        <v>Henkel Logistics</v>
      </c>
      <c r="H6824" t="str">
        <f>IFERROR(_xlfn.XLOOKUP(D6824, Product_Master_2026!B:B, Product_Master_2026!A:A), "Discontinued / Review Required")</f>
        <v>Discontinued / Review Required</v>
      </c>
      <c r="I6824">
        <f>IFERROR(_xlfn.XLOOKUP(H6824, Product_Master_2026!A:A, Product_Master_2026!D:D), 0)</f>
        <v>0</v>
      </c>
      <c r="J6824">
        <f t="shared" si="213"/>
        <v>0</v>
      </c>
    </row>
    <row r="6825" spans="1:10" x14ac:dyDescent="0.3">
      <c r="A6825" t="s">
        <v>6847</v>
      </c>
      <c r="B6825" s="1">
        <v>45782</v>
      </c>
      <c r="C6825" t="s">
        <v>26</v>
      </c>
      <c r="D6825" t="s">
        <v>11</v>
      </c>
      <c r="E6825">
        <v>474</v>
      </c>
      <c r="F6825">
        <v>20638.41</v>
      </c>
      <c r="G6825" t="str">
        <f t="shared" si="212"/>
        <v>Dhl Express</v>
      </c>
      <c r="H6825" t="str">
        <f>IFERROR(_xlfn.XLOOKUP(D6825, Product_Master_2026!B:B, Product_Master_2026!A:A), "Discontinued / Review Required")</f>
        <v>PROD_2026_003</v>
      </c>
      <c r="I6825">
        <f>IFERROR(_xlfn.XLOOKUP(H6825, Product_Master_2026!A:A, Product_Master_2026!D:D), 0)</f>
        <v>8.9</v>
      </c>
      <c r="J6825">
        <f t="shared" si="213"/>
        <v>4218.6000000000004</v>
      </c>
    </row>
    <row r="6826" spans="1:10" x14ac:dyDescent="0.3">
      <c r="A6826" t="s">
        <v>6848</v>
      </c>
      <c r="B6826" s="1">
        <v>45770</v>
      </c>
      <c r="C6826" t="s">
        <v>7</v>
      </c>
      <c r="D6826" t="s">
        <v>11</v>
      </c>
      <c r="E6826">
        <v>191</v>
      </c>
      <c r="F6826">
        <v>3283</v>
      </c>
      <c r="G6826" t="str">
        <f t="shared" si="212"/>
        <v>Henkel Logistics</v>
      </c>
      <c r="H6826" t="str">
        <f>IFERROR(_xlfn.XLOOKUP(D6826, Product_Master_2026!B:B, Product_Master_2026!A:A), "Discontinued / Review Required")</f>
        <v>PROD_2026_003</v>
      </c>
      <c r="I6826">
        <f>IFERROR(_xlfn.XLOOKUP(H6826, Product_Master_2026!A:A, Product_Master_2026!D:D), 0)</f>
        <v>8.9</v>
      </c>
      <c r="J6826">
        <f t="shared" si="213"/>
        <v>1699.9</v>
      </c>
    </row>
    <row r="6827" spans="1:10" x14ac:dyDescent="0.3">
      <c r="A6827" t="s">
        <v>6849</v>
      </c>
      <c r="B6827" s="1">
        <v>45721</v>
      </c>
      <c r="C6827" t="s">
        <v>24</v>
      </c>
      <c r="D6827" t="s">
        <v>8</v>
      </c>
      <c r="E6827">
        <v>307</v>
      </c>
      <c r="F6827">
        <v>10018.07</v>
      </c>
      <c r="G6827" t="str">
        <f t="shared" si="212"/>
        <v>Bluedart Corp</v>
      </c>
      <c r="H6827" t="str">
        <f>IFERROR(_xlfn.XLOOKUP(D6827, Product_Master_2026!B:B, Product_Master_2026!A:A), "Discontinued / Review Required")</f>
        <v>PROD_2026_002</v>
      </c>
      <c r="I6827">
        <f>IFERROR(_xlfn.XLOOKUP(H6827, Product_Master_2026!A:A, Product_Master_2026!D:D), 0)</f>
        <v>18.2</v>
      </c>
      <c r="J6827">
        <f t="shared" si="213"/>
        <v>5587.4</v>
      </c>
    </row>
    <row r="6828" spans="1:10" x14ac:dyDescent="0.3">
      <c r="A6828" t="s">
        <v>6850</v>
      </c>
      <c r="B6828" s="1">
        <v>45916</v>
      </c>
      <c r="C6828" t="s">
        <v>26</v>
      </c>
      <c r="D6828" t="s">
        <v>16</v>
      </c>
      <c r="E6828">
        <v>210</v>
      </c>
      <c r="F6828">
        <v>4561.9399999999996</v>
      </c>
      <c r="G6828" t="str">
        <f t="shared" si="212"/>
        <v>Dhl Express</v>
      </c>
      <c r="H6828" t="str">
        <f>IFERROR(_xlfn.XLOOKUP(D6828, Product_Master_2026!B:B, Product_Master_2026!A:A), "Discontinued / Review Required")</f>
        <v>PROD_2026_004</v>
      </c>
      <c r="I6828">
        <f>IFERROR(_xlfn.XLOOKUP(H6828, Product_Master_2026!A:A, Product_Master_2026!D:D), 0)</f>
        <v>22</v>
      </c>
      <c r="J6828">
        <f t="shared" si="213"/>
        <v>4620</v>
      </c>
    </row>
    <row r="6829" spans="1:10" x14ac:dyDescent="0.3">
      <c r="A6829" t="s">
        <v>6851</v>
      </c>
      <c r="B6829" s="1">
        <v>45908</v>
      </c>
      <c r="C6829" t="s">
        <v>10</v>
      </c>
      <c r="D6829" t="s">
        <v>38</v>
      </c>
      <c r="E6829">
        <v>482</v>
      </c>
      <c r="F6829">
        <v>14270.12</v>
      </c>
      <c r="G6829" t="str">
        <f t="shared" si="212"/>
        <v>Henkel Logistics</v>
      </c>
      <c r="H6829" t="str">
        <f>IFERROR(_xlfn.XLOOKUP(D6829, Product_Master_2026!B:B, Product_Master_2026!A:A), "Discontinued / Review Required")</f>
        <v>PROD_2026_005</v>
      </c>
      <c r="I6829">
        <f>IFERROR(_xlfn.XLOOKUP(H6829, Product_Master_2026!A:A, Product_Master_2026!D:D), 0)</f>
        <v>5.4</v>
      </c>
      <c r="J6829">
        <f t="shared" si="213"/>
        <v>2602.8000000000002</v>
      </c>
    </row>
    <row r="6830" spans="1:10" x14ac:dyDescent="0.3">
      <c r="A6830" t="s">
        <v>6852</v>
      </c>
      <c r="B6830" s="1">
        <v>45846</v>
      </c>
      <c r="C6830" t="s">
        <v>44</v>
      </c>
      <c r="D6830" t="s">
        <v>16</v>
      </c>
      <c r="E6830">
        <v>353</v>
      </c>
      <c r="F6830">
        <v>5362</v>
      </c>
      <c r="G6830" t="str">
        <f t="shared" si="212"/>
        <v>Bluedart Corp</v>
      </c>
      <c r="H6830" t="str">
        <f>IFERROR(_xlfn.XLOOKUP(D6830, Product_Master_2026!B:B, Product_Master_2026!A:A), "Discontinued / Review Required")</f>
        <v>PROD_2026_004</v>
      </c>
      <c r="I6830">
        <f>IFERROR(_xlfn.XLOOKUP(H6830, Product_Master_2026!A:A, Product_Master_2026!D:D), 0)</f>
        <v>22</v>
      </c>
      <c r="J6830">
        <f t="shared" si="213"/>
        <v>7766</v>
      </c>
    </row>
    <row r="6831" spans="1:10" x14ac:dyDescent="0.3">
      <c r="A6831" t="s">
        <v>6853</v>
      </c>
      <c r="B6831" s="1">
        <v>45969</v>
      </c>
      <c r="C6831" t="s">
        <v>26</v>
      </c>
      <c r="D6831" t="s">
        <v>38</v>
      </c>
      <c r="E6831">
        <v>402</v>
      </c>
      <c r="F6831">
        <v>8498.32</v>
      </c>
      <c r="G6831" t="str">
        <f t="shared" si="212"/>
        <v>Dhl Express</v>
      </c>
      <c r="H6831" t="str">
        <f>IFERROR(_xlfn.XLOOKUP(D6831, Product_Master_2026!B:B, Product_Master_2026!A:A), "Discontinued / Review Required")</f>
        <v>PROD_2026_005</v>
      </c>
      <c r="I6831">
        <f>IFERROR(_xlfn.XLOOKUP(H6831, Product_Master_2026!A:A, Product_Master_2026!D:D), 0)</f>
        <v>5.4</v>
      </c>
      <c r="J6831">
        <f t="shared" si="213"/>
        <v>2170.8000000000002</v>
      </c>
    </row>
    <row r="6832" spans="1:10" x14ac:dyDescent="0.3">
      <c r="A6832" t="s">
        <v>6854</v>
      </c>
      <c r="B6832" s="1">
        <v>45723</v>
      </c>
      <c r="C6832" t="s">
        <v>24</v>
      </c>
      <c r="D6832" t="s">
        <v>38</v>
      </c>
      <c r="E6832">
        <v>18</v>
      </c>
      <c r="F6832">
        <v>341.52</v>
      </c>
      <c r="G6832" t="str">
        <f t="shared" si="212"/>
        <v>Bluedart Corp</v>
      </c>
      <c r="H6832" t="str">
        <f>IFERROR(_xlfn.XLOOKUP(D6832, Product_Master_2026!B:B, Product_Master_2026!A:A), "Discontinued / Review Required")</f>
        <v>PROD_2026_005</v>
      </c>
      <c r="I6832">
        <f>IFERROR(_xlfn.XLOOKUP(H6832, Product_Master_2026!A:A, Product_Master_2026!D:D), 0)</f>
        <v>5.4</v>
      </c>
      <c r="J6832">
        <f t="shared" si="213"/>
        <v>97.2</v>
      </c>
    </row>
    <row r="6833" spans="1:10" x14ac:dyDescent="0.3">
      <c r="A6833" t="s">
        <v>6855</v>
      </c>
      <c r="B6833" s="1">
        <v>45789</v>
      </c>
      <c r="C6833" t="s">
        <v>34</v>
      </c>
      <c r="D6833" t="s">
        <v>38</v>
      </c>
      <c r="E6833">
        <v>350</v>
      </c>
      <c r="F6833">
        <v>9603.68</v>
      </c>
      <c r="G6833" t="str">
        <f t="shared" si="212"/>
        <v>Dhl Express</v>
      </c>
      <c r="H6833" t="str">
        <f>IFERROR(_xlfn.XLOOKUP(D6833, Product_Master_2026!B:B, Product_Master_2026!A:A), "Discontinued / Review Required")</f>
        <v>PROD_2026_005</v>
      </c>
      <c r="I6833">
        <f>IFERROR(_xlfn.XLOOKUP(H6833, Product_Master_2026!A:A, Product_Master_2026!D:D), 0)</f>
        <v>5.4</v>
      </c>
      <c r="J6833">
        <f t="shared" si="213"/>
        <v>1890.0000000000002</v>
      </c>
    </row>
    <row r="6834" spans="1:10" x14ac:dyDescent="0.3">
      <c r="A6834" t="s">
        <v>6856</v>
      </c>
      <c r="B6834" s="1">
        <v>45904</v>
      </c>
      <c r="C6834" t="s">
        <v>20</v>
      </c>
      <c r="D6834" t="s">
        <v>38</v>
      </c>
      <c r="E6834">
        <v>400</v>
      </c>
      <c r="F6834">
        <v>11103.65</v>
      </c>
      <c r="G6834" t="str">
        <f t="shared" si="212"/>
        <v>Fedex Global</v>
      </c>
      <c r="H6834" t="str">
        <f>IFERROR(_xlfn.XLOOKUP(D6834, Product_Master_2026!B:B, Product_Master_2026!A:A), "Discontinued / Review Required")</f>
        <v>PROD_2026_005</v>
      </c>
      <c r="I6834">
        <f>IFERROR(_xlfn.XLOOKUP(H6834, Product_Master_2026!A:A, Product_Master_2026!D:D), 0)</f>
        <v>5.4</v>
      </c>
      <c r="J6834">
        <f t="shared" si="213"/>
        <v>2160</v>
      </c>
    </row>
    <row r="6835" spans="1:10" x14ac:dyDescent="0.3">
      <c r="A6835" t="s">
        <v>6857</v>
      </c>
      <c r="B6835" s="1">
        <v>45738</v>
      </c>
      <c r="C6835" t="s">
        <v>26</v>
      </c>
      <c r="D6835" t="s">
        <v>14</v>
      </c>
      <c r="E6835">
        <v>111</v>
      </c>
      <c r="F6835">
        <v>1812.35</v>
      </c>
      <c r="G6835" t="str">
        <f t="shared" si="212"/>
        <v>Dhl Express</v>
      </c>
      <c r="H6835" t="str">
        <f>IFERROR(_xlfn.XLOOKUP(D6835, Product_Master_2026!B:B, Product_Master_2026!A:A), "Discontinued / Review Required")</f>
        <v>Discontinued / Review Required</v>
      </c>
      <c r="I6835">
        <f>IFERROR(_xlfn.XLOOKUP(H6835, Product_Master_2026!A:A, Product_Master_2026!D:D), 0)</f>
        <v>0</v>
      </c>
      <c r="J6835">
        <f t="shared" si="213"/>
        <v>0</v>
      </c>
    </row>
    <row r="6836" spans="1:10" x14ac:dyDescent="0.3">
      <c r="A6836" t="s">
        <v>6858</v>
      </c>
      <c r="B6836" s="1">
        <v>45901</v>
      </c>
      <c r="C6836" t="s">
        <v>44</v>
      </c>
      <c r="D6836" t="s">
        <v>14</v>
      </c>
      <c r="E6836">
        <v>281</v>
      </c>
      <c r="F6836">
        <v>5138.62</v>
      </c>
      <c r="G6836" t="str">
        <f t="shared" si="212"/>
        <v>Bluedart Corp</v>
      </c>
      <c r="H6836" t="str">
        <f>IFERROR(_xlfn.XLOOKUP(D6836, Product_Master_2026!B:B, Product_Master_2026!A:A), "Discontinued / Review Required")</f>
        <v>Discontinued / Review Required</v>
      </c>
      <c r="I6836">
        <f>IFERROR(_xlfn.XLOOKUP(H6836, Product_Master_2026!A:A, Product_Master_2026!D:D), 0)</f>
        <v>0</v>
      </c>
      <c r="J6836">
        <f t="shared" si="213"/>
        <v>0</v>
      </c>
    </row>
    <row r="6837" spans="1:10" x14ac:dyDescent="0.3">
      <c r="A6837" t="s">
        <v>6859</v>
      </c>
      <c r="B6837" s="1">
        <v>45745</v>
      </c>
      <c r="C6837" t="s">
        <v>7</v>
      </c>
      <c r="D6837" t="s">
        <v>32</v>
      </c>
      <c r="E6837">
        <v>29</v>
      </c>
      <c r="F6837">
        <v>1285.17</v>
      </c>
      <c r="G6837" t="str">
        <f t="shared" si="212"/>
        <v>Henkel Logistics</v>
      </c>
      <c r="H6837" t="str">
        <f>IFERROR(_xlfn.XLOOKUP(D6837, Product_Master_2026!B:B, Product_Master_2026!A:A), "Discontinued / Review Required")</f>
        <v>Discontinued / Review Required</v>
      </c>
      <c r="I6837">
        <f>IFERROR(_xlfn.XLOOKUP(H6837, Product_Master_2026!A:A, Product_Master_2026!D:D), 0)</f>
        <v>0</v>
      </c>
      <c r="J6837">
        <f t="shared" si="213"/>
        <v>0</v>
      </c>
    </row>
    <row r="6838" spans="1:10" x14ac:dyDescent="0.3">
      <c r="A6838" t="s">
        <v>6860</v>
      </c>
      <c r="B6838" s="1">
        <v>45961</v>
      </c>
      <c r="C6838" t="s">
        <v>7</v>
      </c>
      <c r="D6838" t="s">
        <v>16</v>
      </c>
      <c r="E6838">
        <v>105</v>
      </c>
      <c r="F6838">
        <v>1917.43</v>
      </c>
      <c r="G6838" t="str">
        <f t="shared" si="212"/>
        <v>Henkel Logistics</v>
      </c>
      <c r="H6838" t="str">
        <f>IFERROR(_xlfn.XLOOKUP(D6838, Product_Master_2026!B:B, Product_Master_2026!A:A), "Discontinued / Review Required")</f>
        <v>PROD_2026_004</v>
      </c>
      <c r="I6838">
        <f>IFERROR(_xlfn.XLOOKUP(H6838, Product_Master_2026!A:A, Product_Master_2026!D:D), 0)</f>
        <v>22</v>
      </c>
      <c r="J6838">
        <f t="shared" si="213"/>
        <v>2310</v>
      </c>
    </row>
    <row r="6839" spans="1:10" x14ac:dyDescent="0.3">
      <c r="A6839" t="s">
        <v>6861</v>
      </c>
      <c r="B6839" s="1">
        <v>45932</v>
      </c>
      <c r="C6839" t="s">
        <v>13</v>
      </c>
      <c r="D6839" t="s">
        <v>8</v>
      </c>
      <c r="E6839">
        <v>138</v>
      </c>
      <c r="F6839">
        <v>2576.7600000000002</v>
      </c>
      <c r="G6839" t="str">
        <f t="shared" si="212"/>
        <v>Henkel Logistics</v>
      </c>
      <c r="H6839" t="str">
        <f>IFERROR(_xlfn.XLOOKUP(D6839, Product_Master_2026!B:B, Product_Master_2026!A:A), "Discontinued / Review Required")</f>
        <v>PROD_2026_002</v>
      </c>
      <c r="I6839">
        <f>IFERROR(_xlfn.XLOOKUP(H6839, Product_Master_2026!A:A, Product_Master_2026!D:D), 0)</f>
        <v>18.2</v>
      </c>
      <c r="J6839">
        <f t="shared" si="213"/>
        <v>2511.6</v>
      </c>
    </row>
    <row r="6840" spans="1:10" x14ac:dyDescent="0.3">
      <c r="A6840" t="s">
        <v>6862</v>
      </c>
      <c r="B6840" s="1">
        <v>45749</v>
      </c>
      <c r="C6840" t="s">
        <v>44</v>
      </c>
      <c r="D6840" t="s">
        <v>8</v>
      </c>
      <c r="E6840">
        <v>283</v>
      </c>
      <c r="F6840">
        <v>5231.1000000000004</v>
      </c>
      <c r="G6840" t="str">
        <f t="shared" si="212"/>
        <v>Bluedart Corp</v>
      </c>
      <c r="H6840" t="str">
        <f>IFERROR(_xlfn.XLOOKUP(D6840, Product_Master_2026!B:B, Product_Master_2026!A:A), "Discontinued / Review Required")</f>
        <v>PROD_2026_002</v>
      </c>
      <c r="I6840">
        <f>IFERROR(_xlfn.XLOOKUP(H6840, Product_Master_2026!A:A, Product_Master_2026!D:D), 0)</f>
        <v>18.2</v>
      </c>
      <c r="J6840">
        <f t="shared" si="213"/>
        <v>5150.5999999999995</v>
      </c>
    </row>
    <row r="6841" spans="1:10" x14ac:dyDescent="0.3">
      <c r="A6841" t="s">
        <v>6863</v>
      </c>
      <c r="B6841" s="1">
        <v>45732</v>
      </c>
      <c r="C6841" t="s">
        <v>26</v>
      </c>
      <c r="D6841" t="s">
        <v>8</v>
      </c>
      <c r="E6841">
        <v>21</v>
      </c>
      <c r="F6841">
        <v>814.25</v>
      </c>
      <c r="G6841" t="str">
        <f t="shared" si="212"/>
        <v>Dhl Express</v>
      </c>
      <c r="H6841" t="str">
        <f>IFERROR(_xlfn.XLOOKUP(D6841, Product_Master_2026!B:B, Product_Master_2026!A:A), "Discontinued / Review Required")</f>
        <v>PROD_2026_002</v>
      </c>
      <c r="I6841">
        <f>IFERROR(_xlfn.XLOOKUP(H6841, Product_Master_2026!A:A, Product_Master_2026!D:D), 0)</f>
        <v>18.2</v>
      </c>
      <c r="J6841">
        <f t="shared" si="213"/>
        <v>382.2</v>
      </c>
    </row>
    <row r="6842" spans="1:10" x14ac:dyDescent="0.3">
      <c r="A6842" t="s">
        <v>6864</v>
      </c>
      <c r="B6842" s="1">
        <v>45862</v>
      </c>
      <c r="C6842" t="s">
        <v>13</v>
      </c>
      <c r="D6842" t="s">
        <v>14</v>
      </c>
      <c r="E6842">
        <v>387</v>
      </c>
      <c r="F6842">
        <v>6285.09</v>
      </c>
      <c r="G6842" t="str">
        <f t="shared" si="212"/>
        <v>Henkel Logistics</v>
      </c>
      <c r="H6842" t="str">
        <f>IFERROR(_xlfn.XLOOKUP(D6842, Product_Master_2026!B:B, Product_Master_2026!A:A), "Discontinued / Review Required")</f>
        <v>Discontinued / Review Required</v>
      </c>
      <c r="I6842">
        <f>IFERROR(_xlfn.XLOOKUP(H6842, Product_Master_2026!A:A, Product_Master_2026!D:D), 0)</f>
        <v>0</v>
      </c>
      <c r="J6842">
        <f t="shared" si="213"/>
        <v>0</v>
      </c>
    </row>
    <row r="6843" spans="1:10" x14ac:dyDescent="0.3">
      <c r="A6843" t="s">
        <v>6865</v>
      </c>
      <c r="B6843" s="1">
        <v>45675</v>
      </c>
      <c r="C6843" t="s">
        <v>13</v>
      </c>
      <c r="D6843" t="s">
        <v>16</v>
      </c>
      <c r="E6843">
        <v>68</v>
      </c>
      <c r="F6843">
        <v>2673.36</v>
      </c>
      <c r="G6843" t="str">
        <f t="shared" si="212"/>
        <v>Henkel Logistics</v>
      </c>
      <c r="H6843" t="str">
        <f>IFERROR(_xlfn.XLOOKUP(D6843, Product_Master_2026!B:B, Product_Master_2026!A:A), "Discontinued / Review Required")</f>
        <v>PROD_2026_004</v>
      </c>
      <c r="I6843">
        <f>IFERROR(_xlfn.XLOOKUP(H6843, Product_Master_2026!A:A, Product_Master_2026!D:D), 0)</f>
        <v>22</v>
      </c>
      <c r="J6843">
        <f t="shared" si="213"/>
        <v>1496</v>
      </c>
    </row>
    <row r="6844" spans="1:10" x14ac:dyDescent="0.3">
      <c r="A6844" t="s">
        <v>6866</v>
      </c>
      <c r="B6844" s="1">
        <v>45895</v>
      </c>
      <c r="C6844" t="s">
        <v>26</v>
      </c>
      <c r="D6844" t="s">
        <v>8</v>
      </c>
      <c r="E6844">
        <v>445</v>
      </c>
      <c r="F6844">
        <v>9167.48</v>
      </c>
      <c r="G6844" t="str">
        <f t="shared" si="212"/>
        <v>Dhl Express</v>
      </c>
      <c r="H6844" t="str">
        <f>IFERROR(_xlfn.XLOOKUP(D6844, Product_Master_2026!B:B, Product_Master_2026!A:A), "Discontinued / Review Required")</f>
        <v>PROD_2026_002</v>
      </c>
      <c r="I6844">
        <f>IFERROR(_xlfn.XLOOKUP(H6844, Product_Master_2026!A:A, Product_Master_2026!D:D), 0)</f>
        <v>18.2</v>
      </c>
      <c r="J6844">
        <f t="shared" si="213"/>
        <v>8099</v>
      </c>
    </row>
    <row r="6845" spans="1:10" x14ac:dyDescent="0.3">
      <c r="A6845" t="s">
        <v>6867</v>
      </c>
      <c r="B6845" s="1">
        <v>45885</v>
      </c>
      <c r="C6845" t="s">
        <v>7</v>
      </c>
      <c r="D6845" t="s">
        <v>16</v>
      </c>
      <c r="E6845">
        <v>336</v>
      </c>
      <c r="F6845">
        <v>14139.93</v>
      </c>
      <c r="G6845" t="str">
        <f t="shared" si="212"/>
        <v>Henkel Logistics</v>
      </c>
      <c r="H6845" t="str">
        <f>IFERROR(_xlfn.XLOOKUP(D6845, Product_Master_2026!B:B, Product_Master_2026!A:A), "Discontinued / Review Required")</f>
        <v>PROD_2026_004</v>
      </c>
      <c r="I6845">
        <f>IFERROR(_xlfn.XLOOKUP(H6845, Product_Master_2026!A:A, Product_Master_2026!D:D), 0)</f>
        <v>22</v>
      </c>
      <c r="J6845">
        <f t="shared" si="213"/>
        <v>7392</v>
      </c>
    </row>
    <row r="6846" spans="1:10" x14ac:dyDescent="0.3">
      <c r="A6846" t="s">
        <v>6868</v>
      </c>
      <c r="B6846" s="1">
        <v>45897</v>
      </c>
      <c r="C6846" t="s">
        <v>34</v>
      </c>
      <c r="D6846" t="s">
        <v>8</v>
      </c>
      <c r="E6846">
        <v>239</v>
      </c>
      <c r="F6846">
        <v>9063.2000000000007</v>
      </c>
      <c r="G6846" t="str">
        <f t="shared" si="212"/>
        <v>Dhl Express</v>
      </c>
      <c r="H6846" t="str">
        <f>IFERROR(_xlfn.XLOOKUP(D6846, Product_Master_2026!B:B, Product_Master_2026!A:A), "Discontinued / Review Required")</f>
        <v>PROD_2026_002</v>
      </c>
      <c r="I6846">
        <f>IFERROR(_xlfn.XLOOKUP(H6846, Product_Master_2026!A:A, Product_Master_2026!D:D), 0)</f>
        <v>18.2</v>
      </c>
      <c r="J6846">
        <f t="shared" si="213"/>
        <v>4349.8</v>
      </c>
    </row>
    <row r="6847" spans="1:10" x14ac:dyDescent="0.3">
      <c r="A6847" t="s">
        <v>6869</v>
      </c>
      <c r="B6847" s="1">
        <v>45855</v>
      </c>
      <c r="C6847" t="s">
        <v>18</v>
      </c>
      <c r="D6847" t="s">
        <v>21</v>
      </c>
      <c r="E6847">
        <v>220</v>
      </c>
      <c r="F6847">
        <v>6271.7</v>
      </c>
      <c r="G6847" t="str">
        <f t="shared" si="212"/>
        <v>Dhl Express</v>
      </c>
      <c r="H6847" t="str">
        <f>IFERROR(_xlfn.XLOOKUP(D6847, Product_Master_2026!B:B, Product_Master_2026!A:A), "Discontinued / Review Required")</f>
        <v>PROD_2026_001</v>
      </c>
      <c r="I6847">
        <f>IFERROR(_xlfn.XLOOKUP(H6847, Product_Master_2026!A:A, Product_Master_2026!D:D), 0)</f>
        <v>12.5</v>
      </c>
      <c r="J6847">
        <f t="shared" si="213"/>
        <v>2750</v>
      </c>
    </row>
    <row r="6848" spans="1:10" x14ac:dyDescent="0.3">
      <c r="A6848" t="s">
        <v>6870</v>
      </c>
      <c r="B6848" s="1">
        <v>45700</v>
      </c>
      <c r="C6848" t="s">
        <v>24</v>
      </c>
      <c r="D6848" t="s">
        <v>21</v>
      </c>
      <c r="E6848">
        <v>201</v>
      </c>
      <c r="F6848">
        <v>5193.6099999999997</v>
      </c>
      <c r="G6848" t="str">
        <f t="shared" si="212"/>
        <v>Bluedart Corp</v>
      </c>
      <c r="H6848" t="str">
        <f>IFERROR(_xlfn.XLOOKUP(D6848, Product_Master_2026!B:B, Product_Master_2026!A:A), "Discontinued / Review Required")</f>
        <v>PROD_2026_001</v>
      </c>
      <c r="I6848">
        <f>IFERROR(_xlfn.XLOOKUP(H6848, Product_Master_2026!A:A, Product_Master_2026!D:D), 0)</f>
        <v>12.5</v>
      </c>
      <c r="J6848">
        <f t="shared" si="213"/>
        <v>2512.5</v>
      </c>
    </row>
    <row r="6849" spans="1:10" x14ac:dyDescent="0.3">
      <c r="A6849" t="s">
        <v>6871</v>
      </c>
      <c r="B6849" s="1">
        <v>45726</v>
      </c>
      <c r="C6849" t="s">
        <v>13</v>
      </c>
      <c r="D6849" t="s">
        <v>38</v>
      </c>
      <c r="E6849">
        <v>344</v>
      </c>
      <c r="F6849">
        <v>9298.99</v>
      </c>
      <c r="G6849" t="str">
        <f t="shared" si="212"/>
        <v>Henkel Logistics</v>
      </c>
      <c r="H6849" t="str">
        <f>IFERROR(_xlfn.XLOOKUP(D6849, Product_Master_2026!B:B, Product_Master_2026!A:A), "Discontinued / Review Required")</f>
        <v>PROD_2026_005</v>
      </c>
      <c r="I6849">
        <f>IFERROR(_xlfn.XLOOKUP(H6849, Product_Master_2026!A:A, Product_Master_2026!D:D), 0)</f>
        <v>5.4</v>
      </c>
      <c r="J6849">
        <f t="shared" si="213"/>
        <v>1857.6000000000001</v>
      </c>
    </row>
    <row r="6850" spans="1:10" x14ac:dyDescent="0.3">
      <c r="A6850" t="s">
        <v>6872</v>
      </c>
      <c r="B6850" s="1">
        <v>45765</v>
      </c>
      <c r="C6850" t="s">
        <v>24</v>
      </c>
      <c r="D6850" t="s">
        <v>8</v>
      </c>
      <c r="E6850">
        <v>447</v>
      </c>
      <c r="F6850">
        <v>17259.53</v>
      </c>
      <c r="G6850" t="str">
        <f t="shared" si="212"/>
        <v>Bluedart Corp</v>
      </c>
      <c r="H6850" t="str">
        <f>IFERROR(_xlfn.XLOOKUP(D6850, Product_Master_2026!B:B, Product_Master_2026!A:A), "Discontinued / Review Required")</f>
        <v>PROD_2026_002</v>
      </c>
      <c r="I6850">
        <f>IFERROR(_xlfn.XLOOKUP(H6850, Product_Master_2026!A:A, Product_Master_2026!D:D), 0)</f>
        <v>18.2</v>
      </c>
      <c r="J6850">
        <f t="shared" si="213"/>
        <v>8135.4</v>
      </c>
    </row>
    <row r="6851" spans="1:10" x14ac:dyDescent="0.3">
      <c r="A6851" t="s">
        <v>6873</v>
      </c>
      <c r="B6851" s="1">
        <v>45902</v>
      </c>
      <c r="C6851" t="s">
        <v>28</v>
      </c>
      <c r="D6851" t="s">
        <v>38</v>
      </c>
      <c r="E6851">
        <v>225</v>
      </c>
      <c r="F6851">
        <v>7539.19</v>
      </c>
      <c r="G6851" t="str">
        <f t="shared" ref="G6851:G6914" si="214">PROPER(TRIM(C6851))</f>
        <v>Fedex Global</v>
      </c>
      <c r="H6851" t="str">
        <f>IFERROR(_xlfn.XLOOKUP(D6851, Product_Master_2026!B:B, Product_Master_2026!A:A), "Discontinued / Review Required")</f>
        <v>PROD_2026_005</v>
      </c>
      <c r="I6851">
        <f>IFERROR(_xlfn.XLOOKUP(H6851, Product_Master_2026!A:A, Product_Master_2026!D:D), 0)</f>
        <v>5.4</v>
      </c>
      <c r="J6851">
        <f t="shared" ref="J6851:J6914" si="215">E6851 * I6851</f>
        <v>1215</v>
      </c>
    </row>
    <row r="6852" spans="1:10" x14ac:dyDescent="0.3">
      <c r="A6852" t="s">
        <v>6874</v>
      </c>
      <c r="B6852" s="1">
        <v>45929</v>
      </c>
      <c r="C6852" t="s">
        <v>7</v>
      </c>
      <c r="D6852" t="s">
        <v>32</v>
      </c>
      <c r="E6852">
        <v>357</v>
      </c>
      <c r="F6852">
        <v>13328.38</v>
      </c>
      <c r="G6852" t="str">
        <f t="shared" si="214"/>
        <v>Henkel Logistics</v>
      </c>
      <c r="H6852" t="str">
        <f>IFERROR(_xlfn.XLOOKUP(D6852, Product_Master_2026!B:B, Product_Master_2026!A:A), "Discontinued / Review Required")</f>
        <v>Discontinued / Review Required</v>
      </c>
      <c r="I6852">
        <f>IFERROR(_xlfn.XLOOKUP(H6852, Product_Master_2026!A:A, Product_Master_2026!D:D), 0)</f>
        <v>0</v>
      </c>
      <c r="J6852">
        <f t="shared" si="215"/>
        <v>0</v>
      </c>
    </row>
    <row r="6853" spans="1:10" x14ac:dyDescent="0.3">
      <c r="A6853" t="s">
        <v>6875</v>
      </c>
      <c r="B6853" s="1">
        <v>45965</v>
      </c>
      <c r="C6853" t="s">
        <v>13</v>
      </c>
      <c r="D6853" t="s">
        <v>16</v>
      </c>
      <c r="E6853">
        <v>410</v>
      </c>
      <c r="F6853">
        <v>13929.96</v>
      </c>
      <c r="G6853" t="str">
        <f t="shared" si="214"/>
        <v>Henkel Logistics</v>
      </c>
      <c r="H6853" t="str">
        <f>IFERROR(_xlfn.XLOOKUP(D6853, Product_Master_2026!B:B, Product_Master_2026!A:A), "Discontinued / Review Required")</f>
        <v>PROD_2026_004</v>
      </c>
      <c r="I6853">
        <f>IFERROR(_xlfn.XLOOKUP(H6853, Product_Master_2026!A:A, Product_Master_2026!D:D), 0)</f>
        <v>22</v>
      </c>
      <c r="J6853">
        <f t="shared" si="215"/>
        <v>9020</v>
      </c>
    </row>
    <row r="6854" spans="1:10" x14ac:dyDescent="0.3">
      <c r="A6854" t="s">
        <v>6876</v>
      </c>
      <c r="B6854" s="1">
        <v>45752</v>
      </c>
      <c r="C6854" t="s">
        <v>13</v>
      </c>
      <c r="D6854" t="s">
        <v>16</v>
      </c>
      <c r="E6854">
        <v>47</v>
      </c>
      <c r="F6854">
        <v>1921.24</v>
      </c>
      <c r="G6854" t="str">
        <f t="shared" si="214"/>
        <v>Henkel Logistics</v>
      </c>
      <c r="H6854" t="str">
        <f>IFERROR(_xlfn.XLOOKUP(D6854, Product_Master_2026!B:B, Product_Master_2026!A:A), "Discontinued / Review Required")</f>
        <v>PROD_2026_004</v>
      </c>
      <c r="I6854">
        <f>IFERROR(_xlfn.XLOOKUP(H6854, Product_Master_2026!A:A, Product_Master_2026!D:D), 0)</f>
        <v>22</v>
      </c>
      <c r="J6854">
        <f t="shared" si="215"/>
        <v>1034</v>
      </c>
    </row>
    <row r="6855" spans="1:10" x14ac:dyDescent="0.3">
      <c r="A6855" t="s">
        <v>6877</v>
      </c>
      <c r="B6855" s="1">
        <v>45902</v>
      </c>
      <c r="C6855" t="s">
        <v>18</v>
      </c>
      <c r="D6855" t="s">
        <v>14</v>
      </c>
      <c r="E6855">
        <v>235</v>
      </c>
      <c r="F6855">
        <v>7126.52</v>
      </c>
      <c r="G6855" t="str">
        <f t="shared" si="214"/>
        <v>Dhl Express</v>
      </c>
      <c r="H6855" t="str">
        <f>IFERROR(_xlfn.XLOOKUP(D6855, Product_Master_2026!B:B, Product_Master_2026!A:A), "Discontinued / Review Required")</f>
        <v>Discontinued / Review Required</v>
      </c>
      <c r="I6855">
        <f>IFERROR(_xlfn.XLOOKUP(H6855, Product_Master_2026!A:A, Product_Master_2026!D:D), 0)</f>
        <v>0</v>
      </c>
      <c r="J6855">
        <f t="shared" si="215"/>
        <v>0</v>
      </c>
    </row>
    <row r="6856" spans="1:10" x14ac:dyDescent="0.3">
      <c r="A6856" t="s">
        <v>6878</v>
      </c>
      <c r="B6856" s="1">
        <v>46000</v>
      </c>
      <c r="C6856" t="s">
        <v>13</v>
      </c>
      <c r="D6856" t="s">
        <v>38</v>
      </c>
      <c r="E6856">
        <v>339</v>
      </c>
      <c r="F6856">
        <v>8536.82</v>
      </c>
      <c r="G6856" t="str">
        <f t="shared" si="214"/>
        <v>Henkel Logistics</v>
      </c>
      <c r="H6856" t="str">
        <f>IFERROR(_xlfn.XLOOKUP(D6856, Product_Master_2026!B:B, Product_Master_2026!A:A), "Discontinued / Review Required")</f>
        <v>PROD_2026_005</v>
      </c>
      <c r="I6856">
        <f>IFERROR(_xlfn.XLOOKUP(H6856, Product_Master_2026!A:A, Product_Master_2026!D:D), 0)</f>
        <v>5.4</v>
      </c>
      <c r="J6856">
        <f t="shared" si="215"/>
        <v>1830.6000000000001</v>
      </c>
    </row>
    <row r="6857" spans="1:10" x14ac:dyDescent="0.3">
      <c r="A6857" t="s">
        <v>6879</v>
      </c>
      <c r="B6857" s="1">
        <v>45668</v>
      </c>
      <c r="C6857" t="s">
        <v>26</v>
      </c>
      <c r="D6857" t="s">
        <v>38</v>
      </c>
      <c r="E6857">
        <v>455</v>
      </c>
      <c r="F6857">
        <v>11736.4</v>
      </c>
      <c r="G6857" t="str">
        <f t="shared" si="214"/>
        <v>Dhl Express</v>
      </c>
      <c r="H6857" t="str">
        <f>IFERROR(_xlfn.XLOOKUP(D6857, Product_Master_2026!B:B, Product_Master_2026!A:A), "Discontinued / Review Required")</f>
        <v>PROD_2026_005</v>
      </c>
      <c r="I6857">
        <f>IFERROR(_xlfn.XLOOKUP(H6857, Product_Master_2026!A:A, Product_Master_2026!D:D), 0)</f>
        <v>5.4</v>
      </c>
      <c r="J6857">
        <f t="shared" si="215"/>
        <v>2457</v>
      </c>
    </row>
    <row r="6858" spans="1:10" x14ac:dyDescent="0.3">
      <c r="A6858" t="s">
        <v>6880</v>
      </c>
      <c r="B6858" s="1">
        <v>45850</v>
      </c>
      <c r="C6858" t="s">
        <v>28</v>
      </c>
      <c r="D6858" t="s">
        <v>16</v>
      </c>
      <c r="E6858">
        <v>273</v>
      </c>
      <c r="F6858">
        <v>8430.66</v>
      </c>
      <c r="G6858" t="str">
        <f t="shared" si="214"/>
        <v>Fedex Global</v>
      </c>
      <c r="H6858" t="str">
        <f>IFERROR(_xlfn.XLOOKUP(D6858, Product_Master_2026!B:B, Product_Master_2026!A:A), "Discontinued / Review Required")</f>
        <v>PROD_2026_004</v>
      </c>
      <c r="I6858">
        <f>IFERROR(_xlfn.XLOOKUP(H6858, Product_Master_2026!A:A, Product_Master_2026!D:D), 0)</f>
        <v>22</v>
      </c>
      <c r="J6858">
        <f t="shared" si="215"/>
        <v>6006</v>
      </c>
    </row>
    <row r="6859" spans="1:10" x14ac:dyDescent="0.3">
      <c r="A6859" t="s">
        <v>6881</v>
      </c>
      <c r="B6859" s="1">
        <v>45852</v>
      </c>
      <c r="C6859" t="s">
        <v>44</v>
      </c>
      <c r="D6859" t="s">
        <v>38</v>
      </c>
      <c r="E6859">
        <v>465</v>
      </c>
      <c r="F6859">
        <v>9938.73</v>
      </c>
      <c r="G6859" t="str">
        <f t="shared" si="214"/>
        <v>Bluedart Corp</v>
      </c>
      <c r="H6859" t="str">
        <f>IFERROR(_xlfn.XLOOKUP(D6859, Product_Master_2026!B:B, Product_Master_2026!A:A), "Discontinued / Review Required")</f>
        <v>PROD_2026_005</v>
      </c>
      <c r="I6859">
        <f>IFERROR(_xlfn.XLOOKUP(H6859, Product_Master_2026!A:A, Product_Master_2026!D:D), 0)</f>
        <v>5.4</v>
      </c>
      <c r="J6859">
        <f t="shared" si="215"/>
        <v>2511</v>
      </c>
    </row>
    <row r="6860" spans="1:10" x14ac:dyDescent="0.3">
      <c r="A6860" t="s">
        <v>6882</v>
      </c>
      <c r="B6860" s="1">
        <v>45967</v>
      </c>
      <c r="C6860" t="s">
        <v>26</v>
      </c>
      <c r="D6860" t="s">
        <v>21</v>
      </c>
      <c r="E6860">
        <v>283</v>
      </c>
      <c r="F6860">
        <v>12125.31</v>
      </c>
      <c r="G6860" t="str">
        <f t="shared" si="214"/>
        <v>Dhl Express</v>
      </c>
      <c r="H6860" t="str">
        <f>IFERROR(_xlfn.XLOOKUP(D6860, Product_Master_2026!B:B, Product_Master_2026!A:A), "Discontinued / Review Required")</f>
        <v>PROD_2026_001</v>
      </c>
      <c r="I6860">
        <f>IFERROR(_xlfn.XLOOKUP(H6860, Product_Master_2026!A:A, Product_Master_2026!D:D), 0)</f>
        <v>12.5</v>
      </c>
      <c r="J6860">
        <f t="shared" si="215"/>
        <v>3537.5</v>
      </c>
    </row>
    <row r="6861" spans="1:10" x14ac:dyDescent="0.3">
      <c r="A6861" t="s">
        <v>6883</v>
      </c>
      <c r="B6861" s="1">
        <v>45871</v>
      </c>
      <c r="C6861" t="s">
        <v>24</v>
      </c>
      <c r="D6861" t="s">
        <v>32</v>
      </c>
      <c r="E6861">
        <v>300</v>
      </c>
      <c r="F6861">
        <v>9686.23</v>
      </c>
      <c r="G6861" t="str">
        <f t="shared" si="214"/>
        <v>Bluedart Corp</v>
      </c>
      <c r="H6861" t="str">
        <f>IFERROR(_xlfn.XLOOKUP(D6861, Product_Master_2026!B:B, Product_Master_2026!A:A), "Discontinued / Review Required")</f>
        <v>Discontinued / Review Required</v>
      </c>
      <c r="I6861">
        <f>IFERROR(_xlfn.XLOOKUP(H6861, Product_Master_2026!A:A, Product_Master_2026!D:D), 0)</f>
        <v>0</v>
      </c>
      <c r="J6861">
        <f t="shared" si="215"/>
        <v>0</v>
      </c>
    </row>
    <row r="6862" spans="1:10" x14ac:dyDescent="0.3">
      <c r="A6862" t="s">
        <v>6884</v>
      </c>
      <c r="B6862" s="1">
        <v>45766</v>
      </c>
      <c r="C6862" t="s">
        <v>44</v>
      </c>
      <c r="D6862" t="s">
        <v>8</v>
      </c>
      <c r="E6862">
        <v>369</v>
      </c>
      <c r="F6862">
        <v>15263.78</v>
      </c>
      <c r="G6862" t="str">
        <f t="shared" si="214"/>
        <v>Bluedart Corp</v>
      </c>
      <c r="H6862" t="str">
        <f>IFERROR(_xlfn.XLOOKUP(D6862, Product_Master_2026!B:B, Product_Master_2026!A:A), "Discontinued / Review Required")</f>
        <v>PROD_2026_002</v>
      </c>
      <c r="I6862">
        <f>IFERROR(_xlfn.XLOOKUP(H6862, Product_Master_2026!A:A, Product_Master_2026!D:D), 0)</f>
        <v>18.2</v>
      </c>
      <c r="J6862">
        <f t="shared" si="215"/>
        <v>6715.8</v>
      </c>
    </row>
    <row r="6863" spans="1:10" x14ac:dyDescent="0.3">
      <c r="A6863" t="s">
        <v>6885</v>
      </c>
      <c r="B6863" s="1">
        <v>45960</v>
      </c>
      <c r="C6863" t="s">
        <v>13</v>
      </c>
      <c r="D6863" t="s">
        <v>21</v>
      </c>
      <c r="E6863">
        <v>302</v>
      </c>
      <c r="F6863">
        <v>12159.05</v>
      </c>
      <c r="G6863" t="str">
        <f t="shared" si="214"/>
        <v>Henkel Logistics</v>
      </c>
      <c r="H6863" t="str">
        <f>IFERROR(_xlfn.XLOOKUP(D6863, Product_Master_2026!B:B, Product_Master_2026!A:A), "Discontinued / Review Required")</f>
        <v>PROD_2026_001</v>
      </c>
      <c r="I6863">
        <f>IFERROR(_xlfn.XLOOKUP(H6863, Product_Master_2026!A:A, Product_Master_2026!D:D), 0)</f>
        <v>12.5</v>
      </c>
      <c r="J6863">
        <f t="shared" si="215"/>
        <v>3775</v>
      </c>
    </row>
    <row r="6864" spans="1:10" x14ac:dyDescent="0.3">
      <c r="A6864" t="s">
        <v>6886</v>
      </c>
      <c r="B6864" s="1">
        <v>45744</v>
      </c>
      <c r="C6864" t="s">
        <v>13</v>
      </c>
      <c r="D6864" t="s">
        <v>21</v>
      </c>
      <c r="E6864">
        <v>77</v>
      </c>
      <c r="F6864">
        <v>2104.7600000000002</v>
      </c>
      <c r="G6864" t="str">
        <f t="shared" si="214"/>
        <v>Henkel Logistics</v>
      </c>
      <c r="H6864" t="str">
        <f>IFERROR(_xlfn.XLOOKUP(D6864, Product_Master_2026!B:B, Product_Master_2026!A:A), "Discontinued / Review Required")</f>
        <v>PROD_2026_001</v>
      </c>
      <c r="I6864">
        <f>IFERROR(_xlfn.XLOOKUP(H6864, Product_Master_2026!A:A, Product_Master_2026!D:D), 0)</f>
        <v>12.5</v>
      </c>
      <c r="J6864">
        <f t="shared" si="215"/>
        <v>962.5</v>
      </c>
    </row>
    <row r="6865" spans="1:10" x14ac:dyDescent="0.3">
      <c r="A6865" t="s">
        <v>6887</v>
      </c>
      <c r="B6865" s="1">
        <v>45837</v>
      </c>
      <c r="C6865" t="s">
        <v>28</v>
      </c>
      <c r="D6865" t="s">
        <v>16</v>
      </c>
      <c r="E6865">
        <v>300</v>
      </c>
      <c r="F6865">
        <v>7754.25</v>
      </c>
      <c r="G6865" t="str">
        <f t="shared" si="214"/>
        <v>Fedex Global</v>
      </c>
      <c r="H6865" t="str">
        <f>IFERROR(_xlfn.XLOOKUP(D6865, Product_Master_2026!B:B, Product_Master_2026!A:A), "Discontinued / Review Required")</f>
        <v>PROD_2026_004</v>
      </c>
      <c r="I6865">
        <f>IFERROR(_xlfn.XLOOKUP(H6865, Product_Master_2026!A:A, Product_Master_2026!D:D), 0)</f>
        <v>22</v>
      </c>
      <c r="J6865">
        <f t="shared" si="215"/>
        <v>6600</v>
      </c>
    </row>
    <row r="6866" spans="1:10" x14ac:dyDescent="0.3">
      <c r="A6866" t="s">
        <v>6888</v>
      </c>
      <c r="B6866" s="1">
        <v>45876</v>
      </c>
      <c r="C6866" t="s">
        <v>24</v>
      </c>
      <c r="D6866" t="s">
        <v>38</v>
      </c>
      <c r="E6866">
        <v>179</v>
      </c>
      <c r="F6866">
        <v>2903.14</v>
      </c>
      <c r="G6866" t="str">
        <f t="shared" si="214"/>
        <v>Bluedart Corp</v>
      </c>
      <c r="H6866" t="str">
        <f>IFERROR(_xlfn.XLOOKUP(D6866, Product_Master_2026!B:B, Product_Master_2026!A:A), "Discontinued / Review Required")</f>
        <v>PROD_2026_005</v>
      </c>
      <c r="I6866">
        <f>IFERROR(_xlfn.XLOOKUP(H6866, Product_Master_2026!A:A, Product_Master_2026!D:D), 0)</f>
        <v>5.4</v>
      </c>
      <c r="J6866">
        <f t="shared" si="215"/>
        <v>966.6</v>
      </c>
    </row>
    <row r="6867" spans="1:10" x14ac:dyDescent="0.3">
      <c r="A6867" t="s">
        <v>6889</v>
      </c>
      <c r="B6867" s="1">
        <v>45922</v>
      </c>
      <c r="C6867" t="s">
        <v>26</v>
      </c>
      <c r="D6867" t="s">
        <v>21</v>
      </c>
      <c r="E6867">
        <v>397</v>
      </c>
      <c r="F6867">
        <v>11765.23</v>
      </c>
      <c r="G6867" t="str">
        <f t="shared" si="214"/>
        <v>Dhl Express</v>
      </c>
      <c r="H6867" t="str">
        <f>IFERROR(_xlfn.XLOOKUP(D6867, Product_Master_2026!B:B, Product_Master_2026!A:A), "Discontinued / Review Required")</f>
        <v>PROD_2026_001</v>
      </c>
      <c r="I6867">
        <f>IFERROR(_xlfn.XLOOKUP(H6867, Product_Master_2026!A:A, Product_Master_2026!D:D), 0)</f>
        <v>12.5</v>
      </c>
      <c r="J6867">
        <f t="shared" si="215"/>
        <v>4962.5</v>
      </c>
    </row>
    <row r="6868" spans="1:10" x14ac:dyDescent="0.3">
      <c r="A6868" t="s">
        <v>6890</v>
      </c>
      <c r="B6868" s="1">
        <v>45973</v>
      </c>
      <c r="C6868" t="s">
        <v>24</v>
      </c>
      <c r="D6868" t="s">
        <v>21</v>
      </c>
      <c r="E6868">
        <v>499</v>
      </c>
      <c r="F6868">
        <v>12874.43</v>
      </c>
      <c r="G6868" t="str">
        <f t="shared" si="214"/>
        <v>Bluedart Corp</v>
      </c>
      <c r="H6868" t="str">
        <f>IFERROR(_xlfn.XLOOKUP(D6868, Product_Master_2026!B:B, Product_Master_2026!A:A), "Discontinued / Review Required")</f>
        <v>PROD_2026_001</v>
      </c>
      <c r="I6868">
        <f>IFERROR(_xlfn.XLOOKUP(H6868, Product_Master_2026!A:A, Product_Master_2026!D:D), 0)</f>
        <v>12.5</v>
      </c>
      <c r="J6868">
        <f t="shared" si="215"/>
        <v>6237.5</v>
      </c>
    </row>
    <row r="6869" spans="1:10" x14ac:dyDescent="0.3">
      <c r="A6869" t="s">
        <v>6891</v>
      </c>
      <c r="B6869" s="1">
        <v>45954</v>
      </c>
      <c r="C6869" t="s">
        <v>18</v>
      </c>
      <c r="D6869" t="s">
        <v>14</v>
      </c>
      <c r="E6869">
        <v>299</v>
      </c>
      <c r="F6869">
        <v>12679.42</v>
      </c>
      <c r="G6869" t="str">
        <f t="shared" si="214"/>
        <v>Dhl Express</v>
      </c>
      <c r="H6869" t="str">
        <f>IFERROR(_xlfn.XLOOKUP(D6869, Product_Master_2026!B:B, Product_Master_2026!A:A), "Discontinued / Review Required")</f>
        <v>Discontinued / Review Required</v>
      </c>
      <c r="I6869">
        <f>IFERROR(_xlfn.XLOOKUP(H6869, Product_Master_2026!A:A, Product_Master_2026!D:D), 0)</f>
        <v>0</v>
      </c>
      <c r="J6869">
        <f t="shared" si="215"/>
        <v>0</v>
      </c>
    </row>
    <row r="6870" spans="1:10" x14ac:dyDescent="0.3">
      <c r="A6870" t="s">
        <v>6892</v>
      </c>
      <c r="B6870" s="1">
        <v>45851</v>
      </c>
      <c r="C6870" t="s">
        <v>7</v>
      </c>
      <c r="D6870" t="s">
        <v>38</v>
      </c>
      <c r="E6870">
        <v>77</v>
      </c>
      <c r="F6870">
        <v>2308.14</v>
      </c>
      <c r="G6870" t="str">
        <f t="shared" si="214"/>
        <v>Henkel Logistics</v>
      </c>
      <c r="H6870" t="str">
        <f>IFERROR(_xlfn.XLOOKUP(D6870, Product_Master_2026!B:B, Product_Master_2026!A:A), "Discontinued / Review Required")</f>
        <v>PROD_2026_005</v>
      </c>
      <c r="I6870">
        <f>IFERROR(_xlfn.XLOOKUP(H6870, Product_Master_2026!A:A, Product_Master_2026!D:D), 0)</f>
        <v>5.4</v>
      </c>
      <c r="J6870">
        <f t="shared" si="215"/>
        <v>415.8</v>
      </c>
    </row>
    <row r="6871" spans="1:10" x14ac:dyDescent="0.3">
      <c r="A6871" t="s">
        <v>6893</v>
      </c>
      <c r="B6871" s="1">
        <v>45957</v>
      </c>
      <c r="C6871" t="s">
        <v>20</v>
      </c>
      <c r="D6871" t="s">
        <v>16</v>
      </c>
      <c r="E6871">
        <v>21</v>
      </c>
      <c r="F6871">
        <v>621.76</v>
      </c>
      <c r="G6871" t="str">
        <f t="shared" si="214"/>
        <v>Fedex Global</v>
      </c>
      <c r="H6871" t="str">
        <f>IFERROR(_xlfn.XLOOKUP(D6871, Product_Master_2026!B:B, Product_Master_2026!A:A), "Discontinued / Review Required")</f>
        <v>PROD_2026_004</v>
      </c>
      <c r="I6871">
        <f>IFERROR(_xlfn.XLOOKUP(H6871, Product_Master_2026!A:A, Product_Master_2026!D:D), 0)</f>
        <v>22</v>
      </c>
      <c r="J6871">
        <f t="shared" si="215"/>
        <v>462</v>
      </c>
    </row>
    <row r="6872" spans="1:10" x14ac:dyDescent="0.3">
      <c r="A6872" t="s">
        <v>6894</v>
      </c>
      <c r="B6872" s="1">
        <v>45962</v>
      </c>
      <c r="C6872" t="s">
        <v>28</v>
      </c>
      <c r="D6872" t="s">
        <v>21</v>
      </c>
      <c r="E6872">
        <v>318</v>
      </c>
      <c r="F6872">
        <v>9782.44</v>
      </c>
      <c r="G6872" t="str">
        <f t="shared" si="214"/>
        <v>Fedex Global</v>
      </c>
      <c r="H6872" t="str">
        <f>IFERROR(_xlfn.XLOOKUP(D6872, Product_Master_2026!B:B, Product_Master_2026!A:A), "Discontinued / Review Required")</f>
        <v>PROD_2026_001</v>
      </c>
      <c r="I6872">
        <f>IFERROR(_xlfn.XLOOKUP(H6872, Product_Master_2026!A:A, Product_Master_2026!D:D), 0)</f>
        <v>12.5</v>
      </c>
      <c r="J6872">
        <f t="shared" si="215"/>
        <v>3975</v>
      </c>
    </row>
    <row r="6873" spans="1:10" x14ac:dyDescent="0.3">
      <c r="A6873" t="s">
        <v>6895</v>
      </c>
      <c r="B6873" s="1">
        <v>45738</v>
      </c>
      <c r="C6873" t="s">
        <v>18</v>
      </c>
      <c r="D6873" t="s">
        <v>16</v>
      </c>
      <c r="E6873">
        <v>294</v>
      </c>
      <c r="F6873">
        <v>12764.65</v>
      </c>
      <c r="G6873" t="str">
        <f t="shared" si="214"/>
        <v>Dhl Express</v>
      </c>
      <c r="H6873" t="str">
        <f>IFERROR(_xlfn.XLOOKUP(D6873, Product_Master_2026!B:B, Product_Master_2026!A:A), "Discontinued / Review Required")</f>
        <v>PROD_2026_004</v>
      </c>
      <c r="I6873">
        <f>IFERROR(_xlfn.XLOOKUP(H6873, Product_Master_2026!A:A, Product_Master_2026!D:D), 0)</f>
        <v>22</v>
      </c>
      <c r="J6873">
        <f t="shared" si="215"/>
        <v>6468</v>
      </c>
    </row>
    <row r="6874" spans="1:10" x14ac:dyDescent="0.3">
      <c r="A6874" t="s">
        <v>6896</v>
      </c>
      <c r="B6874" s="1">
        <v>45952</v>
      </c>
      <c r="C6874" t="s">
        <v>7</v>
      </c>
      <c r="D6874" t="s">
        <v>11</v>
      </c>
      <c r="E6874">
        <v>492</v>
      </c>
      <c r="F6874">
        <v>18197.39</v>
      </c>
      <c r="G6874" t="str">
        <f t="shared" si="214"/>
        <v>Henkel Logistics</v>
      </c>
      <c r="H6874" t="str">
        <f>IFERROR(_xlfn.XLOOKUP(D6874, Product_Master_2026!B:B, Product_Master_2026!A:A), "Discontinued / Review Required")</f>
        <v>PROD_2026_003</v>
      </c>
      <c r="I6874">
        <f>IFERROR(_xlfn.XLOOKUP(H6874, Product_Master_2026!A:A, Product_Master_2026!D:D), 0)</f>
        <v>8.9</v>
      </c>
      <c r="J6874">
        <f t="shared" si="215"/>
        <v>4378.8</v>
      </c>
    </row>
    <row r="6875" spans="1:10" x14ac:dyDescent="0.3">
      <c r="A6875" t="s">
        <v>6897</v>
      </c>
      <c r="B6875" s="1">
        <v>45983</v>
      </c>
      <c r="C6875" t="s">
        <v>44</v>
      </c>
      <c r="D6875" t="s">
        <v>8</v>
      </c>
      <c r="E6875">
        <v>317</v>
      </c>
      <c r="F6875">
        <v>13843.01</v>
      </c>
      <c r="G6875" t="str">
        <f t="shared" si="214"/>
        <v>Bluedart Corp</v>
      </c>
      <c r="H6875" t="str">
        <f>IFERROR(_xlfn.XLOOKUP(D6875, Product_Master_2026!B:B, Product_Master_2026!A:A), "Discontinued / Review Required")</f>
        <v>PROD_2026_002</v>
      </c>
      <c r="I6875">
        <f>IFERROR(_xlfn.XLOOKUP(H6875, Product_Master_2026!A:A, Product_Master_2026!D:D), 0)</f>
        <v>18.2</v>
      </c>
      <c r="J6875">
        <f t="shared" si="215"/>
        <v>5769.4</v>
      </c>
    </row>
    <row r="6876" spans="1:10" x14ac:dyDescent="0.3">
      <c r="A6876" t="s">
        <v>6898</v>
      </c>
      <c r="B6876" s="1">
        <v>45924</v>
      </c>
      <c r="C6876" t="s">
        <v>13</v>
      </c>
      <c r="D6876" t="s">
        <v>11</v>
      </c>
      <c r="E6876">
        <v>436</v>
      </c>
      <c r="F6876">
        <v>8778.24</v>
      </c>
      <c r="G6876" t="str">
        <f t="shared" si="214"/>
        <v>Henkel Logistics</v>
      </c>
      <c r="H6876" t="str">
        <f>IFERROR(_xlfn.XLOOKUP(D6876, Product_Master_2026!B:B, Product_Master_2026!A:A), "Discontinued / Review Required")</f>
        <v>PROD_2026_003</v>
      </c>
      <c r="I6876">
        <f>IFERROR(_xlfn.XLOOKUP(H6876, Product_Master_2026!A:A, Product_Master_2026!D:D), 0)</f>
        <v>8.9</v>
      </c>
      <c r="J6876">
        <f t="shared" si="215"/>
        <v>3880.4</v>
      </c>
    </row>
    <row r="6877" spans="1:10" x14ac:dyDescent="0.3">
      <c r="A6877" t="s">
        <v>6899</v>
      </c>
      <c r="B6877" s="1">
        <v>45977</v>
      </c>
      <c r="C6877" t="s">
        <v>18</v>
      </c>
      <c r="D6877" t="s">
        <v>16</v>
      </c>
      <c r="E6877">
        <v>39</v>
      </c>
      <c r="F6877">
        <v>1586.38</v>
      </c>
      <c r="G6877" t="str">
        <f t="shared" si="214"/>
        <v>Dhl Express</v>
      </c>
      <c r="H6877" t="str">
        <f>IFERROR(_xlfn.XLOOKUP(D6877, Product_Master_2026!B:B, Product_Master_2026!A:A), "Discontinued / Review Required")</f>
        <v>PROD_2026_004</v>
      </c>
      <c r="I6877">
        <f>IFERROR(_xlfn.XLOOKUP(H6877, Product_Master_2026!A:A, Product_Master_2026!D:D), 0)</f>
        <v>22</v>
      </c>
      <c r="J6877">
        <f t="shared" si="215"/>
        <v>858</v>
      </c>
    </row>
    <row r="6878" spans="1:10" x14ac:dyDescent="0.3">
      <c r="A6878" t="s">
        <v>6900</v>
      </c>
      <c r="B6878" s="1">
        <v>45846</v>
      </c>
      <c r="C6878" t="s">
        <v>26</v>
      </c>
      <c r="D6878" t="s">
        <v>21</v>
      </c>
      <c r="E6878">
        <v>477</v>
      </c>
      <c r="F6878">
        <v>20145.849999999999</v>
      </c>
      <c r="G6878" t="str">
        <f t="shared" si="214"/>
        <v>Dhl Express</v>
      </c>
      <c r="H6878" t="str">
        <f>IFERROR(_xlfn.XLOOKUP(D6878, Product_Master_2026!B:B, Product_Master_2026!A:A), "Discontinued / Review Required")</f>
        <v>PROD_2026_001</v>
      </c>
      <c r="I6878">
        <f>IFERROR(_xlfn.XLOOKUP(H6878, Product_Master_2026!A:A, Product_Master_2026!D:D), 0)</f>
        <v>12.5</v>
      </c>
      <c r="J6878">
        <f t="shared" si="215"/>
        <v>5962.5</v>
      </c>
    </row>
    <row r="6879" spans="1:10" x14ac:dyDescent="0.3">
      <c r="A6879" t="s">
        <v>6901</v>
      </c>
      <c r="B6879" s="1">
        <v>45728</v>
      </c>
      <c r="C6879" t="s">
        <v>18</v>
      </c>
      <c r="D6879" t="s">
        <v>38</v>
      </c>
      <c r="E6879">
        <v>488</v>
      </c>
      <c r="F6879">
        <v>11828.1</v>
      </c>
      <c r="G6879" t="str">
        <f t="shared" si="214"/>
        <v>Dhl Express</v>
      </c>
      <c r="H6879" t="str">
        <f>IFERROR(_xlfn.XLOOKUP(D6879, Product_Master_2026!B:B, Product_Master_2026!A:A), "Discontinued / Review Required")</f>
        <v>PROD_2026_005</v>
      </c>
      <c r="I6879">
        <f>IFERROR(_xlfn.XLOOKUP(H6879, Product_Master_2026!A:A, Product_Master_2026!D:D), 0)</f>
        <v>5.4</v>
      </c>
      <c r="J6879">
        <f t="shared" si="215"/>
        <v>2635.2000000000003</v>
      </c>
    </row>
    <row r="6880" spans="1:10" x14ac:dyDescent="0.3">
      <c r="A6880" t="s">
        <v>6902</v>
      </c>
      <c r="B6880" s="1">
        <v>45661</v>
      </c>
      <c r="C6880" t="s">
        <v>26</v>
      </c>
      <c r="D6880" t="s">
        <v>21</v>
      </c>
      <c r="E6880">
        <v>494</v>
      </c>
      <c r="F6880">
        <v>16295.76</v>
      </c>
      <c r="G6880" t="str">
        <f t="shared" si="214"/>
        <v>Dhl Express</v>
      </c>
      <c r="H6880" t="str">
        <f>IFERROR(_xlfn.XLOOKUP(D6880, Product_Master_2026!B:B, Product_Master_2026!A:A), "Discontinued / Review Required")</f>
        <v>PROD_2026_001</v>
      </c>
      <c r="I6880">
        <f>IFERROR(_xlfn.XLOOKUP(H6880, Product_Master_2026!A:A, Product_Master_2026!D:D), 0)</f>
        <v>12.5</v>
      </c>
      <c r="J6880">
        <f t="shared" si="215"/>
        <v>6175</v>
      </c>
    </row>
    <row r="6881" spans="1:10" x14ac:dyDescent="0.3">
      <c r="A6881" t="s">
        <v>6903</v>
      </c>
      <c r="B6881" s="1">
        <v>45931</v>
      </c>
      <c r="C6881" t="s">
        <v>26</v>
      </c>
      <c r="D6881" t="s">
        <v>16</v>
      </c>
      <c r="E6881">
        <v>168</v>
      </c>
      <c r="F6881">
        <v>4749.95</v>
      </c>
      <c r="G6881" t="str">
        <f t="shared" si="214"/>
        <v>Dhl Express</v>
      </c>
      <c r="H6881" t="str">
        <f>IFERROR(_xlfn.XLOOKUP(D6881, Product_Master_2026!B:B, Product_Master_2026!A:A), "Discontinued / Review Required")</f>
        <v>PROD_2026_004</v>
      </c>
      <c r="I6881">
        <f>IFERROR(_xlfn.XLOOKUP(H6881, Product_Master_2026!A:A, Product_Master_2026!D:D), 0)</f>
        <v>22</v>
      </c>
      <c r="J6881">
        <f t="shared" si="215"/>
        <v>3696</v>
      </c>
    </row>
    <row r="6882" spans="1:10" x14ac:dyDescent="0.3">
      <c r="A6882" t="s">
        <v>6904</v>
      </c>
      <c r="B6882" s="1">
        <v>45692</v>
      </c>
      <c r="C6882" t="s">
        <v>28</v>
      </c>
      <c r="D6882" t="s">
        <v>8</v>
      </c>
      <c r="E6882">
        <v>78</v>
      </c>
      <c r="F6882">
        <v>1726.81</v>
      </c>
      <c r="G6882" t="str">
        <f t="shared" si="214"/>
        <v>Fedex Global</v>
      </c>
      <c r="H6882" t="str">
        <f>IFERROR(_xlfn.XLOOKUP(D6882, Product_Master_2026!B:B, Product_Master_2026!A:A), "Discontinued / Review Required")</f>
        <v>PROD_2026_002</v>
      </c>
      <c r="I6882">
        <f>IFERROR(_xlfn.XLOOKUP(H6882, Product_Master_2026!A:A, Product_Master_2026!D:D), 0)</f>
        <v>18.2</v>
      </c>
      <c r="J6882">
        <f t="shared" si="215"/>
        <v>1419.6</v>
      </c>
    </row>
    <row r="6883" spans="1:10" x14ac:dyDescent="0.3">
      <c r="A6883" t="s">
        <v>6905</v>
      </c>
      <c r="B6883" s="1">
        <v>45999</v>
      </c>
      <c r="C6883" t="s">
        <v>44</v>
      </c>
      <c r="D6883" t="s">
        <v>14</v>
      </c>
      <c r="E6883">
        <v>447</v>
      </c>
      <c r="F6883">
        <v>18163.84</v>
      </c>
      <c r="G6883" t="str">
        <f t="shared" si="214"/>
        <v>Bluedart Corp</v>
      </c>
      <c r="H6883" t="str">
        <f>IFERROR(_xlfn.XLOOKUP(D6883, Product_Master_2026!B:B, Product_Master_2026!A:A), "Discontinued / Review Required")</f>
        <v>Discontinued / Review Required</v>
      </c>
      <c r="I6883">
        <f>IFERROR(_xlfn.XLOOKUP(H6883, Product_Master_2026!A:A, Product_Master_2026!D:D), 0)</f>
        <v>0</v>
      </c>
      <c r="J6883">
        <f t="shared" si="215"/>
        <v>0</v>
      </c>
    </row>
    <row r="6884" spans="1:10" x14ac:dyDescent="0.3">
      <c r="A6884" t="s">
        <v>6906</v>
      </c>
      <c r="B6884" s="1">
        <v>45873</v>
      </c>
      <c r="C6884" t="s">
        <v>28</v>
      </c>
      <c r="D6884" t="s">
        <v>16</v>
      </c>
      <c r="E6884">
        <v>76</v>
      </c>
      <c r="F6884">
        <v>2575.4299999999998</v>
      </c>
      <c r="G6884" t="str">
        <f t="shared" si="214"/>
        <v>Fedex Global</v>
      </c>
      <c r="H6884" t="str">
        <f>IFERROR(_xlfn.XLOOKUP(D6884, Product_Master_2026!B:B, Product_Master_2026!A:A), "Discontinued / Review Required")</f>
        <v>PROD_2026_004</v>
      </c>
      <c r="I6884">
        <f>IFERROR(_xlfn.XLOOKUP(H6884, Product_Master_2026!A:A, Product_Master_2026!D:D), 0)</f>
        <v>22</v>
      </c>
      <c r="J6884">
        <f t="shared" si="215"/>
        <v>1672</v>
      </c>
    </row>
    <row r="6885" spans="1:10" x14ac:dyDescent="0.3">
      <c r="A6885" t="s">
        <v>6907</v>
      </c>
      <c r="B6885" s="1">
        <v>45930</v>
      </c>
      <c r="C6885" t="s">
        <v>13</v>
      </c>
      <c r="D6885" t="s">
        <v>16</v>
      </c>
      <c r="E6885">
        <v>480</v>
      </c>
      <c r="F6885">
        <v>14306.79</v>
      </c>
      <c r="G6885" t="str">
        <f t="shared" si="214"/>
        <v>Henkel Logistics</v>
      </c>
      <c r="H6885" t="str">
        <f>IFERROR(_xlfn.XLOOKUP(D6885, Product_Master_2026!B:B, Product_Master_2026!A:A), "Discontinued / Review Required")</f>
        <v>PROD_2026_004</v>
      </c>
      <c r="I6885">
        <f>IFERROR(_xlfn.XLOOKUP(H6885, Product_Master_2026!A:A, Product_Master_2026!D:D), 0)</f>
        <v>22</v>
      </c>
      <c r="J6885">
        <f t="shared" si="215"/>
        <v>10560</v>
      </c>
    </row>
    <row r="6886" spans="1:10" x14ac:dyDescent="0.3">
      <c r="A6886" t="s">
        <v>6908</v>
      </c>
      <c r="B6886" s="1">
        <v>45916</v>
      </c>
      <c r="C6886" t="s">
        <v>7</v>
      </c>
      <c r="D6886" t="s">
        <v>21</v>
      </c>
      <c r="E6886">
        <v>107</v>
      </c>
      <c r="F6886">
        <v>3032.13</v>
      </c>
      <c r="G6886" t="str">
        <f t="shared" si="214"/>
        <v>Henkel Logistics</v>
      </c>
      <c r="H6886" t="str">
        <f>IFERROR(_xlfn.XLOOKUP(D6886, Product_Master_2026!B:B, Product_Master_2026!A:A), "Discontinued / Review Required")</f>
        <v>PROD_2026_001</v>
      </c>
      <c r="I6886">
        <f>IFERROR(_xlfn.XLOOKUP(H6886, Product_Master_2026!A:A, Product_Master_2026!D:D), 0)</f>
        <v>12.5</v>
      </c>
      <c r="J6886">
        <f t="shared" si="215"/>
        <v>1337.5</v>
      </c>
    </row>
    <row r="6887" spans="1:10" x14ac:dyDescent="0.3">
      <c r="A6887" t="s">
        <v>6909</v>
      </c>
      <c r="B6887" s="1">
        <v>45674</v>
      </c>
      <c r="C6887" t="s">
        <v>44</v>
      </c>
      <c r="D6887" t="s">
        <v>16</v>
      </c>
      <c r="E6887">
        <v>489</v>
      </c>
      <c r="F6887">
        <v>20630.759999999998</v>
      </c>
      <c r="G6887" t="str">
        <f t="shared" si="214"/>
        <v>Bluedart Corp</v>
      </c>
      <c r="H6887" t="str">
        <f>IFERROR(_xlfn.XLOOKUP(D6887, Product_Master_2026!B:B, Product_Master_2026!A:A), "Discontinued / Review Required")</f>
        <v>PROD_2026_004</v>
      </c>
      <c r="I6887">
        <f>IFERROR(_xlfn.XLOOKUP(H6887, Product_Master_2026!A:A, Product_Master_2026!D:D), 0)</f>
        <v>22</v>
      </c>
      <c r="J6887">
        <f t="shared" si="215"/>
        <v>10758</v>
      </c>
    </row>
    <row r="6888" spans="1:10" x14ac:dyDescent="0.3">
      <c r="A6888" t="s">
        <v>6910</v>
      </c>
      <c r="B6888" s="1">
        <v>45728</v>
      </c>
      <c r="C6888" t="s">
        <v>24</v>
      </c>
      <c r="D6888" t="s">
        <v>14</v>
      </c>
      <c r="E6888">
        <v>210</v>
      </c>
      <c r="F6888">
        <v>4518.3900000000003</v>
      </c>
      <c r="G6888" t="str">
        <f t="shared" si="214"/>
        <v>Bluedart Corp</v>
      </c>
      <c r="H6888" t="str">
        <f>IFERROR(_xlfn.XLOOKUP(D6888, Product_Master_2026!B:B, Product_Master_2026!A:A), "Discontinued / Review Required")</f>
        <v>Discontinued / Review Required</v>
      </c>
      <c r="I6888">
        <f>IFERROR(_xlfn.XLOOKUP(H6888, Product_Master_2026!A:A, Product_Master_2026!D:D), 0)</f>
        <v>0</v>
      </c>
      <c r="J6888">
        <f t="shared" si="215"/>
        <v>0</v>
      </c>
    </row>
    <row r="6889" spans="1:10" x14ac:dyDescent="0.3">
      <c r="A6889" t="s">
        <v>6911</v>
      </c>
      <c r="B6889" s="1">
        <v>45788</v>
      </c>
      <c r="C6889" t="s">
        <v>26</v>
      </c>
      <c r="D6889" t="s">
        <v>38</v>
      </c>
      <c r="E6889">
        <v>479</v>
      </c>
      <c r="F6889">
        <v>12319.05</v>
      </c>
      <c r="G6889" t="str">
        <f t="shared" si="214"/>
        <v>Dhl Express</v>
      </c>
      <c r="H6889" t="str">
        <f>IFERROR(_xlfn.XLOOKUP(D6889, Product_Master_2026!B:B, Product_Master_2026!A:A), "Discontinued / Review Required")</f>
        <v>PROD_2026_005</v>
      </c>
      <c r="I6889">
        <f>IFERROR(_xlfn.XLOOKUP(H6889, Product_Master_2026!A:A, Product_Master_2026!D:D), 0)</f>
        <v>5.4</v>
      </c>
      <c r="J6889">
        <f t="shared" si="215"/>
        <v>2586.6000000000004</v>
      </c>
    </row>
    <row r="6890" spans="1:10" x14ac:dyDescent="0.3">
      <c r="A6890" t="s">
        <v>6912</v>
      </c>
      <c r="B6890" s="1">
        <v>45909</v>
      </c>
      <c r="C6890" t="s">
        <v>24</v>
      </c>
      <c r="D6890" t="s">
        <v>11</v>
      </c>
      <c r="E6890">
        <v>489</v>
      </c>
      <c r="F6890">
        <v>20495.419999999998</v>
      </c>
      <c r="G6890" t="str">
        <f t="shared" si="214"/>
        <v>Bluedart Corp</v>
      </c>
      <c r="H6890" t="str">
        <f>IFERROR(_xlfn.XLOOKUP(D6890, Product_Master_2026!B:B, Product_Master_2026!A:A), "Discontinued / Review Required")</f>
        <v>PROD_2026_003</v>
      </c>
      <c r="I6890">
        <f>IFERROR(_xlfn.XLOOKUP(H6890, Product_Master_2026!A:A, Product_Master_2026!D:D), 0)</f>
        <v>8.9</v>
      </c>
      <c r="J6890">
        <f t="shared" si="215"/>
        <v>4352.1000000000004</v>
      </c>
    </row>
    <row r="6891" spans="1:10" x14ac:dyDescent="0.3">
      <c r="A6891" t="s">
        <v>6913</v>
      </c>
      <c r="B6891" s="1">
        <v>45773</v>
      </c>
      <c r="C6891" t="s">
        <v>26</v>
      </c>
      <c r="D6891" t="s">
        <v>21</v>
      </c>
      <c r="E6891">
        <v>49</v>
      </c>
      <c r="F6891">
        <v>858.95</v>
      </c>
      <c r="G6891" t="str">
        <f t="shared" si="214"/>
        <v>Dhl Express</v>
      </c>
      <c r="H6891" t="str">
        <f>IFERROR(_xlfn.XLOOKUP(D6891, Product_Master_2026!B:B, Product_Master_2026!A:A), "Discontinued / Review Required")</f>
        <v>PROD_2026_001</v>
      </c>
      <c r="I6891">
        <f>IFERROR(_xlfn.XLOOKUP(H6891, Product_Master_2026!A:A, Product_Master_2026!D:D), 0)</f>
        <v>12.5</v>
      </c>
      <c r="J6891">
        <f t="shared" si="215"/>
        <v>612.5</v>
      </c>
    </row>
    <row r="6892" spans="1:10" x14ac:dyDescent="0.3">
      <c r="A6892" t="s">
        <v>6914</v>
      </c>
      <c r="B6892" s="1">
        <v>45690</v>
      </c>
      <c r="C6892" t="s">
        <v>20</v>
      </c>
      <c r="D6892" t="s">
        <v>16</v>
      </c>
      <c r="E6892">
        <v>480</v>
      </c>
      <c r="F6892">
        <v>16157.28</v>
      </c>
      <c r="G6892" t="str">
        <f t="shared" si="214"/>
        <v>Fedex Global</v>
      </c>
      <c r="H6892" t="str">
        <f>IFERROR(_xlfn.XLOOKUP(D6892, Product_Master_2026!B:B, Product_Master_2026!A:A), "Discontinued / Review Required")</f>
        <v>PROD_2026_004</v>
      </c>
      <c r="I6892">
        <f>IFERROR(_xlfn.XLOOKUP(H6892, Product_Master_2026!A:A, Product_Master_2026!D:D), 0)</f>
        <v>22</v>
      </c>
      <c r="J6892">
        <f t="shared" si="215"/>
        <v>10560</v>
      </c>
    </row>
    <row r="6893" spans="1:10" x14ac:dyDescent="0.3">
      <c r="A6893" t="s">
        <v>6915</v>
      </c>
      <c r="B6893" s="1">
        <v>45791</v>
      </c>
      <c r="C6893" t="s">
        <v>24</v>
      </c>
      <c r="D6893" t="s">
        <v>11</v>
      </c>
      <c r="E6893">
        <v>499</v>
      </c>
      <c r="F6893">
        <v>8571</v>
      </c>
      <c r="G6893" t="str">
        <f t="shared" si="214"/>
        <v>Bluedart Corp</v>
      </c>
      <c r="H6893" t="str">
        <f>IFERROR(_xlfn.XLOOKUP(D6893, Product_Master_2026!B:B, Product_Master_2026!A:A), "Discontinued / Review Required")</f>
        <v>PROD_2026_003</v>
      </c>
      <c r="I6893">
        <f>IFERROR(_xlfn.XLOOKUP(H6893, Product_Master_2026!A:A, Product_Master_2026!D:D), 0)</f>
        <v>8.9</v>
      </c>
      <c r="J6893">
        <f t="shared" si="215"/>
        <v>4441.1000000000004</v>
      </c>
    </row>
    <row r="6894" spans="1:10" x14ac:dyDescent="0.3">
      <c r="A6894" t="s">
        <v>6916</v>
      </c>
      <c r="B6894" s="1">
        <v>45989</v>
      </c>
      <c r="C6894" t="s">
        <v>7</v>
      </c>
      <c r="D6894" t="s">
        <v>16</v>
      </c>
      <c r="E6894">
        <v>256</v>
      </c>
      <c r="F6894">
        <v>11015.74</v>
      </c>
      <c r="G6894" t="str">
        <f t="shared" si="214"/>
        <v>Henkel Logistics</v>
      </c>
      <c r="H6894" t="str">
        <f>IFERROR(_xlfn.XLOOKUP(D6894, Product_Master_2026!B:B, Product_Master_2026!A:A), "Discontinued / Review Required")</f>
        <v>PROD_2026_004</v>
      </c>
      <c r="I6894">
        <f>IFERROR(_xlfn.XLOOKUP(H6894, Product_Master_2026!A:A, Product_Master_2026!D:D), 0)</f>
        <v>22</v>
      </c>
      <c r="J6894">
        <f t="shared" si="215"/>
        <v>5632</v>
      </c>
    </row>
    <row r="6895" spans="1:10" x14ac:dyDescent="0.3">
      <c r="A6895" t="s">
        <v>6917</v>
      </c>
      <c r="B6895" s="1">
        <v>45737</v>
      </c>
      <c r="C6895" t="s">
        <v>34</v>
      </c>
      <c r="D6895" t="s">
        <v>21</v>
      </c>
      <c r="E6895">
        <v>205</v>
      </c>
      <c r="F6895">
        <v>8993.98</v>
      </c>
      <c r="G6895" t="str">
        <f t="shared" si="214"/>
        <v>Dhl Express</v>
      </c>
      <c r="H6895" t="str">
        <f>IFERROR(_xlfn.XLOOKUP(D6895, Product_Master_2026!B:B, Product_Master_2026!A:A), "Discontinued / Review Required")</f>
        <v>PROD_2026_001</v>
      </c>
      <c r="I6895">
        <f>IFERROR(_xlfn.XLOOKUP(H6895, Product_Master_2026!A:A, Product_Master_2026!D:D), 0)</f>
        <v>12.5</v>
      </c>
      <c r="J6895">
        <f t="shared" si="215"/>
        <v>2562.5</v>
      </c>
    </row>
    <row r="6896" spans="1:10" x14ac:dyDescent="0.3">
      <c r="A6896" t="s">
        <v>6918</v>
      </c>
      <c r="B6896" s="1">
        <v>45741</v>
      </c>
      <c r="C6896" t="s">
        <v>13</v>
      </c>
      <c r="D6896" t="s">
        <v>38</v>
      </c>
      <c r="E6896">
        <v>203</v>
      </c>
      <c r="F6896">
        <v>4748.32</v>
      </c>
      <c r="G6896" t="str">
        <f t="shared" si="214"/>
        <v>Henkel Logistics</v>
      </c>
      <c r="H6896" t="str">
        <f>IFERROR(_xlfn.XLOOKUP(D6896, Product_Master_2026!B:B, Product_Master_2026!A:A), "Discontinued / Review Required")</f>
        <v>PROD_2026_005</v>
      </c>
      <c r="I6896">
        <f>IFERROR(_xlfn.XLOOKUP(H6896, Product_Master_2026!A:A, Product_Master_2026!D:D), 0)</f>
        <v>5.4</v>
      </c>
      <c r="J6896">
        <f t="shared" si="215"/>
        <v>1096.2</v>
      </c>
    </row>
    <row r="6897" spans="1:10" x14ac:dyDescent="0.3">
      <c r="A6897" t="s">
        <v>6919</v>
      </c>
      <c r="B6897" s="1">
        <v>45860</v>
      </c>
      <c r="C6897" t="s">
        <v>18</v>
      </c>
      <c r="D6897" t="s">
        <v>8</v>
      </c>
      <c r="E6897">
        <v>60</v>
      </c>
      <c r="F6897">
        <v>1805.48</v>
      </c>
      <c r="G6897" t="str">
        <f t="shared" si="214"/>
        <v>Dhl Express</v>
      </c>
      <c r="H6897" t="str">
        <f>IFERROR(_xlfn.XLOOKUP(D6897, Product_Master_2026!B:B, Product_Master_2026!A:A), "Discontinued / Review Required")</f>
        <v>PROD_2026_002</v>
      </c>
      <c r="I6897">
        <f>IFERROR(_xlfn.XLOOKUP(H6897, Product_Master_2026!A:A, Product_Master_2026!D:D), 0)</f>
        <v>18.2</v>
      </c>
      <c r="J6897">
        <f t="shared" si="215"/>
        <v>1092</v>
      </c>
    </row>
    <row r="6898" spans="1:10" x14ac:dyDescent="0.3">
      <c r="A6898" t="s">
        <v>6920</v>
      </c>
      <c r="B6898" s="1">
        <v>45850</v>
      </c>
      <c r="C6898" t="s">
        <v>13</v>
      </c>
      <c r="D6898" t="s">
        <v>16</v>
      </c>
      <c r="E6898">
        <v>391</v>
      </c>
      <c r="F6898">
        <v>8631.24</v>
      </c>
      <c r="G6898" t="str">
        <f t="shared" si="214"/>
        <v>Henkel Logistics</v>
      </c>
      <c r="H6898" t="str">
        <f>IFERROR(_xlfn.XLOOKUP(D6898, Product_Master_2026!B:B, Product_Master_2026!A:A), "Discontinued / Review Required")</f>
        <v>PROD_2026_004</v>
      </c>
      <c r="I6898">
        <f>IFERROR(_xlfn.XLOOKUP(H6898, Product_Master_2026!A:A, Product_Master_2026!D:D), 0)</f>
        <v>22</v>
      </c>
      <c r="J6898">
        <f t="shared" si="215"/>
        <v>8602</v>
      </c>
    </row>
    <row r="6899" spans="1:10" x14ac:dyDescent="0.3">
      <c r="A6899" t="s">
        <v>6921</v>
      </c>
      <c r="B6899" s="1">
        <v>45889</v>
      </c>
      <c r="C6899" t="s">
        <v>13</v>
      </c>
      <c r="D6899" t="s">
        <v>38</v>
      </c>
      <c r="E6899">
        <v>173</v>
      </c>
      <c r="F6899">
        <v>6940.98</v>
      </c>
      <c r="G6899" t="str">
        <f t="shared" si="214"/>
        <v>Henkel Logistics</v>
      </c>
      <c r="H6899" t="str">
        <f>IFERROR(_xlfn.XLOOKUP(D6899, Product_Master_2026!B:B, Product_Master_2026!A:A), "Discontinued / Review Required")</f>
        <v>PROD_2026_005</v>
      </c>
      <c r="I6899">
        <f>IFERROR(_xlfn.XLOOKUP(H6899, Product_Master_2026!A:A, Product_Master_2026!D:D), 0)</f>
        <v>5.4</v>
      </c>
      <c r="J6899">
        <f t="shared" si="215"/>
        <v>934.2</v>
      </c>
    </row>
    <row r="6900" spans="1:10" x14ac:dyDescent="0.3">
      <c r="A6900" t="s">
        <v>6922</v>
      </c>
      <c r="B6900" s="1">
        <v>45969</v>
      </c>
      <c r="C6900" t="s">
        <v>44</v>
      </c>
      <c r="D6900" t="s">
        <v>14</v>
      </c>
      <c r="E6900">
        <v>321</v>
      </c>
      <c r="F6900">
        <v>14287.66</v>
      </c>
      <c r="G6900" t="str">
        <f t="shared" si="214"/>
        <v>Bluedart Corp</v>
      </c>
      <c r="H6900" t="str">
        <f>IFERROR(_xlfn.XLOOKUP(D6900, Product_Master_2026!B:B, Product_Master_2026!A:A), "Discontinued / Review Required")</f>
        <v>Discontinued / Review Required</v>
      </c>
      <c r="I6900">
        <f>IFERROR(_xlfn.XLOOKUP(H6900, Product_Master_2026!A:A, Product_Master_2026!D:D), 0)</f>
        <v>0</v>
      </c>
      <c r="J6900">
        <f t="shared" si="215"/>
        <v>0</v>
      </c>
    </row>
    <row r="6901" spans="1:10" x14ac:dyDescent="0.3">
      <c r="A6901" t="s">
        <v>6923</v>
      </c>
      <c r="B6901" s="1">
        <v>45928</v>
      </c>
      <c r="C6901" t="s">
        <v>24</v>
      </c>
      <c r="D6901" t="s">
        <v>11</v>
      </c>
      <c r="E6901">
        <v>99</v>
      </c>
      <c r="F6901">
        <v>3523.67</v>
      </c>
      <c r="G6901" t="str">
        <f t="shared" si="214"/>
        <v>Bluedart Corp</v>
      </c>
      <c r="H6901" t="str">
        <f>IFERROR(_xlfn.XLOOKUP(D6901, Product_Master_2026!B:B, Product_Master_2026!A:A), "Discontinued / Review Required")</f>
        <v>PROD_2026_003</v>
      </c>
      <c r="I6901">
        <f>IFERROR(_xlfn.XLOOKUP(H6901, Product_Master_2026!A:A, Product_Master_2026!D:D), 0)</f>
        <v>8.9</v>
      </c>
      <c r="J6901">
        <f t="shared" si="215"/>
        <v>881.1</v>
      </c>
    </row>
    <row r="6902" spans="1:10" x14ac:dyDescent="0.3">
      <c r="A6902" t="s">
        <v>6924</v>
      </c>
      <c r="B6902" s="1">
        <v>45982</v>
      </c>
      <c r="C6902" t="s">
        <v>28</v>
      </c>
      <c r="D6902" t="s">
        <v>21</v>
      </c>
      <c r="E6902">
        <v>17</v>
      </c>
      <c r="F6902">
        <v>391.67</v>
      </c>
      <c r="G6902" t="str">
        <f t="shared" si="214"/>
        <v>Fedex Global</v>
      </c>
      <c r="H6902" t="str">
        <f>IFERROR(_xlfn.XLOOKUP(D6902, Product_Master_2026!B:B, Product_Master_2026!A:A), "Discontinued / Review Required")</f>
        <v>PROD_2026_001</v>
      </c>
      <c r="I6902">
        <f>IFERROR(_xlfn.XLOOKUP(H6902, Product_Master_2026!A:A, Product_Master_2026!D:D), 0)</f>
        <v>12.5</v>
      </c>
      <c r="J6902">
        <f t="shared" si="215"/>
        <v>212.5</v>
      </c>
    </row>
    <row r="6903" spans="1:10" x14ac:dyDescent="0.3">
      <c r="A6903" t="s">
        <v>6925</v>
      </c>
      <c r="B6903" s="1">
        <v>45742</v>
      </c>
      <c r="C6903" t="s">
        <v>26</v>
      </c>
      <c r="D6903" t="s">
        <v>38</v>
      </c>
      <c r="E6903">
        <v>333</v>
      </c>
      <c r="F6903">
        <v>11011.16</v>
      </c>
      <c r="G6903" t="str">
        <f t="shared" si="214"/>
        <v>Dhl Express</v>
      </c>
      <c r="H6903" t="str">
        <f>IFERROR(_xlfn.XLOOKUP(D6903, Product_Master_2026!B:B, Product_Master_2026!A:A), "Discontinued / Review Required")</f>
        <v>PROD_2026_005</v>
      </c>
      <c r="I6903">
        <f>IFERROR(_xlfn.XLOOKUP(H6903, Product_Master_2026!A:A, Product_Master_2026!D:D), 0)</f>
        <v>5.4</v>
      </c>
      <c r="J6903">
        <f t="shared" si="215"/>
        <v>1798.2</v>
      </c>
    </row>
    <row r="6904" spans="1:10" x14ac:dyDescent="0.3">
      <c r="A6904" t="s">
        <v>6926</v>
      </c>
      <c r="B6904" s="1">
        <v>46003</v>
      </c>
      <c r="C6904" t="s">
        <v>24</v>
      </c>
      <c r="D6904" t="s">
        <v>21</v>
      </c>
      <c r="E6904">
        <v>298</v>
      </c>
      <c r="F6904">
        <v>8030.94</v>
      </c>
      <c r="G6904" t="str">
        <f t="shared" si="214"/>
        <v>Bluedart Corp</v>
      </c>
      <c r="H6904" t="str">
        <f>IFERROR(_xlfn.XLOOKUP(D6904, Product_Master_2026!B:B, Product_Master_2026!A:A), "Discontinued / Review Required")</f>
        <v>PROD_2026_001</v>
      </c>
      <c r="I6904">
        <f>IFERROR(_xlfn.XLOOKUP(H6904, Product_Master_2026!A:A, Product_Master_2026!D:D), 0)</f>
        <v>12.5</v>
      </c>
      <c r="J6904">
        <f t="shared" si="215"/>
        <v>3725</v>
      </c>
    </row>
    <row r="6905" spans="1:10" x14ac:dyDescent="0.3">
      <c r="A6905" t="s">
        <v>6927</v>
      </c>
      <c r="B6905" s="1">
        <v>45682</v>
      </c>
      <c r="C6905" t="s">
        <v>28</v>
      </c>
      <c r="D6905" t="s">
        <v>16</v>
      </c>
      <c r="E6905">
        <v>396</v>
      </c>
      <c r="F6905">
        <v>16743.490000000002</v>
      </c>
      <c r="G6905" t="str">
        <f t="shared" si="214"/>
        <v>Fedex Global</v>
      </c>
      <c r="H6905" t="str">
        <f>IFERROR(_xlfn.XLOOKUP(D6905, Product_Master_2026!B:B, Product_Master_2026!A:A), "Discontinued / Review Required")</f>
        <v>PROD_2026_004</v>
      </c>
      <c r="I6905">
        <f>IFERROR(_xlfn.XLOOKUP(H6905, Product_Master_2026!A:A, Product_Master_2026!D:D), 0)</f>
        <v>22</v>
      </c>
      <c r="J6905">
        <f t="shared" si="215"/>
        <v>8712</v>
      </c>
    </row>
    <row r="6906" spans="1:10" x14ac:dyDescent="0.3">
      <c r="A6906" t="s">
        <v>6928</v>
      </c>
      <c r="B6906" s="1">
        <v>45939</v>
      </c>
      <c r="C6906" t="s">
        <v>18</v>
      </c>
      <c r="D6906" t="s">
        <v>21</v>
      </c>
      <c r="E6906">
        <v>357</v>
      </c>
      <c r="F6906">
        <v>7078.47</v>
      </c>
      <c r="G6906" t="str">
        <f t="shared" si="214"/>
        <v>Dhl Express</v>
      </c>
      <c r="H6906" t="str">
        <f>IFERROR(_xlfn.XLOOKUP(D6906, Product_Master_2026!B:B, Product_Master_2026!A:A), "Discontinued / Review Required")</f>
        <v>PROD_2026_001</v>
      </c>
      <c r="I6906">
        <f>IFERROR(_xlfn.XLOOKUP(H6906, Product_Master_2026!A:A, Product_Master_2026!D:D), 0)</f>
        <v>12.5</v>
      </c>
      <c r="J6906">
        <f t="shared" si="215"/>
        <v>4462.5</v>
      </c>
    </row>
    <row r="6907" spans="1:10" x14ac:dyDescent="0.3">
      <c r="A6907" t="s">
        <v>6929</v>
      </c>
      <c r="B6907" s="1">
        <v>45938</v>
      </c>
      <c r="C6907" t="s">
        <v>7</v>
      </c>
      <c r="D6907" t="s">
        <v>14</v>
      </c>
      <c r="E6907">
        <v>219</v>
      </c>
      <c r="F6907">
        <v>6782.92</v>
      </c>
      <c r="G6907" t="str">
        <f t="shared" si="214"/>
        <v>Henkel Logistics</v>
      </c>
      <c r="H6907" t="str">
        <f>IFERROR(_xlfn.XLOOKUP(D6907, Product_Master_2026!B:B, Product_Master_2026!A:A), "Discontinued / Review Required")</f>
        <v>Discontinued / Review Required</v>
      </c>
      <c r="I6907">
        <f>IFERROR(_xlfn.XLOOKUP(H6907, Product_Master_2026!A:A, Product_Master_2026!D:D), 0)</f>
        <v>0</v>
      </c>
      <c r="J6907">
        <f t="shared" si="215"/>
        <v>0</v>
      </c>
    </row>
    <row r="6908" spans="1:10" x14ac:dyDescent="0.3">
      <c r="A6908" t="s">
        <v>6930</v>
      </c>
      <c r="B6908" s="1">
        <v>45669</v>
      </c>
      <c r="C6908" t="s">
        <v>18</v>
      </c>
      <c r="D6908" t="s">
        <v>38</v>
      </c>
      <c r="E6908">
        <v>439</v>
      </c>
      <c r="F6908">
        <v>16123.69</v>
      </c>
      <c r="G6908" t="str">
        <f t="shared" si="214"/>
        <v>Dhl Express</v>
      </c>
      <c r="H6908" t="str">
        <f>IFERROR(_xlfn.XLOOKUP(D6908, Product_Master_2026!B:B, Product_Master_2026!A:A), "Discontinued / Review Required")</f>
        <v>PROD_2026_005</v>
      </c>
      <c r="I6908">
        <f>IFERROR(_xlfn.XLOOKUP(H6908, Product_Master_2026!A:A, Product_Master_2026!D:D), 0)</f>
        <v>5.4</v>
      </c>
      <c r="J6908">
        <f t="shared" si="215"/>
        <v>2370.6000000000004</v>
      </c>
    </row>
    <row r="6909" spans="1:10" x14ac:dyDescent="0.3">
      <c r="A6909" t="s">
        <v>6931</v>
      </c>
      <c r="B6909" s="1">
        <v>45733</v>
      </c>
      <c r="C6909" t="s">
        <v>24</v>
      </c>
      <c r="D6909" t="s">
        <v>14</v>
      </c>
      <c r="E6909">
        <v>351</v>
      </c>
      <c r="F6909">
        <v>13717.06</v>
      </c>
      <c r="G6909" t="str">
        <f t="shared" si="214"/>
        <v>Bluedart Corp</v>
      </c>
      <c r="H6909" t="str">
        <f>IFERROR(_xlfn.XLOOKUP(D6909, Product_Master_2026!B:B, Product_Master_2026!A:A), "Discontinued / Review Required")</f>
        <v>Discontinued / Review Required</v>
      </c>
      <c r="I6909">
        <f>IFERROR(_xlfn.XLOOKUP(H6909, Product_Master_2026!A:A, Product_Master_2026!D:D), 0)</f>
        <v>0</v>
      </c>
      <c r="J6909">
        <f t="shared" si="215"/>
        <v>0</v>
      </c>
    </row>
    <row r="6910" spans="1:10" x14ac:dyDescent="0.3">
      <c r="A6910" t="s">
        <v>6932</v>
      </c>
      <c r="B6910" s="1">
        <v>45706</v>
      </c>
      <c r="C6910" t="s">
        <v>7</v>
      </c>
      <c r="D6910" t="s">
        <v>14</v>
      </c>
      <c r="E6910">
        <v>102</v>
      </c>
      <c r="F6910">
        <v>2559.36</v>
      </c>
      <c r="G6910" t="str">
        <f t="shared" si="214"/>
        <v>Henkel Logistics</v>
      </c>
      <c r="H6910" t="str">
        <f>IFERROR(_xlfn.XLOOKUP(D6910, Product_Master_2026!B:B, Product_Master_2026!A:A), "Discontinued / Review Required")</f>
        <v>Discontinued / Review Required</v>
      </c>
      <c r="I6910">
        <f>IFERROR(_xlfn.XLOOKUP(H6910, Product_Master_2026!A:A, Product_Master_2026!D:D), 0)</f>
        <v>0</v>
      </c>
      <c r="J6910">
        <f t="shared" si="215"/>
        <v>0</v>
      </c>
    </row>
    <row r="6911" spans="1:10" x14ac:dyDescent="0.3">
      <c r="A6911" t="s">
        <v>6933</v>
      </c>
      <c r="B6911" s="1">
        <v>45823</v>
      </c>
      <c r="C6911" t="s">
        <v>13</v>
      </c>
      <c r="D6911" t="s">
        <v>16</v>
      </c>
      <c r="E6911">
        <v>271</v>
      </c>
      <c r="F6911">
        <v>11967.08</v>
      </c>
      <c r="G6911" t="str">
        <f t="shared" si="214"/>
        <v>Henkel Logistics</v>
      </c>
      <c r="H6911" t="str">
        <f>IFERROR(_xlfn.XLOOKUP(D6911, Product_Master_2026!B:B, Product_Master_2026!A:A), "Discontinued / Review Required")</f>
        <v>PROD_2026_004</v>
      </c>
      <c r="I6911">
        <f>IFERROR(_xlfn.XLOOKUP(H6911, Product_Master_2026!A:A, Product_Master_2026!D:D), 0)</f>
        <v>22</v>
      </c>
      <c r="J6911">
        <f t="shared" si="215"/>
        <v>5962</v>
      </c>
    </row>
    <row r="6912" spans="1:10" x14ac:dyDescent="0.3">
      <c r="A6912" t="s">
        <v>6934</v>
      </c>
      <c r="B6912" s="1">
        <v>46003</v>
      </c>
      <c r="C6912" t="s">
        <v>44</v>
      </c>
      <c r="D6912" t="s">
        <v>16</v>
      </c>
      <c r="E6912">
        <v>175</v>
      </c>
      <c r="F6912">
        <v>7127.61</v>
      </c>
      <c r="G6912" t="str">
        <f t="shared" si="214"/>
        <v>Bluedart Corp</v>
      </c>
      <c r="H6912" t="str">
        <f>IFERROR(_xlfn.XLOOKUP(D6912, Product_Master_2026!B:B, Product_Master_2026!A:A), "Discontinued / Review Required")</f>
        <v>PROD_2026_004</v>
      </c>
      <c r="I6912">
        <f>IFERROR(_xlfn.XLOOKUP(H6912, Product_Master_2026!A:A, Product_Master_2026!D:D), 0)</f>
        <v>22</v>
      </c>
      <c r="J6912">
        <f t="shared" si="215"/>
        <v>3850</v>
      </c>
    </row>
    <row r="6913" spans="1:10" x14ac:dyDescent="0.3">
      <c r="A6913" t="s">
        <v>6935</v>
      </c>
      <c r="B6913" s="1">
        <v>45795</v>
      </c>
      <c r="C6913" t="s">
        <v>24</v>
      </c>
      <c r="D6913" t="s">
        <v>11</v>
      </c>
      <c r="E6913">
        <v>63</v>
      </c>
      <c r="F6913">
        <v>2285.16</v>
      </c>
      <c r="G6913" t="str">
        <f t="shared" si="214"/>
        <v>Bluedart Corp</v>
      </c>
      <c r="H6913" t="str">
        <f>IFERROR(_xlfn.XLOOKUP(D6913, Product_Master_2026!B:B, Product_Master_2026!A:A), "Discontinued / Review Required")</f>
        <v>PROD_2026_003</v>
      </c>
      <c r="I6913">
        <f>IFERROR(_xlfn.XLOOKUP(H6913, Product_Master_2026!A:A, Product_Master_2026!D:D), 0)</f>
        <v>8.9</v>
      </c>
      <c r="J6913">
        <f t="shared" si="215"/>
        <v>560.70000000000005</v>
      </c>
    </row>
    <row r="6914" spans="1:10" x14ac:dyDescent="0.3">
      <c r="A6914" t="s">
        <v>6936</v>
      </c>
      <c r="B6914" s="1">
        <v>45707</v>
      </c>
      <c r="C6914" t="s">
        <v>13</v>
      </c>
      <c r="D6914" t="s">
        <v>16</v>
      </c>
      <c r="E6914">
        <v>163</v>
      </c>
      <c r="F6914">
        <v>6842.79</v>
      </c>
      <c r="G6914" t="str">
        <f t="shared" si="214"/>
        <v>Henkel Logistics</v>
      </c>
      <c r="H6914" t="str">
        <f>IFERROR(_xlfn.XLOOKUP(D6914, Product_Master_2026!B:B, Product_Master_2026!A:A), "Discontinued / Review Required")</f>
        <v>PROD_2026_004</v>
      </c>
      <c r="I6914">
        <f>IFERROR(_xlfn.XLOOKUP(H6914, Product_Master_2026!A:A, Product_Master_2026!D:D), 0)</f>
        <v>22</v>
      </c>
      <c r="J6914">
        <f t="shared" si="215"/>
        <v>3586</v>
      </c>
    </row>
    <row r="6915" spans="1:10" x14ac:dyDescent="0.3">
      <c r="A6915" t="s">
        <v>6937</v>
      </c>
      <c r="B6915" s="1">
        <v>45750</v>
      </c>
      <c r="C6915" t="s">
        <v>13</v>
      </c>
      <c r="D6915" t="s">
        <v>14</v>
      </c>
      <c r="E6915">
        <v>263</v>
      </c>
      <c r="F6915">
        <v>11824.18</v>
      </c>
      <c r="G6915" t="str">
        <f t="shared" ref="G6915:G6978" si="216">PROPER(TRIM(C6915))</f>
        <v>Henkel Logistics</v>
      </c>
      <c r="H6915" t="str">
        <f>IFERROR(_xlfn.XLOOKUP(D6915, Product_Master_2026!B:B, Product_Master_2026!A:A), "Discontinued / Review Required")</f>
        <v>Discontinued / Review Required</v>
      </c>
      <c r="I6915">
        <f>IFERROR(_xlfn.XLOOKUP(H6915, Product_Master_2026!A:A, Product_Master_2026!D:D), 0)</f>
        <v>0</v>
      </c>
      <c r="J6915">
        <f t="shared" ref="J6915:J6978" si="217">E6915 * I6915</f>
        <v>0</v>
      </c>
    </row>
    <row r="6916" spans="1:10" x14ac:dyDescent="0.3">
      <c r="A6916" t="s">
        <v>6938</v>
      </c>
      <c r="B6916" s="1">
        <v>45768</v>
      </c>
      <c r="C6916" t="s">
        <v>18</v>
      </c>
      <c r="D6916" t="s">
        <v>11</v>
      </c>
      <c r="E6916">
        <v>70</v>
      </c>
      <c r="F6916">
        <v>2137.4</v>
      </c>
      <c r="G6916" t="str">
        <f t="shared" si="216"/>
        <v>Dhl Express</v>
      </c>
      <c r="H6916" t="str">
        <f>IFERROR(_xlfn.XLOOKUP(D6916, Product_Master_2026!B:B, Product_Master_2026!A:A), "Discontinued / Review Required")</f>
        <v>PROD_2026_003</v>
      </c>
      <c r="I6916">
        <f>IFERROR(_xlfn.XLOOKUP(H6916, Product_Master_2026!A:A, Product_Master_2026!D:D), 0)</f>
        <v>8.9</v>
      </c>
      <c r="J6916">
        <f t="shared" si="217"/>
        <v>623</v>
      </c>
    </row>
    <row r="6917" spans="1:10" x14ac:dyDescent="0.3">
      <c r="A6917" t="s">
        <v>6939</v>
      </c>
      <c r="B6917" s="1">
        <v>45786</v>
      </c>
      <c r="C6917" t="s">
        <v>24</v>
      </c>
      <c r="D6917" t="s">
        <v>14</v>
      </c>
      <c r="E6917">
        <v>187</v>
      </c>
      <c r="F6917">
        <v>3142.68</v>
      </c>
      <c r="G6917" t="str">
        <f t="shared" si="216"/>
        <v>Bluedart Corp</v>
      </c>
      <c r="H6917" t="str">
        <f>IFERROR(_xlfn.XLOOKUP(D6917, Product_Master_2026!B:B, Product_Master_2026!A:A), "Discontinued / Review Required")</f>
        <v>Discontinued / Review Required</v>
      </c>
      <c r="I6917">
        <f>IFERROR(_xlfn.XLOOKUP(H6917, Product_Master_2026!A:A, Product_Master_2026!D:D), 0)</f>
        <v>0</v>
      </c>
      <c r="J6917">
        <f t="shared" si="217"/>
        <v>0</v>
      </c>
    </row>
    <row r="6918" spans="1:10" x14ac:dyDescent="0.3">
      <c r="A6918" t="s">
        <v>6940</v>
      </c>
      <c r="B6918" s="1">
        <v>45726</v>
      </c>
      <c r="C6918" t="s">
        <v>28</v>
      </c>
      <c r="D6918" t="s">
        <v>11</v>
      </c>
      <c r="E6918">
        <v>428</v>
      </c>
      <c r="F6918">
        <v>8177.4</v>
      </c>
      <c r="G6918" t="str">
        <f t="shared" si="216"/>
        <v>Fedex Global</v>
      </c>
      <c r="H6918" t="str">
        <f>IFERROR(_xlfn.XLOOKUP(D6918, Product_Master_2026!B:B, Product_Master_2026!A:A), "Discontinued / Review Required")</f>
        <v>PROD_2026_003</v>
      </c>
      <c r="I6918">
        <f>IFERROR(_xlfn.XLOOKUP(H6918, Product_Master_2026!A:A, Product_Master_2026!D:D), 0)</f>
        <v>8.9</v>
      </c>
      <c r="J6918">
        <f t="shared" si="217"/>
        <v>3809.2000000000003</v>
      </c>
    </row>
    <row r="6919" spans="1:10" x14ac:dyDescent="0.3">
      <c r="A6919" t="s">
        <v>6941</v>
      </c>
      <c r="B6919" s="1">
        <v>45815</v>
      </c>
      <c r="C6919" t="s">
        <v>24</v>
      </c>
      <c r="D6919" t="s">
        <v>8</v>
      </c>
      <c r="E6919">
        <v>229</v>
      </c>
      <c r="F6919">
        <v>8872.9599999999991</v>
      </c>
      <c r="G6919" t="str">
        <f t="shared" si="216"/>
        <v>Bluedart Corp</v>
      </c>
      <c r="H6919" t="str">
        <f>IFERROR(_xlfn.XLOOKUP(D6919, Product_Master_2026!B:B, Product_Master_2026!A:A), "Discontinued / Review Required")</f>
        <v>PROD_2026_002</v>
      </c>
      <c r="I6919">
        <f>IFERROR(_xlfn.XLOOKUP(H6919, Product_Master_2026!A:A, Product_Master_2026!D:D), 0)</f>
        <v>18.2</v>
      </c>
      <c r="J6919">
        <f t="shared" si="217"/>
        <v>4167.8</v>
      </c>
    </row>
    <row r="6920" spans="1:10" x14ac:dyDescent="0.3">
      <c r="A6920" t="s">
        <v>6942</v>
      </c>
      <c r="B6920" s="1">
        <v>45886</v>
      </c>
      <c r="C6920" t="s">
        <v>13</v>
      </c>
      <c r="D6920" t="s">
        <v>11</v>
      </c>
      <c r="E6920">
        <v>293</v>
      </c>
      <c r="F6920">
        <v>10733.59</v>
      </c>
      <c r="G6920" t="str">
        <f t="shared" si="216"/>
        <v>Henkel Logistics</v>
      </c>
      <c r="H6920" t="str">
        <f>IFERROR(_xlfn.XLOOKUP(D6920, Product_Master_2026!B:B, Product_Master_2026!A:A), "Discontinued / Review Required")</f>
        <v>PROD_2026_003</v>
      </c>
      <c r="I6920">
        <f>IFERROR(_xlfn.XLOOKUP(H6920, Product_Master_2026!A:A, Product_Master_2026!D:D), 0)</f>
        <v>8.9</v>
      </c>
      <c r="J6920">
        <f t="shared" si="217"/>
        <v>2607.7000000000003</v>
      </c>
    </row>
    <row r="6921" spans="1:10" x14ac:dyDescent="0.3">
      <c r="A6921" t="s">
        <v>6943</v>
      </c>
      <c r="B6921" s="1">
        <v>45678</v>
      </c>
      <c r="C6921" t="s">
        <v>26</v>
      </c>
      <c r="D6921" t="s">
        <v>8</v>
      </c>
      <c r="E6921">
        <v>115</v>
      </c>
      <c r="F6921">
        <v>5101.8100000000004</v>
      </c>
      <c r="G6921" t="str">
        <f t="shared" si="216"/>
        <v>Dhl Express</v>
      </c>
      <c r="H6921" t="str">
        <f>IFERROR(_xlfn.XLOOKUP(D6921, Product_Master_2026!B:B, Product_Master_2026!A:A), "Discontinued / Review Required")</f>
        <v>PROD_2026_002</v>
      </c>
      <c r="I6921">
        <f>IFERROR(_xlfn.XLOOKUP(H6921, Product_Master_2026!A:A, Product_Master_2026!D:D), 0)</f>
        <v>18.2</v>
      </c>
      <c r="J6921">
        <f t="shared" si="217"/>
        <v>2093</v>
      </c>
    </row>
    <row r="6922" spans="1:10" x14ac:dyDescent="0.3">
      <c r="A6922" t="s">
        <v>6944</v>
      </c>
      <c r="B6922" s="1">
        <v>45843</v>
      </c>
      <c r="C6922" t="s">
        <v>28</v>
      </c>
      <c r="D6922" t="s">
        <v>16</v>
      </c>
      <c r="E6922">
        <v>92</v>
      </c>
      <c r="F6922">
        <v>3779.77</v>
      </c>
      <c r="G6922" t="str">
        <f t="shared" si="216"/>
        <v>Fedex Global</v>
      </c>
      <c r="H6922" t="str">
        <f>IFERROR(_xlfn.XLOOKUP(D6922, Product_Master_2026!B:B, Product_Master_2026!A:A), "Discontinued / Review Required")</f>
        <v>PROD_2026_004</v>
      </c>
      <c r="I6922">
        <f>IFERROR(_xlfn.XLOOKUP(H6922, Product_Master_2026!A:A, Product_Master_2026!D:D), 0)</f>
        <v>22</v>
      </c>
      <c r="J6922">
        <f t="shared" si="217"/>
        <v>2024</v>
      </c>
    </row>
    <row r="6923" spans="1:10" x14ac:dyDescent="0.3">
      <c r="A6923" t="s">
        <v>6945</v>
      </c>
      <c r="B6923" s="1">
        <v>45779</v>
      </c>
      <c r="C6923" t="s">
        <v>28</v>
      </c>
      <c r="D6923" t="s">
        <v>38</v>
      </c>
      <c r="E6923">
        <v>96</v>
      </c>
      <c r="F6923">
        <v>3305.15</v>
      </c>
      <c r="G6923" t="str">
        <f t="shared" si="216"/>
        <v>Fedex Global</v>
      </c>
      <c r="H6923" t="str">
        <f>IFERROR(_xlfn.XLOOKUP(D6923, Product_Master_2026!B:B, Product_Master_2026!A:A), "Discontinued / Review Required")</f>
        <v>PROD_2026_005</v>
      </c>
      <c r="I6923">
        <f>IFERROR(_xlfn.XLOOKUP(H6923, Product_Master_2026!A:A, Product_Master_2026!D:D), 0)</f>
        <v>5.4</v>
      </c>
      <c r="J6923">
        <f t="shared" si="217"/>
        <v>518.40000000000009</v>
      </c>
    </row>
    <row r="6924" spans="1:10" x14ac:dyDescent="0.3">
      <c r="A6924" t="s">
        <v>6946</v>
      </c>
      <c r="B6924" s="1">
        <v>45831</v>
      </c>
      <c r="C6924" t="s">
        <v>13</v>
      </c>
      <c r="D6924" t="s">
        <v>16</v>
      </c>
      <c r="E6924">
        <v>65</v>
      </c>
      <c r="F6924">
        <v>1199.1300000000001</v>
      </c>
      <c r="G6924" t="str">
        <f t="shared" si="216"/>
        <v>Henkel Logistics</v>
      </c>
      <c r="H6924" t="str">
        <f>IFERROR(_xlfn.XLOOKUP(D6924, Product_Master_2026!B:B, Product_Master_2026!A:A), "Discontinued / Review Required")</f>
        <v>PROD_2026_004</v>
      </c>
      <c r="I6924">
        <f>IFERROR(_xlfn.XLOOKUP(H6924, Product_Master_2026!A:A, Product_Master_2026!D:D), 0)</f>
        <v>22</v>
      </c>
      <c r="J6924">
        <f t="shared" si="217"/>
        <v>1430</v>
      </c>
    </row>
    <row r="6925" spans="1:10" x14ac:dyDescent="0.3">
      <c r="A6925" t="s">
        <v>6947</v>
      </c>
      <c r="B6925" s="1">
        <v>45748</v>
      </c>
      <c r="C6925" t="s">
        <v>28</v>
      </c>
      <c r="D6925" t="s">
        <v>8</v>
      </c>
      <c r="E6925">
        <v>80</v>
      </c>
      <c r="F6925">
        <v>3409.83</v>
      </c>
      <c r="G6925" t="str">
        <f t="shared" si="216"/>
        <v>Fedex Global</v>
      </c>
      <c r="H6925" t="str">
        <f>IFERROR(_xlfn.XLOOKUP(D6925, Product_Master_2026!B:B, Product_Master_2026!A:A), "Discontinued / Review Required")</f>
        <v>PROD_2026_002</v>
      </c>
      <c r="I6925">
        <f>IFERROR(_xlfn.XLOOKUP(H6925, Product_Master_2026!A:A, Product_Master_2026!D:D), 0)</f>
        <v>18.2</v>
      </c>
      <c r="J6925">
        <f t="shared" si="217"/>
        <v>1456</v>
      </c>
    </row>
    <row r="6926" spans="1:10" x14ac:dyDescent="0.3">
      <c r="A6926" t="s">
        <v>6948</v>
      </c>
      <c r="B6926" s="1">
        <v>45926</v>
      </c>
      <c r="C6926" t="s">
        <v>13</v>
      </c>
      <c r="D6926" t="s">
        <v>11</v>
      </c>
      <c r="E6926">
        <v>66</v>
      </c>
      <c r="F6926">
        <v>1617.3</v>
      </c>
      <c r="G6926" t="str">
        <f t="shared" si="216"/>
        <v>Henkel Logistics</v>
      </c>
      <c r="H6926" t="str">
        <f>IFERROR(_xlfn.XLOOKUP(D6926, Product_Master_2026!B:B, Product_Master_2026!A:A), "Discontinued / Review Required")</f>
        <v>PROD_2026_003</v>
      </c>
      <c r="I6926">
        <f>IFERROR(_xlfn.XLOOKUP(H6926, Product_Master_2026!A:A, Product_Master_2026!D:D), 0)</f>
        <v>8.9</v>
      </c>
      <c r="J6926">
        <f t="shared" si="217"/>
        <v>587.4</v>
      </c>
    </row>
    <row r="6927" spans="1:10" x14ac:dyDescent="0.3">
      <c r="A6927" t="s">
        <v>6949</v>
      </c>
      <c r="B6927" s="1">
        <v>45748</v>
      </c>
      <c r="C6927" t="s">
        <v>24</v>
      </c>
      <c r="D6927" t="s">
        <v>38</v>
      </c>
      <c r="E6927">
        <v>366</v>
      </c>
      <c r="F6927">
        <v>11367.77</v>
      </c>
      <c r="G6927" t="str">
        <f t="shared" si="216"/>
        <v>Bluedart Corp</v>
      </c>
      <c r="H6927" t="str">
        <f>IFERROR(_xlfn.XLOOKUP(D6927, Product_Master_2026!B:B, Product_Master_2026!A:A), "Discontinued / Review Required")</f>
        <v>PROD_2026_005</v>
      </c>
      <c r="I6927">
        <f>IFERROR(_xlfn.XLOOKUP(H6927, Product_Master_2026!A:A, Product_Master_2026!D:D), 0)</f>
        <v>5.4</v>
      </c>
      <c r="J6927">
        <f t="shared" si="217"/>
        <v>1976.4</v>
      </c>
    </row>
    <row r="6928" spans="1:10" x14ac:dyDescent="0.3">
      <c r="A6928" t="s">
        <v>6950</v>
      </c>
      <c r="B6928" s="1">
        <v>45700</v>
      </c>
      <c r="C6928" t="s">
        <v>24</v>
      </c>
      <c r="D6928" t="s">
        <v>38</v>
      </c>
      <c r="E6928">
        <v>396</v>
      </c>
      <c r="F6928">
        <v>17253.45</v>
      </c>
      <c r="G6928" t="str">
        <f t="shared" si="216"/>
        <v>Bluedart Corp</v>
      </c>
      <c r="H6928" t="str">
        <f>IFERROR(_xlfn.XLOOKUP(D6928, Product_Master_2026!B:B, Product_Master_2026!A:A), "Discontinued / Review Required")</f>
        <v>PROD_2026_005</v>
      </c>
      <c r="I6928">
        <f>IFERROR(_xlfn.XLOOKUP(H6928, Product_Master_2026!A:A, Product_Master_2026!D:D), 0)</f>
        <v>5.4</v>
      </c>
      <c r="J6928">
        <f t="shared" si="217"/>
        <v>2138.4</v>
      </c>
    </row>
    <row r="6929" spans="1:10" x14ac:dyDescent="0.3">
      <c r="A6929" t="s">
        <v>6951</v>
      </c>
      <c r="B6929" s="1">
        <v>45992</v>
      </c>
      <c r="C6929" t="s">
        <v>28</v>
      </c>
      <c r="D6929" t="s">
        <v>11</v>
      </c>
      <c r="E6929">
        <v>321</v>
      </c>
      <c r="F6929">
        <v>10491.79</v>
      </c>
      <c r="G6929" t="str">
        <f t="shared" si="216"/>
        <v>Fedex Global</v>
      </c>
      <c r="H6929" t="str">
        <f>IFERROR(_xlfn.XLOOKUP(D6929, Product_Master_2026!B:B, Product_Master_2026!A:A), "Discontinued / Review Required")</f>
        <v>PROD_2026_003</v>
      </c>
      <c r="I6929">
        <f>IFERROR(_xlfn.XLOOKUP(H6929, Product_Master_2026!A:A, Product_Master_2026!D:D), 0)</f>
        <v>8.9</v>
      </c>
      <c r="J6929">
        <f t="shared" si="217"/>
        <v>2856.9</v>
      </c>
    </row>
    <row r="6930" spans="1:10" x14ac:dyDescent="0.3">
      <c r="A6930" t="s">
        <v>6952</v>
      </c>
      <c r="B6930" s="1">
        <v>46023</v>
      </c>
      <c r="C6930" t="s">
        <v>26</v>
      </c>
      <c r="D6930" t="s">
        <v>11</v>
      </c>
      <c r="E6930">
        <v>353</v>
      </c>
      <c r="F6930">
        <v>5505.28</v>
      </c>
      <c r="G6930" t="str">
        <f t="shared" si="216"/>
        <v>Dhl Express</v>
      </c>
      <c r="H6930" t="str">
        <f>IFERROR(_xlfn.XLOOKUP(D6930, Product_Master_2026!B:B, Product_Master_2026!A:A), "Discontinued / Review Required")</f>
        <v>PROD_2026_003</v>
      </c>
      <c r="I6930">
        <f>IFERROR(_xlfn.XLOOKUP(H6930, Product_Master_2026!A:A, Product_Master_2026!D:D), 0)</f>
        <v>8.9</v>
      </c>
      <c r="J6930">
        <f t="shared" si="217"/>
        <v>3141.7000000000003</v>
      </c>
    </row>
    <row r="6931" spans="1:10" x14ac:dyDescent="0.3">
      <c r="A6931" t="s">
        <v>6953</v>
      </c>
      <c r="B6931" s="1">
        <v>45888</v>
      </c>
      <c r="C6931" t="s">
        <v>7</v>
      </c>
      <c r="D6931" t="s">
        <v>14</v>
      </c>
      <c r="E6931">
        <v>29</v>
      </c>
      <c r="F6931">
        <v>1254.49</v>
      </c>
      <c r="G6931" t="str">
        <f t="shared" si="216"/>
        <v>Henkel Logistics</v>
      </c>
      <c r="H6931" t="str">
        <f>IFERROR(_xlfn.XLOOKUP(D6931, Product_Master_2026!B:B, Product_Master_2026!A:A), "Discontinued / Review Required")</f>
        <v>Discontinued / Review Required</v>
      </c>
      <c r="I6931">
        <f>IFERROR(_xlfn.XLOOKUP(H6931, Product_Master_2026!A:A, Product_Master_2026!D:D), 0)</f>
        <v>0</v>
      </c>
      <c r="J6931">
        <f t="shared" si="217"/>
        <v>0</v>
      </c>
    </row>
    <row r="6932" spans="1:10" x14ac:dyDescent="0.3">
      <c r="A6932" t="s">
        <v>6954</v>
      </c>
      <c r="B6932" s="1">
        <v>46002</v>
      </c>
      <c r="C6932" t="s">
        <v>44</v>
      </c>
      <c r="D6932" t="s">
        <v>38</v>
      </c>
      <c r="E6932">
        <v>45</v>
      </c>
      <c r="F6932">
        <v>1607.98</v>
      </c>
      <c r="G6932" t="str">
        <f t="shared" si="216"/>
        <v>Bluedart Corp</v>
      </c>
      <c r="H6932" t="str">
        <f>IFERROR(_xlfn.XLOOKUP(D6932, Product_Master_2026!B:B, Product_Master_2026!A:A), "Discontinued / Review Required")</f>
        <v>PROD_2026_005</v>
      </c>
      <c r="I6932">
        <f>IFERROR(_xlfn.XLOOKUP(H6932, Product_Master_2026!A:A, Product_Master_2026!D:D), 0)</f>
        <v>5.4</v>
      </c>
      <c r="J6932">
        <f t="shared" si="217"/>
        <v>243.00000000000003</v>
      </c>
    </row>
    <row r="6933" spans="1:10" x14ac:dyDescent="0.3">
      <c r="A6933" t="s">
        <v>6955</v>
      </c>
      <c r="B6933" s="1">
        <v>45971</v>
      </c>
      <c r="C6933" t="s">
        <v>7</v>
      </c>
      <c r="D6933" t="s">
        <v>14</v>
      </c>
      <c r="E6933">
        <v>130</v>
      </c>
      <c r="F6933">
        <v>4816.97</v>
      </c>
      <c r="G6933" t="str">
        <f t="shared" si="216"/>
        <v>Henkel Logistics</v>
      </c>
      <c r="H6933" t="str">
        <f>IFERROR(_xlfn.XLOOKUP(D6933, Product_Master_2026!B:B, Product_Master_2026!A:A), "Discontinued / Review Required")</f>
        <v>Discontinued / Review Required</v>
      </c>
      <c r="I6933">
        <f>IFERROR(_xlfn.XLOOKUP(H6933, Product_Master_2026!A:A, Product_Master_2026!D:D), 0)</f>
        <v>0</v>
      </c>
      <c r="J6933">
        <f t="shared" si="217"/>
        <v>0</v>
      </c>
    </row>
    <row r="6934" spans="1:10" x14ac:dyDescent="0.3">
      <c r="A6934" t="s">
        <v>6956</v>
      </c>
      <c r="B6934" s="1">
        <v>45859</v>
      </c>
      <c r="C6934" t="s">
        <v>44</v>
      </c>
      <c r="D6934" t="s">
        <v>16</v>
      </c>
      <c r="E6934">
        <v>427</v>
      </c>
      <c r="F6934">
        <v>17879.259999999998</v>
      </c>
      <c r="G6934" t="str">
        <f t="shared" si="216"/>
        <v>Bluedart Corp</v>
      </c>
      <c r="H6934" t="str">
        <f>IFERROR(_xlfn.XLOOKUP(D6934, Product_Master_2026!B:B, Product_Master_2026!A:A), "Discontinued / Review Required")</f>
        <v>PROD_2026_004</v>
      </c>
      <c r="I6934">
        <f>IFERROR(_xlfn.XLOOKUP(H6934, Product_Master_2026!A:A, Product_Master_2026!D:D), 0)</f>
        <v>22</v>
      </c>
      <c r="J6934">
        <f t="shared" si="217"/>
        <v>9394</v>
      </c>
    </row>
    <row r="6935" spans="1:10" x14ac:dyDescent="0.3">
      <c r="A6935" t="s">
        <v>6957</v>
      </c>
      <c r="B6935" s="1">
        <v>45706</v>
      </c>
      <c r="C6935" t="s">
        <v>26</v>
      </c>
      <c r="D6935" t="s">
        <v>11</v>
      </c>
      <c r="E6935">
        <v>336</v>
      </c>
      <c r="F6935">
        <v>8423.09</v>
      </c>
      <c r="G6935" t="str">
        <f t="shared" si="216"/>
        <v>Dhl Express</v>
      </c>
      <c r="H6935" t="str">
        <f>IFERROR(_xlfn.XLOOKUP(D6935, Product_Master_2026!B:B, Product_Master_2026!A:A), "Discontinued / Review Required")</f>
        <v>PROD_2026_003</v>
      </c>
      <c r="I6935">
        <f>IFERROR(_xlfn.XLOOKUP(H6935, Product_Master_2026!A:A, Product_Master_2026!D:D), 0)</f>
        <v>8.9</v>
      </c>
      <c r="J6935">
        <f t="shared" si="217"/>
        <v>2990.4</v>
      </c>
    </row>
    <row r="6936" spans="1:10" x14ac:dyDescent="0.3">
      <c r="A6936" t="s">
        <v>6958</v>
      </c>
      <c r="B6936" s="1">
        <v>45940</v>
      </c>
      <c r="C6936" t="s">
        <v>13</v>
      </c>
      <c r="D6936" t="s">
        <v>16</v>
      </c>
      <c r="E6936">
        <v>255</v>
      </c>
      <c r="F6936">
        <v>4516.54</v>
      </c>
      <c r="G6936" t="str">
        <f t="shared" si="216"/>
        <v>Henkel Logistics</v>
      </c>
      <c r="H6936" t="str">
        <f>IFERROR(_xlfn.XLOOKUP(D6936, Product_Master_2026!B:B, Product_Master_2026!A:A), "Discontinued / Review Required")</f>
        <v>PROD_2026_004</v>
      </c>
      <c r="I6936">
        <f>IFERROR(_xlfn.XLOOKUP(H6936, Product_Master_2026!A:A, Product_Master_2026!D:D), 0)</f>
        <v>22</v>
      </c>
      <c r="J6936">
        <f t="shared" si="217"/>
        <v>5610</v>
      </c>
    </row>
    <row r="6937" spans="1:10" x14ac:dyDescent="0.3">
      <c r="A6937" t="s">
        <v>6959</v>
      </c>
      <c r="B6937" s="1">
        <v>46008</v>
      </c>
      <c r="C6937" t="s">
        <v>44</v>
      </c>
      <c r="D6937" t="s">
        <v>11</v>
      </c>
      <c r="E6937">
        <v>247</v>
      </c>
      <c r="F6937">
        <v>8363.64</v>
      </c>
      <c r="G6937" t="str">
        <f t="shared" si="216"/>
        <v>Bluedart Corp</v>
      </c>
      <c r="H6937" t="str">
        <f>IFERROR(_xlfn.XLOOKUP(D6937, Product_Master_2026!B:B, Product_Master_2026!A:A), "Discontinued / Review Required")</f>
        <v>PROD_2026_003</v>
      </c>
      <c r="I6937">
        <f>IFERROR(_xlfn.XLOOKUP(H6937, Product_Master_2026!A:A, Product_Master_2026!D:D), 0)</f>
        <v>8.9</v>
      </c>
      <c r="J6937">
        <f t="shared" si="217"/>
        <v>2198.3000000000002</v>
      </c>
    </row>
    <row r="6938" spans="1:10" x14ac:dyDescent="0.3">
      <c r="A6938" t="s">
        <v>6960</v>
      </c>
      <c r="B6938" s="1">
        <v>45909</v>
      </c>
      <c r="C6938" t="s">
        <v>37</v>
      </c>
      <c r="D6938" t="s">
        <v>8</v>
      </c>
      <c r="E6938">
        <v>61</v>
      </c>
      <c r="F6938">
        <v>1862.19</v>
      </c>
      <c r="G6938" t="str">
        <f t="shared" si="216"/>
        <v>Bluedart Corp</v>
      </c>
      <c r="H6938" t="str">
        <f>IFERROR(_xlfn.XLOOKUP(D6938, Product_Master_2026!B:B, Product_Master_2026!A:A), "Discontinued / Review Required")</f>
        <v>PROD_2026_002</v>
      </c>
      <c r="I6938">
        <f>IFERROR(_xlfn.XLOOKUP(H6938, Product_Master_2026!A:A, Product_Master_2026!D:D), 0)</f>
        <v>18.2</v>
      </c>
      <c r="J6938">
        <f t="shared" si="217"/>
        <v>1110.2</v>
      </c>
    </row>
    <row r="6939" spans="1:10" x14ac:dyDescent="0.3">
      <c r="A6939" t="s">
        <v>6961</v>
      </c>
      <c r="B6939" s="1">
        <v>45681</v>
      </c>
      <c r="C6939" t="s">
        <v>7</v>
      </c>
      <c r="D6939" t="s">
        <v>8</v>
      </c>
      <c r="E6939">
        <v>103</v>
      </c>
      <c r="F6939">
        <v>2244.11</v>
      </c>
      <c r="G6939" t="str">
        <f t="shared" si="216"/>
        <v>Henkel Logistics</v>
      </c>
      <c r="H6939" t="str">
        <f>IFERROR(_xlfn.XLOOKUP(D6939, Product_Master_2026!B:B, Product_Master_2026!A:A), "Discontinued / Review Required")</f>
        <v>PROD_2026_002</v>
      </c>
      <c r="I6939">
        <f>IFERROR(_xlfn.XLOOKUP(H6939, Product_Master_2026!A:A, Product_Master_2026!D:D), 0)</f>
        <v>18.2</v>
      </c>
      <c r="J6939">
        <f t="shared" si="217"/>
        <v>1874.6</v>
      </c>
    </row>
    <row r="6940" spans="1:10" x14ac:dyDescent="0.3">
      <c r="A6940" t="s">
        <v>6962</v>
      </c>
      <c r="B6940" s="1">
        <v>45858</v>
      </c>
      <c r="C6940" t="s">
        <v>44</v>
      </c>
      <c r="D6940" t="s">
        <v>11</v>
      </c>
      <c r="E6940">
        <v>244</v>
      </c>
      <c r="F6940">
        <v>4887.5200000000004</v>
      </c>
      <c r="G6940" t="str">
        <f t="shared" si="216"/>
        <v>Bluedart Corp</v>
      </c>
      <c r="H6940" t="str">
        <f>IFERROR(_xlfn.XLOOKUP(D6940, Product_Master_2026!B:B, Product_Master_2026!A:A), "Discontinued / Review Required")</f>
        <v>PROD_2026_003</v>
      </c>
      <c r="I6940">
        <f>IFERROR(_xlfn.XLOOKUP(H6940, Product_Master_2026!A:A, Product_Master_2026!D:D), 0)</f>
        <v>8.9</v>
      </c>
      <c r="J6940">
        <f t="shared" si="217"/>
        <v>2171.6</v>
      </c>
    </row>
    <row r="6941" spans="1:10" x14ac:dyDescent="0.3">
      <c r="A6941" t="s">
        <v>6963</v>
      </c>
      <c r="B6941" s="1">
        <v>45817</v>
      </c>
      <c r="C6941" t="s">
        <v>13</v>
      </c>
      <c r="D6941" t="s">
        <v>16</v>
      </c>
      <c r="E6941">
        <v>234</v>
      </c>
      <c r="F6941">
        <v>6363.82</v>
      </c>
      <c r="G6941" t="str">
        <f t="shared" si="216"/>
        <v>Henkel Logistics</v>
      </c>
      <c r="H6941" t="str">
        <f>IFERROR(_xlfn.XLOOKUP(D6941, Product_Master_2026!B:B, Product_Master_2026!A:A), "Discontinued / Review Required")</f>
        <v>PROD_2026_004</v>
      </c>
      <c r="I6941">
        <f>IFERROR(_xlfn.XLOOKUP(H6941, Product_Master_2026!A:A, Product_Master_2026!D:D), 0)</f>
        <v>22</v>
      </c>
      <c r="J6941">
        <f t="shared" si="217"/>
        <v>5148</v>
      </c>
    </row>
    <row r="6942" spans="1:10" x14ac:dyDescent="0.3">
      <c r="A6942" t="s">
        <v>6964</v>
      </c>
      <c r="B6942" s="1">
        <v>45707</v>
      </c>
      <c r="C6942" t="s">
        <v>44</v>
      </c>
      <c r="D6942" t="s">
        <v>16</v>
      </c>
      <c r="E6942">
        <v>127</v>
      </c>
      <c r="F6942">
        <v>5535.18</v>
      </c>
      <c r="G6942" t="str">
        <f t="shared" si="216"/>
        <v>Bluedart Corp</v>
      </c>
      <c r="H6942" t="str">
        <f>IFERROR(_xlfn.XLOOKUP(D6942, Product_Master_2026!B:B, Product_Master_2026!A:A), "Discontinued / Review Required")</f>
        <v>PROD_2026_004</v>
      </c>
      <c r="I6942">
        <f>IFERROR(_xlfn.XLOOKUP(H6942, Product_Master_2026!A:A, Product_Master_2026!D:D), 0)</f>
        <v>22</v>
      </c>
      <c r="J6942">
        <f t="shared" si="217"/>
        <v>2794</v>
      </c>
    </row>
    <row r="6943" spans="1:10" x14ac:dyDescent="0.3">
      <c r="A6943" t="s">
        <v>6965</v>
      </c>
      <c r="B6943" s="1">
        <v>45663</v>
      </c>
      <c r="C6943" t="s">
        <v>7</v>
      </c>
      <c r="D6943" t="s">
        <v>14</v>
      </c>
      <c r="E6943">
        <v>18</v>
      </c>
      <c r="F6943">
        <v>341.54</v>
      </c>
      <c r="G6943" t="str">
        <f t="shared" si="216"/>
        <v>Henkel Logistics</v>
      </c>
      <c r="H6943" t="str">
        <f>IFERROR(_xlfn.XLOOKUP(D6943, Product_Master_2026!B:B, Product_Master_2026!A:A), "Discontinued / Review Required")</f>
        <v>Discontinued / Review Required</v>
      </c>
      <c r="I6943">
        <f>IFERROR(_xlfn.XLOOKUP(H6943, Product_Master_2026!A:A, Product_Master_2026!D:D), 0)</f>
        <v>0</v>
      </c>
      <c r="J6943">
        <f t="shared" si="217"/>
        <v>0</v>
      </c>
    </row>
    <row r="6944" spans="1:10" x14ac:dyDescent="0.3">
      <c r="A6944" t="s">
        <v>6966</v>
      </c>
      <c r="B6944" s="1">
        <v>45934</v>
      </c>
      <c r="C6944" t="s">
        <v>18</v>
      </c>
      <c r="D6944" t="s">
        <v>8</v>
      </c>
      <c r="E6944">
        <v>72</v>
      </c>
      <c r="F6944">
        <v>2342.13</v>
      </c>
      <c r="G6944" t="str">
        <f t="shared" si="216"/>
        <v>Dhl Express</v>
      </c>
      <c r="H6944" t="str">
        <f>IFERROR(_xlfn.XLOOKUP(D6944, Product_Master_2026!B:B, Product_Master_2026!A:A), "Discontinued / Review Required")</f>
        <v>PROD_2026_002</v>
      </c>
      <c r="I6944">
        <f>IFERROR(_xlfn.XLOOKUP(H6944, Product_Master_2026!A:A, Product_Master_2026!D:D), 0)</f>
        <v>18.2</v>
      </c>
      <c r="J6944">
        <f t="shared" si="217"/>
        <v>1310.3999999999999</v>
      </c>
    </row>
    <row r="6945" spans="1:10" x14ac:dyDescent="0.3">
      <c r="A6945" t="s">
        <v>6967</v>
      </c>
      <c r="B6945" s="1">
        <v>45949</v>
      </c>
      <c r="C6945" t="s">
        <v>7</v>
      </c>
      <c r="D6945" t="s">
        <v>11</v>
      </c>
      <c r="E6945">
        <v>464</v>
      </c>
      <c r="F6945">
        <v>15278.74</v>
      </c>
      <c r="G6945" t="str">
        <f t="shared" si="216"/>
        <v>Henkel Logistics</v>
      </c>
      <c r="H6945" t="str">
        <f>IFERROR(_xlfn.XLOOKUP(D6945, Product_Master_2026!B:B, Product_Master_2026!A:A), "Discontinued / Review Required")</f>
        <v>PROD_2026_003</v>
      </c>
      <c r="I6945">
        <f>IFERROR(_xlfn.XLOOKUP(H6945, Product_Master_2026!A:A, Product_Master_2026!D:D), 0)</f>
        <v>8.9</v>
      </c>
      <c r="J6945">
        <f t="shared" si="217"/>
        <v>4129.6000000000004</v>
      </c>
    </row>
    <row r="6946" spans="1:10" x14ac:dyDescent="0.3">
      <c r="A6946" t="s">
        <v>6968</v>
      </c>
      <c r="B6946" s="1">
        <v>46009</v>
      </c>
      <c r="C6946" t="s">
        <v>24</v>
      </c>
      <c r="D6946" t="s">
        <v>16</v>
      </c>
      <c r="E6946">
        <v>268</v>
      </c>
      <c r="F6946">
        <v>10276.26</v>
      </c>
      <c r="G6946" t="str">
        <f t="shared" si="216"/>
        <v>Bluedart Corp</v>
      </c>
      <c r="H6946" t="str">
        <f>IFERROR(_xlfn.XLOOKUP(D6946, Product_Master_2026!B:B, Product_Master_2026!A:A), "Discontinued / Review Required")</f>
        <v>PROD_2026_004</v>
      </c>
      <c r="I6946">
        <f>IFERROR(_xlfn.XLOOKUP(H6946, Product_Master_2026!A:A, Product_Master_2026!D:D), 0)</f>
        <v>22</v>
      </c>
      <c r="J6946">
        <f t="shared" si="217"/>
        <v>5896</v>
      </c>
    </row>
    <row r="6947" spans="1:10" x14ac:dyDescent="0.3">
      <c r="A6947" t="s">
        <v>6969</v>
      </c>
      <c r="B6947" s="1">
        <v>45862</v>
      </c>
      <c r="C6947" t="s">
        <v>13</v>
      </c>
      <c r="D6947" t="s">
        <v>8</v>
      </c>
      <c r="E6947">
        <v>305</v>
      </c>
      <c r="F6947">
        <v>7927.81</v>
      </c>
      <c r="G6947" t="str">
        <f t="shared" si="216"/>
        <v>Henkel Logistics</v>
      </c>
      <c r="H6947" t="str">
        <f>IFERROR(_xlfn.XLOOKUP(D6947, Product_Master_2026!B:B, Product_Master_2026!A:A), "Discontinued / Review Required")</f>
        <v>PROD_2026_002</v>
      </c>
      <c r="I6947">
        <f>IFERROR(_xlfn.XLOOKUP(H6947, Product_Master_2026!A:A, Product_Master_2026!D:D), 0)</f>
        <v>18.2</v>
      </c>
      <c r="J6947">
        <f t="shared" si="217"/>
        <v>5551</v>
      </c>
    </row>
    <row r="6948" spans="1:10" x14ac:dyDescent="0.3">
      <c r="A6948" t="s">
        <v>6970</v>
      </c>
      <c r="B6948" s="1">
        <v>45926</v>
      </c>
      <c r="C6948" t="s">
        <v>28</v>
      </c>
      <c r="D6948" t="s">
        <v>16</v>
      </c>
      <c r="E6948">
        <v>32</v>
      </c>
      <c r="F6948">
        <v>829.32</v>
      </c>
      <c r="G6948" t="str">
        <f t="shared" si="216"/>
        <v>Fedex Global</v>
      </c>
      <c r="H6948" t="str">
        <f>IFERROR(_xlfn.XLOOKUP(D6948, Product_Master_2026!B:B, Product_Master_2026!A:A), "Discontinued / Review Required")</f>
        <v>PROD_2026_004</v>
      </c>
      <c r="I6948">
        <f>IFERROR(_xlfn.XLOOKUP(H6948, Product_Master_2026!A:A, Product_Master_2026!D:D), 0)</f>
        <v>22</v>
      </c>
      <c r="J6948">
        <f t="shared" si="217"/>
        <v>704</v>
      </c>
    </row>
    <row r="6949" spans="1:10" x14ac:dyDescent="0.3">
      <c r="A6949" t="s">
        <v>6971</v>
      </c>
      <c r="B6949" s="1">
        <v>45928</v>
      </c>
      <c r="C6949" t="s">
        <v>28</v>
      </c>
      <c r="D6949" t="s">
        <v>16</v>
      </c>
      <c r="E6949">
        <v>322</v>
      </c>
      <c r="F6949">
        <v>7937.6</v>
      </c>
      <c r="G6949" t="str">
        <f t="shared" si="216"/>
        <v>Fedex Global</v>
      </c>
      <c r="H6949" t="str">
        <f>IFERROR(_xlfn.XLOOKUP(D6949, Product_Master_2026!B:B, Product_Master_2026!A:A), "Discontinued / Review Required")</f>
        <v>PROD_2026_004</v>
      </c>
      <c r="I6949">
        <f>IFERROR(_xlfn.XLOOKUP(H6949, Product_Master_2026!A:A, Product_Master_2026!D:D), 0)</f>
        <v>22</v>
      </c>
      <c r="J6949">
        <f t="shared" si="217"/>
        <v>7084</v>
      </c>
    </row>
    <row r="6950" spans="1:10" x14ac:dyDescent="0.3">
      <c r="A6950" t="s">
        <v>6972</v>
      </c>
      <c r="B6950" s="1">
        <v>45852</v>
      </c>
      <c r="C6950" t="s">
        <v>34</v>
      </c>
      <c r="D6950" t="s">
        <v>14</v>
      </c>
      <c r="E6950">
        <v>466</v>
      </c>
      <c r="F6950">
        <v>10243.65</v>
      </c>
      <c r="G6950" t="str">
        <f t="shared" si="216"/>
        <v>Dhl Express</v>
      </c>
      <c r="H6950" t="str">
        <f>IFERROR(_xlfn.XLOOKUP(D6950, Product_Master_2026!B:B, Product_Master_2026!A:A), "Discontinued / Review Required")</f>
        <v>Discontinued / Review Required</v>
      </c>
      <c r="I6950">
        <f>IFERROR(_xlfn.XLOOKUP(H6950, Product_Master_2026!A:A, Product_Master_2026!D:D), 0)</f>
        <v>0</v>
      </c>
      <c r="J6950">
        <f t="shared" si="217"/>
        <v>0</v>
      </c>
    </row>
    <row r="6951" spans="1:10" x14ac:dyDescent="0.3">
      <c r="A6951" t="s">
        <v>6973</v>
      </c>
      <c r="B6951" s="1">
        <v>45944</v>
      </c>
      <c r="C6951" t="s">
        <v>26</v>
      </c>
      <c r="D6951" t="s">
        <v>21</v>
      </c>
      <c r="E6951">
        <v>464</v>
      </c>
      <c r="F6951">
        <v>13743.23</v>
      </c>
      <c r="G6951" t="str">
        <f t="shared" si="216"/>
        <v>Dhl Express</v>
      </c>
      <c r="H6951" t="str">
        <f>IFERROR(_xlfn.XLOOKUP(D6951, Product_Master_2026!B:B, Product_Master_2026!A:A), "Discontinued / Review Required")</f>
        <v>PROD_2026_001</v>
      </c>
      <c r="I6951">
        <f>IFERROR(_xlfn.XLOOKUP(H6951, Product_Master_2026!A:A, Product_Master_2026!D:D), 0)</f>
        <v>12.5</v>
      </c>
      <c r="J6951">
        <f t="shared" si="217"/>
        <v>5800</v>
      </c>
    </row>
    <row r="6952" spans="1:10" x14ac:dyDescent="0.3">
      <c r="A6952" t="s">
        <v>6974</v>
      </c>
      <c r="B6952" s="1">
        <v>45740</v>
      </c>
      <c r="C6952" t="s">
        <v>34</v>
      </c>
      <c r="D6952" t="s">
        <v>11</v>
      </c>
      <c r="E6952">
        <v>213</v>
      </c>
      <c r="F6952">
        <v>6529.33</v>
      </c>
      <c r="G6952" t="str">
        <f t="shared" si="216"/>
        <v>Dhl Express</v>
      </c>
      <c r="H6952" t="str">
        <f>IFERROR(_xlfn.XLOOKUP(D6952, Product_Master_2026!B:B, Product_Master_2026!A:A), "Discontinued / Review Required")</f>
        <v>PROD_2026_003</v>
      </c>
      <c r="I6952">
        <f>IFERROR(_xlfn.XLOOKUP(H6952, Product_Master_2026!A:A, Product_Master_2026!D:D), 0)</f>
        <v>8.9</v>
      </c>
      <c r="J6952">
        <f t="shared" si="217"/>
        <v>1895.7</v>
      </c>
    </row>
    <row r="6953" spans="1:10" x14ac:dyDescent="0.3">
      <c r="A6953" t="s">
        <v>6975</v>
      </c>
      <c r="B6953" s="1">
        <v>45828</v>
      </c>
      <c r="C6953" t="s">
        <v>13</v>
      </c>
      <c r="D6953" t="s">
        <v>38</v>
      </c>
      <c r="E6953">
        <v>43</v>
      </c>
      <c r="F6953">
        <v>1873.79</v>
      </c>
      <c r="G6953" t="str">
        <f t="shared" si="216"/>
        <v>Henkel Logistics</v>
      </c>
      <c r="H6953" t="str">
        <f>IFERROR(_xlfn.XLOOKUP(D6953, Product_Master_2026!B:B, Product_Master_2026!A:A), "Discontinued / Review Required")</f>
        <v>PROD_2026_005</v>
      </c>
      <c r="I6953">
        <f>IFERROR(_xlfn.XLOOKUP(H6953, Product_Master_2026!A:A, Product_Master_2026!D:D), 0)</f>
        <v>5.4</v>
      </c>
      <c r="J6953">
        <f t="shared" si="217"/>
        <v>232.20000000000002</v>
      </c>
    </row>
    <row r="6954" spans="1:10" x14ac:dyDescent="0.3">
      <c r="A6954" t="s">
        <v>6976</v>
      </c>
      <c r="B6954" s="1">
        <v>45855</v>
      </c>
      <c r="C6954" t="s">
        <v>7</v>
      </c>
      <c r="D6954" t="s">
        <v>38</v>
      </c>
      <c r="E6954">
        <v>466</v>
      </c>
      <c r="F6954">
        <v>13634.99</v>
      </c>
      <c r="G6954" t="str">
        <f t="shared" si="216"/>
        <v>Henkel Logistics</v>
      </c>
      <c r="H6954" t="str">
        <f>IFERROR(_xlfn.XLOOKUP(D6954, Product_Master_2026!B:B, Product_Master_2026!A:A), "Discontinued / Review Required")</f>
        <v>PROD_2026_005</v>
      </c>
      <c r="I6954">
        <f>IFERROR(_xlfn.XLOOKUP(H6954, Product_Master_2026!A:A, Product_Master_2026!D:D), 0)</f>
        <v>5.4</v>
      </c>
      <c r="J6954">
        <f t="shared" si="217"/>
        <v>2516.4</v>
      </c>
    </row>
    <row r="6955" spans="1:10" x14ac:dyDescent="0.3">
      <c r="A6955" t="s">
        <v>6977</v>
      </c>
      <c r="B6955" s="1">
        <v>45908</v>
      </c>
      <c r="C6955" t="s">
        <v>44</v>
      </c>
      <c r="D6955" t="s">
        <v>38</v>
      </c>
      <c r="E6955">
        <v>408</v>
      </c>
      <c r="F6955">
        <v>13771.32</v>
      </c>
      <c r="G6955" t="str">
        <f t="shared" si="216"/>
        <v>Bluedart Corp</v>
      </c>
      <c r="H6955" t="str">
        <f>IFERROR(_xlfn.XLOOKUP(D6955, Product_Master_2026!B:B, Product_Master_2026!A:A), "Discontinued / Review Required")</f>
        <v>PROD_2026_005</v>
      </c>
      <c r="I6955">
        <f>IFERROR(_xlfn.XLOOKUP(H6955, Product_Master_2026!A:A, Product_Master_2026!D:D), 0)</f>
        <v>5.4</v>
      </c>
      <c r="J6955">
        <f t="shared" si="217"/>
        <v>2203.2000000000003</v>
      </c>
    </row>
    <row r="6956" spans="1:10" x14ac:dyDescent="0.3">
      <c r="A6956" t="s">
        <v>6978</v>
      </c>
      <c r="B6956" s="1">
        <v>45854</v>
      </c>
      <c r="C6956" t="s">
        <v>44</v>
      </c>
      <c r="D6956" t="s">
        <v>8</v>
      </c>
      <c r="E6956">
        <v>220</v>
      </c>
      <c r="F6956">
        <v>4157.71</v>
      </c>
      <c r="G6956" t="str">
        <f t="shared" si="216"/>
        <v>Bluedart Corp</v>
      </c>
      <c r="H6956" t="str">
        <f>IFERROR(_xlfn.XLOOKUP(D6956, Product_Master_2026!B:B, Product_Master_2026!A:A), "Discontinued / Review Required")</f>
        <v>PROD_2026_002</v>
      </c>
      <c r="I6956">
        <f>IFERROR(_xlfn.XLOOKUP(H6956, Product_Master_2026!A:A, Product_Master_2026!D:D), 0)</f>
        <v>18.2</v>
      </c>
      <c r="J6956">
        <f t="shared" si="217"/>
        <v>4004</v>
      </c>
    </row>
    <row r="6957" spans="1:10" x14ac:dyDescent="0.3">
      <c r="A6957" t="s">
        <v>6979</v>
      </c>
      <c r="B6957" s="1">
        <v>45748</v>
      </c>
      <c r="C6957" t="s">
        <v>26</v>
      </c>
      <c r="D6957" t="s">
        <v>8</v>
      </c>
      <c r="E6957">
        <v>363</v>
      </c>
      <c r="F6957">
        <v>11542.47</v>
      </c>
      <c r="G6957" t="str">
        <f t="shared" si="216"/>
        <v>Dhl Express</v>
      </c>
      <c r="H6957" t="str">
        <f>IFERROR(_xlfn.XLOOKUP(D6957, Product_Master_2026!B:B, Product_Master_2026!A:A), "Discontinued / Review Required")</f>
        <v>PROD_2026_002</v>
      </c>
      <c r="I6957">
        <f>IFERROR(_xlfn.XLOOKUP(H6957, Product_Master_2026!A:A, Product_Master_2026!D:D), 0)</f>
        <v>18.2</v>
      </c>
      <c r="J6957">
        <f t="shared" si="217"/>
        <v>6606.5999999999995</v>
      </c>
    </row>
    <row r="6958" spans="1:10" x14ac:dyDescent="0.3">
      <c r="A6958" t="s">
        <v>6980</v>
      </c>
      <c r="B6958" s="1">
        <v>46017</v>
      </c>
      <c r="C6958" t="s">
        <v>7</v>
      </c>
      <c r="D6958" t="s">
        <v>21</v>
      </c>
      <c r="E6958">
        <v>269</v>
      </c>
      <c r="F6958">
        <v>6393.98</v>
      </c>
      <c r="G6958" t="str">
        <f t="shared" si="216"/>
        <v>Henkel Logistics</v>
      </c>
      <c r="H6958" t="str">
        <f>IFERROR(_xlfn.XLOOKUP(D6958, Product_Master_2026!B:B, Product_Master_2026!A:A), "Discontinued / Review Required")</f>
        <v>PROD_2026_001</v>
      </c>
      <c r="I6958">
        <f>IFERROR(_xlfn.XLOOKUP(H6958, Product_Master_2026!A:A, Product_Master_2026!D:D), 0)</f>
        <v>12.5</v>
      </c>
      <c r="J6958">
        <f t="shared" si="217"/>
        <v>3362.5</v>
      </c>
    </row>
    <row r="6959" spans="1:10" x14ac:dyDescent="0.3">
      <c r="A6959" t="s">
        <v>6981</v>
      </c>
      <c r="B6959" s="1">
        <v>45923</v>
      </c>
      <c r="C6959" t="s">
        <v>44</v>
      </c>
      <c r="D6959" t="s">
        <v>38</v>
      </c>
      <c r="E6959">
        <v>246</v>
      </c>
      <c r="F6959">
        <v>4882.38</v>
      </c>
      <c r="G6959" t="str">
        <f t="shared" si="216"/>
        <v>Bluedart Corp</v>
      </c>
      <c r="H6959" t="str">
        <f>IFERROR(_xlfn.XLOOKUP(D6959, Product_Master_2026!B:B, Product_Master_2026!A:A), "Discontinued / Review Required")</f>
        <v>PROD_2026_005</v>
      </c>
      <c r="I6959">
        <f>IFERROR(_xlfn.XLOOKUP(H6959, Product_Master_2026!A:A, Product_Master_2026!D:D), 0)</f>
        <v>5.4</v>
      </c>
      <c r="J6959">
        <f t="shared" si="217"/>
        <v>1328.4</v>
      </c>
    </row>
    <row r="6960" spans="1:10" x14ac:dyDescent="0.3">
      <c r="A6960" t="s">
        <v>6982</v>
      </c>
      <c r="B6960" s="1">
        <v>45935</v>
      </c>
      <c r="C6960" t="s">
        <v>28</v>
      </c>
      <c r="D6960" t="s">
        <v>14</v>
      </c>
      <c r="E6960">
        <v>40</v>
      </c>
      <c r="F6960">
        <v>1794.93</v>
      </c>
      <c r="G6960" t="str">
        <f t="shared" si="216"/>
        <v>Fedex Global</v>
      </c>
      <c r="H6960" t="str">
        <f>IFERROR(_xlfn.XLOOKUP(D6960, Product_Master_2026!B:B, Product_Master_2026!A:A), "Discontinued / Review Required")</f>
        <v>Discontinued / Review Required</v>
      </c>
      <c r="I6960">
        <f>IFERROR(_xlfn.XLOOKUP(H6960, Product_Master_2026!A:A, Product_Master_2026!D:D), 0)</f>
        <v>0</v>
      </c>
      <c r="J6960">
        <f t="shared" si="217"/>
        <v>0</v>
      </c>
    </row>
    <row r="6961" spans="1:10" x14ac:dyDescent="0.3">
      <c r="A6961" t="s">
        <v>6983</v>
      </c>
      <c r="B6961" s="1">
        <v>45786</v>
      </c>
      <c r="C6961" t="s">
        <v>24</v>
      </c>
      <c r="D6961" t="s">
        <v>8</v>
      </c>
      <c r="E6961">
        <v>17</v>
      </c>
      <c r="F6961">
        <v>491.24</v>
      </c>
      <c r="G6961" t="str">
        <f t="shared" si="216"/>
        <v>Bluedart Corp</v>
      </c>
      <c r="H6961" t="str">
        <f>IFERROR(_xlfn.XLOOKUP(D6961, Product_Master_2026!B:B, Product_Master_2026!A:A), "Discontinued / Review Required")</f>
        <v>PROD_2026_002</v>
      </c>
      <c r="I6961">
        <f>IFERROR(_xlfn.XLOOKUP(H6961, Product_Master_2026!A:A, Product_Master_2026!D:D), 0)</f>
        <v>18.2</v>
      </c>
      <c r="J6961">
        <f t="shared" si="217"/>
        <v>309.39999999999998</v>
      </c>
    </row>
    <row r="6962" spans="1:10" x14ac:dyDescent="0.3">
      <c r="A6962" t="s">
        <v>6984</v>
      </c>
      <c r="B6962" s="1">
        <v>45893</v>
      </c>
      <c r="C6962" t="s">
        <v>18</v>
      </c>
      <c r="D6962" t="s">
        <v>8</v>
      </c>
      <c r="E6962">
        <v>271</v>
      </c>
      <c r="F6962">
        <v>10464.66</v>
      </c>
      <c r="G6962" t="str">
        <f t="shared" si="216"/>
        <v>Dhl Express</v>
      </c>
      <c r="H6962" t="str">
        <f>IFERROR(_xlfn.XLOOKUP(D6962, Product_Master_2026!B:B, Product_Master_2026!A:A), "Discontinued / Review Required")</f>
        <v>PROD_2026_002</v>
      </c>
      <c r="I6962">
        <f>IFERROR(_xlfn.XLOOKUP(H6962, Product_Master_2026!A:A, Product_Master_2026!D:D), 0)</f>
        <v>18.2</v>
      </c>
      <c r="J6962">
        <f t="shared" si="217"/>
        <v>4932.2</v>
      </c>
    </row>
    <row r="6963" spans="1:10" x14ac:dyDescent="0.3">
      <c r="A6963" t="s">
        <v>6985</v>
      </c>
      <c r="B6963" s="1">
        <v>45815</v>
      </c>
      <c r="C6963" t="s">
        <v>7</v>
      </c>
      <c r="D6963" t="s">
        <v>16</v>
      </c>
      <c r="E6963">
        <v>294</v>
      </c>
      <c r="F6963">
        <v>8845.67</v>
      </c>
      <c r="G6963" t="str">
        <f t="shared" si="216"/>
        <v>Henkel Logistics</v>
      </c>
      <c r="H6963" t="str">
        <f>IFERROR(_xlfn.XLOOKUP(D6963, Product_Master_2026!B:B, Product_Master_2026!A:A), "Discontinued / Review Required")</f>
        <v>PROD_2026_004</v>
      </c>
      <c r="I6963">
        <f>IFERROR(_xlfn.XLOOKUP(H6963, Product_Master_2026!A:A, Product_Master_2026!D:D), 0)</f>
        <v>22</v>
      </c>
      <c r="J6963">
        <f t="shared" si="217"/>
        <v>6468</v>
      </c>
    </row>
    <row r="6964" spans="1:10" x14ac:dyDescent="0.3">
      <c r="A6964" t="s">
        <v>6986</v>
      </c>
      <c r="B6964" s="1">
        <v>45873</v>
      </c>
      <c r="C6964" t="s">
        <v>44</v>
      </c>
      <c r="D6964" t="s">
        <v>21</v>
      </c>
      <c r="E6964">
        <v>182</v>
      </c>
      <c r="F6964">
        <v>6163.77</v>
      </c>
      <c r="G6964" t="str">
        <f t="shared" si="216"/>
        <v>Bluedart Corp</v>
      </c>
      <c r="H6964" t="str">
        <f>IFERROR(_xlfn.XLOOKUP(D6964, Product_Master_2026!B:B, Product_Master_2026!A:A), "Discontinued / Review Required")</f>
        <v>PROD_2026_001</v>
      </c>
      <c r="I6964">
        <f>IFERROR(_xlfn.XLOOKUP(H6964, Product_Master_2026!A:A, Product_Master_2026!D:D), 0)</f>
        <v>12.5</v>
      </c>
      <c r="J6964">
        <f t="shared" si="217"/>
        <v>2275</v>
      </c>
    </row>
    <row r="6965" spans="1:10" x14ac:dyDescent="0.3">
      <c r="A6965" t="s">
        <v>6987</v>
      </c>
      <c r="B6965" s="1">
        <v>45804</v>
      </c>
      <c r="C6965" t="s">
        <v>44</v>
      </c>
      <c r="D6965" t="s">
        <v>38</v>
      </c>
      <c r="E6965">
        <v>78</v>
      </c>
      <c r="F6965">
        <v>1457.56</v>
      </c>
      <c r="G6965" t="str">
        <f t="shared" si="216"/>
        <v>Bluedart Corp</v>
      </c>
      <c r="H6965" t="str">
        <f>IFERROR(_xlfn.XLOOKUP(D6965, Product_Master_2026!B:B, Product_Master_2026!A:A), "Discontinued / Review Required")</f>
        <v>PROD_2026_005</v>
      </c>
      <c r="I6965">
        <f>IFERROR(_xlfn.XLOOKUP(H6965, Product_Master_2026!A:A, Product_Master_2026!D:D), 0)</f>
        <v>5.4</v>
      </c>
      <c r="J6965">
        <f t="shared" si="217"/>
        <v>421.20000000000005</v>
      </c>
    </row>
    <row r="6966" spans="1:10" x14ac:dyDescent="0.3">
      <c r="A6966" t="s">
        <v>6988</v>
      </c>
      <c r="B6966" s="1">
        <v>45986</v>
      </c>
      <c r="C6966" t="s">
        <v>28</v>
      </c>
      <c r="D6966" t="s">
        <v>21</v>
      </c>
      <c r="E6966">
        <v>325</v>
      </c>
      <c r="F6966">
        <v>13197.3</v>
      </c>
      <c r="G6966" t="str">
        <f t="shared" si="216"/>
        <v>Fedex Global</v>
      </c>
      <c r="H6966" t="str">
        <f>IFERROR(_xlfn.XLOOKUP(D6966, Product_Master_2026!B:B, Product_Master_2026!A:A), "Discontinued / Review Required")</f>
        <v>PROD_2026_001</v>
      </c>
      <c r="I6966">
        <f>IFERROR(_xlfn.XLOOKUP(H6966, Product_Master_2026!A:A, Product_Master_2026!D:D), 0)</f>
        <v>12.5</v>
      </c>
      <c r="J6966">
        <f t="shared" si="217"/>
        <v>4062.5</v>
      </c>
    </row>
    <row r="6967" spans="1:10" x14ac:dyDescent="0.3">
      <c r="A6967" t="s">
        <v>6989</v>
      </c>
      <c r="B6967" s="1">
        <v>45717</v>
      </c>
      <c r="C6967" t="s">
        <v>28</v>
      </c>
      <c r="D6967" t="s">
        <v>38</v>
      </c>
      <c r="E6967">
        <v>238</v>
      </c>
      <c r="F6967">
        <v>8408.1</v>
      </c>
      <c r="G6967" t="str">
        <f t="shared" si="216"/>
        <v>Fedex Global</v>
      </c>
      <c r="H6967" t="str">
        <f>IFERROR(_xlfn.XLOOKUP(D6967, Product_Master_2026!B:B, Product_Master_2026!A:A), "Discontinued / Review Required")</f>
        <v>PROD_2026_005</v>
      </c>
      <c r="I6967">
        <f>IFERROR(_xlfn.XLOOKUP(H6967, Product_Master_2026!A:A, Product_Master_2026!D:D), 0)</f>
        <v>5.4</v>
      </c>
      <c r="J6967">
        <f t="shared" si="217"/>
        <v>1285.2</v>
      </c>
    </row>
    <row r="6968" spans="1:10" x14ac:dyDescent="0.3">
      <c r="A6968" t="s">
        <v>6990</v>
      </c>
      <c r="B6968" s="1">
        <v>45990</v>
      </c>
      <c r="C6968" t="s">
        <v>18</v>
      </c>
      <c r="D6968" t="s">
        <v>38</v>
      </c>
      <c r="E6968">
        <v>163</v>
      </c>
      <c r="F6968">
        <v>4174.3900000000003</v>
      </c>
      <c r="G6968" t="str">
        <f t="shared" si="216"/>
        <v>Dhl Express</v>
      </c>
      <c r="H6968" t="str">
        <f>IFERROR(_xlfn.XLOOKUP(D6968, Product_Master_2026!B:B, Product_Master_2026!A:A), "Discontinued / Review Required")</f>
        <v>PROD_2026_005</v>
      </c>
      <c r="I6968">
        <f>IFERROR(_xlfn.XLOOKUP(H6968, Product_Master_2026!A:A, Product_Master_2026!D:D), 0)</f>
        <v>5.4</v>
      </c>
      <c r="J6968">
        <f t="shared" si="217"/>
        <v>880.2</v>
      </c>
    </row>
    <row r="6969" spans="1:10" x14ac:dyDescent="0.3">
      <c r="A6969" t="s">
        <v>6991</v>
      </c>
      <c r="B6969" s="1">
        <v>45859</v>
      </c>
      <c r="C6969" t="s">
        <v>28</v>
      </c>
      <c r="D6969" t="s">
        <v>21</v>
      </c>
      <c r="E6969">
        <v>499</v>
      </c>
      <c r="F6969">
        <v>20481.55</v>
      </c>
      <c r="G6969" t="str">
        <f t="shared" si="216"/>
        <v>Fedex Global</v>
      </c>
      <c r="H6969" t="str">
        <f>IFERROR(_xlfn.XLOOKUP(D6969, Product_Master_2026!B:B, Product_Master_2026!A:A), "Discontinued / Review Required")</f>
        <v>PROD_2026_001</v>
      </c>
      <c r="I6969">
        <f>IFERROR(_xlfn.XLOOKUP(H6969, Product_Master_2026!A:A, Product_Master_2026!D:D), 0)</f>
        <v>12.5</v>
      </c>
      <c r="J6969">
        <f t="shared" si="217"/>
        <v>6237.5</v>
      </c>
    </row>
    <row r="6970" spans="1:10" x14ac:dyDescent="0.3">
      <c r="A6970" t="s">
        <v>6992</v>
      </c>
      <c r="B6970" s="1">
        <v>45790</v>
      </c>
      <c r="C6970" t="s">
        <v>18</v>
      </c>
      <c r="D6970" t="s">
        <v>21</v>
      </c>
      <c r="E6970">
        <v>485</v>
      </c>
      <c r="F6970">
        <v>14064.15</v>
      </c>
      <c r="G6970" t="str">
        <f t="shared" si="216"/>
        <v>Dhl Express</v>
      </c>
      <c r="H6970" t="str">
        <f>IFERROR(_xlfn.XLOOKUP(D6970, Product_Master_2026!B:B, Product_Master_2026!A:A), "Discontinued / Review Required")</f>
        <v>PROD_2026_001</v>
      </c>
      <c r="I6970">
        <f>IFERROR(_xlfn.XLOOKUP(H6970, Product_Master_2026!A:A, Product_Master_2026!D:D), 0)</f>
        <v>12.5</v>
      </c>
      <c r="J6970">
        <f t="shared" si="217"/>
        <v>6062.5</v>
      </c>
    </row>
    <row r="6971" spans="1:10" x14ac:dyDescent="0.3">
      <c r="A6971" t="s">
        <v>6993</v>
      </c>
      <c r="B6971" s="1">
        <v>45761</v>
      </c>
      <c r="C6971" t="s">
        <v>7</v>
      </c>
      <c r="D6971" t="s">
        <v>38</v>
      </c>
      <c r="E6971">
        <v>295</v>
      </c>
      <c r="F6971">
        <v>13121.7</v>
      </c>
      <c r="G6971" t="str">
        <f t="shared" si="216"/>
        <v>Henkel Logistics</v>
      </c>
      <c r="H6971" t="str">
        <f>IFERROR(_xlfn.XLOOKUP(D6971, Product_Master_2026!B:B, Product_Master_2026!A:A), "Discontinued / Review Required")</f>
        <v>PROD_2026_005</v>
      </c>
      <c r="I6971">
        <f>IFERROR(_xlfn.XLOOKUP(H6971, Product_Master_2026!A:A, Product_Master_2026!D:D), 0)</f>
        <v>5.4</v>
      </c>
      <c r="J6971">
        <f t="shared" si="217"/>
        <v>1593</v>
      </c>
    </row>
    <row r="6972" spans="1:10" x14ac:dyDescent="0.3">
      <c r="A6972" t="s">
        <v>6994</v>
      </c>
      <c r="B6972" s="1">
        <v>45997</v>
      </c>
      <c r="C6972" t="s">
        <v>44</v>
      </c>
      <c r="D6972" t="s">
        <v>32</v>
      </c>
      <c r="E6972">
        <v>68</v>
      </c>
      <c r="F6972">
        <v>2256.67</v>
      </c>
      <c r="G6972" t="str">
        <f t="shared" si="216"/>
        <v>Bluedart Corp</v>
      </c>
      <c r="H6972" t="str">
        <f>IFERROR(_xlfn.XLOOKUP(D6972, Product_Master_2026!B:B, Product_Master_2026!A:A), "Discontinued / Review Required")</f>
        <v>Discontinued / Review Required</v>
      </c>
      <c r="I6972">
        <f>IFERROR(_xlfn.XLOOKUP(H6972, Product_Master_2026!A:A, Product_Master_2026!D:D), 0)</f>
        <v>0</v>
      </c>
      <c r="J6972">
        <f t="shared" si="217"/>
        <v>0</v>
      </c>
    </row>
    <row r="6973" spans="1:10" x14ac:dyDescent="0.3">
      <c r="A6973" t="s">
        <v>6995</v>
      </c>
      <c r="B6973" s="1">
        <v>45939</v>
      </c>
      <c r="C6973" t="s">
        <v>18</v>
      </c>
      <c r="D6973" t="s">
        <v>16</v>
      </c>
      <c r="E6973">
        <v>35</v>
      </c>
      <c r="F6973">
        <v>543.21</v>
      </c>
      <c r="G6973" t="str">
        <f t="shared" si="216"/>
        <v>Dhl Express</v>
      </c>
      <c r="H6973" t="str">
        <f>IFERROR(_xlfn.XLOOKUP(D6973, Product_Master_2026!B:B, Product_Master_2026!A:A), "Discontinued / Review Required")</f>
        <v>PROD_2026_004</v>
      </c>
      <c r="I6973">
        <f>IFERROR(_xlfn.XLOOKUP(H6973, Product_Master_2026!A:A, Product_Master_2026!D:D), 0)</f>
        <v>22</v>
      </c>
      <c r="J6973">
        <f t="shared" si="217"/>
        <v>770</v>
      </c>
    </row>
    <row r="6974" spans="1:10" x14ac:dyDescent="0.3">
      <c r="A6974" t="s">
        <v>6996</v>
      </c>
      <c r="B6974" s="1">
        <v>45706</v>
      </c>
      <c r="C6974" t="s">
        <v>24</v>
      </c>
      <c r="D6974" t="s">
        <v>14</v>
      </c>
      <c r="E6974">
        <v>173</v>
      </c>
      <c r="F6974">
        <v>4625.7700000000004</v>
      </c>
      <c r="G6974" t="str">
        <f t="shared" si="216"/>
        <v>Bluedart Corp</v>
      </c>
      <c r="H6974" t="str">
        <f>IFERROR(_xlfn.XLOOKUP(D6974, Product_Master_2026!B:B, Product_Master_2026!A:A), "Discontinued / Review Required")</f>
        <v>Discontinued / Review Required</v>
      </c>
      <c r="I6974">
        <f>IFERROR(_xlfn.XLOOKUP(H6974, Product_Master_2026!A:A, Product_Master_2026!D:D), 0)</f>
        <v>0</v>
      </c>
      <c r="J6974">
        <f t="shared" si="217"/>
        <v>0</v>
      </c>
    </row>
    <row r="6975" spans="1:10" x14ac:dyDescent="0.3">
      <c r="A6975" t="s">
        <v>6997</v>
      </c>
      <c r="B6975" s="1">
        <v>45829</v>
      </c>
      <c r="C6975" t="s">
        <v>44</v>
      </c>
      <c r="D6975" t="s">
        <v>14</v>
      </c>
      <c r="E6975">
        <v>301</v>
      </c>
      <c r="F6975">
        <v>9153.02</v>
      </c>
      <c r="G6975" t="str">
        <f t="shared" si="216"/>
        <v>Bluedart Corp</v>
      </c>
      <c r="H6975" t="str">
        <f>IFERROR(_xlfn.XLOOKUP(D6975, Product_Master_2026!B:B, Product_Master_2026!A:A), "Discontinued / Review Required")</f>
        <v>Discontinued / Review Required</v>
      </c>
      <c r="I6975">
        <f>IFERROR(_xlfn.XLOOKUP(H6975, Product_Master_2026!A:A, Product_Master_2026!D:D), 0)</f>
        <v>0</v>
      </c>
      <c r="J6975">
        <f t="shared" si="217"/>
        <v>0</v>
      </c>
    </row>
    <row r="6976" spans="1:10" x14ac:dyDescent="0.3">
      <c r="A6976" t="s">
        <v>6998</v>
      </c>
      <c r="B6976" s="1">
        <v>45762</v>
      </c>
      <c r="C6976" t="s">
        <v>24</v>
      </c>
      <c r="D6976" t="s">
        <v>16</v>
      </c>
      <c r="E6976">
        <v>472</v>
      </c>
      <c r="F6976">
        <v>7096.94</v>
      </c>
      <c r="G6976" t="str">
        <f t="shared" si="216"/>
        <v>Bluedart Corp</v>
      </c>
      <c r="H6976" t="str">
        <f>IFERROR(_xlfn.XLOOKUP(D6976, Product_Master_2026!B:B, Product_Master_2026!A:A), "Discontinued / Review Required")</f>
        <v>PROD_2026_004</v>
      </c>
      <c r="I6976">
        <f>IFERROR(_xlfn.XLOOKUP(H6976, Product_Master_2026!A:A, Product_Master_2026!D:D), 0)</f>
        <v>22</v>
      </c>
      <c r="J6976">
        <f t="shared" si="217"/>
        <v>10384</v>
      </c>
    </row>
    <row r="6977" spans="1:10" x14ac:dyDescent="0.3">
      <c r="A6977" t="s">
        <v>6999</v>
      </c>
      <c r="B6977" s="1">
        <v>45991</v>
      </c>
      <c r="C6977" t="s">
        <v>28</v>
      </c>
      <c r="D6977" t="s">
        <v>38</v>
      </c>
      <c r="E6977">
        <v>204</v>
      </c>
      <c r="F6977">
        <v>6512.39</v>
      </c>
      <c r="G6977" t="str">
        <f t="shared" si="216"/>
        <v>Fedex Global</v>
      </c>
      <c r="H6977" t="str">
        <f>IFERROR(_xlfn.XLOOKUP(D6977, Product_Master_2026!B:B, Product_Master_2026!A:A), "Discontinued / Review Required")</f>
        <v>PROD_2026_005</v>
      </c>
      <c r="I6977">
        <f>IFERROR(_xlfn.XLOOKUP(H6977, Product_Master_2026!A:A, Product_Master_2026!D:D), 0)</f>
        <v>5.4</v>
      </c>
      <c r="J6977">
        <f t="shared" si="217"/>
        <v>1101.6000000000001</v>
      </c>
    </row>
    <row r="6978" spans="1:10" x14ac:dyDescent="0.3">
      <c r="A6978" t="s">
        <v>7000</v>
      </c>
      <c r="B6978" s="1">
        <v>45916</v>
      </c>
      <c r="C6978" t="s">
        <v>26</v>
      </c>
      <c r="D6978" t="s">
        <v>38</v>
      </c>
      <c r="E6978">
        <v>183</v>
      </c>
      <c r="F6978">
        <v>7234.84</v>
      </c>
      <c r="G6978" t="str">
        <f t="shared" si="216"/>
        <v>Dhl Express</v>
      </c>
      <c r="H6978" t="str">
        <f>IFERROR(_xlfn.XLOOKUP(D6978, Product_Master_2026!B:B, Product_Master_2026!A:A), "Discontinued / Review Required")</f>
        <v>PROD_2026_005</v>
      </c>
      <c r="I6978">
        <f>IFERROR(_xlfn.XLOOKUP(H6978, Product_Master_2026!A:A, Product_Master_2026!D:D), 0)</f>
        <v>5.4</v>
      </c>
      <c r="J6978">
        <f t="shared" si="217"/>
        <v>988.2</v>
      </c>
    </row>
    <row r="6979" spans="1:10" x14ac:dyDescent="0.3">
      <c r="A6979" t="s">
        <v>7001</v>
      </c>
      <c r="B6979" s="1">
        <v>45732</v>
      </c>
      <c r="C6979" t="s">
        <v>7</v>
      </c>
      <c r="D6979" t="s">
        <v>21</v>
      </c>
      <c r="E6979">
        <v>53</v>
      </c>
      <c r="F6979">
        <v>1847.28</v>
      </c>
      <c r="G6979" t="str">
        <f t="shared" ref="G6979:G7042" si="218">PROPER(TRIM(C6979))</f>
        <v>Henkel Logistics</v>
      </c>
      <c r="H6979" t="str">
        <f>IFERROR(_xlfn.XLOOKUP(D6979, Product_Master_2026!B:B, Product_Master_2026!A:A), "Discontinued / Review Required")</f>
        <v>PROD_2026_001</v>
      </c>
      <c r="I6979">
        <f>IFERROR(_xlfn.XLOOKUP(H6979, Product_Master_2026!A:A, Product_Master_2026!D:D), 0)</f>
        <v>12.5</v>
      </c>
      <c r="J6979">
        <f t="shared" ref="J6979:J7042" si="219">E6979 * I6979</f>
        <v>662.5</v>
      </c>
    </row>
    <row r="6980" spans="1:10" x14ac:dyDescent="0.3">
      <c r="A6980" t="s">
        <v>7002</v>
      </c>
      <c r="B6980" s="1">
        <v>45663</v>
      </c>
      <c r="C6980" t="s">
        <v>18</v>
      </c>
      <c r="D6980" t="s">
        <v>11</v>
      </c>
      <c r="E6980">
        <v>18</v>
      </c>
      <c r="F6980">
        <v>300.85000000000002</v>
      </c>
      <c r="G6980" t="str">
        <f t="shared" si="218"/>
        <v>Dhl Express</v>
      </c>
      <c r="H6980" t="str">
        <f>IFERROR(_xlfn.XLOOKUP(D6980, Product_Master_2026!B:B, Product_Master_2026!A:A), "Discontinued / Review Required")</f>
        <v>PROD_2026_003</v>
      </c>
      <c r="I6980">
        <f>IFERROR(_xlfn.XLOOKUP(H6980, Product_Master_2026!A:A, Product_Master_2026!D:D), 0)</f>
        <v>8.9</v>
      </c>
      <c r="J6980">
        <f t="shared" si="219"/>
        <v>160.20000000000002</v>
      </c>
    </row>
    <row r="6981" spans="1:10" x14ac:dyDescent="0.3">
      <c r="A6981" t="s">
        <v>7003</v>
      </c>
      <c r="B6981" s="1">
        <v>46002</v>
      </c>
      <c r="C6981" t="s">
        <v>7</v>
      </c>
      <c r="D6981" t="s">
        <v>16</v>
      </c>
      <c r="E6981">
        <v>104</v>
      </c>
      <c r="F6981">
        <v>3450.44</v>
      </c>
      <c r="G6981" t="str">
        <f t="shared" si="218"/>
        <v>Henkel Logistics</v>
      </c>
      <c r="H6981" t="str">
        <f>IFERROR(_xlfn.XLOOKUP(D6981, Product_Master_2026!B:B, Product_Master_2026!A:A), "Discontinued / Review Required")</f>
        <v>PROD_2026_004</v>
      </c>
      <c r="I6981">
        <f>IFERROR(_xlfn.XLOOKUP(H6981, Product_Master_2026!A:A, Product_Master_2026!D:D), 0)</f>
        <v>22</v>
      </c>
      <c r="J6981">
        <f t="shared" si="219"/>
        <v>2288</v>
      </c>
    </row>
    <row r="6982" spans="1:10" x14ac:dyDescent="0.3">
      <c r="A6982" t="s">
        <v>7004</v>
      </c>
      <c r="B6982" s="1">
        <v>45716</v>
      </c>
      <c r="C6982" t="s">
        <v>28</v>
      </c>
      <c r="D6982" t="s">
        <v>16</v>
      </c>
      <c r="E6982">
        <v>495</v>
      </c>
      <c r="F6982">
        <v>11188.58</v>
      </c>
      <c r="G6982" t="str">
        <f t="shared" si="218"/>
        <v>Fedex Global</v>
      </c>
      <c r="H6982" t="str">
        <f>IFERROR(_xlfn.XLOOKUP(D6982, Product_Master_2026!B:B, Product_Master_2026!A:A), "Discontinued / Review Required")</f>
        <v>PROD_2026_004</v>
      </c>
      <c r="I6982">
        <f>IFERROR(_xlfn.XLOOKUP(H6982, Product_Master_2026!A:A, Product_Master_2026!D:D), 0)</f>
        <v>22</v>
      </c>
      <c r="J6982">
        <f t="shared" si="219"/>
        <v>10890</v>
      </c>
    </row>
    <row r="6983" spans="1:10" x14ac:dyDescent="0.3">
      <c r="A6983" t="s">
        <v>7005</v>
      </c>
      <c r="B6983" s="1">
        <v>45953</v>
      </c>
      <c r="C6983" t="s">
        <v>44</v>
      </c>
      <c r="D6983" t="s">
        <v>21</v>
      </c>
      <c r="E6983">
        <v>192</v>
      </c>
      <c r="F6983">
        <v>4439.4799999999996</v>
      </c>
      <c r="G6983" t="str">
        <f t="shared" si="218"/>
        <v>Bluedart Corp</v>
      </c>
      <c r="H6983" t="str">
        <f>IFERROR(_xlfn.XLOOKUP(D6983, Product_Master_2026!B:B, Product_Master_2026!A:A), "Discontinued / Review Required")</f>
        <v>PROD_2026_001</v>
      </c>
      <c r="I6983">
        <f>IFERROR(_xlfn.XLOOKUP(H6983, Product_Master_2026!A:A, Product_Master_2026!D:D), 0)</f>
        <v>12.5</v>
      </c>
      <c r="J6983">
        <f t="shared" si="219"/>
        <v>2400</v>
      </c>
    </row>
    <row r="6984" spans="1:10" x14ac:dyDescent="0.3">
      <c r="A6984" t="s">
        <v>7006</v>
      </c>
      <c r="B6984" s="1">
        <v>45844</v>
      </c>
      <c r="C6984" t="s">
        <v>7</v>
      </c>
      <c r="D6984" t="s">
        <v>16</v>
      </c>
      <c r="E6984">
        <v>453</v>
      </c>
      <c r="F6984">
        <v>9628.27</v>
      </c>
      <c r="G6984" t="str">
        <f t="shared" si="218"/>
        <v>Henkel Logistics</v>
      </c>
      <c r="H6984" t="str">
        <f>IFERROR(_xlfn.XLOOKUP(D6984, Product_Master_2026!B:B, Product_Master_2026!A:A), "Discontinued / Review Required")</f>
        <v>PROD_2026_004</v>
      </c>
      <c r="I6984">
        <f>IFERROR(_xlfn.XLOOKUP(H6984, Product_Master_2026!A:A, Product_Master_2026!D:D), 0)</f>
        <v>22</v>
      </c>
      <c r="J6984">
        <f t="shared" si="219"/>
        <v>9966</v>
      </c>
    </row>
    <row r="6985" spans="1:10" x14ac:dyDescent="0.3">
      <c r="A6985" t="s">
        <v>7007</v>
      </c>
      <c r="B6985" s="1">
        <v>45918</v>
      </c>
      <c r="C6985" t="s">
        <v>34</v>
      </c>
      <c r="D6985" t="s">
        <v>21</v>
      </c>
      <c r="E6985">
        <v>395</v>
      </c>
      <c r="F6985">
        <v>8189.07</v>
      </c>
      <c r="G6985" t="str">
        <f t="shared" si="218"/>
        <v>Dhl Express</v>
      </c>
      <c r="H6985" t="str">
        <f>IFERROR(_xlfn.XLOOKUP(D6985, Product_Master_2026!B:B, Product_Master_2026!A:A), "Discontinued / Review Required")</f>
        <v>PROD_2026_001</v>
      </c>
      <c r="I6985">
        <f>IFERROR(_xlfn.XLOOKUP(H6985, Product_Master_2026!A:A, Product_Master_2026!D:D), 0)</f>
        <v>12.5</v>
      </c>
      <c r="J6985">
        <f t="shared" si="219"/>
        <v>4937.5</v>
      </c>
    </row>
    <row r="6986" spans="1:10" x14ac:dyDescent="0.3">
      <c r="A6986" t="s">
        <v>7008</v>
      </c>
      <c r="B6986" s="1">
        <v>45773</v>
      </c>
      <c r="C6986" t="s">
        <v>24</v>
      </c>
      <c r="D6986" t="s">
        <v>21</v>
      </c>
      <c r="E6986">
        <v>271</v>
      </c>
      <c r="F6986">
        <v>4145.49</v>
      </c>
      <c r="G6986" t="str">
        <f t="shared" si="218"/>
        <v>Bluedart Corp</v>
      </c>
      <c r="H6986" t="str">
        <f>IFERROR(_xlfn.XLOOKUP(D6986, Product_Master_2026!B:B, Product_Master_2026!A:A), "Discontinued / Review Required")</f>
        <v>PROD_2026_001</v>
      </c>
      <c r="I6986">
        <f>IFERROR(_xlfn.XLOOKUP(H6986, Product_Master_2026!A:A, Product_Master_2026!D:D), 0)</f>
        <v>12.5</v>
      </c>
      <c r="J6986">
        <f t="shared" si="219"/>
        <v>3387.5</v>
      </c>
    </row>
    <row r="6987" spans="1:10" x14ac:dyDescent="0.3">
      <c r="A6987" t="s">
        <v>7009</v>
      </c>
      <c r="B6987" s="1">
        <v>45877</v>
      </c>
      <c r="C6987" t="s">
        <v>28</v>
      </c>
      <c r="D6987" t="s">
        <v>16</v>
      </c>
      <c r="E6987">
        <v>328</v>
      </c>
      <c r="F6987">
        <v>14371.3</v>
      </c>
      <c r="G6987" t="str">
        <f t="shared" si="218"/>
        <v>Fedex Global</v>
      </c>
      <c r="H6987" t="str">
        <f>IFERROR(_xlfn.XLOOKUP(D6987, Product_Master_2026!B:B, Product_Master_2026!A:A), "Discontinued / Review Required")</f>
        <v>PROD_2026_004</v>
      </c>
      <c r="I6987">
        <f>IFERROR(_xlfn.XLOOKUP(H6987, Product_Master_2026!A:A, Product_Master_2026!D:D), 0)</f>
        <v>22</v>
      </c>
      <c r="J6987">
        <f t="shared" si="219"/>
        <v>7216</v>
      </c>
    </row>
    <row r="6988" spans="1:10" x14ac:dyDescent="0.3">
      <c r="A6988" t="s">
        <v>7010</v>
      </c>
      <c r="B6988" s="1">
        <v>46020</v>
      </c>
      <c r="C6988" t="s">
        <v>44</v>
      </c>
      <c r="D6988" t="s">
        <v>21</v>
      </c>
      <c r="E6988">
        <v>374</v>
      </c>
      <c r="F6988">
        <v>13040.97</v>
      </c>
      <c r="G6988" t="str">
        <f t="shared" si="218"/>
        <v>Bluedart Corp</v>
      </c>
      <c r="H6988" t="str">
        <f>IFERROR(_xlfn.XLOOKUP(D6988, Product_Master_2026!B:B, Product_Master_2026!A:A), "Discontinued / Review Required")</f>
        <v>PROD_2026_001</v>
      </c>
      <c r="I6988">
        <f>IFERROR(_xlfn.XLOOKUP(H6988, Product_Master_2026!A:A, Product_Master_2026!D:D), 0)</f>
        <v>12.5</v>
      </c>
      <c r="J6988">
        <f t="shared" si="219"/>
        <v>4675</v>
      </c>
    </row>
    <row r="6989" spans="1:10" x14ac:dyDescent="0.3">
      <c r="A6989" t="s">
        <v>7011</v>
      </c>
      <c r="B6989" s="1">
        <v>45768</v>
      </c>
      <c r="C6989" t="s">
        <v>28</v>
      </c>
      <c r="D6989" t="s">
        <v>11</v>
      </c>
      <c r="E6989">
        <v>356</v>
      </c>
      <c r="F6989">
        <v>9260.86</v>
      </c>
      <c r="G6989" t="str">
        <f t="shared" si="218"/>
        <v>Fedex Global</v>
      </c>
      <c r="H6989" t="str">
        <f>IFERROR(_xlfn.XLOOKUP(D6989, Product_Master_2026!B:B, Product_Master_2026!A:A), "Discontinued / Review Required")</f>
        <v>PROD_2026_003</v>
      </c>
      <c r="I6989">
        <f>IFERROR(_xlfn.XLOOKUP(H6989, Product_Master_2026!A:A, Product_Master_2026!D:D), 0)</f>
        <v>8.9</v>
      </c>
      <c r="J6989">
        <f t="shared" si="219"/>
        <v>3168.4</v>
      </c>
    </row>
    <row r="6990" spans="1:10" x14ac:dyDescent="0.3">
      <c r="A6990" t="s">
        <v>7012</v>
      </c>
      <c r="B6990" s="1">
        <v>45946</v>
      </c>
      <c r="C6990" t="s">
        <v>18</v>
      </c>
      <c r="D6990" t="s">
        <v>8</v>
      </c>
      <c r="E6990">
        <v>338</v>
      </c>
      <c r="F6990">
        <v>14713.52</v>
      </c>
      <c r="G6990" t="str">
        <f t="shared" si="218"/>
        <v>Dhl Express</v>
      </c>
      <c r="H6990" t="str">
        <f>IFERROR(_xlfn.XLOOKUP(D6990, Product_Master_2026!B:B, Product_Master_2026!A:A), "Discontinued / Review Required")</f>
        <v>PROD_2026_002</v>
      </c>
      <c r="I6990">
        <f>IFERROR(_xlfn.XLOOKUP(H6990, Product_Master_2026!A:A, Product_Master_2026!D:D), 0)</f>
        <v>18.2</v>
      </c>
      <c r="J6990">
        <f t="shared" si="219"/>
        <v>6151.5999999999995</v>
      </c>
    </row>
    <row r="6991" spans="1:10" x14ac:dyDescent="0.3">
      <c r="A6991" t="s">
        <v>7013</v>
      </c>
      <c r="B6991" s="1">
        <v>45861</v>
      </c>
      <c r="C6991" t="s">
        <v>18</v>
      </c>
      <c r="D6991" t="s">
        <v>8</v>
      </c>
      <c r="E6991">
        <v>469</v>
      </c>
      <c r="F6991">
        <v>15516.08</v>
      </c>
      <c r="G6991" t="str">
        <f t="shared" si="218"/>
        <v>Dhl Express</v>
      </c>
      <c r="H6991" t="str">
        <f>IFERROR(_xlfn.XLOOKUP(D6991, Product_Master_2026!B:B, Product_Master_2026!A:A), "Discontinued / Review Required")</f>
        <v>PROD_2026_002</v>
      </c>
      <c r="I6991">
        <f>IFERROR(_xlfn.XLOOKUP(H6991, Product_Master_2026!A:A, Product_Master_2026!D:D), 0)</f>
        <v>18.2</v>
      </c>
      <c r="J6991">
        <f t="shared" si="219"/>
        <v>8535.7999999999993</v>
      </c>
    </row>
    <row r="6992" spans="1:10" x14ac:dyDescent="0.3">
      <c r="A6992" t="s">
        <v>7014</v>
      </c>
      <c r="B6992" s="1">
        <v>45843</v>
      </c>
      <c r="C6992" t="s">
        <v>44</v>
      </c>
      <c r="D6992" t="s">
        <v>14</v>
      </c>
      <c r="E6992">
        <v>25</v>
      </c>
      <c r="F6992">
        <v>1026.24</v>
      </c>
      <c r="G6992" t="str">
        <f t="shared" si="218"/>
        <v>Bluedart Corp</v>
      </c>
      <c r="H6992" t="str">
        <f>IFERROR(_xlfn.XLOOKUP(D6992, Product_Master_2026!B:B, Product_Master_2026!A:A), "Discontinued / Review Required")</f>
        <v>Discontinued / Review Required</v>
      </c>
      <c r="I6992">
        <f>IFERROR(_xlfn.XLOOKUP(H6992, Product_Master_2026!A:A, Product_Master_2026!D:D), 0)</f>
        <v>0</v>
      </c>
      <c r="J6992">
        <f t="shared" si="219"/>
        <v>0</v>
      </c>
    </row>
    <row r="6993" spans="1:10" x14ac:dyDescent="0.3">
      <c r="A6993" t="s">
        <v>7015</v>
      </c>
      <c r="B6993" s="1">
        <v>45874</v>
      </c>
      <c r="C6993" t="s">
        <v>13</v>
      </c>
      <c r="D6993" t="s">
        <v>16</v>
      </c>
      <c r="E6993">
        <v>320</v>
      </c>
      <c r="F6993">
        <v>4854.55</v>
      </c>
      <c r="G6993" t="str">
        <f t="shared" si="218"/>
        <v>Henkel Logistics</v>
      </c>
      <c r="H6993" t="str">
        <f>IFERROR(_xlfn.XLOOKUP(D6993, Product_Master_2026!B:B, Product_Master_2026!A:A), "Discontinued / Review Required")</f>
        <v>PROD_2026_004</v>
      </c>
      <c r="I6993">
        <f>IFERROR(_xlfn.XLOOKUP(H6993, Product_Master_2026!A:A, Product_Master_2026!D:D), 0)</f>
        <v>22</v>
      </c>
      <c r="J6993">
        <f t="shared" si="219"/>
        <v>7040</v>
      </c>
    </row>
    <row r="6994" spans="1:10" x14ac:dyDescent="0.3">
      <c r="A6994" t="s">
        <v>7016</v>
      </c>
      <c r="B6994" s="1">
        <v>45811</v>
      </c>
      <c r="C6994" t="s">
        <v>28</v>
      </c>
      <c r="D6994" t="s">
        <v>16</v>
      </c>
      <c r="E6994">
        <v>397</v>
      </c>
      <c r="F6994">
        <v>6529.77</v>
      </c>
      <c r="G6994" t="str">
        <f t="shared" si="218"/>
        <v>Fedex Global</v>
      </c>
      <c r="H6994" t="str">
        <f>IFERROR(_xlfn.XLOOKUP(D6994, Product_Master_2026!B:B, Product_Master_2026!A:A), "Discontinued / Review Required")</f>
        <v>PROD_2026_004</v>
      </c>
      <c r="I6994">
        <f>IFERROR(_xlfn.XLOOKUP(H6994, Product_Master_2026!A:A, Product_Master_2026!D:D), 0)</f>
        <v>22</v>
      </c>
      <c r="J6994">
        <f t="shared" si="219"/>
        <v>8734</v>
      </c>
    </row>
    <row r="6995" spans="1:10" x14ac:dyDescent="0.3">
      <c r="A6995" t="s">
        <v>7017</v>
      </c>
      <c r="B6995" s="1">
        <v>45890</v>
      </c>
      <c r="C6995" t="s">
        <v>37</v>
      </c>
      <c r="D6995" t="s">
        <v>11</v>
      </c>
      <c r="E6995">
        <v>171</v>
      </c>
      <c r="F6995">
        <v>3164.45</v>
      </c>
      <c r="G6995" t="str">
        <f t="shared" si="218"/>
        <v>Bluedart Corp</v>
      </c>
      <c r="H6995" t="str">
        <f>IFERROR(_xlfn.XLOOKUP(D6995, Product_Master_2026!B:B, Product_Master_2026!A:A), "Discontinued / Review Required")</f>
        <v>PROD_2026_003</v>
      </c>
      <c r="I6995">
        <f>IFERROR(_xlfn.XLOOKUP(H6995, Product_Master_2026!A:A, Product_Master_2026!D:D), 0)</f>
        <v>8.9</v>
      </c>
      <c r="J6995">
        <f t="shared" si="219"/>
        <v>1521.9</v>
      </c>
    </row>
    <row r="6996" spans="1:10" x14ac:dyDescent="0.3">
      <c r="A6996" t="s">
        <v>7018</v>
      </c>
      <c r="B6996" s="1">
        <v>45760</v>
      </c>
      <c r="C6996" t="s">
        <v>24</v>
      </c>
      <c r="D6996" t="s">
        <v>11</v>
      </c>
      <c r="E6996">
        <v>141</v>
      </c>
      <c r="F6996">
        <v>3669.22</v>
      </c>
      <c r="G6996" t="str">
        <f t="shared" si="218"/>
        <v>Bluedart Corp</v>
      </c>
      <c r="H6996" t="str">
        <f>IFERROR(_xlfn.XLOOKUP(D6996, Product_Master_2026!B:B, Product_Master_2026!A:A), "Discontinued / Review Required")</f>
        <v>PROD_2026_003</v>
      </c>
      <c r="I6996">
        <f>IFERROR(_xlfn.XLOOKUP(H6996, Product_Master_2026!A:A, Product_Master_2026!D:D), 0)</f>
        <v>8.9</v>
      </c>
      <c r="J6996">
        <f t="shared" si="219"/>
        <v>1254.9000000000001</v>
      </c>
    </row>
    <row r="6997" spans="1:10" x14ac:dyDescent="0.3">
      <c r="A6997" t="s">
        <v>7019</v>
      </c>
      <c r="B6997" s="1">
        <v>45892</v>
      </c>
      <c r="C6997" t="s">
        <v>7</v>
      </c>
      <c r="D6997" t="s">
        <v>11</v>
      </c>
      <c r="E6997">
        <v>114</v>
      </c>
      <c r="F6997">
        <v>2237.4699999999998</v>
      </c>
      <c r="G6997" t="str">
        <f t="shared" si="218"/>
        <v>Henkel Logistics</v>
      </c>
      <c r="H6997" t="str">
        <f>IFERROR(_xlfn.XLOOKUP(D6997, Product_Master_2026!B:B, Product_Master_2026!A:A), "Discontinued / Review Required")</f>
        <v>PROD_2026_003</v>
      </c>
      <c r="I6997">
        <f>IFERROR(_xlfn.XLOOKUP(H6997, Product_Master_2026!A:A, Product_Master_2026!D:D), 0)</f>
        <v>8.9</v>
      </c>
      <c r="J6997">
        <f t="shared" si="219"/>
        <v>1014.6</v>
      </c>
    </row>
    <row r="6998" spans="1:10" x14ac:dyDescent="0.3">
      <c r="A6998" t="s">
        <v>7020</v>
      </c>
      <c r="B6998" s="1">
        <v>45918</v>
      </c>
      <c r="C6998" t="s">
        <v>44</v>
      </c>
      <c r="D6998" t="s">
        <v>16</v>
      </c>
      <c r="E6998">
        <v>472</v>
      </c>
      <c r="F6998">
        <v>18549.87</v>
      </c>
      <c r="G6998" t="str">
        <f t="shared" si="218"/>
        <v>Bluedart Corp</v>
      </c>
      <c r="H6998" t="str">
        <f>IFERROR(_xlfn.XLOOKUP(D6998, Product_Master_2026!B:B, Product_Master_2026!A:A), "Discontinued / Review Required")</f>
        <v>PROD_2026_004</v>
      </c>
      <c r="I6998">
        <f>IFERROR(_xlfn.XLOOKUP(H6998, Product_Master_2026!A:A, Product_Master_2026!D:D), 0)</f>
        <v>22</v>
      </c>
      <c r="J6998">
        <f t="shared" si="219"/>
        <v>10384</v>
      </c>
    </row>
    <row r="6999" spans="1:10" x14ac:dyDescent="0.3">
      <c r="A6999" t="s">
        <v>7021</v>
      </c>
      <c r="B6999" s="1">
        <v>45722</v>
      </c>
      <c r="C6999" t="s">
        <v>13</v>
      </c>
      <c r="D6999" t="s">
        <v>21</v>
      </c>
      <c r="E6999">
        <v>87</v>
      </c>
      <c r="F6999">
        <v>3620.28</v>
      </c>
      <c r="G6999" t="str">
        <f t="shared" si="218"/>
        <v>Henkel Logistics</v>
      </c>
      <c r="H6999" t="str">
        <f>IFERROR(_xlfn.XLOOKUP(D6999, Product_Master_2026!B:B, Product_Master_2026!A:A), "Discontinued / Review Required")</f>
        <v>PROD_2026_001</v>
      </c>
      <c r="I6999">
        <f>IFERROR(_xlfn.XLOOKUP(H6999, Product_Master_2026!A:A, Product_Master_2026!D:D), 0)</f>
        <v>12.5</v>
      </c>
      <c r="J6999">
        <f t="shared" si="219"/>
        <v>1087.5</v>
      </c>
    </row>
    <row r="7000" spans="1:10" x14ac:dyDescent="0.3">
      <c r="A7000" t="s">
        <v>7022</v>
      </c>
      <c r="B7000" s="1">
        <v>45942</v>
      </c>
      <c r="C7000" t="s">
        <v>13</v>
      </c>
      <c r="D7000" t="s">
        <v>21</v>
      </c>
      <c r="E7000">
        <v>443</v>
      </c>
      <c r="F7000">
        <v>9872.94</v>
      </c>
      <c r="G7000" t="str">
        <f t="shared" si="218"/>
        <v>Henkel Logistics</v>
      </c>
      <c r="H7000" t="str">
        <f>IFERROR(_xlfn.XLOOKUP(D7000, Product_Master_2026!B:B, Product_Master_2026!A:A), "Discontinued / Review Required")</f>
        <v>PROD_2026_001</v>
      </c>
      <c r="I7000">
        <f>IFERROR(_xlfn.XLOOKUP(H7000, Product_Master_2026!A:A, Product_Master_2026!D:D), 0)</f>
        <v>12.5</v>
      </c>
      <c r="J7000">
        <f t="shared" si="219"/>
        <v>5537.5</v>
      </c>
    </row>
    <row r="7001" spans="1:10" x14ac:dyDescent="0.3">
      <c r="A7001" t="s">
        <v>7023</v>
      </c>
      <c r="B7001" s="1">
        <v>45909</v>
      </c>
      <c r="C7001" t="s">
        <v>28</v>
      </c>
      <c r="D7001" t="s">
        <v>8</v>
      </c>
      <c r="E7001">
        <v>179</v>
      </c>
      <c r="F7001">
        <v>6606.58</v>
      </c>
      <c r="G7001" t="str">
        <f t="shared" si="218"/>
        <v>Fedex Global</v>
      </c>
      <c r="H7001" t="str">
        <f>IFERROR(_xlfn.XLOOKUP(D7001, Product_Master_2026!B:B, Product_Master_2026!A:A), "Discontinued / Review Required")</f>
        <v>PROD_2026_002</v>
      </c>
      <c r="I7001">
        <f>IFERROR(_xlfn.XLOOKUP(H7001, Product_Master_2026!A:A, Product_Master_2026!D:D), 0)</f>
        <v>18.2</v>
      </c>
      <c r="J7001">
        <f t="shared" si="219"/>
        <v>3257.7999999999997</v>
      </c>
    </row>
    <row r="7002" spans="1:10" x14ac:dyDescent="0.3">
      <c r="A7002" t="s">
        <v>7024</v>
      </c>
      <c r="B7002" s="1">
        <v>45837</v>
      </c>
      <c r="C7002" t="s">
        <v>26</v>
      </c>
      <c r="D7002" t="s">
        <v>8</v>
      </c>
      <c r="E7002">
        <v>351</v>
      </c>
      <c r="F7002">
        <v>8788</v>
      </c>
      <c r="G7002" t="str">
        <f t="shared" si="218"/>
        <v>Dhl Express</v>
      </c>
      <c r="H7002" t="str">
        <f>IFERROR(_xlfn.XLOOKUP(D7002, Product_Master_2026!B:B, Product_Master_2026!A:A), "Discontinued / Review Required")</f>
        <v>PROD_2026_002</v>
      </c>
      <c r="I7002">
        <f>IFERROR(_xlfn.XLOOKUP(H7002, Product_Master_2026!A:A, Product_Master_2026!D:D), 0)</f>
        <v>18.2</v>
      </c>
      <c r="J7002">
        <f t="shared" si="219"/>
        <v>6388.2</v>
      </c>
    </row>
    <row r="7003" spans="1:10" x14ac:dyDescent="0.3">
      <c r="A7003" t="s">
        <v>7025</v>
      </c>
      <c r="B7003" s="1">
        <v>45850</v>
      </c>
      <c r="C7003" t="s">
        <v>7</v>
      </c>
      <c r="D7003" t="s">
        <v>8</v>
      </c>
      <c r="E7003">
        <v>490</v>
      </c>
      <c r="F7003">
        <v>13320.87</v>
      </c>
      <c r="G7003" t="str">
        <f t="shared" si="218"/>
        <v>Henkel Logistics</v>
      </c>
      <c r="H7003" t="str">
        <f>IFERROR(_xlfn.XLOOKUP(D7003, Product_Master_2026!B:B, Product_Master_2026!A:A), "Discontinued / Review Required")</f>
        <v>PROD_2026_002</v>
      </c>
      <c r="I7003">
        <f>IFERROR(_xlfn.XLOOKUP(H7003, Product_Master_2026!A:A, Product_Master_2026!D:D), 0)</f>
        <v>18.2</v>
      </c>
      <c r="J7003">
        <f t="shared" si="219"/>
        <v>8918</v>
      </c>
    </row>
    <row r="7004" spans="1:10" x14ac:dyDescent="0.3">
      <c r="A7004" t="s">
        <v>7026</v>
      </c>
      <c r="B7004" s="1">
        <v>46022</v>
      </c>
      <c r="C7004" t="s">
        <v>7</v>
      </c>
      <c r="D7004" t="s">
        <v>14</v>
      </c>
      <c r="E7004">
        <v>441</v>
      </c>
      <c r="F7004">
        <v>17369.16</v>
      </c>
      <c r="G7004" t="str">
        <f t="shared" si="218"/>
        <v>Henkel Logistics</v>
      </c>
      <c r="H7004" t="str">
        <f>IFERROR(_xlfn.XLOOKUP(D7004, Product_Master_2026!B:B, Product_Master_2026!A:A), "Discontinued / Review Required")</f>
        <v>Discontinued / Review Required</v>
      </c>
      <c r="I7004">
        <f>IFERROR(_xlfn.XLOOKUP(H7004, Product_Master_2026!A:A, Product_Master_2026!D:D), 0)</f>
        <v>0</v>
      </c>
      <c r="J7004">
        <f t="shared" si="219"/>
        <v>0</v>
      </c>
    </row>
    <row r="7005" spans="1:10" x14ac:dyDescent="0.3">
      <c r="A7005" t="s">
        <v>7027</v>
      </c>
      <c r="B7005" s="1">
        <v>45718</v>
      </c>
      <c r="C7005" t="s">
        <v>18</v>
      </c>
      <c r="D7005" t="s">
        <v>38</v>
      </c>
      <c r="E7005">
        <v>105</v>
      </c>
      <c r="F7005">
        <v>4450.5600000000004</v>
      </c>
      <c r="G7005" t="str">
        <f t="shared" si="218"/>
        <v>Dhl Express</v>
      </c>
      <c r="H7005" t="str">
        <f>IFERROR(_xlfn.XLOOKUP(D7005, Product_Master_2026!B:B, Product_Master_2026!A:A), "Discontinued / Review Required")</f>
        <v>PROD_2026_005</v>
      </c>
      <c r="I7005">
        <f>IFERROR(_xlfn.XLOOKUP(H7005, Product_Master_2026!A:A, Product_Master_2026!D:D), 0)</f>
        <v>5.4</v>
      </c>
      <c r="J7005">
        <f t="shared" si="219"/>
        <v>567</v>
      </c>
    </row>
    <row r="7006" spans="1:10" x14ac:dyDescent="0.3">
      <c r="A7006" t="s">
        <v>7028</v>
      </c>
      <c r="B7006" s="1">
        <v>45963</v>
      </c>
      <c r="C7006" t="s">
        <v>10</v>
      </c>
      <c r="D7006" t="s">
        <v>8</v>
      </c>
      <c r="E7006">
        <v>338</v>
      </c>
      <c r="F7006">
        <v>11142.82</v>
      </c>
      <c r="G7006" t="str">
        <f t="shared" si="218"/>
        <v>Henkel Logistics</v>
      </c>
      <c r="H7006" t="str">
        <f>IFERROR(_xlfn.XLOOKUP(D7006, Product_Master_2026!B:B, Product_Master_2026!A:A), "Discontinued / Review Required")</f>
        <v>PROD_2026_002</v>
      </c>
      <c r="I7006">
        <f>IFERROR(_xlfn.XLOOKUP(H7006, Product_Master_2026!A:A, Product_Master_2026!D:D), 0)</f>
        <v>18.2</v>
      </c>
      <c r="J7006">
        <f t="shared" si="219"/>
        <v>6151.5999999999995</v>
      </c>
    </row>
    <row r="7007" spans="1:10" x14ac:dyDescent="0.3">
      <c r="A7007" t="s">
        <v>7029</v>
      </c>
      <c r="B7007" s="1">
        <v>45865</v>
      </c>
      <c r="C7007" t="s">
        <v>7</v>
      </c>
      <c r="D7007" t="s">
        <v>8</v>
      </c>
      <c r="E7007">
        <v>408</v>
      </c>
      <c r="F7007">
        <v>12236.79</v>
      </c>
      <c r="G7007" t="str">
        <f t="shared" si="218"/>
        <v>Henkel Logistics</v>
      </c>
      <c r="H7007" t="str">
        <f>IFERROR(_xlfn.XLOOKUP(D7007, Product_Master_2026!B:B, Product_Master_2026!A:A), "Discontinued / Review Required")</f>
        <v>PROD_2026_002</v>
      </c>
      <c r="I7007">
        <f>IFERROR(_xlfn.XLOOKUP(H7007, Product_Master_2026!A:A, Product_Master_2026!D:D), 0)</f>
        <v>18.2</v>
      </c>
      <c r="J7007">
        <f t="shared" si="219"/>
        <v>7425.5999999999995</v>
      </c>
    </row>
    <row r="7008" spans="1:10" x14ac:dyDescent="0.3">
      <c r="A7008" t="s">
        <v>7030</v>
      </c>
      <c r="B7008" s="1">
        <v>45815</v>
      </c>
      <c r="C7008" t="s">
        <v>26</v>
      </c>
      <c r="D7008" t="s">
        <v>8</v>
      </c>
      <c r="E7008">
        <v>135</v>
      </c>
      <c r="F7008">
        <v>4615.03</v>
      </c>
      <c r="G7008" t="str">
        <f t="shared" si="218"/>
        <v>Dhl Express</v>
      </c>
      <c r="H7008" t="str">
        <f>IFERROR(_xlfn.XLOOKUP(D7008, Product_Master_2026!B:B, Product_Master_2026!A:A), "Discontinued / Review Required")</f>
        <v>PROD_2026_002</v>
      </c>
      <c r="I7008">
        <f>IFERROR(_xlfn.XLOOKUP(H7008, Product_Master_2026!A:A, Product_Master_2026!D:D), 0)</f>
        <v>18.2</v>
      </c>
      <c r="J7008">
        <f t="shared" si="219"/>
        <v>2457</v>
      </c>
    </row>
    <row r="7009" spans="1:10" x14ac:dyDescent="0.3">
      <c r="A7009" t="s">
        <v>7031</v>
      </c>
      <c r="B7009" s="1">
        <v>45688</v>
      </c>
      <c r="C7009" t="s">
        <v>20</v>
      </c>
      <c r="D7009" t="s">
        <v>16</v>
      </c>
      <c r="E7009">
        <v>373</v>
      </c>
      <c r="F7009">
        <v>14614.34</v>
      </c>
      <c r="G7009" t="str">
        <f t="shared" si="218"/>
        <v>Fedex Global</v>
      </c>
      <c r="H7009" t="str">
        <f>IFERROR(_xlfn.XLOOKUP(D7009, Product_Master_2026!B:B, Product_Master_2026!A:A), "Discontinued / Review Required")</f>
        <v>PROD_2026_004</v>
      </c>
      <c r="I7009">
        <f>IFERROR(_xlfn.XLOOKUP(H7009, Product_Master_2026!A:A, Product_Master_2026!D:D), 0)</f>
        <v>22</v>
      </c>
      <c r="J7009">
        <f t="shared" si="219"/>
        <v>8206</v>
      </c>
    </row>
    <row r="7010" spans="1:10" x14ac:dyDescent="0.3">
      <c r="A7010" t="s">
        <v>7032</v>
      </c>
      <c r="B7010" s="1">
        <v>45742</v>
      </c>
      <c r="C7010" t="s">
        <v>44</v>
      </c>
      <c r="D7010" t="s">
        <v>14</v>
      </c>
      <c r="E7010">
        <v>432</v>
      </c>
      <c r="F7010">
        <v>18782.57</v>
      </c>
      <c r="G7010" t="str">
        <f t="shared" si="218"/>
        <v>Bluedart Corp</v>
      </c>
      <c r="H7010" t="str">
        <f>IFERROR(_xlfn.XLOOKUP(D7010, Product_Master_2026!B:B, Product_Master_2026!A:A), "Discontinued / Review Required")</f>
        <v>Discontinued / Review Required</v>
      </c>
      <c r="I7010">
        <f>IFERROR(_xlfn.XLOOKUP(H7010, Product_Master_2026!A:A, Product_Master_2026!D:D), 0)</f>
        <v>0</v>
      </c>
      <c r="J7010">
        <f t="shared" si="219"/>
        <v>0</v>
      </c>
    </row>
    <row r="7011" spans="1:10" x14ac:dyDescent="0.3">
      <c r="A7011" t="s">
        <v>7033</v>
      </c>
      <c r="B7011" s="1">
        <v>45923</v>
      </c>
      <c r="C7011" t="s">
        <v>7</v>
      </c>
      <c r="D7011" t="s">
        <v>38</v>
      </c>
      <c r="E7011">
        <v>321</v>
      </c>
      <c r="F7011">
        <v>12923.8</v>
      </c>
      <c r="G7011" t="str">
        <f t="shared" si="218"/>
        <v>Henkel Logistics</v>
      </c>
      <c r="H7011" t="str">
        <f>IFERROR(_xlfn.XLOOKUP(D7011, Product_Master_2026!B:B, Product_Master_2026!A:A), "Discontinued / Review Required")</f>
        <v>PROD_2026_005</v>
      </c>
      <c r="I7011">
        <f>IFERROR(_xlfn.XLOOKUP(H7011, Product_Master_2026!A:A, Product_Master_2026!D:D), 0)</f>
        <v>5.4</v>
      </c>
      <c r="J7011">
        <f t="shared" si="219"/>
        <v>1733.4</v>
      </c>
    </row>
    <row r="7012" spans="1:10" x14ac:dyDescent="0.3">
      <c r="A7012" t="s">
        <v>7034</v>
      </c>
      <c r="B7012" s="1">
        <v>45674</v>
      </c>
      <c r="C7012" t="s">
        <v>44</v>
      </c>
      <c r="D7012" t="s">
        <v>38</v>
      </c>
      <c r="E7012">
        <v>475</v>
      </c>
      <c r="F7012">
        <v>8850.9699999999993</v>
      </c>
      <c r="G7012" t="str">
        <f t="shared" si="218"/>
        <v>Bluedart Corp</v>
      </c>
      <c r="H7012" t="str">
        <f>IFERROR(_xlfn.XLOOKUP(D7012, Product_Master_2026!B:B, Product_Master_2026!A:A), "Discontinued / Review Required")</f>
        <v>PROD_2026_005</v>
      </c>
      <c r="I7012">
        <f>IFERROR(_xlfn.XLOOKUP(H7012, Product_Master_2026!A:A, Product_Master_2026!D:D), 0)</f>
        <v>5.4</v>
      </c>
      <c r="J7012">
        <f t="shared" si="219"/>
        <v>2565</v>
      </c>
    </row>
    <row r="7013" spans="1:10" x14ac:dyDescent="0.3">
      <c r="A7013" t="s">
        <v>7035</v>
      </c>
      <c r="B7013" s="1">
        <v>45727</v>
      </c>
      <c r="C7013" t="s">
        <v>44</v>
      </c>
      <c r="D7013" t="s">
        <v>14</v>
      </c>
      <c r="E7013">
        <v>450</v>
      </c>
      <c r="F7013">
        <v>15950.53</v>
      </c>
      <c r="G7013" t="str">
        <f t="shared" si="218"/>
        <v>Bluedart Corp</v>
      </c>
      <c r="H7013" t="str">
        <f>IFERROR(_xlfn.XLOOKUP(D7013, Product_Master_2026!B:B, Product_Master_2026!A:A), "Discontinued / Review Required")</f>
        <v>Discontinued / Review Required</v>
      </c>
      <c r="I7013">
        <f>IFERROR(_xlfn.XLOOKUP(H7013, Product_Master_2026!A:A, Product_Master_2026!D:D), 0)</f>
        <v>0</v>
      </c>
      <c r="J7013">
        <f t="shared" si="219"/>
        <v>0</v>
      </c>
    </row>
    <row r="7014" spans="1:10" x14ac:dyDescent="0.3">
      <c r="A7014" t="s">
        <v>7036</v>
      </c>
      <c r="B7014" s="1">
        <v>45799</v>
      </c>
      <c r="C7014" t="s">
        <v>28</v>
      </c>
      <c r="D7014" t="s">
        <v>8</v>
      </c>
      <c r="E7014">
        <v>225</v>
      </c>
      <c r="F7014">
        <v>9068.5</v>
      </c>
      <c r="G7014" t="str">
        <f t="shared" si="218"/>
        <v>Fedex Global</v>
      </c>
      <c r="H7014" t="str">
        <f>IFERROR(_xlfn.XLOOKUP(D7014, Product_Master_2026!B:B, Product_Master_2026!A:A), "Discontinued / Review Required")</f>
        <v>PROD_2026_002</v>
      </c>
      <c r="I7014">
        <f>IFERROR(_xlfn.XLOOKUP(H7014, Product_Master_2026!A:A, Product_Master_2026!D:D), 0)</f>
        <v>18.2</v>
      </c>
      <c r="J7014">
        <f t="shared" si="219"/>
        <v>4095</v>
      </c>
    </row>
    <row r="7015" spans="1:10" x14ac:dyDescent="0.3">
      <c r="A7015" t="s">
        <v>7037</v>
      </c>
      <c r="B7015" s="1">
        <v>45896</v>
      </c>
      <c r="C7015" t="s">
        <v>28</v>
      </c>
      <c r="D7015" t="s">
        <v>38</v>
      </c>
      <c r="E7015">
        <v>280</v>
      </c>
      <c r="F7015">
        <v>10975.02</v>
      </c>
      <c r="G7015" t="str">
        <f t="shared" si="218"/>
        <v>Fedex Global</v>
      </c>
      <c r="H7015" t="str">
        <f>IFERROR(_xlfn.XLOOKUP(D7015, Product_Master_2026!B:B, Product_Master_2026!A:A), "Discontinued / Review Required")</f>
        <v>PROD_2026_005</v>
      </c>
      <c r="I7015">
        <f>IFERROR(_xlfn.XLOOKUP(H7015, Product_Master_2026!A:A, Product_Master_2026!D:D), 0)</f>
        <v>5.4</v>
      </c>
      <c r="J7015">
        <f t="shared" si="219"/>
        <v>1512</v>
      </c>
    </row>
    <row r="7016" spans="1:10" x14ac:dyDescent="0.3">
      <c r="A7016" t="s">
        <v>7038</v>
      </c>
      <c r="B7016" s="1">
        <v>45765</v>
      </c>
      <c r="C7016" t="s">
        <v>18</v>
      </c>
      <c r="D7016" t="s">
        <v>14</v>
      </c>
      <c r="E7016">
        <v>331</v>
      </c>
      <c r="F7016">
        <v>13456.66</v>
      </c>
      <c r="G7016" t="str">
        <f t="shared" si="218"/>
        <v>Dhl Express</v>
      </c>
      <c r="H7016" t="str">
        <f>IFERROR(_xlfn.XLOOKUP(D7016, Product_Master_2026!B:B, Product_Master_2026!A:A), "Discontinued / Review Required")</f>
        <v>Discontinued / Review Required</v>
      </c>
      <c r="I7016">
        <f>IFERROR(_xlfn.XLOOKUP(H7016, Product_Master_2026!A:A, Product_Master_2026!D:D), 0)</f>
        <v>0</v>
      </c>
      <c r="J7016">
        <f t="shared" si="219"/>
        <v>0</v>
      </c>
    </row>
    <row r="7017" spans="1:10" x14ac:dyDescent="0.3">
      <c r="A7017" t="s">
        <v>7039</v>
      </c>
      <c r="B7017" s="1">
        <v>45862</v>
      </c>
      <c r="C7017" t="s">
        <v>13</v>
      </c>
      <c r="D7017" t="s">
        <v>8</v>
      </c>
      <c r="E7017">
        <v>235</v>
      </c>
      <c r="F7017">
        <v>10214</v>
      </c>
      <c r="G7017" t="str">
        <f t="shared" si="218"/>
        <v>Henkel Logistics</v>
      </c>
      <c r="H7017" t="str">
        <f>IFERROR(_xlfn.XLOOKUP(D7017, Product_Master_2026!B:B, Product_Master_2026!A:A), "Discontinued / Review Required")</f>
        <v>PROD_2026_002</v>
      </c>
      <c r="I7017">
        <f>IFERROR(_xlfn.XLOOKUP(H7017, Product_Master_2026!A:A, Product_Master_2026!D:D), 0)</f>
        <v>18.2</v>
      </c>
      <c r="J7017">
        <f t="shared" si="219"/>
        <v>4277</v>
      </c>
    </row>
    <row r="7018" spans="1:10" x14ac:dyDescent="0.3">
      <c r="A7018" t="s">
        <v>7040</v>
      </c>
      <c r="B7018" s="1">
        <v>45875</v>
      </c>
      <c r="C7018" t="s">
        <v>18</v>
      </c>
      <c r="D7018" t="s">
        <v>11</v>
      </c>
      <c r="E7018">
        <v>231</v>
      </c>
      <c r="F7018">
        <v>4882.22</v>
      </c>
      <c r="G7018" t="str">
        <f t="shared" si="218"/>
        <v>Dhl Express</v>
      </c>
      <c r="H7018" t="str">
        <f>IFERROR(_xlfn.XLOOKUP(D7018, Product_Master_2026!B:B, Product_Master_2026!A:A), "Discontinued / Review Required")</f>
        <v>PROD_2026_003</v>
      </c>
      <c r="I7018">
        <f>IFERROR(_xlfn.XLOOKUP(H7018, Product_Master_2026!A:A, Product_Master_2026!D:D), 0)</f>
        <v>8.9</v>
      </c>
      <c r="J7018">
        <f t="shared" si="219"/>
        <v>2055.9</v>
      </c>
    </row>
    <row r="7019" spans="1:10" x14ac:dyDescent="0.3">
      <c r="A7019" t="s">
        <v>7041</v>
      </c>
      <c r="B7019" s="1">
        <v>45959</v>
      </c>
      <c r="C7019" t="s">
        <v>13</v>
      </c>
      <c r="D7019" t="s">
        <v>8</v>
      </c>
      <c r="E7019">
        <v>159</v>
      </c>
      <c r="F7019">
        <v>3206.97</v>
      </c>
      <c r="G7019" t="str">
        <f t="shared" si="218"/>
        <v>Henkel Logistics</v>
      </c>
      <c r="H7019" t="str">
        <f>IFERROR(_xlfn.XLOOKUP(D7019, Product_Master_2026!B:B, Product_Master_2026!A:A), "Discontinued / Review Required")</f>
        <v>PROD_2026_002</v>
      </c>
      <c r="I7019">
        <f>IFERROR(_xlfn.XLOOKUP(H7019, Product_Master_2026!A:A, Product_Master_2026!D:D), 0)</f>
        <v>18.2</v>
      </c>
      <c r="J7019">
        <f t="shared" si="219"/>
        <v>2893.7999999999997</v>
      </c>
    </row>
    <row r="7020" spans="1:10" x14ac:dyDescent="0.3">
      <c r="A7020" t="s">
        <v>7042</v>
      </c>
      <c r="B7020" s="1">
        <v>45800</v>
      </c>
      <c r="C7020" t="s">
        <v>7</v>
      </c>
      <c r="D7020" t="s">
        <v>38</v>
      </c>
      <c r="E7020">
        <v>494</v>
      </c>
      <c r="F7020">
        <v>21024.33</v>
      </c>
      <c r="G7020" t="str">
        <f t="shared" si="218"/>
        <v>Henkel Logistics</v>
      </c>
      <c r="H7020" t="str">
        <f>IFERROR(_xlfn.XLOOKUP(D7020, Product_Master_2026!B:B, Product_Master_2026!A:A), "Discontinued / Review Required")</f>
        <v>PROD_2026_005</v>
      </c>
      <c r="I7020">
        <f>IFERROR(_xlfn.XLOOKUP(H7020, Product_Master_2026!A:A, Product_Master_2026!D:D), 0)</f>
        <v>5.4</v>
      </c>
      <c r="J7020">
        <f t="shared" si="219"/>
        <v>2667.6000000000004</v>
      </c>
    </row>
    <row r="7021" spans="1:10" x14ac:dyDescent="0.3">
      <c r="A7021" t="s">
        <v>7043</v>
      </c>
      <c r="B7021" s="1">
        <v>45676</v>
      </c>
      <c r="C7021" t="s">
        <v>18</v>
      </c>
      <c r="D7021" t="s">
        <v>21</v>
      </c>
      <c r="E7021">
        <v>425</v>
      </c>
      <c r="F7021">
        <v>11844.36</v>
      </c>
      <c r="G7021" t="str">
        <f t="shared" si="218"/>
        <v>Dhl Express</v>
      </c>
      <c r="H7021" t="str">
        <f>IFERROR(_xlfn.XLOOKUP(D7021, Product_Master_2026!B:B, Product_Master_2026!A:A), "Discontinued / Review Required")</f>
        <v>PROD_2026_001</v>
      </c>
      <c r="I7021">
        <f>IFERROR(_xlfn.XLOOKUP(H7021, Product_Master_2026!A:A, Product_Master_2026!D:D), 0)</f>
        <v>12.5</v>
      </c>
      <c r="J7021">
        <f t="shared" si="219"/>
        <v>5312.5</v>
      </c>
    </row>
    <row r="7022" spans="1:10" x14ac:dyDescent="0.3">
      <c r="A7022" t="s">
        <v>7044</v>
      </c>
      <c r="B7022" s="1">
        <v>45751</v>
      </c>
      <c r="C7022" t="s">
        <v>26</v>
      </c>
      <c r="D7022" t="s">
        <v>32</v>
      </c>
      <c r="E7022">
        <v>494</v>
      </c>
      <c r="F7022">
        <v>8662.6</v>
      </c>
      <c r="G7022" t="str">
        <f t="shared" si="218"/>
        <v>Dhl Express</v>
      </c>
      <c r="H7022" t="str">
        <f>IFERROR(_xlfn.XLOOKUP(D7022, Product_Master_2026!B:B, Product_Master_2026!A:A), "Discontinued / Review Required")</f>
        <v>Discontinued / Review Required</v>
      </c>
      <c r="I7022">
        <f>IFERROR(_xlfn.XLOOKUP(H7022, Product_Master_2026!A:A, Product_Master_2026!D:D), 0)</f>
        <v>0</v>
      </c>
      <c r="J7022">
        <f t="shared" si="219"/>
        <v>0</v>
      </c>
    </row>
    <row r="7023" spans="1:10" x14ac:dyDescent="0.3">
      <c r="A7023" t="s">
        <v>7045</v>
      </c>
      <c r="B7023" s="1">
        <v>45940</v>
      </c>
      <c r="C7023" t="s">
        <v>24</v>
      </c>
      <c r="D7023" t="s">
        <v>32</v>
      </c>
      <c r="E7023">
        <v>421</v>
      </c>
      <c r="F7023">
        <v>7923.73</v>
      </c>
      <c r="G7023" t="str">
        <f t="shared" si="218"/>
        <v>Bluedart Corp</v>
      </c>
      <c r="H7023" t="str">
        <f>IFERROR(_xlfn.XLOOKUP(D7023, Product_Master_2026!B:B, Product_Master_2026!A:A), "Discontinued / Review Required")</f>
        <v>Discontinued / Review Required</v>
      </c>
      <c r="I7023">
        <f>IFERROR(_xlfn.XLOOKUP(H7023, Product_Master_2026!A:A, Product_Master_2026!D:D), 0)</f>
        <v>0</v>
      </c>
      <c r="J7023">
        <f t="shared" si="219"/>
        <v>0</v>
      </c>
    </row>
    <row r="7024" spans="1:10" x14ac:dyDescent="0.3">
      <c r="A7024" t="s">
        <v>7046</v>
      </c>
      <c r="B7024" s="1">
        <v>45939</v>
      </c>
      <c r="C7024" t="s">
        <v>24</v>
      </c>
      <c r="D7024" t="s">
        <v>11</v>
      </c>
      <c r="E7024">
        <v>324</v>
      </c>
      <c r="F7024">
        <v>14509.6</v>
      </c>
      <c r="G7024" t="str">
        <f t="shared" si="218"/>
        <v>Bluedart Corp</v>
      </c>
      <c r="H7024" t="str">
        <f>IFERROR(_xlfn.XLOOKUP(D7024, Product_Master_2026!B:B, Product_Master_2026!A:A), "Discontinued / Review Required")</f>
        <v>PROD_2026_003</v>
      </c>
      <c r="I7024">
        <f>IFERROR(_xlfn.XLOOKUP(H7024, Product_Master_2026!A:A, Product_Master_2026!D:D), 0)</f>
        <v>8.9</v>
      </c>
      <c r="J7024">
        <f t="shared" si="219"/>
        <v>2883.6</v>
      </c>
    </row>
    <row r="7025" spans="1:10" x14ac:dyDescent="0.3">
      <c r="A7025" t="s">
        <v>7047</v>
      </c>
      <c r="B7025" s="1">
        <v>45854</v>
      </c>
      <c r="C7025" t="s">
        <v>28</v>
      </c>
      <c r="D7025" t="s">
        <v>38</v>
      </c>
      <c r="E7025">
        <v>315</v>
      </c>
      <c r="F7025">
        <v>5238.0200000000004</v>
      </c>
      <c r="G7025" t="str">
        <f t="shared" si="218"/>
        <v>Fedex Global</v>
      </c>
      <c r="H7025" t="str">
        <f>IFERROR(_xlfn.XLOOKUP(D7025, Product_Master_2026!B:B, Product_Master_2026!A:A), "Discontinued / Review Required")</f>
        <v>PROD_2026_005</v>
      </c>
      <c r="I7025">
        <f>IFERROR(_xlfn.XLOOKUP(H7025, Product_Master_2026!A:A, Product_Master_2026!D:D), 0)</f>
        <v>5.4</v>
      </c>
      <c r="J7025">
        <f t="shared" si="219"/>
        <v>1701</v>
      </c>
    </row>
    <row r="7026" spans="1:10" x14ac:dyDescent="0.3">
      <c r="A7026" t="s">
        <v>7048</v>
      </c>
      <c r="B7026" s="1">
        <v>45853</v>
      </c>
      <c r="C7026" t="s">
        <v>28</v>
      </c>
      <c r="D7026" t="s">
        <v>32</v>
      </c>
      <c r="E7026">
        <v>376</v>
      </c>
      <c r="F7026">
        <v>6677.68</v>
      </c>
      <c r="G7026" t="str">
        <f t="shared" si="218"/>
        <v>Fedex Global</v>
      </c>
      <c r="H7026" t="str">
        <f>IFERROR(_xlfn.XLOOKUP(D7026, Product_Master_2026!B:B, Product_Master_2026!A:A), "Discontinued / Review Required")</f>
        <v>Discontinued / Review Required</v>
      </c>
      <c r="I7026">
        <f>IFERROR(_xlfn.XLOOKUP(H7026, Product_Master_2026!A:A, Product_Master_2026!D:D), 0)</f>
        <v>0</v>
      </c>
      <c r="J7026">
        <f t="shared" si="219"/>
        <v>0</v>
      </c>
    </row>
    <row r="7027" spans="1:10" x14ac:dyDescent="0.3">
      <c r="A7027" t="s">
        <v>7049</v>
      </c>
      <c r="B7027" s="1">
        <v>45835</v>
      </c>
      <c r="C7027" t="s">
        <v>26</v>
      </c>
      <c r="D7027" t="s">
        <v>11</v>
      </c>
      <c r="E7027">
        <v>310</v>
      </c>
      <c r="F7027">
        <v>8631.44</v>
      </c>
      <c r="G7027" t="str">
        <f t="shared" si="218"/>
        <v>Dhl Express</v>
      </c>
      <c r="H7027" t="str">
        <f>IFERROR(_xlfn.XLOOKUP(D7027, Product_Master_2026!B:B, Product_Master_2026!A:A), "Discontinued / Review Required")</f>
        <v>PROD_2026_003</v>
      </c>
      <c r="I7027">
        <f>IFERROR(_xlfn.XLOOKUP(H7027, Product_Master_2026!A:A, Product_Master_2026!D:D), 0)</f>
        <v>8.9</v>
      </c>
      <c r="J7027">
        <f t="shared" si="219"/>
        <v>2759</v>
      </c>
    </row>
    <row r="7028" spans="1:10" x14ac:dyDescent="0.3">
      <c r="A7028" t="s">
        <v>7050</v>
      </c>
      <c r="B7028" s="1">
        <v>45913</v>
      </c>
      <c r="C7028" t="s">
        <v>7</v>
      </c>
      <c r="D7028" t="s">
        <v>8</v>
      </c>
      <c r="E7028">
        <v>323</v>
      </c>
      <c r="F7028">
        <v>10611.64</v>
      </c>
      <c r="G7028" t="str">
        <f t="shared" si="218"/>
        <v>Henkel Logistics</v>
      </c>
      <c r="H7028" t="str">
        <f>IFERROR(_xlfn.XLOOKUP(D7028, Product_Master_2026!B:B, Product_Master_2026!A:A), "Discontinued / Review Required")</f>
        <v>PROD_2026_002</v>
      </c>
      <c r="I7028">
        <f>IFERROR(_xlfn.XLOOKUP(H7028, Product_Master_2026!A:A, Product_Master_2026!D:D), 0)</f>
        <v>18.2</v>
      </c>
      <c r="J7028">
        <f t="shared" si="219"/>
        <v>5878.5999999999995</v>
      </c>
    </row>
    <row r="7029" spans="1:10" x14ac:dyDescent="0.3">
      <c r="A7029" t="s">
        <v>7051</v>
      </c>
      <c r="B7029" s="1">
        <v>45814</v>
      </c>
      <c r="C7029" t="s">
        <v>13</v>
      </c>
      <c r="D7029" t="s">
        <v>11</v>
      </c>
      <c r="E7029">
        <v>295</v>
      </c>
      <c r="F7029">
        <v>10844.35</v>
      </c>
      <c r="G7029" t="str">
        <f t="shared" si="218"/>
        <v>Henkel Logistics</v>
      </c>
      <c r="H7029" t="str">
        <f>IFERROR(_xlfn.XLOOKUP(D7029, Product_Master_2026!B:B, Product_Master_2026!A:A), "Discontinued / Review Required")</f>
        <v>PROD_2026_003</v>
      </c>
      <c r="I7029">
        <f>IFERROR(_xlfn.XLOOKUP(H7029, Product_Master_2026!A:A, Product_Master_2026!D:D), 0)</f>
        <v>8.9</v>
      </c>
      <c r="J7029">
        <f t="shared" si="219"/>
        <v>2625.5</v>
      </c>
    </row>
    <row r="7030" spans="1:10" x14ac:dyDescent="0.3">
      <c r="A7030" t="s">
        <v>7052</v>
      </c>
      <c r="B7030" s="1">
        <v>45981</v>
      </c>
      <c r="C7030" t="s">
        <v>44</v>
      </c>
      <c r="D7030" t="s">
        <v>21</v>
      </c>
      <c r="E7030">
        <v>356</v>
      </c>
      <c r="F7030">
        <v>11119.38</v>
      </c>
      <c r="G7030" t="str">
        <f t="shared" si="218"/>
        <v>Bluedart Corp</v>
      </c>
      <c r="H7030" t="str">
        <f>IFERROR(_xlfn.XLOOKUP(D7030, Product_Master_2026!B:B, Product_Master_2026!A:A), "Discontinued / Review Required")</f>
        <v>PROD_2026_001</v>
      </c>
      <c r="I7030">
        <f>IFERROR(_xlfn.XLOOKUP(H7030, Product_Master_2026!A:A, Product_Master_2026!D:D), 0)</f>
        <v>12.5</v>
      </c>
      <c r="J7030">
        <f t="shared" si="219"/>
        <v>4450</v>
      </c>
    </row>
    <row r="7031" spans="1:10" x14ac:dyDescent="0.3">
      <c r="A7031" t="s">
        <v>7053</v>
      </c>
      <c r="B7031" s="1">
        <v>45911</v>
      </c>
      <c r="C7031" t="s">
        <v>13</v>
      </c>
      <c r="D7031" t="s">
        <v>38</v>
      </c>
      <c r="E7031">
        <v>465</v>
      </c>
      <c r="F7031">
        <v>8728.4699999999993</v>
      </c>
      <c r="G7031" t="str">
        <f t="shared" si="218"/>
        <v>Henkel Logistics</v>
      </c>
      <c r="H7031" t="str">
        <f>IFERROR(_xlfn.XLOOKUP(D7031, Product_Master_2026!B:B, Product_Master_2026!A:A), "Discontinued / Review Required")</f>
        <v>PROD_2026_005</v>
      </c>
      <c r="I7031">
        <f>IFERROR(_xlfn.XLOOKUP(H7031, Product_Master_2026!A:A, Product_Master_2026!D:D), 0)</f>
        <v>5.4</v>
      </c>
      <c r="J7031">
        <f t="shared" si="219"/>
        <v>2511</v>
      </c>
    </row>
    <row r="7032" spans="1:10" x14ac:dyDescent="0.3">
      <c r="A7032" t="s">
        <v>7054</v>
      </c>
      <c r="B7032" s="1">
        <v>46019</v>
      </c>
      <c r="C7032" t="s">
        <v>44</v>
      </c>
      <c r="D7032" t="s">
        <v>8</v>
      </c>
      <c r="E7032">
        <v>398</v>
      </c>
      <c r="F7032">
        <v>7468</v>
      </c>
      <c r="G7032" t="str">
        <f t="shared" si="218"/>
        <v>Bluedart Corp</v>
      </c>
      <c r="H7032" t="str">
        <f>IFERROR(_xlfn.XLOOKUP(D7032, Product_Master_2026!B:B, Product_Master_2026!A:A), "Discontinued / Review Required")</f>
        <v>PROD_2026_002</v>
      </c>
      <c r="I7032">
        <f>IFERROR(_xlfn.XLOOKUP(H7032, Product_Master_2026!A:A, Product_Master_2026!D:D), 0)</f>
        <v>18.2</v>
      </c>
      <c r="J7032">
        <f t="shared" si="219"/>
        <v>7243.5999999999995</v>
      </c>
    </row>
    <row r="7033" spans="1:10" x14ac:dyDescent="0.3">
      <c r="A7033" t="s">
        <v>7055</v>
      </c>
      <c r="B7033" s="1">
        <v>45746</v>
      </c>
      <c r="C7033" t="s">
        <v>24</v>
      </c>
      <c r="D7033" t="s">
        <v>8</v>
      </c>
      <c r="E7033">
        <v>134</v>
      </c>
      <c r="F7033">
        <v>2862.14</v>
      </c>
      <c r="G7033" t="str">
        <f t="shared" si="218"/>
        <v>Bluedart Corp</v>
      </c>
      <c r="H7033" t="str">
        <f>IFERROR(_xlfn.XLOOKUP(D7033, Product_Master_2026!B:B, Product_Master_2026!A:A), "Discontinued / Review Required")</f>
        <v>PROD_2026_002</v>
      </c>
      <c r="I7033">
        <f>IFERROR(_xlfn.XLOOKUP(H7033, Product_Master_2026!A:A, Product_Master_2026!D:D), 0)</f>
        <v>18.2</v>
      </c>
      <c r="J7033">
        <f t="shared" si="219"/>
        <v>2438.7999999999997</v>
      </c>
    </row>
    <row r="7034" spans="1:10" x14ac:dyDescent="0.3">
      <c r="A7034" t="s">
        <v>7056</v>
      </c>
      <c r="B7034" s="1">
        <v>45950</v>
      </c>
      <c r="C7034" t="s">
        <v>24</v>
      </c>
      <c r="D7034" t="s">
        <v>32</v>
      </c>
      <c r="E7034">
        <v>164</v>
      </c>
      <c r="F7034">
        <v>3837.32</v>
      </c>
      <c r="G7034" t="str">
        <f t="shared" si="218"/>
        <v>Bluedart Corp</v>
      </c>
      <c r="H7034" t="str">
        <f>IFERROR(_xlfn.XLOOKUP(D7034, Product_Master_2026!B:B, Product_Master_2026!A:A), "Discontinued / Review Required")</f>
        <v>Discontinued / Review Required</v>
      </c>
      <c r="I7034">
        <f>IFERROR(_xlfn.XLOOKUP(H7034, Product_Master_2026!A:A, Product_Master_2026!D:D), 0)</f>
        <v>0</v>
      </c>
      <c r="J7034">
        <f t="shared" si="219"/>
        <v>0</v>
      </c>
    </row>
    <row r="7035" spans="1:10" x14ac:dyDescent="0.3">
      <c r="A7035" t="s">
        <v>7057</v>
      </c>
      <c r="B7035" s="1">
        <v>45832</v>
      </c>
      <c r="C7035" t="s">
        <v>37</v>
      </c>
      <c r="D7035" t="s">
        <v>38</v>
      </c>
      <c r="E7035">
        <v>115</v>
      </c>
      <c r="F7035">
        <v>4420.07</v>
      </c>
      <c r="G7035" t="str">
        <f t="shared" si="218"/>
        <v>Bluedart Corp</v>
      </c>
      <c r="H7035" t="str">
        <f>IFERROR(_xlfn.XLOOKUP(D7035, Product_Master_2026!B:B, Product_Master_2026!A:A), "Discontinued / Review Required")</f>
        <v>PROD_2026_005</v>
      </c>
      <c r="I7035">
        <f>IFERROR(_xlfn.XLOOKUP(H7035, Product_Master_2026!A:A, Product_Master_2026!D:D), 0)</f>
        <v>5.4</v>
      </c>
      <c r="J7035">
        <f t="shared" si="219"/>
        <v>621</v>
      </c>
    </row>
    <row r="7036" spans="1:10" x14ac:dyDescent="0.3">
      <c r="A7036" t="s">
        <v>7058</v>
      </c>
      <c r="B7036" s="1">
        <v>45891</v>
      </c>
      <c r="C7036" t="s">
        <v>26</v>
      </c>
      <c r="D7036" t="s">
        <v>38</v>
      </c>
      <c r="E7036">
        <v>159</v>
      </c>
      <c r="F7036">
        <v>7044.52</v>
      </c>
      <c r="G7036" t="str">
        <f t="shared" si="218"/>
        <v>Dhl Express</v>
      </c>
      <c r="H7036" t="str">
        <f>IFERROR(_xlfn.XLOOKUP(D7036, Product_Master_2026!B:B, Product_Master_2026!A:A), "Discontinued / Review Required")</f>
        <v>PROD_2026_005</v>
      </c>
      <c r="I7036">
        <f>IFERROR(_xlfn.XLOOKUP(H7036, Product_Master_2026!A:A, Product_Master_2026!D:D), 0)</f>
        <v>5.4</v>
      </c>
      <c r="J7036">
        <f t="shared" si="219"/>
        <v>858.6</v>
      </c>
    </row>
    <row r="7037" spans="1:10" x14ac:dyDescent="0.3">
      <c r="A7037" t="s">
        <v>7059</v>
      </c>
      <c r="B7037" s="1">
        <v>45777</v>
      </c>
      <c r="C7037" t="s">
        <v>28</v>
      </c>
      <c r="D7037" t="s">
        <v>8</v>
      </c>
      <c r="E7037">
        <v>46</v>
      </c>
      <c r="F7037">
        <v>1898.16</v>
      </c>
      <c r="G7037" t="str">
        <f t="shared" si="218"/>
        <v>Fedex Global</v>
      </c>
      <c r="H7037" t="str">
        <f>IFERROR(_xlfn.XLOOKUP(D7037, Product_Master_2026!B:B, Product_Master_2026!A:A), "Discontinued / Review Required")</f>
        <v>PROD_2026_002</v>
      </c>
      <c r="I7037">
        <f>IFERROR(_xlfn.XLOOKUP(H7037, Product_Master_2026!A:A, Product_Master_2026!D:D), 0)</f>
        <v>18.2</v>
      </c>
      <c r="J7037">
        <f t="shared" si="219"/>
        <v>837.19999999999993</v>
      </c>
    </row>
    <row r="7038" spans="1:10" x14ac:dyDescent="0.3">
      <c r="A7038" t="s">
        <v>7060</v>
      </c>
      <c r="B7038" s="1">
        <v>45993</v>
      </c>
      <c r="C7038" t="s">
        <v>13</v>
      </c>
      <c r="D7038" t="s">
        <v>14</v>
      </c>
      <c r="E7038">
        <v>305</v>
      </c>
      <c r="F7038">
        <v>7460.17</v>
      </c>
      <c r="G7038" t="str">
        <f t="shared" si="218"/>
        <v>Henkel Logistics</v>
      </c>
      <c r="H7038" t="str">
        <f>IFERROR(_xlfn.XLOOKUP(D7038, Product_Master_2026!B:B, Product_Master_2026!A:A), "Discontinued / Review Required")</f>
        <v>Discontinued / Review Required</v>
      </c>
      <c r="I7038">
        <f>IFERROR(_xlfn.XLOOKUP(H7038, Product_Master_2026!A:A, Product_Master_2026!D:D), 0)</f>
        <v>0</v>
      </c>
      <c r="J7038">
        <f t="shared" si="219"/>
        <v>0</v>
      </c>
    </row>
    <row r="7039" spans="1:10" x14ac:dyDescent="0.3">
      <c r="A7039" t="s">
        <v>7061</v>
      </c>
      <c r="B7039" s="1">
        <v>45741</v>
      </c>
      <c r="C7039" t="s">
        <v>26</v>
      </c>
      <c r="D7039" t="s">
        <v>14</v>
      </c>
      <c r="E7039">
        <v>11</v>
      </c>
      <c r="F7039">
        <v>374.26</v>
      </c>
      <c r="G7039" t="str">
        <f t="shared" si="218"/>
        <v>Dhl Express</v>
      </c>
      <c r="H7039" t="str">
        <f>IFERROR(_xlfn.XLOOKUP(D7039, Product_Master_2026!B:B, Product_Master_2026!A:A), "Discontinued / Review Required")</f>
        <v>Discontinued / Review Required</v>
      </c>
      <c r="I7039">
        <f>IFERROR(_xlfn.XLOOKUP(H7039, Product_Master_2026!A:A, Product_Master_2026!D:D), 0)</f>
        <v>0</v>
      </c>
      <c r="J7039">
        <f t="shared" si="219"/>
        <v>0</v>
      </c>
    </row>
    <row r="7040" spans="1:10" x14ac:dyDescent="0.3">
      <c r="A7040" t="s">
        <v>7062</v>
      </c>
      <c r="B7040" s="1">
        <v>45758</v>
      </c>
      <c r="C7040" t="s">
        <v>26</v>
      </c>
      <c r="D7040" t="s">
        <v>38</v>
      </c>
      <c r="E7040">
        <v>285</v>
      </c>
      <c r="F7040">
        <v>7226.61</v>
      </c>
      <c r="G7040" t="str">
        <f t="shared" si="218"/>
        <v>Dhl Express</v>
      </c>
      <c r="H7040" t="str">
        <f>IFERROR(_xlfn.XLOOKUP(D7040, Product_Master_2026!B:B, Product_Master_2026!A:A), "Discontinued / Review Required")</f>
        <v>PROD_2026_005</v>
      </c>
      <c r="I7040">
        <f>IFERROR(_xlfn.XLOOKUP(H7040, Product_Master_2026!A:A, Product_Master_2026!D:D), 0)</f>
        <v>5.4</v>
      </c>
      <c r="J7040">
        <f t="shared" si="219"/>
        <v>1539</v>
      </c>
    </row>
    <row r="7041" spans="1:10" x14ac:dyDescent="0.3">
      <c r="A7041" t="s">
        <v>7063</v>
      </c>
      <c r="B7041" s="1">
        <v>45914</v>
      </c>
      <c r="C7041" t="s">
        <v>44</v>
      </c>
      <c r="D7041" t="s">
        <v>8</v>
      </c>
      <c r="E7041">
        <v>325</v>
      </c>
      <c r="F7041">
        <v>9001.19</v>
      </c>
      <c r="G7041" t="str">
        <f t="shared" si="218"/>
        <v>Bluedart Corp</v>
      </c>
      <c r="H7041" t="str">
        <f>IFERROR(_xlfn.XLOOKUP(D7041, Product_Master_2026!B:B, Product_Master_2026!A:A), "Discontinued / Review Required")</f>
        <v>PROD_2026_002</v>
      </c>
      <c r="I7041">
        <f>IFERROR(_xlfn.XLOOKUP(H7041, Product_Master_2026!A:A, Product_Master_2026!D:D), 0)</f>
        <v>18.2</v>
      </c>
      <c r="J7041">
        <f t="shared" si="219"/>
        <v>5915</v>
      </c>
    </row>
    <row r="7042" spans="1:10" x14ac:dyDescent="0.3">
      <c r="A7042" t="s">
        <v>7064</v>
      </c>
      <c r="B7042" s="1">
        <v>45686</v>
      </c>
      <c r="C7042" t="s">
        <v>26</v>
      </c>
      <c r="D7042" t="s">
        <v>21</v>
      </c>
      <c r="E7042">
        <v>316</v>
      </c>
      <c r="F7042">
        <v>7669.79</v>
      </c>
      <c r="G7042" t="str">
        <f t="shared" si="218"/>
        <v>Dhl Express</v>
      </c>
      <c r="H7042" t="str">
        <f>IFERROR(_xlfn.XLOOKUP(D7042, Product_Master_2026!B:B, Product_Master_2026!A:A), "Discontinued / Review Required")</f>
        <v>PROD_2026_001</v>
      </c>
      <c r="I7042">
        <f>IFERROR(_xlfn.XLOOKUP(H7042, Product_Master_2026!A:A, Product_Master_2026!D:D), 0)</f>
        <v>12.5</v>
      </c>
      <c r="J7042">
        <f t="shared" si="219"/>
        <v>3950</v>
      </c>
    </row>
    <row r="7043" spans="1:10" x14ac:dyDescent="0.3">
      <c r="A7043" t="s">
        <v>7065</v>
      </c>
      <c r="B7043" s="1">
        <v>45979</v>
      </c>
      <c r="C7043" t="s">
        <v>26</v>
      </c>
      <c r="D7043" t="s">
        <v>14</v>
      </c>
      <c r="E7043">
        <v>185</v>
      </c>
      <c r="F7043">
        <v>4578.71</v>
      </c>
      <c r="G7043" t="str">
        <f t="shared" ref="G7043:G7106" si="220">PROPER(TRIM(C7043))</f>
        <v>Dhl Express</v>
      </c>
      <c r="H7043" t="str">
        <f>IFERROR(_xlfn.XLOOKUP(D7043, Product_Master_2026!B:B, Product_Master_2026!A:A), "Discontinued / Review Required")</f>
        <v>Discontinued / Review Required</v>
      </c>
      <c r="I7043">
        <f>IFERROR(_xlfn.XLOOKUP(H7043, Product_Master_2026!A:A, Product_Master_2026!D:D), 0)</f>
        <v>0</v>
      </c>
      <c r="J7043">
        <f t="shared" ref="J7043:J7106" si="221">E7043 * I7043</f>
        <v>0</v>
      </c>
    </row>
    <row r="7044" spans="1:10" x14ac:dyDescent="0.3">
      <c r="A7044" t="s">
        <v>7066</v>
      </c>
      <c r="B7044" s="1">
        <v>46008</v>
      </c>
      <c r="C7044" t="s">
        <v>26</v>
      </c>
      <c r="D7044" t="s">
        <v>14</v>
      </c>
      <c r="E7044">
        <v>316</v>
      </c>
      <c r="F7044">
        <v>5037.0200000000004</v>
      </c>
      <c r="G7044" t="str">
        <f t="shared" si="220"/>
        <v>Dhl Express</v>
      </c>
      <c r="H7044" t="str">
        <f>IFERROR(_xlfn.XLOOKUP(D7044, Product_Master_2026!B:B, Product_Master_2026!A:A), "Discontinued / Review Required")</f>
        <v>Discontinued / Review Required</v>
      </c>
      <c r="I7044">
        <f>IFERROR(_xlfn.XLOOKUP(H7044, Product_Master_2026!A:A, Product_Master_2026!D:D), 0)</f>
        <v>0</v>
      </c>
      <c r="J7044">
        <f t="shared" si="221"/>
        <v>0</v>
      </c>
    </row>
    <row r="7045" spans="1:10" x14ac:dyDescent="0.3">
      <c r="A7045" t="s">
        <v>7067</v>
      </c>
      <c r="B7045" s="1">
        <v>45802</v>
      </c>
      <c r="C7045" t="s">
        <v>28</v>
      </c>
      <c r="D7045" t="s">
        <v>11</v>
      </c>
      <c r="E7045">
        <v>198</v>
      </c>
      <c r="F7045">
        <v>8288.7800000000007</v>
      </c>
      <c r="G7045" t="str">
        <f t="shared" si="220"/>
        <v>Fedex Global</v>
      </c>
      <c r="H7045" t="str">
        <f>IFERROR(_xlfn.XLOOKUP(D7045, Product_Master_2026!B:B, Product_Master_2026!A:A), "Discontinued / Review Required")</f>
        <v>PROD_2026_003</v>
      </c>
      <c r="I7045">
        <f>IFERROR(_xlfn.XLOOKUP(H7045, Product_Master_2026!A:A, Product_Master_2026!D:D), 0)</f>
        <v>8.9</v>
      </c>
      <c r="J7045">
        <f t="shared" si="221"/>
        <v>1762.2</v>
      </c>
    </row>
    <row r="7046" spans="1:10" x14ac:dyDescent="0.3">
      <c r="A7046" t="s">
        <v>7068</v>
      </c>
      <c r="B7046" s="1">
        <v>45959</v>
      </c>
      <c r="C7046" t="s">
        <v>44</v>
      </c>
      <c r="D7046" t="s">
        <v>8</v>
      </c>
      <c r="E7046">
        <v>86</v>
      </c>
      <c r="F7046">
        <v>1574.39</v>
      </c>
      <c r="G7046" t="str">
        <f t="shared" si="220"/>
        <v>Bluedart Corp</v>
      </c>
      <c r="H7046" t="str">
        <f>IFERROR(_xlfn.XLOOKUP(D7046, Product_Master_2026!B:B, Product_Master_2026!A:A), "Discontinued / Review Required")</f>
        <v>PROD_2026_002</v>
      </c>
      <c r="I7046">
        <f>IFERROR(_xlfn.XLOOKUP(H7046, Product_Master_2026!A:A, Product_Master_2026!D:D), 0)</f>
        <v>18.2</v>
      </c>
      <c r="J7046">
        <f t="shared" si="221"/>
        <v>1565.2</v>
      </c>
    </row>
    <row r="7047" spans="1:10" x14ac:dyDescent="0.3">
      <c r="A7047" t="s">
        <v>7069</v>
      </c>
      <c r="B7047" s="1">
        <v>45748</v>
      </c>
      <c r="C7047" t="s">
        <v>7</v>
      </c>
      <c r="D7047" t="s">
        <v>14</v>
      </c>
      <c r="E7047">
        <v>385</v>
      </c>
      <c r="F7047">
        <v>6527.9</v>
      </c>
      <c r="G7047" t="str">
        <f t="shared" si="220"/>
        <v>Henkel Logistics</v>
      </c>
      <c r="H7047" t="str">
        <f>IFERROR(_xlfn.XLOOKUP(D7047, Product_Master_2026!B:B, Product_Master_2026!A:A), "Discontinued / Review Required")</f>
        <v>Discontinued / Review Required</v>
      </c>
      <c r="I7047">
        <f>IFERROR(_xlfn.XLOOKUP(H7047, Product_Master_2026!A:A, Product_Master_2026!D:D), 0)</f>
        <v>0</v>
      </c>
      <c r="J7047">
        <f t="shared" si="221"/>
        <v>0</v>
      </c>
    </row>
    <row r="7048" spans="1:10" x14ac:dyDescent="0.3">
      <c r="A7048" t="s">
        <v>7070</v>
      </c>
      <c r="B7048" s="1">
        <v>45976</v>
      </c>
      <c r="C7048" t="s">
        <v>37</v>
      </c>
      <c r="D7048" t="s">
        <v>16</v>
      </c>
      <c r="E7048">
        <v>21</v>
      </c>
      <c r="F7048">
        <v>530.28</v>
      </c>
      <c r="G7048" t="str">
        <f t="shared" si="220"/>
        <v>Bluedart Corp</v>
      </c>
      <c r="H7048" t="str">
        <f>IFERROR(_xlfn.XLOOKUP(D7048, Product_Master_2026!B:B, Product_Master_2026!A:A), "Discontinued / Review Required")</f>
        <v>PROD_2026_004</v>
      </c>
      <c r="I7048">
        <f>IFERROR(_xlfn.XLOOKUP(H7048, Product_Master_2026!A:A, Product_Master_2026!D:D), 0)</f>
        <v>22</v>
      </c>
      <c r="J7048">
        <f t="shared" si="221"/>
        <v>462</v>
      </c>
    </row>
    <row r="7049" spans="1:10" x14ac:dyDescent="0.3">
      <c r="A7049" t="s">
        <v>7071</v>
      </c>
      <c r="B7049" s="1">
        <v>45941</v>
      </c>
      <c r="C7049" t="s">
        <v>24</v>
      </c>
      <c r="D7049" t="s">
        <v>8</v>
      </c>
      <c r="E7049">
        <v>216</v>
      </c>
      <c r="F7049">
        <v>5752.64</v>
      </c>
      <c r="G7049" t="str">
        <f t="shared" si="220"/>
        <v>Bluedart Corp</v>
      </c>
      <c r="H7049" t="str">
        <f>IFERROR(_xlfn.XLOOKUP(D7049, Product_Master_2026!B:B, Product_Master_2026!A:A), "Discontinued / Review Required")</f>
        <v>PROD_2026_002</v>
      </c>
      <c r="I7049">
        <f>IFERROR(_xlfn.XLOOKUP(H7049, Product_Master_2026!A:A, Product_Master_2026!D:D), 0)</f>
        <v>18.2</v>
      </c>
      <c r="J7049">
        <f t="shared" si="221"/>
        <v>3931.2</v>
      </c>
    </row>
    <row r="7050" spans="1:10" x14ac:dyDescent="0.3">
      <c r="A7050" t="s">
        <v>7072</v>
      </c>
      <c r="B7050" s="1">
        <v>45700</v>
      </c>
      <c r="C7050" t="s">
        <v>10</v>
      </c>
      <c r="D7050" t="s">
        <v>16</v>
      </c>
      <c r="E7050">
        <v>85</v>
      </c>
      <c r="F7050">
        <v>2830.01</v>
      </c>
      <c r="G7050" t="str">
        <f t="shared" si="220"/>
        <v>Henkel Logistics</v>
      </c>
      <c r="H7050" t="str">
        <f>IFERROR(_xlfn.XLOOKUP(D7050, Product_Master_2026!B:B, Product_Master_2026!A:A), "Discontinued / Review Required")</f>
        <v>PROD_2026_004</v>
      </c>
      <c r="I7050">
        <f>IFERROR(_xlfn.XLOOKUP(H7050, Product_Master_2026!A:A, Product_Master_2026!D:D), 0)</f>
        <v>22</v>
      </c>
      <c r="J7050">
        <f t="shared" si="221"/>
        <v>1870</v>
      </c>
    </row>
    <row r="7051" spans="1:10" x14ac:dyDescent="0.3">
      <c r="A7051" t="s">
        <v>7073</v>
      </c>
      <c r="B7051" s="1">
        <v>45956</v>
      </c>
      <c r="C7051" t="s">
        <v>24</v>
      </c>
      <c r="D7051" t="s">
        <v>38</v>
      </c>
      <c r="E7051">
        <v>263</v>
      </c>
      <c r="F7051">
        <v>7842.08</v>
      </c>
      <c r="G7051" t="str">
        <f t="shared" si="220"/>
        <v>Bluedart Corp</v>
      </c>
      <c r="H7051" t="str">
        <f>IFERROR(_xlfn.XLOOKUP(D7051, Product_Master_2026!B:B, Product_Master_2026!A:A), "Discontinued / Review Required")</f>
        <v>PROD_2026_005</v>
      </c>
      <c r="I7051">
        <f>IFERROR(_xlfn.XLOOKUP(H7051, Product_Master_2026!A:A, Product_Master_2026!D:D), 0)</f>
        <v>5.4</v>
      </c>
      <c r="J7051">
        <f t="shared" si="221"/>
        <v>1420.2</v>
      </c>
    </row>
    <row r="7052" spans="1:10" x14ac:dyDescent="0.3">
      <c r="A7052" t="s">
        <v>7074</v>
      </c>
      <c r="B7052" s="1">
        <v>45890</v>
      </c>
      <c r="C7052" t="s">
        <v>20</v>
      </c>
      <c r="D7052" t="s">
        <v>38</v>
      </c>
      <c r="E7052">
        <v>113</v>
      </c>
      <c r="F7052">
        <v>4173.58</v>
      </c>
      <c r="G7052" t="str">
        <f t="shared" si="220"/>
        <v>Fedex Global</v>
      </c>
      <c r="H7052" t="str">
        <f>IFERROR(_xlfn.XLOOKUP(D7052, Product_Master_2026!B:B, Product_Master_2026!A:A), "Discontinued / Review Required")</f>
        <v>PROD_2026_005</v>
      </c>
      <c r="I7052">
        <f>IFERROR(_xlfn.XLOOKUP(H7052, Product_Master_2026!A:A, Product_Master_2026!D:D), 0)</f>
        <v>5.4</v>
      </c>
      <c r="J7052">
        <f t="shared" si="221"/>
        <v>610.20000000000005</v>
      </c>
    </row>
    <row r="7053" spans="1:10" x14ac:dyDescent="0.3">
      <c r="A7053" t="s">
        <v>7075</v>
      </c>
      <c r="B7053" s="1">
        <v>45976</v>
      </c>
      <c r="C7053" t="s">
        <v>44</v>
      </c>
      <c r="D7053" t="s">
        <v>38</v>
      </c>
      <c r="E7053">
        <v>209</v>
      </c>
      <c r="F7053">
        <v>4473.6099999999997</v>
      </c>
      <c r="G7053" t="str">
        <f t="shared" si="220"/>
        <v>Bluedart Corp</v>
      </c>
      <c r="H7053" t="str">
        <f>IFERROR(_xlfn.XLOOKUP(D7053, Product_Master_2026!B:B, Product_Master_2026!A:A), "Discontinued / Review Required")</f>
        <v>PROD_2026_005</v>
      </c>
      <c r="I7053">
        <f>IFERROR(_xlfn.XLOOKUP(H7053, Product_Master_2026!A:A, Product_Master_2026!D:D), 0)</f>
        <v>5.4</v>
      </c>
      <c r="J7053">
        <f t="shared" si="221"/>
        <v>1128.6000000000001</v>
      </c>
    </row>
    <row r="7054" spans="1:10" x14ac:dyDescent="0.3">
      <c r="A7054" t="s">
        <v>7076</v>
      </c>
      <c r="B7054" s="1">
        <v>45738</v>
      </c>
      <c r="C7054" t="s">
        <v>18</v>
      </c>
      <c r="D7054" t="s">
        <v>11</v>
      </c>
      <c r="E7054">
        <v>269</v>
      </c>
      <c r="F7054">
        <v>5855.17</v>
      </c>
      <c r="G7054" t="str">
        <f t="shared" si="220"/>
        <v>Dhl Express</v>
      </c>
      <c r="H7054" t="str">
        <f>IFERROR(_xlfn.XLOOKUP(D7054, Product_Master_2026!B:B, Product_Master_2026!A:A), "Discontinued / Review Required")</f>
        <v>PROD_2026_003</v>
      </c>
      <c r="I7054">
        <f>IFERROR(_xlfn.XLOOKUP(H7054, Product_Master_2026!A:A, Product_Master_2026!D:D), 0)</f>
        <v>8.9</v>
      </c>
      <c r="J7054">
        <f t="shared" si="221"/>
        <v>2394.1</v>
      </c>
    </row>
    <row r="7055" spans="1:10" x14ac:dyDescent="0.3">
      <c r="A7055" t="s">
        <v>7077</v>
      </c>
      <c r="B7055" s="1">
        <v>45897</v>
      </c>
      <c r="C7055" t="s">
        <v>24</v>
      </c>
      <c r="D7055" t="s">
        <v>16</v>
      </c>
      <c r="E7055">
        <v>291</v>
      </c>
      <c r="F7055">
        <v>9701.56</v>
      </c>
      <c r="G7055" t="str">
        <f t="shared" si="220"/>
        <v>Bluedart Corp</v>
      </c>
      <c r="H7055" t="str">
        <f>IFERROR(_xlfn.XLOOKUP(D7055, Product_Master_2026!B:B, Product_Master_2026!A:A), "Discontinued / Review Required")</f>
        <v>PROD_2026_004</v>
      </c>
      <c r="I7055">
        <f>IFERROR(_xlfn.XLOOKUP(H7055, Product_Master_2026!A:A, Product_Master_2026!D:D), 0)</f>
        <v>22</v>
      </c>
      <c r="J7055">
        <f t="shared" si="221"/>
        <v>6402</v>
      </c>
    </row>
    <row r="7056" spans="1:10" x14ac:dyDescent="0.3">
      <c r="A7056" t="s">
        <v>7078</v>
      </c>
      <c r="B7056" s="1">
        <v>45949</v>
      </c>
      <c r="C7056" t="s">
        <v>26</v>
      </c>
      <c r="D7056" t="s">
        <v>14</v>
      </c>
      <c r="E7056">
        <v>149</v>
      </c>
      <c r="F7056">
        <v>3029.43</v>
      </c>
      <c r="G7056" t="str">
        <f t="shared" si="220"/>
        <v>Dhl Express</v>
      </c>
      <c r="H7056" t="str">
        <f>IFERROR(_xlfn.XLOOKUP(D7056, Product_Master_2026!B:B, Product_Master_2026!A:A), "Discontinued / Review Required")</f>
        <v>Discontinued / Review Required</v>
      </c>
      <c r="I7056">
        <f>IFERROR(_xlfn.XLOOKUP(H7056, Product_Master_2026!A:A, Product_Master_2026!D:D), 0)</f>
        <v>0</v>
      </c>
      <c r="J7056">
        <f t="shared" si="221"/>
        <v>0</v>
      </c>
    </row>
    <row r="7057" spans="1:10" x14ac:dyDescent="0.3">
      <c r="A7057" t="s">
        <v>7079</v>
      </c>
      <c r="B7057" s="1">
        <v>45852</v>
      </c>
      <c r="C7057" t="s">
        <v>7</v>
      </c>
      <c r="D7057" t="s">
        <v>38</v>
      </c>
      <c r="E7057">
        <v>17</v>
      </c>
      <c r="F7057">
        <v>588.14</v>
      </c>
      <c r="G7057" t="str">
        <f t="shared" si="220"/>
        <v>Henkel Logistics</v>
      </c>
      <c r="H7057" t="str">
        <f>IFERROR(_xlfn.XLOOKUP(D7057, Product_Master_2026!B:B, Product_Master_2026!A:A), "Discontinued / Review Required")</f>
        <v>PROD_2026_005</v>
      </c>
      <c r="I7057">
        <f>IFERROR(_xlfn.XLOOKUP(H7057, Product_Master_2026!A:A, Product_Master_2026!D:D), 0)</f>
        <v>5.4</v>
      </c>
      <c r="J7057">
        <f t="shared" si="221"/>
        <v>91.800000000000011</v>
      </c>
    </row>
    <row r="7058" spans="1:10" x14ac:dyDescent="0.3">
      <c r="A7058" t="s">
        <v>7080</v>
      </c>
      <c r="B7058" s="1">
        <v>45893</v>
      </c>
      <c r="C7058" t="s">
        <v>26</v>
      </c>
      <c r="D7058" t="s">
        <v>21</v>
      </c>
      <c r="E7058">
        <v>188</v>
      </c>
      <c r="F7058">
        <v>7881.74</v>
      </c>
      <c r="G7058" t="str">
        <f t="shared" si="220"/>
        <v>Dhl Express</v>
      </c>
      <c r="H7058" t="str">
        <f>IFERROR(_xlfn.XLOOKUP(D7058, Product_Master_2026!B:B, Product_Master_2026!A:A), "Discontinued / Review Required")</f>
        <v>PROD_2026_001</v>
      </c>
      <c r="I7058">
        <f>IFERROR(_xlfn.XLOOKUP(H7058, Product_Master_2026!A:A, Product_Master_2026!D:D), 0)</f>
        <v>12.5</v>
      </c>
      <c r="J7058">
        <f t="shared" si="221"/>
        <v>2350</v>
      </c>
    </row>
    <row r="7059" spans="1:10" x14ac:dyDescent="0.3">
      <c r="A7059" t="s">
        <v>7081</v>
      </c>
      <c r="B7059" s="1">
        <v>45871</v>
      </c>
      <c r="C7059" t="s">
        <v>13</v>
      </c>
      <c r="D7059" t="s">
        <v>32</v>
      </c>
      <c r="E7059">
        <v>260</v>
      </c>
      <c r="F7059">
        <v>8822.8700000000008</v>
      </c>
      <c r="G7059" t="str">
        <f t="shared" si="220"/>
        <v>Henkel Logistics</v>
      </c>
      <c r="H7059" t="str">
        <f>IFERROR(_xlfn.XLOOKUP(D7059, Product_Master_2026!B:B, Product_Master_2026!A:A), "Discontinued / Review Required")</f>
        <v>Discontinued / Review Required</v>
      </c>
      <c r="I7059">
        <f>IFERROR(_xlfn.XLOOKUP(H7059, Product_Master_2026!A:A, Product_Master_2026!D:D), 0)</f>
        <v>0</v>
      </c>
      <c r="J7059">
        <f t="shared" si="221"/>
        <v>0</v>
      </c>
    </row>
    <row r="7060" spans="1:10" x14ac:dyDescent="0.3">
      <c r="A7060" t="s">
        <v>7082</v>
      </c>
      <c r="B7060" s="1">
        <v>46013</v>
      </c>
      <c r="C7060" t="s">
        <v>37</v>
      </c>
      <c r="D7060" t="s">
        <v>21</v>
      </c>
      <c r="E7060">
        <v>405</v>
      </c>
      <c r="F7060">
        <v>8468.23</v>
      </c>
      <c r="G7060" t="str">
        <f t="shared" si="220"/>
        <v>Bluedart Corp</v>
      </c>
      <c r="H7060" t="str">
        <f>IFERROR(_xlfn.XLOOKUP(D7060, Product_Master_2026!B:B, Product_Master_2026!A:A), "Discontinued / Review Required")</f>
        <v>PROD_2026_001</v>
      </c>
      <c r="I7060">
        <f>IFERROR(_xlfn.XLOOKUP(H7060, Product_Master_2026!A:A, Product_Master_2026!D:D), 0)</f>
        <v>12.5</v>
      </c>
      <c r="J7060">
        <f t="shared" si="221"/>
        <v>5062.5</v>
      </c>
    </row>
    <row r="7061" spans="1:10" x14ac:dyDescent="0.3">
      <c r="A7061" t="s">
        <v>7083</v>
      </c>
      <c r="B7061" s="1">
        <v>45897</v>
      </c>
      <c r="C7061" t="s">
        <v>34</v>
      </c>
      <c r="D7061" t="s">
        <v>16</v>
      </c>
      <c r="E7061">
        <v>66</v>
      </c>
      <c r="F7061">
        <v>1093.47</v>
      </c>
      <c r="G7061" t="str">
        <f t="shared" si="220"/>
        <v>Dhl Express</v>
      </c>
      <c r="H7061" t="str">
        <f>IFERROR(_xlfn.XLOOKUP(D7061, Product_Master_2026!B:B, Product_Master_2026!A:A), "Discontinued / Review Required")</f>
        <v>PROD_2026_004</v>
      </c>
      <c r="I7061">
        <f>IFERROR(_xlfn.XLOOKUP(H7061, Product_Master_2026!A:A, Product_Master_2026!D:D), 0)</f>
        <v>22</v>
      </c>
      <c r="J7061">
        <f t="shared" si="221"/>
        <v>1452</v>
      </c>
    </row>
    <row r="7062" spans="1:10" x14ac:dyDescent="0.3">
      <c r="A7062" t="s">
        <v>7084</v>
      </c>
      <c r="B7062" s="1">
        <v>45890</v>
      </c>
      <c r="C7062" t="s">
        <v>34</v>
      </c>
      <c r="D7062" t="s">
        <v>16</v>
      </c>
      <c r="E7062">
        <v>195</v>
      </c>
      <c r="F7062">
        <v>8690.26</v>
      </c>
      <c r="G7062" t="str">
        <f t="shared" si="220"/>
        <v>Dhl Express</v>
      </c>
      <c r="H7062" t="str">
        <f>IFERROR(_xlfn.XLOOKUP(D7062, Product_Master_2026!B:B, Product_Master_2026!A:A), "Discontinued / Review Required")</f>
        <v>PROD_2026_004</v>
      </c>
      <c r="I7062">
        <f>IFERROR(_xlfn.XLOOKUP(H7062, Product_Master_2026!A:A, Product_Master_2026!D:D), 0)</f>
        <v>22</v>
      </c>
      <c r="J7062">
        <f t="shared" si="221"/>
        <v>4290</v>
      </c>
    </row>
    <row r="7063" spans="1:10" x14ac:dyDescent="0.3">
      <c r="A7063" t="s">
        <v>7085</v>
      </c>
      <c r="B7063" s="1">
        <v>45781</v>
      </c>
      <c r="C7063" t="s">
        <v>37</v>
      </c>
      <c r="D7063" t="s">
        <v>8</v>
      </c>
      <c r="E7063">
        <v>168</v>
      </c>
      <c r="F7063">
        <v>2927.31</v>
      </c>
      <c r="G7063" t="str">
        <f t="shared" si="220"/>
        <v>Bluedart Corp</v>
      </c>
      <c r="H7063" t="str">
        <f>IFERROR(_xlfn.XLOOKUP(D7063, Product_Master_2026!B:B, Product_Master_2026!A:A), "Discontinued / Review Required")</f>
        <v>PROD_2026_002</v>
      </c>
      <c r="I7063">
        <f>IFERROR(_xlfn.XLOOKUP(H7063, Product_Master_2026!A:A, Product_Master_2026!D:D), 0)</f>
        <v>18.2</v>
      </c>
      <c r="J7063">
        <f t="shared" si="221"/>
        <v>3057.6</v>
      </c>
    </row>
    <row r="7064" spans="1:10" x14ac:dyDescent="0.3">
      <c r="A7064" t="s">
        <v>7086</v>
      </c>
      <c r="B7064" s="1">
        <v>45850</v>
      </c>
      <c r="C7064" t="s">
        <v>37</v>
      </c>
      <c r="D7064" t="s">
        <v>8</v>
      </c>
      <c r="E7064">
        <v>477</v>
      </c>
      <c r="F7064">
        <v>14256.49</v>
      </c>
      <c r="G7064" t="str">
        <f t="shared" si="220"/>
        <v>Bluedart Corp</v>
      </c>
      <c r="H7064" t="str">
        <f>IFERROR(_xlfn.XLOOKUP(D7064, Product_Master_2026!B:B, Product_Master_2026!A:A), "Discontinued / Review Required")</f>
        <v>PROD_2026_002</v>
      </c>
      <c r="I7064">
        <f>IFERROR(_xlfn.XLOOKUP(H7064, Product_Master_2026!A:A, Product_Master_2026!D:D), 0)</f>
        <v>18.2</v>
      </c>
      <c r="J7064">
        <f t="shared" si="221"/>
        <v>8681.4</v>
      </c>
    </row>
    <row r="7065" spans="1:10" x14ac:dyDescent="0.3">
      <c r="A7065" t="s">
        <v>7087</v>
      </c>
      <c r="B7065" s="1">
        <v>45865</v>
      </c>
      <c r="C7065" t="s">
        <v>13</v>
      </c>
      <c r="D7065" t="s">
        <v>11</v>
      </c>
      <c r="E7065">
        <v>388</v>
      </c>
      <c r="F7065">
        <v>7143.03</v>
      </c>
      <c r="G7065" t="str">
        <f t="shared" si="220"/>
        <v>Henkel Logistics</v>
      </c>
      <c r="H7065" t="str">
        <f>IFERROR(_xlfn.XLOOKUP(D7065, Product_Master_2026!B:B, Product_Master_2026!A:A), "Discontinued / Review Required")</f>
        <v>PROD_2026_003</v>
      </c>
      <c r="I7065">
        <f>IFERROR(_xlfn.XLOOKUP(H7065, Product_Master_2026!A:A, Product_Master_2026!D:D), 0)</f>
        <v>8.9</v>
      </c>
      <c r="J7065">
        <f t="shared" si="221"/>
        <v>3453.2000000000003</v>
      </c>
    </row>
    <row r="7066" spans="1:10" x14ac:dyDescent="0.3">
      <c r="A7066" t="s">
        <v>7088</v>
      </c>
      <c r="B7066" s="1">
        <v>45985</v>
      </c>
      <c r="C7066" t="s">
        <v>44</v>
      </c>
      <c r="D7066" t="s">
        <v>21</v>
      </c>
      <c r="E7066">
        <v>147</v>
      </c>
      <c r="F7066">
        <v>3896.2</v>
      </c>
      <c r="G7066" t="str">
        <f t="shared" si="220"/>
        <v>Bluedart Corp</v>
      </c>
      <c r="H7066" t="str">
        <f>IFERROR(_xlfn.XLOOKUP(D7066, Product_Master_2026!B:B, Product_Master_2026!A:A), "Discontinued / Review Required")</f>
        <v>PROD_2026_001</v>
      </c>
      <c r="I7066">
        <f>IFERROR(_xlfn.XLOOKUP(H7066, Product_Master_2026!A:A, Product_Master_2026!D:D), 0)</f>
        <v>12.5</v>
      </c>
      <c r="J7066">
        <f t="shared" si="221"/>
        <v>1837.5</v>
      </c>
    </row>
    <row r="7067" spans="1:10" x14ac:dyDescent="0.3">
      <c r="A7067" t="s">
        <v>7089</v>
      </c>
      <c r="B7067" s="1">
        <v>45866</v>
      </c>
      <c r="C7067" t="s">
        <v>26</v>
      </c>
      <c r="D7067" t="s">
        <v>14</v>
      </c>
      <c r="E7067">
        <v>33</v>
      </c>
      <c r="F7067">
        <v>1110.71</v>
      </c>
      <c r="G7067" t="str">
        <f t="shared" si="220"/>
        <v>Dhl Express</v>
      </c>
      <c r="H7067" t="str">
        <f>IFERROR(_xlfn.XLOOKUP(D7067, Product_Master_2026!B:B, Product_Master_2026!A:A), "Discontinued / Review Required")</f>
        <v>Discontinued / Review Required</v>
      </c>
      <c r="I7067">
        <f>IFERROR(_xlfn.XLOOKUP(H7067, Product_Master_2026!A:A, Product_Master_2026!D:D), 0)</f>
        <v>0</v>
      </c>
      <c r="J7067">
        <f t="shared" si="221"/>
        <v>0</v>
      </c>
    </row>
    <row r="7068" spans="1:10" x14ac:dyDescent="0.3">
      <c r="A7068" t="s">
        <v>7090</v>
      </c>
      <c r="B7068" s="1">
        <v>45867</v>
      </c>
      <c r="C7068" t="s">
        <v>44</v>
      </c>
      <c r="D7068" t="s">
        <v>21</v>
      </c>
      <c r="E7068">
        <v>152</v>
      </c>
      <c r="F7068">
        <v>4299.01</v>
      </c>
      <c r="G7068" t="str">
        <f t="shared" si="220"/>
        <v>Bluedart Corp</v>
      </c>
      <c r="H7068" t="str">
        <f>IFERROR(_xlfn.XLOOKUP(D7068, Product_Master_2026!B:B, Product_Master_2026!A:A), "Discontinued / Review Required")</f>
        <v>PROD_2026_001</v>
      </c>
      <c r="I7068">
        <f>IFERROR(_xlfn.XLOOKUP(H7068, Product_Master_2026!A:A, Product_Master_2026!D:D), 0)</f>
        <v>12.5</v>
      </c>
      <c r="J7068">
        <f t="shared" si="221"/>
        <v>1900</v>
      </c>
    </row>
    <row r="7069" spans="1:10" x14ac:dyDescent="0.3">
      <c r="A7069" t="s">
        <v>7091</v>
      </c>
      <c r="B7069" s="1">
        <v>45899</v>
      </c>
      <c r="C7069" t="s">
        <v>24</v>
      </c>
      <c r="D7069" t="s">
        <v>8</v>
      </c>
      <c r="E7069">
        <v>466</v>
      </c>
      <c r="F7069">
        <v>12525.39</v>
      </c>
      <c r="G7069" t="str">
        <f t="shared" si="220"/>
        <v>Bluedart Corp</v>
      </c>
      <c r="H7069" t="str">
        <f>IFERROR(_xlfn.XLOOKUP(D7069, Product_Master_2026!B:B, Product_Master_2026!A:A), "Discontinued / Review Required")</f>
        <v>PROD_2026_002</v>
      </c>
      <c r="I7069">
        <f>IFERROR(_xlfn.XLOOKUP(H7069, Product_Master_2026!A:A, Product_Master_2026!D:D), 0)</f>
        <v>18.2</v>
      </c>
      <c r="J7069">
        <f t="shared" si="221"/>
        <v>8481.1999999999989</v>
      </c>
    </row>
    <row r="7070" spans="1:10" x14ac:dyDescent="0.3">
      <c r="A7070" t="s">
        <v>7092</v>
      </c>
      <c r="B7070" s="1">
        <v>45863</v>
      </c>
      <c r="C7070" t="s">
        <v>13</v>
      </c>
      <c r="D7070" t="s">
        <v>14</v>
      </c>
      <c r="E7070">
        <v>287</v>
      </c>
      <c r="F7070">
        <v>5329.77</v>
      </c>
      <c r="G7070" t="str">
        <f t="shared" si="220"/>
        <v>Henkel Logistics</v>
      </c>
      <c r="H7070" t="str">
        <f>IFERROR(_xlfn.XLOOKUP(D7070, Product_Master_2026!B:B, Product_Master_2026!A:A), "Discontinued / Review Required")</f>
        <v>Discontinued / Review Required</v>
      </c>
      <c r="I7070">
        <f>IFERROR(_xlfn.XLOOKUP(H7070, Product_Master_2026!A:A, Product_Master_2026!D:D), 0)</f>
        <v>0</v>
      </c>
      <c r="J7070">
        <f t="shared" si="221"/>
        <v>0</v>
      </c>
    </row>
    <row r="7071" spans="1:10" x14ac:dyDescent="0.3">
      <c r="A7071" t="s">
        <v>7093</v>
      </c>
      <c r="B7071" s="1">
        <v>45879</v>
      </c>
      <c r="C7071" t="s">
        <v>28</v>
      </c>
      <c r="D7071" t="s">
        <v>8</v>
      </c>
      <c r="E7071">
        <v>481</v>
      </c>
      <c r="F7071">
        <v>15454.04</v>
      </c>
      <c r="G7071" t="str">
        <f t="shared" si="220"/>
        <v>Fedex Global</v>
      </c>
      <c r="H7071" t="str">
        <f>IFERROR(_xlfn.XLOOKUP(D7071, Product_Master_2026!B:B, Product_Master_2026!A:A), "Discontinued / Review Required")</f>
        <v>PROD_2026_002</v>
      </c>
      <c r="I7071">
        <f>IFERROR(_xlfn.XLOOKUP(H7071, Product_Master_2026!A:A, Product_Master_2026!D:D), 0)</f>
        <v>18.2</v>
      </c>
      <c r="J7071">
        <f t="shared" si="221"/>
        <v>8754.1999999999989</v>
      </c>
    </row>
    <row r="7072" spans="1:10" x14ac:dyDescent="0.3">
      <c r="A7072" t="s">
        <v>7094</v>
      </c>
      <c r="B7072" s="1">
        <v>45953</v>
      </c>
      <c r="C7072" t="s">
        <v>26</v>
      </c>
      <c r="D7072" t="s">
        <v>11</v>
      </c>
      <c r="E7072">
        <v>334</v>
      </c>
      <c r="F7072">
        <v>14823.45</v>
      </c>
      <c r="G7072" t="str">
        <f t="shared" si="220"/>
        <v>Dhl Express</v>
      </c>
      <c r="H7072" t="str">
        <f>IFERROR(_xlfn.XLOOKUP(D7072, Product_Master_2026!B:B, Product_Master_2026!A:A), "Discontinued / Review Required")</f>
        <v>PROD_2026_003</v>
      </c>
      <c r="I7072">
        <f>IFERROR(_xlfn.XLOOKUP(H7072, Product_Master_2026!A:A, Product_Master_2026!D:D), 0)</f>
        <v>8.9</v>
      </c>
      <c r="J7072">
        <f t="shared" si="221"/>
        <v>2972.6</v>
      </c>
    </row>
    <row r="7073" spans="1:10" x14ac:dyDescent="0.3">
      <c r="A7073" t="s">
        <v>7095</v>
      </c>
      <c r="B7073" s="1">
        <v>45744</v>
      </c>
      <c r="C7073" t="s">
        <v>26</v>
      </c>
      <c r="D7073" t="s">
        <v>11</v>
      </c>
      <c r="E7073">
        <v>375</v>
      </c>
      <c r="F7073">
        <v>16727.509999999998</v>
      </c>
      <c r="G7073" t="str">
        <f t="shared" si="220"/>
        <v>Dhl Express</v>
      </c>
      <c r="H7073" t="str">
        <f>IFERROR(_xlfn.XLOOKUP(D7073, Product_Master_2026!B:B, Product_Master_2026!A:A), "Discontinued / Review Required")</f>
        <v>PROD_2026_003</v>
      </c>
      <c r="I7073">
        <f>IFERROR(_xlfn.XLOOKUP(H7073, Product_Master_2026!A:A, Product_Master_2026!D:D), 0)</f>
        <v>8.9</v>
      </c>
      <c r="J7073">
        <f t="shared" si="221"/>
        <v>3337.5</v>
      </c>
    </row>
    <row r="7074" spans="1:10" x14ac:dyDescent="0.3">
      <c r="A7074" t="s">
        <v>7096</v>
      </c>
      <c r="B7074" s="1">
        <v>45953</v>
      </c>
      <c r="C7074" t="s">
        <v>37</v>
      </c>
      <c r="D7074" t="s">
        <v>11</v>
      </c>
      <c r="E7074">
        <v>465</v>
      </c>
      <c r="F7074">
        <v>12331.14</v>
      </c>
      <c r="G7074" t="str">
        <f t="shared" si="220"/>
        <v>Bluedart Corp</v>
      </c>
      <c r="H7074" t="str">
        <f>IFERROR(_xlfn.XLOOKUP(D7074, Product_Master_2026!B:B, Product_Master_2026!A:A), "Discontinued / Review Required")</f>
        <v>PROD_2026_003</v>
      </c>
      <c r="I7074">
        <f>IFERROR(_xlfn.XLOOKUP(H7074, Product_Master_2026!A:A, Product_Master_2026!D:D), 0)</f>
        <v>8.9</v>
      </c>
      <c r="J7074">
        <f t="shared" si="221"/>
        <v>4138.5</v>
      </c>
    </row>
    <row r="7075" spans="1:10" x14ac:dyDescent="0.3">
      <c r="A7075" t="s">
        <v>7097</v>
      </c>
      <c r="B7075" s="1">
        <v>45785</v>
      </c>
      <c r="C7075" t="s">
        <v>26</v>
      </c>
      <c r="D7075" t="s">
        <v>21</v>
      </c>
      <c r="E7075">
        <v>163</v>
      </c>
      <c r="F7075">
        <v>4798.3900000000003</v>
      </c>
      <c r="G7075" t="str">
        <f t="shared" si="220"/>
        <v>Dhl Express</v>
      </c>
      <c r="H7075" t="str">
        <f>IFERROR(_xlfn.XLOOKUP(D7075, Product_Master_2026!B:B, Product_Master_2026!A:A), "Discontinued / Review Required")</f>
        <v>PROD_2026_001</v>
      </c>
      <c r="I7075">
        <f>IFERROR(_xlfn.XLOOKUP(H7075, Product_Master_2026!A:A, Product_Master_2026!D:D), 0)</f>
        <v>12.5</v>
      </c>
      <c r="J7075">
        <f t="shared" si="221"/>
        <v>2037.5</v>
      </c>
    </row>
    <row r="7076" spans="1:10" x14ac:dyDescent="0.3">
      <c r="A7076" t="s">
        <v>7098</v>
      </c>
      <c r="B7076" s="1">
        <v>45935</v>
      </c>
      <c r="C7076" t="s">
        <v>44</v>
      </c>
      <c r="D7076" t="s">
        <v>16</v>
      </c>
      <c r="E7076">
        <v>190</v>
      </c>
      <c r="F7076">
        <v>4452.6000000000004</v>
      </c>
      <c r="G7076" t="str">
        <f t="shared" si="220"/>
        <v>Bluedart Corp</v>
      </c>
      <c r="H7076" t="str">
        <f>IFERROR(_xlfn.XLOOKUP(D7076, Product_Master_2026!B:B, Product_Master_2026!A:A), "Discontinued / Review Required")</f>
        <v>PROD_2026_004</v>
      </c>
      <c r="I7076">
        <f>IFERROR(_xlfn.XLOOKUP(H7076, Product_Master_2026!A:A, Product_Master_2026!D:D), 0)</f>
        <v>22</v>
      </c>
      <c r="J7076">
        <f t="shared" si="221"/>
        <v>4180</v>
      </c>
    </row>
    <row r="7077" spans="1:10" x14ac:dyDescent="0.3">
      <c r="A7077" t="s">
        <v>7099</v>
      </c>
      <c r="B7077" s="1">
        <v>45764</v>
      </c>
      <c r="C7077" t="s">
        <v>28</v>
      </c>
      <c r="D7077" t="s">
        <v>11</v>
      </c>
      <c r="E7077">
        <v>120</v>
      </c>
      <c r="F7077">
        <v>4366.3599999999997</v>
      </c>
      <c r="G7077" t="str">
        <f t="shared" si="220"/>
        <v>Fedex Global</v>
      </c>
      <c r="H7077" t="str">
        <f>IFERROR(_xlfn.XLOOKUP(D7077, Product_Master_2026!B:B, Product_Master_2026!A:A), "Discontinued / Review Required")</f>
        <v>PROD_2026_003</v>
      </c>
      <c r="I7077">
        <f>IFERROR(_xlfn.XLOOKUP(H7077, Product_Master_2026!A:A, Product_Master_2026!D:D), 0)</f>
        <v>8.9</v>
      </c>
      <c r="J7077">
        <f t="shared" si="221"/>
        <v>1068</v>
      </c>
    </row>
    <row r="7078" spans="1:10" x14ac:dyDescent="0.3">
      <c r="A7078" t="s">
        <v>7100</v>
      </c>
      <c r="B7078" s="1">
        <v>45827</v>
      </c>
      <c r="C7078" t="s">
        <v>28</v>
      </c>
      <c r="D7078" t="s">
        <v>21</v>
      </c>
      <c r="E7078">
        <v>212</v>
      </c>
      <c r="F7078">
        <v>8716.23</v>
      </c>
      <c r="G7078" t="str">
        <f t="shared" si="220"/>
        <v>Fedex Global</v>
      </c>
      <c r="H7078" t="str">
        <f>IFERROR(_xlfn.XLOOKUP(D7078, Product_Master_2026!B:B, Product_Master_2026!A:A), "Discontinued / Review Required")</f>
        <v>PROD_2026_001</v>
      </c>
      <c r="I7078">
        <f>IFERROR(_xlfn.XLOOKUP(H7078, Product_Master_2026!A:A, Product_Master_2026!D:D), 0)</f>
        <v>12.5</v>
      </c>
      <c r="J7078">
        <f t="shared" si="221"/>
        <v>2650</v>
      </c>
    </row>
    <row r="7079" spans="1:10" x14ac:dyDescent="0.3">
      <c r="A7079" t="s">
        <v>7101</v>
      </c>
      <c r="B7079" s="1">
        <v>45731</v>
      </c>
      <c r="C7079" t="s">
        <v>44</v>
      </c>
      <c r="D7079" t="s">
        <v>14</v>
      </c>
      <c r="E7079">
        <v>133</v>
      </c>
      <c r="F7079">
        <v>5171.6899999999996</v>
      </c>
      <c r="G7079" t="str">
        <f t="shared" si="220"/>
        <v>Bluedart Corp</v>
      </c>
      <c r="H7079" t="str">
        <f>IFERROR(_xlfn.XLOOKUP(D7079, Product_Master_2026!B:B, Product_Master_2026!A:A), "Discontinued / Review Required")</f>
        <v>Discontinued / Review Required</v>
      </c>
      <c r="I7079">
        <f>IFERROR(_xlfn.XLOOKUP(H7079, Product_Master_2026!A:A, Product_Master_2026!D:D), 0)</f>
        <v>0</v>
      </c>
      <c r="J7079">
        <f t="shared" si="221"/>
        <v>0</v>
      </c>
    </row>
    <row r="7080" spans="1:10" x14ac:dyDescent="0.3">
      <c r="A7080" t="s">
        <v>7102</v>
      </c>
      <c r="B7080" s="1">
        <v>45936</v>
      </c>
      <c r="C7080" t="s">
        <v>28</v>
      </c>
      <c r="D7080" t="s">
        <v>11</v>
      </c>
      <c r="E7080">
        <v>364</v>
      </c>
      <c r="F7080">
        <v>6004.15</v>
      </c>
      <c r="G7080" t="str">
        <f t="shared" si="220"/>
        <v>Fedex Global</v>
      </c>
      <c r="H7080" t="str">
        <f>IFERROR(_xlfn.XLOOKUP(D7080, Product_Master_2026!B:B, Product_Master_2026!A:A), "Discontinued / Review Required")</f>
        <v>PROD_2026_003</v>
      </c>
      <c r="I7080">
        <f>IFERROR(_xlfn.XLOOKUP(H7080, Product_Master_2026!A:A, Product_Master_2026!D:D), 0)</f>
        <v>8.9</v>
      </c>
      <c r="J7080">
        <f t="shared" si="221"/>
        <v>3239.6</v>
      </c>
    </row>
    <row r="7081" spans="1:10" x14ac:dyDescent="0.3">
      <c r="A7081" t="s">
        <v>7103</v>
      </c>
      <c r="B7081" s="1">
        <v>45736</v>
      </c>
      <c r="C7081" t="s">
        <v>26</v>
      </c>
      <c r="D7081" t="s">
        <v>21</v>
      </c>
      <c r="E7081">
        <v>459</v>
      </c>
      <c r="F7081">
        <v>10726.15</v>
      </c>
      <c r="G7081" t="str">
        <f t="shared" si="220"/>
        <v>Dhl Express</v>
      </c>
      <c r="H7081" t="str">
        <f>IFERROR(_xlfn.XLOOKUP(D7081, Product_Master_2026!B:B, Product_Master_2026!A:A), "Discontinued / Review Required")</f>
        <v>PROD_2026_001</v>
      </c>
      <c r="I7081">
        <f>IFERROR(_xlfn.XLOOKUP(H7081, Product_Master_2026!A:A, Product_Master_2026!D:D), 0)</f>
        <v>12.5</v>
      </c>
      <c r="J7081">
        <f t="shared" si="221"/>
        <v>5737.5</v>
      </c>
    </row>
    <row r="7082" spans="1:10" x14ac:dyDescent="0.3">
      <c r="A7082" t="s">
        <v>7104</v>
      </c>
      <c r="B7082" s="1">
        <v>46001</v>
      </c>
      <c r="C7082" t="s">
        <v>18</v>
      </c>
      <c r="D7082" t="s">
        <v>14</v>
      </c>
      <c r="E7082">
        <v>487</v>
      </c>
      <c r="F7082">
        <v>11715.89</v>
      </c>
      <c r="G7082" t="str">
        <f t="shared" si="220"/>
        <v>Dhl Express</v>
      </c>
      <c r="H7082" t="str">
        <f>IFERROR(_xlfn.XLOOKUP(D7082, Product_Master_2026!B:B, Product_Master_2026!A:A), "Discontinued / Review Required")</f>
        <v>Discontinued / Review Required</v>
      </c>
      <c r="I7082">
        <f>IFERROR(_xlfn.XLOOKUP(H7082, Product_Master_2026!A:A, Product_Master_2026!D:D), 0)</f>
        <v>0</v>
      </c>
      <c r="J7082">
        <f t="shared" si="221"/>
        <v>0</v>
      </c>
    </row>
    <row r="7083" spans="1:10" x14ac:dyDescent="0.3">
      <c r="A7083" t="s">
        <v>7105</v>
      </c>
      <c r="B7083" s="1">
        <v>46022</v>
      </c>
      <c r="C7083" t="s">
        <v>24</v>
      </c>
      <c r="D7083" t="s">
        <v>11</v>
      </c>
      <c r="E7083">
        <v>481</v>
      </c>
      <c r="F7083">
        <v>10453.950000000001</v>
      </c>
      <c r="G7083" t="str">
        <f t="shared" si="220"/>
        <v>Bluedart Corp</v>
      </c>
      <c r="H7083" t="str">
        <f>IFERROR(_xlfn.XLOOKUP(D7083, Product_Master_2026!B:B, Product_Master_2026!A:A), "Discontinued / Review Required")</f>
        <v>PROD_2026_003</v>
      </c>
      <c r="I7083">
        <f>IFERROR(_xlfn.XLOOKUP(H7083, Product_Master_2026!A:A, Product_Master_2026!D:D), 0)</f>
        <v>8.9</v>
      </c>
      <c r="J7083">
        <f t="shared" si="221"/>
        <v>4280.9000000000005</v>
      </c>
    </row>
    <row r="7084" spans="1:10" x14ac:dyDescent="0.3">
      <c r="A7084" t="s">
        <v>7106</v>
      </c>
      <c r="B7084" s="1">
        <v>45839</v>
      </c>
      <c r="C7084" t="s">
        <v>18</v>
      </c>
      <c r="D7084" t="s">
        <v>16</v>
      </c>
      <c r="E7084">
        <v>161</v>
      </c>
      <c r="F7084">
        <v>3199.85</v>
      </c>
      <c r="G7084" t="str">
        <f t="shared" si="220"/>
        <v>Dhl Express</v>
      </c>
      <c r="H7084" t="str">
        <f>IFERROR(_xlfn.XLOOKUP(D7084, Product_Master_2026!B:B, Product_Master_2026!A:A), "Discontinued / Review Required")</f>
        <v>PROD_2026_004</v>
      </c>
      <c r="I7084">
        <f>IFERROR(_xlfn.XLOOKUP(H7084, Product_Master_2026!A:A, Product_Master_2026!D:D), 0)</f>
        <v>22</v>
      </c>
      <c r="J7084">
        <f t="shared" si="221"/>
        <v>3542</v>
      </c>
    </row>
    <row r="7085" spans="1:10" x14ac:dyDescent="0.3">
      <c r="A7085" t="s">
        <v>7107</v>
      </c>
      <c r="B7085" s="1">
        <v>45942</v>
      </c>
      <c r="C7085" t="s">
        <v>26</v>
      </c>
      <c r="D7085" t="s">
        <v>38</v>
      </c>
      <c r="E7085">
        <v>161</v>
      </c>
      <c r="F7085">
        <v>5820.44</v>
      </c>
      <c r="G7085" t="str">
        <f t="shared" si="220"/>
        <v>Dhl Express</v>
      </c>
      <c r="H7085" t="str">
        <f>IFERROR(_xlfn.XLOOKUP(D7085, Product_Master_2026!B:B, Product_Master_2026!A:A), "Discontinued / Review Required")</f>
        <v>PROD_2026_005</v>
      </c>
      <c r="I7085">
        <f>IFERROR(_xlfn.XLOOKUP(H7085, Product_Master_2026!A:A, Product_Master_2026!D:D), 0)</f>
        <v>5.4</v>
      </c>
      <c r="J7085">
        <f t="shared" si="221"/>
        <v>869.40000000000009</v>
      </c>
    </row>
    <row r="7086" spans="1:10" x14ac:dyDescent="0.3">
      <c r="A7086" t="s">
        <v>7108</v>
      </c>
      <c r="B7086" s="1">
        <v>45766</v>
      </c>
      <c r="C7086" t="s">
        <v>7</v>
      </c>
      <c r="D7086" t="s">
        <v>8</v>
      </c>
      <c r="E7086">
        <v>163</v>
      </c>
      <c r="F7086">
        <v>4475.72</v>
      </c>
      <c r="G7086" t="str">
        <f t="shared" si="220"/>
        <v>Henkel Logistics</v>
      </c>
      <c r="H7086" t="str">
        <f>IFERROR(_xlfn.XLOOKUP(D7086, Product_Master_2026!B:B, Product_Master_2026!A:A), "Discontinued / Review Required")</f>
        <v>PROD_2026_002</v>
      </c>
      <c r="I7086">
        <f>IFERROR(_xlfn.XLOOKUP(H7086, Product_Master_2026!A:A, Product_Master_2026!D:D), 0)</f>
        <v>18.2</v>
      </c>
      <c r="J7086">
        <f t="shared" si="221"/>
        <v>2966.6</v>
      </c>
    </row>
    <row r="7087" spans="1:10" x14ac:dyDescent="0.3">
      <c r="A7087" t="s">
        <v>7109</v>
      </c>
      <c r="B7087" s="1">
        <v>45742</v>
      </c>
      <c r="C7087" t="s">
        <v>7</v>
      </c>
      <c r="D7087" t="s">
        <v>8</v>
      </c>
      <c r="E7087">
        <v>391</v>
      </c>
      <c r="F7087">
        <v>8700</v>
      </c>
      <c r="G7087" t="str">
        <f t="shared" si="220"/>
        <v>Henkel Logistics</v>
      </c>
      <c r="H7087" t="str">
        <f>IFERROR(_xlfn.XLOOKUP(D7087, Product_Master_2026!B:B, Product_Master_2026!A:A), "Discontinued / Review Required")</f>
        <v>PROD_2026_002</v>
      </c>
      <c r="I7087">
        <f>IFERROR(_xlfn.XLOOKUP(H7087, Product_Master_2026!A:A, Product_Master_2026!D:D), 0)</f>
        <v>18.2</v>
      </c>
      <c r="J7087">
        <f t="shared" si="221"/>
        <v>7116.2</v>
      </c>
    </row>
    <row r="7088" spans="1:10" x14ac:dyDescent="0.3">
      <c r="A7088" t="s">
        <v>7110</v>
      </c>
      <c r="B7088" s="1">
        <v>45753</v>
      </c>
      <c r="C7088" t="s">
        <v>7</v>
      </c>
      <c r="D7088" t="s">
        <v>11</v>
      </c>
      <c r="E7088">
        <v>365</v>
      </c>
      <c r="F7088">
        <v>12306.2</v>
      </c>
      <c r="G7088" t="str">
        <f t="shared" si="220"/>
        <v>Henkel Logistics</v>
      </c>
      <c r="H7088" t="str">
        <f>IFERROR(_xlfn.XLOOKUP(D7088, Product_Master_2026!B:B, Product_Master_2026!A:A), "Discontinued / Review Required")</f>
        <v>PROD_2026_003</v>
      </c>
      <c r="I7088">
        <f>IFERROR(_xlfn.XLOOKUP(H7088, Product_Master_2026!A:A, Product_Master_2026!D:D), 0)</f>
        <v>8.9</v>
      </c>
      <c r="J7088">
        <f t="shared" si="221"/>
        <v>3248.5</v>
      </c>
    </row>
    <row r="7089" spans="1:10" x14ac:dyDescent="0.3">
      <c r="A7089" t="s">
        <v>7111</v>
      </c>
      <c r="B7089" s="1">
        <v>45909</v>
      </c>
      <c r="C7089" t="s">
        <v>44</v>
      </c>
      <c r="D7089" t="s">
        <v>11</v>
      </c>
      <c r="E7089">
        <v>464</v>
      </c>
      <c r="F7089">
        <v>13304.06</v>
      </c>
      <c r="G7089" t="str">
        <f t="shared" si="220"/>
        <v>Bluedart Corp</v>
      </c>
      <c r="H7089" t="str">
        <f>IFERROR(_xlfn.XLOOKUP(D7089, Product_Master_2026!B:B, Product_Master_2026!A:A), "Discontinued / Review Required")</f>
        <v>PROD_2026_003</v>
      </c>
      <c r="I7089">
        <f>IFERROR(_xlfn.XLOOKUP(H7089, Product_Master_2026!A:A, Product_Master_2026!D:D), 0)</f>
        <v>8.9</v>
      </c>
      <c r="J7089">
        <f t="shared" si="221"/>
        <v>4129.6000000000004</v>
      </c>
    </row>
    <row r="7090" spans="1:10" x14ac:dyDescent="0.3">
      <c r="A7090" t="s">
        <v>7112</v>
      </c>
      <c r="B7090" s="1">
        <v>45899</v>
      </c>
      <c r="C7090" t="s">
        <v>24</v>
      </c>
      <c r="D7090" t="s">
        <v>14</v>
      </c>
      <c r="E7090">
        <v>396</v>
      </c>
      <c r="F7090">
        <v>14426.46</v>
      </c>
      <c r="G7090" t="str">
        <f t="shared" si="220"/>
        <v>Bluedart Corp</v>
      </c>
      <c r="H7090" t="str">
        <f>IFERROR(_xlfn.XLOOKUP(D7090, Product_Master_2026!B:B, Product_Master_2026!A:A), "Discontinued / Review Required")</f>
        <v>Discontinued / Review Required</v>
      </c>
      <c r="I7090">
        <f>IFERROR(_xlfn.XLOOKUP(H7090, Product_Master_2026!A:A, Product_Master_2026!D:D), 0)</f>
        <v>0</v>
      </c>
      <c r="J7090">
        <f t="shared" si="221"/>
        <v>0</v>
      </c>
    </row>
    <row r="7091" spans="1:10" x14ac:dyDescent="0.3">
      <c r="A7091" t="s">
        <v>7113</v>
      </c>
      <c r="B7091" s="1">
        <v>45822</v>
      </c>
      <c r="C7091" t="s">
        <v>13</v>
      </c>
      <c r="D7091" t="s">
        <v>38</v>
      </c>
      <c r="E7091">
        <v>493</v>
      </c>
      <c r="F7091">
        <v>22116.55</v>
      </c>
      <c r="G7091" t="str">
        <f t="shared" si="220"/>
        <v>Henkel Logistics</v>
      </c>
      <c r="H7091" t="str">
        <f>IFERROR(_xlfn.XLOOKUP(D7091, Product_Master_2026!B:B, Product_Master_2026!A:A), "Discontinued / Review Required")</f>
        <v>PROD_2026_005</v>
      </c>
      <c r="I7091">
        <f>IFERROR(_xlfn.XLOOKUP(H7091, Product_Master_2026!A:A, Product_Master_2026!D:D), 0)</f>
        <v>5.4</v>
      </c>
      <c r="J7091">
        <f t="shared" si="221"/>
        <v>2662.2000000000003</v>
      </c>
    </row>
    <row r="7092" spans="1:10" x14ac:dyDescent="0.3">
      <c r="A7092" t="s">
        <v>7114</v>
      </c>
      <c r="B7092" s="1">
        <v>45811</v>
      </c>
      <c r="C7092" t="s">
        <v>26</v>
      </c>
      <c r="D7092" t="s">
        <v>11</v>
      </c>
      <c r="E7092">
        <v>23</v>
      </c>
      <c r="F7092">
        <v>531.09</v>
      </c>
      <c r="G7092" t="str">
        <f t="shared" si="220"/>
        <v>Dhl Express</v>
      </c>
      <c r="H7092" t="str">
        <f>IFERROR(_xlfn.XLOOKUP(D7092, Product_Master_2026!B:B, Product_Master_2026!A:A), "Discontinued / Review Required")</f>
        <v>PROD_2026_003</v>
      </c>
      <c r="I7092">
        <f>IFERROR(_xlfn.XLOOKUP(H7092, Product_Master_2026!A:A, Product_Master_2026!D:D), 0)</f>
        <v>8.9</v>
      </c>
      <c r="J7092">
        <f t="shared" si="221"/>
        <v>204.70000000000002</v>
      </c>
    </row>
    <row r="7093" spans="1:10" x14ac:dyDescent="0.3">
      <c r="A7093" t="s">
        <v>7115</v>
      </c>
      <c r="B7093" s="1">
        <v>45935</v>
      </c>
      <c r="C7093" t="s">
        <v>7</v>
      </c>
      <c r="D7093" t="s">
        <v>8</v>
      </c>
      <c r="E7093">
        <v>252</v>
      </c>
      <c r="F7093">
        <v>9455.02</v>
      </c>
      <c r="G7093" t="str">
        <f t="shared" si="220"/>
        <v>Henkel Logistics</v>
      </c>
      <c r="H7093" t="str">
        <f>IFERROR(_xlfn.XLOOKUP(D7093, Product_Master_2026!B:B, Product_Master_2026!A:A), "Discontinued / Review Required")</f>
        <v>PROD_2026_002</v>
      </c>
      <c r="I7093">
        <f>IFERROR(_xlfn.XLOOKUP(H7093, Product_Master_2026!A:A, Product_Master_2026!D:D), 0)</f>
        <v>18.2</v>
      </c>
      <c r="J7093">
        <f t="shared" si="221"/>
        <v>4586.3999999999996</v>
      </c>
    </row>
    <row r="7094" spans="1:10" x14ac:dyDescent="0.3">
      <c r="A7094" t="s">
        <v>7116</v>
      </c>
      <c r="B7094" s="1">
        <v>45911</v>
      </c>
      <c r="C7094" t="s">
        <v>44</v>
      </c>
      <c r="D7094" t="s">
        <v>11</v>
      </c>
      <c r="E7094">
        <v>127</v>
      </c>
      <c r="F7094">
        <v>3794.51</v>
      </c>
      <c r="G7094" t="str">
        <f t="shared" si="220"/>
        <v>Bluedart Corp</v>
      </c>
      <c r="H7094" t="str">
        <f>IFERROR(_xlfn.XLOOKUP(D7094, Product_Master_2026!B:B, Product_Master_2026!A:A), "Discontinued / Review Required")</f>
        <v>PROD_2026_003</v>
      </c>
      <c r="I7094">
        <f>IFERROR(_xlfn.XLOOKUP(H7094, Product_Master_2026!A:A, Product_Master_2026!D:D), 0)</f>
        <v>8.9</v>
      </c>
      <c r="J7094">
        <f t="shared" si="221"/>
        <v>1130.3</v>
      </c>
    </row>
    <row r="7095" spans="1:10" x14ac:dyDescent="0.3">
      <c r="A7095" t="s">
        <v>7117</v>
      </c>
      <c r="B7095" s="1">
        <v>45823</v>
      </c>
      <c r="C7095" t="s">
        <v>24</v>
      </c>
      <c r="D7095" t="s">
        <v>8</v>
      </c>
      <c r="E7095">
        <v>208</v>
      </c>
      <c r="F7095">
        <v>7777.89</v>
      </c>
      <c r="G7095" t="str">
        <f t="shared" si="220"/>
        <v>Bluedart Corp</v>
      </c>
      <c r="H7095" t="str">
        <f>IFERROR(_xlfn.XLOOKUP(D7095, Product_Master_2026!B:B, Product_Master_2026!A:A), "Discontinued / Review Required")</f>
        <v>PROD_2026_002</v>
      </c>
      <c r="I7095">
        <f>IFERROR(_xlfn.XLOOKUP(H7095, Product_Master_2026!A:A, Product_Master_2026!D:D), 0)</f>
        <v>18.2</v>
      </c>
      <c r="J7095">
        <f t="shared" si="221"/>
        <v>3785.6</v>
      </c>
    </row>
    <row r="7096" spans="1:10" x14ac:dyDescent="0.3">
      <c r="A7096" t="s">
        <v>7118</v>
      </c>
      <c r="B7096" s="1">
        <v>46006</v>
      </c>
      <c r="C7096" t="s">
        <v>13</v>
      </c>
      <c r="D7096" t="s">
        <v>11</v>
      </c>
      <c r="E7096">
        <v>24</v>
      </c>
      <c r="F7096">
        <v>798.47</v>
      </c>
      <c r="G7096" t="str">
        <f t="shared" si="220"/>
        <v>Henkel Logistics</v>
      </c>
      <c r="H7096" t="str">
        <f>IFERROR(_xlfn.XLOOKUP(D7096, Product_Master_2026!B:B, Product_Master_2026!A:A), "Discontinued / Review Required")</f>
        <v>PROD_2026_003</v>
      </c>
      <c r="I7096">
        <f>IFERROR(_xlfn.XLOOKUP(H7096, Product_Master_2026!A:A, Product_Master_2026!D:D), 0)</f>
        <v>8.9</v>
      </c>
      <c r="J7096">
        <f t="shared" si="221"/>
        <v>213.60000000000002</v>
      </c>
    </row>
    <row r="7097" spans="1:10" x14ac:dyDescent="0.3">
      <c r="A7097" t="s">
        <v>7119</v>
      </c>
      <c r="B7097" s="1">
        <v>45677</v>
      </c>
      <c r="C7097" t="s">
        <v>24</v>
      </c>
      <c r="D7097" t="s">
        <v>14</v>
      </c>
      <c r="E7097">
        <v>81</v>
      </c>
      <c r="F7097">
        <v>2428.9699999999998</v>
      </c>
      <c r="G7097" t="str">
        <f t="shared" si="220"/>
        <v>Bluedart Corp</v>
      </c>
      <c r="H7097" t="str">
        <f>IFERROR(_xlfn.XLOOKUP(D7097, Product_Master_2026!B:B, Product_Master_2026!A:A), "Discontinued / Review Required")</f>
        <v>Discontinued / Review Required</v>
      </c>
      <c r="I7097">
        <f>IFERROR(_xlfn.XLOOKUP(H7097, Product_Master_2026!A:A, Product_Master_2026!D:D), 0)</f>
        <v>0</v>
      </c>
      <c r="J7097">
        <f t="shared" si="221"/>
        <v>0</v>
      </c>
    </row>
    <row r="7098" spans="1:10" x14ac:dyDescent="0.3">
      <c r="A7098" t="s">
        <v>7120</v>
      </c>
      <c r="B7098" s="1">
        <v>45897</v>
      </c>
      <c r="C7098" t="s">
        <v>20</v>
      </c>
      <c r="D7098" t="s">
        <v>11</v>
      </c>
      <c r="E7098">
        <v>23</v>
      </c>
      <c r="F7098">
        <v>618.34</v>
      </c>
      <c r="G7098" t="str">
        <f t="shared" si="220"/>
        <v>Fedex Global</v>
      </c>
      <c r="H7098" t="str">
        <f>IFERROR(_xlfn.XLOOKUP(D7098, Product_Master_2026!B:B, Product_Master_2026!A:A), "Discontinued / Review Required")</f>
        <v>PROD_2026_003</v>
      </c>
      <c r="I7098">
        <f>IFERROR(_xlfn.XLOOKUP(H7098, Product_Master_2026!A:A, Product_Master_2026!D:D), 0)</f>
        <v>8.9</v>
      </c>
      <c r="J7098">
        <f t="shared" si="221"/>
        <v>204.70000000000002</v>
      </c>
    </row>
    <row r="7099" spans="1:10" x14ac:dyDescent="0.3">
      <c r="A7099" t="s">
        <v>7121</v>
      </c>
      <c r="B7099" s="1">
        <v>45972</v>
      </c>
      <c r="C7099" t="s">
        <v>18</v>
      </c>
      <c r="D7099" t="s">
        <v>16</v>
      </c>
      <c r="E7099">
        <v>437</v>
      </c>
      <c r="F7099">
        <v>6693.97</v>
      </c>
      <c r="G7099" t="str">
        <f t="shared" si="220"/>
        <v>Dhl Express</v>
      </c>
      <c r="H7099" t="str">
        <f>IFERROR(_xlfn.XLOOKUP(D7099, Product_Master_2026!B:B, Product_Master_2026!A:A), "Discontinued / Review Required")</f>
        <v>PROD_2026_004</v>
      </c>
      <c r="I7099">
        <f>IFERROR(_xlfn.XLOOKUP(H7099, Product_Master_2026!A:A, Product_Master_2026!D:D), 0)</f>
        <v>22</v>
      </c>
      <c r="J7099">
        <f t="shared" si="221"/>
        <v>9614</v>
      </c>
    </row>
    <row r="7100" spans="1:10" x14ac:dyDescent="0.3">
      <c r="A7100" t="s">
        <v>7122</v>
      </c>
      <c r="B7100" s="1">
        <v>45700</v>
      </c>
      <c r="C7100" t="s">
        <v>7</v>
      </c>
      <c r="D7100" t="s">
        <v>32</v>
      </c>
      <c r="E7100">
        <v>81</v>
      </c>
      <c r="F7100">
        <v>2867.28</v>
      </c>
      <c r="G7100" t="str">
        <f t="shared" si="220"/>
        <v>Henkel Logistics</v>
      </c>
      <c r="H7100" t="str">
        <f>IFERROR(_xlfn.XLOOKUP(D7100, Product_Master_2026!B:B, Product_Master_2026!A:A), "Discontinued / Review Required")</f>
        <v>Discontinued / Review Required</v>
      </c>
      <c r="I7100">
        <f>IFERROR(_xlfn.XLOOKUP(H7100, Product_Master_2026!A:A, Product_Master_2026!D:D), 0)</f>
        <v>0</v>
      </c>
      <c r="J7100">
        <f t="shared" si="221"/>
        <v>0</v>
      </c>
    </row>
    <row r="7101" spans="1:10" x14ac:dyDescent="0.3">
      <c r="A7101" t="s">
        <v>7123</v>
      </c>
      <c r="B7101" s="1">
        <v>45941</v>
      </c>
      <c r="C7101" t="s">
        <v>44</v>
      </c>
      <c r="D7101" t="s">
        <v>21</v>
      </c>
      <c r="E7101">
        <v>17</v>
      </c>
      <c r="F7101">
        <v>652.52</v>
      </c>
      <c r="G7101" t="str">
        <f t="shared" si="220"/>
        <v>Bluedart Corp</v>
      </c>
      <c r="H7101" t="str">
        <f>IFERROR(_xlfn.XLOOKUP(D7101, Product_Master_2026!B:B, Product_Master_2026!A:A), "Discontinued / Review Required")</f>
        <v>PROD_2026_001</v>
      </c>
      <c r="I7101">
        <f>IFERROR(_xlfn.XLOOKUP(H7101, Product_Master_2026!A:A, Product_Master_2026!D:D), 0)</f>
        <v>12.5</v>
      </c>
      <c r="J7101">
        <f t="shared" si="221"/>
        <v>212.5</v>
      </c>
    </row>
    <row r="7102" spans="1:10" x14ac:dyDescent="0.3">
      <c r="A7102" t="s">
        <v>7124</v>
      </c>
      <c r="B7102" s="1">
        <v>45801</v>
      </c>
      <c r="C7102" t="s">
        <v>26</v>
      </c>
      <c r="D7102" t="s">
        <v>16</v>
      </c>
      <c r="E7102">
        <v>74</v>
      </c>
      <c r="F7102">
        <v>1921.46</v>
      </c>
      <c r="G7102" t="str">
        <f t="shared" si="220"/>
        <v>Dhl Express</v>
      </c>
      <c r="H7102" t="str">
        <f>IFERROR(_xlfn.XLOOKUP(D7102, Product_Master_2026!B:B, Product_Master_2026!A:A), "Discontinued / Review Required")</f>
        <v>PROD_2026_004</v>
      </c>
      <c r="I7102">
        <f>IFERROR(_xlfn.XLOOKUP(H7102, Product_Master_2026!A:A, Product_Master_2026!D:D), 0)</f>
        <v>22</v>
      </c>
      <c r="J7102">
        <f t="shared" si="221"/>
        <v>1628</v>
      </c>
    </row>
    <row r="7103" spans="1:10" x14ac:dyDescent="0.3">
      <c r="A7103" t="s">
        <v>7125</v>
      </c>
      <c r="B7103" s="1">
        <v>45778</v>
      </c>
      <c r="C7103" t="s">
        <v>13</v>
      </c>
      <c r="D7103" t="s">
        <v>11</v>
      </c>
      <c r="E7103">
        <v>62</v>
      </c>
      <c r="F7103">
        <v>1110.2</v>
      </c>
      <c r="G7103" t="str">
        <f t="shared" si="220"/>
        <v>Henkel Logistics</v>
      </c>
      <c r="H7103" t="str">
        <f>IFERROR(_xlfn.XLOOKUP(D7103, Product_Master_2026!B:B, Product_Master_2026!A:A), "Discontinued / Review Required")</f>
        <v>PROD_2026_003</v>
      </c>
      <c r="I7103">
        <f>IFERROR(_xlfn.XLOOKUP(H7103, Product_Master_2026!A:A, Product_Master_2026!D:D), 0)</f>
        <v>8.9</v>
      </c>
      <c r="J7103">
        <f t="shared" si="221"/>
        <v>551.80000000000007</v>
      </c>
    </row>
    <row r="7104" spans="1:10" x14ac:dyDescent="0.3">
      <c r="A7104" t="s">
        <v>7126</v>
      </c>
      <c r="B7104" s="1">
        <v>45763</v>
      </c>
      <c r="C7104" t="s">
        <v>13</v>
      </c>
      <c r="D7104" t="s">
        <v>11</v>
      </c>
      <c r="E7104">
        <v>152</v>
      </c>
      <c r="F7104">
        <v>6170.13</v>
      </c>
      <c r="G7104" t="str">
        <f t="shared" si="220"/>
        <v>Henkel Logistics</v>
      </c>
      <c r="H7104" t="str">
        <f>IFERROR(_xlfn.XLOOKUP(D7104, Product_Master_2026!B:B, Product_Master_2026!A:A), "Discontinued / Review Required")</f>
        <v>PROD_2026_003</v>
      </c>
      <c r="I7104">
        <f>IFERROR(_xlfn.XLOOKUP(H7104, Product_Master_2026!A:A, Product_Master_2026!D:D), 0)</f>
        <v>8.9</v>
      </c>
      <c r="J7104">
        <f t="shared" si="221"/>
        <v>1352.8</v>
      </c>
    </row>
    <row r="7105" spans="1:10" x14ac:dyDescent="0.3">
      <c r="A7105" t="s">
        <v>7127</v>
      </c>
      <c r="B7105" s="1">
        <v>45981</v>
      </c>
      <c r="C7105" t="s">
        <v>24</v>
      </c>
      <c r="D7105" t="s">
        <v>11</v>
      </c>
      <c r="E7105">
        <v>383</v>
      </c>
      <c r="F7105">
        <v>13387.31</v>
      </c>
      <c r="G7105" t="str">
        <f t="shared" si="220"/>
        <v>Bluedart Corp</v>
      </c>
      <c r="H7105" t="str">
        <f>IFERROR(_xlfn.XLOOKUP(D7105, Product_Master_2026!B:B, Product_Master_2026!A:A), "Discontinued / Review Required")</f>
        <v>PROD_2026_003</v>
      </c>
      <c r="I7105">
        <f>IFERROR(_xlfn.XLOOKUP(H7105, Product_Master_2026!A:A, Product_Master_2026!D:D), 0)</f>
        <v>8.9</v>
      </c>
      <c r="J7105">
        <f t="shared" si="221"/>
        <v>3408.7000000000003</v>
      </c>
    </row>
    <row r="7106" spans="1:10" x14ac:dyDescent="0.3">
      <c r="A7106" t="s">
        <v>7128</v>
      </c>
      <c r="B7106" s="1">
        <v>45723</v>
      </c>
      <c r="C7106" t="s">
        <v>7</v>
      </c>
      <c r="D7106" t="s">
        <v>8</v>
      </c>
      <c r="E7106">
        <v>217</v>
      </c>
      <c r="F7106">
        <v>7047.01</v>
      </c>
      <c r="G7106" t="str">
        <f t="shared" si="220"/>
        <v>Henkel Logistics</v>
      </c>
      <c r="H7106" t="str">
        <f>IFERROR(_xlfn.XLOOKUP(D7106, Product_Master_2026!B:B, Product_Master_2026!A:A), "Discontinued / Review Required")</f>
        <v>PROD_2026_002</v>
      </c>
      <c r="I7106">
        <f>IFERROR(_xlfn.XLOOKUP(H7106, Product_Master_2026!A:A, Product_Master_2026!D:D), 0)</f>
        <v>18.2</v>
      </c>
      <c r="J7106">
        <f t="shared" si="221"/>
        <v>3949.3999999999996</v>
      </c>
    </row>
    <row r="7107" spans="1:10" x14ac:dyDescent="0.3">
      <c r="A7107" t="s">
        <v>7129</v>
      </c>
      <c r="B7107" s="1">
        <v>45922</v>
      </c>
      <c r="C7107" t="s">
        <v>26</v>
      </c>
      <c r="D7107" t="s">
        <v>16</v>
      </c>
      <c r="E7107">
        <v>93</v>
      </c>
      <c r="F7107">
        <v>2567.61</v>
      </c>
      <c r="G7107" t="str">
        <f t="shared" ref="G7107:G7170" si="222">PROPER(TRIM(C7107))</f>
        <v>Dhl Express</v>
      </c>
      <c r="H7107" t="str">
        <f>IFERROR(_xlfn.XLOOKUP(D7107, Product_Master_2026!B:B, Product_Master_2026!A:A), "Discontinued / Review Required")</f>
        <v>PROD_2026_004</v>
      </c>
      <c r="I7107">
        <f>IFERROR(_xlfn.XLOOKUP(H7107, Product_Master_2026!A:A, Product_Master_2026!D:D), 0)</f>
        <v>22</v>
      </c>
      <c r="J7107">
        <f t="shared" ref="J7107:J7170" si="223">E7107 * I7107</f>
        <v>2046</v>
      </c>
    </row>
    <row r="7108" spans="1:10" x14ac:dyDescent="0.3">
      <c r="A7108" t="s">
        <v>7130</v>
      </c>
      <c r="B7108" s="1">
        <v>45711</v>
      </c>
      <c r="C7108" t="s">
        <v>13</v>
      </c>
      <c r="D7108" t="s">
        <v>21</v>
      </c>
      <c r="E7108">
        <v>125</v>
      </c>
      <c r="F7108">
        <v>2558.08</v>
      </c>
      <c r="G7108" t="str">
        <f t="shared" si="222"/>
        <v>Henkel Logistics</v>
      </c>
      <c r="H7108" t="str">
        <f>IFERROR(_xlfn.XLOOKUP(D7108, Product_Master_2026!B:B, Product_Master_2026!A:A), "Discontinued / Review Required")</f>
        <v>PROD_2026_001</v>
      </c>
      <c r="I7108">
        <f>IFERROR(_xlfn.XLOOKUP(H7108, Product_Master_2026!A:A, Product_Master_2026!D:D), 0)</f>
        <v>12.5</v>
      </c>
      <c r="J7108">
        <f t="shared" si="223"/>
        <v>1562.5</v>
      </c>
    </row>
    <row r="7109" spans="1:10" x14ac:dyDescent="0.3">
      <c r="A7109" t="s">
        <v>7131</v>
      </c>
      <c r="B7109" s="1">
        <v>45757</v>
      </c>
      <c r="C7109" t="s">
        <v>18</v>
      </c>
      <c r="D7109" t="s">
        <v>8</v>
      </c>
      <c r="E7109">
        <v>19</v>
      </c>
      <c r="F7109">
        <v>606.47</v>
      </c>
      <c r="G7109" t="str">
        <f t="shared" si="222"/>
        <v>Dhl Express</v>
      </c>
      <c r="H7109" t="str">
        <f>IFERROR(_xlfn.XLOOKUP(D7109, Product_Master_2026!B:B, Product_Master_2026!A:A), "Discontinued / Review Required")</f>
        <v>PROD_2026_002</v>
      </c>
      <c r="I7109">
        <f>IFERROR(_xlfn.XLOOKUP(H7109, Product_Master_2026!A:A, Product_Master_2026!D:D), 0)</f>
        <v>18.2</v>
      </c>
      <c r="J7109">
        <f t="shared" si="223"/>
        <v>345.8</v>
      </c>
    </row>
    <row r="7110" spans="1:10" x14ac:dyDescent="0.3">
      <c r="A7110" t="s">
        <v>7132</v>
      </c>
      <c r="B7110" s="1">
        <v>45901</v>
      </c>
      <c r="C7110" t="s">
        <v>28</v>
      </c>
      <c r="D7110" t="s">
        <v>16</v>
      </c>
      <c r="E7110">
        <v>215</v>
      </c>
      <c r="F7110">
        <v>3839.03</v>
      </c>
      <c r="G7110" t="str">
        <f t="shared" si="222"/>
        <v>Fedex Global</v>
      </c>
      <c r="H7110" t="str">
        <f>IFERROR(_xlfn.XLOOKUP(D7110, Product_Master_2026!B:B, Product_Master_2026!A:A), "Discontinued / Review Required")</f>
        <v>PROD_2026_004</v>
      </c>
      <c r="I7110">
        <f>IFERROR(_xlfn.XLOOKUP(H7110, Product_Master_2026!A:A, Product_Master_2026!D:D), 0)</f>
        <v>22</v>
      </c>
      <c r="J7110">
        <f t="shared" si="223"/>
        <v>4730</v>
      </c>
    </row>
    <row r="7111" spans="1:10" x14ac:dyDescent="0.3">
      <c r="A7111" t="s">
        <v>7133</v>
      </c>
      <c r="B7111" s="1">
        <v>45928</v>
      </c>
      <c r="C7111" t="s">
        <v>18</v>
      </c>
      <c r="D7111" t="s">
        <v>21</v>
      </c>
      <c r="E7111">
        <v>105</v>
      </c>
      <c r="F7111">
        <v>4627.3100000000004</v>
      </c>
      <c r="G7111" t="str">
        <f t="shared" si="222"/>
        <v>Dhl Express</v>
      </c>
      <c r="H7111" t="str">
        <f>IFERROR(_xlfn.XLOOKUP(D7111, Product_Master_2026!B:B, Product_Master_2026!A:A), "Discontinued / Review Required")</f>
        <v>PROD_2026_001</v>
      </c>
      <c r="I7111">
        <f>IFERROR(_xlfn.XLOOKUP(H7111, Product_Master_2026!A:A, Product_Master_2026!D:D), 0)</f>
        <v>12.5</v>
      </c>
      <c r="J7111">
        <f t="shared" si="223"/>
        <v>1312.5</v>
      </c>
    </row>
    <row r="7112" spans="1:10" x14ac:dyDescent="0.3">
      <c r="A7112" t="s">
        <v>7134</v>
      </c>
      <c r="B7112" s="1">
        <v>46013</v>
      </c>
      <c r="C7112" t="s">
        <v>28</v>
      </c>
      <c r="D7112" t="s">
        <v>16</v>
      </c>
      <c r="E7112">
        <v>436</v>
      </c>
      <c r="F7112">
        <v>11551.15</v>
      </c>
      <c r="G7112" t="str">
        <f t="shared" si="222"/>
        <v>Fedex Global</v>
      </c>
      <c r="H7112" t="str">
        <f>IFERROR(_xlfn.XLOOKUP(D7112, Product_Master_2026!B:B, Product_Master_2026!A:A), "Discontinued / Review Required")</f>
        <v>PROD_2026_004</v>
      </c>
      <c r="I7112">
        <f>IFERROR(_xlfn.XLOOKUP(H7112, Product_Master_2026!A:A, Product_Master_2026!D:D), 0)</f>
        <v>22</v>
      </c>
      <c r="J7112">
        <f t="shared" si="223"/>
        <v>9592</v>
      </c>
    </row>
    <row r="7113" spans="1:10" x14ac:dyDescent="0.3">
      <c r="A7113" t="s">
        <v>7135</v>
      </c>
      <c r="B7113" s="1">
        <v>45796</v>
      </c>
      <c r="C7113" t="s">
        <v>26</v>
      </c>
      <c r="D7113" t="s">
        <v>8</v>
      </c>
      <c r="E7113">
        <v>283</v>
      </c>
      <c r="F7113">
        <v>12502.66</v>
      </c>
      <c r="G7113" t="str">
        <f t="shared" si="222"/>
        <v>Dhl Express</v>
      </c>
      <c r="H7113" t="str">
        <f>IFERROR(_xlfn.XLOOKUP(D7113, Product_Master_2026!B:B, Product_Master_2026!A:A), "Discontinued / Review Required")</f>
        <v>PROD_2026_002</v>
      </c>
      <c r="I7113">
        <f>IFERROR(_xlfn.XLOOKUP(H7113, Product_Master_2026!A:A, Product_Master_2026!D:D), 0)</f>
        <v>18.2</v>
      </c>
      <c r="J7113">
        <f t="shared" si="223"/>
        <v>5150.5999999999995</v>
      </c>
    </row>
    <row r="7114" spans="1:10" x14ac:dyDescent="0.3">
      <c r="A7114" t="s">
        <v>7136</v>
      </c>
      <c r="B7114" s="1">
        <v>45882</v>
      </c>
      <c r="C7114" t="s">
        <v>26</v>
      </c>
      <c r="D7114" t="s">
        <v>38</v>
      </c>
      <c r="E7114">
        <v>424</v>
      </c>
      <c r="F7114">
        <v>14686.5</v>
      </c>
      <c r="G7114" t="str">
        <f t="shared" si="222"/>
        <v>Dhl Express</v>
      </c>
      <c r="H7114" t="str">
        <f>IFERROR(_xlfn.XLOOKUP(D7114, Product_Master_2026!B:B, Product_Master_2026!A:A), "Discontinued / Review Required")</f>
        <v>PROD_2026_005</v>
      </c>
      <c r="I7114">
        <f>IFERROR(_xlfn.XLOOKUP(H7114, Product_Master_2026!A:A, Product_Master_2026!D:D), 0)</f>
        <v>5.4</v>
      </c>
      <c r="J7114">
        <f t="shared" si="223"/>
        <v>2289.6000000000004</v>
      </c>
    </row>
    <row r="7115" spans="1:10" x14ac:dyDescent="0.3">
      <c r="A7115" t="s">
        <v>7137</v>
      </c>
      <c r="B7115" s="1">
        <v>45886</v>
      </c>
      <c r="C7115" t="s">
        <v>26</v>
      </c>
      <c r="D7115" t="s">
        <v>8</v>
      </c>
      <c r="E7115">
        <v>130</v>
      </c>
      <c r="F7115">
        <v>3505.55</v>
      </c>
      <c r="G7115" t="str">
        <f t="shared" si="222"/>
        <v>Dhl Express</v>
      </c>
      <c r="H7115" t="str">
        <f>IFERROR(_xlfn.XLOOKUP(D7115, Product_Master_2026!B:B, Product_Master_2026!A:A), "Discontinued / Review Required")</f>
        <v>PROD_2026_002</v>
      </c>
      <c r="I7115">
        <f>IFERROR(_xlfn.XLOOKUP(H7115, Product_Master_2026!A:A, Product_Master_2026!D:D), 0)</f>
        <v>18.2</v>
      </c>
      <c r="J7115">
        <f t="shared" si="223"/>
        <v>2366</v>
      </c>
    </row>
    <row r="7116" spans="1:10" x14ac:dyDescent="0.3">
      <c r="A7116" t="s">
        <v>7138</v>
      </c>
      <c r="B7116" s="1">
        <v>45766</v>
      </c>
      <c r="C7116" t="s">
        <v>18</v>
      </c>
      <c r="D7116" t="s">
        <v>21</v>
      </c>
      <c r="E7116">
        <v>402</v>
      </c>
      <c r="F7116">
        <v>15993.24</v>
      </c>
      <c r="G7116" t="str">
        <f t="shared" si="222"/>
        <v>Dhl Express</v>
      </c>
      <c r="H7116" t="str">
        <f>IFERROR(_xlfn.XLOOKUP(D7116, Product_Master_2026!B:B, Product_Master_2026!A:A), "Discontinued / Review Required")</f>
        <v>PROD_2026_001</v>
      </c>
      <c r="I7116">
        <f>IFERROR(_xlfn.XLOOKUP(H7116, Product_Master_2026!A:A, Product_Master_2026!D:D), 0)</f>
        <v>12.5</v>
      </c>
      <c r="J7116">
        <f t="shared" si="223"/>
        <v>5025</v>
      </c>
    </row>
    <row r="7117" spans="1:10" x14ac:dyDescent="0.3">
      <c r="A7117" t="s">
        <v>7139</v>
      </c>
      <c r="B7117" s="1">
        <v>45872</v>
      </c>
      <c r="C7117" t="s">
        <v>26</v>
      </c>
      <c r="D7117" t="s">
        <v>8</v>
      </c>
      <c r="E7117">
        <v>496</v>
      </c>
      <c r="F7117">
        <v>14206.49</v>
      </c>
      <c r="G7117" t="str">
        <f t="shared" si="222"/>
        <v>Dhl Express</v>
      </c>
      <c r="H7117" t="str">
        <f>IFERROR(_xlfn.XLOOKUP(D7117, Product_Master_2026!B:B, Product_Master_2026!A:A), "Discontinued / Review Required")</f>
        <v>PROD_2026_002</v>
      </c>
      <c r="I7117">
        <f>IFERROR(_xlfn.XLOOKUP(H7117, Product_Master_2026!A:A, Product_Master_2026!D:D), 0)</f>
        <v>18.2</v>
      </c>
      <c r="J7117">
        <f t="shared" si="223"/>
        <v>9027.1999999999989</v>
      </c>
    </row>
    <row r="7118" spans="1:10" x14ac:dyDescent="0.3">
      <c r="A7118" t="s">
        <v>7140</v>
      </c>
      <c r="B7118" s="1">
        <v>45930</v>
      </c>
      <c r="C7118" t="s">
        <v>26</v>
      </c>
      <c r="D7118" t="s">
        <v>38</v>
      </c>
      <c r="E7118">
        <v>461</v>
      </c>
      <c r="F7118">
        <v>14675.62</v>
      </c>
      <c r="G7118" t="str">
        <f t="shared" si="222"/>
        <v>Dhl Express</v>
      </c>
      <c r="H7118" t="str">
        <f>IFERROR(_xlfn.XLOOKUP(D7118, Product_Master_2026!B:B, Product_Master_2026!A:A), "Discontinued / Review Required")</f>
        <v>PROD_2026_005</v>
      </c>
      <c r="I7118">
        <f>IFERROR(_xlfn.XLOOKUP(H7118, Product_Master_2026!A:A, Product_Master_2026!D:D), 0)</f>
        <v>5.4</v>
      </c>
      <c r="J7118">
        <f t="shared" si="223"/>
        <v>2489.4</v>
      </c>
    </row>
    <row r="7119" spans="1:10" x14ac:dyDescent="0.3">
      <c r="A7119" t="s">
        <v>7141</v>
      </c>
      <c r="B7119" s="1">
        <v>45892</v>
      </c>
      <c r="C7119" t="s">
        <v>7</v>
      </c>
      <c r="D7119" t="s">
        <v>16</v>
      </c>
      <c r="E7119">
        <v>105</v>
      </c>
      <c r="F7119">
        <v>2360.63</v>
      </c>
      <c r="G7119" t="str">
        <f t="shared" si="222"/>
        <v>Henkel Logistics</v>
      </c>
      <c r="H7119" t="str">
        <f>IFERROR(_xlfn.XLOOKUP(D7119, Product_Master_2026!B:B, Product_Master_2026!A:A), "Discontinued / Review Required")</f>
        <v>PROD_2026_004</v>
      </c>
      <c r="I7119">
        <f>IFERROR(_xlfn.XLOOKUP(H7119, Product_Master_2026!A:A, Product_Master_2026!D:D), 0)</f>
        <v>22</v>
      </c>
      <c r="J7119">
        <f t="shared" si="223"/>
        <v>2310</v>
      </c>
    </row>
    <row r="7120" spans="1:10" x14ac:dyDescent="0.3">
      <c r="A7120" t="s">
        <v>7142</v>
      </c>
      <c r="B7120" s="1">
        <v>45721</v>
      </c>
      <c r="C7120" t="s">
        <v>13</v>
      </c>
      <c r="D7120" t="s">
        <v>14</v>
      </c>
      <c r="E7120">
        <v>415</v>
      </c>
      <c r="F7120">
        <v>15551.92</v>
      </c>
      <c r="G7120" t="str">
        <f t="shared" si="222"/>
        <v>Henkel Logistics</v>
      </c>
      <c r="H7120" t="str">
        <f>IFERROR(_xlfn.XLOOKUP(D7120, Product_Master_2026!B:B, Product_Master_2026!A:A), "Discontinued / Review Required")</f>
        <v>Discontinued / Review Required</v>
      </c>
      <c r="I7120">
        <f>IFERROR(_xlfn.XLOOKUP(H7120, Product_Master_2026!A:A, Product_Master_2026!D:D), 0)</f>
        <v>0</v>
      </c>
      <c r="J7120">
        <f t="shared" si="223"/>
        <v>0</v>
      </c>
    </row>
    <row r="7121" spans="1:10" x14ac:dyDescent="0.3">
      <c r="A7121" t="s">
        <v>7143</v>
      </c>
      <c r="B7121" s="1">
        <v>45718</v>
      </c>
      <c r="C7121" t="s">
        <v>7</v>
      </c>
      <c r="D7121" t="s">
        <v>8</v>
      </c>
      <c r="E7121">
        <v>283</v>
      </c>
      <c r="F7121">
        <v>9913.34</v>
      </c>
      <c r="G7121" t="str">
        <f t="shared" si="222"/>
        <v>Henkel Logistics</v>
      </c>
      <c r="H7121" t="str">
        <f>IFERROR(_xlfn.XLOOKUP(D7121, Product_Master_2026!B:B, Product_Master_2026!A:A), "Discontinued / Review Required")</f>
        <v>PROD_2026_002</v>
      </c>
      <c r="I7121">
        <f>IFERROR(_xlfn.XLOOKUP(H7121, Product_Master_2026!A:A, Product_Master_2026!D:D), 0)</f>
        <v>18.2</v>
      </c>
      <c r="J7121">
        <f t="shared" si="223"/>
        <v>5150.5999999999995</v>
      </c>
    </row>
    <row r="7122" spans="1:10" x14ac:dyDescent="0.3">
      <c r="A7122" t="s">
        <v>7144</v>
      </c>
      <c r="B7122" s="1">
        <v>45793</v>
      </c>
      <c r="C7122" t="s">
        <v>18</v>
      </c>
      <c r="D7122" t="s">
        <v>11</v>
      </c>
      <c r="E7122">
        <v>173</v>
      </c>
      <c r="F7122">
        <v>7301.24</v>
      </c>
      <c r="G7122" t="str">
        <f t="shared" si="222"/>
        <v>Dhl Express</v>
      </c>
      <c r="H7122" t="str">
        <f>IFERROR(_xlfn.XLOOKUP(D7122, Product_Master_2026!B:B, Product_Master_2026!A:A), "Discontinued / Review Required")</f>
        <v>PROD_2026_003</v>
      </c>
      <c r="I7122">
        <f>IFERROR(_xlfn.XLOOKUP(H7122, Product_Master_2026!A:A, Product_Master_2026!D:D), 0)</f>
        <v>8.9</v>
      </c>
      <c r="J7122">
        <f t="shared" si="223"/>
        <v>1539.7</v>
      </c>
    </row>
    <row r="7123" spans="1:10" x14ac:dyDescent="0.3">
      <c r="A7123" t="s">
        <v>7145</v>
      </c>
      <c r="B7123" s="1">
        <v>45905</v>
      </c>
      <c r="C7123" t="s">
        <v>18</v>
      </c>
      <c r="D7123" t="s">
        <v>11</v>
      </c>
      <c r="E7123">
        <v>131</v>
      </c>
      <c r="F7123">
        <v>2498.52</v>
      </c>
      <c r="G7123" t="str">
        <f t="shared" si="222"/>
        <v>Dhl Express</v>
      </c>
      <c r="H7123" t="str">
        <f>IFERROR(_xlfn.XLOOKUP(D7123, Product_Master_2026!B:B, Product_Master_2026!A:A), "Discontinued / Review Required")</f>
        <v>PROD_2026_003</v>
      </c>
      <c r="I7123">
        <f>IFERROR(_xlfn.XLOOKUP(H7123, Product_Master_2026!A:A, Product_Master_2026!D:D), 0)</f>
        <v>8.9</v>
      </c>
      <c r="J7123">
        <f t="shared" si="223"/>
        <v>1165.9000000000001</v>
      </c>
    </row>
    <row r="7124" spans="1:10" x14ac:dyDescent="0.3">
      <c r="A7124" t="s">
        <v>7146</v>
      </c>
      <c r="B7124" s="1">
        <v>45734</v>
      </c>
      <c r="C7124" t="s">
        <v>20</v>
      </c>
      <c r="D7124" t="s">
        <v>14</v>
      </c>
      <c r="E7124">
        <v>117</v>
      </c>
      <c r="F7124">
        <v>2529.9499999999998</v>
      </c>
      <c r="G7124" t="str">
        <f t="shared" si="222"/>
        <v>Fedex Global</v>
      </c>
      <c r="H7124" t="str">
        <f>IFERROR(_xlfn.XLOOKUP(D7124, Product_Master_2026!B:B, Product_Master_2026!A:A), "Discontinued / Review Required")</f>
        <v>Discontinued / Review Required</v>
      </c>
      <c r="I7124">
        <f>IFERROR(_xlfn.XLOOKUP(H7124, Product_Master_2026!A:A, Product_Master_2026!D:D), 0)</f>
        <v>0</v>
      </c>
      <c r="J7124">
        <f t="shared" si="223"/>
        <v>0</v>
      </c>
    </row>
    <row r="7125" spans="1:10" x14ac:dyDescent="0.3">
      <c r="A7125" t="s">
        <v>7147</v>
      </c>
      <c r="B7125" s="1">
        <v>45865</v>
      </c>
      <c r="C7125" t="s">
        <v>13</v>
      </c>
      <c r="D7125" t="s">
        <v>8</v>
      </c>
      <c r="E7125">
        <v>412</v>
      </c>
      <c r="F7125">
        <v>7062.53</v>
      </c>
      <c r="G7125" t="str">
        <f t="shared" si="222"/>
        <v>Henkel Logistics</v>
      </c>
      <c r="H7125" t="str">
        <f>IFERROR(_xlfn.XLOOKUP(D7125, Product_Master_2026!B:B, Product_Master_2026!A:A), "Discontinued / Review Required")</f>
        <v>PROD_2026_002</v>
      </c>
      <c r="I7125">
        <f>IFERROR(_xlfn.XLOOKUP(H7125, Product_Master_2026!A:A, Product_Master_2026!D:D), 0)</f>
        <v>18.2</v>
      </c>
      <c r="J7125">
        <f t="shared" si="223"/>
        <v>7498.4</v>
      </c>
    </row>
    <row r="7126" spans="1:10" x14ac:dyDescent="0.3">
      <c r="A7126" t="s">
        <v>7148</v>
      </c>
      <c r="B7126" s="1">
        <v>45833</v>
      </c>
      <c r="C7126" t="s">
        <v>7</v>
      </c>
      <c r="D7126" t="s">
        <v>14</v>
      </c>
      <c r="E7126">
        <v>335</v>
      </c>
      <c r="F7126">
        <v>13603.78</v>
      </c>
      <c r="G7126" t="str">
        <f t="shared" si="222"/>
        <v>Henkel Logistics</v>
      </c>
      <c r="H7126" t="str">
        <f>IFERROR(_xlfn.XLOOKUP(D7126, Product_Master_2026!B:B, Product_Master_2026!A:A), "Discontinued / Review Required")</f>
        <v>Discontinued / Review Required</v>
      </c>
      <c r="I7126">
        <f>IFERROR(_xlfn.XLOOKUP(H7126, Product_Master_2026!A:A, Product_Master_2026!D:D), 0)</f>
        <v>0</v>
      </c>
      <c r="J7126">
        <f t="shared" si="223"/>
        <v>0</v>
      </c>
    </row>
    <row r="7127" spans="1:10" x14ac:dyDescent="0.3">
      <c r="A7127" t="s">
        <v>7149</v>
      </c>
      <c r="B7127" s="1">
        <v>45696</v>
      </c>
      <c r="C7127" t="s">
        <v>28</v>
      </c>
      <c r="D7127" t="s">
        <v>21</v>
      </c>
      <c r="E7127">
        <v>95</v>
      </c>
      <c r="F7127">
        <v>3136.29</v>
      </c>
      <c r="G7127" t="str">
        <f t="shared" si="222"/>
        <v>Fedex Global</v>
      </c>
      <c r="H7127" t="str">
        <f>IFERROR(_xlfn.XLOOKUP(D7127, Product_Master_2026!B:B, Product_Master_2026!A:A), "Discontinued / Review Required")</f>
        <v>PROD_2026_001</v>
      </c>
      <c r="I7127">
        <f>IFERROR(_xlfn.XLOOKUP(H7127, Product_Master_2026!A:A, Product_Master_2026!D:D), 0)</f>
        <v>12.5</v>
      </c>
      <c r="J7127">
        <f t="shared" si="223"/>
        <v>1187.5</v>
      </c>
    </row>
    <row r="7128" spans="1:10" x14ac:dyDescent="0.3">
      <c r="A7128" t="s">
        <v>7150</v>
      </c>
      <c r="B7128" s="1">
        <v>45736</v>
      </c>
      <c r="C7128" t="s">
        <v>34</v>
      </c>
      <c r="D7128" t="s">
        <v>16</v>
      </c>
      <c r="E7128">
        <v>459</v>
      </c>
      <c r="F7128">
        <v>18707.63</v>
      </c>
      <c r="G7128" t="str">
        <f t="shared" si="222"/>
        <v>Dhl Express</v>
      </c>
      <c r="H7128" t="str">
        <f>IFERROR(_xlfn.XLOOKUP(D7128, Product_Master_2026!B:B, Product_Master_2026!A:A), "Discontinued / Review Required")</f>
        <v>PROD_2026_004</v>
      </c>
      <c r="I7128">
        <f>IFERROR(_xlfn.XLOOKUP(H7128, Product_Master_2026!A:A, Product_Master_2026!D:D), 0)</f>
        <v>22</v>
      </c>
      <c r="J7128">
        <f t="shared" si="223"/>
        <v>10098</v>
      </c>
    </row>
    <row r="7129" spans="1:10" x14ac:dyDescent="0.3">
      <c r="A7129" t="s">
        <v>7151</v>
      </c>
      <c r="B7129" s="1">
        <v>45871</v>
      </c>
      <c r="C7129" t="s">
        <v>28</v>
      </c>
      <c r="D7129" t="s">
        <v>21</v>
      </c>
      <c r="E7129">
        <v>290</v>
      </c>
      <c r="F7129">
        <v>5226.8999999999996</v>
      </c>
      <c r="G7129" t="str">
        <f t="shared" si="222"/>
        <v>Fedex Global</v>
      </c>
      <c r="H7129" t="str">
        <f>IFERROR(_xlfn.XLOOKUP(D7129, Product_Master_2026!B:B, Product_Master_2026!A:A), "Discontinued / Review Required")</f>
        <v>PROD_2026_001</v>
      </c>
      <c r="I7129">
        <f>IFERROR(_xlfn.XLOOKUP(H7129, Product_Master_2026!A:A, Product_Master_2026!D:D), 0)</f>
        <v>12.5</v>
      </c>
      <c r="J7129">
        <f t="shared" si="223"/>
        <v>3625</v>
      </c>
    </row>
    <row r="7130" spans="1:10" x14ac:dyDescent="0.3">
      <c r="A7130" t="s">
        <v>7152</v>
      </c>
      <c r="B7130" s="1">
        <v>45754</v>
      </c>
      <c r="C7130" t="s">
        <v>28</v>
      </c>
      <c r="D7130" t="s">
        <v>38</v>
      </c>
      <c r="E7130">
        <v>47</v>
      </c>
      <c r="F7130">
        <v>2004.77</v>
      </c>
      <c r="G7130" t="str">
        <f t="shared" si="222"/>
        <v>Fedex Global</v>
      </c>
      <c r="H7130" t="str">
        <f>IFERROR(_xlfn.XLOOKUP(D7130, Product_Master_2026!B:B, Product_Master_2026!A:A), "Discontinued / Review Required")</f>
        <v>PROD_2026_005</v>
      </c>
      <c r="I7130">
        <f>IFERROR(_xlfn.XLOOKUP(H7130, Product_Master_2026!A:A, Product_Master_2026!D:D), 0)</f>
        <v>5.4</v>
      </c>
      <c r="J7130">
        <f t="shared" si="223"/>
        <v>253.8</v>
      </c>
    </row>
    <row r="7131" spans="1:10" x14ac:dyDescent="0.3">
      <c r="A7131" t="s">
        <v>7153</v>
      </c>
      <c r="B7131" s="1">
        <v>45766</v>
      </c>
      <c r="C7131" t="s">
        <v>34</v>
      </c>
      <c r="D7131" t="s">
        <v>11</v>
      </c>
      <c r="E7131">
        <v>326</v>
      </c>
      <c r="F7131">
        <v>9888.24</v>
      </c>
      <c r="G7131" t="str">
        <f t="shared" si="222"/>
        <v>Dhl Express</v>
      </c>
      <c r="H7131" t="str">
        <f>IFERROR(_xlfn.XLOOKUP(D7131, Product_Master_2026!B:B, Product_Master_2026!A:A), "Discontinued / Review Required")</f>
        <v>PROD_2026_003</v>
      </c>
      <c r="I7131">
        <f>IFERROR(_xlfn.XLOOKUP(H7131, Product_Master_2026!A:A, Product_Master_2026!D:D), 0)</f>
        <v>8.9</v>
      </c>
      <c r="J7131">
        <f t="shared" si="223"/>
        <v>2901.4</v>
      </c>
    </row>
    <row r="7132" spans="1:10" x14ac:dyDescent="0.3">
      <c r="A7132" t="s">
        <v>7154</v>
      </c>
      <c r="B7132" s="1">
        <v>45801</v>
      </c>
      <c r="C7132" t="s">
        <v>28</v>
      </c>
      <c r="D7132" t="s">
        <v>8</v>
      </c>
      <c r="E7132">
        <v>352</v>
      </c>
      <c r="F7132">
        <v>15748.6</v>
      </c>
      <c r="G7132" t="str">
        <f t="shared" si="222"/>
        <v>Fedex Global</v>
      </c>
      <c r="H7132" t="str">
        <f>IFERROR(_xlfn.XLOOKUP(D7132, Product_Master_2026!B:B, Product_Master_2026!A:A), "Discontinued / Review Required")</f>
        <v>PROD_2026_002</v>
      </c>
      <c r="I7132">
        <f>IFERROR(_xlfn.XLOOKUP(H7132, Product_Master_2026!A:A, Product_Master_2026!D:D), 0)</f>
        <v>18.2</v>
      </c>
      <c r="J7132">
        <f t="shared" si="223"/>
        <v>6406.4</v>
      </c>
    </row>
    <row r="7133" spans="1:10" x14ac:dyDescent="0.3">
      <c r="A7133" t="s">
        <v>7155</v>
      </c>
      <c r="B7133" s="1">
        <v>45808</v>
      </c>
      <c r="C7133" t="s">
        <v>26</v>
      </c>
      <c r="D7133" t="s">
        <v>14</v>
      </c>
      <c r="E7133">
        <v>391</v>
      </c>
      <c r="F7133">
        <v>10582.42</v>
      </c>
      <c r="G7133" t="str">
        <f t="shared" si="222"/>
        <v>Dhl Express</v>
      </c>
      <c r="H7133" t="str">
        <f>IFERROR(_xlfn.XLOOKUP(D7133, Product_Master_2026!B:B, Product_Master_2026!A:A), "Discontinued / Review Required")</f>
        <v>Discontinued / Review Required</v>
      </c>
      <c r="I7133">
        <f>IFERROR(_xlfn.XLOOKUP(H7133, Product_Master_2026!A:A, Product_Master_2026!D:D), 0)</f>
        <v>0</v>
      </c>
      <c r="J7133">
        <f t="shared" si="223"/>
        <v>0</v>
      </c>
    </row>
    <row r="7134" spans="1:10" x14ac:dyDescent="0.3">
      <c r="A7134" t="s">
        <v>7156</v>
      </c>
      <c r="B7134" s="1">
        <v>45958</v>
      </c>
      <c r="C7134" t="s">
        <v>13</v>
      </c>
      <c r="D7134" t="s">
        <v>8</v>
      </c>
      <c r="E7134">
        <v>310</v>
      </c>
      <c r="F7134">
        <v>8472.7900000000009</v>
      </c>
      <c r="G7134" t="str">
        <f t="shared" si="222"/>
        <v>Henkel Logistics</v>
      </c>
      <c r="H7134" t="str">
        <f>IFERROR(_xlfn.XLOOKUP(D7134, Product_Master_2026!B:B, Product_Master_2026!A:A), "Discontinued / Review Required")</f>
        <v>PROD_2026_002</v>
      </c>
      <c r="I7134">
        <f>IFERROR(_xlfn.XLOOKUP(H7134, Product_Master_2026!A:A, Product_Master_2026!D:D), 0)</f>
        <v>18.2</v>
      </c>
      <c r="J7134">
        <f t="shared" si="223"/>
        <v>5642</v>
      </c>
    </row>
    <row r="7135" spans="1:10" x14ac:dyDescent="0.3">
      <c r="A7135" t="s">
        <v>7157</v>
      </c>
      <c r="B7135" s="1">
        <v>45829</v>
      </c>
      <c r="C7135" t="s">
        <v>26</v>
      </c>
      <c r="D7135" t="s">
        <v>16</v>
      </c>
      <c r="E7135">
        <v>126</v>
      </c>
      <c r="F7135">
        <v>5039.18</v>
      </c>
      <c r="G7135" t="str">
        <f t="shared" si="222"/>
        <v>Dhl Express</v>
      </c>
      <c r="H7135" t="str">
        <f>IFERROR(_xlfn.XLOOKUP(D7135, Product_Master_2026!B:B, Product_Master_2026!A:A), "Discontinued / Review Required")</f>
        <v>PROD_2026_004</v>
      </c>
      <c r="I7135">
        <f>IFERROR(_xlfn.XLOOKUP(H7135, Product_Master_2026!A:A, Product_Master_2026!D:D), 0)</f>
        <v>22</v>
      </c>
      <c r="J7135">
        <f t="shared" si="223"/>
        <v>2772</v>
      </c>
    </row>
    <row r="7136" spans="1:10" x14ac:dyDescent="0.3">
      <c r="A7136" t="s">
        <v>7158</v>
      </c>
      <c r="B7136" s="1">
        <v>45985</v>
      </c>
      <c r="C7136" t="s">
        <v>34</v>
      </c>
      <c r="D7136" t="s">
        <v>38</v>
      </c>
      <c r="E7136">
        <v>390</v>
      </c>
      <c r="F7136">
        <v>7767.65</v>
      </c>
      <c r="G7136" t="str">
        <f t="shared" si="222"/>
        <v>Dhl Express</v>
      </c>
      <c r="H7136" t="str">
        <f>IFERROR(_xlfn.XLOOKUP(D7136, Product_Master_2026!B:B, Product_Master_2026!A:A), "Discontinued / Review Required")</f>
        <v>PROD_2026_005</v>
      </c>
      <c r="I7136">
        <f>IFERROR(_xlfn.XLOOKUP(H7136, Product_Master_2026!A:A, Product_Master_2026!D:D), 0)</f>
        <v>5.4</v>
      </c>
      <c r="J7136">
        <f t="shared" si="223"/>
        <v>2106</v>
      </c>
    </row>
    <row r="7137" spans="1:10" x14ac:dyDescent="0.3">
      <c r="A7137" t="s">
        <v>7159</v>
      </c>
      <c r="B7137" s="1">
        <v>45923</v>
      </c>
      <c r="C7137" t="s">
        <v>7</v>
      </c>
      <c r="D7137" t="s">
        <v>11</v>
      </c>
      <c r="E7137">
        <v>365</v>
      </c>
      <c r="F7137">
        <v>11306.25</v>
      </c>
      <c r="G7137" t="str">
        <f t="shared" si="222"/>
        <v>Henkel Logistics</v>
      </c>
      <c r="H7137" t="str">
        <f>IFERROR(_xlfn.XLOOKUP(D7137, Product_Master_2026!B:B, Product_Master_2026!A:A), "Discontinued / Review Required")</f>
        <v>PROD_2026_003</v>
      </c>
      <c r="I7137">
        <f>IFERROR(_xlfn.XLOOKUP(H7137, Product_Master_2026!A:A, Product_Master_2026!D:D), 0)</f>
        <v>8.9</v>
      </c>
      <c r="J7137">
        <f t="shared" si="223"/>
        <v>3248.5</v>
      </c>
    </row>
    <row r="7138" spans="1:10" x14ac:dyDescent="0.3">
      <c r="A7138" t="s">
        <v>7160</v>
      </c>
      <c r="B7138" s="1">
        <v>45817</v>
      </c>
      <c r="C7138" t="s">
        <v>26</v>
      </c>
      <c r="D7138" t="s">
        <v>16</v>
      </c>
      <c r="E7138">
        <v>212</v>
      </c>
      <c r="F7138">
        <v>3873.04</v>
      </c>
      <c r="G7138" t="str">
        <f t="shared" si="222"/>
        <v>Dhl Express</v>
      </c>
      <c r="H7138" t="str">
        <f>IFERROR(_xlfn.XLOOKUP(D7138, Product_Master_2026!B:B, Product_Master_2026!A:A), "Discontinued / Review Required")</f>
        <v>PROD_2026_004</v>
      </c>
      <c r="I7138">
        <f>IFERROR(_xlfn.XLOOKUP(H7138, Product_Master_2026!A:A, Product_Master_2026!D:D), 0)</f>
        <v>22</v>
      </c>
      <c r="J7138">
        <f t="shared" si="223"/>
        <v>4664</v>
      </c>
    </row>
    <row r="7139" spans="1:10" x14ac:dyDescent="0.3">
      <c r="A7139" t="s">
        <v>7161</v>
      </c>
      <c r="B7139" s="1">
        <v>45931</v>
      </c>
      <c r="C7139" t="s">
        <v>44</v>
      </c>
      <c r="D7139" t="s">
        <v>8</v>
      </c>
      <c r="E7139">
        <v>436</v>
      </c>
      <c r="F7139">
        <v>11350.47</v>
      </c>
      <c r="G7139" t="str">
        <f t="shared" si="222"/>
        <v>Bluedart Corp</v>
      </c>
      <c r="H7139" t="str">
        <f>IFERROR(_xlfn.XLOOKUP(D7139, Product_Master_2026!B:B, Product_Master_2026!A:A), "Discontinued / Review Required")</f>
        <v>PROD_2026_002</v>
      </c>
      <c r="I7139">
        <f>IFERROR(_xlfn.XLOOKUP(H7139, Product_Master_2026!A:A, Product_Master_2026!D:D), 0)</f>
        <v>18.2</v>
      </c>
      <c r="J7139">
        <f t="shared" si="223"/>
        <v>7935.2</v>
      </c>
    </row>
    <row r="7140" spans="1:10" x14ac:dyDescent="0.3">
      <c r="A7140" t="s">
        <v>7162</v>
      </c>
      <c r="B7140" s="1">
        <v>45778</v>
      </c>
      <c r="C7140" t="s">
        <v>18</v>
      </c>
      <c r="D7140" t="s">
        <v>21</v>
      </c>
      <c r="E7140">
        <v>476</v>
      </c>
      <c r="F7140">
        <v>10173.48</v>
      </c>
      <c r="G7140" t="str">
        <f t="shared" si="222"/>
        <v>Dhl Express</v>
      </c>
      <c r="H7140" t="str">
        <f>IFERROR(_xlfn.XLOOKUP(D7140, Product_Master_2026!B:B, Product_Master_2026!A:A), "Discontinued / Review Required")</f>
        <v>PROD_2026_001</v>
      </c>
      <c r="I7140">
        <f>IFERROR(_xlfn.XLOOKUP(H7140, Product_Master_2026!A:A, Product_Master_2026!D:D), 0)</f>
        <v>12.5</v>
      </c>
      <c r="J7140">
        <f t="shared" si="223"/>
        <v>5950</v>
      </c>
    </row>
    <row r="7141" spans="1:10" x14ac:dyDescent="0.3">
      <c r="A7141" t="s">
        <v>7163</v>
      </c>
      <c r="B7141" s="1">
        <v>45778</v>
      </c>
      <c r="C7141" t="s">
        <v>28</v>
      </c>
      <c r="D7141" t="s">
        <v>11</v>
      </c>
      <c r="E7141">
        <v>373</v>
      </c>
      <c r="F7141">
        <v>16441.009999999998</v>
      </c>
      <c r="G7141" t="str">
        <f t="shared" si="222"/>
        <v>Fedex Global</v>
      </c>
      <c r="H7141" t="str">
        <f>IFERROR(_xlfn.XLOOKUP(D7141, Product_Master_2026!B:B, Product_Master_2026!A:A), "Discontinued / Review Required")</f>
        <v>PROD_2026_003</v>
      </c>
      <c r="I7141">
        <f>IFERROR(_xlfn.XLOOKUP(H7141, Product_Master_2026!A:A, Product_Master_2026!D:D), 0)</f>
        <v>8.9</v>
      </c>
      <c r="J7141">
        <f t="shared" si="223"/>
        <v>3319.7000000000003</v>
      </c>
    </row>
    <row r="7142" spans="1:10" x14ac:dyDescent="0.3">
      <c r="A7142" t="s">
        <v>7164</v>
      </c>
      <c r="B7142" s="1">
        <v>46021</v>
      </c>
      <c r="C7142" t="s">
        <v>37</v>
      </c>
      <c r="D7142" t="s">
        <v>11</v>
      </c>
      <c r="E7142">
        <v>14</v>
      </c>
      <c r="F7142">
        <v>348.18</v>
      </c>
      <c r="G7142" t="str">
        <f t="shared" si="222"/>
        <v>Bluedart Corp</v>
      </c>
      <c r="H7142" t="str">
        <f>IFERROR(_xlfn.XLOOKUP(D7142, Product_Master_2026!B:B, Product_Master_2026!A:A), "Discontinued / Review Required")</f>
        <v>PROD_2026_003</v>
      </c>
      <c r="I7142">
        <f>IFERROR(_xlfn.XLOOKUP(H7142, Product_Master_2026!A:A, Product_Master_2026!D:D), 0)</f>
        <v>8.9</v>
      </c>
      <c r="J7142">
        <f t="shared" si="223"/>
        <v>124.60000000000001</v>
      </c>
    </row>
    <row r="7143" spans="1:10" x14ac:dyDescent="0.3">
      <c r="A7143" t="s">
        <v>7165</v>
      </c>
      <c r="B7143" s="1">
        <v>45765</v>
      </c>
      <c r="C7143" t="s">
        <v>13</v>
      </c>
      <c r="D7143" t="s">
        <v>14</v>
      </c>
      <c r="E7143">
        <v>129</v>
      </c>
      <c r="F7143">
        <v>4898.84</v>
      </c>
      <c r="G7143" t="str">
        <f t="shared" si="222"/>
        <v>Henkel Logistics</v>
      </c>
      <c r="H7143" t="str">
        <f>IFERROR(_xlfn.XLOOKUP(D7143, Product_Master_2026!B:B, Product_Master_2026!A:A), "Discontinued / Review Required")</f>
        <v>Discontinued / Review Required</v>
      </c>
      <c r="I7143">
        <f>IFERROR(_xlfn.XLOOKUP(H7143, Product_Master_2026!A:A, Product_Master_2026!D:D), 0)</f>
        <v>0</v>
      </c>
      <c r="J7143">
        <f t="shared" si="223"/>
        <v>0</v>
      </c>
    </row>
    <row r="7144" spans="1:10" x14ac:dyDescent="0.3">
      <c r="A7144" t="s">
        <v>7166</v>
      </c>
      <c r="B7144" s="1">
        <v>46015</v>
      </c>
      <c r="C7144" t="s">
        <v>18</v>
      </c>
      <c r="D7144" t="s">
        <v>16</v>
      </c>
      <c r="E7144">
        <v>434</v>
      </c>
      <c r="F7144">
        <v>14408.25</v>
      </c>
      <c r="G7144" t="str">
        <f t="shared" si="222"/>
        <v>Dhl Express</v>
      </c>
      <c r="H7144" t="str">
        <f>IFERROR(_xlfn.XLOOKUP(D7144, Product_Master_2026!B:B, Product_Master_2026!A:A), "Discontinued / Review Required")</f>
        <v>PROD_2026_004</v>
      </c>
      <c r="I7144">
        <f>IFERROR(_xlfn.XLOOKUP(H7144, Product_Master_2026!A:A, Product_Master_2026!D:D), 0)</f>
        <v>22</v>
      </c>
      <c r="J7144">
        <f t="shared" si="223"/>
        <v>9548</v>
      </c>
    </row>
    <row r="7145" spans="1:10" x14ac:dyDescent="0.3">
      <c r="A7145" t="s">
        <v>7167</v>
      </c>
      <c r="B7145" s="1">
        <v>45665</v>
      </c>
      <c r="C7145" t="s">
        <v>13</v>
      </c>
      <c r="D7145" t="s">
        <v>11</v>
      </c>
      <c r="E7145">
        <v>88</v>
      </c>
      <c r="F7145">
        <v>2286.56</v>
      </c>
      <c r="G7145" t="str">
        <f t="shared" si="222"/>
        <v>Henkel Logistics</v>
      </c>
      <c r="H7145" t="str">
        <f>IFERROR(_xlfn.XLOOKUP(D7145, Product_Master_2026!B:B, Product_Master_2026!A:A), "Discontinued / Review Required")</f>
        <v>PROD_2026_003</v>
      </c>
      <c r="I7145">
        <f>IFERROR(_xlfn.XLOOKUP(H7145, Product_Master_2026!A:A, Product_Master_2026!D:D), 0)</f>
        <v>8.9</v>
      </c>
      <c r="J7145">
        <f t="shared" si="223"/>
        <v>783.2</v>
      </c>
    </row>
    <row r="7146" spans="1:10" x14ac:dyDescent="0.3">
      <c r="A7146" t="s">
        <v>7168</v>
      </c>
      <c r="B7146" s="1">
        <v>45742</v>
      </c>
      <c r="C7146" t="s">
        <v>7</v>
      </c>
      <c r="D7146" t="s">
        <v>8</v>
      </c>
      <c r="E7146">
        <v>497</v>
      </c>
      <c r="F7146">
        <v>22337.54</v>
      </c>
      <c r="G7146" t="str">
        <f t="shared" si="222"/>
        <v>Henkel Logistics</v>
      </c>
      <c r="H7146" t="str">
        <f>IFERROR(_xlfn.XLOOKUP(D7146, Product_Master_2026!B:B, Product_Master_2026!A:A), "Discontinued / Review Required")</f>
        <v>PROD_2026_002</v>
      </c>
      <c r="I7146">
        <f>IFERROR(_xlfn.XLOOKUP(H7146, Product_Master_2026!A:A, Product_Master_2026!D:D), 0)</f>
        <v>18.2</v>
      </c>
      <c r="J7146">
        <f t="shared" si="223"/>
        <v>9045.4</v>
      </c>
    </row>
    <row r="7147" spans="1:10" x14ac:dyDescent="0.3">
      <c r="A7147" t="s">
        <v>7169</v>
      </c>
      <c r="B7147" s="1">
        <v>45823</v>
      </c>
      <c r="C7147" t="s">
        <v>28</v>
      </c>
      <c r="D7147" t="s">
        <v>21</v>
      </c>
      <c r="E7147">
        <v>290</v>
      </c>
      <c r="F7147">
        <v>5693.69</v>
      </c>
      <c r="G7147" t="str">
        <f t="shared" si="222"/>
        <v>Fedex Global</v>
      </c>
      <c r="H7147" t="str">
        <f>IFERROR(_xlfn.XLOOKUP(D7147, Product_Master_2026!B:B, Product_Master_2026!A:A), "Discontinued / Review Required")</f>
        <v>PROD_2026_001</v>
      </c>
      <c r="I7147">
        <f>IFERROR(_xlfn.XLOOKUP(H7147, Product_Master_2026!A:A, Product_Master_2026!D:D), 0)</f>
        <v>12.5</v>
      </c>
      <c r="J7147">
        <f t="shared" si="223"/>
        <v>3625</v>
      </c>
    </row>
    <row r="7148" spans="1:10" x14ac:dyDescent="0.3">
      <c r="A7148" t="s">
        <v>7170</v>
      </c>
      <c r="B7148" s="1">
        <v>45799</v>
      </c>
      <c r="C7148" t="s">
        <v>13</v>
      </c>
      <c r="D7148" t="s">
        <v>16</v>
      </c>
      <c r="E7148">
        <v>104</v>
      </c>
      <c r="F7148">
        <v>2795.7</v>
      </c>
      <c r="G7148" t="str">
        <f t="shared" si="222"/>
        <v>Henkel Logistics</v>
      </c>
      <c r="H7148" t="str">
        <f>IFERROR(_xlfn.XLOOKUP(D7148, Product_Master_2026!B:B, Product_Master_2026!A:A), "Discontinued / Review Required")</f>
        <v>PROD_2026_004</v>
      </c>
      <c r="I7148">
        <f>IFERROR(_xlfn.XLOOKUP(H7148, Product_Master_2026!A:A, Product_Master_2026!D:D), 0)</f>
        <v>22</v>
      </c>
      <c r="J7148">
        <f t="shared" si="223"/>
        <v>2288</v>
      </c>
    </row>
    <row r="7149" spans="1:10" x14ac:dyDescent="0.3">
      <c r="A7149" t="s">
        <v>7171</v>
      </c>
      <c r="B7149" s="1">
        <v>45942</v>
      </c>
      <c r="C7149" t="s">
        <v>13</v>
      </c>
      <c r="D7149" t="s">
        <v>38</v>
      </c>
      <c r="E7149">
        <v>414</v>
      </c>
      <c r="F7149">
        <v>11943.92</v>
      </c>
      <c r="G7149" t="str">
        <f t="shared" si="222"/>
        <v>Henkel Logistics</v>
      </c>
      <c r="H7149" t="str">
        <f>IFERROR(_xlfn.XLOOKUP(D7149, Product_Master_2026!B:B, Product_Master_2026!A:A), "Discontinued / Review Required")</f>
        <v>PROD_2026_005</v>
      </c>
      <c r="I7149">
        <f>IFERROR(_xlfn.XLOOKUP(H7149, Product_Master_2026!A:A, Product_Master_2026!D:D), 0)</f>
        <v>5.4</v>
      </c>
      <c r="J7149">
        <f t="shared" si="223"/>
        <v>2235.6000000000004</v>
      </c>
    </row>
    <row r="7150" spans="1:10" x14ac:dyDescent="0.3">
      <c r="A7150" t="s">
        <v>7172</v>
      </c>
      <c r="B7150" s="1">
        <v>46010</v>
      </c>
      <c r="C7150" t="s">
        <v>13</v>
      </c>
      <c r="D7150" t="s">
        <v>21</v>
      </c>
      <c r="E7150">
        <v>322</v>
      </c>
      <c r="F7150">
        <v>12902.55</v>
      </c>
      <c r="G7150" t="str">
        <f t="shared" si="222"/>
        <v>Henkel Logistics</v>
      </c>
      <c r="H7150" t="str">
        <f>IFERROR(_xlfn.XLOOKUP(D7150, Product_Master_2026!B:B, Product_Master_2026!A:A), "Discontinued / Review Required")</f>
        <v>PROD_2026_001</v>
      </c>
      <c r="I7150">
        <f>IFERROR(_xlfn.XLOOKUP(H7150, Product_Master_2026!A:A, Product_Master_2026!D:D), 0)</f>
        <v>12.5</v>
      </c>
      <c r="J7150">
        <f t="shared" si="223"/>
        <v>4025</v>
      </c>
    </row>
    <row r="7151" spans="1:10" x14ac:dyDescent="0.3">
      <c r="A7151" t="s">
        <v>7173</v>
      </c>
      <c r="B7151" s="1">
        <v>45744</v>
      </c>
      <c r="C7151" t="s">
        <v>34</v>
      </c>
      <c r="D7151" t="s">
        <v>11</v>
      </c>
      <c r="E7151">
        <v>454</v>
      </c>
      <c r="F7151">
        <v>18264.189999999999</v>
      </c>
      <c r="G7151" t="str">
        <f t="shared" si="222"/>
        <v>Dhl Express</v>
      </c>
      <c r="H7151" t="str">
        <f>IFERROR(_xlfn.XLOOKUP(D7151, Product_Master_2026!B:B, Product_Master_2026!A:A), "Discontinued / Review Required")</f>
        <v>PROD_2026_003</v>
      </c>
      <c r="I7151">
        <f>IFERROR(_xlfn.XLOOKUP(H7151, Product_Master_2026!A:A, Product_Master_2026!D:D), 0)</f>
        <v>8.9</v>
      </c>
      <c r="J7151">
        <f t="shared" si="223"/>
        <v>4040.6000000000004</v>
      </c>
    </row>
    <row r="7152" spans="1:10" x14ac:dyDescent="0.3">
      <c r="A7152" t="s">
        <v>7174</v>
      </c>
      <c r="B7152" s="1">
        <v>45951</v>
      </c>
      <c r="C7152" t="s">
        <v>13</v>
      </c>
      <c r="D7152" t="s">
        <v>14</v>
      </c>
      <c r="E7152">
        <v>280</v>
      </c>
      <c r="F7152">
        <v>6656.58</v>
      </c>
      <c r="G7152" t="str">
        <f t="shared" si="222"/>
        <v>Henkel Logistics</v>
      </c>
      <c r="H7152" t="str">
        <f>IFERROR(_xlfn.XLOOKUP(D7152, Product_Master_2026!B:B, Product_Master_2026!A:A), "Discontinued / Review Required")</f>
        <v>Discontinued / Review Required</v>
      </c>
      <c r="I7152">
        <f>IFERROR(_xlfn.XLOOKUP(H7152, Product_Master_2026!A:A, Product_Master_2026!D:D), 0)</f>
        <v>0</v>
      </c>
      <c r="J7152">
        <f t="shared" si="223"/>
        <v>0</v>
      </c>
    </row>
    <row r="7153" spans="1:10" x14ac:dyDescent="0.3">
      <c r="A7153" t="s">
        <v>7175</v>
      </c>
      <c r="B7153" s="1">
        <v>45939</v>
      </c>
      <c r="C7153" t="s">
        <v>26</v>
      </c>
      <c r="D7153" t="s">
        <v>38</v>
      </c>
      <c r="E7153">
        <v>122</v>
      </c>
      <c r="F7153">
        <v>4526.49</v>
      </c>
      <c r="G7153" t="str">
        <f t="shared" si="222"/>
        <v>Dhl Express</v>
      </c>
      <c r="H7153" t="str">
        <f>IFERROR(_xlfn.XLOOKUP(D7153, Product_Master_2026!B:B, Product_Master_2026!A:A), "Discontinued / Review Required")</f>
        <v>PROD_2026_005</v>
      </c>
      <c r="I7153">
        <f>IFERROR(_xlfn.XLOOKUP(H7153, Product_Master_2026!A:A, Product_Master_2026!D:D), 0)</f>
        <v>5.4</v>
      </c>
      <c r="J7153">
        <f t="shared" si="223"/>
        <v>658.80000000000007</v>
      </c>
    </row>
    <row r="7154" spans="1:10" x14ac:dyDescent="0.3">
      <c r="A7154" t="s">
        <v>7176</v>
      </c>
      <c r="B7154" s="1">
        <v>45973</v>
      </c>
      <c r="C7154" t="s">
        <v>28</v>
      </c>
      <c r="D7154" t="s">
        <v>14</v>
      </c>
      <c r="E7154">
        <v>278</v>
      </c>
      <c r="F7154">
        <v>10448.200000000001</v>
      </c>
      <c r="G7154" t="str">
        <f t="shared" si="222"/>
        <v>Fedex Global</v>
      </c>
      <c r="H7154" t="str">
        <f>IFERROR(_xlfn.XLOOKUP(D7154, Product_Master_2026!B:B, Product_Master_2026!A:A), "Discontinued / Review Required")</f>
        <v>Discontinued / Review Required</v>
      </c>
      <c r="I7154">
        <f>IFERROR(_xlfn.XLOOKUP(H7154, Product_Master_2026!A:A, Product_Master_2026!D:D), 0)</f>
        <v>0</v>
      </c>
      <c r="J7154">
        <f t="shared" si="223"/>
        <v>0</v>
      </c>
    </row>
    <row r="7155" spans="1:10" x14ac:dyDescent="0.3">
      <c r="A7155" t="s">
        <v>7177</v>
      </c>
      <c r="B7155" s="1">
        <v>45810</v>
      </c>
      <c r="C7155" t="s">
        <v>26</v>
      </c>
      <c r="D7155" t="s">
        <v>38</v>
      </c>
      <c r="E7155">
        <v>493</v>
      </c>
      <c r="F7155">
        <v>10402.25</v>
      </c>
      <c r="G7155" t="str">
        <f t="shared" si="222"/>
        <v>Dhl Express</v>
      </c>
      <c r="H7155" t="str">
        <f>IFERROR(_xlfn.XLOOKUP(D7155, Product_Master_2026!B:B, Product_Master_2026!A:A), "Discontinued / Review Required")</f>
        <v>PROD_2026_005</v>
      </c>
      <c r="I7155">
        <f>IFERROR(_xlfn.XLOOKUP(H7155, Product_Master_2026!A:A, Product_Master_2026!D:D), 0)</f>
        <v>5.4</v>
      </c>
      <c r="J7155">
        <f t="shared" si="223"/>
        <v>2662.2000000000003</v>
      </c>
    </row>
    <row r="7156" spans="1:10" x14ac:dyDescent="0.3">
      <c r="A7156" t="s">
        <v>7178</v>
      </c>
      <c r="B7156" s="1">
        <v>45707</v>
      </c>
      <c r="C7156" t="s">
        <v>24</v>
      </c>
      <c r="D7156" t="s">
        <v>38</v>
      </c>
      <c r="E7156">
        <v>209</v>
      </c>
      <c r="F7156">
        <v>9001.7099999999991</v>
      </c>
      <c r="G7156" t="str">
        <f t="shared" si="222"/>
        <v>Bluedart Corp</v>
      </c>
      <c r="H7156" t="str">
        <f>IFERROR(_xlfn.XLOOKUP(D7156, Product_Master_2026!B:B, Product_Master_2026!A:A), "Discontinued / Review Required")</f>
        <v>PROD_2026_005</v>
      </c>
      <c r="I7156">
        <f>IFERROR(_xlfn.XLOOKUP(H7156, Product_Master_2026!A:A, Product_Master_2026!D:D), 0)</f>
        <v>5.4</v>
      </c>
      <c r="J7156">
        <f t="shared" si="223"/>
        <v>1128.6000000000001</v>
      </c>
    </row>
    <row r="7157" spans="1:10" x14ac:dyDescent="0.3">
      <c r="A7157" t="s">
        <v>7179</v>
      </c>
      <c r="B7157" s="1">
        <v>45863</v>
      </c>
      <c r="C7157" t="s">
        <v>26</v>
      </c>
      <c r="D7157" t="s">
        <v>11</v>
      </c>
      <c r="E7157">
        <v>233</v>
      </c>
      <c r="F7157">
        <v>7399.2</v>
      </c>
      <c r="G7157" t="str">
        <f t="shared" si="222"/>
        <v>Dhl Express</v>
      </c>
      <c r="H7157" t="str">
        <f>IFERROR(_xlfn.XLOOKUP(D7157, Product_Master_2026!B:B, Product_Master_2026!A:A), "Discontinued / Review Required")</f>
        <v>PROD_2026_003</v>
      </c>
      <c r="I7157">
        <f>IFERROR(_xlfn.XLOOKUP(H7157, Product_Master_2026!A:A, Product_Master_2026!D:D), 0)</f>
        <v>8.9</v>
      </c>
      <c r="J7157">
        <f t="shared" si="223"/>
        <v>2073.7000000000003</v>
      </c>
    </row>
    <row r="7158" spans="1:10" x14ac:dyDescent="0.3">
      <c r="A7158" t="s">
        <v>7180</v>
      </c>
      <c r="B7158" s="1">
        <v>45757</v>
      </c>
      <c r="C7158" t="s">
        <v>28</v>
      </c>
      <c r="D7158" t="s">
        <v>11</v>
      </c>
      <c r="E7158">
        <v>397</v>
      </c>
      <c r="F7158">
        <v>8814.98</v>
      </c>
      <c r="G7158" t="str">
        <f t="shared" si="222"/>
        <v>Fedex Global</v>
      </c>
      <c r="H7158" t="str">
        <f>IFERROR(_xlfn.XLOOKUP(D7158, Product_Master_2026!B:B, Product_Master_2026!A:A), "Discontinued / Review Required")</f>
        <v>PROD_2026_003</v>
      </c>
      <c r="I7158">
        <f>IFERROR(_xlfn.XLOOKUP(H7158, Product_Master_2026!A:A, Product_Master_2026!D:D), 0)</f>
        <v>8.9</v>
      </c>
      <c r="J7158">
        <f t="shared" si="223"/>
        <v>3533.3</v>
      </c>
    </row>
    <row r="7159" spans="1:10" x14ac:dyDescent="0.3">
      <c r="A7159" t="s">
        <v>7181</v>
      </c>
      <c r="B7159" s="1">
        <v>45839</v>
      </c>
      <c r="C7159" t="s">
        <v>13</v>
      </c>
      <c r="D7159" t="s">
        <v>14</v>
      </c>
      <c r="E7159">
        <v>363</v>
      </c>
      <c r="F7159">
        <v>7758.18</v>
      </c>
      <c r="G7159" t="str">
        <f t="shared" si="222"/>
        <v>Henkel Logistics</v>
      </c>
      <c r="H7159" t="str">
        <f>IFERROR(_xlfn.XLOOKUP(D7159, Product_Master_2026!B:B, Product_Master_2026!A:A), "Discontinued / Review Required")</f>
        <v>Discontinued / Review Required</v>
      </c>
      <c r="I7159">
        <f>IFERROR(_xlfn.XLOOKUP(H7159, Product_Master_2026!A:A, Product_Master_2026!D:D), 0)</f>
        <v>0</v>
      </c>
      <c r="J7159">
        <f t="shared" si="223"/>
        <v>0</v>
      </c>
    </row>
    <row r="7160" spans="1:10" x14ac:dyDescent="0.3">
      <c r="A7160" t="s">
        <v>7182</v>
      </c>
      <c r="B7160" s="1">
        <v>45885</v>
      </c>
      <c r="C7160" t="s">
        <v>7</v>
      </c>
      <c r="D7160" t="s">
        <v>16</v>
      </c>
      <c r="E7160">
        <v>149</v>
      </c>
      <c r="F7160">
        <v>4509.49</v>
      </c>
      <c r="G7160" t="str">
        <f t="shared" si="222"/>
        <v>Henkel Logistics</v>
      </c>
      <c r="H7160" t="str">
        <f>IFERROR(_xlfn.XLOOKUP(D7160, Product_Master_2026!B:B, Product_Master_2026!A:A), "Discontinued / Review Required")</f>
        <v>PROD_2026_004</v>
      </c>
      <c r="I7160">
        <f>IFERROR(_xlfn.XLOOKUP(H7160, Product_Master_2026!A:A, Product_Master_2026!D:D), 0)</f>
        <v>22</v>
      </c>
      <c r="J7160">
        <f t="shared" si="223"/>
        <v>3278</v>
      </c>
    </row>
    <row r="7161" spans="1:10" x14ac:dyDescent="0.3">
      <c r="A7161" t="s">
        <v>7183</v>
      </c>
      <c r="B7161" s="1">
        <v>45859</v>
      </c>
      <c r="C7161" t="s">
        <v>18</v>
      </c>
      <c r="D7161" t="s">
        <v>11</v>
      </c>
      <c r="E7161">
        <v>29</v>
      </c>
      <c r="F7161">
        <v>1081.3800000000001</v>
      </c>
      <c r="G7161" t="str">
        <f t="shared" si="222"/>
        <v>Dhl Express</v>
      </c>
      <c r="H7161" t="str">
        <f>IFERROR(_xlfn.XLOOKUP(D7161, Product_Master_2026!B:B, Product_Master_2026!A:A), "Discontinued / Review Required")</f>
        <v>PROD_2026_003</v>
      </c>
      <c r="I7161">
        <f>IFERROR(_xlfn.XLOOKUP(H7161, Product_Master_2026!A:A, Product_Master_2026!D:D), 0)</f>
        <v>8.9</v>
      </c>
      <c r="J7161">
        <f t="shared" si="223"/>
        <v>258.10000000000002</v>
      </c>
    </row>
    <row r="7162" spans="1:10" x14ac:dyDescent="0.3">
      <c r="A7162" t="s">
        <v>7184</v>
      </c>
      <c r="B7162" s="1">
        <v>45675</v>
      </c>
      <c r="C7162" t="s">
        <v>13</v>
      </c>
      <c r="D7162" t="s">
        <v>14</v>
      </c>
      <c r="E7162">
        <v>27</v>
      </c>
      <c r="F7162">
        <v>574.27</v>
      </c>
      <c r="G7162" t="str">
        <f t="shared" si="222"/>
        <v>Henkel Logistics</v>
      </c>
      <c r="H7162" t="str">
        <f>IFERROR(_xlfn.XLOOKUP(D7162, Product_Master_2026!B:B, Product_Master_2026!A:A), "Discontinued / Review Required")</f>
        <v>Discontinued / Review Required</v>
      </c>
      <c r="I7162">
        <f>IFERROR(_xlfn.XLOOKUP(H7162, Product_Master_2026!A:A, Product_Master_2026!D:D), 0)</f>
        <v>0</v>
      </c>
      <c r="J7162">
        <f t="shared" si="223"/>
        <v>0</v>
      </c>
    </row>
    <row r="7163" spans="1:10" x14ac:dyDescent="0.3">
      <c r="A7163" t="s">
        <v>7185</v>
      </c>
      <c r="B7163" s="1">
        <v>45718</v>
      </c>
      <c r="C7163" t="s">
        <v>28</v>
      </c>
      <c r="D7163" t="s">
        <v>21</v>
      </c>
      <c r="E7163">
        <v>405</v>
      </c>
      <c r="F7163">
        <v>14601.83</v>
      </c>
      <c r="G7163" t="str">
        <f t="shared" si="222"/>
        <v>Fedex Global</v>
      </c>
      <c r="H7163" t="str">
        <f>IFERROR(_xlfn.XLOOKUP(D7163, Product_Master_2026!B:B, Product_Master_2026!A:A), "Discontinued / Review Required")</f>
        <v>PROD_2026_001</v>
      </c>
      <c r="I7163">
        <f>IFERROR(_xlfn.XLOOKUP(H7163, Product_Master_2026!A:A, Product_Master_2026!D:D), 0)</f>
        <v>12.5</v>
      </c>
      <c r="J7163">
        <f t="shared" si="223"/>
        <v>5062.5</v>
      </c>
    </row>
    <row r="7164" spans="1:10" x14ac:dyDescent="0.3">
      <c r="A7164" t="s">
        <v>7186</v>
      </c>
      <c r="B7164" s="1">
        <v>45884</v>
      </c>
      <c r="C7164" t="s">
        <v>24</v>
      </c>
      <c r="D7164" t="s">
        <v>21</v>
      </c>
      <c r="E7164">
        <v>324</v>
      </c>
      <c r="F7164">
        <v>11799.48</v>
      </c>
      <c r="G7164" t="str">
        <f t="shared" si="222"/>
        <v>Bluedart Corp</v>
      </c>
      <c r="H7164" t="str">
        <f>IFERROR(_xlfn.XLOOKUP(D7164, Product_Master_2026!B:B, Product_Master_2026!A:A), "Discontinued / Review Required")</f>
        <v>PROD_2026_001</v>
      </c>
      <c r="I7164">
        <f>IFERROR(_xlfn.XLOOKUP(H7164, Product_Master_2026!A:A, Product_Master_2026!D:D), 0)</f>
        <v>12.5</v>
      </c>
      <c r="J7164">
        <f t="shared" si="223"/>
        <v>4050</v>
      </c>
    </row>
    <row r="7165" spans="1:10" x14ac:dyDescent="0.3">
      <c r="A7165" t="s">
        <v>7187</v>
      </c>
      <c r="B7165" s="1">
        <v>46014</v>
      </c>
      <c r="C7165" t="s">
        <v>44</v>
      </c>
      <c r="D7165" t="s">
        <v>14</v>
      </c>
      <c r="E7165">
        <v>223</v>
      </c>
      <c r="F7165">
        <v>8192.7900000000009</v>
      </c>
      <c r="G7165" t="str">
        <f t="shared" si="222"/>
        <v>Bluedart Corp</v>
      </c>
      <c r="H7165" t="str">
        <f>IFERROR(_xlfn.XLOOKUP(D7165, Product_Master_2026!B:B, Product_Master_2026!A:A), "Discontinued / Review Required")</f>
        <v>Discontinued / Review Required</v>
      </c>
      <c r="I7165">
        <f>IFERROR(_xlfn.XLOOKUP(H7165, Product_Master_2026!A:A, Product_Master_2026!D:D), 0)</f>
        <v>0</v>
      </c>
      <c r="J7165">
        <f t="shared" si="223"/>
        <v>0</v>
      </c>
    </row>
    <row r="7166" spans="1:10" x14ac:dyDescent="0.3">
      <c r="A7166" t="s">
        <v>7188</v>
      </c>
      <c r="B7166" s="1">
        <v>45827</v>
      </c>
      <c r="C7166" t="s">
        <v>18</v>
      </c>
      <c r="D7166" t="s">
        <v>16</v>
      </c>
      <c r="E7166">
        <v>480</v>
      </c>
      <c r="F7166">
        <v>10509.54</v>
      </c>
      <c r="G7166" t="str">
        <f t="shared" si="222"/>
        <v>Dhl Express</v>
      </c>
      <c r="H7166" t="str">
        <f>IFERROR(_xlfn.XLOOKUP(D7166, Product_Master_2026!B:B, Product_Master_2026!A:A), "Discontinued / Review Required")</f>
        <v>PROD_2026_004</v>
      </c>
      <c r="I7166">
        <f>IFERROR(_xlfn.XLOOKUP(H7166, Product_Master_2026!A:A, Product_Master_2026!D:D), 0)</f>
        <v>22</v>
      </c>
      <c r="J7166">
        <f t="shared" si="223"/>
        <v>10560</v>
      </c>
    </row>
    <row r="7167" spans="1:10" x14ac:dyDescent="0.3">
      <c r="A7167" t="s">
        <v>7189</v>
      </c>
      <c r="B7167" s="1">
        <v>45774</v>
      </c>
      <c r="C7167" t="s">
        <v>28</v>
      </c>
      <c r="D7167" t="s">
        <v>11</v>
      </c>
      <c r="E7167">
        <v>123</v>
      </c>
      <c r="F7167">
        <v>5314.86</v>
      </c>
      <c r="G7167" t="str">
        <f t="shared" si="222"/>
        <v>Fedex Global</v>
      </c>
      <c r="H7167" t="str">
        <f>IFERROR(_xlfn.XLOOKUP(D7167, Product_Master_2026!B:B, Product_Master_2026!A:A), "Discontinued / Review Required")</f>
        <v>PROD_2026_003</v>
      </c>
      <c r="I7167">
        <f>IFERROR(_xlfn.XLOOKUP(H7167, Product_Master_2026!A:A, Product_Master_2026!D:D), 0)</f>
        <v>8.9</v>
      </c>
      <c r="J7167">
        <f t="shared" si="223"/>
        <v>1094.7</v>
      </c>
    </row>
    <row r="7168" spans="1:10" x14ac:dyDescent="0.3">
      <c r="A7168" t="s">
        <v>7190</v>
      </c>
      <c r="B7168" s="1">
        <v>45824</v>
      </c>
      <c r="C7168" t="s">
        <v>13</v>
      </c>
      <c r="D7168" t="s">
        <v>8</v>
      </c>
      <c r="E7168">
        <v>317</v>
      </c>
      <c r="F7168">
        <v>13120.51</v>
      </c>
      <c r="G7168" t="str">
        <f t="shared" si="222"/>
        <v>Henkel Logistics</v>
      </c>
      <c r="H7168" t="str">
        <f>IFERROR(_xlfn.XLOOKUP(D7168, Product_Master_2026!B:B, Product_Master_2026!A:A), "Discontinued / Review Required")</f>
        <v>PROD_2026_002</v>
      </c>
      <c r="I7168">
        <f>IFERROR(_xlfn.XLOOKUP(H7168, Product_Master_2026!A:A, Product_Master_2026!D:D), 0)</f>
        <v>18.2</v>
      </c>
      <c r="J7168">
        <f t="shared" si="223"/>
        <v>5769.4</v>
      </c>
    </row>
    <row r="7169" spans="1:10" x14ac:dyDescent="0.3">
      <c r="A7169" t="s">
        <v>7191</v>
      </c>
      <c r="B7169" s="1">
        <v>45786</v>
      </c>
      <c r="C7169" t="s">
        <v>24</v>
      </c>
      <c r="D7169" t="s">
        <v>11</v>
      </c>
      <c r="E7169">
        <v>365</v>
      </c>
      <c r="F7169">
        <v>6795.99</v>
      </c>
      <c r="G7169" t="str">
        <f t="shared" si="222"/>
        <v>Bluedart Corp</v>
      </c>
      <c r="H7169" t="str">
        <f>IFERROR(_xlfn.XLOOKUP(D7169, Product_Master_2026!B:B, Product_Master_2026!A:A), "Discontinued / Review Required")</f>
        <v>PROD_2026_003</v>
      </c>
      <c r="I7169">
        <f>IFERROR(_xlfn.XLOOKUP(H7169, Product_Master_2026!A:A, Product_Master_2026!D:D), 0)</f>
        <v>8.9</v>
      </c>
      <c r="J7169">
        <f t="shared" si="223"/>
        <v>3248.5</v>
      </c>
    </row>
    <row r="7170" spans="1:10" x14ac:dyDescent="0.3">
      <c r="A7170" t="s">
        <v>7192</v>
      </c>
      <c r="B7170" s="1">
        <v>45999</v>
      </c>
      <c r="C7170" t="s">
        <v>26</v>
      </c>
      <c r="D7170" t="s">
        <v>38</v>
      </c>
      <c r="E7170">
        <v>492</v>
      </c>
      <c r="F7170">
        <v>20383.169999999998</v>
      </c>
      <c r="G7170" t="str">
        <f t="shared" si="222"/>
        <v>Dhl Express</v>
      </c>
      <c r="H7170" t="str">
        <f>IFERROR(_xlfn.XLOOKUP(D7170, Product_Master_2026!B:B, Product_Master_2026!A:A), "Discontinued / Review Required")</f>
        <v>PROD_2026_005</v>
      </c>
      <c r="I7170">
        <f>IFERROR(_xlfn.XLOOKUP(H7170, Product_Master_2026!A:A, Product_Master_2026!D:D), 0)</f>
        <v>5.4</v>
      </c>
      <c r="J7170">
        <f t="shared" si="223"/>
        <v>2656.8</v>
      </c>
    </row>
    <row r="7171" spans="1:10" x14ac:dyDescent="0.3">
      <c r="A7171" t="s">
        <v>7193</v>
      </c>
      <c r="B7171" s="1">
        <v>45942</v>
      </c>
      <c r="C7171" t="s">
        <v>18</v>
      </c>
      <c r="D7171" t="s">
        <v>16</v>
      </c>
      <c r="E7171">
        <v>201</v>
      </c>
      <c r="F7171">
        <v>5818.54</v>
      </c>
      <c r="G7171" t="str">
        <f t="shared" ref="G7171:G7234" si="224">PROPER(TRIM(C7171))</f>
        <v>Dhl Express</v>
      </c>
      <c r="H7171" t="str">
        <f>IFERROR(_xlfn.XLOOKUP(D7171, Product_Master_2026!B:B, Product_Master_2026!A:A), "Discontinued / Review Required")</f>
        <v>PROD_2026_004</v>
      </c>
      <c r="I7171">
        <f>IFERROR(_xlfn.XLOOKUP(H7171, Product_Master_2026!A:A, Product_Master_2026!D:D), 0)</f>
        <v>22</v>
      </c>
      <c r="J7171">
        <f t="shared" ref="J7171:J7234" si="225">E7171 * I7171</f>
        <v>4422</v>
      </c>
    </row>
    <row r="7172" spans="1:10" x14ac:dyDescent="0.3">
      <c r="A7172" t="s">
        <v>7194</v>
      </c>
      <c r="B7172" s="1">
        <v>45693</v>
      </c>
      <c r="C7172" t="s">
        <v>28</v>
      </c>
      <c r="D7172" t="s">
        <v>38</v>
      </c>
      <c r="E7172">
        <v>446</v>
      </c>
      <c r="F7172">
        <v>11113</v>
      </c>
      <c r="G7172" t="str">
        <f t="shared" si="224"/>
        <v>Fedex Global</v>
      </c>
      <c r="H7172" t="str">
        <f>IFERROR(_xlfn.XLOOKUP(D7172, Product_Master_2026!B:B, Product_Master_2026!A:A), "Discontinued / Review Required")</f>
        <v>PROD_2026_005</v>
      </c>
      <c r="I7172">
        <f>IFERROR(_xlfn.XLOOKUP(H7172, Product_Master_2026!A:A, Product_Master_2026!D:D), 0)</f>
        <v>5.4</v>
      </c>
      <c r="J7172">
        <f t="shared" si="225"/>
        <v>2408.4</v>
      </c>
    </row>
    <row r="7173" spans="1:10" x14ac:dyDescent="0.3">
      <c r="A7173" t="s">
        <v>7195</v>
      </c>
      <c r="B7173" s="1">
        <v>45662</v>
      </c>
      <c r="C7173" t="s">
        <v>13</v>
      </c>
      <c r="D7173" t="s">
        <v>8</v>
      </c>
      <c r="E7173">
        <v>312</v>
      </c>
      <c r="F7173">
        <v>8940.2900000000009</v>
      </c>
      <c r="G7173" t="str">
        <f t="shared" si="224"/>
        <v>Henkel Logistics</v>
      </c>
      <c r="H7173" t="str">
        <f>IFERROR(_xlfn.XLOOKUP(D7173, Product_Master_2026!B:B, Product_Master_2026!A:A), "Discontinued / Review Required")</f>
        <v>PROD_2026_002</v>
      </c>
      <c r="I7173">
        <f>IFERROR(_xlfn.XLOOKUP(H7173, Product_Master_2026!A:A, Product_Master_2026!D:D), 0)</f>
        <v>18.2</v>
      </c>
      <c r="J7173">
        <f t="shared" si="225"/>
        <v>5678.4</v>
      </c>
    </row>
    <row r="7174" spans="1:10" x14ac:dyDescent="0.3">
      <c r="A7174" t="s">
        <v>7196</v>
      </c>
      <c r="B7174" s="1">
        <v>45677</v>
      </c>
      <c r="C7174" t="s">
        <v>13</v>
      </c>
      <c r="D7174" t="s">
        <v>16</v>
      </c>
      <c r="E7174">
        <v>402</v>
      </c>
      <c r="F7174">
        <v>13473.42</v>
      </c>
      <c r="G7174" t="str">
        <f t="shared" si="224"/>
        <v>Henkel Logistics</v>
      </c>
      <c r="H7174" t="str">
        <f>IFERROR(_xlfn.XLOOKUP(D7174, Product_Master_2026!B:B, Product_Master_2026!A:A), "Discontinued / Review Required")</f>
        <v>PROD_2026_004</v>
      </c>
      <c r="I7174">
        <f>IFERROR(_xlfn.XLOOKUP(H7174, Product_Master_2026!A:A, Product_Master_2026!D:D), 0)</f>
        <v>22</v>
      </c>
      <c r="J7174">
        <f t="shared" si="225"/>
        <v>8844</v>
      </c>
    </row>
    <row r="7175" spans="1:10" x14ac:dyDescent="0.3">
      <c r="A7175" t="s">
        <v>7197</v>
      </c>
      <c r="B7175" s="1">
        <v>45750</v>
      </c>
      <c r="C7175" t="s">
        <v>18</v>
      </c>
      <c r="D7175" t="s">
        <v>11</v>
      </c>
      <c r="E7175">
        <v>470</v>
      </c>
      <c r="F7175">
        <v>12797.09</v>
      </c>
      <c r="G7175" t="str">
        <f t="shared" si="224"/>
        <v>Dhl Express</v>
      </c>
      <c r="H7175" t="str">
        <f>IFERROR(_xlfn.XLOOKUP(D7175, Product_Master_2026!B:B, Product_Master_2026!A:A), "Discontinued / Review Required")</f>
        <v>PROD_2026_003</v>
      </c>
      <c r="I7175">
        <f>IFERROR(_xlfn.XLOOKUP(H7175, Product_Master_2026!A:A, Product_Master_2026!D:D), 0)</f>
        <v>8.9</v>
      </c>
      <c r="J7175">
        <f t="shared" si="225"/>
        <v>4183</v>
      </c>
    </row>
    <row r="7176" spans="1:10" x14ac:dyDescent="0.3">
      <c r="A7176" t="s">
        <v>7198</v>
      </c>
      <c r="B7176" s="1">
        <v>45734</v>
      </c>
      <c r="C7176" t="s">
        <v>7</v>
      </c>
      <c r="D7176" t="s">
        <v>14</v>
      </c>
      <c r="E7176">
        <v>222</v>
      </c>
      <c r="F7176">
        <v>8918.3700000000008</v>
      </c>
      <c r="G7176" t="str">
        <f t="shared" si="224"/>
        <v>Henkel Logistics</v>
      </c>
      <c r="H7176" t="str">
        <f>IFERROR(_xlfn.XLOOKUP(D7176, Product_Master_2026!B:B, Product_Master_2026!A:A), "Discontinued / Review Required")</f>
        <v>Discontinued / Review Required</v>
      </c>
      <c r="I7176">
        <f>IFERROR(_xlfn.XLOOKUP(H7176, Product_Master_2026!A:A, Product_Master_2026!D:D), 0)</f>
        <v>0</v>
      </c>
      <c r="J7176">
        <f t="shared" si="225"/>
        <v>0</v>
      </c>
    </row>
    <row r="7177" spans="1:10" x14ac:dyDescent="0.3">
      <c r="A7177" t="s">
        <v>7199</v>
      </c>
      <c r="B7177" s="1">
        <v>45728</v>
      </c>
      <c r="C7177" t="s">
        <v>7</v>
      </c>
      <c r="D7177" t="s">
        <v>21</v>
      </c>
      <c r="E7177">
        <v>176</v>
      </c>
      <c r="F7177">
        <v>4663.91</v>
      </c>
      <c r="G7177" t="str">
        <f t="shared" si="224"/>
        <v>Henkel Logistics</v>
      </c>
      <c r="H7177" t="str">
        <f>IFERROR(_xlfn.XLOOKUP(D7177, Product_Master_2026!B:B, Product_Master_2026!A:A), "Discontinued / Review Required")</f>
        <v>PROD_2026_001</v>
      </c>
      <c r="I7177">
        <f>IFERROR(_xlfn.XLOOKUP(H7177, Product_Master_2026!A:A, Product_Master_2026!D:D), 0)</f>
        <v>12.5</v>
      </c>
      <c r="J7177">
        <f t="shared" si="225"/>
        <v>2200</v>
      </c>
    </row>
    <row r="7178" spans="1:10" x14ac:dyDescent="0.3">
      <c r="A7178" t="s">
        <v>7200</v>
      </c>
      <c r="B7178" s="1">
        <v>45820</v>
      </c>
      <c r="C7178" t="s">
        <v>18</v>
      </c>
      <c r="D7178" t="s">
        <v>11</v>
      </c>
      <c r="E7178">
        <v>191</v>
      </c>
      <c r="F7178">
        <v>8505.09</v>
      </c>
      <c r="G7178" t="str">
        <f t="shared" si="224"/>
        <v>Dhl Express</v>
      </c>
      <c r="H7178" t="str">
        <f>IFERROR(_xlfn.XLOOKUP(D7178, Product_Master_2026!B:B, Product_Master_2026!A:A), "Discontinued / Review Required")</f>
        <v>PROD_2026_003</v>
      </c>
      <c r="I7178">
        <f>IFERROR(_xlfn.XLOOKUP(H7178, Product_Master_2026!A:A, Product_Master_2026!D:D), 0)</f>
        <v>8.9</v>
      </c>
      <c r="J7178">
        <f t="shared" si="225"/>
        <v>1699.9</v>
      </c>
    </row>
    <row r="7179" spans="1:10" x14ac:dyDescent="0.3">
      <c r="A7179" t="s">
        <v>7201</v>
      </c>
      <c r="B7179" s="1">
        <v>45765</v>
      </c>
      <c r="C7179" t="s">
        <v>24</v>
      </c>
      <c r="D7179" t="s">
        <v>38</v>
      </c>
      <c r="E7179">
        <v>88</v>
      </c>
      <c r="F7179">
        <v>2807.52</v>
      </c>
      <c r="G7179" t="str">
        <f t="shared" si="224"/>
        <v>Bluedart Corp</v>
      </c>
      <c r="H7179" t="str">
        <f>IFERROR(_xlfn.XLOOKUP(D7179, Product_Master_2026!B:B, Product_Master_2026!A:A), "Discontinued / Review Required")</f>
        <v>PROD_2026_005</v>
      </c>
      <c r="I7179">
        <f>IFERROR(_xlfn.XLOOKUP(H7179, Product_Master_2026!A:A, Product_Master_2026!D:D), 0)</f>
        <v>5.4</v>
      </c>
      <c r="J7179">
        <f t="shared" si="225"/>
        <v>475.20000000000005</v>
      </c>
    </row>
    <row r="7180" spans="1:10" x14ac:dyDescent="0.3">
      <c r="A7180" t="s">
        <v>7202</v>
      </c>
      <c r="B7180" s="1">
        <v>45773</v>
      </c>
      <c r="C7180" t="s">
        <v>44</v>
      </c>
      <c r="D7180" t="s">
        <v>14</v>
      </c>
      <c r="E7180">
        <v>339</v>
      </c>
      <c r="F7180">
        <v>6342.28</v>
      </c>
      <c r="G7180" t="str">
        <f t="shared" si="224"/>
        <v>Bluedart Corp</v>
      </c>
      <c r="H7180" t="str">
        <f>IFERROR(_xlfn.XLOOKUP(D7180, Product_Master_2026!B:B, Product_Master_2026!A:A), "Discontinued / Review Required")</f>
        <v>Discontinued / Review Required</v>
      </c>
      <c r="I7180">
        <f>IFERROR(_xlfn.XLOOKUP(H7180, Product_Master_2026!A:A, Product_Master_2026!D:D), 0)</f>
        <v>0</v>
      </c>
      <c r="J7180">
        <f t="shared" si="225"/>
        <v>0</v>
      </c>
    </row>
    <row r="7181" spans="1:10" x14ac:dyDescent="0.3">
      <c r="A7181" t="s">
        <v>7203</v>
      </c>
      <c r="B7181" s="1">
        <v>45865</v>
      </c>
      <c r="C7181" t="s">
        <v>24</v>
      </c>
      <c r="D7181" t="s">
        <v>21</v>
      </c>
      <c r="E7181">
        <v>101</v>
      </c>
      <c r="F7181">
        <v>2775.55</v>
      </c>
      <c r="G7181" t="str">
        <f t="shared" si="224"/>
        <v>Bluedart Corp</v>
      </c>
      <c r="H7181" t="str">
        <f>IFERROR(_xlfn.XLOOKUP(D7181, Product_Master_2026!B:B, Product_Master_2026!A:A), "Discontinued / Review Required")</f>
        <v>PROD_2026_001</v>
      </c>
      <c r="I7181">
        <f>IFERROR(_xlfn.XLOOKUP(H7181, Product_Master_2026!A:A, Product_Master_2026!D:D), 0)</f>
        <v>12.5</v>
      </c>
      <c r="J7181">
        <f t="shared" si="225"/>
        <v>1262.5</v>
      </c>
    </row>
    <row r="7182" spans="1:10" x14ac:dyDescent="0.3">
      <c r="A7182" t="s">
        <v>7204</v>
      </c>
      <c r="B7182" s="1">
        <v>45759</v>
      </c>
      <c r="C7182" t="s">
        <v>26</v>
      </c>
      <c r="D7182" t="s">
        <v>8</v>
      </c>
      <c r="E7182">
        <v>496</v>
      </c>
      <c r="F7182">
        <v>7996.12</v>
      </c>
      <c r="G7182" t="str">
        <f t="shared" si="224"/>
        <v>Dhl Express</v>
      </c>
      <c r="H7182" t="str">
        <f>IFERROR(_xlfn.XLOOKUP(D7182, Product_Master_2026!B:B, Product_Master_2026!A:A), "Discontinued / Review Required")</f>
        <v>PROD_2026_002</v>
      </c>
      <c r="I7182">
        <f>IFERROR(_xlfn.XLOOKUP(H7182, Product_Master_2026!A:A, Product_Master_2026!D:D), 0)</f>
        <v>18.2</v>
      </c>
      <c r="J7182">
        <f t="shared" si="225"/>
        <v>9027.1999999999989</v>
      </c>
    </row>
    <row r="7183" spans="1:10" x14ac:dyDescent="0.3">
      <c r="A7183" t="s">
        <v>7205</v>
      </c>
      <c r="B7183" s="1">
        <v>45843</v>
      </c>
      <c r="C7183" t="s">
        <v>13</v>
      </c>
      <c r="D7183" t="s">
        <v>8</v>
      </c>
      <c r="E7183">
        <v>112</v>
      </c>
      <c r="F7183">
        <v>2134.2600000000002</v>
      </c>
      <c r="G7183" t="str">
        <f t="shared" si="224"/>
        <v>Henkel Logistics</v>
      </c>
      <c r="H7183" t="str">
        <f>IFERROR(_xlfn.XLOOKUP(D7183, Product_Master_2026!B:B, Product_Master_2026!A:A), "Discontinued / Review Required")</f>
        <v>PROD_2026_002</v>
      </c>
      <c r="I7183">
        <f>IFERROR(_xlfn.XLOOKUP(H7183, Product_Master_2026!A:A, Product_Master_2026!D:D), 0)</f>
        <v>18.2</v>
      </c>
      <c r="J7183">
        <f t="shared" si="225"/>
        <v>2038.3999999999999</v>
      </c>
    </row>
    <row r="7184" spans="1:10" x14ac:dyDescent="0.3">
      <c r="A7184" t="s">
        <v>7206</v>
      </c>
      <c r="B7184" s="1">
        <v>45951</v>
      </c>
      <c r="C7184" t="s">
        <v>7</v>
      </c>
      <c r="D7184" t="s">
        <v>21</v>
      </c>
      <c r="E7184">
        <v>41</v>
      </c>
      <c r="F7184">
        <v>1677.22</v>
      </c>
      <c r="G7184" t="str">
        <f t="shared" si="224"/>
        <v>Henkel Logistics</v>
      </c>
      <c r="H7184" t="str">
        <f>IFERROR(_xlfn.XLOOKUP(D7184, Product_Master_2026!B:B, Product_Master_2026!A:A), "Discontinued / Review Required")</f>
        <v>PROD_2026_001</v>
      </c>
      <c r="I7184">
        <f>IFERROR(_xlfn.XLOOKUP(H7184, Product_Master_2026!A:A, Product_Master_2026!D:D), 0)</f>
        <v>12.5</v>
      </c>
      <c r="J7184">
        <f t="shared" si="225"/>
        <v>512.5</v>
      </c>
    </row>
    <row r="7185" spans="1:10" x14ac:dyDescent="0.3">
      <c r="A7185" t="s">
        <v>7207</v>
      </c>
      <c r="B7185" s="1">
        <v>45976</v>
      </c>
      <c r="C7185" t="s">
        <v>26</v>
      </c>
      <c r="D7185" t="s">
        <v>21</v>
      </c>
      <c r="E7185">
        <v>94</v>
      </c>
      <c r="F7185">
        <v>3194.74</v>
      </c>
      <c r="G7185" t="str">
        <f t="shared" si="224"/>
        <v>Dhl Express</v>
      </c>
      <c r="H7185" t="str">
        <f>IFERROR(_xlfn.XLOOKUP(D7185, Product_Master_2026!B:B, Product_Master_2026!A:A), "Discontinued / Review Required")</f>
        <v>PROD_2026_001</v>
      </c>
      <c r="I7185">
        <f>IFERROR(_xlfn.XLOOKUP(H7185, Product_Master_2026!A:A, Product_Master_2026!D:D), 0)</f>
        <v>12.5</v>
      </c>
      <c r="J7185">
        <f t="shared" si="225"/>
        <v>1175</v>
      </c>
    </row>
    <row r="7186" spans="1:10" x14ac:dyDescent="0.3">
      <c r="A7186" t="s">
        <v>7208</v>
      </c>
      <c r="B7186" s="1">
        <v>45756</v>
      </c>
      <c r="C7186" t="s">
        <v>7</v>
      </c>
      <c r="D7186" t="s">
        <v>38</v>
      </c>
      <c r="E7186">
        <v>475</v>
      </c>
      <c r="F7186">
        <v>9388.34</v>
      </c>
      <c r="G7186" t="str">
        <f t="shared" si="224"/>
        <v>Henkel Logistics</v>
      </c>
      <c r="H7186" t="str">
        <f>IFERROR(_xlfn.XLOOKUP(D7186, Product_Master_2026!B:B, Product_Master_2026!A:A), "Discontinued / Review Required")</f>
        <v>PROD_2026_005</v>
      </c>
      <c r="I7186">
        <f>IFERROR(_xlfn.XLOOKUP(H7186, Product_Master_2026!A:A, Product_Master_2026!D:D), 0)</f>
        <v>5.4</v>
      </c>
      <c r="J7186">
        <f t="shared" si="225"/>
        <v>2565</v>
      </c>
    </row>
    <row r="7187" spans="1:10" x14ac:dyDescent="0.3">
      <c r="A7187" t="s">
        <v>7209</v>
      </c>
      <c r="B7187" s="1">
        <v>45742</v>
      </c>
      <c r="C7187" t="s">
        <v>28</v>
      </c>
      <c r="D7187" t="s">
        <v>21</v>
      </c>
      <c r="E7187">
        <v>341</v>
      </c>
      <c r="F7187">
        <v>15264.86</v>
      </c>
      <c r="G7187" t="str">
        <f t="shared" si="224"/>
        <v>Fedex Global</v>
      </c>
      <c r="H7187" t="str">
        <f>IFERROR(_xlfn.XLOOKUP(D7187, Product_Master_2026!B:B, Product_Master_2026!A:A), "Discontinued / Review Required")</f>
        <v>PROD_2026_001</v>
      </c>
      <c r="I7187">
        <f>IFERROR(_xlfn.XLOOKUP(H7187, Product_Master_2026!A:A, Product_Master_2026!D:D), 0)</f>
        <v>12.5</v>
      </c>
      <c r="J7187">
        <f t="shared" si="225"/>
        <v>4262.5</v>
      </c>
    </row>
    <row r="7188" spans="1:10" x14ac:dyDescent="0.3">
      <c r="A7188" t="s">
        <v>7210</v>
      </c>
      <c r="B7188" s="1">
        <v>45978</v>
      </c>
      <c r="C7188" t="s">
        <v>37</v>
      </c>
      <c r="D7188" t="s">
        <v>14</v>
      </c>
      <c r="E7188">
        <v>157</v>
      </c>
      <c r="F7188">
        <v>4440.83</v>
      </c>
      <c r="G7188" t="str">
        <f t="shared" si="224"/>
        <v>Bluedart Corp</v>
      </c>
      <c r="H7188" t="str">
        <f>IFERROR(_xlfn.XLOOKUP(D7188, Product_Master_2026!B:B, Product_Master_2026!A:A), "Discontinued / Review Required")</f>
        <v>Discontinued / Review Required</v>
      </c>
      <c r="I7188">
        <f>IFERROR(_xlfn.XLOOKUP(H7188, Product_Master_2026!A:A, Product_Master_2026!D:D), 0)</f>
        <v>0</v>
      </c>
      <c r="J7188">
        <f t="shared" si="225"/>
        <v>0</v>
      </c>
    </row>
    <row r="7189" spans="1:10" x14ac:dyDescent="0.3">
      <c r="A7189" t="s">
        <v>7211</v>
      </c>
      <c r="B7189" s="1">
        <v>45882</v>
      </c>
      <c r="C7189" t="s">
        <v>13</v>
      </c>
      <c r="D7189" t="s">
        <v>16</v>
      </c>
      <c r="E7189">
        <v>137</v>
      </c>
      <c r="F7189">
        <v>5932.92</v>
      </c>
      <c r="G7189" t="str">
        <f t="shared" si="224"/>
        <v>Henkel Logistics</v>
      </c>
      <c r="H7189" t="str">
        <f>IFERROR(_xlfn.XLOOKUP(D7189, Product_Master_2026!B:B, Product_Master_2026!A:A), "Discontinued / Review Required")</f>
        <v>PROD_2026_004</v>
      </c>
      <c r="I7189">
        <f>IFERROR(_xlfn.XLOOKUP(H7189, Product_Master_2026!A:A, Product_Master_2026!D:D), 0)</f>
        <v>22</v>
      </c>
      <c r="J7189">
        <f t="shared" si="225"/>
        <v>3014</v>
      </c>
    </row>
    <row r="7190" spans="1:10" x14ac:dyDescent="0.3">
      <c r="A7190" t="s">
        <v>7212</v>
      </c>
      <c r="B7190" s="1">
        <v>45907</v>
      </c>
      <c r="C7190" t="s">
        <v>44</v>
      </c>
      <c r="D7190" t="s">
        <v>21</v>
      </c>
      <c r="E7190">
        <v>341</v>
      </c>
      <c r="F7190">
        <v>13722.57</v>
      </c>
      <c r="G7190" t="str">
        <f t="shared" si="224"/>
        <v>Bluedart Corp</v>
      </c>
      <c r="H7190" t="str">
        <f>IFERROR(_xlfn.XLOOKUP(D7190, Product_Master_2026!B:B, Product_Master_2026!A:A), "Discontinued / Review Required")</f>
        <v>PROD_2026_001</v>
      </c>
      <c r="I7190">
        <f>IFERROR(_xlfn.XLOOKUP(H7190, Product_Master_2026!A:A, Product_Master_2026!D:D), 0)</f>
        <v>12.5</v>
      </c>
      <c r="J7190">
        <f t="shared" si="225"/>
        <v>4262.5</v>
      </c>
    </row>
    <row r="7191" spans="1:10" x14ac:dyDescent="0.3">
      <c r="A7191" t="s">
        <v>7213</v>
      </c>
      <c r="B7191" s="1">
        <v>46004</v>
      </c>
      <c r="C7191" t="s">
        <v>18</v>
      </c>
      <c r="D7191" t="s">
        <v>38</v>
      </c>
      <c r="E7191">
        <v>211</v>
      </c>
      <c r="F7191">
        <v>8387.06</v>
      </c>
      <c r="G7191" t="str">
        <f t="shared" si="224"/>
        <v>Dhl Express</v>
      </c>
      <c r="H7191" t="str">
        <f>IFERROR(_xlfn.XLOOKUP(D7191, Product_Master_2026!B:B, Product_Master_2026!A:A), "Discontinued / Review Required")</f>
        <v>PROD_2026_005</v>
      </c>
      <c r="I7191">
        <f>IFERROR(_xlfn.XLOOKUP(H7191, Product_Master_2026!A:A, Product_Master_2026!D:D), 0)</f>
        <v>5.4</v>
      </c>
      <c r="J7191">
        <f t="shared" si="225"/>
        <v>1139.4000000000001</v>
      </c>
    </row>
    <row r="7192" spans="1:10" x14ac:dyDescent="0.3">
      <c r="A7192" t="s">
        <v>7214</v>
      </c>
      <c r="B7192" s="1">
        <v>45961</v>
      </c>
      <c r="C7192" t="s">
        <v>10</v>
      </c>
      <c r="D7192" t="s">
        <v>32</v>
      </c>
      <c r="E7192">
        <v>327</v>
      </c>
      <c r="F7192">
        <v>10252.82</v>
      </c>
      <c r="G7192" t="str">
        <f t="shared" si="224"/>
        <v>Henkel Logistics</v>
      </c>
      <c r="H7192" t="str">
        <f>IFERROR(_xlfn.XLOOKUP(D7192, Product_Master_2026!B:B, Product_Master_2026!A:A), "Discontinued / Review Required")</f>
        <v>Discontinued / Review Required</v>
      </c>
      <c r="I7192">
        <f>IFERROR(_xlfn.XLOOKUP(H7192, Product_Master_2026!A:A, Product_Master_2026!D:D), 0)</f>
        <v>0</v>
      </c>
      <c r="J7192">
        <f t="shared" si="225"/>
        <v>0</v>
      </c>
    </row>
    <row r="7193" spans="1:10" x14ac:dyDescent="0.3">
      <c r="A7193" t="s">
        <v>7215</v>
      </c>
      <c r="B7193" s="1">
        <v>45750</v>
      </c>
      <c r="C7193" t="s">
        <v>37</v>
      </c>
      <c r="D7193" t="s">
        <v>8</v>
      </c>
      <c r="E7193">
        <v>46</v>
      </c>
      <c r="F7193">
        <v>1796.41</v>
      </c>
      <c r="G7193" t="str">
        <f t="shared" si="224"/>
        <v>Bluedart Corp</v>
      </c>
      <c r="H7193" t="str">
        <f>IFERROR(_xlfn.XLOOKUP(D7193, Product_Master_2026!B:B, Product_Master_2026!A:A), "Discontinued / Review Required")</f>
        <v>PROD_2026_002</v>
      </c>
      <c r="I7193">
        <f>IFERROR(_xlfn.XLOOKUP(H7193, Product_Master_2026!A:A, Product_Master_2026!D:D), 0)</f>
        <v>18.2</v>
      </c>
      <c r="J7193">
        <f t="shared" si="225"/>
        <v>837.19999999999993</v>
      </c>
    </row>
    <row r="7194" spans="1:10" x14ac:dyDescent="0.3">
      <c r="A7194" t="s">
        <v>7216</v>
      </c>
      <c r="B7194" s="1">
        <v>45834</v>
      </c>
      <c r="C7194" t="s">
        <v>18</v>
      </c>
      <c r="D7194" t="s">
        <v>11</v>
      </c>
      <c r="E7194">
        <v>417</v>
      </c>
      <c r="F7194">
        <v>13951.15</v>
      </c>
      <c r="G7194" t="str">
        <f t="shared" si="224"/>
        <v>Dhl Express</v>
      </c>
      <c r="H7194" t="str">
        <f>IFERROR(_xlfn.XLOOKUP(D7194, Product_Master_2026!B:B, Product_Master_2026!A:A), "Discontinued / Review Required")</f>
        <v>PROD_2026_003</v>
      </c>
      <c r="I7194">
        <f>IFERROR(_xlfn.XLOOKUP(H7194, Product_Master_2026!A:A, Product_Master_2026!D:D), 0)</f>
        <v>8.9</v>
      </c>
      <c r="J7194">
        <f t="shared" si="225"/>
        <v>3711.3</v>
      </c>
    </row>
    <row r="7195" spans="1:10" x14ac:dyDescent="0.3">
      <c r="A7195" t="s">
        <v>7217</v>
      </c>
      <c r="B7195" s="1">
        <v>45769</v>
      </c>
      <c r="C7195" t="s">
        <v>18</v>
      </c>
      <c r="D7195" t="s">
        <v>11</v>
      </c>
      <c r="E7195">
        <v>473</v>
      </c>
      <c r="F7195">
        <v>10928</v>
      </c>
      <c r="G7195" t="str">
        <f t="shared" si="224"/>
        <v>Dhl Express</v>
      </c>
      <c r="H7195" t="str">
        <f>IFERROR(_xlfn.XLOOKUP(D7195, Product_Master_2026!B:B, Product_Master_2026!A:A), "Discontinued / Review Required")</f>
        <v>PROD_2026_003</v>
      </c>
      <c r="I7195">
        <f>IFERROR(_xlfn.XLOOKUP(H7195, Product_Master_2026!A:A, Product_Master_2026!D:D), 0)</f>
        <v>8.9</v>
      </c>
      <c r="J7195">
        <f t="shared" si="225"/>
        <v>4209.7</v>
      </c>
    </row>
    <row r="7196" spans="1:10" x14ac:dyDescent="0.3">
      <c r="A7196" t="s">
        <v>7218</v>
      </c>
      <c r="B7196" s="1">
        <v>45823</v>
      </c>
      <c r="C7196" t="s">
        <v>24</v>
      </c>
      <c r="D7196" t="s">
        <v>38</v>
      </c>
      <c r="E7196">
        <v>24</v>
      </c>
      <c r="F7196">
        <v>384.3</v>
      </c>
      <c r="G7196" t="str">
        <f t="shared" si="224"/>
        <v>Bluedart Corp</v>
      </c>
      <c r="H7196" t="str">
        <f>IFERROR(_xlfn.XLOOKUP(D7196, Product_Master_2026!B:B, Product_Master_2026!A:A), "Discontinued / Review Required")</f>
        <v>PROD_2026_005</v>
      </c>
      <c r="I7196">
        <f>IFERROR(_xlfn.XLOOKUP(H7196, Product_Master_2026!A:A, Product_Master_2026!D:D), 0)</f>
        <v>5.4</v>
      </c>
      <c r="J7196">
        <f t="shared" si="225"/>
        <v>129.60000000000002</v>
      </c>
    </row>
    <row r="7197" spans="1:10" x14ac:dyDescent="0.3">
      <c r="A7197" t="s">
        <v>7219</v>
      </c>
      <c r="B7197" s="1">
        <v>45756</v>
      </c>
      <c r="C7197" t="s">
        <v>34</v>
      </c>
      <c r="D7197" t="s">
        <v>38</v>
      </c>
      <c r="E7197">
        <v>454</v>
      </c>
      <c r="F7197">
        <v>19942.21</v>
      </c>
      <c r="G7197" t="str">
        <f t="shared" si="224"/>
        <v>Dhl Express</v>
      </c>
      <c r="H7197" t="str">
        <f>IFERROR(_xlfn.XLOOKUP(D7197, Product_Master_2026!B:B, Product_Master_2026!A:A), "Discontinued / Review Required")</f>
        <v>PROD_2026_005</v>
      </c>
      <c r="I7197">
        <f>IFERROR(_xlfn.XLOOKUP(H7197, Product_Master_2026!A:A, Product_Master_2026!D:D), 0)</f>
        <v>5.4</v>
      </c>
      <c r="J7197">
        <f t="shared" si="225"/>
        <v>2451.6000000000004</v>
      </c>
    </row>
    <row r="7198" spans="1:10" x14ac:dyDescent="0.3">
      <c r="A7198" t="s">
        <v>7220</v>
      </c>
      <c r="B7198" s="1">
        <v>46001</v>
      </c>
      <c r="C7198" t="s">
        <v>18</v>
      </c>
      <c r="D7198" t="s">
        <v>21</v>
      </c>
      <c r="E7198">
        <v>307</v>
      </c>
      <c r="F7198">
        <v>9496.6299999999992</v>
      </c>
      <c r="G7198" t="str">
        <f t="shared" si="224"/>
        <v>Dhl Express</v>
      </c>
      <c r="H7198" t="str">
        <f>IFERROR(_xlfn.XLOOKUP(D7198, Product_Master_2026!B:B, Product_Master_2026!A:A), "Discontinued / Review Required")</f>
        <v>PROD_2026_001</v>
      </c>
      <c r="I7198">
        <f>IFERROR(_xlfn.XLOOKUP(H7198, Product_Master_2026!A:A, Product_Master_2026!D:D), 0)</f>
        <v>12.5</v>
      </c>
      <c r="J7198">
        <f t="shared" si="225"/>
        <v>3837.5</v>
      </c>
    </row>
    <row r="7199" spans="1:10" x14ac:dyDescent="0.3">
      <c r="A7199" t="s">
        <v>7221</v>
      </c>
      <c r="B7199" s="1">
        <v>45810</v>
      </c>
      <c r="C7199" t="s">
        <v>18</v>
      </c>
      <c r="D7199" t="s">
        <v>38</v>
      </c>
      <c r="E7199">
        <v>496</v>
      </c>
      <c r="F7199">
        <v>9350.5300000000007</v>
      </c>
      <c r="G7199" t="str">
        <f t="shared" si="224"/>
        <v>Dhl Express</v>
      </c>
      <c r="H7199" t="str">
        <f>IFERROR(_xlfn.XLOOKUP(D7199, Product_Master_2026!B:B, Product_Master_2026!A:A), "Discontinued / Review Required")</f>
        <v>PROD_2026_005</v>
      </c>
      <c r="I7199">
        <f>IFERROR(_xlfn.XLOOKUP(H7199, Product_Master_2026!A:A, Product_Master_2026!D:D), 0)</f>
        <v>5.4</v>
      </c>
      <c r="J7199">
        <f t="shared" si="225"/>
        <v>2678.4</v>
      </c>
    </row>
    <row r="7200" spans="1:10" x14ac:dyDescent="0.3">
      <c r="A7200" t="s">
        <v>7222</v>
      </c>
      <c r="B7200" s="1">
        <v>45663</v>
      </c>
      <c r="C7200" t="s">
        <v>20</v>
      </c>
      <c r="D7200" t="s">
        <v>14</v>
      </c>
      <c r="E7200">
        <v>278</v>
      </c>
      <c r="F7200">
        <v>8111.74</v>
      </c>
      <c r="G7200" t="str">
        <f t="shared" si="224"/>
        <v>Fedex Global</v>
      </c>
      <c r="H7200" t="str">
        <f>IFERROR(_xlfn.XLOOKUP(D7200, Product_Master_2026!B:B, Product_Master_2026!A:A), "Discontinued / Review Required")</f>
        <v>Discontinued / Review Required</v>
      </c>
      <c r="I7200">
        <f>IFERROR(_xlfn.XLOOKUP(H7200, Product_Master_2026!A:A, Product_Master_2026!D:D), 0)</f>
        <v>0</v>
      </c>
      <c r="J7200">
        <f t="shared" si="225"/>
        <v>0</v>
      </c>
    </row>
    <row r="7201" spans="1:10" x14ac:dyDescent="0.3">
      <c r="A7201" t="s">
        <v>7223</v>
      </c>
      <c r="B7201" s="1">
        <v>45874</v>
      </c>
      <c r="C7201" t="s">
        <v>26</v>
      </c>
      <c r="D7201" t="s">
        <v>21</v>
      </c>
      <c r="E7201">
        <v>156</v>
      </c>
      <c r="F7201">
        <v>3389.78</v>
      </c>
      <c r="G7201" t="str">
        <f t="shared" si="224"/>
        <v>Dhl Express</v>
      </c>
      <c r="H7201" t="str">
        <f>IFERROR(_xlfn.XLOOKUP(D7201, Product_Master_2026!B:B, Product_Master_2026!A:A), "Discontinued / Review Required")</f>
        <v>PROD_2026_001</v>
      </c>
      <c r="I7201">
        <f>IFERROR(_xlfn.XLOOKUP(H7201, Product_Master_2026!A:A, Product_Master_2026!D:D), 0)</f>
        <v>12.5</v>
      </c>
      <c r="J7201">
        <f t="shared" si="225"/>
        <v>1950</v>
      </c>
    </row>
    <row r="7202" spans="1:10" x14ac:dyDescent="0.3">
      <c r="A7202" t="s">
        <v>7224</v>
      </c>
      <c r="B7202" s="1">
        <v>45991</v>
      </c>
      <c r="C7202" t="s">
        <v>18</v>
      </c>
      <c r="D7202" t="s">
        <v>16</v>
      </c>
      <c r="E7202">
        <v>285</v>
      </c>
      <c r="F7202">
        <v>11289.88</v>
      </c>
      <c r="G7202" t="str">
        <f t="shared" si="224"/>
        <v>Dhl Express</v>
      </c>
      <c r="H7202" t="str">
        <f>IFERROR(_xlfn.XLOOKUP(D7202, Product_Master_2026!B:B, Product_Master_2026!A:A), "Discontinued / Review Required")</f>
        <v>PROD_2026_004</v>
      </c>
      <c r="I7202">
        <f>IFERROR(_xlfn.XLOOKUP(H7202, Product_Master_2026!A:A, Product_Master_2026!D:D), 0)</f>
        <v>22</v>
      </c>
      <c r="J7202">
        <f t="shared" si="225"/>
        <v>6270</v>
      </c>
    </row>
    <row r="7203" spans="1:10" x14ac:dyDescent="0.3">
      <c r="A7203" t="s">
        <v>7225</v>
      </c>
      <c r="B7203" s="1">
        <v>45791</v>
      </c>
      <c r="C7203" t="s">
        <v>26</v>
      </c>
      <c r="D7203" t="s">
        <v>38</v>
      </c>
      <c r="E7203">
        <v>235</v>
      </c>
      <c r="F7203">
        <v>4828.74</v>
      </c>
      <c r="G7203" t="str">
        <f t="shared" si="224"/>
        <v>Dhl Express</v>
      </c>
      <c r="H7203" t="str">
        <f>IFERROR(_xlfn.XLOOKUP(D7203, Product_Master_2026!B:B, Product_Master_2026!A:A), "Discontinued / Review Required")</f>
        <v>PROD_2026_005</v>
      </c>
      <c r="I7203">
        <f>IFERROR(_xlfn.XLOOKUP(H7203, Product_Master_2026!A:A, Product_Master_2026!D:D), 0)</f>
        <v>5.4</v>
      </c>
      <c r="J7203">
        <f t="shared" si="225"/>
        <v>1269</v>
      </c>
    </row>
    <row r="7204" spans="1:10" x14ac:dyDescent="0.3">
      <c r="A7204" t="s">
        <v>7226</v>
      </c>
      <c r="B7204" s="1">
        <v>45703</v>
      </c>
      <c r="C7204" t="s">
        <v>34</v>
      </c>
      <c r="D7204" t="s">
        <v>14</v>
      </c>
      <c r="E7204">
        <v>61</v>
      </c>
      <c r="F7204">
        <v>2616.33</v>
      </c>
      <c r="G7204" t="str">
        <f t="shared" si="224"/>
        <v>Dhl Express</v>
      </c>
      <c r="H7204" t="str">
        <f>IFERROR(_xlfn.XLOOKUP(D7204, Product_Master_2026!B:B, Product_Master_2026!A:A), "Discontinued / Review Required")</f>
        <v>Discontinued / Review Required</v>
      </c>
      <c r="I7204">
        <f>IFERROR(_xlfn.XLOOKUP(H7204, Product_Master_2026!A:A, Product_Master_2026!D:D), 0)</f>
        <v>0</v>
      </c>
      <c r="J7204">
        <f t="shared" si="225"/>
        <v>0</v>
      </c>
    </row>
    <row r="7205" spans="1:10" x14ac:dyDescent="0.3">
      <c r="A7205" t="s">
        <v>7227</v>
      </c>
      <c r="B7205" s="1">
        <v>45711</v>
      </c>
      <c r="C7205" t="s">
        <v>44</v>
      </c>
      <c r="D7205" t="s">
        <v>16</v>
      </c>
      <c r="E7205">
        <v>388</v>
      </c>
      <c r="F7205">
        <v>10181.969999999999</v>
      </c>
      <c r="G7205" t="str">
        <f t="shared" si="224"/>
        <v>Bluedart Corp</v>
      </c>
      <c r="H7205" t="str">
        <f>IFERROR(_xlfn.XLOOKUP(D7205, Product_Master_2026!B:B, Product_Master_2026!A:A), "Discontinued / Review Required")</f>
        <v>PROD_2026_004</v>
      </c>
      <c r="I7205">
        <f>IFERROR(_xlfn.XLOOKUP(H7205, Product_Master_2026!A:A, Product_Master_2026!D:D), 0)</f>
        <v>22</v>
      </c>
      <c r="J7205">
        <f t="shared" si="225"/>
        <v>8536</v>
      </c>
    </row>
    <row r="7206" spans="1:10" x14ac:dyDescent="0.3">
      <c r="A7206" t="s">
        <v>7228</v>
      </c>
      <c r="B7206" s="1">
        <v>45745</v>
      </c>
      <c r="C7206" t="s">
        <v>13</v>
      </c>
      <c r="D7206" t="s">
        <v>16</v>
      </c>
      <c r="E7206">
        <v>102</v>
      </c>
      <c r="F7206">
        <v>3381.28</v>
      </c>
      <c r="G7206" t="str">
        <f t="shared" si="224"/>
        <v>Henkel Logistics</v>
      </c>
      <c r="H7206" t="str">
        <f>IFERROR(_xlfn.XLOOKUP(D7206, Product_Master_2026!B:B, Product_Master_2026!A:A), "Discontinued / Review Required")</f>
        <v>PROD_2026_004</v>
      </c>
      <c r="I7206">
        <f>IFERROR(_xlfn.XLOOKUP(H7206, Product_Master_2026!A:A, Product_Master_2026!D:D), 0)</f>
        <v>22</v>
      </c>
      <c r="J7206">
        <f t="shared" si="225"/>
        <v>2244</v>
      </c>
    </row>
    <row r="7207" spans="1:10" x14ac:dyDescent="0.3">
      <c r="A7207" t="s">
        <v>7229</v>
      </c>
      <c r="B7207" s="1">
        <v>45774</v>
      </c>
      <c r="C7207" t="s">
        <v>24</v>
      </c>
      <c r="D7207" t="s">
        <v>16</v>
      </c>
      <c r="E7207">
        <v>16</v>
      </c>
      <c r="F7207">
        <v>321.13</v>
      </c>
      <c r="G7207" t="str">
        <f t="shared" si="224"/>
        <v>Bluedart Corp</v>
      </c>
      <c r="H7207" t="str">
        <f>IFERROR(_xlfn.XLOOKUP(D7207, Product_Master_2026!B:B, Product_Master_2026!A:A), "Discontinued / Review Required")</f>
        <v>PROD_2026_004</v>
      </c>
      <c r="I7207">
        <f>IFERROR(_xlfn.XLOOKUP(H7207, Product_Master_2026!A:A, Product_Master_2026!D:D), 0)</f>
        <v>22</v>
      </c>
      <c r="J7207">
        <f t="shared" si="225"/>
        <v>352</v>
      </c>
    </row>
    <row r="7208" spans="1:10" x14ac:dyDescent="0.3">
      <c r="A7208" t="s">
        <v>7230</v>
      </c>
      <c r="B7208" s="1">
        <v>45776</v>
      </c>
      <c r="C7208" t="s">
        <v>7</v>
      </c>
      <c r="D7208" t="s">
        <v>38</v>
      </c>
      <c r="E7208">
        <v>287</v>
      </c>
      <c r="F7208">
        <v>5743.54</v>
      </c>
      <c r="G7208" t="str">
        <f t="shared" si="224"/>
        <v>Henkel Logistics</v>
      </c>
      <c r="H7208" t="str">
        <f>IFERROR(_xlfn.XLOOKUP(D7208, Product_Master_2026!B:B, Product_Master_2026!A:A), "Discontinued / Review Required")</f>
        <v>PROD_2026_005</v>
      </c>
      <c r="I7208">
        <f>IFERROR(_xlfn.XLOOKUP(H7208, Product_Master_2026!A:A, Product_Master_2026!D:D), 0)</f>
        <v>5.4</v>
      </c>
      <c r="J7208">
        <f t="shared" si="225"/>
        <v>1549.8000000000002</v>
      </c>
    </row>
    <row r="7209" spans="1:10" x14ac:dyDescent="0.3">
      <c r="A7209" t="s">
        <v>7231</v>
      </c>
      <c r="B7209" s="1">
        <v>46006</v>
      </c>
      <c r="C7209" t="s">
        <v>44</v>
      </c>
      <c r="D7209" t="s">
        <v>16</v>
      </c>
      <c r="E7209">
        <v>373</v>
      </c>
      <c r="F7209">
        <v>15118.41</v>
      </c>
      <c r="G7209" t="str">
        <f t="shared" si="224"/>
        <v>Bluedart Corp</v>
      </c>
      <c r="H7209" t="str">
        <f>IFERROR(_xlfn.XLOOKUP(D7209, Product_Master_2026!B:B, Product_Master_2026!A:A), "Discontinued / Review Required")</f>
        <v>PROD_2026_004</v>
      </c>
      <c r="I7209">
        <f>IFERROR(_xlfn.XLOOKUP(H7209, Product_Master_2026!A:A, Product_Master_2026!D:D), 0)</f>
        <v>22</v>
      </c>
      <c r="J7209">
        <f t="shared" si="225"/>
        <v>8206</v>
      </c>
    </row>
    <row r="7210" spans="1:10" x14ac:dyDescent="0.3">
      <c r="A7210" t="s">
        <v>7232</v>
      </c>
      <c r="B7210" s="1">
        <v>45764</v>
      </c>
      <c r="C7210" t="s">
        <v>26</v>
      </c>
      <c r="D7210" t="s">
        <v>14</v>
      </c>
      <c r="E7210">
        <v>237</v>
      </c>
      <c r="F7210">
        <v>8343.42</v>
      </c>
      <c r="G7210" t="str">
        <f t="shared" si="224"/>
        <v>Dhl Express</v>
      </c>
      <c r="H7210" t="str">
        <f>IFERROR(_xlfn.XLOOKUP(D7210, Product_Master_2026!B:B, Product_Master_2026!A:A), "Discontinued / Review Required")</f>
        <v>Discontinued / Review Required</v>
      </c>
      <c r="I7210">
        <f>IFERROR(_xlfn.XLOOKUP(H7210, Product_Master_2026!A:A, Product_Master_2026!D:D), 0)</f>
        <v>0</v>
      </c>
      <c r="J7210">
        <f t="shared" si="225"/>
        <v>0</v>
      </c>
    </row>
    <row r="7211" spans="1:10" x14ac:dyDescent="0.3">
      <c r="A7211" t="s">
        <v>7233</v>
      </c>
      <c r="B7211" s="1">
        <v>45962</v>
      </c>
      <c r="C7211" t="s">
        <v>24</v>
      </c>
      <c r="D7211" t="s">
        <v>21</v>
      </c>
      <c r="E7211">
        <v>373</v>
      </c>
      <c r="F7211">
        <v>12024.13</v>
      </c>
      <c r="G7211" t="str">
        <f t="shared" si="224"/>
        <v>Bluedart Corp</v>
      </c>
      <c r="H7211" t="str">
        <f>IFERROR(_xlfn.XLOOKUP(D7211, Product_Master_2026!B:B, Product_Master_2026!A:A), "Discontinued / Review Required")</f>
        <v>PROD_2026_001</v>
      </c>
      <c r="I7211">
        <f>IFERROR(_xlfn.XLOOKUP(H7211, Product_Master_2026!A:A, Product_Master_2026!D:D), 0)</f>
        <v>12.5</v>
      </c>
      <c r="J7211">
        <f t="shared" si="225"/>
        <v>4662.5</v>
      </c>
    </row>
    <row r="7212" spans="1:10" x14ac:dyDescent="0.3">
      <c r="A7212" t="s">
        <v>7234</v>
      </c>
      <c r="B7212" s="1">
        <v>45725</v>
      </c>
      <c r="C7212" t="s">
        <v>26</v>
      </c>
      <c r="D7212" t="s">
        <v>38</v>
      </c>
      <c r="E7212">
        <v>485</v>
      </c>
      <c r="F7212">
        <v>15264.48</v>
      </c>
      <c r="G7212" t="str">
        <f t="shared" si="224"/>
        <v>Dhl Express</v>
      </c>
      <c r="H7212" t="str">
        <f>IFERROR(_xlfn.XLOOKUP(D7212, Product_Master_2026!B:B, Product_Master_2026!A:A), "Discontinued / Review Required")</f>
        <v>PROD_2026_005</v>
      </c>
      <c r="I7212">
        <f>IFERROR(_xlfn.XLOOKUP(H7212, Product_Master_2026!A:A, Product_Master_2026!D:D), 0)</f>
        <v>5.4</v>
      </c>
      <c r="J7212">
        <f t="shared" si="225"/>
        <v>2619</v>
      </c>
    </row>
    <row r="7213" spans="1:10" x14ac:dyDescent="0.3">
      <c r="A7213" t="s">
        <v>7235</v>
      </c>
      <c r="B7213" s="1">
        <v>45860</v>
      </c>
      <c r="C7213" t="s">
        <v>44</v>
      </c>
      <c r="D7213" t="s">
        <v>38</v>
      </c>
      <c r="E7213">
        <v>327</v>
      </c>
      <c r="F7213">
        <v>5019.34</v>
      </c>
      <c r="G7213" t="str">
        <f t="shared" si="224"/>
        <v>Bluedart Corp</v>
      </c>
      <c r="H7213" t="str">
        <f>IFERROR(_xlfn.XLOOKUP(D7213, Product_Master_2026!B:B, Product_Master_2026!A:A), "Discontinued / Review Required")</f>
        <v>PROD_2026_005</v>
      </c>
      <c r="I7213">
        <f>IFERROR(_xlfn.XLOOKUP(H7213, Product_Master_2026!A:A, Product_Master_2026!D:D), 0)</f>
        <v>5.4</v>
      </c>
      <c r="J7213">
        <f t="shared" si="225"/>
        <v>1765.8000000000002</v>
      </c>
    </row>
    <row r="7214" spans="1:10" x14ac:dyDescent="0.3">
      <c r="A7214" t="s">
        <v>7236</v>
      </c>
      <c r="B7214" s="1">
        <v>45984</v>
      </c>
      <c r="C7214" t="s">
        <v>7</v>
      </c>
      <c r="D7214" t="s">
        <v>21</v>
      </c>
      <c r="E7214">
        <v>255</v>
      </c>
      <c r="F7214">
        <v>9758.23</v>
      </c>
      <c r="G7214" t="str">
        <f t="shared" si="224"/>
        <v>Henkel Logistics</v>
      </c>
      <c r="H7214" t="str">
        <f>IFERROR(_xlfn.XLOOKUP(D7214, Product_Master_2026!B:B, Product_Master_2026!A:A), "Discontinued / Review Required")</f>
        <v>PROD_2026_001</v>
      </c>
      <c r="I7214">
        <f>IFERROR(_xlfn.XLOOKUP(H7214, Product_Master_2026!A:A, Product_Master_2026!D:D), 0)</f>
        <v>12.5</v>
      </c>
      <c r="J7214">
        <f t="shared" si="225"/>
        <v>3187.5</v>
      </c>
    </row>
    <row r="7215" spans="1:10" x14ac:dyDescent="0.3">
      <c r="A7215" t="s">
        <v>7237</v>
      </c>
      <c r="B7215" s="1">
        <v>45877</v>
      </c>
      <c r="C7215" t="s">
        <v>18</v>
      </c>
      <c r="D7215" t="s">
        <v>14</v>
      </c>
      <c r="E7215">
        <v>105</v>
      </c>
      <c r="F7215">
        <v>2598.91</v>
      </c>
      <c r="G7215" t="str">
        <f t="shared" si="224"/>
        <v>Dhl Express</v>
      </c>
      <c r="H7215" t="str">
        <f>IFERROR(_xlfn.XLOOKUP(D7215, Product_Master_2026!B:B, Product_Master_2026!A:A), "Discontinued / Review Required")</f>
        <v>Discontinued / Review Required</v>
      </c>
      <c r="I7215">
        <f>IFERROR(_xlfn.XLOOKUP(H7215, Product_Master_2026!A:A, Product_Master_2026!D:D), 0)</f>
        <v>0</v>
      </c>
      <c r="J7215">
        <f t="shared" si="225"/>
        <v>0</v>
      </c>
    </row>
    <row r="7216" spans="1:10" x14ac:dyDescent="0.3">
      <c r="A7216" t="s">
        <v>7238</v>
      </c>
      <c r="B7216" s="1">
        <v>45750</v>
      </c>
      <c r="C7216" t="s">
        <v>13</v>
      </c>
      <c r="D7216" t="s">
        <v>38</v>
      </c>
      <c r="E7216">
        <v>244</v>
      </c>
      <c r="F7216">
        <v>4473.03</v>
      </c>
      <c r="G7216" t="str">
        <f t="shared" si="224"/>
        <v>Henkel Logistics</v>
      </c>
      <c r="H7216" t="str">
        <f>IFERROR(_xlfn.XLOOKUP(D7216, Product_Master_2026!B:B, Product_Master_2026!A:A), "Discontinued / Review Required")</f>
        <v>PROD_2026_005</v>
      </c>
      <c r="I7216">
        <f>IFERROR(_xlfn.XLOOKUP(H7216, Product_Master_2026!A:A, Product_Master_2026!D:D), 0)</f>
        <v>5.4</v>
      </c>
      <c r="J7216">
        <f t="shared" si="225"/>
        <v>1317.6000000000001</v>
      </c>
    </row>
    <row r="7217" spans="1:10" x14ac:dyDescent="0.3">
      <c r="A7217" t="s">
        <v>7239</v>
      </c>
      <c r="B7217" s="1">
        <v>45872</v>
      </c>
      <c r="C7217" t="s">
        <v>26</v>
      </c>
      <c r="D7217" t="s">
        <v>21</v>
      </c>
      <c r="E7217">
        <v>142</v>
      </c>
      <c r="F7217">
        <v>3546.65</v>
      </c>
      <c r="G7217" t="str">
        <f t="shared" si="224"/>
        <v>Dhl Express</v>
      </c>
      <c r="H7217" t="str">
        <f>IFERROR(_xlfn.XLOOKUP(D7217, Product_Master_2026!B:B, Product_Master_2026!A:A), "Discontinued / Review Required")</f>
        <v>PROD_2026_001</v>
      </c>
      <c r="I7217">
        <f>IFERROR(_xlfn.XLOOKUP(H7217, Product_Master_2026!A:A, Product_Master_2026!D:D), 0)</f>
        <v>12.5</v>
      </c>
      <c r="J7217">
        <f t="shared" si="225"/>
        <v>1775</v>
      </c>
    </row>
    <row r="7218" spans="1:10" x14ac:dyDescent="0.3">
      <c r="A7218" t="s">
        <v>7240</v>
      </c>
      <c r="B7218" s="1">
        <v>45666</v>
      </c>
      <c r="C7218" t="s">
        <v>7</v>
      </c>
      <c r="D7218" t="s">
        <v>11</v>
      </c>
      <c r="E7218">
        <v>363</v>
      </c>
      <c r="F7218">
        <v>11875.27</v>
      </c>
      <c r="G7218" t="str">
        <f t="shared" si="224"/>
        <v>Henkel Logistics</v>
      </c>
      <c r="H7218" t="str">
        <f>IFERROR(_xlfn.XLOOKUP(D7218, Product_Master_2026!B:B, Product_Master_2026!A:A), "Discontinued / Review Required")</f>
        <v>PROD_2026_003</v>
      </c>
      <c r="I7218">
        <f>IFERROR(_xlfn.XLOOKUP(H7218, Product_Master_2026!A:A, Product_Master_2026!D:D), 0)</f>
        <v>8.9</v>
      </c>
      <c r="J7218">
        <f t="shared" si="225"/>
        <v>3230.7000000000003</v>
      </c>
    </row>
    <row r="7219" spans="1:10" x14ac:dyDescent="0.3">
      <c r="A7219" t="s">
        <v>7241</v>
      </c>
      <c r="B7219" s="1">
        <v>45875</v>
      </c>
      <c r="C7219" t="s">
        <v>28</v>
      </c>
      <c r="D7219" t="s">
        <v>16</v>
      </c>
      <c r="E7219">
        <v>184</v>
      </c>
      <c r="F7219">
        <v>5807.89</v>
      </c>
      <c r="G7219" t="str">
        <f t="shared" si="224"/>
        <v>Fedex Global</v>
      </c>
      <c r="H7219" t="str">
        <f>IFERROR(_xlfn.XLOOKUP(D7219, Product_Master_2026!B:B, Product_Master_2026!A:A), "Discontinued / Review Required")</f>
        <v>PROD_2026_004</v>
      </c>
      <c r="I7219">
        <f>IFERROR(_xlfn.XLOOKUP(H7219, Product_Master_2026!A:A, Product_Master_2026!D:D), 0)</f>
        <v>22</v>
      </c>
      <c r="J7219">
        <f t="shared" si="225"/>
        <v>4048</v>
      </c>
    </row>
    <row r="7220" spans="1:10" x14ac:dyDescent="0.3">
      <c r="A7220" t="s">
        <v>7242</v>
      </c>
      <c r="B7220" s="1">
        <v>45825</v>
      </c>
      <c r="C7220" t="s">
        <v>13</v>
      </c>
      <c r="D7220" t="s">
        <v>14</v>
      </c>
      <c r="E7220">
        <v>324</v>
      </c>
      <c r="F7220">
        <v>7372.54</v>
      </c>
      <c r="G7220" t="str">
        <f t="shared" si="224"/>
        <v>Henkel Logistics</v>
      </c>
      <c r="H7220" t="str">
        <f>IFERROR(_xlfn.XLOOKUP(D7220, Product_Master_2026!B:B, Product_Master_2026!A:A), "Discontinued / Review Required")</f>
        <v>Discontinued / Review Required</v>
      </c>
      <c r="I7220">
        <f>IFERROR(_xlfn.XLOOKUP(H7220, Product_Master_2026!A:A, Product_Master_2026!D:D), 0)</f>
        <v>0</v>
      </c>
      <c r="J7220">
        <f t="shared" si="225"/>
        <v>0</v>
      </c>
    </row>
    <row r="7221" spans="1:10" x14ac:dyDescent="0.3">
      <c r="A7221" t="s">
        <v>7243</v>
      </c>
      <c r="B7221" s="1">
        <v>45677</v>
      </c>
      <c r="C7221" t="s">
        <v>7</v>
      </c>
      <c r="D7221" t="s">
        <v>8</v>
      </c>
      <c r="E7221">
        <v>446</v>
      </c>
      <c r="F7221">
        <v>17428.07</v>
      </c>
      <c r="G7221" t="str">
        <f t="shared" si="224"/>
        <v>Henkel Logistics</v>
      </c>
      <c r="H7221" t="str">
        <f>IFERROR(_xlfn.XLOOKUP(D7221, Product_Master_2026!B:B, Product_Master_2026!A:A), "Discontinued / Review Required")</f>
        <v>PROD_2026_002</v>
      </c>
      <c r="I7221">
        <f>IFERROR(_xlfn.XLOOKUP(H7221, Product_Master_2026!A:A, Product_Master_2026!D:D), 0)</f>
        <v>18.2</v>
      </c>
      <c r="J7221">
        <f t="shared" si="225"/>
        <v>8117.2</v>
      </c>
    </row>
    <row r="7222" spans="1:10" x14ac:dyDescent="0.3">
      <c r="A7222" t="s">
        <v>7244</v>
      </c>
      <c r="B7222" s="1">
        <v>45939</v>
      </c>
      <c r="C7222" t="s">
        <v>34</v>
      </c>
      <c r="D7222" t="s">
        <v>16</v>
      </c>
      <c r="E7222">
        <v>157</v>
      </c>
      <c r="F7222">
        <v>5088.87</v>
      </c>
      <c r="G7222" t="str">
        <f t="shared" si="224"/>
        <v>Dhl Express</v>
      </c>
      <c r="H7222" t="str">
        <f>IFERROR(_xlfn.XLOOKUP(D7222, Product_Master_2026!B:B, Product_Master_2026!A:A), "Discontinued / Review Required")</f>
        <v>PROD_2026_004</v>
      </c>
      <c r="I7222">
        <f>IFERROR(_xlfn.XLOOKUP(H7222, Product_Master_2026!A:A, Product_Master_2026!D:D), 0)</f>
        <v>22</v>
      </c>
      <c r="J7222">
        <f t="shared" si="225"/>
        <v>3454</v>
      </c>
    </row>
    <row r="7223" spans="1:10" x14ac:dyDescent="0.3">
      <c r="A7223" t="s">
        <v>7245</v>
      </c>
      <c r="B7223" s="1">
        <v>45727</v>
      </c>
      <c r="C7223" t="s">
        <v>24</v>
      </c>
      <c r="D7223" t="s">
        <v>14</v>
      </c>
      <c r="E7223">
        <v>418</v>
      </c>
      <c r="F7223">
        <v>14383.13</v>
      </c>
      <c r="G7223" t="str">
        <f t="shared" si="224"/>
        <v>Bluedart Corp</v>
      </c>
      <c r="H7223" t="str">
        <f>IFERROR(_xlfn.XLOOKUP(D7223, Product_Master_2026!B:B, Product_Master_2026!A:A), "Discontinued / Review Required")</f>
        <v>Discontinued / Review Required</v>
      </c>
      <c r="I7223">
        <f>IFERROR(_xlfn.XLOOKUP(H7223, Product_Master_2026!A:A, Product_Master_2026!D:D), 0)</f>
        <v>0</v>
      </c>
      <c r="J7223">
        <f t="shared" si="225"/>
        <v>0</v>
      </c>
    </row>
    <row r="7224" spans="1:10" x14ac:dyDescent="0.3">
      <c r="A7224" t="s">
        <v>7246</v>
      </c>
      <c r="B7224" s="1">
        <v>45731</v>
      </c>
      <c r="C7224" t="s">
        <v>28</v>
      </c>
      <c r="D7224" t="s">
        <v>8</v>
      </c>
      <c r="E7224">
        <v>297</v>
      </c>
      <c r="F7224">
        <v>12363.49</v>
      </c>
      <c r="G7224" t="str">
        <f t="shared" si="224"/>
        <v>Fedex Global</v>
      </c>
      <c r="H7224" t="str">
        <f>IFERROR(_xlfn.XLOOKUP(D7224, Product_Master_2026!B:B, Product_Master_2026!A:A), "Discontinued / Review Required")</f>
        <v>PROD_2026_002</v>
      </c>
      <c r="I7224">
        <f>IFERROR(_xlfn.XLOOKUP(H7224, Product_Master_2026!A:A, Product_Master_2026!D:D), 0)</f>
        <v>18.2</v>
      </c>
      <c r="J7224">
        <f t="shared" si="225"/>
        <v>5405.4</v>
      </c>
    </row>
    <row r="7225" spans="1:10" x14ac:dyDescent="0.3">
      <c r="A7225" t="s">
        <v>7247</v>
      </c>
      <c r="B7225" s="1">
        <v>45920</v>
      </c>
      <c r="C7225" t="s">
        <v>44</v>
      </c>
      <c r="D7225" t="s">
        <v>21</v>
      </c>
      <c r="E7225">
        <v>120</v>
      </c>
      <c r="F7225">
        <v>5357.93</v>
      </c>
      <c r="G7225" t="str">
        <f t="shared" si="224"/>
        <v>Bluedart Corp</v>
      </c>
      <c r="H7225" t="str">
        <f>IFERROR(_xlfn.XLOOKUP(D7225, Product_Master_2026!B:B, Product_Master_2026!A:A), "Discontinued / Review Required")</f>
        <v>PROD_2026_001</v>
      </c>
      <c r="I7225">
        <f>IFERROR(_xlfn.XLOOKUP(H7225, Product_Master_2026!A:A, Product_Master_2026!D:D), 0)</f>
        <v>12.5</v>
      </c>
      <c r="J7225">
        <f t="shared" si="225"/>
        <v>1500</v>
      </c>
    </row>
    <row r="7226" spans="1:10" x14ac:dyDescent="0.3">
      <c r="A7226" t="s">
        <v>7248</v>
      </c>
      <c r="B7226" s="1">
        <v>45720</v>
      </c>
      <c r="C7226" t="s">
        <v>44</v>
      </c>
      <c r="D7226" t="s">
        <v>8</v>
      </c>
      <c r="E7226">
        <v>86</v>
      </c>
      <c r="F7226">
        <v>3089.15</v>
      </c>
      <c r="G7226" t="str">
        <f t="shared" si="224"/>
        <v>Bluedart Corp</v>
      </c>
      <c r="H7226" t="str">
        <f>IFERROR(_xlfn.XLOOKUP(D7226, Product_Master_2026!B:B, Product_Master_2026!A:A), "Discontinued / Review Required")</f>
        <v>PROD_2026_002</v>
      </c>
      <c r="I7226">
        <f>IFERROR(_xlfn.XLOOKUP(H7226, Product_Master_2026!A:A, Product_Master_2026!D:D), 0)</f>
        <v>18.2</v>
      </c>
      <c r="J7226">
        <f t="shared" si="225"/>
        <v>1565.2</v>
      </c>
    </row>
    <row r="7227" spans="1:10" x14ac:dyDescent="0.3">
      <c r="A7227" t="s">
        <v>7249</v>
      </c>
      <c r="B7227" s="1">
        <v>45784</v>
      </c>
      <c r="C7227" t="s">
        <v>24</v>
      </c>
      <c r="D7227" t="s">
        <v>14</v>
      </c>
      <c r="E7227">
        <v>70</v>
      </c>
      <c r="F7227">
        <v>1174.6400000000001</v>
      </c>
      <c r="G7227" t="str">
        <f t="shared" si="224"/>
        <v>Bluedart Corp</v>
      </c>
      <c r="H7227" t="str">
        <f>IFERROR(_xlfn.XLOOKUP(D7227, Product_Master_2026!B:B, Product_Master_2026!A:A), "Discontinued / Review Required")</f>
        <v>Discontinued / Review Required</v>
      </c>
      <c r="I7227">
        <f>IFERROR(_xlfn.XLOOKUP(H7227, Product_Master_2026!A:A, Product_Master_2026!D:D), 0)</f>
        <v>0</v>
      </c>
      <c r="J7227">
        <f t="shared" si="225"/>
        <v>0</v>
      </c>
    </row>
    <row r="7228" spans="1:10" x14ac:dyDescent="0.3">
      <c r="A7228" t="s">
        <v>7250</v>
      </c>
      <c r="B7228" s="1">
        <v>45696</v>
      </c>
      <c r="C7228" t="s">
        <v>44</v>
      </c>
      <c r="D7228" t="s">
        <v>8</v>
      </c>
      <c r="E7228">
        <v>469</v>
      </c>
      <c r="F7228">
        <v>12802.2</v>
      </c>
      <c r="G7228" t="str">
        <f t="shared" si="224"/>
        <v>Bluedart Corp</v>
      </c>
      <c r="H7228" t="str">
        <f>IFERROR(_xlfn.XLOOKUP(D7228, Product_Master_2026!B:B, Product_Master_2026!A:A), "Discontinued / Review Required")</f>
        <v>PROD_2026_002</v>
      </c>
      <c r="I7228">
        <f>IFERROR(_xlfn.XLOOKUP(H7228, Product_Master_2026!A:A, Product_Master_2026!D:D), 0)</f>
        <v>18.2</v>
      </c>
      <c r="J7228">
        <f t="shared" si="225"/>
        <v>8535.7999999999993</v>
      </c>
    </row>
    <row r="7229" spans="1:10" x14ac:dyDescent="0.3">
      <c r="A7229" t="s">
        <v>7251</v>
      </c>
      <c r="B7229" s="1">
        <v>45721</v>
      </c>
      <c r="C7229" t="s">
        <v>44</v>
      </c>
      <c r="D7229" t="s">
        <v>38</v>
      </c>
      <c r="E7229">
        <v>320</v>
      </c>
      <c r="F7229">
        <v>6236.24</v>
      </c>
      <c r="G7229" t="str">
        <f t="shared" si="224"/>
        <v>Bluedart Corp</v>
      </c>
      <c r="H7229" t="str">
        <f>IFERROR(_xlfn.XLOOKUP(D7229, Product_Master_2026!B:B, Product_Master_2026!A:A), "Discontinued / Review Required")</f>
        <v>PROD_2026_005</v>
      </c>
      <c r="I7229">
        <f>IFERROR(_xlfn.XLOOKUP(H7229, Product_Master_2026!A:A, Product_Master_2026!D:D), 0)</f>
        <v>5.4</v>
      </c>
      <c r="J7229">
        <f t="shared" si="225"/>
        <v>1728</v>
      </c>
    </row>
    <row r="7230" spans="1:10" x14ac:dyDescent="0.3">
      <c r="A7230" t="s">
        <v>7252</v>
      </c>
      <c r="B7230" s="1">
        <v>45956</v>
      </c>
      <c r="C7230" t="s">
        <v>18</v>
      </c>
      <c r="D7230" t="s">
        <v>38</v>
      </c>
      <c r="E7230">
        <v>425</v>
      </c>
      <c r="F7230">
        <v>13985.89</v>
      </c>
      <c r="G7230" t="str">
        <f t="shared" si="224"/>
        <v>Dhl Express</v>
      </c>
      <c r="H7230" t="str">
        <f>IFERROR(_xlfn.XLOOKUP(D7230, Product_Master_2026!B:B, Product_Master_2026!A:A), "Discontinued / Review Required")</f>
        <v>PROD_2026_005</v>
      </c>
      <c r="I7230">
        <f>IFERROR(_xlfn.XLOOKUP(H7230, Product_Master_2026!A:A, Product_Master_2026!D:D), 0)</f>
        <v>5.4</v>
      </c>
      <c r="J7230">
        <f t="shared" si="225"/>
        <v>2295</v>
      </c>
    </row>
    <row r="7231" spans="1:10" x14ac:dyDescent="0.3">
      <c r="A7231" t="s">
        <v>7253</v>
      </c>
      <c r="B7231" s="1">
        <v>45850</v>
      </c>
      <c r="C7231" t="s">
        <v>26</v>
      </c>
      <c r="D7231" t="s">
        <v>38</v>
      </c>
      <c r="E7231">
        <v>429</v>
      </c>
      <c r="F7231">
        <v>7959.51</v>
      </c>
      <c r="G7231" t="str">
        <f t="shared" si="224"/>
        <v>Dhl Express</v>
      </c>
      <c r="H7231" t="str">
        <f>IFERROR(_xlfn.XLOOKUP(D7231, Product_Master_2026!B:B, Product_Master_2026!A:A), "Discontinued / Review Required")</f>
        <v>PROD_2026_005</v>
      </c>
      <c r="I7231">
        <f>IFERROR(_xlfn.XLOOKUP(H7231, Product_Master_2026!A:A, Product_Master_2026!D:D), 0)</f>
        <v>5.4</v>
      </c>
      <c r="J7231">
        <f t="shared" si="225"/>
        <v>2316.6000000000004</v>
      </c>
    </row>
    <row r="7232" spans="1:10" x14ac:dyDescent="0.3">
      <c r="A7232" t="s">
        <v>7254</v>
      </c>
      <c r="B7232" s="1">
        <v>45698</v>
      </c>
      <c r="C7232" t="s">
        <v>18</v>
      </c>
      <c r="D7232" t="s">
        <v>11</v>
      </c>
      <c r="E7232">
        <v>208</v>
      </c>
      <c r="F7232">
        <v>8150.39</v>
      </c>
      <c r="G7232" t="str">
        <f t="shared" si="224"/>
        <v>Dhl Express</v>
      </c>
      <c r="H7232" t="str">
        <f>IFERROR(_xlfn.XLOOKUP(D7232, Product_Master_2026!B:B, Product_Master_2026!A:A), "Discontinued / Review Required")</f>
        <v>PROD_2026_003</v>
      </c>
      <c r="I7232">
        <f>IFERROR(_xlfn.XLOOKUP(H7232, Product_Master_2026!A:A, Product_Master_2026!D:D), 0)</f>
        <v>8.9</v>
      </c>
      <c r="J7232">
        <f t="shared" si="225"/>
        <v>1851.2</v>
      </c>
    </row>
    <row r="7233" spans="1:10" x14ac:dyDescent="0.3">
      <c r="A7233" t="s">
        <v>7255</v>
      </c>
      <c r="B7233" s="1">
        <v>45755</v>
      </c>
      <c r="C7233" t="s">
        <v>26</v>
      </c>
      <c r="D7233" t="s">
        <v>14</v>
      </c>
      <c r="E7233">
        <v>254</v>
      </c>
      <c r="F7233">
        <v>9713.48</v>
      </c>
      <c r="G7233" t="str">
        <f t="shared" si="224"/>
        <v>Dhl Express</v>
      </c>
      <c r="H7233" t="str">
        <f>IFERROR(_xlfn.XLOOKUP(D7233, Product_Master_2026!B:B, Product_Master_2026!A:A), "Discontinued / Review Required")</f>
        <v>Discontinued / Review Required</v>
      </c>
      <c r="I7233">
        <f>IFERROR(_xlfn.XLOOKUP(H7233, Product_Master_2026!A:A, Product_Master_2026!D:D), 0)</f>
        <v>0</v>
      </c>
      <c r="J7233">
        <f t="shared" si="225"/>
        <v>0</v>
      </c>
    </row>
    <row r="7234" spans="1:10" x14ac:dyDescent="0.3">
      <c r="A7234" t="s">
        <v>7256</v>
      </c>
      <c r="B7234" s="1">
        <v>45746</v>
      </c>
      <c r="C7234" t="s">
        <v>18</v>
      </c>
      <c r="D7234" t="s">
        <v>21</v>
      </c>
      <c r="E7234">
        <v>168</v>
      </c>
      <c r="F7234">
        <v>7270.79</v>
      </c>
      <c r="G7234" t="str">
        <f t="shared" si="224"/>
        <v>Dhl Express</v>
      </c>
      <c r="H7234" t="str">
        <f>IFERROR(_xlfn.XLOOKUP(D7234, Product_Master_2026!B:B, Product_Master_2026!A:A), "Discontinued / Review Required")</f>
        <v>PROD_2026_001</v>
      </c>
      <c r="I7234">
        <f>IFERROR(_xlfn.XLOOKUP(H7234, Product_Master_2026!A:A, Product_Master_2026!D:D), 0)</f>
        <v>12.5</v>
      </c>
      <c r="J7234">
        <f t="shared" si="225"/>
        <v>2100</v>
      </c>
    </row>
    <row r="7235" spans="1:10" x14ac:dyDescent="0.3">
      <c r="A7235" t="s">
        <v>7257</v>
      </c>
      <c r="B7235" s="1">
        <v>45858</v>
      </c>
      <c r="C7235" t="s">
        <v>20</v>
      </c>
      <c r="D7235" t="s">
        <v>8</v>
      </c>
      <c r="E7235">
        <v>280</v>
      </c>
      <c r="F7235">
        <v>10891.56</v>
      </c>
      <c r="G7235" t="str">
        <f t="shared" ref="G7235:G7298" si="226">PROPER(TRIM(C7235))</f>
        <v>Fedex Global</v>
      </c>
      <c r="H7235" t="str">
        <f>IFERROR(_xlfn.XLOOKUP(D7235, Product_Master_2026!B:B, Product_Master_2026!A:A), "Discontinued / Review Required")</f>
        <v>PROD_2026_002</v>
      </c>
      <c r="I7235">
        <f>IFERROR(_xlfn.XLOOKUP(H7235, Product_Master_2026!A:A, Product_Master_2026!D:D), 0)</f>
        <v>18.2</v>
      </c>
      <c r="J7235">
        <f t="shared" ref="J7235:J7298" si="227">E7235 * I7235</f>
        <v>5096</v>
      </c>
    </row>
    <row r="7236" spans="1:10" x14ac:dyDescent="0.3">
      <c r="A7236" t="s">
        <v>7258</v>
      </c>
      <c r="B7236" s="1">
        <v>45724</v>
      </c>
      <c r="C7236" t="s">
        <v>24</v>
      </c>
      <c r="D7236" t="s">
        <v>8</v>
      </c>
      <c r="E7236">
        <v>421</v>
      </c>
      <c r="F7236">
        <v>9121.0400000000009</v>
      </c>
      <c r="G7236" t="str">
        <f t="shared" si="226"/>
        <v>Bluedart Corp</v>
      </c>
      <c r="H7236" t="str">
        <f>IFERROR(_xlfn.XLOOKUP(D7236, Product_Master_2026!B:B, Product_Master_2026!A:A), "Discontinued / Review Required")</f>
        <v>PROD_2026_002</v>
      </c>
      <c r="I7236">
        <f>IFERROR(_xlfn.XLOOKUP(H7236, Product_Master_2026!A:A, Product_Master_2026!D:D), 0)</f>
        <v>18.2</v>
      </c>
      <c r="J7236">
        <f t="shared" si="227"/>
        <v>7662.2</v>
      </c>
    </row>
    <row r="7237" spans="1:10" x14ac:dyDescent="0.3">
      <c r="A7237" t="s">
        <v>7259</v>
      </c>
      <c r="B7237" s="1">
        <v>45857</v>
      </c>
      <c r="C7237" t="s">
        <v>24</v>
      </c>
      <c r="D7237" t="s">
        <v>21</v>
      </c>
      <c r="E7237">
        <v>348</v>
      </c>
      <c r="F7237">
        <v>6579.2</v>
      </c>
      <c r="G7237" t="str">
        <f t="shared" si="226"/>
        <v>Bluedart Corp</v>
      </c>
      <c r="H7237" t="str">
        <f>IFERROR(_xlfn.XLOOKUP(D7237, Product_Master_2026!B:B, Product_Master_2026!A:A), "Discontinued / Review Required")</f>
        <v>PROD_2026_001</v>
      </c>
      <c r="I7237">
        <f>IFERROR(_xlfn.XLOOKUP(H7237, Product_Master_2026!A:A, Product_Master_2026!D:D), 0)</f>
        <v>12.5</v>
      </c>
      <c r="J7237">
        <f t="shared" si="227"/>
        <v>4350</v>
      </c>
    </row>
    <row r="7238" spans="1:10" x14ac:dyDescent="0.3">
      <c r="A7238" t="s">
        <v>7260</v>
      </c>
      <c r="B7238" s="1">
        <v>45839</v>
      </c>
      <c r="C7238" t="s">
        <v>10</v>
      </c>
      <c r="D7238" t="s">
        <v>16</v>
      </c>
      <c r="E7238">
        <v>398</v>
      </c>
      <c r="F7238">
        <v>14620.83</v>
      </c>
      <c r="G7238" t="str">
        <f t="shared" si="226"/>
        <v>Henkel Logistics</v>
      </c>
      <c r="H7238" t="str">
        <f>IFERROR(_xlfn.XLOOKUP(D7238, Product_Master_2026!B:B, Product_Master_2026!A:A), "Discontinued / Review Required")</f>
        <v>PROD_2026_004</v>
      </c>
      <c r="I7238">
        <f>IFERROR(_xlfn.XLOOKUP(H7238, Product_Master_2026!A:A, Product_Master_2026!D:D), 0)</f>
        <v>22</v>
      </c>
      <c r="J7238">
        <f t="shared" si="227"/>
        <v>8756</v>
      </c>
    </row>
    <row r="7239" spans="1:10" x14ac:dyDescent="0.3">
      <c r="A7239" t="s">
        <v>7261</v>
      </c>
      <c r="B7239" s="1">
        <v>45885</v>
      </c>
      <c r="C7239" t="s">
        <v>24</v>
      </c>
      <c r="D7239" t="s">
        <v>8</v>
      </c>
      <c r="E7239">
        <v>391</v>
      </c>
      <c r="F7239">
        <v>6679.65</v>
      </c>
      <c r="G7239" t="str">
        <f t="shared" si="226"/>
        <v>Bluedart Corp</v>
      </c>
      <c r="H7239" t="str">
        <f>IFERROR(_xlfn.XLOOKUP(D7239, Product_Master_2026!B:B, Product_Master_2026!A:A), "Discontinued / Review Required")</f>
        <v>PROD_2026_002</v>
      </c>
      <c r="I7239">
        <f>IFERROR(_xlfn.XLOOKUP(H7239, Product_Master_2026!A:A, Product_Master_2026!D:D), 0)</f>
        <v>18.2</v>
      </c>
      <c r="J7239">
        <f t="shared" si="227"/>
        <v>7116.2</v>
      </c>
    </row>
    <row r="7240" spans="1:10" x14ac:dyDescent="0.3">
      <c r="A7240" t="s">
        <v>7262</v>
      </c>
      <c r="B7240" s="1">
        <v>45847</v>
      </c>
      <c r="C7240" t="s">
        <v>44</v>
      </c>
      <c r="D7240" t="s">
        <v>38</v>
      </c>
      <c r="E7240">
        <v>466</v>
      </c>
      <c r="F7240">
        <v>13791.64</v>
      </c>
      <c r="G7240" t="str">
        <f t="shared" si="226"/>
        <v>Bluedart Corp</v>
      </c>
      <c r="H7240" t="str">
        <f>IFERROR(_xlfn.XLOOKUP(D7240, Product_Master_2026!B:B, Product_Master_2026!A:A), "Discontinued / Review Required")</f>
        <v>PROD_2026_005</v>
      </c>
      <c r="I7240">
        <f>IFERROR(_xlfn.XLOOKUP(H7240, Product_Master_2026!A:A, Product_Master_2026!D:D), 0)</f>
        <v>5.4</v>
      </c>
      <c r="J7240">
        <f t="shared" si="227"/>
        <v>2516.4</v>
      </c>
    </row>
    <row r="7241" spans="1:10" x14ac:dyDescent="0.3">
      <c r="A7241" t="s">
        <v>7263</v>
      </c>
      <c r="B7241" s="1">
        <v>45708</v>
      </c>
      <c r="C7241" t="s">
        <v>7</v>
      </c>
      <c r="D7241" t="s">
        <v>32</v>
      </c>
      <c r="E7241">
        <v>309</v>
      </c>
      <c r="F7241">
        <v>12201.72</v>
      </c>
      <c r="G7241" t="str">
        <f t="shared" si="226"/>
        <v>Henkel Logistics</v>
      </c>
      <c r="H7241" t="str">
        <f>IFERROR(_xlfn.XLOOKUP(D7241, Product_Master_2026!B:B, Product_Master_2026!A:A), "Discontinued / Review Required")</f>
        <v>Discontinued / Review Required</v>
      </c>
      <c r="I7241">
        <f>IFERROR(_xlfn.XLOOKUP(H7241, Product_Master_2026!A:A, Product_Master_2026!D:D), 0)</f>
        <v>0</v>
      </c>
      <c r="J7241">
        <f t="shared" si="227"/>
        <v>0</v>
      </c>
    </row>
    <row r="7242" spans="1:10" x14ac:dyDescent="0.3">
      <c r="A7242" t="s">
        <v>7264</v>
      </c>
      <c r="B7242" s="1">
        <v>45817</v>
      </c>
      <c r="C7242" t="s">
        <v>10</v>
      </c>
      <c r="D7242" t="s">
        <v>38</v>
      </c>
      <c r="E7242">
        <v>70</v>
      </c>
      <c r="F7242">
        <v>1734.91</v>
      </c>
      <c r="G7242" t="str">
        <f t="shared" si="226"/>
        <v>Henkel Logistics</v>
      </c>
      <c r="H7242" t="str">
        <f>IFERROR(_xlfn.XLOOKUP(D7242, Product_Master_2026!B:B, Product_Master_2026!A:A), "Discontinued / Review Required")</f>
        <v>PROD_2026_005</v>
      </c>
      <c r="I7242">
        <f>IFERROR(_xlfn.XLOOKUP(H7242, Product_Master_2026!A:A, Product_Master_2026!D:D), 0)</f>
        <v>5.4</v>
      </c>
      <c r="J7242">
        <f t="shared" si="227"/>
        <v>378</v>
      </c>
    </row>
    <row r="7243" spans="1:10" x14ac:dyDescent="0.3">
      <c r="A7243" t="s">
        <v>7265</v>
      </c>
      <c r="B7243" s="1">
        <v>45793</v>
      </c>
      <c r="C7243" t="s">
        <v>7</v>
      </c>
      <c r="D7243" t="s">
        <v>8</v>
      </c>
      <c r="E7243">
        <v>325</v>
      </c>
      <c r="F7243">
        <v>14133.06</v>
      </c>
      <c r="G7243" t="str">
        <f t="shared" si="226"/>
        <v>Henkel Logistics</v>
      </c>
      <c r="H7243" t="str">
        <f>IFERROR(_xlfn.XLOOKUP(D7243, Product_Master_2026!B:B, Product_Master_2026!A:A), "Discontinued / Review Required")</f>
        <v>PROD_2026_002</v>
      </c>
      <c r="I7243">
        <f>IFERROR(_xlfn.XLOOKUP(H7243, Product_Master_2026!A:A, Product_Master_2026!D:D), 0)</f>
        <v>18.2</v>
      </c>
      <c r="J7243">
        <f t="shared" si="227"/>
        <v>5915</v>
      </c>
    </row>
    <row r="7244" spans="1:10" x14ac:dyDescent="0.3">
      <c r="A7244" t="s">
        <v>7266</v>
      </c>
      <c r="B7244" s="1">
        <v>45993</v>
      </c>
      <c r="C7244" t="s">
        <v>26</v>
      </c>
      <c r="D7244" t="s">
        <v>16</v>
      </c>
      <c r="E7244">
        <v>170</v>
      </c>
      <c r="F7244">
        <v>7527.05</v>
      </c>
      <c r="G7244" t="str">
        <f t="shared" si="226"/>
        <v>Dhl Express</v>
      </c>
      <c r="H7244" t="str">
        <f>IFERROR(_xlfn.XLOOKUP(D7244, Product_Master_2026!B:B, Product_Master_2026!A:A), "Discontinued / Review Required")</f>
        <v>PROD_2026_004</v>
      </c>
      <c r="I7244">
        <f>IFERROR(_xlfn.XLOOKUP(H7244, Product_Master_2026!A:A, Product_Master_2026!D:D), 0)</f>
        <v>22</v>
      </c>
      <c r="J7244">
        <f t="shared" si="227"/>
        <v>3740</v>
      </c>
    </row>
    <row r="7245" spans="1:10" x14ac:dyDescent="0.3">
      <c r="A7245" t="s">
        <v>7267</v>
      </c>
      <c r="B7245" s="1">
        <v>45960</v>
      </c>
      <c r="C7245" t="s">
        <v>28</v>
      </c>
      <c r="D7245" t="s">
        <v>21</v>
      </c>
      <c r="E7245">
        <v>137</v>
      </c>
      <c r="F7245">
        <v>6059.31</v>
      </c>
      <c r="G7245" t="str">
        <f t="shared" si="226"/>
        <v>Fedex Global</v>
      </c>
      <c r="H7245" t="str">
        <f>IFERROR(_xlfn.XLOOKUP(D7245, Product_Master_2026!B:B, Product_Master_2026!A:A), "Discontinued / Review Required")</f>
        <v>PROD_2026_001</v>
      </c>
      <c r="I7245">
        <f>IFERROR(_xlfn.XLOOKUP(H7245, Product_Master_2026!A:A, Product_Master_2026!D:D), 0)</f>
        <v>12.5</v>
      </c>
      <c r="J7245">
        <f t="shared" si="227"/>
        <v>1712.5</v>
      </c>
    </row>
    <row r="7246" spans="1:10" x14ac:dyDescent="0.3">
      <c r="A7246" t="s">
        <v>7268</v>
      </c>
      <c r="B7246" s="1">
        <v>45965</v>
      </c>
      <c r="C7246" t="s">
        <v>26</v>
      </c>
      <c r="D7246" t="s">
        <v>8</v>
      </c>
      <c r="E7246">
        <v>470</v>
      </c>
      <c r="F7246">
        <v>12378.62</v>
      </c>
      <c r="G7246" t="str">
        <f t="shared" si="226"/>
        <v>Dhl Express</v>
      </c>
      <c r="H7246" t="str">
        <f>IFERROR(_xlfn.XLOOKUP(D7246, Product_Master_2026!B:B, Product_Master_2026!A:A), "Discontinued / Review Required")</f>
        <v>PROD_2026_002</v>
      </c>
      <c r="I7246">
        <f>IFERROR(_xlfn.XLOOKUP(H7246, Product_Master_2026!A:A, Product_Master_2026!D:D), 0)</f>
        <v>18.2</v>
      </c>
      <c r="J7246">
        <f t="shared" si="227"/>
        <v>8554</v>
      </c>
    </row>
    <row r="7247" spans="1:10" x14ac:dyDescent="0.3">
      <c r="A7247" t="s">
        <v>7269</v>
      </c>
      <c r="B7247" s="1">
        <v>45945</v>
      </c>
      <c r="C7247" t="s">
        <v>7</v>
      </c>
      <c r="D7247" t="s">
        <v>32</v>
      </c>
      <c r="E7247">
        <v>295</v>
      </c>
      <c r="F7247">
        <v>5125.1000000000004</v>
      </c>
      <c r="G7247" t="str">
        <f t="shared" si="226"/>
        <v>Henkel Logistics</v>
      </c>
      <c r="H7247" t="str">
        <f>IFERROR(_xlfn.XLOOKUP(D7247, Product_Master_2026!B:B, Product_Master_2026!A:A), "Discontinued / Review Required")</f>
        <v>Discontinued / Review Required</v>
      </c>
      <c r="I7247">
        <f>IFERROR(_xlfn.XLOOKUP(H7247, Product_Master_2026!A:A, Product_Master_2026!D:D), 0)</f>
        <v>0</v>
      </c>
      <c r="J7247">
        <f t="shared" si="227"/>
        <v>0</v>
      </c>
    </row>
    <row r="7248" spans="1:10" x14ac:dyDescent="0.3">
      <c r="A7248" t="s">
        <v>7270</v>
      </c>
      <c r="B7248" s="1">
        <v>45956</v>
      </c>
      <c r="C7248" t="s">
        <v>18</v>
      </c>
      <c r="D7248" t="s">
        <v>21</v>
      </c>
      <c r="E7248">
        <v>127</v>
      </c>
      <c r="F7248">
        <v>5627.71</v>
      </c>
      <c r="G7248" t="str">
        <f t="shared" si="226"/>
        <v>Dhl Express</v>
      </c>
      <c r="H7248" t="str">
        <f>IFERROR(_xlfn.XLOOKUP(D7248, Product_Master_2026!B:B, Product_Master_2026!A:A), "Discontinued / Review Required")</f>
        <v>PROD_2026_001</v>
      </c>
      <c r="I7248">
        <f>IFERROR(_xlfn.XLOOKUP(H7248, Product_Master_2026!A:A, Product_Master_2026!D:D), 0)</f>
        <v>12.5</v>
      </c>
      <c r="J7248">
        <f t="shared" si="227"/>
        <v>1587.5</v>
      </c>
    </row>
    <row r="7249" spans="1:10" x14ac:dyDescent="0.3">
      <c r="A7249" t="s">
        <v>7271</v>
      </c>
      <c r="B7249" s="1">
        <v>45829</v>
      </c>
      <c r="C7249" t="s">
        <v>18</v>
      </c>
      <c r="D7249" t="s">
        <v>16</v>
      </c>
      <c r="E7249">
        <v>344</v>
      </c>
      <c r="F7249">
        <v>13709.25</v>
      </c>
      <c r="G7249" t="str">
        <f t="shared" si="226"/>
        <v>Dhl Express</v>
      </c>
      <c r="H7249" t="str">
        <f>IFERROR(_xlfn.XLOOKUP(D7249, Product_Master_2026!B:B, Product_Master_2026!A:A), "Discontinued / Review Required")</f>
        <v>PROD_2026_004</v>
      </c>
      <c r="I7249">
        <f>IFERROR(_xlfn.XLOOKUP(H7249, Product_Master_2026!A:A, Product_Master_2026!D:D), 0)</f>
        <v>22</v>
      </c>
      <c r="J7249">
        <f t="shared" si="227"/>
        <v>7568</v>
      </c>
    </row>
    <row r="7250" spans="1:10" x14ac:dyDescent="0.3">
      <c r="A7250" t="s">
        <v>7272</v>
      </c>
      <c r="B7250" s="1">
        <v>45854</v>
      </c>
      <c r="C7250" t="s">
        <v>18</v>
      </c>
      <c r="D7250" t="s">
        <v>21</v>
      </c>
      <c r="E7250">
        <v>276</v>
      </c>
      <c r="F7250">
        <v>8697.7999999999993</v>
      </c>
      <c r="G7250" t="str">
        <f t="shared" si="226"/>
        <v>Dhl Express</v>
      </c>
      <c r="H7250" t="str">
        <f>IFERROR(_xlfn.XLOOKUP(D7250, Product_Master_2026!B:B, Product_Master_2026!A:A), "Discontinued / Review Required")</f>
        <v>PROD_2026_001</v>
      </c>
      <c r="I7250">
        <f>IFERROR(_xlfn.XLOOKUP(H7250, Product_Master_2026!A:A, Product_Master_2026!D:D), 0)</f>
        <v>12.5</v>
      </c>
      <c r="J7250">
        <f t="shared" si="227"/>
        <v>3450</v>
      </c>
    </row>
    <row r="7251" spans="1:10" x14ac:dyDescent="0.3">
      <c r="A7251" t="s">
        <v>7273</v>
      </c>
      <c r="B7251" s="1">
        <v>45982</v>
      </c>
      <c r="C7251" t="s">
        <v>18</v>
      </c>
      <c r="D7251" t="s">
        <v>32</v>
      </c>
      <c r="E7251">
        <v>492</v>
      </c>
      <c r="F7251">
        <v>8377.86</v>
      </c>
      <c r="G7251" t="str">
        <f t="shared" si="226"/>
        <v>Dhl Express</v>
      </c>
      <c r="H7251" t="str">
        <f>IFERROR(_xlfn.XLOOKUP(D7251, Product_Master_2026!B:B, Product_Master_2026!A:A), "Discontinued / Review Required")</f>
        <v>Discontinued / Review Required</v>
      </c>
      <c r="I7251">
        <f>IFERROR(_xlfn.XLOOKUP(H7251, Product_Master_2026!A:A, Product_Master_2026!D:D), 0)</f>
        <v>0</v>
      </c>
      <c r="J7251">
        <f t="shared" si="227"/>
        <v>0</v>
      </c>
    </row>
    <row r="7252" spans="1:10" x14ac:dyDescent="0.3">
      <c r="A7252" t="s">
        <v>7274</v>
      </c>
      <c r="B7252" s="1">
        <v>45889</v>
      </c>
      <c r="C7252" t="s">
        <v>7</v>
      </c>
      <c r="D7252" t="s">
        <v>11</v>
      </c>
      <c r="E7252">
        <v>40</v>
      </c>
      <c r="F7252">
        <v>1326.3</v>
      </c>
      <c r="G7252" t="str">
        <f t="shared" si="226"/>
        <v>Henkel Logistics</v>
      </c>
      <c r="H7252" t="str">
        <f>IFERROR(_xlfn.XLOOKUP(D7252, Product_Master_2026!B:B, Product_Master_2026!A:A), "Discontinued / Review Required")</f>
        <v>PROD_2026_003</v>
      </c>
      <c r="I7252">
        <f>IFERROR(_xlfn.XLOOKUP(H7252, Product_Master_2026!A:A, Product_Master_2026!D:D), 0)</f>
        <v>8.9</v>
      </c>
      <c r="J7252">
        <f t="shared" si="227"/>
        <v>356</v>
      </c>
    </row>
    <row r="7253" spans="1:10" x14ac:dyDescent="0.3">
      <c r="A7253" t="s">
        <v>7275</v>
      </c>
      <c r="B7253" s="1">
        <v>46013</v>
      </c>
      <c r="C7253" t="s">
        <v>13</v>
      </c>
      <c r="D7253" t="s">
        <v>14</v>
      </c>
      <c r="E7253">
        <v>374</v>
      </c>
      <c r="F7253">
        <v>14893.31</v>
      </c>
      <c r="G7253" t="str">
        <f t="shared" si="226"/>
        <v>Henkel Logistics</v>
      </c>
      <c r="H7253" t="str">
        <f>IFERROR(_xlfn.XLOOKUP(D7253, Product_Master_2026!B:B, Product_Master_2026!A:A), "Discontinued / Review Required")</f>
        <v>Discontinued / Review Required</v>
      </c>
      <c r="I7253">
        <f>IFERROR(_xlfn.XLOOKUP(H7253, Product_Master_2026!A:A, Product_Master_2026!D:D), 0)</f>
        <v>0</v>
      </c>
      <c r="J7253">
        <f t="shared" si="227"/>
        <v>0</v>
      </c>
    </row>
    <row r="7254" spans="1:10" x14ac:dyDescent="0.3">
      <c r="A7254" t="s">
        <v>7276</v>
      </c>
      <c r="B7254" s="1">
        <v>45659</v>
      </c>
      <c r="C7254" t="s">
        <v>44</v>
      </c>
      <c r="D7254" t="s">
        <v>21</v>
      </c>
      <c r="E7254">
        <v>472</v>
      </c>
      <c r="F7254">
        <v>7594.67</v>
      </c>
      <c r="G7254" t="str">
        <f t="shared" si="226"/>
        <v>Bluedart Corp</v>
      </c>
      <c r="H7254" t="str">
        <f>IFERROR(_xlfn.XLOOKUP(D7254, Product_Master_2026!B:B, Product_Master_2026!A:A), "Discontinued / Review Required")</f>
        <v>PROD_2026_001</v>
      </c>
      <c r="I7254">
        <f>IFERROR(_xlfn.XLOOKUP(H7254, Product_Master_2026!A:A, Product_Master_2026!D:D), 0)</f>
        <v>12.5</v>
      </c>
      <c r="J7254">
        <f t="shared" si="227"/>
        <v>5900</v>
      </c>
    </row>
    <row r="7255" spans="1:10" x14ac:dyDescent="0.3">
      <c r="A7255" t="s">
        <v>7277</v>
      </c>
      <c r="B7255" s="1">
        <v>45813</v>
      </c>
      <c r="C7255" t="s">
        <v>18</v>
      </c>
      <c r="D7255" t="s">
        <v>16</v>
      </c>
      <c r="E7255">
        <v>419</v>
      </c>
      <c r="F7255">
        <v>14510.52</v>
      </c>
      <c r="G7255" t="str">
        <f t="shared" si="226"/>
        <v>Dhl Express</v>
      </c>
      <c r="H7255" t="str">
        <f>IFERROR(_xlfn.XLOOKUP(D7255, Product_Master_2026!B:B, Product_Master_2026!A:A), "Discontinued / Review Required")</f>
        <v>PROD_2026_004</v>
      </c>
      <c r="I7255">
        <f>IFERROR(_xlfn.XLOOKUP(H7255, Product_Master_2026!A:A, Product_Master_2026!D:D), 0)</f>
        <v>22</v>
      </c>
      <c r="J7255">
        <f t="shared" si="227"/>
        <v>9218</v>
      </c>
    </row>
    <row r="7256" spans="1:10" x14ac:dyDescent="0.3">
      <c r="A7256" t="s">
        <v>7278</v>
      </c>
      <c r="B7256" s="1">
        <v>45937</v>
      </c>
      <c r="C7256" t="s">
        <v>26</v>
      </c>
      <c r="D7256" t="s">
        <v>38</v>
      </c>
      <c r="E7256">
        <v>42</v>
      </c>
      <c r="F7256">
        <v>1659.42</v>
      </c>
      <c r="G7256" t="str">
        <f t="shared" si="226"/>
        <v>Dhl Express</v>
      </c>
      <c r="H7256" t="str">
        <f>IFERROR(_xlfn.XLOOKUP(D7256, Product_Master_2026!B:B, Product_Master_2026!A:A), "Discontinued / Review Required")</f>
        <v>PROD_2026_005</v>
      </c>
      <c r="I7256">
        <f>IFERROR(_xlfn.XLOOKUP(H7256, Product_Master_2026!A:A, Product_Master_2026!D:D), 0)</f>
        <v>5.4</v>
      </c>
      <c r="J7256">
        <f t="shared" si="227"/>
        <v>226.8</v>
      </c>
    </row>
    <row r="7257" spans="1:10" x14ac:dyDescent="0.3">
      <c r="A7257" t="s">
        <v>7279</v>
      </c>
      <c r="B7257" s="1">
        <v>45771</v>
      </c>
      <c r="C7257" t="s">
        <v>44</v>
      </c>
      <c r="D7257" t="s">
        <v>38</v>
      </c>
      <c r="E7257">
        <v>351</v>
      </c>
      <c r="F7257">
        <v>8736.2000000000007</v>
      </c>
      <c r="G7257" t="str">
        <f t="shared" si="226"/>
        <v>Bluedart Corp</v>
      </c>
      <c r="H7257" t="str">
        <f>IFERROR(_xlfn.XLOOKUP(D7257, Product_Master_2026!B:B, Product_Master_2026!A:A), "Discontinued / Review Required")</f>
        <v>PROD_2026_005</v>
      </c>
      <c r="I7257">
        <f>IFERROR(_xlfn.XLOOKUP(H7257, Product_Master_2026!A:A, Product_Master_2026!D:D), 0)</f>
        <v>5.4</v>
      </c>
      <c r="J7257">
        <f t="shared" si="227"/>
        <v>1895.4</v>
      </c>
    </row>
    <row r="7258" spans="1:10" x14ac:dyDescent="0.3">
      <c r="A7258" t="s">
        <v>7280</v>
      </c>
      <c r="B7258" s="1">
        <v>45701</v>
      </c>
      <c r="C7258" t="s">
        <v>18</v>
      </c>
      <c r="D7258" t="s">
        <v>11</v>
      </c>
      <c r="E7258">
        <v>159</v>
      </c>
      <c r="F7258">
        <v>6818.84</v>
      </c>
      <c r="G7258" t="str">
        <f t="shared" si="226"/>
        <v>Dhl Express</v>
      </c>
      <c r="H7258" t="str">
        <f>IFERROR(_xlfn.XLOOKUP(D7258, Product_Master_2026!B:B, Product_Master_2026!A:A), "Discontinued / Review Required")</f>
        <v>PROD_2026_003</v>
      </c>
      <c r="I7258">
        <f>IFERROR(_xlfn.XLOOKUP(H7258, Product_Master_2026!A:A, Product_Master_2026!D:D), 0)</f>
        <v>8.9</v>
      </c>
      <c r="J7258">
        <f t="shared" si="227"/>
        <v>1415.1000000000001</v>
      </c>
    </row>
    <row r="7259" spans="1:10" x14ac:dyDescent="0.3">
      <c r="A7259" t="s">
        <v>7281</v>
      </c>
      <c r="B7259" s="1">
        <v>45901</v>
      </c>
      <c r="C7259" t="s">
        <v>13</v>
      </c>
      <c r="D7259" t="s">
        <v>38</v>
      </c>
      <c r="E7259">
        <v>317</v>
      </c>
      <c r="F7259">
        <v>8987.2000000000007</v>
      </c>
      <c r="G7259" t="str">
        <f t="shared" si="226"/>
        <v>Henkel Logistics</v>
      </c>
      <c r="H7259" t="str">
        <f>IFERROR(_xlfn.XLOOKUP(D7259, Product_Master_2026!B:B, Product_Master_2026!A:A), "Discontinued / Review Required")</f>
        <v>PROD_2026_005</v>
      </c>
      <c r="I7259">
        <f>IFERROR(_xlfn.XLOOKUP(H7259, Product_Master_2026!A:A, Product_Master_2026!D:D), 0)</f>
        <v>5.4</v>
      </c>
      <c r="J7259">
        <f t="shared" si="227"/>
        <v>1711.8000000000002</v>
      </c>
    </row>
    <row r="7260" spans="1:10" x14ac:dyDescent="0.3">
      <c r="A7260" t="s">
        <v>7282</v>
      </c>
      <c r="B7260" s="1">
        <v>45803</v>
      </c>
      <c r="C7260" t="s">
        <v>44</v>
      </c>
      <c r="D7260" t="s">
        <v>21</v>
      </c>
      <c r="E7260">
        <v>209</v>
      </c>
      <c r="F7260">
        <v>4473.25</v>
      </c>
      <c r="G7260" t="str">
        <f t="shared" si="226"/>
        <v>Bluedart Corp</v>
      </c>
      <c r="H7260" t="str">
        <f>IFERROR(_xlfn.XLOOKUP(D7260, Product_Master_2026!B:B, Product_Master_2026!A:A), "Discontinued / Review Required")</f>
        <v>PROD_2026_001</v>
      </c>
      <c r="I7260">
        <f>IFERROR(_xlfn.XLOOKUP(H7260, Product_Master_2026!A:A, Product_Master_2026!D:D), 0)</f>
        <v>12.5</v>
      </c>
      <c r="J7260">
        <f t="shared" si="227"/>
        <v>2612.5</v>
      </c>
    </row>
    <row r="7261" spans="1:10" x14ac:dyDescent="0.3">
      <c r="A7261" t="s">
        <v>7283</v>
      </c>
      <c r="B7261" s="1">
        <v>45680</v>
      </c>
      <c r="C7261" t="s">
        <v>7</v>
      </c>
      <c r="D7261" t="s">
        <v>21</v>
      </c>
      <c r="E7261">
        <v>334</v>
      </c>
      <c r="F7261">
        <v>9856.93</v>
      </c>
      <c r="G7261" t="str">
        <f t="shared" si="226"/>
        <v>Henkel Logistics</v>
      </c>
      <c r="H7261" t="str">
        <f>IFERROR(_xlfn.XLOOKUP(D7261, Product_Master_2026!B:B, Product_Master_2026!A:A), "Discontinued / Review Required")</f>
        <v>PROD_2026_001</v>
      </c>
      <c r="I7261">
        <f>IFERROR(_xlfn.XLOOKUP(H7261, Product_Master_2026!A:A, Product_Master_2026!D:D), 0)</f>
        <v>12.5</v>
      </c>
      <c r="J7261">
        <f t="shared" si="227"/>
        <v>4175</v>
      </c>
    </row>
    <row r="7262" spans="1:10" x14ac:dyDescent="0.3">
      <c r="A7262" t="s">
        <v>7284</v>
      </c>
      <c r="B7262" s="1">
        <v>45780</v>
      </c>
      <c r="C7262" t="s">
        <v>13</v>
      </c>
      <c r="D7262" t="s">
        <v>21</v>
      </c>
      <c r="E7262">
        <v>249</v>
      </c>
      <c r="F7262">
        <v>10348.01</v>
      </c>
      <c r="G7262" t="str">
        <f t="shared" si="226"/>
        <v>Henkel Logistics</v>
      </c>
      <c r="H7262" t="str">
        <f>IFERROR(_xlfn.XLOOKUP(D7262, Product_Master_2026!B:B, Product_Master_2026!A:A), "Discontinued / Review Required")</f>
        <v>PROD_2026_001</v>
      </c>
      <c r="I7262">
        <f>IFERROR(_xlfn.XLOOKUP(H7262, Product_Master_2026!A:A, Product_Master_2026!D:D), 0)</f>
        <v>12.5</v>
      </c>
      <c r="J7262">
        <f t="shared" si="227"/>
        <v>3112.5</v>
      </c>
    </row>
    <row r="7263" spans="1:10" x14ac:dyDescent="0.3">
      <c r="A7263" t="s">
        <v>7285</v>
      </c>
      <c r="B7263" s="1">
        <v>45975</v>
      </c>
      <c r="C7263" t="s">
        <v>28</v>
      </c>
      <c r="D7263" t="s">
        <v>8</v>
      </c>
      <c r="E7263">
        <v>136</v>
      </c>
      <c r="F7263">
        <v>6076.38</v>
      </c>
      <c r="G7263" t="str">
        <f t="shared" si="226"/>
        <v>Fedex Global</v>
      </c>
      <c r="H7263" t="str">
        <f>IFERROR(_xlfn.XLOOKUP(D7263, Product_Master_2026!B:B, Product_Master_2026!A:A), "Discontinued / Review Required")</f>
        <v>PROD_2026_002</v>
      </c>
      <c r="I7263">
        <f>IFERROR(_xlfn.XLOOKUP(H7263, Product_Master_2026!A:A, Product_Master_2026!D:D), 0)</f>
        <v>18.2</v>
      </c>
      <c r="J7263">
        <f t="shared" si="227"/>
        <v>2475.1999999999998</v>
      </c>
    </row>
    <row r="7264" spans="1:10" x14ac:dyDescent="0.3">
      <c r="A7264" t="s">
        <v>7286</v>
      </c>
      <c r="B7264" s="1">
        <v>45757</v>
      </c>
      <c r="C7264" t="s">
        <v>7</v>
      </c>
      <c r="D7264" t="s">
        <v>38</v>
      </c>
      <c r="E7264">
        <v>260</v>
      </c>
      <c r="F7264">
        <v>8908.33</v>
      </c>
      <c r="G7264" t="str">
        <f t="shared" si="226"/>
        <v>Henkel Logistics</v>
      </c>
      <c r="H7264" t="str">
        <f>IFERROR(_xlfn.XLOOKUP(D7264, Product_Master_2026!B:B, Product_Master_2026!A:A), "Discontinued / Review Required")</f>
        <v>PROD_2026_005</v>
      </c>
      <c r="I7264">
        <f>IFERROR(_xlfn.XLOOKUP(H7264, Product_Master_2026!A:A, Product_Master_2026!D:D), 0)</f>
        <v>5.4</v>
      </c>
      <c r="J7264">
        <f t="shared" si="227"/>
        <v>1404</v>
      </c>
    </row>
    <row r="7265" spans="1:10" x14ac:dyDescent="0.3">
      <c r="A7265" t="s">
        <v>7287</v>
      </c>
      <c r="B7265" s="1">
        <v>45818</v>
      </c>
      <c r="C7265" t="s">
        <v>24</v>
      </c>
      <c r="D7265" t="s">
        <v>11</v>
      </c>
      <c r="E7265">
        <v>30</v>
      </c>
      <c r="F7265">
        <v>1170.5</v>
      </c>
      <c r="G7265" t="str">
        <f t="shared" si="226"/>
        <v>Bluedart Corp</v>
      </c>
      <c r="H7265" t="str">
        <f>IFERROR(_xlfn.XLOOKUP(D7265, Product_Master_2026!B:B, Product_Master_2026!A:A), "Discontinued / Review Required")</f>
        <v>PROD_2026_003</v>
      </c>
      <c r="I7265">
        <f>IFERROR(_xlfn.XLOOKUP(H7265, Product_Master_2026!A:A, Product_Master_2026!D:D), 0)</f>
        <v>8.9</v>
      </c>
      <c r="J7265">
        <f t="shared" si="227"/>
        <v>267</v>
      </c>
    </row>
    <row r="7266" spans="1:10" x14ac:dyDescent="0.3">
      <c r="A7266" t="s">
        <v>7288</v>
      </c>
      <c r="B7266" s="1">
        <v>45704</v>
      </c>
      <c r="C7266" t="s">
        <v>44</v>
      </c>
      <c r="D7266" t="s">
        <v>8</v>
      </c>
      <c r="E7266">
        <v>400</v>
      </c>
      <c r="F7266">
        <v>8512.9</v>
      </c>
      <c r="G7266" t="str">
        <f t="shared" si="226"/>
        <v>Bluedart Corp</v>
      </c>
      <c r="H7266" t="str">
        <f>IFERROR(_xlfn.XLOOKUP(D7266, Product_Master_2026!B:B, Product_Master_2026!A:A), "Discontinued / Review Required")</f>
        <v>PROD_2026_002</v>
      </c>
      <c r="I7266">
        <f>IFERROR(_xlfn.XLOOKUP(H7266, Product_Master_2026!A:A, Product_Master_2026!D:D), 0)</f>
        <v>18.2</v>
      </c>
      <c r="J7266">
        <f t="shared" si="227"/>
        <v>7280</v>
      </c>
    </row>
    <row r="7267" spans="1:10" x14ac:dyDescent="0.3">
      <c r="A7267" t="s">
        <v>7289</v>
      </c>
      <c r="B7267" s="1">
        <v>46001</v>
      </c>
      <c r="C7267" t="s">
        <v>44</v>
      </c>
      <c r="D7267" t="s">
        <v>11</v>
      </c>
      <c r="E7267">
        <v>214</v>
      </c>
      <c r="F7267">
        <v>5623.92</v>
      </c>
      <c r="G7267" t="str">
        <f t="shared" si="226"/>
        <v>Bluedart Corp</v>
      </c>
      <c r="H7267" t="str">
        <f>IFERROR(_xlfn.XLOOKUP(D7267, Product_Master_2026!B:B, Product_Master_2026!A:A), "Discontinued / Review Required")</f>
        <v>PROD_2026_003</v>
      </c>
      <c r="I7267">
        <f>IFERROR(_xlfn.XLOOKUP(H7267, Product_Master_2026!A:A, Product_Master_2026!D:D), 0)</f>
        <v>8.9</v>
      </c>
      <c r="J7267">
        <f t="shared" si="227"/>
        <v>1904.6000000000001</v>
      </c>
    </row>
    <row r="7268" spans="1:10" x14ac:dyDescent="0.3">
      <c r="A7268" t="s">
        <v>7290</v>
      </c>
      <c r="B7268" s="1">
        <v>45812</v>
      </c>
      <c r="C7268" t="s">
        <v>37</v>
      </c>
      <c r="D7268" t="s">
        <v>8</v>
      </c>
      <c r="E7268">
        <v>21</v>
      </c>
      <c r="F7268">
        <v>510.88</v>
      </c>
      <c r="G7268" t="str">
        <f t="shared" si="226"/>
        <v>Bluedart Corp</v>
      </c>
      <c r="H7268" t="str">
        <f>IFERROR(_xlfn.XLOOKUP(D7268, Product_Master_2026!B:B, Product_Master_2026!A:A), "Discontinued / Review Required")</f>
        <v>PROD_2026_002</v>
      </c>
      <c r="I7268">
        <f>IFERROR(_xlfn.XLOOKUP(H7268, Product_Master_2026!A:A, Product_Master_2026!D:D), 0)</f>
        <v>18.2</v>
      </c>
      <c r="J7268">
        <f t="shared" si="227"/>
        <v>382.2</v>
      </c>
    </row>
    <row r="7269" spans="1:10" x14ac:dyDescent="0.3">
      <c r="A7269" t="s">
        <v>7291</v>
      </c>
      <c r="B7269" s="1">
        <v>46014</v>
      </c>
      <c r="C7269" t="s">
        <v>44</v>
      </c>
      <c r="D7269" t="s">
        <v>21</v>
      </c>
      <c r="E7269">
        <v>35</v>
      </c>
      <c r="F7269">
        <v>1270.0999999999999</v>
      </c>
      <c r="G7269" t="str">
        <f t="shared" si="226"/>
        <v>Bluedart Corp</v>
      </c>
      <c r="H7269" t="str">
        <f>IFERROR(_xlfn.XLOOKUP(D7269, Product_Master_2026!B:B, Product_Master_2026!A:A), "Discontinued / Review Required")</f>
        <v>PROD_2026_001</v>
      </c>
      <c r="I7269">
        <f>IFERROR(_xlfn.XLOOKUP(H7269, Product_Master_2026!A:A, Product_Master_2026!D:D), 0)</f>
        <v>12.5</v>
      </c>
      <c r="J7269">
        <f t="shared" si="227"/>
        <v>437.5</v>
      </c>
    </row>
    <row r="7270" spans="1:10" x14ac:dyDescent="0.3">
      <c r="A7270" t="s">
        <v>7292</v>
      </c>
      <c r="B7270" s="1">
        <v>45886</v>
      </c>
      <c r="C7270" t="s">
        <v>13</v>
      </c>
      <c r="D7270" t="s">
        <v>38</v>
      </c>
      <c r="E7270">
        <v>329</v>
      </c>
      <c r="F7270">
        <v>4974.84</v>
      </c>
      <c r="G7270" t="str">
        <f t="shared" si="226"/>
        <v>Henkel Logistics</v>
      </c>
      <c r="H7270" t="str">
        <f>IFERROR(_xlfn.XLOOKUP(D7270, Product_Master_2026!B:B, Product_Master_2026!A:A), "Discontinued / Review Required")</f>
        <v>PROD_2026_005</v>
      </c>
      <c r="I7270">
        <f>IFERROR(_xlfn.XLOOKUP(H7270, Product_Master_2026!A:A, Product_Master_2026!D:D), 0)</f>
        <v>5.4</v>
      </c>
      <c r="J7270">
        <f t="shared" si="227"/>
        <v>1776.6000000000001</v>
      </c>
    </row>
    <row r="7271" spans="1:10" x14ac:dyDescent="0.3">
      <c r="A7271" t="s">
        <v>7293</v>
      </c>
      <c r="B7271" s="1">
        <v>45744</v>
      </c>
      <c r="C7271" t="s">
        <v>13</v>
      </c>
      <c r="D7271" t="s">
        <v>38</v>
      </c>
      <c r="E7271">
        <v>436</v>
      </c>
      <c r="F7271">
        <v>9341.91</v>
      </c>
      <c r="G7271" t="str">
        <f t="shared" si="226"/>
        <v>Henkel Logistics</v>
      </c>
      <c r="H7271" t="str">
        <f>IFERROR(_xlfn.XLOOKUP(D7271, Product_Master_2026!B:B, Product_Master_2026!A:A), "Discontinued / Review Required")</f>
        <v>PROD_2026_005</v>
      </c>
      <c r="I7271">
        <f>IFERROR(_xlfn.XLOOKUP(H7271, Product_Master_2026!A:A, Product_Master_2026!D:D), 0)</f>
        <v>5.4</v>
      </c>
      <c r="J7271">
        <f t="shared" si="227"/>
        <v>2354.4</v>
      </c>
    </row>
    <row r="7272" spans="1:10" x14ac:dyDescent="0.3">
      <c r="A7272" t="s">
        <v>7294</v>
      </c>
      <c r="B7272" s="1">
        <v>45730</v>
      </c>
      <c r="C7272" t="s">
        <v>13</v>
      </c>
      <c r="D7272" t="s">
        <v>21</v>
      </c>
      <c r="E7272">
        <v>353</v>
      </c>
      <c r="F7272">
        <v>9228.85</v>
      </c>
      <c r="G7272" t="str">
        <f t="shared" si="226"/>
        <v>Henkel Logistics</v>
      </c>
      <c r="H7272" t="str">
        <f>IFERROR(_xlfn.XLOOKUP(D7272, Product_Master_2026!B:B, Product_Master_2026!A:A), "Discontinued / Review Required")</f>
        <v>PROD_2026_001</v>
      </c>
      <c r="I7272">
        <f>IFERROR(_xlfn.XLOOKUP(H7272, Product_Master_2026!A:A, Product_Master_2026!D:D), 0)</f>
        <v>12.5</v>
      </c>
      <c r="J7272">
        <f t="shared" si="227"/>
        <v>4412.5</v>
      </c>
    </row>
    <row r="7273" spans="1:10" x14ac:dyDescent="0.3">
      <c r="A7273" t="s">
        <v>7295</v>
      </c>
      <c r="B7273" s="1">
        <v>45929</v>
      </c>
      <c r="C7273" t="s">
        <v>26</v>
      </c>
      <c r="D7273" t="s">
        <v>8</v>
      </c>
      <c r="E7273">
        <v>97</v>
      </c>
      <c r="F7273">
        <v>2069.11</v>
      </c>
      <c r="G7273" t="str">
        <f t="shared" si="226"/>
        <v>Dhl Express</v>
      </c>
      <c r="H7273" t="str">
        <f>IFERROR(_xlfn.XLOOKUP(D7273, Product_Master_2026!B:B, Product_Master_2026!A:A), "Discontinued / Review Required")</f>
        <v>PROD_2026_002</v>
      </c>
      <c r="I7273">
        <f>IFERROR(_xlfn.XLOOKUP(H7273, Product_Master_2026!A:A, Product_Master_2026!D:D), 0)</f>
        <v>18.2</v>
      </c>
      <c r="J7273">
        <f t="shared" si="227"/>
        <v>1765.3999999999999</v>
      </c>
    </row>
    <row r="7274" spans="1:10" x14ac:dyDescent="0.3">
      <c r="A7274" t="s">
        <v>7296</v>
      </c>
      <c r="B7274" s="1">
        <v>45942</v>
      </c>
      <c r="C7274" t="s">
        <v>28</v>
      </c>
      <c r="D7274" t="s">
        <v>8</v>
      </c>
      <c r="E7274">
        <v>175</v>
      </c>
      <c r="F7274">
        <v>5105.93</v>
      </c>
      <c r="G7274" t="str">
        <f t="shared" si="226"/>
        <v>Fedex Global</v>
      </c>
      <c r="H7274" t="str">
        <f>IFERROR(_xlfn.XLOOKUP(D7274, Product_Master_2026!B:B, Product_Master_2026!A:A), "Discontinued / Review Required")</f>
        <v>PROD_2026_002</v>
      </c>
      <c r="I7274">
        <f>IFERROR(_xlfn.XLOOKUP(H7274, Product_Master_2026!A:A, Product_Master_2026!D:D), 0)</f>
        <v>18.2</v>
      </c>
      <c r="J7274">
        <f t="shared" si="227"/>
        <v>3185</v>
      </c>
    </row>
    <row r="7275" spans="1:10" x14ac:dyDescent="0.3">
      <c r="A7275" t="s">
        <v>7297</v>
      </c>
      <c r="B7275" s="1">
        <v>45721</v>
      </c>
      <c r="C7275" t="s">
        <v>10</v>
      </c>
      <c r="D7275" t="s">
        <v>8</v>
      </c>
      <c r="E7275">
        <v>362</v>
      </c>
      <c r="F7275">
        <v>13010.47</v>
      </c>
      <c r="G7275" t="str">
        <f t="shared" si="226"/>
        <v>Henkel Logistics</v>
      </c>
      <c r="H7275" t="str">
        <f>IFERROR(_xlfn.XLOOKUP(D7275, Product_Master_2026!B:B, Product_Master_2026!A:A), "Discontinued / Review Required")</f>
        <v>PROD_2026_002</v>
      </c>
      <c r="I7275">
        <f>IFERROR(_xlfn.XLOOKUP(H7275, Product_Master_2026!A:A, Product_Master_2026!D:D), 0)</f>
        <v>18.2</v>
      </c>
      <c r="J7275">
        <f t="shared" si="227"/>
        <v>6588.4</v>
      </c>
    </row>
    <row r="7276" spans="1:10" x14ac:dyDescent="0.3">
      <c r="A7276" t="s">
        <v>7298</v>
      </c>
      <c r="B7276" s="1">
        <v>45858</v>
      </c>
      <c r="C7276" t="s">
        <v>13</v>
      </c>
      <c r="D7276" t="s">
        <v>14</v>
      </c>
      <c r="E7276">
        <v>470</v>
      </c>
      <c r="F7276">
        <v>11095.96</v>
      </c>
      <c r="G7276" t="str">
        <f t="shared" si="226"/>
        <v>Henkel Logistics</v>
      </c>
      <c r="H7276" t="str">
        <f>IFERROR(_xlfn.XLOOKUP(D7276, Product_Master_2026!B:B, Product_Master_2026!A:A), "Discontinued / Review Required")</f>
        <v>Discontinued / Review Required</v>
      </c>
      <c r="I7276">
        <f>IFERROR(_xlfn.XLOOKUP(H7276, Product_Master_2026!A:A, Product_Master_2026!D:D), 0)</f>
        <v>0</v>
      </c>
      <c r="J7276">
        <f t="shared" si="227"/>
        <v>0</v>
      </c>
    </row>
    <row r="7277" spans="1:10" x14ac:dyDescent="0.3">
      <c r="A7277" t="s">
        <v>7299</v>
      </c>
      <c r="B7277" s="1">
        <v>45880</v>
      </c>
      <c r="C7277" t="s">
        <v>28</v>
      </c>
      <c r="D7277" t="s">
        <v>16</v>
      </c>
      <c r="E7277">
        <v>390</v>
      </c>
      <c r="F7277">
        <v>6937.29</v>
      </c>
      <c r="G7277" t="str">
        <f t="shared" si="226"/>
        <v>Fedex Global</v>
      </c>
      <c r="H7277" t="str">
        <f>IFERROR(_xlfn.XLOOKUP(D7277, Product_Master_2026!B:B, Product_Master_2026!A:A), "Discontinued / Review Required")</f>
        <v>PROD_2026_004</v>
      </c>
      <c r="I7277">
        <f>IFERROR(_xlfn.XLOOKUP(H7277, Product_Master_2026!A:A, Product_Master_2026!D:D), 0)</f>
        <v>22</v>
      </c>
      <c r="J7277">
        <f t="shared" si="227"/>
        <v>8580</v>
      </c>
    </row>
    <row r="7278" spans="1:10" x14ac:dyDescent="0.3">
      <c r="A7278" t="s">
        <v>7300</v>
      </c>
      <c r="B7278" s="1">
        <v>45729</v>
      </c>
      <c r="C7278" t="s">
        <v>13</v>
      </c>
      <c r="D7278" t="s">
        <v>21</v>
      </c>
      <c r="E7278">
        <v>242</v>
      </c>
      <c r="F7278">
        <v>6357.02</v>
      </c>
      <c r="G7278" t="str">
        <f t="shared" si="226"/>
        <v>Henkel Logistics</v>
      </c>
      <c r="H7278" t="str">
        <f>IFERROR(_xlfn.XLOOKUP(D7278, Product_Master_2026!B:B, Product_Master_2026!A:A), "Discontinued / Review Required")</f>
        <v>PROD_2026_001</v>
      </c>
      <c r="I7278">
        <f>IFERROR(_xlfn.XLOOKUP(H7278, Product_Master_2026!A:A, Product_Master_2026!D:D), 0)</f>
        <v>12.5</v>
      </c>
      <c r="J7278">
        <f t="shared" si="227"/>
        <v>3025</v>
      </c>
    </row>
    <row r="7279" spans="1:10" x14ac:dyDescent="0.3">
      <c r="A7279" t="s">
        <v>7301</v>
      </c>
      <c r="B7279" s="1">
        <v>46011</v>
      </c>
      <c r="C7279" t="s">
        <v>13</v>
      </c>
      <c r="D7279" t="s">
        <v>32</v>
      </c>
      <c r="E7279">
        <v>488</v>
      </c>
      <c r="F7279">
        <v>8975.2800000000007</v>
      </c>
      <c r="G7279" t="str">
        <f t="shared" si="226"/>
        <v>Henkel Logistics</v>
      </c>
      <c r="H7279" t="str">
        <f>IFERROR(_xlfn.XLOOKUP(D7279, Product_Master_2026!B:B, Product_Master_2026!A:A), "Discontinued / Review Required")</f>
        <v>Discontinued / Review Required</v>
      </c>
      <c r="I7279">
        <f>IFERROR(_xlfn.XLOOKUP(H7279, Product_Master_2026!A:A, Product_Master_2026!D:D), 0)</f>
        <v>0</v>
      </c>
      <c r="J7279">
        <f t="shared" si="227"/>
        <v>0</v>
      </c>
    </row>
    <row r="7280" spans="1:10" x14ac:dyDescent="0.3">
      <c r="A7280" t="s">
        <v>7302</v>
      </c>
      <c r="B7280" s="1">
        <v>45663</v>
      </c>
      <c r="C7280" t="s">
        <v>34</v>
      </c>
      <c r="D7280" t="s">
        <v>16</v>
      </c>
      <c r="E7280">
        <v>178</v>
      </c>
      <c r="F7280">
        <v>3369.97</v>
      </c>
      <c r="G7280" t="str">
        <f t="shared" si="226"/>
        <v>Dhl Express</v>
      </c>
      <c r="H7280" t="str">
        <f>IFERROR(_xlfn.XLOOKUP(D7280, Product_Master_2026!B:B, Product_Master_2026!A:A), "Discontinued / Review Required")</f>
        <v>PROD_2026_004</v>
      </c>
      <c r="I7280">
        <f>IFERROR(_xlfn.XLOOKUP(H7280, Product_Master_2026!A:A, Product_Master_2026!D:D), 0)</f>
        <v>22</v>
      </c>
      <c r="J7280">
        <f t="shared" si="227"/>
        <v>3916</v>
      </c>
    </row>
    <row r="7281" spans="1:10" x14ac:dyDescent="0.3">
      <c r="A7281" t="s">
        <v>7303</v>
      </c>
      <c r="B7281" s="1">
        <v>45886</v>
      </c>
      <c r="C7281" t="s">
        <v>44</v>
      </c>
      <c r="D7281" t="s">
        <v>21</v>
      </c>
      <c r="E7281">
        <v>173</v>
      </c>
      <c r="F7281">
        <v>3109.93</v>
      </c>
      <c r="G7281" t="str">
        <f t="shared" si="226"/>
        <v>Bluedart Corp</v>
      </c>
      <c r="H7281" t="str">
        <f>IFERROR(_xlfn.XLOOKUP(D7281, Product_Master_2026!B:B, Product_Master_2026!A:A), "Discontinued / Review Required")</f>
        <v>PROD_2026_001</v>
      </c>
      <c r="I7281">
        <f>IFERROR(_xlfn.XLOOKUP(H7281, Product_Master_2026!A:A, Product_Master_2026!D:D), 0)</f>
        <v>12.5</v>
      </c>
      <c r="J7281">
        <f t="shared" si="227"/>
        <v>2162.5</v>
      </c>
    </row>
    <row r="7282" spans="1:10" x14ac:dyDescent="0.3">
      <c r="A7282" t="s">
        <v>7304</v>
      </c>
      <c r="B7282" s="1">
        <v>46008</v>
      </c>
      <c r="C7282" t="s">
        <v>18</v>
      </c>
      <c r="D7282" t="s">
        <v>16</v>
      </c>
      <c r="E7282">
        <v>441</v>
      </c>
      <c r="F7282">
        <v>17581.18</v>
      </c>
      <c r="G7282" t="str">
        <f t="shared" si="226"/>
        <v>Dhl Express</v>
      </c>
      <c r="H7282" t="str">
        <f>IFERROR(_xlfn.XLOOKUP(D7282, Product_Master_2026!B:B, Product_Master_2026!A:A), "Discontinued / Review Required")</f>
        <v>PROD_2026_004</v>
      </c>
      <c r="I7282">
        <f>IFERROR(_xlfn.XLOOKUP(H7282, Product_Master_2026!A:A, Product_Master_2026!D:D), 0)</f>
        <v>22</v>
      </c>
      <c r="J7282">
        <f t="shared" si="227"/>
        <v>9702</v>
      </c>
    </row>
    <row r="7283" spans="1:10" x14ac:dyDescent="0.3">
      <c r="A7283" t="s">
        <v>7305</v>
      </c>
      <c r="B7283" s="1">
        <v>45697</v>
      </c>
      <c r="C7283" t="s">
        <v>44</v>
      </c>
      <c r="D7283" t="s">
        <v>16</v>
      </c>
      <c r="E7283">
        <v>331</v>
      </c>
      <c r="F7283">
        <v>9775.7800000000007</v>
      </c>
      <c r="G7283" t="str">
        <f t="shared" si="226"/>
        <v>Bluedart Corp</v>
      </c>
      <c r="H7283" t="str">
        <f>IFERROR(_xlfn.XLOOKUP(D7283, Product_Master_2026!B:B, Product_Master_2026!A:A), "Discontinued / Review Required")</f>
        <v>PROD_2026_004</v>
      </c>
      <c r="I7283">
        <f>IFERROR(_xlfn.XLOOKUP(H7283, Product_Master_2026!A:A, Product_Master_2026!D:D), 0)</f>
        <v>22</v>
      </c>
      <c r="J7283">
        <f t="shared" si="227"/>
        <v>7282</v>
      </c>
    </row>
    <row r="7284" spans="1:10" x14ac:dyDescent="0.3">
      <c r="A7284" t="s">
        <v>7306</v>
      </c>
      <c r="B7284" s="1">
        <v>45736</v>
      </c>
      <c r="C7284" t="s">
        <v>26</v>
      </c>
      <c r="D7284" t="s">
        <v>11</v>
      </c>
      <c r="E7284">
        <v>304</v>
      </c>
      <c r="F7284">
        <v>7129.34</v>
      </c>
      <c r="G7284" t="str">
        <f t="shared" si="226"/>
        <v>Dhl Express</v>
      </c>
      <c r="H7284" t="str">
        <f>IFERROR(_xlfn.XLOOKUP(D7284, Product_Master_2026!B:B, Product_Master_2026!A:A), "Discontinued / Review Required")</f>
        <v>PROD_2026_003</v>
      </c>
      <c r="I7284">
        <f>IFERROR(_xlfn.XLOOKUP(H7284, Product_Master_2026!A:A, Product_Master_2026!D:D), 0)</f>
        <v>8.9</v>
      </c>
      <c r="J7284">
        <f t="shared" si="227"/>
        <v>2705.6</v>
      </c>
    </row>
    <row r="7285" spans="1:10" x14ac:dyDescent="0.3">
      <c r="A7285" t="s">
        <v>7307</v>
      </c>
      <c r="B7285" s="1">
        <v>45821</v>
      </c>
      <c r="C7285" t="s">
        <v>18</v>
      </c>
      <c r="D7285" t="s">
        <v>21</v>
      </c>
      <c r="E7285">
        <v>53</v>
      </c>
      <c r="F7285">
        <v>2373.7399999999998</v>
      </c>
      <c r="G7285" t="str">
        <f t="shared" si="226"/>
        <v>Dhl Express</v>
      </c>
      <c r="H7285" t="str">
        <f>IFERROR(_xlfn.XLOOKUP(D7285, Product_Master_2026!B:B, Product_Master_2026!A:A), "Discontinued / Review Required")</f>
        <v>PROD_2026_001</v>
      </c>
      <c r="I7285">
        <f>IFERROR(_xlfn.XLOOKUP(H7285, Product_Master_2026!A:A, Product_Master_2026!D:D), 0)</f>
        <v>12.5</v>
      </c>
      <c r="J7285">
        <f t="shared" si="227"/>
        <v>662.5</v>
      </c>
    </row>
    <row r="7286" spans="1:10" x14ac:dyDescent="0.3">
      <c r="A7286" t="s">
        <v>7308</v>
      </c>
      <c r="B7286" s="1">
        <v>45896</v>
      </c>
      <c r="C7286" t="s">
        <v>37</v>
      </c>
      <c r="D7286" t="s">
        <v>21</v>
      </c>
      <c r="E7286">
        <v>285</v>
      </c>
      <c r="F7286">
        <v>6194.29</v>
      </c>
      <c r="G7286" t="str">
        <f t="shared" si="226"/>
        <v>Bluedart Corp</v>
      </c>
      <c r="H7286" t="str">
        <f>IFERROR(_xlfn.XLOOKUP(D7286, Product_Master_2026!B:B, Product_Master_2026!A:A), "Discontinued / Review Required")</f>
        <v>PROD_2026_001</v>
      </c>
      <c r="I7286">
        <f>IFERROR(_xlfn.XLOOKUP(H7286, Product_Master_2026!A:A, Product_Master_2026!D:D), 0)</f>
        <v>12.5</v>
      </c>
      <c r="J7286">
        <f t="shared" si="227"/>
        <v>3562.5</v>
      </c>
    </row>
    <row r="7287" spans="1:10" x14ac:dyDescent="0.3">
      <c r="A7287" t="s">
        <v>7309</v>
      </c>
      <c r="B7287" s="1">
        <v>45931</v>
      </c>
      <c r="C7287" t="s">
        <v>13</v>
      </c>
      <c r="D7287" t="s">
        <v>8</v>
      </c>
      <c r="E7287">
        <v>453</v>
      </c>
      <c r="F7287">
        <v>16723.62</v>
      </c>
      <c r="G7287" t="str">
        <f t="shared" si="226"/>
        <v>Henkel Logistics</v>
      </c>
      <c r="H7287" t="str">
        <f>IFERROR(_xlfn.XLOOKUP(D7287, Product_Master_2026!B:B, Product_Master_2026!A:A), "Discontinued / Review Required")</f>
        <v>PROD_2026_002</v>
      </c>
      <c r="I7287">
        <f>IFERROR(_xlfn.XLOOKUP(H7287, Product_Master_2026!A:A, Product_Master_2026!D:D), 0)</f>
        <v>18.2</v>
      </c>
      <c r="J7287">
        <f t="shared" si="227"/>
        <v>8244.6</v>
      </c>
    </row>
    <row r="7288" spans="1:10" x14ac:dyDescent="0.3">
      <c r="A7288" t="s">
        <v>7310</v>
      </c>
      <c r="B7288" s="1">
        <v>45884</v>
      </c>
      <c r="C7288" t="s">
        <v>18</v>
      </c>
      <c r="D7288" t="s">
        <v>11</v>
      </c>
      <c r="E7288">
        <v>46</v>
      </c>
      <c r="F7288">
        <v>2061.91</v>
      </c>
      <c r="G7288" t="str">
        <f t="shared" si="226"/>
        <v>Dhl Express</v>
      </c>
      <c r="H7288" t="str">
        <f>IFERROR(_xlfn.XLOOKUP(D7288, Product_Master_2026!B:B, Product_Master_2026!A:A), "Discontinued / Review Required")</f>
        <v>PROD_2026_003</v>
      </c>
      <c r="I7288">
        <f>IFERROR(_xlfn.XLOOKUP(H7288, Product_Master_2026!A:A, Product_Master_2026!D:D), 0)</f>
        <v>8.9</v>
      </c>
      <c r="J7288">
        <f t="shared" si="227"/>
        <v>409.40000000000003</v>
      </c>
    </row>
    <row r="7289" spans="1:10" x14ac:dyDescent="0.3">
      <c r="A7289" t="s">
        <v>7311</v>
      </c>
      <c r="B7289" s="1">
        <v>45845</v>
      </c>
      <c r="C7289" t="s">
        <v>13</v>
      </c>
      <c r="D7289" t="s">
        <v>21</v>
      </c>
      <c r="E7289">
        <v>417</v>
      </c>
      <c r="F7289">
        <v>14639.7</v>
      </c>
      <c r="G7289" t="str">
        <f t="shared" si="226"/>
        <v>Henkel Logistics</v>
      </c>
      <c r="H7289" t="str">
        <f>IFERROR(_xlfn.XLOOKUP(D7289, Product_Master_2026!B:B, Product_Master_2026!A:A), "Discontinued / Review Required")</f>
        <v>PROD_2026_001</v>
      </c>
      <c r="I7289">
        <f>IFERROR(_xlfn.XLOOKUP(H7289, Product_Master_2026!A:A, Product_Master_2026!D:D), 0)</f>
        <v>12.5</v>
      </c>
      <c r="J7289">
        <f t="shared" si="227"/>
        <v>5212.5</v>
      </c>
    </row>
    <row r="7290" spans="1:10" x14ac:dyDescent="0.3">
      <c r="A7290" t="s">
        <v>7312</v>
      </c>
      <c r="B7290" s="1">
        <v>45907</v>
      </c>
      <c r="C7290" t="s">
        <v>20</v>
      </c>
      <c r="D7290" t="s">
        <v>11</v>
      </c>
      <c r="E7290">
        <v>202</v>
      </c>
      <c r="F7290">
        <v>6447.77</v>
      </c>
      <c r="G7290" t="str">
        <f t="shared" si="226"/>
        <v>Fedex Global</v>
      </c>
      <c r="H7290" t="str">
        <f>IFERROR(_xlfn.XLOOKUP(D7290, Product_Master_2026!B:B, Product_Master_2026!A:A), "Discontinued / Review Required")</f>
        <v>PROD_2026_003</v>
      </c>
      <c r="I7290">
        <f>IFERROR(_xlfn.XLOOKUP(H7290, Product_Master_2026!A:A, Product_Master_2026!D:D), 0)</f>
        <v>8.9</v>
      </c>
      <c r="J7290">
        <f t="shared" si="227"/>
        <v>1797.8000000000002</v>
      </c>
    </row>
    <row r="7291" spans="1:10" x14ac:dyDescent="0.3">
      <c r="A7291" t="s">
        <v>7313</v>
      </c>
      <c r="B7291" s="1">
        <v>45688</v>
      </c>
      <c r="C7291" t="s">
        <v>26</v>
      </c>
      <c r="D7291" t="s">
        <v>11</v>
      </c>
      <c r="E7291">
        <v>172</v>
      </c>
      <c r="F7291">
        <v>5035.4799999999996</v>
      </c>
      <c r="G7291" t="str">
        <f t="shared" si="226"/>
        <v>Dhl Express</v>
      </c>
      <c r="H7291" t="str">
        <f>IFERROR(_xlfn.XLOOKUP(D7291, Product_Master_2026!B:B, Product_Master_2026!A:A), "Discontinued / Review Required")</f>
        <v>PROD_2026_003</v>
      </c>
      <c r="I7291">
        <f>IFERROR(_xlfn.XLOOKUP(H7291, Product_Master_2026!A:A, Product_Master_2026!D:D), 0)</f>
        <v>8.9</v>
      </c>
      <c r="J7291">
        <f t="shared" si="227"/>
        <v>1530.8</v>
      </c>
    </row>
    <row r="7292" spans="1:10" x14ac:dyDescent="0.3">
      <c r="A7292" t="s">
        <v>7314</v>
      </c>
      <c r="B7292" s="1">
        <v>45748</v>
      </c>
      <c r="C7292" t="s">
        <v>24</v>
      </c>
      <c r="D7292" t="s">
        <v>14</v>
      </c>
      <c r="E7292">
        <v>151</v>
      </c>
      <c r="F7292">
        <v>3912.61</v>
      </c>
      <c r="G7292" t="str">
        <f t="shared" si="226"/>
        <v>Bluedart Corp</v>
      </c>
      <c r="H7292" t="str">
        <f>IFERROR(_xlfn.XLOOKUP(D7292, Product_Master_2026!B:B, Product_Master_2026!A:A), "Discontinued / Review Required")</f>
        <v>Discontinued / Review Required</v>
      </c>
      <c r="I7292">
        <f>IFERROR(_xlfn.XLOOKUP(H7292, Product_Master_2026!A:A, Product_Master_2026!D:D), 0)</f>
        <v>0</v>
      </c>
      <c r="J7292">
        <f t="shared" si="227"/>
        <v>0</v>
      </c>
    </row>
    <row r="7293" spans="1:10" x14ac:dyDescent="0.3">
      <c r="A7293" t="s">
        <v>7315</v>
      </c>
      <c r="B7293" s="1">
        <v>46017</v>
      </c>
      <c r="C7293" t="s">
        <v>26</v>
      </c>
      <c r="D7293" t="s">
        <v>11</v>
      </c>
      <c r="E7293">
        <v>379</v>
      </c>
      <c r="F7293">
        <v>7884.37</v>
      </c>
      <c r="G7293" t="str">
        <f t="shared" si="226"/>
        <v>Dhl Express</v>
      </c>
      <c r="H7293" t="str">
        <f>IFERROR(_xlfn.XLOOKUP(D7293, Product_Master_2026!B:B, Product_Master_2026!A:A), "Discontinued / Review Required")</f>
        <v>PROD_2026_003</v>
      </c>
      <c r="I7293">
        <f>IFERROR(_xlfn.XLOOKUP(H7293, Product_Master_2026!A:A, Product_Master_2026!D:D), 0)</f>
        <v>8.9</v>
      </c>
      <c r="J7293">
        <f t="shared" si="227"/>
        <v>3373.1</v>
      </c>
    </row>
    <row r="7294" spans="1:10" x14ac:dyDescent="0.3">
      <c r="A7294" t="s">
        <v>7316</v>
      </c>
      <c r="B7294" s="1">
        <v>45767</v>
      </c>
      <c r="C7294" t="s">
        <v>26</v>
      </c>
      <c r="D7294" t="s">
        <v>11</v>
      </c>
      <c r="E7294">
        <v>423</v>
      </c>
      <c r="F7294">
        <v>10954.38</v>
      </c>
      <c r="G7294" t="str">
        <f t="shared" si="226"/>
        <v>Dhl Express</v>
      </c>
      <c r="H7294" t="str">
        <f>IFERROR(_xlfn.XLOOKUP(D7294, Product_Master_2026!B:B, Product_Master_2026!A:A), "Discontinued / Review Required")</f>
        <v>PROD_2026_003</v>
      </c>
      <c r="I7294">
        <f>IFERROR(_xlfn.XLOOKUP(H7294, Product_Master_2026!A:A, Product_Master_2026!D:D), 0)</f>
        <v>8.9</v>
      </c>
      <c r="J7294">
        <f t="shared" si="227"/>
        <v>3764.7000000000003</v>
      </c>
    </row>
    <row r="7295" spans="1:10" x14ac:dyDescent="0.3">
      <c r="A7295" t="s">
        <v>7317</v>
      </c>
      <c r="B7295" s="1">
        <v>45695</v>
      </c>
      <c r="C7295" t="s">
        <v>24</v>
      </c>
      <c r="D7295" t="s">
        <v>11</v>
      </c>
      <c r="E7295">
        <v>133</v>
      </c>
      <c r="F7295">
        <v>5016.2</v>
      </c>
      <c r="G7295" t="str">
        <f t="shared" si="226"/>
        <v>Bluedart Corp</v>
      </c>
      <c r="H7295" t="str">
        <f>IFERROR(_xlfn.XLOOKUP(D7295, Product_Master_2026!B:B, Product_Master_2026!A:A), "Discontinued / Review Required")</f>
        <v>PROD_2026_003</v>
      </c>
      <c r="I7295">
        <f>IFERROR(_xlfn.XLOOKUP(H7295, Product_Master_2026!A:A, Product_Master_2026!D:D), 0)</f>
        <v>8.9</v>
      </c>
      <c r="J7295">
        <f t="shared" si="227"/>
        <v>1183.7</v>
      </c>
    </row>
    <row r="7296" spans="1:10" x14ac:dyDescent="0.3">
      <c r="A7296" t="s">
        <v>7318</v>
      </c>
      <c r="B7296" s="1">
        <v>45745</v>
      </c>
      <c r="C7296" t="s">
        <v>26</v>
      </c>
      <c r="D7296" t="s">
        <v>21</v>
      </c>
      <c r="E7296">
        <v>137</v>
      </c>
      <c r="F7296">
        <v>5163.55</v>
      </c>
      <c r="G7296" t="str">
        <f t="shared" si="226"/>
        <v>Dhl Express</v>
      </c>
      <c r="H7296" t="str">
        <f>IFERROR(_xlfn.XLOOKUP(D7296, Product_Master_2026!B:B, Product_Master_2026!A:A), "Discontinued / Review Required")</f>
        <v>PROD_2026_001</v>
      </c>
      <c r="I7296">
        <f>IFERROR(_xlfn.XLOOKUP(H7296, Product_Master_2026!A:A, Product_Master_2026!D:D), 0)</f>
        <v>12.5</v>
      </c>
      <c r="J7296">
        <f t="shared" si="227"/>
        <v>1712.5</v>
      </c>
    </row>
    <row r="7297" spans="1:10" x14ac:dyDescent="0.3">
      <c r="A7297" t="s">
        <v>7319</v>
      </c>
      <c r="B7297" s="1">
        <v>45848</v>
      </c>
      <c r="C7297" t="s">
        <v>37</v>
      </c>
      <c r="D7297" t="s">
        <v>21</v>
      </c>
      <c r="E7297">
        <v>228</v>
      </c>
      <c r="F7297">
        <v>3954.18</v>
      </c>
      <c r="G7297" t="str">
        <f t="shared" si="226"/>
        <v>Bluedart Corp</v>
      </c>
      <c r="H7297" t="str">
        <f>IFERROR(_xlfn.XLOOKUP(D7297, Product_Master_2026!B:B, Product_Master_2026!A:A), "Discontinued / Review Required")</f>
        <v>PROD_2026_001</v>
      </c>
      <c r="I7297">
        <f>IFERROR(_xlfn.XLOOKUP(H7297, Product_Master_2026!A:A, Product_Master_2026!D:D), 0)</f>
        <v>12.5</v>
      </c>
      <c r="J7297">
        <f t="shared" si="227"/>
        <v>2850</v>
      </c>
    </row>
    <row r="7298" spans="1:10" x14ac:dyDescent="0.3">
      <c r="A7298" t="s">
        <v>7320</v>
      </c>
      <c r="B7298" s="1">
        <v>45779</v>
      </c>
      <c r="C7298" t="s">
        <v>18</v>
      </c>
      <c r="D7298" t="s">
        <v>21</v>
      </c>
      <c r="E7298">
        <v>87</v>
      </c>
      <c r="F7298">
        <v>2871.17</v>
      </c>
      <c r="G7298" t="str">
        <f t="shared" si="226"/>
        <v>Dhl Express</v>
      </c>
      <c r="H7298" t="str">
        <f>IFERROR(_xlfn.XLOOKUP(D7298, Product_Master_2026!B:B, Product_Master_2026!A:A), "Discontinued / Review Required")</f>
        <v>PROD_2026_001</v>
      </c>
      <c r="I7298">
        <f>IFERROR(_xlfn.XLOOKUP(H7298, Product_Master_2026!A:A, Product_Master_2026!D:D), 0)</f>
        <v>12.5</v>
      </c>
      <c r="J7298">
        <f t="shared" si="227"/>
        <v>1087.5</v>
      </c>
    </row>
    <row r="7299" spans="1:10" x14ac:dyDescent="0.3">
      <c r="A7299" t="s">
        <v>7321</v>
      </c>
      <c r="B7299" s="1">
        <v>46023</v>
      </c>
      <c r="C7299" t="s">
        <v>28</v>
      </c>
      <c r="D7299" t="s">
        <v>11</v>
      </c>
      <c r="E7299">
        <v>102</v>
      </c>
      <c r="F7299">
        <v>2786.95</v>
      </c>
      <c r="G7299" t="str">
        <f t="shared" ref="G7299:G7362" si="228">PROPER(TRIM(C7299))</f>
        <v>Fedex Global</v>
      </c>
      <c r="H7299" t="str">
        <f>IFERROR(_xlfn.XLOOKUP(D7299, Product_Master_2026!B:B, Product_Master_2026!A:A), "Discontinued / Review Required")</f>
        <v>PROD_2026_003</v>
      </c>
      <c r="I7299">
        <f>IFERROR(_xlfn.XLOOKUP(H7299, Product_Master_2026!A:A, Product_Master_2026!D:D), 0)</f>
        <v>8.9</v>
      </c>
      <c r="J7299">
        <f t="shared" ref="J7299:J7362" si="229">E7299 * I7299</f>
        <v>907.80000000000007</v>
      </c>
    </row>
    <row r="7300" spans="1:10" x14ac:dyDescent="0.3">
      <c r="A7300" t="s">
        <v>7322</v>
      </c>
      <c r="B7300" s="1">
        <v>45672</v>
      </c>
      <c r="C7300" t="s">
        <v>44</v>
      </c>
      <c r="D7300" t="s">
        <v>8</v>
      </c>
      <c r="E7300">
        <v>339</v>
      </c>
      <c r="F7300">
        <v>8734.9500000000007</v>
      </c>
      <c r="G7300" t="str">
        <f t="shared" si="228"/>
        <v>Bluedart Corp</v>
      </c>
      <c r="H7300" t="str">
        <f>IFERROR(_xlfn.XLOOKUP(D7300, Product_Master_2026!B:B, Product_Master_2026!A:A), "Discontinued / Review Required")</f>
        <v>PROD_2026_002</v>
      </c>
      <c r="I7300">
        <f>IFERROR(_xlfn.XLOOKUP(H7300, Product_Master_2026!A:A, Product_Master_2026!D:D), 0)</f>
        <v>18.2</v>
      </c>
      <c r="J7300">
        <f t="shared" si="229"/>
        <v>6169.8</v>
      </c>
    </row>
    <row r="7301" spans="1:10" x14ac:dyDescent="0.3">
      <c r="A7301" t="s">
        <v>7323</v>
      </c>
      <c r="B7301" s="1">
        <v>45745</v>
      </c>
      <c r="C7301" t="s">
        <v>7</v>
      </c>
      <c r="D7301" t="s">
        <v>8</v>
      </c>
      <c r="E7301">
        <v>158</v>
      </c>
      <c r="F7301">
        <v>3522.03</v>
      </c>
      <c r="G7301" t="str">
        <f t="shared" si="228"/>
        <v>Henkel Logistics</v>
      </c>
      <c r="H7301" t="str">
        <f>IFERROR(_xlfn.XLOOKUP(D7301, Product_Master_2026!B:B, Product_Master_2026!A:A), "Discontinued / Review Required")</f>
        <v>PROD_2026_002</v>
      </c>
      <c r="I7301">
        <f>IFERROR(_xlfn.XLOOKUP(H7301, Product_Master_2026!A:A, Product_Master_2026!D:D), 0)</f>
        <v>18.2</v>
      </c>
      <c r="J7301">
        <f t="shared" si="229"/>
        <v>2875.6</v>
      </c>
    </row>
    <row r="7302" spans="1:10" x14ac:dyDescent="0.3">
      <c r="A7302" t="s">
        <v>7324</v>
      </c>
      <c r="B7302" s="1">
        <v>45752</v>
      </c>
      <c r="C7302" t="s">
        <v>28</v>
      </c>
      <c r="D7302" t="s">
        <v>8</v>
      </c>
      <c r="E7302">
        <v>402</v>
      </c>
      <c r="F7302">
        <v>15366.22</v>
      </c>
      <c r="G7302" t="str">
        <f t="shared" si="228"/>
        <v>Fedex Global</v>
      </c>
      <c r="H7302" t="str">
        <f>IFERROR(_xlfn.XLOOKUP(D7302, Product_Master_2026!B:B, Product_Master_2026!A:A), "Discontinued / Review Required")</f>
        <v>PROD_2026_002</v>
      </c>
      <c r="I7302">
        <f>IFERROR(_xlfn.XLOOKUP(H7302, Product_Master_2026!A:A, Product_Master_2026!D:D), 0)</f>
        <v>18.2</v>
      </c>
      <c r="J7302">
        <f t="shared" si="229"/>
        <v>7316.4</v>
      </c>
    </row>
    <row r="7303" spans="1:10" x14ac:dyDescent="0.3">
      <c r="A7303" t="s">
        <v>7325</v>
      </c>
      <c r="B7303" s="1">
        <v>45664</v>
      </c>
      <c r="C7303" t="s">
        <v>7</v>
      </c>
      <c r="D7303" t="s">
        <v>38</v>
      </c>
      <c r="E7303">
        <v>462</v>
      </c>
      <c r="F7303">
        <v>7324.77</v>
      </c>
      <c r="G7303" t="str">
        <f t="shared" si="228"/>
        <v>Henkel Logistics</v>
      </c>
      <c r="H7303" t="str">
        <f>IFERROR(_xlfn.XLOOKUP(D7303, Product_Master_2026!B:B, Product_Master_2026!A:A), "Discontinued / Review Required")</f>
        <v>PROD_2026_005</v>
      </c>
      <c r="I7303">
        <f>IFERROR(_xlfn.XLOOKUP(H7303, Product_Master_2026!A:A, Product_Master_2026!D:D), 0)</f>
        <v>5.4</v>
      </c>
      <c r="J7303">
        <f t="shared" si="229"/>
        <v>2494.8000000000002</v>
      </c>
    </row>
    <row r="7304" spans="1:10" x14ac:dyDescent="0.3">
      <c r="A7304" t="s">
        <v>7326</v>
      </c>
      <c r="B7304" s="1">
        <v>45793</v>
      </c>
      <c r="C7304" t="s">
        <v>26</v>
      </c>
      <c r="D7304" t="s">
        <v>32</v>
      </c>
      <c r="E7304">
        <v>299</v>
      </c>
      <c r="F7304">
        <v>6565.92</v>
      </c>
      <c r="G7304" t="str">
        <f t="shared" si="228"/>
        <v>Dhl Express</v>
      </c>
      <c r="H7304" t="str">
        <f>IFERROR(_xlfn.XLOOKUP(D7304, Product_Master_2026!B:B, Product_Master_2026!A:A), "Discontinued / Review Required")</f>
        <v>Discontinued / Review Required</v>
      </c>
      <c r="I7304">
        <f>IFERROR(_xlfn.XLOOKUP(H7304, Product_Master_2026!A:A, Product_Master_2026!D:D), 0)</f>
        <v>0</v>
      </c>
      <c r="J7304">
        <f t="shared" si="229"/>
        <v>0</v>
      </c>
    </row>
    <row r="7305" spans="1:10" x14ac:dyDescent="0.3">
      <c r="A7305" t="s">
        <v>7327</v>
      </c>
      <c r="B7305" s="1">
        <v>45671</v>
      </c>
      <c r="C7305" t="s">
        <v>24</v>
      </c>
      <c r="D7305" t="s">
        <v>11</v>
      </c>
      <c r="E7305">
        <v>482</v>
      </c>
      <c r="F7305">
        <v>11506.6</v>
      </c>
      <c r="G7305" t="str">
        <f t="shared" si="228"/>
        <v>Bluedart Corp</v>
      </c>
      <c r="H7305" t="str">
        <f>IFERROR(_xlfn.XLOOKUP(D7305, Product_Master_2026!B:B, Product_Master_2026!A:A), "Discontinued / Review Required")</f>
        <v>PROD_2026_003</v>
      </c>
      <c r="I7305">
        <f>IFERROR(_xlfn.XLOOKUP(H7305, Product_Master_2026!A:A, Product_Master_2026!D:D), 0)</f>
        <v>8.9</v>
      </c>
      <c r="J7305">
        <f t="shared" si="229"/>
        <v>4289.8</v>
      </c>
    </row>
    <row r="7306" spans="1:10" x14ac:dyDescent="0.3">
      <c r="A7306" t="s">
        <v>7328</v>
      </c>
      <c r="B7306" s="1">
        <v>45780</v>
      </c>
      <c r="C7306" t="s">
        <v>18</v>
      </c>
      <c r="D7306" t="s">
        <v>11</v>
      </c>
      <c r="E7306">
        <v>413</v>
      </c>
      <c r="F7306">
        <v>12580.1</v>
      </c>
      <c r="G7306" t="str">
        <f t="shared" si="228"/>
        <v>Dhl Express</v>
      </c>
      <c r="H7306" t="str">
        <f>IFERROR(_xlfn.XLOOKUP(D7306, Product_Master_2026!B:B, Product_Master_2026!A:A), "Discontinued / Review Required")</f>
        <v>PROD_2026_003</v>
      </c>
      <c r="I7306">
        <f>IFERROR(_xlfn.XLOOKUP(H7306, Product_Master_2026!A:A, Product_Master_2026!D:D), 0)</f>
        <v>8.9</v>
      </c>
      <c r="J7306">
        <f t="shared" si="229"/>
        <v>3675.7000000000003</v>
      </c>
    </row>
    <row r="7307" spans="1:10" x14ac:dyDescent="0.3">
      <c r="A7307" t="s">
        <v>7329</v>
      </c>
      <c r="B7307" s="1">
        <v>45963</v>
      </c>
      <c r="C7307" t="s">
        <v>7</v>
      </c>
      <c r="D7307" t="s">
        <v>16</v>
      </c>
      <c r="E7307">
        <v>442</v>
      </c>
      <c r="F7307">
        <v>9620.94</v>
      </c>
      <c r="G7307" t="str">
        <f t="shared" si="228"/>
        <v>Henkel Logistics</v>
      </c>
      <c r="H7307" t="str">
        <f>IFERROR(_xlfn.XLOOKUP(D7307, Product_Master_2026!B:B, Product_Master_2026!A:A), "Discontinued / Review Required")</f>
        <v>PROD_2026_004</v>
      </c>
      <c r="I7307">
        <f>IFERROR(_xlfn.XLOOKUP(H7307, Product_Master_2026!A:A, Product_Master_2026!D:D), 0)</f>
        <v>22</v>
      </c>
      <c r="J7307">
        <f t="shared" si="229"/>
        <v>9724</v>
      </c>
    </row>
    <row r="7308" spans="1:10" x14ac:dyDescent="0.3">
      <c r="A7308" t="s">
        <v>7330</v>
      </c>
      <c r="B7308" s="1">
        <v>45875</v>
      </c>
      <c r="C7308" t="s">
        <v>44</v>
      </c>
      <c r="D7308" t="s">
        <v>38</v>
      </c>
      <c r="E7308">
        <v>111</v>
      </c>
      <c r="F7308">
        <v>2399.21</v>
      </c>
      <c r="G7308" t="str">
        <f t="shared" si="228"/>
        <v>Bluedart Corp</v>
      </c>
      <c r="H7308" t="str">
        <f>IFERROR(_xlfn.XLOOKUP(D7308, Product_Master_2026!B:B, Product_Master_2026!A:A), "Discontinued / Review Required")</f>
        <v>PROD_2026_005</v>
      </c>
      <c r="I7308">
        <f>IFERROR(_xlfn.XLOOKUP(H7308, Product_Master_2026!A:A, Product_Master_2026!D:D), 0)</f>
        <v>5.4</v>
      </c>
      <c r="J7308">
        <f t="shared" si="229"/>
        <v>599.40000000000009</v>
      </c>
    </row>
    <row r="7309" spans="1:10" x14ac:dyDescent="0.3">
      <c r="A7309" t="s">
        <v>7331</v>
      </c>
      <c r="B7309" s="1">
        <v>45703</v>
      </c>
      <c r="C7309" t="s">
        <v>7</v>
      </c>
      <c r="D7309" t="s">
        <v>16</v>
      </c>
      <c r="E7309">
        <v>18</v>
      </c>
      <c r="F7309">
        <v>602.29</v>
      </c>
      <c r="G7309" t="str">
        <f t="shared" si="228"/>
        <v>Henkel Logistics</v>
      </c>
      <c r="H7309" t="str">
        <f>IFERROR(_xlfn.XLOOKUP(D7309, Product_Master_2026!B:B, Product_Master_2026!A:A), "Discontinued / Review Required")</f>
        <v>PROD_2026_004</v>
      </c>
      <c r="I7309">
        <f>IFERROR(_xlfn.XLOOKUP(H7309, Product_Master_2026!A:A, Product_Master_2026!D:D), 0)</f>
        <v>22</v>
      </c>
      <c r="J7309">
        <f t="shared" si="229"/>
        <v>396</v>
      </c>
    </row>
    <row r="7310" spans="1:10" x14ac:dyDescent="0.3">
      <c r="A7310" t="s">
        <v>7332</v>
      </c>
      <c r="B7310" s="1">
        <v>45798</v>
      </c>
      <c r="C7310" t="s">
        <v>28</v>
      </c>
      <c r="D7310" t="s">
        <v>11</v>
      </c>
      <c r="E7310">
        <v>305</v>
      </c>
      <c r="F7310">
        <v>10906.55</v>
      </c>
      <c r="G7310" t="str">
        <f t="shared" si="228"/>
        <v>Fedex Global</v>
      </c>
      <c r="H7310" t="str">
        <f>IFERROR(_xlfn.XLOOKUP(D7310, Product_Master_2026!B:B, Product_Master_2026!A:A), "Discontinued / Review Required")</f>
        <v>PROD_2026_003</v>
      </c>
      <c r="I7310">
        <f>IFERROR(_xlfn.XLOOKUP(H7310, Product_Master_2026!A:A, Product_Master_2026!D:D), 0)</f>
        <v>8.9</v>
      </c>
      <c r="J7310">
        <f t="shared" si="229"/>
        <v>2714.5</v>
      </c>
    </row>
    <row r="7311" spans="1:10" x14ac:dyDescent="0.3">
      <c r="A7311" t="s">
        <v>7333</v>
      </c>
      <c r="B7311" s="1">
        <v>46009</v>
      </c>
      <c r="C7311" t="s">
        <v>26</v>
      </c>
      <c r="D7311" t="s">
        <v>11</v>
      </c>
      <c r="E7311">
        <v>25</v>
      </c>
      <c r="F7311">
        <v>619.55999999999995</v>
      </c>
      <c r="G7311" t="str">
        <f t="shared" si="228"/>
        <v>Dhl Express</v>
      </c>
      <c r="H7311" t="str">
        <f>IFERROR(_xlfn.XLOOKUP(D7311, Product_Master_2026!B:B, Product_Master_2026!A:A), "Discontinued / Review Required")</f>
        <v>PROD_2026_003</v>
      </c>
      <c r="I7311">
        <f>IFERROR(_xlfn.XLOOKUP(H7311, Product_Master_2026!A:A, Product_Master_2026!D:D), 0)</f>
        <v>8.9</v>
      </c>
      <c r="J7311">
        <f t="shared" si="229"/>
        <v>222.5</v>
      </c>
    </row>
    <row r="7312" spans="1:10" x14ac:dyDescent="0.3">
      <c r="A7312" t="s">
        <v>7334</v>
      </c>
      <c r="B7312" s="1">
        <v>45829</v>
      </c>
      <c r="C7312" t="s">
        <v>44</v>
      </c>
      <c r="D7312" t="s">
        <v>8</v>
      </c>
      <c r="E7312">
        <v>242</v>
      </c>
      <c r="F7312">
        <v>6764.73</v>
      </c>
      <c r="G7312" t="str">
        <f t="shared" si="228"/>
        <v>Bluedart Corp</v>
      </c>
      <c r="H7312" t="str">
        <f>IFERROR(_xlfn.XLOOKUP(D7312, Product_Master_2026!B:B, Product_Master_2026!A:A), "Discontinued / Review Required")</f>
        <v>PROD_2026_002</v>
      </c>
      <c r="I7312">
        <f>IFERROR(_xlfn.XLOOKUP(H7312, Product_Master_2026!A:A, Product_Master_2026!D:D), 0)</f>
        <v>18.2</v>
      </c>
      <c r="J7312">
        <f t="shared" si="229"/>
        <v>4404.3999999999996</v>
      </c>
    </row>
    <row r="7313" spans="1:10" x14ac:dyDescent="0.3">
      <c r="A7313" t="s">
        <v>7335</v>
      </c>
      <c r="B7313" s="1">
        <v>46008</v>
      </c>
      <c r="C7313" t="s">
        <v>24</v>
      </c>
      <c r="D7313" t="s">
        <v>11</v>
      </c>
      <c r="E7313">
        <v>236</v>
      </c>
      <c r="F7313">
        <v>5877.14</v>
      </c>
      <c r="G7313" t="str">
        <f t="shared" si="228"/>
        <v>Bluedart Corp</v>
      </c>
      <c r="H7313" t="str">
        <f>IFERROR(_xlfn.XLOOKUP(D7313, Product_Master_2026!B:B, Product_Master_2026!A:A), "Discontinued / Review Required")</f>
        <v>PROD_2026_003</v>
      </c>
      <c r="I7313">
        <f>IFERROR(_xlfn.XLOOKUP(H7313, Product_Master_2026!A:A, Product_Master_2026!D:D), 0)</f>
        <v>8.9</v>
      </c>
      <c r="J7313">
        <f t="shared" si="229"/>
        <v>2100.4</v>
      </c>
    </row>
    <row r="7314" spans="1:10" x14ac:dyDescent="0.3">
      <c r="A7314" t="s">
        <v>7336</v>
      </c>
      <c r="B7314" s="1">
        <v>45732</v>
      </c>
      <c r="C7314" t="s">
        <v>34</v>
      </c>
      <c r="D7314" t="s">
        <v>38</v>
      </c>
      <c r="E7314">
        <v>288</v>
      </c>
      <c r="F7314">
        <v>5778.41</v>
      </c>
      <c r="G7314" t="str">
        <f t="shared" si="228"/>
        <v>Dhl Express</v>
      </c>
      <c r="H7314" t="str">
        <f>IFERROR(_xlfn.XLOOKUP(D7314, Product_Master_2026!B:B, Product_Master_2026!A:A), "Discontinued / Review Required")</f>
        <v>PROD_2026_005</v>
      </c>
      <c r="I7314">
        <f>IFERROR(_xlfn.XLOOKUP(H7314, Product_Master_2026!A:A, Product_Master_2026!D:D), 0)</f>
        <v>5.4</v>
      </c>
      <c r="J7314">
        <f t="shared" si="229"/>
        <v>1555.2</v>
      </c>
    </row>
    <row r="7315" spans="1:10" x14ac:dyDescent="0.3">
      <c r="A7315" t="s">
        <v>7337</v>
      </c>
      <c r="B7315" s="1">
        <v>45775</v>
      </c>
      <c r="C7315" t="s">
        <v>7</v>
      </c>
      <c r="D7315" t="s">
        <v>8</v>
      </c>
      <c r="E7315">
        <v>483</v>
      </c>
      <c r="F7315">
        <v>9878.7199999999993</v>
      </c>
      <c r="G7315" t="str">
        <f t="shared" si="228"/>
        <v>Henkel Logistics</v>
      </c>
      <c r="H7315" t="str">
        <f>IFERROR(_xlfn.XLOOKUP(D7315, Product_Master_2026!B:B, Product_Master_2026!A:A), "Discontinued / Review Required")</f>
        <v>PROD_2026_002</v>
      </c>
      <c r="I7315">
        <f>IFERROR(_xlfn.XLOOKUP(H7315, Product_Master_2026!A:A, Product_Master_2026!D:D), 0)</f>
        <v>18.2</v>
      </c>
      <c r="J7315">
        <f t="shared" si="229"/>
        <v>8790.6</v>
      </c>
    </row>
    <row r="7316" spans="1:10" x14ac:dyDescent="0.3">
      <c r="A7316" t="s">
        <v>7338</v>
      </c>
      <c r="B7316" s="1">
        <v>45907</v>
      </c>
      <c r="C7316" t="s">
        <v>7</v>
      </c>
      <c r="D7316" t="s">
        <v>14</v>
      </c>
      <c r="E7316">
        <v>360</v>
      </c>
      <c r="F7316">
        <v>13344.69</v>
      </c>
      <c r="G7316" t="str">
        <f t="shared" si="228"/>
        <v>Henkel Logistics</v>
      </c>
      <c r="H7316" t="str">
        <f>IFERROR(_xlfn.XLOOKUP(D7316, Product_Master_2026!B:B, Product_Master_2026!A:A), "Discontinued / Review Required")</f>
        <v>Discontinued / Review Required</v>
      </c>
      <c r="I7316">
        <f>IFERROR(_xlfn.XLOOKUP(H7316, Product_Master_2026!A:A, Product_Master_2026!D:D), 0)</f>
        <v>0</v>
      </c>
      <c r="J7316">
        <f t="shared" si="229"/>
        <v>0</v>
      </c>
    </row>
    <row r="7317" spans="1:10" x14ac:dyDescent="0.3">
      <c r="A7317" t="s">
        <v>7339</v>
      </c>
      <c r="B7317" s="1">
        <v>45809</v>
      </c>
      <c r="C7317" t="s">
        <v>20</v>
      </c>
      <c r="D7317" t="s">
        <v>16</v>
      </c>
      <c r="E7317">
        <v>390</v>
      </c>
      <c r="F7317">
        <v>13209.57</v>
      </c>
      <c r="G7317" t="str">
        <f t="shared" si="228"/>
        <v>Fedex Global</v>
      </c>
      <c r="H7317" t="str">
        <f>IFERROR(_xlfn.XLOOKUP(D7317, Product_Master_2026!B:B, Product_Master_2026!A:A), "Discontinued / Review Required")</f>
        <v>PROD_2026_004</v>
      </c>
      <c r="I7317">
        <f>IFERROR(_xlfn.XLOOKUP(H7317, Product_Master_2026!A:A, Product_Master_2026!D:D), 0)</f>
        <v>22</v>
      </c>
      <c r="J7317">
        <f t="shared" si="229"/>
        <v>8580</v>
      </c>
    </row>
    <row r="7318" spans="1:10" x14ac:dyDescent="0.3">
      <c r="A7318" t="s">
        <v>7340</v>
      </c>
      <c r="B7318" s="1">
        <v>45903</v>
      </c>
      <c r="C7318" t="s">
        <v>24</v>
      </c>
      <c r="D7318" t="s">
        <v>8</v>
      </c>
      <c r="E7318">
        <v>371</v>
      </c>
      <c r="F7318">
        <v>12502.34</v>
      </c>
      <c r="G7318" t="str">
        <f t="shared" si="228"/>
        <v>Bluedart Corp</v>
      </c>
      <c r="H7318" t="str">
        <f>IFERROR(_xlfn.XLOOKUP(D7318, Product_Master_2026!B:B, Product_Master_2026!A:A), "Discontinued / Review Required")</f>
        <v>PROD_2026_002</v>
      </c>
      <c r="I7318">
        <f>IFERROR(_xlfn.XLOOKUP(H7318, Product_Master_2026!A:A, Product_Master_2026!D:D), 0)</f>
        <v>18.2</v>
      </c>
      <c r="J7318">
        <f t="shared" si="229"/>
        <v>6752.2</v>
      </c>
    </row>
    <row r="7319" spans="1:10" x14ac:dyDescent="0.3">
      <c r="A7319" t="s">
        <v>7341</v>
      </c>
      <c r="B7319" s="1">
        <v>45974</v>
      </c>
      <c r="C7319" t="s">
        <v>18</v>
      </c>
      <c r="D7319" t="s">
        <v>38</v>
      </c>
      <c r="E7319">
        <v>174</v>
      </c>
      <c r="F7319">
        <v>5580.78</v>
      </c>
      <c r="G7319" t="str">
        <f t="shared" si="228"/>
        <v>Dhl Express</v>
      </c>
      <c r="H7319" t="str">
        <f>IFERROR(_xlfn.XLOOKUP(D7319, Product_Master_2026!B:B, Product_Master_2026!A:A), "Discontinued / Review Required")</f>
        <v>PROD_2026_005</v>
      </c>
      <c r="I7319">
        <f>IFERROR(_xlfn.XLOOKUP(H7319, Product_Master_2026!A:A, Product_Master_2026!D:D), 0)</f>
        <v>5.4</v>
      </c>
      <c r="J7319">
        <f t="shared" si="229"/>
        <v>939.6</v>
      </c>
    </row>
    <row r="7320" spans="1:10" x14ac:dyDescent="0.3">
      <c r="A7320" t="s">
        <v>7342</v>
      </c>
      <c r="B7320" s="1">
        <v>45992</v>
      </c>
      <c r="C7320" t="s">
        <v>24</v>
      </c>
      <c r="D7320" t="s">
        <v>8</v>
      </c>
      <c r="E7320">
        <v>206</v>
      </c>
      <c r="F7320">
        <v>7910.19</v>
      </c>
      <c r="G7320" t="str">
        <f t="shared" si="228"/>
        <v>Bluedart Corp</v>
      </c>
      <c r="H7320" t="str">
        <f>IFERROR(_xlfn.XLOOKUP(D7320, Product_Master_2026!B:B, Product_Master_2026!A:A), "Discontinued / Review Required")</f>
        <v>PROD_2026_002</v>
      </c>
      <c r="I7320">
        <f>IFERROR(_xlfn.XLOOKUP(H7320, Product_Master_2026!A:A, Product_Master_2026!D:D), 0)</f>
        <v>18.2</v>
      </c>
      <c r="J7320">
        <f t="shared" si="229"/>
        <v>3749.2</v>
      </c>
    </row>
    <row r="7321" spans="1:10" x14ac:dyDescent="0.3">
      <c r="A7321" t="s">
        <v>7343</v>
      </c>
      <c r="B7321" s="1">
        <v>45919</v>
      </c>
      <c r="C7321" t="s">
        <v>34</v>
      </c>
      <c r="D7321" t="s">
        <v>11</v>
      </c>
      <c r="E7321">
        <v>299</v>
      </c>
      <c r="F7321">
        <v>7473.74</v>
      </c>
      <c r="G7321" t="str">
        <f t="shared" si="228"/>
        <v>Dhl Express</v>
      </c>
      <c r="H7321" t="str">
        <f>IFERROR(_xlfn.XLOOKUP(D7321, Product_Master_2026!B:B, Product_Master_2026!A:A), "Discontinued / Review Required")</f>
        <v>PROD_2026_003</v>
      </c>
      <c r="I7321">
        <f>IFERROR(_xlfn.XLOOKUP(H7321, Product_Master_2026!A:A, Product_Master_2026!D:D), 0)</f>
        <v>8.9</v>
      </c>
      <c r="J7321">
        <f t="shared" si="229"/>
        <v>2661.1</v>
      </c>
    </row>
    <row r="7322" spans="1:10" x14ac:dyDescent="0.3">
      <c r="A7322" t="s">
        <v>7344</v>
      </c>
      <c r="B7322" s="1">
        <v>45862</v>
      </c>
      <c r="C7322" t="s">
        <v>13</v>
      </c>
      <c r="D7322" t="s">
        <v>21</v>
      </c>
      <c r="E7322">
        <v>201</v>
      </c>
      <c r="F7322">
        <v>5276.42</v>
      </c>
      <c r="G7322" t="str">
        <f t="shared" si="228"/>
        <v>Henkel Logistics</v>
      </c>
      <c r="H7322" t="str">
        <f>IFERROR(_xlfn.XLOOKUP(D7322, Product_Master_2026!B:B, Product_Master_2026!A:A), "Discontinued / Review Required")</f>
        <v>PROD_2026_001</v>
      </c>
      <c r="I7322">
        <f>IFERROR(_xlfn.XLOOKUP(H7322, Product_Master_2026!A:A, Product_Master_2026!D:D), 0)</f>
        <v>12.5</v>
      </c>
      <c r="J7322">
        <f t="shared" si="229"/>
        <v>2512.5</v>
      </c>
    </row>
    <row r="7323" spans="1:10" x14ac:dyDescent="0.3">
      <c r="A7323" t="s">
        <v>7345</v>
      </c>
      <c r="B7323" s="1">
        <v>45988</v>
      </c>
      <c r="C7323" t="s">
        <v>13</v>
      </c>
      <c r="D7323" t="s">
        <v>8</v>
      </c>
      <c r="E7323">
        <v>428</v>
      </c>
      <c r="F7323">
        <v>6532.17</v>
      </c>
      <c r="G7323" t="str">
        <f t="shared" si="228"/>
        <v>Henkel Logistics</v>
      </c>
      <c r="H7323" t="str">
        <f>IFERROR(_xlfn.XLOOKUP(D7323, Product_Master_2026!B:B, Product_Master_2026!A:A), "Discontinued / Review Required")</f>
        <v>PROD_2026_002</v>
      </c>
      <c r="I7323">
        <f>IFERROR(_xlfn.XLOOKUP(H7323, Product_Master_2026!A:A, Product_Master_2026!D:D), 0)</f>
        <v>18.2</v>
      </c>
      <c r="J7323">
        <f t="shared" si="229"/>
        <v>7789.5999999999995</v>
      </c>
    </row>
    <row r="7324" spans="1:10" x14ac:dyDescent="0.3">
      <c r="A7324" t="s">
        <v>7346</v>
      </c>
      <c r="B7324" s="1">
        <v>45756</v>
      </c>
      <c r="C7324" t="s">
        <v>26</v>
      </c>
      <c r="D7324" t="s">
        <v>14</v>
      </c>
      <c r="E7324">
        <v>191</v>
      </c>
      <c r="F7324">
        <v>8018.18</v>
      </c>
      <c r="G7324" t="str">
        <f t="shared" si="228"/>
        <v>Dhl Express</v>
      </c>
      <c r="H7324" t="str">
        <f>IFERROR(_xlfn.XLOOKUP(D7324, Product_Master_2026!B:B, Product_Master_2026!A:A), "Discontinued / Review Required")</f>
        <v>Discontinued / Review Required</v>
      </c>
      <c r="I7324">
        <f>IFERROR(_xlfn.XLOOKUP(H7324, Product_Master_2026!A:A, Product_Master_2026!D:D), 0)</f>
        <v>0</v>
      </c>
      <c r="J7324">
        <f t="shared" si="229"/>
        <v>0</v>
      </c>
    </row>
    <row r="7325" spans="1:10" x14ac:dyDescent="0.3">
      <c r="A7325" t="s">
        <v>7347</v>
      </c>
      <c r="B7325" s="1">
        <v>45975</v>
      </c>
      <c r="C7325" t="s">
        <v>28</v>
      </c>
      <c r="D7325" t="s">
        <v>8</v>
      </c>
      <c r="E7325">
        <v>330</v>
      </c>
      <c r="F7325">
        <v>14557.51</v>
      </c>
      <c r="G7325" t="str">
        <f t="shared" si="228"/>
        <v>Fedex Global</v>
      </c>
      <c r="H7325" t="str">
        <f>IFERROR(_xlfn.XLOOKUP(D7325, Product_Master_2026!B:B, Product_Master_2026!A:A), "Discontinued / Review Required")</f>
        <v>PROD_2026_002</v>
      </c>
      <c r="I7325">
        <f>IFERROR(_xlfn.XLOOKUP(H7325, Product_Master_2026!A:A, Product_Master_2026!D:D), 0)</f>
        <v>18.2</v>
      </c>
      <c r="J7325">
        <f t="shared" si="229"/>
        <v>6006</v>
      </c>
    </row>
    <row r="7326" spans="1:10" x14ac:dyDescent="0.3">
      <c r="A7326" t="s">
        <v>7348</v>
      </c>
      <c r="B7326" s="1">
        <v>45814</v>
      </c>
      <c r="C7326" t="s">
        <v>26</v>
      </c>
      <c r="D7326" t="s">
        <v>38</v>
      </c>
      <c r="E7326">
        <v>301</v>
      </c>
      <c r="F7326">
        <v>8015.99</v>
      </c>
      <c r="G7326" t="str">
        <f t="shared" si="228"/>
        <v>Dhl Express</v>
      </c>
      <c r="H7326" t="str">
        <f>IFERROR(_xlfn.XLOOKUP(D7326, Product_Master_2026!B:B, Product_Master_2026!A:A), "Discontinued / Review Required")</f>
        <v>PROD_2026_005</v>
      </c>
      <c r="I7326">
        <f>IFERROR(_xlfn.XLOOKUP(H7326, Product_Master_2026!A:A, Product_Master_2026!D:D), 0)</f>
        <v>5.4</v>
      </c>
      <c r="J7326">
        <f t="shared" si="229"/>
        <v>1625.4</v>
      </c>
    </row>
    <row r="7327" spans="1:10" x14ac:dyDescent="0.3">
      <c r="A7327" t="s">
        <v>7349</v>
      </c>
      <c r="B7327" s="1">
        <v>45727</v>
      </c>
      <c r="C7327" t="s">
        <v>24</v>
      </c>
      <c r="D7327" t="s">
        <v>14</v>
      </c>
      <c r="E7327">
        <v>15</v>
      </c>
      <c r="F7327">
        <v>594.47</v>
      </c>
      <c r="G7327" t="str">
        <f t="shared" si="228"/>
        <v>Bluedart Corp</v>
      </c>
      <c r="H7327" t="str">
        <f>IFERROR(_xlfn.XLOOKUP(D7327, Product_Master_2026!B:B, Product_Master_2026!A:A), "Discontinued / Review Required")</f>
        <v>Discontinued / Review Required</v>
      </c>
      <c r="I7327">
        <f>IFERROR(_xlfn.XLOOKUP(H7327, Product_Master_2026!A:A, Product_Master_2026!D:D), 0)</f>
        <v>0</v>
      </c>
      <c r="J7327">
        <f t="shared" si="229"/>
        <v>0</v>
      </c>
    </row>
    <row r="7328" spans="1:10" x14ac:dyDescent="0.3">
      <c r="A7328" t="s">
        <v>7350</v>
      </c>
      <c r="B7328" s="1">
        <v>45919</v>
      </c>
      <c r="C7328" t="s">
        <v>44</v>
      </c>
      <c r="D7328" t="s">
        <v>8</v>
      </c>
      <c r="E7328">
        <v>470</v>
      </c>
      <c r="F7328">
        <v>7833.54</v>
      </c>
      <c r="G7328" t="str">
        <f t="shared" si="228"/>
        <v>Bluedart Corp</v>
      </c>
      <c r="H7328" t="str">
        <f>IFERROR(_xlfn.XLOOKUP(D7328, Product_Master_2026!B:B, Product_Master_2026!A:A), "Discontinued / Review Required")</f>
        <v>PROD_2026_002</v>
      </c>
      <c r="I7328">
        <f>IFERROR(_xlfn.XLOOKUP(H7328, Product_Master_2026!A:A, Product_Master_2026!D:D), 0)</f>
        <v>18.2</v>
      </c>
      <c r="J7328">
        <f t="shared" si="229"/>
        <v>8554</v>
      </c>
    </row>
    <row r="7329" spans="1:10" x14ac:dyDescent="0.3">
      <c r="A7329" t="s">
        <v>7351</v>
      </c>
      <c r="B7329" s="1">
        <v>45859</v>
      </c>
      <c r="C7329" t="s">
        <v>26</v>
      </c>
      <c r="D7329" t="s">
        <v>11</v>
      </c>
      <c r="E7329">
        <v>256</v>
      </c>
      <c r="F7329">
        <v>5089.62</v>
      </c>
      <c r="G7329" t="str">
        <f t="shared" si="228"/>
        <v>Dhl Express</v>
      </c>
      <c r="H7329" t="str">
        <f>IFERROR(_xlfn.XLOOKUP(D7329, Product_Master_2026!B:B, Product_Master_2026!A:A), "Discontinued / Review Required")</f>
        <v>PROD_2026_003</v>
      </c>
      <c r="I7329">
        <f>IFERROR(_xlfn.XLOOKUP(H7329, Product_Master_2026!A:A, Product_Master_2026!D:D), 0)</f>
        <v>8.9</v>
      </c>
      <c r="J7329">
        <f t="shared" si="229"/>
        <v>2278.4</v>
      </c>
    </row>
    <row r="7330" spans="1:10" x14ac:dyDescent="0.3">
      <c r="A7330" t="s">
        <v>7352</v>
      </c>
      <c r="B7330" s="1">
        <v>45940</v>
      </c>
      <c r="C7330" t="s">
        <v>7</v>
      </c>
      <c r="D7330" t="s">
        <v>8</v>
      </c>
      <c r="E7330">
        <v>287</v>
      </c>
      <c r="F7330">
        <v>12712.73</v>
      </c>
      <c r="G7330" t="str">
        <f t="shared" si="228"/>
        <v>Henkel Logistics</v>
      </c>
      <c r="H7330" t="str">
        <f>IFERROR(_xlfn.XLOOKUP(D7330, Product_Master_2026!B:B, Product_Master_2026!A:A), "Discontinued / Review Required")</f>
        <v>PROD_2026_002</v>
      </c>
      <c r="I7330">
        <f>IFERROR(_xlfn.XLOOKUP(H7330, Product_Master_2026!A:A, Product_Master_2026!D:D), 0)</f>
        <v>18.2</v>
      </c>
      <c r="J7330">
        <f t="shared" si="229"/>
        <v>5223.3999999999996</v>
      </c>
    </row>
    <row r="7331" spans="1:10" x14ac:dyDescent="0.3">
      <c r="A7331" t="s">
        <v>7353</v>
      </c>
      <c r="B7331" s="1">
        <v>46015</v>
      </c>
      <c r="C7331" t="s">
        <v>24</v>
      </c>
      <c r="D7331" t="s">
        <v>21</v>
      </c>
      <c r="E7331">
        <v>118</v>
      </c>
      <c r="F7331">
        <v>4027.75</v>
      </c>
      <c r="G7331" t="str">
        <f t="shared" si="228"/>
        <v>Bluedart Corp</v>
      </c>
      <c r="H7331" t="str">
        <f>IFERROR(_xlfn.XLOOKUP(D7331, Product_Master_2026!B:B, Product_Master_2026!A:A), "Discontinued / Review Required")</f>
        <v>PROD_2026_001</v>
      </c>
      <c r="I7331">
        <f>IFERROR(_xlfn.XLOOKUP(H7331, Product_Master_2026!A:A, Product_Master_2026!D:D), 0)</f>
        <v>12.5</v>
      </c>
      <c r="J7331">
        <f t="shared" si="229"/>
        <v>1475</v>
      </c>
    </row>
    <row r="7332" spans="1:10" x14ac:dyDescent="0.3">
      <c r="A7332" t="s">
        <v>7354</v>
      </c>
      <c r="B7332" s="1">
        <v>45829</v>
      </c>
      <c r="C7332" t="s">
        <v>28</v>
      </c>
      <c r="D7332" t="s">
        <v>8</v>
      </c>
      <c r="E7332">
        <v>171</v>
      </c>
      <c r="F7332">
        <v>3686.85</v>
      </c>
      <c r="G7332" t="str">
        <f t="shared" si="228"/>
        <v>Fedex Global</v>
      </c>
      <c r="H7332" t="str">
        <f>IFERROR(_xlfn.XLOOKUP(D7332, Product_Master_2026!B:B, Product_Master_2026!A:A), "Discontinued / Review Required")</f>
        <v>PROD_2026_002</v>
      </c>
      <c r="I7332">
        <f>IFERROR(_xlfn.XLOOKUP(H7332, Product_Master_2026!A:A, Product_Master_2026!D:D), 0)</f>
        <v>18.2</v>
      </c>
      <c r="J7332">
        <f t="shared" si="229"/>
        <v>3112.2</v>
      </c>
    </row>
    <row r="7333" spans="1:10" x14ac:dyDescent="0.3">
      <c r="A7333" t="s">
        <v>7355</v>
      </c>
      <c r="B7333" s="1">
        <v>45673</v>
      </c>
      <c r="C7333" t="s">
        <v>18</v>
      </c>
      <c r="D7333" t="s">
        <v>38</v>
      </c>
      <c r="E7333">
        <v>192</v>
      </c>
      <c r="F7333">
        <v>3455.45</v>
      </c>
      <c r="G7333" t="str">
        <f t="shared" si="228"/>
        <v>Dhl Express</v>
      </c>
      <c r="H7333" t="str">
        <f>IFERROR(_xlfn.XLOOKUP(D7333, Product_Master_2026!B:B, Product_Master_2026!A:A), "Discontinued / Review Required")</f>
        <v>PROD_2026_005</v>
      </c>
      <c r="I7333">
        <f>IFERROR(_xlfn.XLOOKUP(H7333, Product_Master_2026!A:A, Product_Master_2026!D:D), 0)</f>
        <v>5.4</v>
      </c>
      <c r="J7333">
        <f t="shared" si="229"/>
        <v>1036.8000000000002</v>
      </c>
    </row>
    <row r="7334" spans="1:10" x14ac:dyDescent="0.3">
      <c r="A7334" t="s">
        <v>7356</v>
      </c>
      <c r="B7334" s="1">
        <v>45942</v>
      </c>
      <c r="C7334" t="s">
        <v>18</v>
      </c>
      <c r="D7334" t="s">
        <v>38</v>
      </c>
      <c r="E7334">
        <v>249</v>
      </c>
      <c r="F7334">
        <v>7699.21</v>
      </c>
      <c r="G7334" t="str">
        <f t="shared" si="228"/>
        <v>Dhl Express</v>
      </c>
      <c r="H7334" t="str">
        <f>IFERROR(_xlfn.XLOOKUP(D7334, Product_Master_2026!B:B, Product_Master_2026!A:A), "Discontinued / Review Required")</f>
        <v>PROD_2026_005</v>
      </c>
      <c r="I7334">
        <f>IFERROR(_xlfn.XLOOKUP(H7334, Product_Master_2026!A:A, Product_Master_2026!D:D), 0)</f>
        <v>5.4</v>
      </c>
      <c r="J7334">
        <f t="shared" si="229"/>
        <v>1344.6000000000001</v>
      </c>
    </row>
    <row r="7335" spans="1:10" x14ac:dyDescent="0.3">
      <c r="A7335" t="s">
        <v>7357</v>
      </c>
      <c r="B7335" s="1">
        <v>45679</v>
      </c>
      <c r="C7335" t="s">
        <v>44</v>
      </c>
      <c r="D7335" t="s">
        <v>21</v>
      </c>
      <c r="E7335">
        <v>92</v>
      </c>
      <c r="F7335">
        <v>3646.02</v>
      </c>
      <c r="G7335" t="str">
        <f t="shared" si="228"/>
        <v>Bluedart Corp</v>
      </c>
      <c r="H7335" t="str">
        <f>IFERROR(_xlfn.XLOOKUP(D7335, Product_Master_2026!B:B, Product_Master_2026!A:A), "Discontinued / Review Required")</f>
        <v>PROD_2026_001</v>
      </c>
      <c r="I7335">
        <f>IFERROR(_xlfn.XLOOKUP(H7335, Product_Master_2026!A:A, Product_Master_2026!D:D), 0)</f>
        <v>12.5</v>
      </c>
      <c r="J7335">
        <f t="shared" si="229"/>
        <v>1150</v>
      </c>
    </row>
    <row r="7336" spans="1:10" x14ac:dyDescent="0.3">
      <c r="A7336" t="s">
        <v>7358</v>
      </c>
      <c r="B7336" s="1">
        <v>45906</v>
      </c>
      <c r="C7336" t="s">
        <v>26</v>
      </c>
      <c r="D7336" t="s">
        <v>11</v>
      </c>
      <c r="E7336">
        <v>278</v>
      </c>
      <c r="F7336">
        <v>5311.26</v>
      </c>
      <c r="G7336" t="str">
        <f t="shared" si="228"/>
        <v>Dhl Express</v>
      </c>
      <c r="H7336" t="str">
        <f>IFERROR(_xlfn.XLOOKUP(D7336, Product_Master_2026!B:B, Product_Master_2026!A:A), "Discontinued / Review Required")</f>
        <v>PROD_2026_003</v>
      </c>
      <c r="I7336">
        <f>IFERROR(_xlfn.XLOOKUP(H7336, Product_Master_2026!A:A, Product_Master_2026!D:D), 0)</f>
        <v>8.9</v>
      </c>
      <c r="J7336">
        <f t="shared" si="229"/>
        <v>2474.2000000000003</v>
      </c>
    </row>
    <row r="7337" spans="1:10" x14ac:dyDescent="0.3">
      <c r="A7337" t="s">
        <v>7359</v>
      </c>
      <c r="B7337" s="1">
        <v>45860</v>
      </c>
      <c r="C7337" t="s">
        <v>26</v>
      </c>
      <c r="D7337" t="s">
        <v>38</v>
      </c>
      <c r="E7337">
        <v>481</v>
      </c>
      <c r="F7337">
        <v>11611.93</v>
      </c>
      <c r="G7337" t="str">
        <f t="shared" si="228"/>
        <v>Dhl Express</v>
      </c>
      <c r="H7337" t="str">
        <f>IFERROR(_xlfn.XLOOKUP(D7337, Product_Master_2026!B:B, Product_Master_2026!A:A), "Discontinued / Review Required")</f>
        <v>PROD_2026_005</v>
      </c>
      <c r="I7337">
        <f>IFERROR(_xlfn.XLOOKUP(H7337, Product_Master_2026!A:A, Product_Master_2026!D:D), 0)</f>
        <v>5.4</v>
      </c>
      <c r="J7337">
        <f t="shared" si="229"/>
        <v>2597.4</v>
      </c>
    </row>
    <row r="7338" spans="1:10" x14ac:dyDescent="0.3">
      <c r="A7338" t="s">
        <v>7360</v>
      </c>
      <c r="B7338" s="1">
        <v>45675</v>
      </c>
      <c r="C7338" t="s">
        <v>10</v>
      </c>
      <c r="D7338" t="s">
        <v>14</v>
      </c>
      <c r="E7338">
        <v>150</v>
      </c>
      <c r="F7338">
        <v>3866.79</v>
      </c>
      <c r="G7338" t="str">
        <f t="shared" si="228"/>
        <v>Henkel Logistics</v>
      </c>
      <c r="H7338" t="str">
        <f>IFERROR(_xlfn.XLOOKUP(D7338, Product_Master_2026!B:B, Product_Master_2026!A:A), "Discontinued / Review Required")</f>
        <v>Discontinued / Review Required</v>
      </c>
      <c r="I7338">
        <f>IFERROR(_xlfn.XLOOKUP(H7338, Product_Master_2026!A:A, Product_Master_2026!D:D), 0)</f>
        <v>0</v>
      </c>
      <c r="J7338">
        <f t="shared" si="229"/>
        <v>0</v>
      </c>
    </row>
    <row r="7339" spans="1:10" x14ac:dyDescent="0.3">
      <c r="A7339" t="s">
        <v>7361</v>
      </c>
      <c r="B7339" s="1">
        <v>45995</v>
      </c>
      <c r="C7339" t="s">
        <v>28</v>
      </c>
      <c r="D7339" t="s">
        <v>21</v>
      </c>
      <c r="E7339">
        <v>207</v>
      </c>
      <c r="F7339">
        <v>7284.73</v>
      </c>
      <c r="G7339" t="str">
        <f t="shared" si="228"/>
        <v>Fedex Global</v>
      </c>
      <c r="H7339" t="str">
        <f>IFERROR(_xlfn.XLOOKUP(D7339, Product_Master_2026!B:B, Product_Master_2026!A:A), "Discontinued / Review Required")</f>
        <v>PROD_2026_001</v>
      </c>
      <c r="I7339">
        <f>IFERROR(_xlfn.XLOOKUP(H7339, Product_Master_2026!A:A, Product_Master_2026!D:D), 0)</f>
        <v>12.5</v>
      </c>
      <c r="J7339">
        <f t="shared" si="229"/>
        <v>2587.5</v>
      </c>
    </row>
    <row r="7340" spans="1:10" x14ac:dyDescent="0.3">
      <c r="A7340" t="s">
        <v>7362</v>
      </c>
      <c r="B7340" s="1">
        <v>45948</v>
      </c>
      <c r="C7340" t="s">
        <v>18</v>
      </c>
      <c r="D7340" t="s">
        <v>38</v>
      </c>
      <c r="E7340">
        <v>465</v>
      </c>
      <c r="F7340">
        <v>8972.18</v>
      </c>
      <c r="G7340" t="str">
        <f t="shared" si="228"/>
        <v>Dhl Express</v>
      </c>
      <c r="H7340" t="str">
        <f>IFERROR(_xlfn.XLOOKUP(D7340, Product_Master_2026!B:B, Product_Master_2026!A:A), "Discontinued / Review Required")</f>
        <v>PROD_2026_005</v>
      </c>
      <c r="I7340">
        <f>IFERROR(_xlfn.XLOOKUP(H7340, Product_Master_2026!A:A, Product_Master_2026!D:D), 0)</f>
        <v>5.4</v>
      </c>
      <c r="J7340">
        <f t="shared" si="229"/>
        <v>2511</v>
      </c>
    </row>
    <row r="7341" spans="1:10" x14ac:dyDescent="0.3">
      <c r="A7341" t="s">
        <v>7363</v>
      </c>
      <c r="B7341" s="1">
        <v>45779</v>
      </c>
      <c r="C7341" t="s">
        <v>18</v>
      </c>
      <c r="D7341" t="s">
        <v>14</v>
      </c>
      <c r="E7341">
        <v>452</v>
      </c>
      <c r="F7341">
        <v>19584.68</v>
      </c>
      <c r="G7341" t="str">
        <f t="shared" si="228"/>
        <v>Dhl Express</v>
      </c>
      <c r="H7341" t="str">
        <f>IFERROR(_xlfn.XLOOKUP(D7341, Product_Master_2026!B:B, Product_Master_2026!A:A), "Discontinued / Review Required")</f>
        <v>Discontinued / Review Required</v>
      </c>
      <c r="I7341">
        <f>IFERROR(_xlfn.XLOOKUP(H7341, Product_Master_2026!A:A, Product_Master_2026!D:D), 0)</f>
        <v>0</v>
      </c>
      <c r="J7341">
        <f t="shared" si="229"/>
        <v>0</v>
      </c>
    </row>
    <row r="7342" spans="1:10" x14ac:dyDescent="0.3">
      <c r="A7342" t="s">
        <v>7364</v>
      </c>
      <c r="B7342" s="1">
        <v>45998</v>
      </c>
      <c r="C7342" t="s">
        <v>7</v>
      </c>
      <c r="D7342" t="s">
        <v>38</v>
      </c>
      <c r="E7342">
        <v>42</v>
      </c>
      <c r="F7342">
        <v>1787.18</v>
      </c>
      <c r="G7342" t="str">
        <f t="shared" si="228"/>
        <v>Henkel Logistics</v>
      </c>
      <c r="H7342" t="str">
        <f>IFERROR(_xlfn.XLOOKUP(D7342, Product_Master_2026!B:B, Product_Master_2026!A:A), "Discontinued / Review Required")</f>
        <v>PROD_2026_005</v>
      </c>
      <c r="I7342">
        <f>IFERROR(_xlfn.XLOOKUP(H7342, Product_Master_2026!A:A, Product_Master_2026!D:D), 0)</f>
        <v>5.4</v>
      </c>
      <c r="J7342">
        <f t="shared" si="229"/>
        <v>226.8</v>
      </c>
    </row>
    <row r="7343" spans="1:10" x14ac:dyDescent="0.3">
      <c r="A7343" t="s">
        <v>7365</v>
      </c>
      <c r="B7343" s="1">
        <v>45698</v>
      </c>
      <c r="C7343" t="s">
        <v>24</v>
      </c>
      <c r="D7343" t="s">
        <v>21</v>
      </c>
      <c r="E7343">
        <v>384</v>
      </c>
      <c r="F7343">
        <v>7264.96</v>
      </c>
      <c r="G7343" t="str">
        <f t="shared" si="228"/>
        <v>Bluedart Corp</v>
      </c>
      <c r="H7343" t="str">
        <f>IFERROR(_xlfn.XLOOKUP(D7343, Product_Master_2026!B:B, Product_Master_2026!A:A), "Discontinued / Review Required")</f>
        <v>PROD_2026_001</v>
      </c>
      <c r="I7343">
        <f>IFERROR(_xlfn.XLOOKUP(H7343, Product_Master_2026!A:A, Product_Master_2026!D:D), 0)</f>
        <v>12.5</v>
      </c>
      <c r="J7343">
        <f t="shared" si="229"/>
        <v>4800</v>
      </c>
    </row>
    <row r="7344" spans="1:10" x14ac:dyDescent="0.3">
      <c r="A7344" t="s">
        <v>7366</v>
      </c>
      <c r="B7344" s="1">
        <v>45723</v>
      </c>
      <c r="C7344" t="s">
        <v>28</v>
      </c>
      <c r="D7344" t="s">
        <v>21</v>
      </c>
      <c r="E7344">
        <v>328</v>
      </c>
      <c r="F7344">
        <v>13468.89</v>
      </c>
      <c r="G7344" t="str">
        <f t="shared" si="228"/>
        <v>Fedex Global</v>
      </c>
      <c r="H7344" t="str">
        <f>IFERROR(_xlfn.XLOOKUP(D7344, Product_Master_2026!B:B, Product_Master_2026!A:A), "Discontinued / Review Required")</f>
        <v>PROD_2026_001</v>
      </c>
      <c r="I7344">
        <f>IFERROR(_xlfn.XLOOKUP(H7344, Product_Master_2026!A:A, Product_Master_2026!D:D), 0)</f>
        <v>12.5</v>
      </c>
      <c r="J7344">
        <f t="shared" si="229"/>
        <v>4100</v>
      </c>
    </row>
    <row r="7345" spans="1:10" x14ac:dyDescent="0.3">
      <c r="A7345" t="s">
        <v>7367</v>
      </c>
      <c r="B7345" s="1">
        <v>45792</v>
      </c>
      <c r="C7345" t="s">
        <v>18</v>
      </c>
      <c r="D7345" t="s">
        <v>38</v>
      </c>
      <c r="E7345">
        <v>281</v>
      </c>
      <c r="F7345">
        <v>9920.59</v>
      </c>
      <c r="G7345" t="str">
        <f t="shared" si="228"/>
        <v>Dhl Express</v>
      </c>
      <c r="H7345" t="str">
        <f>IFERROR(_xlfn.XLOOKUP(D7345, Product_Master_2026!B:B, Product_Master_2026!A:A), "Discontinued / Review Required")</f>
        <v>PROD_2026_005</v>
      </c>
      <c r="I7345">
        <f>IFERROR(_xlfn.XLOOKUP(H7345, Product_Master_2026!A:A, Product_Master_2026!D:D), 0)</f>
        <v>5.4</v>
      </c>
      <c r="J7345">
        <f t="shared" si="229"/>
        <v>1517.4</v>
      </c>
    </row>
    <row r="7346" spans="1:10" x14ac:dyDescent="0.3">
      <c r="A7346" t="s">
        <v>7368</v>
      </c>
      <c r="B7346" s="1">
        <v>45734</v>
      </c>
      <c r="C7346" t="s">
        <v>13</v>
      </c>
      <c r="D7346" t="s">
        <v>21</v>
      </c>
      <c r="E7346">
        <v>317</v>
      </c>
      <c r="F7346">
        <v>8091.37</v>
      </c>
      <c r="G7346" t="str">
        <f t="shared" si="228"/>
        <v>Henkel Logistics</v>
      </c>
      <c r="H7346" t="str">
        <f>IFERROR(_xlfn.XLOOKUP(D7346, Product_Master_2026!B:B, Product_Master_2026!A:A), "Discontinued / Review Required")</f>
        <v>PROD_2026_001</v>
      </c>
      <c r="I7346">
        <f>IFERROR(_xlfn.XLOOKUP(H7346, Product_Master_2026!A:A, Product_Master_2026!D:D), 0)</f>
        <v>12.5</v>
      </c>
      <c r="J7346">
        <f t="shared" si="229"/>
        <v>3962.5</v>
      </c>
    </row>
    <row r="7347" spans="1:10" x14ac:dyDescent="0.3">
      <c r="A7347" t="s">
        <v>7369</v>
      </c>
      <c r="B7347" s="1">
        <v>45784</v>
      </c>
      <c r="C7347" t="s">
        <v>44</v>
      </c>
      <c r="D7347" t="s">
        <v>8</v>
      </c>
      <c r="E7347">
        <v>15</v>
      </c>
      <c r="F7347">
        <v>522.51</v>
      </c>
      <c r="G7347" t="str">
        <f t="shared" si="228"/>
        <v>Bluedart Corp</v>
      </c>
      <c r="H7347" t="str">
        <f>IFERROR(_xlfn.XLOOKUP(D7347, Product_Master_2026!B:B, Product_Master_2026!A:A), "Discontinued / Review Required")</f>
        <v>PROD_2026_002</v>
      </c>
      <c r="I7347">
        <f>IFERROR(_xlfn.XLOOKUP(H7347, Product_Master_2026!A:A, Product_Master_2026!D:D), 0)</f>
        <v>18.2</v>
      </c>
      <c r="J7347">
        <f t="shared" si="229"/>
        <v>273</v>
      </c>
    </row>
    <row r="7348" spans="1:10" x14ac:dyDescent="0.3">
      <c r="A7348" t="s">
        <v>7370</v>
      </c>
      <c r="B7348" s="1">
        <v>45793</v>
      </c>
      <c r="C7348" t="s">
        <v>28</v>
      </c>
      <c r="D7348" t="s">
        <v>8</v>
      </c>
      <c r="E7348">
        <v>467</v>
      </c>
      <c r="F7348">
        <v>19688.79</v>
      </c>
      <c r="G7348" t="str">
        <f t="shared" si="228"/>
        <v>Fedex Global</v>
      </c>
      <c r="H7348" t="str">
        <f>IFERROR(_xlfn.XLOOKUP(D7348, Product_Master_2026!B:B, Product_Master_2026!A:A), "Discontinued / Review Required")</f>
        <v>PROD_2026_002</v>
      </c>
      <c r="I7348">
        <f>IFERROR(_xlfn.XLOOKUP(H7348, Product_Master_2026!A:A, Product_Master_2026!D:D), 0)</f>
        <v>18.2</v>
      </c>
      <c r="J7348">
        <f t="shared" si="229"/>
        <v>8499.4</v>
      </c>
    </row>
    <row r="7349" spans="1:10" x14ac:dyDescent="0.3">
      <c r="A7349" t="s">
        <v>7371</v>
      </c>
      <c r="B7349" s="1">
        <v>45851</v>
      </c>
      <c r="C7349" t="s">
        <v>28</v>
      </c>
      <c r="D7349" t="s">
        <v>8</v>
      </c>
      <c r="E7349">
        <v>100</v>
      </c>
      <c r="F7349">
        <v>4317.13</v>
      </c>
      <c r="G7349" t="str">
        <f t="shared" si="228"/>
        <v>Fedex Global</v>
      </c>
      <c r="H7349" t="str">
        <f>IFERROR(_xlfn.XLOOKUP(D7349, Product_Master_2026!B:B, Product_Master_2026!A:A), "Discontinued / Review Required")</f>
        <v>PROD_2026_002</v>
      </c>
      <c r="I7349">
        <f>IFERROR(_xlfn.XLOOKUP(H7349, Product_Master_2026!A:A, Product_Master_2026!D:D), 0)</f>
        <v>18.2</v>
      </c>
      <c r="J7349">
        <f t="shared" si="229"/>
        <v>1820</v>
      </c>
    </row>
    <row r="7350" spans="1:10" x14ac:dyDescent="0.3">
      <c r="A7350" t="s">
        <v>7372</v>
      </c>
      <c r="B7350" s="1">
        <v>45754</v>
      </c>
      <c r="C7350" t="s">
        <v>13</v>
      </c>
      <c r="D7350" t="s">
        <v>38</v>
      </c>
      <c r="E7350">
        <v>274</v>
      </c>
      <c r="F7350">
        <v>4791.38</v>
      </c>
      <c r="G7350" t="str">
        <f t="shared" si="228"/>
        <v>Henkel Logistics</v>
      </c>
      <c r="H7350" t="str">
        <f>IFERROR(_xlfn.XLOOKUP(D7350, Product_Master_2026!B:B, Product_Master_2026!A:A), "Discontinued / Review Required")</f>
        <v>PROD_2026_005</v>
      </c>
      <c r="I7350">
        <f>IFERROR(_xlfn.XLOOKUP(H7350, Product_Master_2026!A:A, Product_Master_2026!D:D), 0)</f>
        <v>5.4</v>
      </c>
      <c r="J7350">
        <f t="shared" si="229"/>
        <v>1479.6000000000001</v>
      </c>
    </row>
    <row r="7351" spans="1:10" x14ac:dyDescent="0.3">
      <c r="A7351" t="s">
        <v>7373</v>
      </c>
      <c r="B7351" s="1">
        <v>45751</v>
      </c>
      <c r="C7351" t="s">
        <v>20</v>
      </c>
      <c r="D7351" t="s">
        <v>21</v>
      </c>
      <c r="E7351">
        <v>450</v>
      </c>
      <c r="F7351">
        <v>19335.599999999999</v>
      </c>
      <c r="G7351" t="str">
        <f t="shared" si="228"/>
        <v>Fedex Global</v>
      </c>
      <c r="H7351" t="str">
        <f>IFERROR(_xlfn.XLOOKUP(D7351, Product_Master_2026!B:B, Product_Master_2026!A:A), "Discontinued / Review Required")</f>
        <v>PROD_2026_001</v>
      </c>
      <c r="I7351">
        <f>IFERROR(_xlfn.XLOOKUP(H7351, Product_Master_2026!A:A, Product_Master_2026!D:D), 0)</f>
        <v>12.5</v>
      </c>
      <c r="J7351">
        <f t="shared" si="229"/>
        <v>5625</v>
      </c>
    </row>
    <row r="7352" spans="1:10" x14ac:dyDescent="0.3">
      <c r="A7352" t="s">
        <v>7374</v>
      </c>
      <c r="B7352" s="1">
        <v>45843</v>
      </c>
      <c r="C7352" t="s">
        <v>28</v>
      </c>
      <c r="D7352" t="s">
        <v>21</v>
      </c>
      <c r="E7352">
        <v>131</v>
      </c>
      <c r="F7352">
        <v>2847.03</v>
      </c>
      <c r="G7352" t="str">
        <f t="shared" si="228"/>
        <v>Fedex Global</v>
      </c>
      <c r="H7352" t="str">
        <f>IFERROR(_xlfn.XLOOKUP(D7352, Product_Master_2026!B:B, Product_Master_2026!A:A), "Discontinued / Review Required")</f>
        <v>PROD_2026_001</v>
      </c>
      <c r="I7352">
        <f>IFERROR(_xlfn.XLOOKUP(H7352, Product_Master_2026!A:A, Product_Master_2026!D:D), 0)</f>
        <v>12.5</v>
      </c>
      <c r="J7352">
        <f t="shared" si="229"/>
        <v>1637.5</v>
      </c>
    </row>
    <row r="7353" spans="1:10" x14ac:dyDescent="0.3">
      <c r="A7353" t="s">
        <v>7375</v>
      </c>
      <c r="B7353" s="1">
        <v>45693</v>
      </c>
      <c r="C7353" t="s">
        <v>34</v>
      </c>
      <c r="D7353" t="s">
        <v>11</v>
      </c>
      <c r="E7353">
        <v>62</v>
      </c>
      <c r="F7353">
        <v>1386.39</v>
      </c>
      <c r="G7353" t="str">
        <f t="shared" si="228"/>
        <v>Dhl Express</v>
      </c>
      <c r="H7353" t="str">
        <f>IFERROR(_xlfn.XLOOKUP(D7353, Product_Master_2026!B:B, Product_Master_2026!A:A), "Discontinued / Review Required")</f>
        <v>PROD_2026_003</v>
      </c>
      <c r="I7353">
        <f>IFERROR(_xlfn.XLOOKUP(H7353, Product_Master_2026!A:A, Product_Master_2026!D:D), 0)</f>
        <v>8.9</v>
      </c>
      <c r="J7353">
        <f t="shared" si="229"/>
        <v>551.80000000000007</v>
      </c>
    </row>
    <row r="7354" spans="1:10" x14ac:dyDescent="0.3">
      <c r="A7354" t="s">
        <v>7376</v>
      </c>
      <c r="B7354" s="1">
        <v>45854</v>
      </c>
      <c r="C7354" t="s">
        <v>28</v>
      </c>
      <c r="D7354" t="s">
        <v>8</v>
      </c>
      <c r="E7354">
        <v>294</v>
      </c>
      <c r="F7354">
        <v>7124.98</v>
      </c>
      <c r="G7354" t="str">
        <f t="shared" si="228"/>
        <v>Fedex Global</v>
      </c>
      <c r="H7354" t="str">
        <f>IFERROR(_xlfn.XLOOKUP(D7354, Product_Master_2026!B:B, Product_Master_2026!A:A), "Discontinued / Review Required")</f>
        <v>PROD_2026_002</v>
      </c>
      <c r="I7354">
        <f>IFERROR(_xlfn.XLOOKUP(H7354, Product_Master_2026!A:A, Product_Master_2026!D:D), 0)</f>
        <v>18.2</v>
      </c>
      <c r="J7354">
        <f t="shared" si="229"/>
        <v>5350.8</v>
      </c>
    </row>
    <row r="7355" spans="1:10" x14ac:dyDescent="0.3">
      <c r="A7355" t="s">
        <v>7377</v>
      </c>
      <c r="B7355" s="1">
        <v>45967</v>
      </c>
      <c r="C7355" t="s">
        <v>28</v>
      </c>
      <c r="D7355" t="s">
        <v>38</v>
      </c>
      <c r="E7355">
        <v>52</v>
      </c>
      <c r="F7355">
        <v>1353.02</v>
      </c>
      <c r="G7355" t="str">
        <f t="shared" si="228"/>
        <v>Fedex Global</v>
      </c>
      <c r="H7355" t="str">
        <f>IFERROR(_xlfn.XLOOKUP(D7355, Product_Master_2026!B:B, Product_Master_2026!A:A), "Discontinued / Review Required")</f>
        <v>PROD_2026_005</v>
      </c>
      <c r="I7355">
        <f>IFERROR(_xlfn.XLOOKUP(H7355, Product_Master_2026!A:A, Product_Master_2026!D:D), 0)</f>
        <v>5.4</v>
      </c>
      <c r="J7355">
        <f t="shared" si="229"/>
        <v>280.8</v>
      </c>
    </row>
    <row r="7356" spans="1:10" x14ac:dyDescent="0.3">
      <c r="A7356" t="s">
        <v>7378</v>
      </c>
      <c r="B7356" s="1">
        <v>45710</v>
      </c>
      <c r="C7356" t="s">
        <v>13</v>
      </c>
      <c r="D7356" t="s">
        <v>16</v>
      </c>
      <c r="E7356">
        <v>74</v>
      </c>
      <c r="F7356">
        <v>1795.4</v>
      </c>
      <c r="G7356" t="str">
        <f t="shared" si="228"/>
        <v>Henkel Logistics</v>
      </c>
      <c r="H7356" t="str">
        <f>IFERROR(_xlfn.XLOOKUP(D7356, Product_Master_2026!B:B, Product_Master_2026!A:A), "Discontinued / Review Required")</f>
        <v>PROD_2026_004</v>
      </c>
      <c r="I7356">
        <f>IFERROR(_xlfn.XLOOKUP(H7356, Product_Master_2026!A:A, Product_Master_2026!D:D), 0)</f>
        <v>22</v>
      </c>
      <c r="J7356">
        <f t="shared" si="229"/>
        <v>1628</v>
      </c>
    </row>
    <row r="7357" spans="1:10" x14ac:dyDescent="0.3">
      <c r="A7357" t="s">
        <v>7379</v>
      </c>
      <c r="B7357" s="1">
        <v>45752</v>
      </c>
      <c r="C7357" t="s">
        <v>37</v>
      </c>
      <c r="D7357" t="s">
        <v>14</v>
      </c>
      <c r="E7357">
        <v>184</v>
      </c>
      <c r="F7357">
        <v>5566.35</v>
      </c>
      <c r="G7357" t="str">
        <f t="shared" si="228"/>
        <v>Bluedart Corp</v>
      </c>
      <c r="H7357" t="str">
        <f>IFERROR(_xlfn.XLOOKUP(D7357, Product_Master_2026!B:B, Product_Master_2026!A:A), "Discontinued / Review Required")</f>
        <v>Discontinued / Review Required</v>
      </c>
      <c r="I7357">
        <f>IFERROR(_xlfn.XLOOKUP(H7357, Product_Master_2026!A:A, Product_Master_2026!D:D), 0)</f>
        <v>0</v>
      </c>
      <c r="J7357">
        <f t="shared" si="229"/>
        <v>0</v>
      </c>
    </row>
    <row r="7358" spans="1:10" x14ac:dyDescent="0.3">
      <c r="A7358" t="s">
        <v>7380</v>
      </c>
      <c r="B7358" s="1">
        <v>46020</v>
      </c>
      <c r="C7358" t="s">
        <v>7</v>
      </c>
      <c r="D7358" t="s">
        <v>21</v>
      </c>
      <c r="E7358">
        <v>138</v>
      </c>
      <c r="F7358">
        <v>2344.58</v>
      </c>
      <c r="G7358" t="str">
        <f t="shared" si="228"/>
        <v>Henkel Logistics</v>
      </c>
      <c r="H7358" t="str">
        <f>IFERROR(_xlfn.XLOOKUP(D7358, Product_Master_2026!B:B, Product_Master_2026!A:A), "Discontinued / Review Required")</f>
        <v>PROD_2026_001</v>
      </c>
      <c r="I7358">
        <f>IFERROR(_xlfn.XLOOKUP(H7358, Product_Master_2026!A:A, Product_Master_2026!D:D), 0)</f>
        <v>12.5</v>
      </c>
      <c r="J7358">
        <f t="shared" si="229"/>
        <v>1725</v>
      </c>
    </row>
    <row r="7359" spans="1:10" x14ac:dyDescent="0.3">
      <c r="A7359" t="s">
        <v>7381</v>
      </c>
      <c r="B7359" s="1">
        <v>45750</v>
      </c>
      <c r="C7359" t="s">
        <v>13</v>
      </c>
      <c r="D7359" t="s">
        <v>32</v>
      </c>
      <c r="E7359">
        <v>78</v>
      </c>
      <c r="F7359">
        <v>2109.23</v>
      </c>
      <c r="G7359" t="str">
        <f t="shared" si="228"/>
        <v>Henkel Logistics</v>
      </c>
      <c r="H7359" t="str">
        <f>IFERROR(_xlfn.XLOOKUP(D7359, Product_Master_2026!B:B, Product_Master_2026!A:A), "Discontinued / Review Required")</f>
        <v>Discontinued / Review Required</v>
      </c>
      <c r="I7359">
        <f>IFERROR(_xlfn.XLOOKUP(H7359, Product_Master_2026!A:A, Product_Master_2026!D:D), 0)</f>
        <v>0</v>
      </c>
      <c r="J7359">
        <f t="shared" si="229"/>
        <v>0</v>
      </c>
    </row>
    <row r="7360" spans="1:10" x14ac:dyDescent="0.3">
      <c r="A7360" t="s">
        <v>7382</v>
      </c>
      <c r="B7360" s="1">
        <v>46010</v>
      </c>
      <c r="C7360" t="s">
        <v>44</v>
      </c>
      <c r="D7360" t="s">
        <v>38</v>
      </c>
      <c r="E7360">
        <v>356</v>
      </c>
      <c r="F7360">
        <v>8617.74</v>
      </c>
      <c r="G7360" t="str">
        <f t="shared" si="228"/>
        <v>Bluedart Corp</v>
      </c>
      <c r="H7360" t="str">
        <f>IFERROR(_xlfn.XLOOKUP(D7360, Product_Master_2026!B:B, Product_Master_2026!A:A), "Discontinued / Review Required")</f>
        <v>PROD_2026_005</v>
      </c>
      <c r="I7360">
        <f>IFERROR(_xlfn.XLOOKUP(H7360, Product_Master_2026!A:A, Product_Master_2026!D:D), 0)</f>
        <v>5.4</v>
      </c>
      <c r="J7360">
        <f t="shared" si="229"/>
        <v>1922.4</v>
      </c>
    </row>
    <row r="7361" spans="1:10" x14ac:dyDescent="0.3">
      <c r="A7361" t="s">
        <v>7383</v>
      </c>
      <c r="B7361" s="1">
        <v>46014</v>
      </c>
      <c r="C7361" t="s">
        <v>18</v>
      </c>
      <c r="D7361" t="s">
        <v>38</v>
      </c>
      <c r="E7361">
        <v>444</v>
      </c>
      <c r="F7361">
        <v>17700.55</v>
      </c>
      <c r="G7361" t="str">
        <f t="shared" si="228"/>
        <v>Dhl Express</v>
      </c>
      <c r="H7361" t="str">
        <f>IFERROR(_xlfn.XLOOKUP(D7361, Product_Master_2026!B:B, Product_Master_2026!A:A), "Discontinued / Review Required")</f>
        <v>PROD_2026_005</v>
      </c>
      <c r="I7361">
        <f>IFERROR(_xlfn.XLOOKUP(H7361, Product_Master_2026!A:A, Product_Master_2026!D:D), 0)</f>
        <v>5.4</v>
      </c>
      <c r="J7361">
        <f t="shared" si="229"/>
        <v>2397.6000000000004</v>
      </c>
    </row>
    <row r="7362" spans="1:10" x14ac:dyDescent="0.3">
      <c r="A7362" t="s">
        <v>7384</v>
      </c>
      <c r="B7362" s="1">
        <v>45765</v>
      </c>
      <c r="C7362" t="s">
        <v>24</v>
      </c>
      <c r="D7362" t="s">
        <v>16</v>
      </c>
      <c r="E7362">
        <v>388</v>
      </c>
      <c r="F7362">
        <v>16256.08</v>
      </c>
      <c r="G7362" t="str">
        <f t="shared" si="228"/>
        <v>Bluedart Corp</v>
      </c>
      <c r="H7362" t="str">
        <f>IFERROR(_xlfn.XLOOKUP(D7362, Product_Master_2026!B:B, Product_Master_2026!A:A), "Discontinued / Review Required")</f>
        <v>PROD_2026_004</v>
      </c>
      <c r="I7362">
        <f>IFERROR(_xlfn.XLOOKUP(H7362, Product_Master_2026!A:A, Product_Master_2026!D:D), 0)</f>
        <v>22</v>
      </c>
      <c r="J7362">
        <f t="shared" si="229"/>
        <v>8536</v>
      </c>
    </row>
    <row r="7363" spans="1:10" x14ac:dyDescent="0.3">
      <c r="A7363" t="s">
        <v>7385</v>
      </c>
      <c r="B7363" s="1">
        <v>45773</v>
      </c>
      <c r="C7363" t="s">
        <v>28</v>
      </c>
      <c r="D7363" t="s">
        <v>16</v>
      </c>
      <c r="E7363">
        <v>26</v>
      </c>
      <c r="F7363">
        <v>1140.44</v>
      </c>
      <c r="G7363" t="str">
        <f t="shared" ref="G7363:G7426" si="230">PROPER(TRIM(C7363))</f>
        <v>Fedex Global</v>
      </c>
      <c r="H7363" t="str">
        <f>IFERROR(_xlfn.XLOOKUP(D7363, Product_Master_2026!B:B, Product_Master_2026!A:A), "Discontinued / Review Required")</f>
        <v>PROD_2026_004</v>
      </c>
      <c r="I7363">
        <f>IFERROR(_xlfn.XLOOKUP(H7363, Product_Master_2026!A:A, Product_Master_2026!D:D), 0)</f>
        <v>22</v>
      </c>
      <c r="J7363">
        <f t="shared" ref="J7363:J7426" si="231">E7363 * I7363</f>
        <v>572</v>
      </c>
    </row>
    <row r="7364" spans="1:10" x14ac:dyDescent="0.3">
      <c r="A7364" t="s">
        <v>7386</v>
      </c>
      <c r="B7364" s="1">
        <v>46006</v>
      </c>
      <c r="C7364" t="s">
        <v>7</v>
      </c>
      <c r="D7364" t="s">
        <v>38</v>
      </c>
      <c r="E7364">
        <v>17</v>
      </c>
      <c r="F7364">
        <v>428.53</v>
      </c>
      <c r="G7364" t="str">
        <f t="shared" si="230"/>
        <v>Henkel Logistics</v>
      </c>
      <c r="H7364" t="str">
        <f>IFERROR(_xlfn.XLOOKUP(D7364, Product_Master_2026!B:B, Product_Master_2026!A:A), "Discontinued / Review Required")</f>
        <v>PROD_2026_005</v>
      </c>
      <c r="I7364">
        <f>IFERROR(_xlfn.XLOOKUP(H7364, Product_Master_2026!A:A, Product_Master_2026!D:D), 0)</f>
        <v>5.4</v>
      </c>
      <c r="J7364">
        <f t="shared" si="231"/>
        <v>91.800000000000011</v>
      </c>
    </row>
    <row r="7365" spans="1:10" x14ac:dyDescent="0.3">
      <c r="A7365" t="s">
        <v>7387</v>
      </c>
      <c r="B7365" s="1">
        <v>45779</v>
      </c>
      <c r="C7365" t="s">
        <v>7</v>
      </c>
      <c r="D7365" t="s">
        <v>16</v>
      </c>
      <c r="E7365">
        <v>471</v>
      </c>
      <c r="F7365">
        <v>13545.69</v>
      </c>
      <c r="G7365" t="str">
        <f t="shared" si="230"/>
        <v>Henkel Logistics</v>
      </c>
      <c r="H7365" t="str">
        <f>IFERROR(_xlfn.XLOOKUP(D7365, Product_Master_2026!B:B, Product_Master_2026!A:A), "Discontinued / Review Required")</f>
        <v>PROD_2026_004</v>
      </c>
      <c r="I7365">
        <f>IFERROR(_xlfn.XLOOKUP(H7365, Product_Master_2026!A:A, Product_Master_2026!D:D), 0)</f>
        <v>22</v>
      </c>
      <c r="J7365">
        <f t="shared" si="231"/>
        <v>10362</v>
      </c>
    </row>
    <row r="7366" spans="1:10" x14ac:dyDescent="0.3">
      <c r="A7366" t="s">
        <v>7388</v>
      </c>
      <c r="B7366" s="1">
        <v>45797</v>
      </c>
      <c r="C7366" t="s">
        <v>13</v>
      </c>
      <c r="D7366" t="s">
        <v>14</v>
      </c>
      <c r="E7366">
        <v>203</v>
      </c>
      <c r="F7366">
        <v>4125.93</v>
      </c>
      <c r="G7366" t="str">
        <f t="shared" si="230"/>
        <v>Henkel Logistics</v>
      </c>
      <c r="H7366" t="str">
        <f>IFERROR(_xlfn.XLOOKUP(D7366, Product_Master_2026!B:B, Product_Master_2026!A:A), "Discontinued / Review Required")</f>
        <v>Discontinued / Review Required</v>
      </c>
      <c r="I7366">
        <f>IFERROR(_xlfn.XLOOKUP(H7366, Product_Master_2026!A:A, Product_Master_2026!D:D), 0)</f>
        <v>0</v>
      </c>
      <c r="J7366">
        <f t="shared" si="231"/>
        <v>0</v>
      </c>
    </row>
    <row r="7367" spans="1:10" x14ac:dyDescent="0.3">
      <c r="A7367" t="s">
        <v>7389</v>
      </c>
      <c r="B7367" s="1">
        <v>45913</v>
      </c>
      <c r="C7367" t="s">
        <v>44</v>
      </c>
      <c r="D7367" t="s">
        <v>38</v>
      </c>
      <c r="E7367">
        <v>392</v>
      </c>
      <c r="F7367">
        <v>6214.23</v>
      </c>
      <c r="G7367" t="str">
        <f t="shared" si="230"/>
        <v>Bluedart Corp</v>
      </c>
      <c r="H7367" t="str">
        <f>IFERROR(_xlfn.XLOOKUP(D7367, Product_Master_2026!B:B, Product_Master_2026!A:A), "Discontinued / Review Required")</f>
        <v>PROD_2026_005</v>
      </c>
      <c r="I7367">
        <f>IFERROR(_xlfn.XLOOKUP(H7367, Product_Master_2026!A:A, Product_Master_2026!D:D), 0)</f>
        <v>5.4</v>
      </c>
      <c r="J7367">
        <f t="shared" si="231"/>
        <v>2116.8000000000002</v>
      </c>
    </row>
    <row r="7368" spans="1:10" x14ac:dyDescent="0.3">
      <c r="A7368" t="s">
        <v>7390</v>
      </c>
      <c r="B7368" s="1">
        <v>45825</v>
      </c>
      <c r="C7368" t="s">
        <v>37</v>
      </c>
      <c r="D7368" t="s">
        <v>16</v>
      </c>
      <c r="E7368">
        <v>331</v>
      </c>
      <c r="F7368">
        <v>5662.2</v>
      </c>
      <c r="G7368" t="str">
        <f t="shared" si="230"/>
        <v>Bluedart Corp</v>
      </c>
      <c r="H7368" t="str">
        <f>IFERROR(_xlfn.XLOOKUP(D7368, Product_Master_2026!B:B, Product_Master_2026!A:A), "Discontinued / Review Required")</f>
        <v>PROD_2026_004</v>
      </c>
      <c r="I7368">
        <f>IFERROR(_xlfn.XLOOKUP(H7368, Product_Master_2026!A:A, Product_Master_2026!D:D), 0)</f>
        <v>22</v>
      </c>
      <c r="J7368">
        <f t="shared" si="231"/>
        <v>7282</v>
      </c>
    </row>
    <row r="7369" spans="1:10" x14ac:dyDescent="0.3">
      <c r="A7369" t="s">
        <v>7391</v>
      </c>
      <c r="B7369" s="1">
        <v>45817</v>
      </c>
      <c r="C7369" t="s">
        <v>13</v>
      </c>
      <c r="D7369" t="s">
        <v>38</v>
      </c>
      <c r="E7369">
        <v>327</v>
      </c>
      <c r="F7369">
        <v>14664.2</v>
      </c>
      <c r="G7369" t="str">
        <f t="shared" si="230"/>
        <v>Henkel Logistics</v>
      </c>
      <c r="H7369" t="str">
        <f>IFERROR(_xlfn.XLOOKUP(D7369, Product_Master_2026!B:B, Product_Master_2026!A:A), "Discontinued / Review Required")</f>
        <v>PROD_2026_005</v>
      </c>
      <c r="I7369">
        <f>IFERROR(_xlfn.XLOOKUP(H7369, Product_Master_2026!A:A, Product_Master_2026!D:D), 0)</f>
        <v>5.4</v>
      </c>
      <c r="J7369">
        <f t="shared" si="231"/>
        <v>1765.8000000000002</v>
      </c>
    </row>
    <row r="7370" spans="1:10" x14ac:dyDescent="0.3">
      <c r="A7370" t="s">
        <v>7392</v>
      </c>
      <c r="B7370" s="1">
        <v>45817</v>
      </c>
      <c r="C7370" t="s">
        <v>44</v>
      </c>
      <c r="D7370" t="s">
        <v>21</v>
      </c>
      <c r="E7370">
        <v>414</v>
      </c>
      <c r="F7370">
        <v>16185.68</v>
      </c>
      <c r="G7370" t="str">
        <f t="shared" si="230"/>
        <v>Bluedart Corp</v>
      </c>
      <c r="H7370" t="str">
        <f>IFERROR(_xlfn.XLOOKUP(D7370, Product_Master_2026!B:B, Product_Master_2026!A:A), "Discontinued / Review Required")</f>
        <v>PROD_2026_001</v>
      </c>
      <c r="I7370">
        <f>IFERROR(_xlfn.XLOOKUP(H7370, Product_Master_2026!A:A, Product_Master_2026!D:D), 0)</f>
        <v>12.5</v>
      </c>
      <c r="J7370">
        <f t="shared" si="231"/>
        <v>5175</v>
      </c>
    </row>
    <row r="7371" spans="1:10" x14ac:dyDescent="0.3">
      <c r="A7371" t="s">
        <v>7393</v>
      </c>
      <c r="B7371" s="1">
        <v>45766</v>
      </c>
      <c r="C7371" t="s">
        <v>28</v>
      </c>
      <c r="D7371" t="s">
        <v>21</v>
      </c>
      <c r="E7371">
        <v>352</v>
      </c>
      <c r="F7371">
        <v>6263.69</v>
      </c>
      <c r="G7371" t="str">
        <f t="shared" si="230"/>
        <v>Fedex Global</v>
      </c>
      <c r="H7371" t="str">
        <f>IFERROR(_xlfn.XLOOKUP(D7371, Product_Master_2026!B:B, Product_Master_2026!A:A), "Discontinued / Review Required")</f>
        <v>PROD_2026_001</v>
      </c>
      <c r="I7371">
        <f>IFERROR(_xlfn.XLOOKUP(H7371, Product_Master_2026!A:A, Product_Master_2026!D:D), 0)</f>
        <v>12.5</v>
      </c>
      <c r="J7371">
        <f t="shared" si="231"/>
        <v>4400</v>
      </c>
    </row>
    <row r="7372" spans="1:10" x14ac:dyDescent="0.3">
      <c r="A7372" t="s">
        <v>7394</v>
      </c>
      <c r="B7372" s="1">
        <v>45687</v>
      </c>
      <c r="C7372" t="s">
        <v>28</v>
      </c>
      <c r="D7372" t="s">
        <v>21</v>
      </c>
      <c r="E7372">
        <v>87</v>
      </c>
      <c r="F7372">
        <v>2721.31</v>
      </c>
      <c r="G7372" t="str">
        <f t="shared" si="230"/>
        <v>Fedex Global</v>
      </c>
      <c r="H7372" t="str">
        <f>IFERROR(_xlfn.XLOOKUP(D7372, Product_Master_2026!B:B, Product_Master_2026!A:A), "Discontinued / Review Required")</f>
        <v>PROD_2026_001</v>
      </c>
      <c r="I7372">
        <f>IFERROR(_xlfn.XLOOKUP(H7372, Product_Master_2026!A:A, Product_Master_2026!D:D), 0)</f>
        <v>12.5</v>
      </c>
      <c r="J7372">
        <f t="shared" si="231"/>
        <v>1087.5</v>
      </c>
    </row>
    <row r="7373" spans="1:10" x14ac:dyDescent="0.3">
      <c r="A7373" t="s">
        <v>7395</v>
      </c>
      <c r="B7373" s="1">
        <v>45658</v>
      </c>
      <c r="C7373" t="s">
        <v>18</v>
      </c>
      <c r="D7373" t="s">
        <v>21</v>
      </c>
      <c r="E7373">
        <v>95</v>
      </c>
      <c r="F7373">
        <v>3425.05</v>
      </c>
      <c r="G7373" t="str">
        <f t="shared" si="230"/>
        <v>Dhl Express</v>
      </c>
      <c r="H7373" t="str">
        <f>IFERROR(_xlfn.XLOOKUP(D7373, Product_Master_2026!B:B, Product_Master_2026!A:A), "Discontinued / Review Required")</f>
        <v>PROD_2026_001</v>
      </c>
      <c r="I7373">
        <f>IFERROR(_xlfn.XLOOKUP(H7373, Product_Master_2026!A:A, Product_Master_2026!D:D), 0)</f>
        <v>12.5</v>
      </c>
      <c r="J7373">
        <f t="shared" si="231"/>
        <v>1187.5</v>
      </c>
    </row>
    <row r="7374" spans="1:10" x14ac:dyDescent="0.3">
      <c r="A7374" t="s">
        <v>7396</v>
      </c>
      <c r="B7374" s="1">
        <v>45919</v>
      </c>
      <c r="C7374" t="s">
        <v>24</v>
      </c>
      <c r="D7374" t="s">
        <v>32</v>
      </c>
      <c r="E7374">
        <v>13</v>
      </c>
      <c r="F7374">
        <v>489.29</v>
      </c>
      <c r="G7374" t="str">
        <f t="shared" si="230"/>
        <v>Bluedart Corp</v>
      </c>
      <c r="H7374" t="str">
        <f>IFERROR(_xlfn.XLOOKUP(D7374, Product_Master_2026!B:B, Product_Master_2026!A:A), "Discontinued / Review Required")</f>
        <v>Discontinued / Review Required</v>
      </c>
      <c r="I7374">
        <f>IFERROR(_xlfn.XLOOKUP(H7374, Product_Master_2026!A:A, Product_Master_2026!D:D), 0)</f>
        <v>0</v>
      </c>
      <c r="J7374">
        <f t="shared" si="231"/>
        <v>0</v>
      </c>
    </row>
    <row r="7375" spans="1:10" x14ac:dyDescent="0.3">
      <c r="A7375" t="s">
        <v>7397</v>
      </c>
      <c r="B7375" s="1">
        <v>45857</v>
      </c>
      <c r="C7375" t="s">
        <v>7</v>
      </c>
      <c r="D7375" t="s">
        <v>32</v>
      </c>
      <c r="E7375">
        <v>429</v>
      </c>
      <c r="F7375">
        <v>8521.67</v>
      </c>
      <c r="G7375" t="str">
        <f t="shared" si="230"/>
        <v>Henkel Logistics</v>
      </c>
      <c r="H7375" t="str">
        <f>IFERROR(_xlfn.XLOOKUP(D7375, Product_Master_2026!B:B, Product_Master_2026!A:A), "Discontinued / Review Required")</f>
        <v>Discontinued / Review Required</v>
      </c>
      <c r="I7375">
        <f>IFERROR(_xlfn.XLOOKUP(H7375, Product_Master_2026!A:A, Product_Master_2026!D:D), 0)</f>
        <v>0</v>
      </c>
      <c r="J7375">
        <f t="shared" si="231"/>
        <v>0</v>
      </c>
    </row>
    <row r="7376" spans="1:10" x14ac:dyDescent="0.3">
      <c r="A7376" t="s">
        <v>7398</v>
      </c>
      <c r="B7376" s="1">
        <v>45834</v>
      </c>
      <c r="C7376" t="s">
        <v>28</v>
      </c>
      <c r="D7376" t="s">
        <v>8</v>
      </c>
      <c r="E7376">
        <v>70</v>
      </c>
      <c r="F7376">
        <v>1811.3</v>
      </c>
      <c r="G7376" t="str">
        <f t="shared" si="230"/>
        <v>Fedex Global</v>
      </c>
      <c r="H7376" t="str">
        <f>IFERROR(_xlfn.XLOOKUP(D7376, Product_Master_2026!B:B, Product_Master_2026!A:A), "Discontinued / Review Required")</f>
        <v>PROD_2026_002</v>
      </c>
      <c r="I7376">
        <f>IFERROR(_xlfn.XLOOKUP(H7376, Product_Master_2026!A:A, Product_Master_2026!D:D), 0)</f>
        <v>18.2</v>
      </c>
      <c r="J7376">
        <f t="shared" si="231"/>
        <v>1274</v>
      </c>
    </row>
    <row r="7377" spans="1:10" x14ac:dyDescent="0.3">
      <c r="A7377" t="s">
        <v>7399</v>
      </c>
      <c r="B7377" s="1">
        <v>45915</v>
      </c>
      <c r="C7377" t="s">
        <v>18</v>
      </c>
      <c r="D7377" t="s">
        <v>32</v>
      </c>
      <c r="E7377">
        <v>31</v>
      </c>
      <c r="F7377">
        <v>1163.5999999999999</v>
      </c>
      <c r="G7377" t="str">
        <f t="shared" si="230"/>
        <v>Dhl Express</v>
      </c>
      <c r="H7377" t="str">
        <f>IFERROR(_xlfn.XLOOKUP(D7377, Product_Master_2026!B:B, Product_Master_2026!A:A), "Discontinued / Review Required")</f>
        <v>Discontinued / Review Required</v>
      </c>
      <c r="I7377">
        <f>IFERROR(_xlfn.XLOOKUP(H7377, Product_Master_2026!A:A, Product_Master_2026!D:D), 0)</f>
        <v>0</v>
      </c>
      <c r="J7377">
        <f t="shared" si="231"/>
        <v>0</v>
      </c>
    </row>
    <row r="7378" spans="1:10" x14ac:dyDescent="0.3">
      <c r="A7378" t="s">
        <v>7400</v>
      </c>
      <c r="B7378" s="1">
        <v>45834</v>
      </c>
      <c r="C7378" t="s">
        <v>7</v>
      </c>
      <c r="D7378" t="s">
        <v>14</v>
      </c>
      <c r="E7378">
        <v>345</v>
      </c>
      <c r="F7378">
        <v>7318.61</v>
      </c>
      <c r="G7378" t="str">
        <f t="shared" si="230"/>
        <v>Henkel Logistics</v>
      </c>
      <c r="H7378" t="str">
        <f>IFERROR(_xlfn.XLOOKUP(D7378, Product_Master_2026!B:B, Product_Master_2026!A:A), "Discontinued / Review Required")</f>
        <v>Discontinued / Review Required</v>
      </c>
      <c r="I7378">
        <f>IFERROR(_xlfn.XLOOKUP(H7378, Product_Master_2026!A:A, Product_Master_2026!D:D), 0)</f>
        <v>0</v>
      </c>
      <c r="J7378">
        <f t="shared" si="231"/>
        <v>0</v>
      </c>
    </row>
    <row r="7379" spans="1:10" x14ac:dyDescent="0.3">
      <c r="A7379" t="s">
        <v>7401</v>
      </c>
      <c r="B7379" s="1">
        <v>45687</v>
      </c>
      <c r="C7379" t="s">
        <v>44</v>
      </c>
      <c r="D7379" t="s">
        <v>16</v>
      </c>
      <c r="E7379">
        <v>404</v>
      </c>
      <c r="F7379">
        <v>6253.22</v>
      </c>
      <c r="G7379" t="str">
        <f t="shared" si="230"/>
        <v>Bluedart Corp</v>
      </c>
      <c r="H7379" t="str">
        <f>IFERROR(_xlfn.XLOOKUP(D7379, Product_Master_2026!B:B, Product_Master_2026!A:A), "Discontinued / Review Required")</f>
        <v>PROD_2026_004</v>
      </c>
      <c r="I7379">
        <f>IFERROR(_xlfn.XLOOKUP(H7379, Product_Master_2026!A:A, Product_Master_2026!D:D), 0)</f>
        <v>22</v>
      </c>
      <c r="J7379">
        <f t="shared" si="231"/>
        <v>8888</v>
      </c>
    </row>
    <row r="7380" spans="1:10" x14ac:dyDescent="0.3">
      <c r="A7380" t="s">
        <v>7402</v>
      </c>
      <c r="B7380" s="1">
        <v>45919</v>
      </c>
      <c r="C7380" t="s">
        <v>18</v>
      </c>
      <c r="D7380" t="s">
        <v>14</v>
      </c>
      <c r="E7380">
        <v>92</v>
      </c>
      <c r="F7380">
        <v>1412.56</v>
      </c>
      <c r="G7380" t="str">
        <f t="shared" si="230"/>
        <v>Dhl Express</v>
      </c>
      <c r="H7380" t="str">
        <f>IFERROR(_xlfn.XLOOKUP(D7380, Product_Master_2026!B:B, Product_Master_2026!A:A), "Discontinued / Review Required")</f>
        <v>Discontinued / Review Required</v>
      </c>
      <c r="I7380">
        <f>IFERROR(_xlfn.XLOOKUP(H7380, Product_Master_2026!A:A, Product_Master_2026!D:D), 0)</f>
        <v>0</v>
      </c>
      <c r="J7380">
        <f t="shared" si="231"/>
        <v>0</v>
      </c>
    </row>
    <row r="7381" spans="1:10" x14ac:dyDescent="0.3">
      <c r="A7381" t="s">
        <v>7403</v>
      </c>
      <c r="B7381" s="1">
        <v>45895</v>
      </c>
      <c r="C7381" t="s">
        <v>7</v>
      </c>
      <c r="D7381" t="s">
        <v>8</v>
      </c>
      <c r="E7381">
        <v>36</v>
      </c>
      <c r="F7381">
        <v>1100.0899999999999</v>
      </c>
      <c r="G7381" t="str">
        <f t="shared" si="230"/>
        <v>Henkel Logistics</v>
      </c>
      <c r="H7381" t="str">
        <f>IFERROR(_xlfn.XLOOKUP(D7381, Product_Master_2026!B:B, Product_Master_2026!A:A), "Discontinued / Review Required")</f>
        <v>PROD_2026_002</v>
      </c>
      <c r="I7381">
        <f>IFERROR(_xlfn.XLOOKUP(H7381, Product_Master_2026!A:A, Product_Master_2026!D:D), 0)</f>
        <v>18.2</v>
      </c>
      <c r="J7381">
        <f t="shared" si="231"/>
        <v>655.19999999999993</v>
      </c>
    </row>
    <row r="7382" spans="1:10" x14ac:dyDescent="0.3">
      <c r="A7382" t="s">
        <v>7404</v>
      </c>
      <c r="B7382" s="1">
        <v>45880</v>
      </c>
      <c r="C7382" t="s">
        <v>24</v>
      </c>
      <c r="D7382" t="s">
        <v>32</v>
      </c>
      <c r="E7382">
        <v>423</v>
      </c>
      <c r="F7382">
        <v>14051.27</v>
      </c>
      <c r="G7382" t="str">
        <f t="shared" si="230"/>
        <v>Bluedart Corp</v>
      </c>
      <c r="H7382" t="str">
        <f>IFERROR(_xlfn.XLOOKUP(D7382, Product_Master_2026!B:B, Product_Master_2026!A:A), "Discontinued / Review Required")</f>
        <v>Discontinued / Review Required</v>
      </c>
      <c r="I7382">
        <f>IFERROR(_xlfn.XLOOKUP(H7382, Product_Master_2026!A:A, Product_Master_2026!D:D), 0)</f>
        <v>0</v>
      </c>
      <c r="J7382">
        <f t="shared" si="231"/>
        <v>0</v>
      </c>
    </row>
    <row r="7383" spans="1:10" x14ac:dyDescent="0.3">
      <c r="A7383" t="s">
        <v>7405</v>
      </c>
      <c r="B7383" s="1">
        <v>45900</v>
      </c>
      <c r="C7383" t="s">
        <v>37</v>
      </c>
      <c r="D7383" t="s">
        <v>16</v>
      </c>
      <c r="E7383">
        <v>291</v>
      </c>
      <c r="F7383">
        <v>8408.68</v>
      </c>
      <c r="G7383" t="str">
        <f t="shared" si="230"/>
        <v>Bluedart Corp</v>
      </c>
      <c r="H7383" t="str">
        <f>IFERROR(_xlfn.XLOOKUP(D7383, Product_Master_2026!B:B, Product_Master_2026!A:A), "Discontinued / Review Required")</f>
        <v>PROD_2026_004</v>
      </c>
      <c r="I7383">
        <f>IFERROR(_xlfn.XLOOKUP(H7383, Product_Master_2026!A:A, Product_Master_2026!D:D), 0)</f>
        <v>22</v>
      </c>
      <c r="J7383">
        <f t="shared" si="231"/>
        <v>6402</v>
      </c>
    </row>
    <row r="7384" spans="1:10" x14ac:dyDescent="0.3">
      <c r="A7384" t="s">
        <v>7406</v>
      </c>
      <c r="B7384" s="1">
        <v>45976</v>
      </c>
      <c r="C7384" t="s">
        <v>24</v>
      </c>
      <c r="D7384" t="s">
        <v>21</v>
      </c>
      <c r="E7384">
        <v>431</v>
      </c>
      <c r="F7384">
        <v>11748.69</v>
      </c>
      <c r="G7384" t="str">
        <f t="shared" si="230"/>
        <v>Bluedart Corp</v>
      </c>
      <c r="H7384" t="str">
        <f>IFERROR(_xlfn.XLOOKUP(D7384, Product_Master_2026!B:B, Product_Master_2026!A:A), "Discontinued / Review Required")</f>
        <v>PROD_2026_001</v>
      </c>
      <c r="I7384">
        <f>IFERROR(_xlfn.XLOOKUP(H7384, Product_Master_2026!A:A, Product_Master_2026!D:D), 0)</f>
        <v>12.5</v>
      </c>
      <c r="J7384">
        <f t="shared" si="231"/>
        <v>5387.5</v>
      </c>
    </row>
    <row r="7385" spans="1:10" x14ac:dyDescent="0.3">
      <c r="A7385" t="s">
        <v>7407</v>
      </c>
      <c r="B7385" s="1">
        <v>45674</v>
      </c>
      <c r="C7385" t="s">
        <v>44</v>
      </c>
      <c r="D7385" t="s">
        <v>14</v>
      </c>
      <c r="E7385">
        <v>333</v>
      </c>
      <c r="F7385">
        <v>13000.08</v>
      </c>
      <c r="G7385" t="str">
        <f t="shared" si="230"/>
        <v>Bluedart Corp</v>
      </c>
      <c r="H7385" t="str">
        <f>IFERROR(_xlfn.XLOOKUP(D7385, Product_Master_2026!B:B, Product_Master_2026!A:A), "Discontinued / Review Required")</f>
        <v>Discontinued / Review Required</v>
      </c>
      <c r="I7385">
        <f>IFERROR(_xlfn.XLOOKUP(H7385, Product_Master_2026!A:A, Product_Master_2026!D:D), 0)</f>
        <v>0</v>
      </c>
      <c r="J7385">
        <f t="shared" si="231"/>
        <v>0</v>
      </c>
    </row>
    <row r="7386" spans="1:10" x14ac:dyDescent="0.3">
      <c r="A7386" t="s">
        <v>7408</v>
      </c>
      <c r="B7386" s="1">
        <v>45782</v>
      </c>
      <c r="C7386" t="s">
        <v>44</v>
      </c>
      <c r="D7386" t="s">
        <v>11</v>
      </c>
      <c r="E7386">
        <v>442</v>
      </c>
      <c r="F7386">
        <v>14288.04</v>
      </c>
      <c r="G7386" t="str">
        <f t="shared" si="230"/>
        <v>Bluedart Corp</v>
      </c>
      <c r="H7386" t="str">
        <f>IFERROR(_xlfn.XLOOKUP(D7386, Product_Master_2026!B:B, Product_Master_2026!A:A), "Discontinued / Review Required")</f>
        <v>PROD_2026_003</v>
      </c>
      <c r="I7386">
        <f>IFERROR(_xlfn.XLOOKUP(H7386, Product_Master_2026!A:A, Product_Master_2026!D:D), 0)</f>
        <v>8.9</v>
      </c>
      <c r="J7386">
        <f t="shared" si="231"/>
        <v>3933.8</v>
      </c>
    </row>
    <row r="7387" spans="1:10" x14ac:dyDescent="0.3">
      <c r="A7387" t="s">
        <v>7409</v>
      </c>
      <c r="B7387" s="1">
        <v>45875</v>
      </c>
      <c r="C7387" t="s">
        <v>44</v>
      </c>
      <c r="D7387" t="s">
        <v>38</v>
      </c>
      <c r="E7387">
        <v>243</v>
      </c>
      <c r="F7387">
        <v>7324.96</v>
      </c>
      <c r="G7387" t="str">
        <f t="shared" si="230"/>
        <v>Bluedart Corp</v>
      </c>
      <c r="H7387" t="str">
        <f>IFERROR(_xlfn.XLOOKUP(D7387, Product_Master_2026!B:B, Product_Master_2026!A:A), "Discontinued / Review Required")</f>
        <v>PROD_2026_005</v>
      </c>
      <c r="I7387">
        <f>IFERROR(_xlfn.XLOOKUP(H7387, Product_Master_2026!A:A, Product_Master_2026!D:D), 0)</f>
        <v>5.4</v>
      </c>
      <c r="J7387">
        <f t="shared" si="231"/>
        <v>1312.2</v>
      </c>
    </row>
    <row r="7388" spans="1:10" x14ac:dyDescent="0.3">
      <c r="A7388" t="s">
        <v>7410</v>
      </c>
      <c r="B7388" s="1">
        <v>45833</v>
      </c>
      <c r="C7388" t="s">
        <v>28</v>
      </c>
      <c r="D7388" t="s">
        <v>21</v>
      </c>
      <c r="E7388">
        <v>208</v>
      </c>
      <c r="F7388">
        <v>6233.57</v>
      </c>
      <c r="G7388" t="str">
        <f t="shared" si="230"/>
        <v>Fedex Global</v>
      </c>
      <c r="H7388" t="str">
        <f>IFERROR(_xlfn.XLOOKUP(D7388, Product_Master_2026!B:B, Product_Master_2026!A:A), "Discontinued / Review Required")</f>
        <v>PROD_2026_001</v>
      </c>
      <c r="I7388">
        <f>IFERROR(_xlfn.XLOOKUP(H7388, Product_Master_2026!A:A, Product_Master_2026!D:D), 0)</f>
        <v>12.5</v>
      </c>
      <c r="J7388">
        <f t="shared" si="231"/>
        <v>2600</v>
      </c>
    </row>
    <row r="7389" spans="1:10" x14ac:dyDescent="0.3">
      <c r="A7389" t="s">
        <v>7411</v>
      </c>
      <c r="B7389" s="1">
        <v>45837</v>
      </c>
      <c r="C7389" t="s">
        <v>34</v>
      </c>
      <c r="D7389" t="s">
        <v>11</v>
      </c>
      <c r="E7389">
        <v>325</v>
      </c>
      <c r="F7389">
        <v>7739.21</v>
      </c>
      <c r="G7389" t="str">
        <f t="shared" si="230"/>
        <v>Dhl Express</v>
      </c>
      <c r="H7389" t="str">
        <f>IFERROR(_xlfn.XLOOKUP(D7389, Product_Master_2026!B:B, Product_Master_2026!A:A), "Discontinued / Review Required")</f>
        <v>PROD_2026_003</v>
      </c>
      <c r="I7389">
        <f>IFERROR(_xlfn.XLOOKUP(H7389, Product_Master_2026!A:A, Product_Master_2026!D:D), 0)</f>
        <v>8.9</v>
      </c>
      <c r="J7389">
        <f t="shared" si="231"/>
        <v>2892.5</v>
      </c>
    </row>
    <row r="7390" spans="1:10" x14ac:dyDescent="0.3">
      <c r="A7390" t="s">
        <v>7412</v>
      </c>
      <c r="B7390" s="1">
        <v>45945</v>
      </c>
      <c r="C7390" t="s">
        <v>26</v>
      </c>
      <c r="D7390" t="s">
        <v>14</v>
      </c>
      <c r="E7390">
        <v>174</v>
      </c>
      <c r="F7390">
        <v>2758.94</v>
      </c>
      <c r="G7390" t="str">
        <f t="shared" si="230"/>
        <v>Dhl Express</v>
      </c>
      <c r="H7390" t="str">
        <f>IFERROR(_xlfn.XLOOKUP(D7390, Product_Master_2026!B:B, Product_Master_2026!A:A), "Discontinued / Review Required")</f>
        <v>Discontinued / Review Required</v>
      </c>
      <c r="I7390">
        <f>IFERROR(_xlfn.XLOOKUP(H7390, Product_Master_2026!A:A, Product_Master_2026!D:D), 0)</f>
        <v>0</v>
      </c>
      <c r="J7390">
        <f t="shared" si="231"/>
        <v>0</v>
      </c>
    </row>
    <row r="7391" spans="1:10" x14ac:dyDescent="0.3">
      <c r="A7391" t="s">
        <v>7413</v>
      </c>
      <c r="B7391" s="1">
        <v>45741</v>
      </c>
      <c r="C7391" t="s">
        <v>37</v>
      </c>
      <c r="D7391" t="s">
        <v>21</v>
      </c>
      <c r="E7391">
        <v>237</v>
      </c>
      <c r="F7391">
        <v>5552.9</v>
      </c>
      <c r="G7391" t="str">
        <f t="shared" si="230"/>
        <v>Bluedart Corp</v>
      </c>
      <c r="H7391" t="str">
        <f>IFERROR(_xlfn.XLOOKUP(D7391, Product_Master_2026!B:B, Product_Master_2026!A:A), "Discontinued / Review Required")</f>
        <v>PROD_2026_001</v>
      </c>
      <c r="I7391">
        <f>IFERROR(_xlfn.XLOOKUP(H7391, Product_Master_2026!A:A, Product_Master_2026!D:D), 0)</f>
        <v>12.5</v>
      </c>
      <c r="J7391">
        <f t="shared" si="231"/>
        <v>2962.5</v>
      </c>
    </row>
    <row r="7392" spans="1:10" x14ac:dyDescent="0.3">
      <c r="A7392" t="s">
        <v>7414</v>
      </c>
      <c r="B7392" s="1">
        <v>45870</v>
      </c>
      <c r="C7392" t="s">
        <v>44</v>
      </c>
      <c r="D7392" t="s">
        <v>8</v>
      </c>
      <c r="E7392">
        <v>229</v>
      </c>
      <c r="F7392">
        <v>9786.81</v>
      </c>
      <c r="G7392" t="str">
        <f t="shared" si="230"/>
        <v>Bluedart Corp</v>
      </c>
      <c r="H7392" t="str">
        <f>IFERROR(_xlfn.XLOOKUP(D7392, Product_Master_2026!B:B, Product_Master_2026!A:A), "Discontinued / Review Required")</f>
        <v>PROD_2026_002</v>
      </c>
      <c r="I7392">
        <f>IFERROR(_xlfn.XLOOKUP(H7392, Product_Master_2026!A:A, Product_Master_2026!D:D), 0)</f>
        <v>18.2</v>
      </c>
      <c r="J7392">
        <f t="shared" si="231"/>
        <v>4167.8</v>
      </c>
    </row>
    <row r="7393" spans="1:10" x14ac:dyDescent="0.3">
      <c r="A7393" t="s">
        <v>7415</v>
      </c>
      <c r="B7393" s="1">
        <v>45949</v>
      </c>
      <c r="C7393" t="s">
        <v>13</v>
      </c>
      <c r="D7393" t="s">
        <v>14</v>
      </c>
      <c r="E7393">
        <v>434</v>
      </c>
      <c r="F7393">
        <v>18177.669999999998</v>
      </c>
      <c r="G7393" t="str">
        <f t="shared" si="230"/>
        <v>Henkel Logistics</v>
      </c>
      <c r="H7393" t="str">
        <f>IFERROR(_xlfn.XLOOKUP(D7393, Product_Master_2026!B:B, Product_Master_2026!A:A), "Discontinued / Review Required")</f>
        <v>Discontinued / Review Required</v>
      </c>
      <c r="I7393">
        <f>IFERROR(_xlfn.XLOOKUP(H7393, Product_Master_2026!A:A, Product_Master_2026!D:D), 0)</f>
        <v>0</v>
      </c>
      <c r="J7393">
        <f t="shared" si="231"/>
        <v>0</v>
      </c>
    </row>
    <row r="7394" spans="1:10" x14ac:dyDescent="0.3">
      <c r="A7394" t="s">
        <v>7416</v>
      </c>
      <c r="B7394" s="1">
        <v>45978</v>
      </c>
      <c r="C7394" t="s">
        <v>13</v>
      </c>
      <c r="D7394" t="s">
        <v>8</v>
      </c>
      <c r="E7394">
        <v>381</v>
      </c>
      <c r="F7394">
        <v>11744.22</v>
      </c>
      <c r="G7394" t="str">
        <f t="shared" si="230"/>
        <v>Henkel Logistics</v>
      </c>
      <c r="H7394" t="str">
        <f>IFERROR(_xlfn.XLOOKUP(D7394, Product_Master_2026!B:B, Product_Master_2026!A:A), "Discontinued / Review Required")</f>
        <v>PROD_2026_002</v>
      </c>
      <c r="I7394">
        <f>IFERROR(_xlfn.XLOOKUP(H7394, Product_Master_2026!A:A, Product_Master_2026!D:D), 0)</f>
        <v>18.2</v>
      </c>
      <c r="J7394">
        <f t="shared" si="231"/>
        <v>6934.2</v>
      </c>
    </row>
    <row r="7395" spans="1:10" x14ac:dyDescent="0.3">
      <c r="A7395" t="s">
        <v>7417</v>
      </c>
      <c r="B7395" s="1">
        <v>45914</v>
      </c>
      <c r="C7395" t="s">
        <v>24</v>
      </c>
      <c r="D7395" t="s">
        <v>8</v>
      </c>
      <c r="E7395">
        <v>106</v>
      </c>
      <c r="F7395">
        <v>3223.86</v>
      </c>
      <c r="G7395" t="str">
        <f t="shared" si="230"/>
        <v>Bluedart Corp</v>
      </c>
      <c r="H7395" t="str">
        <f>IFERROR(_xlfn.XLOOKUP(D7395, Product_Master_2026!B:B, Product_Master_2026!A:A), "Discontinued / Review Required")</f>
        <v>PROD_2026_002</v>
      </c>
      <c r="I7395">
        <f>IFERROR(_xlfn.XLOOKUP(H7395, Product_Master_2026!A:A, Product_Master_2026!D:D), 0)</f>
        <v>18.2</v>
      </c>
      <c r="J7395">
        <f t="shared" si="231"/>
        <v>1929.1999999999998</v>
      </c>
    </row>
    <row r="7396" spans="1:10" x14ac:dyDescent="0.3">
      <c r="A7396" t="s">
        <v>7418</v>
      </c>
      <c r="B7396" s="1">
        <v>45817</v>
      </c>
      <c r="C7396" t="s">
        <v>24</v>
      </c>
      <c r="D7396" t="s">
        <v>38</v>
      </c>
      <c r="E7396">
        <v>466</v>
      </c>
      <c r="F7396">
        <v>8482.23</v>
      </c>
      <c r="G7396" t="str">
        <f t="shared" si="230"/>
        <v>Bluedart Corp</v>
      </c>
      <c r="H7396" t="str">
        <f>IFERROR(_xlfn.XLOOKUP(D7396, Product_Master_2026!B:B, Product_Master_2026!A:A), "Discontinued / Review Required")</f>
        <v>PROD_2026_005</v>
      </c>
      <c r="I7396">
        <f>IFERROR(_xlfn.XLOOKUP(H7396, Product_Master_2026!A:A, Product_Master_2026!D:D), 0)</f>
        <v>5.4</v>
      </c>
      <c r="J7396">
        <f t="shared" si="231"/>
        <v>2516.4</v>
      </c>
    </row>
    <row r="7397" spans="1:10" x14ac:dyDescent="0.3">
      <c r="A7397" t="s">
        <v>7419</v>
      </c>
      <c r="B7397" s="1">
        <v>45778</v>
      </c>
      <c r="C7397" t="s">
        <v>24</v>
      </c>
      <c r="D7397" t="s">
        <v>21</v>
      </c>
      <c r="E7397">
        <v>481</v>
      </c>
      <c r="F7397">
        <v>9548.7000000000007</v>
      </c>
      <c r="G7397" t="str">
        <f t="shared" si="230"/>
        <v>Bluedart Corp</v>
      </c>
      <c r="H7397" t="str">
        <f>IFERROR(_xlfn.XLOOKUP(D7397, Product_Master_2026!B:B, Product_Master_2026!A:A), "Discontinued / Review Required")</f>
        <v>PROD_2026_001</v>
      </c>
      <c r="I7397">
        <f>IFERROR(_xlfn.XLOOKUP(H7397, Product_Master_2026!A:A, Product_Master_2026!D:D), 0)</f>
        <v>12.5</v>
      </c>
      <c r="J7397">
        <f t="shared" si="231"/>
        <v>6012.5</v>
      </c>
    </row>
    <row r="7398" spans="1:10" x14ac:dyDescent="0.3">
      <c r="A7398" t="s">
        <v>7420</v>
      </c>
      <c r="B7398" s="1">
        <v>45756</v>
      </c>
      <c r="C7398" t="s">
        <v>13</v>
      </c>
      <c r="D7398" t="s">
        <v>14</v>
      </c>
      <c r="E7398">
        <v>349</v>
      </c>
      <c r="F7398">
        <v>13586.83</v>
      </c>
      <c r="G7398" t="str">
        <f t="shared" si="230"/>
        <v>Henkel Logistics</v>
      </c>
      <c r="H7398" t="str">
        <f>IFERROR(_xlfn.XLOOKUP(D7398, Product_Master_2026!B:B, Product_Master_2026!A:A), "Discontinued / Review Required")</f>
        <v>Discontinued / Review Required</v>
      </c>
      <c r="I7398">
        <f>IFERROR(_xlfn.XLOOKUP(H7398, Product_Master_2026!A:A, Product_Master_2026!D:D), 0)</f>
        <v>0</v>
      </c>
      <c r="J7398">
        <f t="shared" si="231"/>
        <v>0</v>
      </c>
    </row>
    <row r="7399" spans="1:10" x14ac:dyDescent="0.3">
      <c r="A7399" t="s">
        <v>7421</v>
      </c>
      <c r="B7399" s="1">
        <v>45877</v>
      </c>
      <c r="C7399" t="s">
        <v>7</v>
      </c>
      <c r="D7399" t="s">
        <v>8</v>
      </c>
      <c r="E7399">
        <v>109</v>
      </c>
      <c r="F7399">
        <v>1841.61</v>
      </c>
      <c r="G7399" t="str">
        <f t="shared" si="230"/>
        <v>Henkel Logistics</v>
      </c>
      <c r="H7399" t="str">
        <f>IFERROR(_xlfn.XLOOKUP(D7399, Product_Master_2026!B:B, Product_Master_2026!A:A), "Discontinued / Review Required")</f>
        <v>PROD_2026_002</v>
      </c>
      <c r="I7399">
        <f>IFERROR(_xlfn.XLOOKUP(H7399, Product_Master_2026!A:A, Product_Master_2026!D:D), 0)</f>
        <v>18.2</v>
      </c>
      <c r="J7399">
        <f t="shared" si="231"/>
        <v>1983.8</v>
      </c>
    </row>
    <row r="7400" spans="1:10" x14ac:dyDescent="0.3">
      <c r="A7400" t="s">
        <v>7422</v>
      </c>
      <c r="B7400" s="1">
        <v>45758</v>
      </c>
      <c r="C7400" t="s">
        <v>26</v>
      </c>
      <c r="D7400" t="s">
        <v>14</v>
      </c>
      <c r="E7400">
        <v>332</v>
      </c>
      <c r="F7400">
        <v>5307.97</v>
      </c>
      <c r="G7400" t="str">
        <f t="shared" si="230"/>
        <v>Dhl Express</v>
      </c>
      <c r="H7400" t="str">
        <f>IFERROR(_xlfn.XLOOKUP(D7400, Product_Master_2026!B:B, Product_Master_2026!A:A), "Discontinued / Review Required")</f>
        <v>Discontinued / Review Required</v>
      </c>
      <c r="I7400">
        <f>IFERROR(_xlfn.XLOOKUP(H7400, Product_Master_2026!A:A, Product_Master_2026!D:D), 0)</f>
        <v>0</v>
      </c>
      <c r="J7400">
        <f t="shared" si="231"/>
        <v>0</v>
      </c>
    </row>
    <row r="7401" spans="1:10" x14ac:dyDescent="0.3">
      <c r="A7401" t="s">
        <v>7423</v>
      </c>
      <c r="B7401" s="1">
        <v>45836</v>
      </c>
      <c r="C7401" t="s">
        <v>13</v>
      </c>
      <c r="D7401" t="s">
        <v>8</v>
      </c>
      <c r="E7401">
        <v>485</v>
      </c>
      <c r="F7401">
        <v>21557.98</v>
      </c>
      <c r="G7401" t="str">
        <f t="shared" si="230"/>
        <v>Henkel Logistics</v>
      </c>
      <c r="H7401" t="str">
        <f>IFERROR(_xlfn.XLOOKUP(D7401, Product_Master_2026!B:B, Product_Master_2026!A:A), "Discontinued / Review Required")</f>
        <v>PROD_2026_002</v>
      </c>
      <c r="I7401">
        <f>IFERROR(_xlfn.XLOOKUP(H7401, Product_Master_2026!A:A, Product_Master_2026!D:D), 0)</f>
        <v>18.2</v>
      </c>
      <c r="J7401">
        <f t="shared" si="231"/>
        <v>8827</v>
      </c>
    </row>
    <row r="7402" spans="1:10" x14ac:dyDescent="0.3">
      <c r="A7402" t="s">
        <v>7424</v>
      </c>
      <c r="B7402" s="1">
        <v>45950</v>
      </c>
      <c r="C7402" t="s">
        <v>28</v>
      </c>
      <c r="D7402" t="s">
        <v>16</v>
      </c>
      <c r="E7402">
        <v>438</v>
      </c>
      <c r="F7402">
        <v>14348.78</v>
      </c>
      <c r="G7402" t="str">
        <f t="shared" si="230"/>
        <v>Fedex Global</v>
      </c>
      <c r="H7402" t="str">
        <f>IFERROR(_xlfn.XLOOKUP(D7402, Product_Master_2026!B:B, Product_Master_2026!A:A), "Discontinued / Review Required")</f>
        <v>PROD_2026_004</v>
      </c>
      <c r="I7402">
        <f>IFERROR(_xlfn.XLOOKUP(H7402, Product_Master_2026!A:A, Product_Master_2026!D:D), 0)</f>
        <v>22</v>
      </c>
      <c r="J7402">
        <f t="shared" si="231"/>
        <v>9636</v>
      </c>
    </row>
    <row r="7403" spans="1:10" x14ac:dyDescent="0.3">
      <c r="A7403" t="s">
        <v>7425</v>
      </c>
      <c r="B7403" s="1">
        <v>45880</v>
      </c>
      <c r="C7403" t="s">
        <v>44</v>
      </c>
      <c r="D7403" t="s">
        <v>14</v>
      </c>
      <c r="E7403">
        <v>124</v>
      </c>
      <c r="F7403">
        <v>3047.19</v>
      </c>
      <c r="G7403" t="str">
        <f t="shared" si="230"/>
        <v>Bluedart Corp</v>
      </c>
      <c r="H7403" t="str">
        <f>IFERROR(_xlfn.XLOOKUP(D7403, Product_Master_2026!B:B, Product_Master_2026!A:A), "Discontinued / Review Required")</f>
        <v>Discontinued / Review Required</v>
      </c>
      <c r="I7403">
        <f>IFERROR(_xlfn.XLOOKUP(H7403, Product_Master_2026!A:A, Product_Master_2026!D:D), 0)</f>
        <v>0</v>
      </c>
      <c r="J7403">
        <f t="shared" si="231"/>
        <v>0</v>
      </c>
    </row>
    <row r="7404" spans="1:10" x14ac:dyDescent="0.3">
      <c r="A7404" t="s">
        <v>7426</v>
      </c>
      <c r="B7404" s="1">
        <v>45998</v>
      </c>
      <c r="C7404" t="s">
        <v>24</v>
      </c>
      <c r="D7404" t="s">
        <v>16</v>
      </c>
      <c r="E7404">
        <v>435</v>
      </c>
      <c r="F7404">
        <v>11308.52</v>
      </c>
      <c r="G7404" t="str">
        <f t="shared" si="230"/>
        <v>Bluedart Corp</v>
      </c>
      <c r="H7404" t="str">
        <f>IFERROR(_xlfn.XLOOKUP(D7404, Product_Master_2026!B:B, Product_Master_2026!A:A), "Discontinued / Review Required")</f>
        <v>PROD_2026_004</v>
      </c>
      <c r="I7404">
        <f>IFERROR(_xlfn.XLOOKUP(H7404, Product_Master_2026!A:A, Product_Master_2026!D:D), 0)</f>
        <v>22</v>
      </c>
      <c r="J7404">
        <f t="shared" si="231"/>
        <v>9570</v>
      </c>
    </row>
    <row r="7405" spans="1:10" x14ac:dyDescent="0.3">
      <c r="A7405" t="s">
        <v>7427</v>
      </c>
      <c r="B7405" s="1">
        <v>45835</v>
      </c>
      <c r="C7405" t="s">
        <v>18</v>
      </c>
      <c r="D7405" t="s">
        <v>11</v>
      </c>
      <c r="E7405">
        <v>75</v>
      </c>
      <c r="F7405">
        <v>2407.9299999999998</v>
      </c>
      <c r="G7405" t="str">
        <f t="shared" si="230"/>
        <v>Dhl Express</v>
      </c>
      <c r="H7405" t="str">
        <f>IFERROR(_xlfn.XLOOKUP(D7405, Product_Master_2026!B:B, Product_Master_2026!A:A), "Discontinued / Review Required")</f>
        <v>PROD_2026_003</v>
      </c>
      <c r="I7405">
        <f>IFERROR(_xlfn.XLOOKUP(H7405, Product_Master_2026!A:A, Product_Master_2026!D:D), 0)</f>
        <v>8.9</v>
      </c>
      <c r="J7405">
        <f t="shared" si="231"/>
        <v>667.5</v>
      </c>
    </row>
    <row r="7406" spans="1:10" x14ac:dyDescent="0.3">
      <c r="A7406" t="s">
        <v>7428</v>
      </c>
      <c r="B7406" s="1">
        <v>45661</v>
      </c>
      <c r="C7406" t="s">
        <v>44</v>
      </c>
      <c r="D7406" t="s">
        <v>14</v>
      </c>
      <c r="E7406">
        <v>467</v>
      </c>
      <c r="F7406">
        <v>20548.32</v>
      </c>
      <c r="G7406" t="str">
        <f t="shared" si="230"/>
        <v>Bluedart Corp</v>
      </c>
      <c r="H7406" t="str">
        <f>IFERROR(_xlfn.XLOOKUP(D7406, Product_Master_2026!B:B, Product_Master_2026!A:A), "Discontinued / Review Required")</f>
        <v>Discontinued / Review Required</v>
      </c>
      <c r="I7406">
        <f>IFERROR(_xlfn.XLOOKUP(H7406, Product_Master_2026!A:A, Product_Master_2026!D:D), 0)</f>
        <v>0</v>
      </c>
      <c r="J7406">
        <f t="shared" si="231"/>
        <v>0</v>
      </c>
    </row>
    <row r="7407" spans="1:10" x14ac:dyDescent="0.3">
      <c r="A7407" t="s">
        <v>7429</v>
      </c>
      <c r="B7407" s="1">
        <v>45798</v>
      </c>
      <c r="C7407" t="s">
        <v>13</v>
      </c>
      <c r="D7407" t="s">
        <v>14</v>
      </c>
      <c r="E7407">
        <v>74</v>
      </c>
      <c r="F7407">
        <v>1902.67</v>
      </c>
      <c r="G7407" t="str">
        <f t="shared" si="230"/>
        <v>Henkel Logistics</v>
      </c>
      <c r="H7407" t="str">
        <f>IFERROR(_xlfn.XLOOKUP(D7407, Product_Master_2026!B:B, Product_Master_2026!A:A), "Discontinued / Review Required")</f>
        <v>Discontinued / Review Required</v>
      </c>
      <c r="I7407">
        <f>IFERROR(_xlfn.XLOOKUP(H7407, Product_Master_2026!A:A, Product_Master_2026!D:D), 0)</f>
        <v>0</v>
      </c>
      <c r="J7407">
        <f t="shared" si="231"/>
        <v>0</v>
      </c>
    </row>
    <row r="7408" spans="1:10" x14ac:dyDescent="0.3">
      <c r="A7408" t="s">
        <v>7430</v>
      </c>
      <c r="B7408" s="1">
        <v>45794</v>
      </c>
      <c r="C7408" t="s">
        <v>26</v>
      </c>
      <c r="D7408" t="s">
        <v>11</v>
      </c>
      <c r="E7408">
        <v>343</v>
      </c>
      <c r="F7408">
        <v>10992.11</v>
      </c>
      <c r="G7408" t="str">
        <f t="shared" si="230"/>
        <v>Dhl Express</v>
      </c>
      <c r="H7408" t="str">
        <f>IFERROR(_xlfn.XLOOKUP(D7408, Product_Master_2026!B:B, Product_Master_2026!A:A), "Discontinued / Review Required")</f>
        <v>PROD_2026_003</v>
      </c>
      <c r="I7408">
        <f>IFERROR(_xlfn.XLOOKUP(H7408, Product_Master_2026!A:A, Product_Master_2026!D:D), 0)</f>
        <v>8.9</v>
      </c>
      <c r="J7408">
        <f t="shared" si="231"/>
        <v>3052.7000000000003</v>
      </c>
    </row>
    <row r="7409" spans="1:10" x14ac:dyDescent="0.3">
      <c r="A7409" t="s">
        <v>7431</v>
      </c>
      <c r="B7409" s="1">
        <v>45700</v>
      </c>
      <c r="C7409" t="s">
        <v>44</v>
      </c>
      <c r="D7409" t="s">
        <v>38</v>
      </c>
      <c r="E7409">
        <v>478</v>
      </c>
      <c r="F7409">
        <v>13486.71</v>
      </c>
      <c r="G7409" t="str">
        <f t="shared" si="230"/>
        <v>Bluedart Corp</v>
      </c>
      <c r="H7409" t="str">
        <f>IFERROR(_xlfn.XLOOKUP(D7409, Product_Master_2026!B:B, Product_Master_2026!A:A), "Discontinued / Review Required")</f>
        <v>PROD_2026_005</v>
      </c>
      <c r="I7409">
        <f>IFERROR(_xlfn.XLOOKUP(H7409, Product_Master_2026!A:A, Product_Master_2026!D:D), 0)</f>
        <v>5.4</v>
      </c>
      <c r="J7409">
        <f t="shared" si="231"/>
        <v>2581.2000000000003</v>
      </c>
    </row>
    <row r="7410" spans="1:10" x14ac:dyDescent="0.3">
      <c r="A7410" t="s">
        <v>7432</v>
      </c>
      <c r="B7410" s="1">
        <v>45687</v>
      </c>
      <c r="C7410" t="s">
        <v>13</v>
      </c>
      <c r="D7410" t="s">
        <v>16</v>
      </c>
      <c r="E7410">
        <v>306</v>
      </c>
      <c r="F7410">
        <v>6685.63</v>
      </c>
      <c r="G7410" t="str">
        <f t="shared" si="230"/>
        <v>Henkel Logistics</v>
      </c>
      <c r="H7410" t="str">
        <f>IFERROR(_xlfn.XLOOKUP(D7410, Product_Master_2026!B:B, Product_Master_2026!A:A), "Discontinued / Review Required")</f>
        <v>PROD_2026_004</v>
      </c>
      <c r="I7410">
        <f>IFERROR(_xlfn.XLOOKUP(H7410, Product_Master_2026!A:A, Product_Master_2026!D:D), 0)</f>
        <v>22</v>
      </c>
      <c r="J7410">
        <f t="shared" si="231"/>
        <v>6732</v>
      </c>
    </row>
    <row r="7411" spans="1:10" x14ac:dyDescent="0.3">
      <c r="A7411" t="s">
        <v>7433</v>
      </c>
      <c r="B7411" s="1">
        <v>45758</v>
      </c>
      <c r="C7411" t="s">
        <v>28</v>
      </c>
      <c r="D7411" t="s">
        <v>8</v>
      </c>
      <c r="E7411">
        <v>247</v>
      </c>
      <c r="F7411">
        <v>9716.7900000000009</v>
      </c>
      <c r="G7411" t="str">
        <f t="shared" si="230"/>
        <v>Fedex Global</v>
      </c>
      <c r="H7411" t="str">
        <f>IFERROR(_xlfn.XLOOKUP(D7411, Product_Master_2026!B:B, Product_Master_2026!A:A), "Discontinued / Review Required")</f>
        <v>PROD_2026_002</v>
      </c>
      <c r="I7411">
        <f>IFERROR(_xlfn.XLOOKUP(H7411, Product_Master_2026!A:A, Product_Master_2026!D:D), 0)</f>
        <v>18.2</v>
      </c>
      <c r="J7411">
        <f t="shared" si="231"/>
        <v>4495.3999999999996</v>
      </c>
    </row>
    <row r="7412" spans="1:10" x14ac:dyDescent="0.3">
      <c r="A7412" t="s">
        <v>7434</v>
      </c>
      <c r="B7412" s="1">
        <v>45817</v>
      </c>
      <c r="C7412" t="s">
        <v>7</v>
      </c>
      <c r="D7412" t="s">
        <v>16</v>
      </c>
      <c r="E7412">
        <v>482</v>
      </c>
      <c r="F7412">
        <v>20046.849999999999</v>
      </c>
      <c r="G7412" t="str">
        <f t="shared" si="230"/>
        <v>Henkel Logistics</v>
      </c>
      <c r="H7412" t="str">
        <f>IFERROR(_xlfn.XLOOKUP(D7412, Product_Master_2026!B:B, Product_Master_2026!A:A), "Discontinued / Review Required")</f>
        <v>PROD_2026_004</v>
      </c>
      <c r="I7412">
        <f>IFERROR(_xlfn.XLOOKUP(H7412, Product_Master_2026!A:A, Product_Master_2026!D:D), 0)</f>
        <v>22</v>
      </c>
      <c r="J7412">
        <f t="shared" si="231"/>
        <v>10604</v>
      </c>
    </row>
    <row r="7413" spans="1:10" x14ac:dyDescent="0.3">
      <c r="A7413" t="s">
        <v>7435</v>
      </c>
      <c r="B7413" s="1">
        <v>45693</v>
      </c>
      <c r="C7413" t="s">
        <v>13</v>
      </c>
      <c r="D7413" t="s">
        <v>38</v>
      </c>
      <c r="E7413">
        <v>78</v>
      </c>
      <c r="F7413">
        <v>3431.02</v>
      </c>
      <c r="G7413" t="str">
        <f t="shared" si="230"/>
        <v>Henkel Logistics</v>
      </c>
      <c r="H7413" t="str">
        <f>IFERROR(_xlfn.XLOOKUP(D7413, Product_Master_2026!B:B, Product_Master_2026!A:A), "Discontinued / Review Required")</f>
        <v>PROD_2026_005</v>
      </c>
      <c r="I7413">
        <f>IFERROR(_xlfn.XLOOKUP(H7413, Product_Master_2026!A:A, Product_Master_2026!D:D), 0)</f>
        <v>5.4</v>
      </c>
      <c r="J7413">
        <f t="shared" si="231"/>
        <v>421.20000000000005</v>
      </c>
    </row>
    <row r="7414" spans="1:10" x14ac:dyDescent="0.3">
      <c r="A7414" t="s">
        <v>7436</v>
      </c>
      <c r="B7414" s="1">
        <v>45768</v>
      </c>
      <c r="C7414" t="s">
        <v>7</v>
      </c>
      <c r="D7414" t="s">
        <v>11</v>
      </c>
      <c r="E7414">
        <v>24</v>
      </c>
      <c r="F7414">
        <v>926.73</v>
      </c>
      <c r="G7414" t="str">
        <f t="shared" si="230"/>
        <v>Henkel Logistics</v>
      </c>
      <c r="H7414" t="str">
        <f>IFERROR(_xlfn.XLOOKUP(D7414, Product_Master_2026!B:B, Product_Master_2026!A:A), "Discontinued / Review Required")</f>
        <v>PROD_2026_003</v>
      </c>
      <c r="I7414">
        <f>IFERROR(_xlfn.XLOOKUP(H7414, Product_Master_2026!A:A, Product_Master_2026!D:D), 0)</f>
        <v>8.9</v>
      </c>
      <c r="J7414">
        <f t="shared" si="231"/>
        <v>213.60000000000002</v>
      </c>
    </row>
    <row r="7415" spans="1:10" x14ac:dyDescent="0.3">
      <c r="A7415" t="s">
        <v>7437</v>
      </c>
      <c r="B7415" s="1">
        <v>45871</v>
      </c>
      <c r="C7415" t="s">
        <v>28</v>
      </c>
      <c r="D7415" t="s">
        <v>8</v>
      </c>
      <c r="E7415">
        <v>43</v>
      </c>
      <c r="F7415">
        <v>1762.64</v>
      </c>
      <c r="G7415" t="str">
        <f t="shared" si="230"/>
        <v>Fedex Global</v>
      </c>
      <c r="H7415" t="str">
        <f>IFERROR(_xlfn.XLOOKUP(D7415, Product_Master_2026!B:B, Product_Master_2026!A:A), "Discontinued / Review Required")</f>
        <v>PROD_2026_002</v>
      </c>
      <c r="I7415">
        <f>IFERROR(_xlfn.XLOOKUP(H7415, Product_Master_2026!A:A, Product_Master_2026!D:D), 0)</f>
        <v>18.2</v>
      </c>
      <c r="J7415">
        <f t="shared" si="231"/>
        <v>782.6</v>
      </c>
    </row>
    <row r="7416" spans="1:10" x14ac:dyDescent="0.3">
      <c r="A7416" t="s">
        <v>7438</v>
      </c>
      <c r="B7416" s="1">
        <v>45769</v>
      </c>
      <c r="C7416" t="s">
        <v>13</v>
      </c>
      <c r="D7416" t="s">
        <v>11</v>
      </c>
      <c r="E7416">
        <v>217</v>
      </c>
      <c r="F7416">
        <v>8917.06</v>
      </c>
      <c r="G7416" t="str">
        <f t="shared" si="230"/>
        <v>Henkel Logistics</v>
      </c>
      <c r="H7416" t="str">
        <f>IFERROR(_xlfn.XLOOKUP(D7416, Product_Master_2026!B:B, Product_Master_2026!A:A), "Discontinued / Review Required")</f>
        <v>PROD_2026_003</v>
      </c>
      <c r="I7416">
        <f>IFERROR(_xlfn.XLOOKUP(H7416, Product_Master_2026!A:A, Product_Master_2026!D:D), 0)</f>
        <v>8.9</v>
      </c>
      <c r="J7416">
        <f t="shared" si="231"/>
        <v>1931.3000000000002</v>
      </c>
    </row>
    <row r="7417" spans="1:10" x14ac:dyDescent="0.3">
      <c r="A7417" t="s">
        <v>7439</v>
      </c>
      <c r="B7417" s="1">
        <v>45731</v>
      </c>
      <c r="C7417" t="s">
        <v>26</v>
      </c>
      <c r="D7417" t="s">
        <v>11</v>
      </c>
      <c r="E7417">
        <v>85</v>
      </c>
      <c r="F7417">
        <v>2446.65</v>
      </c>
      <c r="G7417" t="str">
        <f t="shared" si="230"/>
        <v>Dhl Express</v>
      </c>
      <c r="H7417" t="str">
        <f>IFERROR(_xlfn.XLOOKUP(D7417, Product_Master_2026!B:B, Product_Master_2026!A:A), "Discontinued / Review Required")</f>
        <v>PROD_2026_003</v>
      </c>
      <c r="I7417">
        <f>IFERROR(_xlfn.XLOOKUP(H7417, Product_Master_2026!A:A, Product_Master_2026!D:D), 0)</f>
        <v>8.9</v>
      </c>
      <c r="J7417">
        <f t="shared" si="231"/>
        <v>756.5</v>
      </c>
    </row>
    <row r="7418" spans="1:10" x14ac:dyDescent="0.3">
      <c r="A7418" t="s">
        <v>7440</v>
      </c>
      <c r="B7418" s="1">
        <v>45918</v>
      </c>
      <c r="C7418" t="s">
        <v>10</v>
      </c>
      <c r="D7418" t="s">
        <v>38</v>
      </c>
      <c r="E7418">
        <v>348</v>
      </c>
      <c r="F7418">
        <v>5224.04</v>
      </c>
      <c r="G7418" t="str">
        <f t="shared" si="230"/>
        <v>Henkel Logistics</v>
      </c>
      <c r="H7418" t="str">
        <f>IFERROR(_xlfn.XLOOKUP(D7418, Product_Master_2026!B:B, Product_Master_2026!A:A), "Discontinued / Review Required")</f>
        <v>PROD_2026_005</v>
      </c>
      <c r="I7418">
        <f>IFERROR(_xlfn.XLOOKUP(H7418, Product_Master_2026!A:A, Product_Master_2026!D:D), 0)</f>
        <v>5.4</v>
      </c>
      <c r="J7418">
        <f t="shared" si="231"/>
        <v>1879.2</v>
      </c>
    </row>
    <row r="7419" spans="1:10" x14ac:dyDescent="0.3">
      <c r="A7419" t="s">
        <v>7441</v>
      </c>
      <c r="B7419" s="1">
        <v>45736</v>
      </c>
      <c r="C7419" t="s">
        <v>44</v>
      </c>
      <c r="D7419" t="s">
        <v>21</v>
      </c>
      <c r="E7419">
        <v>382</v>
      </c>
      <c r="F7419">
        <v>9156.85</v>
      </c>
      <c r="G7419" t="str">
        <f t="shared" si="230"/>
        <v>Bluedart Corp</v>
      </c>
      <c r="H7419" t="str">
        <f>IFERROR(_xlfn.XLOOKUP(D7419, Product_Master_2026!B:B, Product_Master_2026!A:A), "Discontinued / Review Required")</f>
        <v>PROD_2026_001</v>
      </c>
      <c r="I7419">
        <f>IFERROR(_xlfn.XLOOKUP(H7419, Product_Master_2026!A:A, Product_Master_2026!D:D), 0)</f>
        <v>12.5</v>
      </c>
      <c r="J7419">
        <f t="shared" si="231"/>
        <v>4775</v>
      </c>
    </row>
    <row r="7420" spans="1:10" x14ac:dyDescent="0.3">
      <c r="A7420" t="s">
        <v>7442</v>
      </c>
      <c r="B7420" s="1">
        <v>45754</v>
      </c>
      <c r="C7420" t="s">
        <v>24</v>
      </c>
      <c r="D7420" t="s">
        <v>16</v>
      </c>
      <c r="E7420">
        <v>270</v>
      </c>
      <c r="F7420">
        <v>10188.209999999999</v>
      </c>
      <c r="G7420" t="str">
        <f t="shared" si="230"/>
        <v>Bluedart Corp</v>
      </c>
      <c r="H7420" t="str">
        <f>IFERROR(_xlfn.XLOOKUP(D7420, Product_Master_2026!B:B, Product_Master_2026!A:A), "Discontinued / Review Required")</f>
        <v>PROD_2026_004</v>
      </c>
      <c r="I7420">
        <f>IFERROR(_xlfn.XLOOKUP(H7420, Product_Master_2026!A:A, Product_Master_2026!D:D), 0)</f>
        <v>22</v>
      </c>
      <c r="J7420">
        <f t="shared" si="231"/>
        <v>5940</v>
      </c>
    </row>
    <row r="7421" spans="1:10" x14ac:dyDescent="0.3">
      <c r="A7421" t="s">
        <v>7443</v>
      </c>
      <c r="B7421" s="1">
        <v>45677</v>
      </c>
      <c r="C7421" t="s">
        <v>13</v>
      </c>
      <c r="D7421" t="s">
        <v>38</v>
      </c>
      <c r="E7421">
        <v>310</v>
      </c>
      <c r="F7421">
        <v>5553.62</v>
      </c>
      <c r="G7421" t="str">
        <f t="shared" si="230"/>
        <v>Henkel Logistics</v>
      </c>
      <c r="H7421" t="str">
        <f>IFERROR(_xlfn.XLOOKUP(D7421, Product_Master_2026!B:B, Product_Master_2026!A:A), "Discontinued / Review Required")</f>
        <v>PROD_2026_005</v>
      </c>
      <c r="I7421">
        <f>IFERROR(_xlfn.XLOOKUP(H7421, Product_Master_2026!A:A, Product_Master_2026!D:D), 0)</f>
        <v>5.4</v>
      </c>
      <c r="J7421">
        <f t="shared" si="231"/>
        <v>1674</v>
      </c>
    </row>
    <row r="7422" spans="1:10" x14ac:dyDescent="0.3">
      <c r="A7422" t="s">
        <v>7444</v>
      </c>
      <c r="B7422" s="1">
        <v>45884</v>
      </c>
      <c r="C7422" t="s">
        <v>18</v>
      </c>
      <c r="D7422" t="s">
        <v>16</v>
      </c>
      <c r="E7422">
        <v>165</v>
      </c>
      <c r="F7422">
        <v>6281.15</v>
      </c>
      <c r="G7422" t="str">
        <f t="shared" si="230"/>
        <v>Dhl Express</v>
      </c>
      <c r="H7422" t="str">
        <f>IFERROR(_xlfn.XLOOKUP(D7422, Product_Master_2026!B:B, Product_Master_2026!A:A), "Discontinued / Review Required")</f>
        <v>PROD_2026_004</v>
      </c>
      <c r="I7422">
        <f>IFERROR(_xlfn.XLOOKUP(H7422, Product_Master_2026!A:A, Product_Master_2026!D:D), 0)</f>
        <v>22</v>
      </c>
      <c r="J7422">
        <f t="shared" si="231"/>
        <v>3630</v>
      </c>
    </row>
    <row r="7423" spans="1:10" x14ac:dyDescent="0.3">
      <c r="A7423" t="s">
        <v>7445</v>
      </c>
      <c r="B7423" s="1">
        <v>45938</v>
      </c>
      <c r="C7423" t="s">
        <v>7</v>
      </c>
      <c r="D7423" t="s">
        <v>11</v>
      </c>
      <c r="E7423">
        <v>408</v>
      </c>
      <c r="F7423">
        <v>15322.85</v>
      </c>
      <c r="G7423" t="str">
        <f t="shared" si="230"/>
        <v>Henkel Logistics</v>
      </c>
      <c r="H7423" t="str">
        <f>IFERROR(_xlfn.XLOOKUP(D7423, Product_Master_2026!B:B, Product_Master_2026!A:A), "Discontinued / Review Required")</f>
        <v>PROD_2026_003</v>
      </c>
      <c r="I7423">
        <f>IFERROR(_xlfn.XLOOKUP(H7423, Product_Master_2026!A:A, Product_Master_2026!D:D), 0)</f>
        <v>8.9</v>
      </c>
      <c r="J7423">
        <f t="shared" si="231"/>
        <v>3631.2000000000003</v>
      </c>
    </row>
    <row r="7424" spans="1:10" x14ac:dyDescent="0.3">
      <c r="A7424" t="s">
        <v>7446</v>
      </c>
      <c r="B7424" s="1">
        <v>45862</v>
      </c>
      <c r="C7424" t="s">
        <v>18</v>
      </c>
      <c r="D7424" t="s">
        <v>16</v>
      </c>
      <c r="E7424">
        <v>146</v>
      </c>
      <c r="F7424">
        <v>4031.87</v>
      </c>
      <c r="G7424" t="str">
        <f t="shared" si="230"/>
        <v>Dhl Express</v>
      </c>
      <c r="H7424" t="str">
        <f>IFERROR(_xlfn.XLOOKUP(D7424, Product_Master_2026!B:B, Product_Master_2026!A:A), "Discontinued / Review Required")</f>
        <v>PROD_2026_004</v>
      </c>
      <c r="I7424">
        <f>IFERROR(_xlfn.XLOOKUP(H7424, Product_Master_2026!A:A, Product_Master_2026!D:D), 0)</f>
        <v>22</v>
      </c>
      <c r="J7424">
        <f t="shared" si="231"/>
        <v>3212</v>
      </c>
    </row>
    <row r="7425" spans="1:10" x14ac:dyDescent="0.3">
      <c r="A7425" t="s">
        <v>7447</v>
      </c>
      <c r="B7425" s="1">
        <v>45811</v>
      </c>
      <c r="C7425" t="s">
        <v>20</v>
      </c>
      <c r="D7425" t="s">
        <v>11</v>
      </c>
      <c r="E7425">
        <v>280</v>
      </c>
      <c r="F7425">
        <v>12108.34</v>
      </c>
      <c r="G7425" t="str">
        <f t="shared" si="230"/>
        <v>Fedex Global</v>
      </c>
      <c r="H7425" t="str">
        <f>IFERROR(_xlfn.XLOOKUP(D7425, Product_Master_2026!B:B, Product_Master_2026!A:A), "Discontinued / Review Required")</f>
        <v>PROD_2026_003</v>
      </c>
      <c r="I7425">
        <f>IFERROR(_xlfn.XLOOKUP(H7425, Product_Master_2026!A:A, Product_Master_2026!D:D), 0)</f>
        <v>8.9</v>
      </c>
      <c r="J7425">
        <f t="shared" si="231"/>
        <v>2492</v>
      </c>
    </row>
    <row r="7426" spans="1:10" x14ac:dyDescent="0.3">
      <c r="A7426" t="s">
        <v>7448</v>
      </c>
      <c r="B7426" s="1">
        <v>45801</v>
      </c>
      <c r="C7426" t="s">
        <v>7</v>
      </c>
      <c r="D7426" t="s">
        <v>14</v>
      </c>
      <c r="E7426">
        <v>483</v>
      </c>
      <c r="F7426">
        <v>13070.41</v>
      </c>
      <c r="G7426" t="str">
        <f t="shared" si="230"/>
        <v>Henkel Logistics</v>
      </c>
      <c r="H7426" t="str">
        <f>IFERROR(_xlfn.XLOOKUP(D7426, Product_Master_2026!B:B, Product_Master_2026!A:A), "Discontinued / Review Required")</f>
        <v>Discontinued / Review Required</v>
      </c>
      <c r="I7426">
        <f>IFERROR(_xlfn.XLOOKUP(H7426, Product_Master_2026!A:A, Product_Master_2026!D:D), 0)</f>
        <v>0</v>
      </c>
      <c r="J7426">
        <f t="shared" si="231"/>
        <v>0</v>
      </c>
    </row>
    <row r="7427" spans="1:10" x14ac:dyDescent="0.3">
      <c r="A7427" t="s">
        <v>7449</v>
      </c>
      <c r="B7427" s="1">
        <v>45973</v>
      </c>
      <c r="C7427" t="s">
        <v>26</v>
      </c>
      <c r="D7427" t="s">
        <v>14</v>
      </c>
      <c r="E7427">
        <v>233</v>
      </c>
      <c r="F7427">
        <v>5489.17</v>
      </c>
      <c r="G7427" t="str">
        <f t="shared" ref="G7427:G7490" si="232">PROPER(TRIM(C7427))</f>
        <v>Dhl Express</v>
      </c>
      <c r="H7427" t="str">
        <f>IFERROR(_xlfn.XLOOKUP(D7427, Product_Master_2026!B:B, Product_Master_2026!A:A), "Discontinued / Review Required")</f>
        <v>Discontinued / Review Required</v>
      </c>
      <c r="I7427">
        <f>IFERROR(_xlfn.XLOOKUP(H7427, Product_Master_2026!A:A, Product_Master_2026!D:D), 0)</f>
        <v>0</v>
      </c>
      <c r="J7427">
        <f t="shared" ref="J7427:J7490" si="233">E7427 * I7427</f>
        <v>0</v>
      </c>
    </row>
    <row r="7428" spans="1:10" x14ac:dyDescent="0.3">
      <c r="A7428" t="s">
        <v>7450</v>
      </c>
      <c r="B7428" s="1">
        <v>45890</v>
      </c>
      <c r="C7428" t="s">
        <v>28</v>
      </c>
      <c r="D7428" t="s">
        <v>38</v>
      </c>
      <c r="E7428">
        <v>408</v>
      </c>
      <c r="F7428">
        <v>15093.11</v>
      </c>
      <c r="G7428" t="str">
        <f t="shared" si="232"/>
        <v>Fedex Global</v>
      </c>
      <c r="H7428" t="str">
        <f>IFERROR(_xlfn.XLOOKUP(D7428, Product_Master_2026!B:B, Product_Master_2026!A:A), "Discontinued / Review Required")</f>
        <v>PROD_2026_005</v>
      </c>
      <c r="I7428">
        <f>IFERROR(_xlfn.XLOOKUP(H7428, Product_Master_2026!A:A, Product_Master_2026!D:D), 0)</f>
        <v>5.4</v>
      </c>
      <c r="J7428">
        <f t="shared" si="233"/>
        <v>2203.2000000000003</v>
      </c>
    </row>
    <row r="7429" spans="1:10" x14ac:dyDescent="0.3">
      <c r="A7429" t="s">
        <v>7451</v>
      </c>
      <c r="B7429" s="1">
        <v>45721</v>
      </c>
      <c r="C7429" t="s">
        <v>7</v>
      </c>
      <c r="D7429" t="s">
        <v>38</v>
      </c>
      <c r="E7429">
        <v>200</v>
      </c>
      <c r="F7429">
        <v>7113.21</v>
      </c>
      <c r="G7429" t="str">
        <f t="shared" si="232"/>
        <v>Henkel Logistics</v>
      </c>
      <c r="H7429" t="str">
        <f>IFERROR(_xlfn.XLOOKUP(D7429, Product_Master_2026!B:B, Product_Master_2026!A:A), "Discontinued / Review Required")</f>
        <v>PROD_2026_005</v>
      </c>
      <c r="I7429">
        <f>IFERROR(_xlfn.XLOOKUP(H7429, Product_Master_2026!A:A, Product_Master_2026!D:D), 0)</f>
        <v>5.4</v>
      </c>
      <c r="J7429">
        <f t="shared" si="233"/>
        <v>1080</v>
      </c>
    </row>
    <row r="7430" spans="1:10" x14ac:dyDescent="0.3">
      <c r="A7430" t="s">
        <v>7452</v>
      </c>
      <c r="B7430" s="1">
        <v>45840</v>
      </c>
      <c r="C7430" t="s">
        <v>18</v>
      </c>
      <c r="D7430" t="s">
        <v>11</v>
      </c>
      <c r="E7430">
        <v>500</v>
      </c>
      <c r="F7430">
        <v>14473.56</v>
      </c>
      <c r="G7430" t="str">
        <f t="shared" si="232"/>
        <v>Dhl Express</v>
      </c>
      <c r="H7430" t="str">
        <f>IFERROR(_xlfn.XLOOKUP(D7430, Product_Master_2026!B:B, Product_Master_2026!A:A), "Discontinued / Review Required")</f>
        <v>PROD_2026_003</v>
      </c>
      <c r="I7430">
        <f>IFERROR(_xlfn.XLOOKUP(H7430, Product_Master_2026!A:A, Product_Master_2026!D:D), 0)</f>
        <v>8.9</v>
      </c>
      <c r="J7430">
        <f t="shared" si="233"/>
        <v>4450</v>
      </c>
    </row>
    <row r="7431" spans="1:10" x14ac:dyDescent="0.3">
      <c r="A7431" t="s">
        <v>7453</v>
      </c>
      <c r="B7431" s="1">
        <v>45690</v>
      </c>
      <c r="C7431" t="s">
        <v>26</v>
      </c>
      <c r="D7431" t="s">
        <v>21</v>
      </c>
      <c r="E7431">
        <v>254</v>
      </c>
      <c r="F7431">
        <v>9427.41</v>
      </c>
      <c r="G7431" t="str">
        <f t="shared" si="232"/>
        <v>Dhl Express</v>
      </c>
      <c r="H7431" t="str">
        <f>IFERROR(_xlfn.XLOOKUP(D7431, Product_Master_2026!B:B, Product_Master_2026!A:A), "Discontinued / Review Required")</f>
        <v>PROD_2026_001</v>
      </c>
      <c r="I7431">
        <f>IFERROR(_xlfn.XLOOKUP(H7431, Product_Master_2026!A:A, Product_Master_2026!D:D), 0)</f>
        <v>12.5</v>
      </c>
      <c r="J7431">
        <f t="shared" si="233"/>
        <v>3175</v>
      </c>
    </row>
    <row r="7432" spans="1:10" x14ac:dyDescent="0.3">
      <c r="A7432" t="s">
        <v>7454</v>
      </c>
      <c r="B7432" s="1">
        <v>45809</v>
      </c>
      <c r="C7432" t="s">
        <v>7</v>
      </c>
      <c r="D7432" t="s">
        <v>16</v>
      </c>
      <c r="E7432">
        <v>380</v>
      </c>
      <c r="F7432">
        <v>8866.6299999999992</v>
      </c>
      <c r="G7432" t="str">
        <f t="shared" si="232"/>
        <v>Henkel Logistics</v>
      </c>
      <c r="H7432" t="str">
        <f>IFERROR(_xlfn.XLOOKUP(D7432, Product_Master_2026!B:B, Product_Master_2026!A:A), "Discontinued / Review Required")</f>
        <v>PROD_2026_004</v>
      </c>
      <c r="I7432">
        <f>IFERROR(_xlfn.XLOOKUP(H7432, Product_Master_2026!A:A, Product_Master_2026!D:D), 0)</f>
        <v>22</v>
      </c>
      <c r="J7432">
        <f t="shared" si="233"/>
        <v>8360</v>
      </c>
    </row>
    <row r="7433" spans="1:10" x14ac:dyDescent="0.3">
      <c r="A7433" t="s">
        <v>7455</v>
      </c>
      <c r="B7433" s="1">
        <v>45858</v>
      </c>
      <c r="C7433" t="s">
        <v>24</v>
      </c>
      <c r="D7433" t="s">
        <v>16</v>
      </c>
      <c r="E7433">
        <v>383</v>
      </c>
      <c r="F7433">
        <v>10910.83</v>
      </c>
      <c r="G7433" t="str">
        <f t="shared" si="232"/>
        <v>Bluedart Corp</v>
      </c>
      <c r="H7433" t="str">
        <f>IFERROR(_xlfn.XLOOKUP(D7433, Product_Master_2026!B:B, Product_Master_2026!A:A), "Discontinued / Review Required")</f>
        <v>PROD_2026_004</v>
      </c>
      <c r="I7433">
        <f>IFERROR(_xlfn.XLOOKUP(H7433, Product_Master_2026!A:A, Product_Master_2026!D:D), 0)</f>
        <v>22</v>
      </c>
      <c r="J7433">
        <f t="shared" si="233"/>
        <v>8426</v>
      </c>
    </row>
    <row r="7434" spans="1:10" x14ac:dyDescent="0.3">
      <c r="A7434" t="s">
        <v>7456</v>
      </c>
      <c r="B7434" s="1">
        <v>45962</v>
      </c>
      <c r="C7434" t="s">
        <v>7</v>
      </c>
      <c r="D7434" t="s">
        <v>38</v>
      </c>
      <c r="E7434">
        <v>468</v>
      </c>
      <c r="F7434">
        <v>8352.98</v>
      </c>
      <c r="G7434" t="str">
        <f t="shared" si="232"/>
        <v>Henkel Logistics</v>
      </c>
      <c r="H7434" t="str">
        <f>IFERROR(_xlfn.XLOOKUP(D7434, Product_Master_2026!B:B, Product_Master_2026!A:A), "Discontinued / Review Required")</f>
        <v>PROD_2026_005</v>
      </c>
      <c r="I7434">
        <f>IFERROR(_xlfn.XLOOKUP(H7434, Product_Master_2026!A:A, Product_Master_2026!D:D), 0)</f>
        <v>5.4</v>
      </c>
      <c r="J7434">
        <f t="shared" si="233"/>
        <v>2527.2000000000003</v>
      </c>
    </row>
    <row r="7435" spans="1:10" x14ac:dyDescent="0.3">
      <c r="A7435" t="s">
        <v>7457</v>
      </c>
      <c r="B7435" s="1">
        <v>45897</v>
      </c>
      <c r="C7435" t="s">
        <v>28</v>
      </c>
      <c r="D7435" t="s">
        <v>38</v>
      </c>
      <c r="E7435">
        <v>155</v>
      </c>
      <c r="F7435">
        <v>6808.03</v>
      </c>
      <c r="G7435" t="str">
        <f t="shared" si="232"/>
        <v>Fedex Global</v>
      </c>
      <c r="H7435" t="str">
        <f>IFERROR(_xlfn.XLOOKUP(D7435, Product_Master_2026!B:B, Product_Master_2026!A:A), "Discontinued / Review Required")</f>
        <v>PROD_2026_005</v>
      </c>
      <c r="I7435">
        <f>IFERROR(_xlfn.XLOOKUP(H7435, Product_Master_2026!A:A, Product_Master_2026!D:D), 0)</f>
        <v>5.4</v>
      </c>
      <c r="J7435">
        <f t="shared" si="233"/>
        <v>837</v>
      </c>
    </row>
    <row r="7436" spans="1:10" x14ac:dyDescent="0.3">
      <c r="A7436" t="s">
        <v>7458</v>
      </c>
      <c r="B7436" s="1">
        <v>45957</v>
      </c>
      <c r="C7436" t="s">
        <v>28</v>
      </c>
      <c r="D7436" t="s">
        <v>38</v>
      </c>
      <c r="E7436">
        <v>196</v>
      </c>
      <c r="F7436">
        <v>8602.3700000000008</v>
      </c>
      <c r="G7436" t="str">
        <f t="shared" si="232"/>
        <v>Fedex Global</v>
      </c>
      <c r="H7436" t="str">
        <f>IFERROR(_xlfn.XLOOKUP(D7436, Product_Master_2026!B:B, Product_Master_2026!A:A), "Discontinued / Review Required")</f>
        <v>PROD_2026_005</v>
      </c>
      <c r="I7436">
        <f>IFERROR(_xlfn.XLOOKUP(H7436, Product_Master_2026!A:A, Product_Master_2026!D:D), 0)</f>
        <v>5.4</v>
      </c>
      <c r="J7436">
        <f t="shared" si="233"/>
        <v>1058.4000000000001</v>
      </c>
    </row>
    <row r="7437" spans="1:10" x14ac:dyDescent="0.3">
      <c r="A7437" t="s">
        <v>7459</v>
      </c>
      <c r="B7437" s="1">
        <v>45732</v>
      </c>
      <c r="C7437" t="s">
        <v>24</v>
      </c>
      <c r="D7437" t="s">
        <v>32</v>
      </c>
      <c r="E7437">
        <v>24</v>
      </c>
      <c r="F7437">
        <v>570.49</v>
      </c>
      <c r="G7437" t="str">
        <f t="shared" si="232"/>
        <v>Bluedart Corp</v>
      </c>
      <c r="H7437" t="str">
        <f>IFERROR(_xlfn.XLOOKUP(D7437, Product_Master_2026!B:B, Product_Master_2026!A:A), "Discontinued / Review Required")</f>
        <v>Discontinued / Review Required</v>
      </c>
      <c r="I7437">
        <f>IFERROR(_xlfn.XLOOKUP(H7437, Product_Master_2026!A:A, Product_Master_2026!D:D), 0)</f>
        <v>0</v>
      </c>
      <c r="J7437">
        <f t="shared" si="233"/>
        <v>0</v>
      </c>
    </row>
    <row r="7438" spans="1:10" x14ac:dyDescent="0.3">
      <c r="A7438" t="s">
        <v>7460</v>
      </c>
      <c r="B7438" s="1">
        <v>45783</v>
      </c>
      <c r="C7438" t="s">
        <v>10</v>
      </c>
      <c r="D7438" t="s">
        <v>11</v>
      </c>
      <c r="E7438">
        <v>422</v>
      </c>
      <c r="F7438">
        <v>12502.42</v>
      </c>
      <c r="G7438" t="str">
        <f t="shared" si="232"/>
        <v>Henkel Logistics</v>
      </c>
      <c r="H7438" t="str">
        <f>IFERROR(_xlfn.XLOOKUP(D7438, Product_Master_2026!B:B, Product_Master_2026!A:A), "Discontinued / Review Required")</f>
        <v>PROD_2026_003</v>
      </c>
      <c r="I7438">
        <f>IFERROR(_xlfn.XLOOKUP(H7438, Product_Master_2026!A:A, Product_Master_2026!D:D), 0)</f>
        <v>8.9</v>
      </c>
      <c r="J7438">
        <f t="shared" si="233"/>
        <v>3755.8</v>
      </c>
    </row>
    <row r="7439" spans="1:10" x14ac:dyDescent="0.3">
      <c r="A7439" t="s">
        <v>7461</v>
      </c>
      <c r="B7439" s="1">
        <v>45865</v>
      </c>
      <c r="C7439" t="s">
        <v>28</v>
      </c>
      <c r="D7439" t="s">
        <v>38</v>
      </c>
      <c r="E7439">
        <v>283</v>
      </c>
      <c r="F7439">
        <v>8758.32</v>
      </c>
      <c r="G7439" t="str">
        <f t="shared" si="232"/>
        <v>Fedex Global</v>
      </c>
      <c r="H7439" t="str">
        <f>IFERROR(_xlfn.XLOOKUP(D7439, Product_Master_2026!B:B, Product_Master_2026!A:A), "Discontinued / Review Required")</f>
        <v>PROD_2026_005</v>
      </c>
      <c r="I7439">
        <f>IFERROR(_xlfn.XLOOKUP(H7439, Product_Master_2026!A:A, Product_Master_2026!D:D), 0)</f>
        <v>5.4</v>
      </c>
      <c r="J7439">
        <f t="shared" si="233"/>
        <v>1528.2</v>
      </c>
    </row>
    <row r="7440" spans="1:10" x14ac:dyDescent="0.3">
      <c r="A7440" t="s">
        <v>7462</v>
      </c>
      <c r="B7440" s="1">
        <v>45789</v>
      </c>
      <c r="C7440" t="s">
        <v>37</v>
      </c>
      <c r="D7440" t="s">
        <v>38</v>
      </c>
      <c r="E7440">
        <v>459</v>
      </c>
      <c r="F7440">
        <v>18688.32</v>
      </c>
      <c r="G7440" t="str">
        <f t="shared" si="232"/>
        <v>Bluedart Corp</v>
      </c>
      <c r="H7440" t="str">
        <f>IFERROR(_xlfn.XLOOKUP(D7440, Product_Master_2026!B:B, Product_Master_2026!A:A), "Discontinued / Review Required")</f>
        <v>PROD_2026_005</v>
      </c>
      <c r="I7440">
        <f>IFERROR(_xlfn.XLOOKUP(H7440, Product_Master_2026!A:A, Product_Master_2026!D:D), 0)</f>
        <v>5.4</v>
      </c>
      <c r="J7440">
        <f t="shared" si="233"/>
        <v>2478.6000000000004</v>
      </c>
    </row>
    <row r="7441" spans="1:10" x14ac:dyDescent="0.3">
      <c r="A7441" t="s">
        <v>7463</v>
      </c>
      <c r="B7441" s="1">
        <v>45750</v>
      </c>
      <c r="C7441" t="s">
        <v>24</v>
      </c>
      <c r="D7441" t="s">
        <v>21</v>
      </c>
      <c r="E7441">
        <v>201</v>
      </c>
      <c r="F7441">
        <v>5232.37</v>
      </c>
      <c r="G7441" t="str">
        <f t="shared" si="232"/>
        <v>Bluedart Corp</v>
      </c>
      <c r="H7441" t="str">
        <f>IFERROR(_xlfn.XLOOKUP(D7441, Product_Master_2026!B:B, Product_Master_2026!A:A), "Discontinued / Review Required")</f>
        <v>PROD_2026_001</v>
      </c>
      <c r="I7441">
        <f>IFERROR(_xlfn.XLOOKUP(H7441, Product_Master_2026!A:A, Product_Master_2026!D:D), 0)</f>
        <v>12.5</v>
      </c>
      <c r="J7441">
        <f t="shared" si="233"/>
        <v>2512.5</v>
      </c>
    </row>
    <row r="7442" spans="1:10" x14ac:dyDescent="0.3">
      <c r="A7442" t="s">
        <v>7464</v>
      </c>
      <c r="B7442" s="1">
        <v>45794</v>
      </c>
      <c r="C7442" t="s">
        <v>13</v>
      </c>
      <c r="D7442" t="s">
        <v>16</v>
      </c>
      <c r="E7442">
        <v>457</v>
      </c>
      <c r="F7442">
        <v>9394.7000000000007</v>
      </c>
      <c r="G7442" t="str">
        <f t="shared" si="232"/>
        <v>Henkel Logistics</v>
      </c>
      <c r="H7442" t="str">
        <f>IFERROR(_xlfn.XLOOKUP(D7442, Product_Master_2026!B:B, Product_Master_2026!A:A), "Discontinued / Review Required")</f>
        <v>PROD_2026_004</v>
      </c>
      <c r="I7442">
        <f>IFERROR(_xlfn.XLOOKUP(H7442, Product_Master_2026!A:A, Product_Master_2026!D:D), 0)</f>
        <v>22</v>
      </c>
      <c r="J7442">
        <f t="shared" si="233"/>
        <v>10054</v>
      </c>
    </row>
    <row r="7443" spans="1:10" x14ac:dyDescent="0.3">
      <c r="A7443" t="s">
        <v>7465</v>
      </c>
      <c r="B7443" s="1">
        <v>45798</v>
      </c>
      <c r="C7443" t="s">
        <v>44</v>
      </c>
      <c r="D7443" t="s">
        <v>21</v>
      </c>
      <c r="E7443">
        <v>418</v>
      </c>
      <c r="F7443">
        <v>17291.240000000002</v>
      </c>
      <c r="G7443" t="str">
        <f t="shared" si="232"/>
        <v>Bluedart Corp</v>
      </c>
      <c r="H7443" t="str">
        <f>IFERROR(_xlfn.XLOOKUP(D7443, Product_Master_2026!B:B, Product_Master_2026!A:A), "Discontinued / Review Required")</f>
        <v>PROD_2026_001</v>
      </c>
      <c r="I7443">
        <f>IFERROR(_xlfn.XLOOKUP(H7443, Product_Master_2026!A:A, Product_Master_2026!D:D), 0)</f>
        <v>12.5</v>
      </c>
      <c r="J7443">
        <f t="shared" si="233"/>
        <v>5225</v>
      </c>
    </row>
    <row r="7444" spans="1:10" x14ac:dyDescent="0.3">
      <c r="A7444" t="s">
        <v>7466</v>
      </c>
      <c r="B7444" s="1">
        <v>45927</v>
      </c>
      <c r="C7444" t="s">
        <v>7</v>
      </c>
      <c r="D7444" t="s">
        <v>14</v>
      </c>
      <c r="E7444">
        <v>79</v>
      </c>
      <c r="F7444">
        <v>1321.4</v>
      </c>
      <c r="G7444" t="str">
        <f t="shared" si="232"/>
        <v>Henkel Logistics</v>
      </c>
      <c r="H7444" t="str">
        <f>IFERROR(_xlfn.XLOOKUP(D7444, Product_Master_2026!B:B, Product_Master_2026!A:A), "Discontinued / Review Required")</f>
        <v>Discontinued / Review Required</v>
      </c>
      <c r="I7444">
        <f>IFERROR(_xlfn.XLOOKUP(H7444, Product_Master_2026!A:A, Product_Master_2026!D:D), 0)</f>
        <v>0</v>
      </c>
      <c r="J7444">
        <f t="shared" si="233"/>
        <v>0</v>
      </c>
    </row>
    <row r="7445" spans="1:10" x14ac:dyDescent="0.3">
      <c r="A7445" t="s">
        <v>7467</v>
      </c>
      <c r="B7445" s="1">
        <v>45877</v>
      </c>
      <c r="C7445" t="s">
        <v>28</v>
      </c>
      <c r="D7445" t="s">
        <v>8</v>
      </c>
      <c r="E7445">
        <v>430</v>
      </c>
      <c r="F7445">
        <v>16995.849999999999</v>
      </c>
      <c r="G7445" t="str">
        <f t="shared" si="232"/>
        <v>Fedex Global</v>
      </c>
      <c r="H7445" t="str">
        <f>IFERROR(_xlfn.XLOOKUP(D7445, Product_Master_2026!B:B, Product_Master_2026!A:A), "Discontinued / Review Required")</f>
        <v>PROD_2026_002</v>
      </c>
      <c r="I7445">
        <f>IFERROR(_xlfn.XLOOKUP(H7445, Product_Master_2026!A:A, Product_Master_2026!D:D), 0)</f>
        <v>18.2</v>
      </c>
      <c r="J7445">
        <f t="shared" si="233"/>
        <v>7826</v>
      </c>
    </row>
    <row r="7446" spans="1:10" x14ac:dyDescent="0.3">
      <c r="A7446" t="s">
        <v>7468</v>
      </c>
      <c r="B7446" s="1">
        <v>45891</v>
      </c>
      <c r="C7446" t="s">
        <v>44</v>
      </c>
      <c r="D7446" t="s">
        <v>11</v>
      </c>
      <c r="E7446">
        <v>79</v>
      </c>
      <c r="F7446">
        <v>2741.17</v>
      </c>
      <c r="G7446" t="str">
        <f t="shared" si="232"/>
        <v>Bluedart Corp</v>
      </c>
      <c r="H7446" t="str">
        <f>IFERROR(_xlfn.XLOOKUP(D7446, Product_Master_2026!B:B, Product_Master_2026!A:A), "Discontinued / Review Required")</f>
        <v>PROD_2026_003</v>
      </c>
      <c r="I7446">
        <f>IFERROR(_xlfn.XLOOKUP(H7446, Product_Master_2026!A:A, Product_Master_2026!D:D), 0)</f>
        <v>8.9</v>
      </c>
      <c r="J7446">
        <f t="shared" si="233"/>
        <v>703.1</v>
      </c>
    </row>
    <row r="7447" spans="1:10" x14ac:dyDescent="0.3">
      <c r="A7447" t="s">
        <v>7469</v>
      </c>
      <c r="B7447" s="1">
        <v>45747</v>
      </c>
      <c r="C7447" t="s">
        <v>13</v>
      </c>
      <c r="D7447" t="s">
        <v>14</v>
      </c>
      <c r="E7447">
        <v>225</v>
      </c>
      <c r="F7447">
        <v>8866.0400000000009</v>
      </c>
      <c r="G7447" t="str">
        <f t="shared" si="232"/>
        <v>Henkel Logistics</v>
      </c>
      <c r="H7447" t="str">
        <f>IFERROR(_xlfn.XLOOKUP(D7447, Product_Master_2026!B:B, Product_Master_2026!A:A), "Discontinued / Review Required")</f>
        <v>Discontinued / Review Required</v>
      </c>
      <c r="I7447">
        <f>IFERROR(_xlfn.XLOOKUP(H7447, Product_Master_2026!A:A, Product_Master_2026!D:D), 0)</f>
        <v>0</v>
      </c>
      <c r="J7447">
        <f t="shared" si="233"/>
        <v>0</v>
      </c>
    </row>
    <row r="7448" spans="1:10" x14ac:dyDescent="0.3">
      <c r="A7448" t="s">
        <v>7470</v>
      </c>
      <c r="B7448" s="1">
        <v>45865</v>
      </c>
      <c r="C7448" t="s">
        <v>24</v>
      </c>
      <c r="D7448" t="s">
        <v>16</v>
      </c>
      <c r="E7448">
        <v>377</v>
      </c>
      <c r="F7448">
        <v>13884.22</v>
      </c>
      <c r="G7448" t="str">
        <f t="shared" si="232"/>
        <v>Bluedart Corp</v>
      </c>
      <c r="H7448" t="str">
        <f>IFERROR(_xlfn.XLOOKUP(D7448, Product_Master_2026!B:B, Product_Master_2026!A:A), "Discontinued / Review Required")</f>
        <v>PROD_2026_004</v>
      </c>
      <c r="I7448">
        <f>IFERROR(_xlfn.XLOOKUP(H7448, Product_Master_2026!A:A, Product_Master_2026!D:D), 0)</f>
        <v>22</v>
      </c>
      <c r="J7448">
        <f t="shared" si="233"/>
        <v>8294</v>
      </c>
    </row>
    <row r="7449" spans="1:10" x14ac:dyDescent="0.3">
      <c r="A7449" t="s">
        <v>7471</v>
      </c>
      <c r="B7449" s="1">
        <v>45693</v>
      </c>
      <c r="C7449" t="s">
        <v>13</v>
      </c>
      <c r="D7449" t="s">
        <v>14</v>
      </c>
      <c r="E7449">
        <v>288</v>
      </c>
      <c r="F7449">
        <v>11758.44</v>
      </c>
      <c r="G7449" t="str">
        <f t="shared" si="232"/>
        <v>Henkel Logistics</v>
      </c>
      <c r="H7449" t="str">
        <f>IFERROR(_xlfn.XLOOKUP(D7449, Product_Master_2026!B:B, Product_Master_2026!A:A), "Discontinued / Review Required")</f>
        <v>Discontinued / Review Required</v>
      </c>
      <c r="I7449">
        <f>IFERROR(_xlfn.XLOOKUP(H7449, Product_Master_2026!A:A, Product_Master_2026!D:D), 0)</f>
        <v>0</v>
      </c>
      <c r="J7449">
        <f t="shared" si="233"/>
        <v>0</v>
      </c>
    </row>
    <row r="7450" spans="1:10" x14ac:dyDescent="0.3">
      <c r="A7450" t="s">
        <v>7472</v>
      </c>
      <c r="B7450" s="1">
        <v>45681</v>
      </c>
      <c r="C7450" t="s">
        <v>28</v>
      </c>
      <c r="D7450" t="s">
        <v>11</v>
      </c>
      <c r="E7450">
        <v>274</v>
      </c>
      <c r="F7450">
        <v>10124.85</v>
      </c>
      <c r="G7450" t="str">
        <f t="shared" si="232"/>
        <v>Fedex Global</v>
      </c>
      <c r="H7450" t="str">
        <f>IFERROR(_xlfn.XLOOKUP(D7450, Product_Master_2026!B:B, Product_Master_2026!A:A), "Discontinued / Review Required")</f>
        <v>PROD_2026_003</v>
      </c>
      <c r="I7450">
        <f>IFERROR(_xlfn.XLOOKUP(H7450, Product_Master_2026!A:A, Product_Master_2026!D:D), 0)</f>
        <v>8.9</v>
      </c>
      <c r="J7450">
        <f t="shared" si="233"/>
        <v>2438.6</v>
      </c>
    </row>
    <row r="7451" spans="1:10" x14ac:dyDescent="0.3">
      <c r="A7451" t="s">
        <v>7473</v>
      </c>
      <c r="B7451" s="1">
        <v>45713</v>
      </c>
      <c r="C7451" t="s">
        <v>7</v>
      </c>
      <c r="D7451" t="s">
        <v>38</v>
      </c>
      <c r="E7451">
        <v>260</v>
      </c>
      <c r="F7451">
        <v>6531.76</v>
      </c>
      <c r="G7451" t="str">
        <f t="shared" si="232"/>
        <v>Henkel Logistics</v>
      </c>
      <c r="H7451" t="str">
        <f>IFERROR(_xlfn.XLOOKUP(D7451, Product_Master_2026!B:B, Product_Master_2026!A:A), "Discontinued / Review Required")</f>
        <v>PROD_2026_005</v>
      </c>
      <c r="I7451">
        <f>IFERROR(_xlfn.XLOOKUP(H7451, Product_Master_2026!A:A, Product_Master_2026!D:D), 0)</f>
        <v>5.4</v>
      </c>
      <c r="J7451">
        <f t="shared" si="233"/>
        <v>1404</v>
      </c>
    </row>
    <row r="7452" spans="1:10" x14ac:dyDescent="0.3">
      <c r="A7452" t="s">
        <v>7474</v>
      </c>
      <c r="B7452" s="1">
        <v>45670</v>
      </c>
      <c r="C7452" t="s">
        <v>20</v>
      </c>
      <c r="D7452" t="s">
        <v>38</v>
      </c>
      <c r="E7452">
        <v>124</v>
      </c>
      <c r="F7452">
        <v>5303.22</v>
      </c>
      <c r="G7452" t="str">
        <f t="shared" si="232"/>
        <v>Fedex Global</v>
      </c>
      <c r="H7452" t="str">
        <f>IFERROR(_xlfn.XLOOKUP(D7452, Product_Master_2026!B:B, Product_Master_2026!A:A), "Discontinued / Review Required")</f>
        <v>PROD_2026_005</v>
      </c>
      <c r="I7452">
        <f>IFERROR(_xlfn.XLOOKUP(H7452, Product_Master_2026!A:A, Product_Master_2026!D:D), 0)</f>
        <v>5.4</v>
      </c>
      <c r="J7452">
        <f t="shared" si="233"/>
        <v>669.6</v>
      </c>
    </row>
    <row r="7453" spans="1:10" x14ac:dyDescent="0.3">
      <c r="A7453" t="s">
        <v>7475</v>
      </c>
      <c r="B7453" s="1">
        <v>45920</v>
      </c>
      <c r="C7453" t="s">
        <v>24</v>
      </c>
      <c r="D7453" t="s">
        <v>14</v>
      </c>
      <c r="E7453">
        <v>375</v>
      </c>
      <c r="F7453">
        <v>15220.44</v>
      </c>
      <c r="G7453" t="str">
        <f t="shared" si="232"/>
        <v>Bluedart Corp</v>
      </c>
      <c r="H7453" t="str">
        <f>IFERROR(_xlfn.XLOOKUP(D7453, Product_Master_2026!B:B, Product_Master_2026!A:A), "Discontinued / Review Required")</f>
        <v>Discontinued / Review Required</v>
      </c>
      <c r="I7453">
        <f>IFERROR(_xlfn.XLOOKUP(H7453, Product_Master_2026!A:A, Product_Master_2026!D:D), 0)</f>
        <v>0</v>
      </c>
      <c r="J7453">
        <f t="shared" si="233"/>
        <v>0</v>
      </c>
    </row>
    <row r="7454" spans="1:10" x14ac:dyDescent="0.3">
      <c r="A7454" t="s">
        <v>7476</v>
      </c>
      <c r="B7454" s="1">
        <v>45718</v>
      </c>
      <c r="C7454" t="s">
        <v>18</v>
      </c>
      <c r="D7454" t="s">
        <v>38</v>
      </c>
      <c r="E7454">
        <v>470</v>
      </c>
      <c r="F7454">
        <v>20132.87</v>
      </c>
      <c r="G7454" t="str">
        <f t="shared" si="232"/>
        <v>Dhl Express</v>
      </c>
      <c r="H7454" t="str">
        <f>IFERROR(_xlfn.XLOOKUP(D7454, Product_Master_2026!B:B, Product_Master_2026!A:A), "Discontinued / Review Required")</f>
        <v>PROD_2026_005</v>
      </c>
      <c r="I7454">
        <f>IFERROR(_xlfn.XLOOKUP(H7454, Product_Master_2026!A:A, Product_Master_2026!D:D), 0)</f>
        <v>5.4</v>
      </c>
      <c r="J7454">
        <f t="shared" si="233"/>
        <v>2538</v>
      </c>
    </row>
    <row r="7455" spans="1:10" x14ac:dyDescent="0.3">
      <c r="A7455" t="s">
        <v>7477</v>
      </c>
      <c r="B7455" s="1">
        <v>45727</v>
      </c>
      <c r="C7455" t="s">
        <v>28</v>
      </c>
      <c r="D7455" t="s">
        <v>14</v>
      </c>
      <c r="E7455">
        <v>200</v>
      </c>
      <c r="F7455">
        <v>4072.94</v>
      </c>
      <c r="G7455" t="str">
        <f t="shared" si="232"/>
        <v>Fedex Global</v>
      </c>
      <c r="H7455" t="str">
        <f>IFERROR(_xlfn.XLOOKUP(D7455, Product_Master_2026!B:B, Product_Master_2026!A:A), "Discontinued / Review Required")</f>
        <v>Discontinued / Review Required</v>
      </c>
      <c r="I7455">
        <f>IFERROR(_xlfn.XLOOKUP(H7455, Product_Master_2026!A:A, Product_Master_2026!D:D), 0)</f>
        <v>0</v>
      </c>
      <c r="J7455">
        <f t="shared" si="233"/>
        <v>0</v>
      </c>
    </row>
    <row r="7456" spans="1:10" x14ac:dyDescent="0.3">
      <c r="A7456" t="s">
        <v>7478</v>
      </c>
      <c r="B7456" s="1">
        <v>45919</v>
      </c>
      <c r="C7456" t="s">
        <v>13</v>
      </c>
      <c r="D7456" t="s">
        <v>38</v>
      </c>
      <c r="E7456">
        <v>458</v>
      </c>
      <c r="F7456">
        <v>14024.37</v>
      </c>
      <c r="G7456" t="str">
        <f t="shared" si="232"/>
        <v>Henkel Logistics</v>
      </c>
      <c r="H7456" t="str">
        <f>IFERROR(_xlfn.XLOOKUP(D7456, Product_Master_2026!B:B, Product_Master_2026!A:A), "Discontinued / Review Required")</f>
        <v>PROD_2026_005</v>
      </c>
      <c r="I7456">
        <f>IFERROR(_xlfn.XLOOKUP(H7456, Product_Master_2026!A:A, Product_Master_2026!D:D), 0)</f>
        <v>5.4</v>
      </c>
      <c r="J7456">
        <f t="shared" si="233"/>
        <v>2473.2000000000003</v>
      </c>
    </row>
    <row r="7457" spans="1:10" x14ac:dyDescent="0.3">
      <c r="A7457" t="s">
        <v>7479</v>
      </c>
      <c r="B7457" s="1">
        <v>45746</v>
      </c>
      <c r="C7457" t="s">
        <v>28</v>
      </c>
      <c r="D7457" t="s">
        <v>21</v>
      </c>
      <c r="E7457">
        <v>467</v>
      </c>
      <c r="F7457">
        <v>20286.240000000002</v>
      </c>
      <c r="G7457" t="str">
        <f t="shared" si="232"/>
        <v>Fedex Global</v>
      </c>
      <c r="H7457" t="str">
        <f>IFERROR(_xlfn.XLOOKUP(D7457, Product_Master_2026!B:B, Product_Master_2026!A:A), "Discontinued / Review Required")</f>
        <v>PROD_2026_001</v>
      </c>
      <c r="I7457">
        <f>IFERROR(_xlfn.XLOOKUP(H7457, Product_Master_2026!A:A, Product_Master_2026!D:D), 0)</f>
        <v>12.5</v>
      </c>
      <c r="J7457">
        <f t="shared" si="233"/>
        <v>5837.5</v>
      </c>
    </row>
    <row r="7458" spans="1:10" x14ac:dyDescent="0.3">
      <c r="A7458" t="s">
        <v>7480</v>
      </c>
      <c r="B7458" s="1">
        <v>45988</v>
      </c>
      <c r="C7458" t="s">
        <v>20</v>
      </c>
      <c r="D7458" t="s">
        <v>8</v>
      </c>
      <c r="E7458">
        <v>184</v>
      </c>
      <c r="F7458">
        <v>4590.63</v>
      </c>
      <c r="G7458" t="str">
        <f t="shared" si="232"/>
        <v>Fedex Global</v>
      </c>
      <c r="H7458" t="str">
        <f>IFERROR(_xlfn.XLOOKUP(D7458, Product_Master_2026!B:B, Product_Master_2026!A:A), "Discontinued / Review Required")</f>
        <v>PROD_2026_002</v>
      </c>
      <c r="I7458">
        <f>IFERROR(_xlfn.XLOOKUP(H7458, Product_Master_2026!A:A, Product_Master_2026!D:D), 0)</f>
        <v>18.2</v>
      </c>
      <c r="J7458">
        <f t="shared" si="233"/>
        <v>3348.7999999999997</v>
      </c>
    </row>
    <row r="7459" spans="1:10" x14ac:dyDescent="0.3">
      <c r="A7459" t="s">
        <v>7481</v>
      </c>
      <c r="B7459" s="1">
        <v>45747</v>
      </c>
      <c r="C7459" t="s">
        <v>28</v>
      </c>
      <c r="D7459" t="s">
        <v>32</v>
      </c>
      <c r="E7459">
        <v>96</v>
      </c>
      <c r="F7459">
        <v>1789.47</v>
      </c>
      <c r="G7459" t="str">
        <f t="shared" si="232"/>
        <v>Fedex Global</v>
      </c>
      <c r="H7459" t="str">
        <f>IFERROR(_xlfn.XLOOKUP(D7459, Product_Master_2026!B:B, Product_Master_2026!A:A), "Discontinued / Review Required")</f>
        <v>Discontinued / Review Required</v>
      </c>
      <c r="I7459">
        <f>IFERROR(_xlfn.XLOOKUP(H7459, Product_Master_2026!A:A, Product_Master_2026!D:D), 0)</f>
        <v>0</v>
      </c>
      <c r="J7459">
        <f t="shared" si="233"/>
        <v>0</v>
      </c>
    </row>
    <row r="7460" spans="1:10" x14ac:dyDescent="0.3">
      <c r="A7460" t="s">
        <v>7482</v>
      </c>
      <c r="B7460" s="1">
        <v>46014</v>
      </c>
      <c r="C7460" t="s">
        <v>28</v>
      </c>
      <c r="D7460" t="s">
        <v>38</v>
      </c>
      <c r="E7460">
        <v>161</v>
      </c>
      <c r="F7460">
        <v>4849.1099999999997</v>
      </c>
      <c r="G7460" t="str">
        <f t="shared" si="232"/>
        <v>Fedex Global</v>
      </c>
      <c r="H7460" t="str">
        <f>IFERROR(_xlfn.XLOOKUP(D7460, Product_Master_2026!B:B, Product_Master_2026!A:A), "Discontinued / Review Required")</f>
        <v>PROD_2026_005</v>
      </c>
      <c r="I7460">
        <f>IFERROR(_xlfn.XLOOKUP(H7460, Product_Master_2026!A:A, Product_Master_2026!D:D), 0)</f>
        <v>5.4</v>
      </c>
      <c r="J7460">
        <f t="shared" si="233"/>
        <v>869.40000000000009</v>
      </c>
    </row>
    <row r="7461" spans="1:10" x14ac:dyDescent="0.3">
      <c r="A7461" t="s">
        <v>7483</v>
      </c>
      <c r="B7461" s="1">
        <v>45985</v>
      </c>
      <c r="C7461" t="s">
        <v>26</v>
      </c>
      <c r="D7461" t="s">
        <v>21</v>
      </c>
      <c r="E7461">
        <v>159</v>
      </c>
      <c r="F7461">
        <v>6067.11</v>
      </c>
      <c r="G7461" t="str">
        <f t="shared" si="232"/>
        <v>Dhl Express</v>
      </c>
      <c r="H7461" t="str">
        <f>IFERROR(_xlfn.XLOOKUP(D7461, Product_Master_2026!B:B, Product_Master_2026!A:A), "Discontinued / Review Required")</f>
        <v>PROD_2026_001</v>
      </c>
      <c r="I7461">
        <f>IFERROR(_xlfn.XLOOKUP(H7461, Product_Master_2026!A:A, Product_Master_2026!D:D), 0)</f>
        <v>12.5</v>
      </c>
      <c r="J7461">
        <f t="shared" si="233"/>
        <v>1987.5</v>
      </c>
    </row>
    <row r="7462" spans="1:10" x14ac:dyDescent="0.3">
      <c r="A7462" t="s">
        <v>7484</v>
      </c>
      <c r="B7462" s="1">
        <v>45768</v>
      </c>
      <c r="C7462" t="s">
        <v>44</v>
      </c>
      <c r="D7462" t="s">
        <v>8</v>
      </c>
      <c r="E7462">
        <v>59</v>
      </c>
      <c r="F7462">
        <v>1228.67</v>
      </c>
      <c r="G7462" t="str">
        <f t="shared" si="232"/>
        <v>Bluedart Corp</v>
      </c>
      <c r="H7462" t="str">
        <f>IFERROR(_xlfn.XLOOKUP(D7462, Product_Master_2026!B:B, Product_Master_2026!A:A), "Discontinued / Review Required")</f>
        <v>PROD_2026_002</v>
      </c>
      <c r="I7462">
        <f>IFERROR(_xlfn.XLOOKUP(H7462, Product_Master_2026!A:A, Product_Master_2026!D:D), 0)</f>
        <v>18.2</v>
      </c>
      <c r="J7462">
        <f t="shared" si="233"/>
        <v>1073.8</v>
      </c>
    </row>
    <row r="7463" spans="1:10" x14ac:dyDescent="0.3">
      <c r="A7463" t="s">
        <v>7485</v>
      </c>
      <c r="B7463" s="1">
        <v>45937</v>
      </c>
      <c r="C7463" t="s">
        <v>13</v>
      </c>
      <c r="D7463" t="s">
        <v>14</v>
      </c>
      <c r="E7463">
        <v>212</v>
      </c>
      <c r="F7463">
        <v>7137.91</v>
      </c>
      <c r="G7463" t="str">
        <f t="shared" si="232"/>
        <v>Henkel Logistics</v>
      </c>
      <c r="H7463" t="str">
        <f>IFERROR(_xlfn.XLOOKUP(D7463, Product_Master_2026!B:B, Product_Master_2026!A:A), "Discontinued / Review Required")</f>
        <v>Discontinued / Review Required</v>
      </c>
      <c r="I7463">
        <f>IFERROR(_xlfn.XLOOKUP(H7463, Product_Master_2026!A:A, Product_Master_2026!D:D), 0)</f>
        <v>0</v>
      </c>
      <c r="J7463">
        <f t="shared" si="233"/>
        <v>0</v>
      </c>
    </row>
    <row r="7464" spans="1:10" x14ac:dyDescent="0.3">
      <c r="A7464" t="s">
        <v>7486</v>
      </c>
      <c r="B7464" s="1">
        <v>45954</v>
      </c>
      <c r="C7464" t="s">
        <v>44</v>
      </c>
      <c r="D7464" t="s">
        <v>16</v>
      </c>
      <c r="E7464">
        <v>284</v>
      </c>
      <c r="F7464">
        <v>8604.48</v>
      </c>
      <c r="G7464" t="str">
        <f t="shared" si="232"/>
        <v>Bluedart Corp</v>
      </c>
      <c r="H7464" t="str">
        <f>IFERROR(_xlfn.XLOOKUP(D7464, Product_Master_2026!B:B, Product_Master_2026!A:A), "Discontinued / Review Required")</f>
        <v>PROD_2026_004</v>
      </c>
      <c r="I7464">
        <f>IFERROR(_xlfn.XLOOKUP(H7464, Product_Master_2026!A:A, Product_Master_2026!D:D), 0)</f>
        <v>22</v>
      </c>
      <c r="J7464">
        <f t="shared" si="233"/>
        <v>6248</v>
      </c>
    </row>
    <row r="7465" spans="1:10" x14ac:dyDescent="0.3">
      <c r="A7465" t="s">
        <v>7487</v>
      </c>
      <c r="B7465" s="1">
        <v>45676</v>
      </c>
      <c r="C7465" t="s">
        <v>44</v>
      </c>
      <c r="D7465" t="s">
        <v>38</v>
      </c>
      <c r="E7465">
        <v>372</v>
      </c>
      <c r="F7465">
        <v>14432.5</v>
      </c>
      <c r="G7465" t="str">
        <f t="shared" si="232"/>
        <v>Bluedart Corp</v>
      </c>
      <c r="H7465" t="str">
        <f>IFERROR(_xlfn.XLOOKUP(D7465, Product_Master_2026!B:B, Product_Master_2026!A:A), "Discontinued / Review Required")</f>
        <v>PROD_2026_005</v>
      </c>
      <c r="I7465">
        <f>IFERROR(_xlfn.XLOOKUP(H7465, Product_Master_2026!A:A, Product_Master_2026!D:D), 0)</f>
        <v>5.4</v>
      </c>
      <c r="J7465">
        <f t="shared" si="233"/>
        <v>2008.8000000000002</v>
      </c>
    </row>
    <row r="7466" spans="1:10" x14ac:dyDescent="0.3">
      <c r="A7466" t="s">
        <v>7488</v>
      </c>
      <c r="B7466" s="1">
        <v>45851</v>
      </c>
      <c r="C7466" t="s">
        <v>7</v>
      </c>
      <c r="D7466" t="s">
        <v>11</v>
      </c>
      <c r="E7466">
        <v>48</v>
      </c>
      <c r="F7466">
        <v>1873.63</v>
      </c>
      <c r="G7466" t="str">
        <f t="shared" si="232"/>
        <v>Henkel Logistics</v>
      </c>
      <c r="H7466" t="str">
        <f>IFERROR(_xlfn.XLOOKUP(D7466, Product_Master_2026!B:B, Product_Master_2026!A:A), "Discontinued / Review Required")</f>
        <v>PROD_2026_003</v>
      </c>
      <c r="I7466">
        <f>IFERROR(_xlfn.XLOOKUP(H7466, Product_Master_2026!A:A, Product_Master_2026!D:D), 0)</f>
        <v>8.9</v>
      </c>
      <c r="J7466">
        <f t="shared" si="233"/>
        <v>427.20000000000005</v>
      </c>
    </row>
    <row r="7467" spans="1:10" x14ac:dyDescent="0.3">
      <c r="A7467" t="s">
        <v>7489</v>
      </c>
      <c r="B7467" s="1">
        <v>45664</v>
      </c>
      <c r="C7467" t="s">
        <v>26</v>
      </c>
      <c r="D7467" t="s">
        <v>8</v>
      </c>
      <c r="E7467">
        <v>246</v>
      </c>
      <c r="F7467">
        <v>8123.16</v>
      </c>
      <c r="G7467" t="str">
        <f t="shared" si="232"/>
        <v>Dhl Express</v>
      </c>
      <c r="H7467" t="str">
        <f>IFERROR(_xlfn.XLOOKUP(D7467, Product_Master_2026!B:B, Product_Master_2026!A:A), "Discontinued / Review Required")</f>
        <v>PROD_2026_002</v>
      </c>
      <c r="I7467">
        <f>IFERROR(_xlfn.XLOOKUP(H7467, Product_Master_2026!A:A, Product_Master_2026!D:D), 0)</f>
        <v>18.2</v>
      </c>
      <c r="J7467">
        <f t="shared" si="233"/>
        <v>4477.2</v>
      </c>
    </row>
    <row r="7468" spans="1:10" x14ac:dyDescent="0.3">
      <c r="A7468" t="s">
        <v>7490</v>
      </c>
      <c r="B7468" s="1">
        <v>45678</v>
      </c>
      <c r="C7468" t="s">
        <v>7</v>
      </c>
      <c r="D7468" t="s">
        <v>38</v>
      </c>
      <c r="E7468">
        <v>305</v>
      </c>
      <c r="F7468">
        <v>10674.8</v>
      </c>
      <c r="G7468" t="str">
        <f t="shared" si="232"/>
        <v>Henkel Logistics</v>
      </c>
      <c r="H7468" t="str">
        <f>IFERROR(_xlfn.XLOOKUP(D7468, Product_Master_2026!B:B, Product_Master_2026!A:A), "Discontinued / Review Required")</f>
        <v>PROD_2026_005</v>
      </c>
      <c r="I7468">
        <f>IFERROR(_xlfn.XLOOKUP(H7468, Product_Master_2026!A:A, Product_Master_2026!D:D), 0)</f>
        <v>5.4</v>
      </c>
      <c r="J7468">
        <f t="shared" si="233"/>
        <v>1647</v>
      </c>
    </row>
    <row r="7469" spans="1:10" x14ac:dyDescent="0.3">
      <c r="A7469" t="s">
        <v>7491</v>
      </c>
      <c r="B7469" s="1">
        <v>45985</v>
      </c>
      <c r="C7469" t="s">
        <v>44</v>
      </c>
      <c r="D7469" t="s">
        <v>8</v>
      </c>
      <c r="E7469">
        <v>374</v>
      </c>
      <c r="F7469">
        <v>10334.02</v>
      </c>
      <c r="G7469" t="str">
        <f t="shared" si="232"/>
        <v>Bluedart Corp</v>
      </c>
      <c r="H7469" t="str">
        <f>IFERROR(_xlfn.XLOOKUP(D7469, Product_Master_2026!B:B, Product_Master_2026!A:A), "Discontinued / Review Required")</f>
        <v>PROD_2026_002</v>
      </c>
      <c r="I7469">
        <f>IFERROR(_xlfn.XLOOKUP(H7469, Product_Master_2026!A:A, Product_Master_2026!D:D), 0)</f>
        <v>18.2</v>
      </c>
      <c r="J7469">
        <f t="shared" si="233"/>
        <v>6806.8</v>
      </c>
    </row>
    <row r="7470" spans="1:10" x14ac:dyDescent="0.3">
      <c r="A7470" t="s">
        <v>7492</v>
      </c>
      <c r="B7470" s="1">
        <v>45929</v>
      </c>
      <c r="C7470" t="s">
        <v>18</v>
      </c>
      <c r="D7470" t="s">
        <v>38</v>
      </c>
      <c r="E7470">
        <v>342</v>
      </c>
      <c r="F7470">
        <v>10997.74</v>
      </c>
      <c r="G7470" t="str">
        <f t="shared" si="232"/>
        <v>Dhl Express</v>
      </c>
      <c r="H7470" t="str">
        <f>IFERROR(_xlfn.XLOOKUP(D7470, Product_Master_2026!B:B, Product_Master_2026!A:A), "Discontinued / Review Required")</f>
        <v>PROD_2026_005</v>
      </c>
      <c r="I7470">
        <f>IFERROR(_xlfn.XLOOKUP(H7470, Product_Master_2026!A:A, Product_Master_2026!D:D), 0)</f>
        <v>5.4</v>
      </c>
      <c r="J7470">
        <f t="shared" si="233"/>
        <v>1846.8000000000002</v>
      </c>
    </row>
    <row r="7471" spans="1:10" x14ac:dyDescent="0.3">
      <c r="A7471" t="s">
        <v>7493</v>
      </c>
      <c r="B7471" s="1">
        <v>45827</v>
      </c>
      <c r="C7471" t="s">
        <v>13</v>
      </c>
      <c r="D7471" t="s">
        <v>21</v>
      </c>
      <c r="E7471">
        <v>61</v>
      </c>
      <c r="F7471">
        <v>2131.15</v>
      </c>
      <c r="G7471" t="str">
        <f t="shared" si="232"/>
        <v>Henkel Logistics</v>
      </c>
      <c r="H7471" t="str">
        <f>IFERROR(_xlfn.XLOOKUP(D7471, Product_Master_2026!B:B, Product_Master_2026!A:A), "Discontinued / Review Required")</f>
        <v>PROD_2026_001</v>
      </c>
      <c r="I7471">
        <f>IFERROR(_xlfn.XLOOKUP(H7471, Product_Master_2026!A:A, Product_Master_2026!D:D), 0)</f>
        <v>12.5</v>
      </c>
      <c r="J7471">
        <f t="shared" si="233"/>
        <v>762.5</v>
      </c>
    </row>
    <row r="7472" spans="1:10" x14ac:dyDescent="0.3">
      <c r="A7472" t="s">
        <v>7494</v>
      </c>
      <c r="B7472" s="1">
        <v>45793</v>
      </c>
      <c r="C7472" t="s">
        <v>13</v>
      </c>
      <c r="D7472" t="s">
        <v>11</v>
      </c>
      <c r="E7472">
        <v>376</v>
      </c>
      <c r="F7472">
        <v>13874.63</v>
      </c>
      <c r="G7472" t="str">
        <f t="shared" si="232"/>
        <v>Henkel Logistics</v>
      </c>
      <c r="H7472" t="str">
        <f>IFERROR(_xlfn.XLOOKUP(D7472, Product_Master_2026!B:B, Product_Master_2026!A:A), "Discontinued / Review Required")</f>
        <v>PROD_2026_003</v>
      </c>
      <c r="I7472">
        <f>IFERROR(_xlfn.XLOOKUP(H7472, Product_Master_2026!A:A, Product_Master_2026!D:D), 0)</f>
        <v>8.9</v>
      </c>
      <c r="J7472">
        <f t="shared" si="233"/>
        <v>3346.4</v>
      </c>
    </row>
    <row r="7473" spans="1:10" x14ac:dyDescent="0.3">
      <c r="A7473" t="s">
        <v>7495</v>
      </c>
      <c r="B7473" s="1">
        <v>45766</v>
      </c>
      <c r="C7473" t="s">
        <v>13</v>
      </c>
      <c r="D7473" t="s">
        <v>21</v>
      </c>
      <c r="E7473">
        <v>337</v>
      </c>
      <c r="F7473">
        <v>14137.88</v>
      </c>
      <c r="G7473" t="str">
        <f t="shared" si="232"/>
        <v>Henkel Logistics</v>
      </c>
      <c r="H7473" t="str">
        <f>IFERROR(_xlfn.XLOOKUP(D7473, Product_Master_2026!B:B, Product_Master_2026!A:A), "Discontinued / Review Required")</f>
        <v>PROD_2026_001</v>
      </c>
      <c r="I7473">
        <f>IFERROR(_xlfn.XLOOKUP(H7473, Product_Master_2026!A:A, Product_Master_2026!D:D), 0)</f>
        <v>12.5</v>
      </c>
      <c r="J7473">
        <f t="shared" si="233"/>
        <v>4212.5</v>
      </c>
    </row>
    <row r="7474" spans="1:10" x14ac:dyDescent="0.3">
      <c r="A7474" t="s">
        <v>7496</v>
      </c>
      <c r="B7474" s="1">
        <v>45895</v>
      </c>
      <c r="C7474" t="s">
        <v>44</v>
      </c>
      <c r="D7474" t="s">
        <v>14</v>
      </c>
      <c r="E7474">
        <v>497</v>
      </c>
      <c r="F7474">
        <v>21064.12</v>
      </c>
      <c r="G7474" t="str">
        <f t="shared" si="232"/>
        <v>Bluedart Corp</v>
      </c>
      <c r="H7474" t="str">
        <f>IFERROR(_xlfn.XLOOKUP(D7474, Product_Master_2026!B:B, Product_Master_2026!A:A), "Discontinued / Review Required")</f>
        <v>Discontinued / Review Required</v>
      </c>
      <c r="I7474">
        <f>IFERROR(_xlfn.XLOOKUP(H7474, Product_Master_2026!A:A, Product_Master_2026!D:D), 0)</f>
        <v>0</v>
      </c>
      <c r="J7474">
        <f t="shared" si="233"/>
        <v>0</v>
      </c>
    </row>
    <row r="7475" spans="1:10" x14ac:dyDescent="0.3">
      <c r="A7475" t="s">
        <v>7497</v>
      </c>
      <c r="B7475" s="1">
        <v>45830</v>
      </c>
      <c r="C7475" t="s">
        <v>28</v>
      </c>
      <c r="D7475" t="s">
        <v>14</v>
      </c>
      <c r="E7475">
        <v>193</v>
      </c>
      <c r="F7475">
        <v>7361.47</v>
      </c>
      <c r="G7475" t="str">
        <f t="shared" si="232"/>
        <v>Fedex Global</v>
      </c>
      <c r="H7475" t="str">
        <f>IFERROR(_xlfn.XLOOKUP(D7475, Product_Master_2026!B:B, Product_Master_2026!A:A), "Discontinued / Review Required")</f>
        <v>Discontinued / Review Required</v>
      </c>
      <c r="I7475">
        <f>IFERROR(_xlfn.XLOOKUP(H7475, Product_Master_2026!A:A, Product_Master_2026!D:D), 0)</f>
        <v>0</v>
      </c>
      <c r="J7475">
        <f t="shared" si="233"/>
        <v>0</v>
      </c>
    </row>
    <row r="7476" spans="1:10" x14ac:dyDescent="0.3">
      <c r="A7476" t="s">
        <v>7498</v>
      </c>
      <c r="B7476" s="1">
        <v>45909</v>
      </c>
      <c r="C7476" t="s">
        <v>7</v>
      </c>
      <c r="D7476" t="s">
        <v>38</v>
      </c>
      <c r="E7476">
        <v>284</v>
      </c>
      <c r="F7476">
        <v>10895.09</v>
      </c>
      <c r="G7476" t="str">
        <f t="shared" si="232"/>
        <v>Henkel Logistics</v>
      </c>
      <c r="H7476" t="str">
        <f>IFERROR(_xlfn.XLOOKUP(D7476, Product_Master_2026!B:B, Product_Master_2026!A:A), "Discontinued / Review Required")</f>
        <v>PROD_2026_005</v>
      </c>
      <c r="I7476">
        <f>IFERROR(_xlfn.XLOOKUP(H7476, Product_Master_2026!A:A, Product_Master_2026!D:D), 0)</f>
        <v>5.4</v>
      </c>
      <c r="J7476">
        <f t="shared" si="233"/>
        <v>1533.6000000000001</v>
      </c>
    </row>
    <row r="7477" spans="1:10" x14ac:dyDescent="0.3">
      <c r="A7477" t="s">
        <v>7499</v>
      </c>
      <c r="B7477" s="1">
        <v>45741</v>
      </c>
      <c r="C7477" t="s">
        <v>13</v>
      </c>
      <c r="D7477" t="s">
        <v>38</v>
      </c>
      <c r="E7477">
        <v>98</v>
      </c>
      <c r="F7477">
        <v>3030.49</v>
      </c>
      <c r="G7477" t="str">
        <f t="shared" si="232"/>
        <v>Henkel Logistics</v>
      </c>
      <c r="H7477" t="str">
        <f>IFERROR(_xlfn.XLOOKUP(D7477, Product_Master_2026!B:B, Product_Master_2026!A:A), "Discontinued / Review Required")</f>
        <v>PROD_2026_005</v>
      </c>
      <c r="I7477">
        <f>IFERROR(_xlfn.XLOOKUP(H7477, Product_Master_2026!A:A, Product_Master_2026!D:D), 0)</f>
        <v>5.4</v>
      </c>
      <c r="J7477">
        <f t="shared" si="233"/>
        <v>529.20000000000005</v>
      </c>
    </row>
    <row r="7478" spans="1:10" x14ac:dyDescent="0.3">
      <c r="A7478" t="s">
        <v>7500</v>
      </c>
      <c r="B7478" s="1">
        <v>45987</v>
      </c>
      <c r="C7478" t="s">
        <v>26</v>
      </c>
      <c r="D7478" t="s">
        <v>14</v>
      </c>
      <c r="E7478">
        <v>349</v>
      </c>
      <c r="F7478">
        <v>11723.32</v>
      </c>
      <c r="G7478" t="str">
        <f t="shared" si="232"/>
        <v>Dhl Express</v>
      </c>
      <c r="H7478" t="str">
        <f>IFERROR(_xlfn.XLOOKUP(D7478, Product_Master_2026!B:B, Product_Master_2026!A:A), "Discontinued / Review Required")</f>
        <v>Discontinued / Review Required</v>
      </c>
      <c r="I7478">
        <f>IFERROR(_xlfn.XLOOKUP(H7478, Product_Master_2026!A:A, Product_Master_2026!D:D), 0)</f>
        <v>0</v>
      </c>
      <c r="J7478">
        <f t="shared" si="233"/>
        <v>0</v>
      </c>
    </row>
    <row r="7479" spans="1:10" x14ac:dyDescent="0.3">
      <c r="A7479" t="s">
        <v>7501</v>
      </c>
      <c r="B7479" s="1">
        <v>45834</v>
      </c>
      <c r="C7479" t="s">
        <v>18</v>
      </c>
      <c r="D7479" t="s">
        <v>16</v>
      </c>
      <c r="E7479">
        <v>166</v>
      </c>
      <c r="F7479">
        <v>5618</v>
      </c>
      <c r="G7479" t="str">
        <f t="shared" si="232"/>
        <v>Dhl Express</v>
      </c>
      <c r="H7479" t="str">
        <f>IFERROR(_xlfn.XLOOKUP(D7479, Product_Master_2026!B:B, Product_Master_2026!A:A), "Discontinued / Review Required")</f>
        <v>PROD_2026_004</v>
      </c>
      <c r="I7479">
        <f>IFERROR(_xlfn.XLOOKUP(H7479, Product_Master_2026!A:A, Product_Master_2026!D:D), 0)</f>
        <v>22</v>
      </c>
      <c r="J7479">
        <f t="shared" si="233"/>
        <v>3652</v>
      </c>
    </row>
    <row r="7480" spans="1:10" x14ac:dyDescent="0.3">
      <c r="A7480" t="s">
        <v>7502</v>
      </c>
      <c r="B7480" s="1">
        <v>45762</v>
      </c>
      <c r="C7480" t="s">
        <v>7</v>
      </c>
      <c r="D7480" t="s">
        <v>21</v>
      </c>
      <c r="E7480">
        <v>468</v>
      </c>
      <c r="F7480">
        <v>13237.74</v>
      </c>
      <c r="G7480" t="str">
        <f t="shared" si="232"/>
        <v>Henkel Logistics</v>
      </c>
      <c r="H7480" t="str">
        <f>IFERROR(_xlfn.XLOOKUP(D7480, Product_Master_2026!B:B, Product_Master_2026!A:A), "Discontinued / Review Required")</f>
        <v>PROD_2026_001</v>
      </c>
      <c r="I7480">
        <f>IFERROR(_xlfn.XLOOKUP(H7480, Product_Master_2026!A:A, Product_Master_2026!D:D), 0)</f>
        <v>12.5</v>
      </c>
      <c r="J7480">
        <f t="shared" si="233"/>
        <v>5850</v>
      </c>
    </row>
    <row r="7481" spans="1:10" x14ac:dyDescent="0.3">
      <c r="A7481" t="s">
        <v>7503</v>
      </c>
      <c r="B7481" s="1">
        <v>45772</v>
      </c>
      <c r="C7481" t="s">
        <v>28</v>
      </c>
      <c r="D7481" t="s">
        <v>16</v>
      </c>
      <c r="E7481">
        <v>381</v>
      </c>
      <c r="F7481">
        <v>14814.41</v>
      </c>
      <c r="G7481" t="str">
        <f t="shared" si="232"/>
        <v>Fedex Global</v>
      </c>
      <c r="H7481" t="str">
        <f>IFERROR(_xlfn.XLOOKUP(D7481, Product_Master_2026!B:B, Product_Master_2026!A:A), "Discontinued / Review Required")</f>
        <v>PROD_2026_004</v>
      </c>
      <c r="I7481">
        <f>IFERROR(_xlfn.XLOOKUP(H7481, Product_Master_2026!A:A, Product_Master_2026!D:D), 0)</f>
        <v>22</v>
      </c>
      <c r="J7481">
        <f t="shared" si="233"/>
        <v>8382</v>
      </c>
    </row>
    <row r="7482" spans="1:10" x14ac:dyDescent="0.3">
      <c r="A7482" t="s">
        <v>7504</v>
      </c>
      <c r="B7482" s="1">
        <v>45916</v>
      </c>
      <c r="C7482" t="s">
        <v>28</v>
      </c>
      <c r="D7482" t="s">
        <v>11</v>
      </c>
      <c r="E7482">
        <v>144</v>
      </c>
      <c r="F7482">
        <v>5531.16</v>
      </c>
      <c r="G7482" t="str">
        <f t="shared" si="232"/>
        <v>Fedex Global</v>
      </c>
      <c r="H7482" t="str">
        <f>IFERROR(_xlfn.XLOOKUP(D7482, Product_Master_2026!B:B, Product_Master_2026!A:A), "Discontinued / Review Required")</f>
        <v>PROD_2026_003</v>
      </c>
      <c r="I7482">
        <f>IFERROR(_xlfn.XLOOKUP(H7482, Product_Master_2026!A:A, Product_Master_2026!D:D), 0)</f>
        <v>8.9</v>
      </c>
      <c r="J7482">
        <f t="shared" si="233"/>
        <v>1281.6000000000001</v>
      </c>
    </row>
    <row r="7483" spans="1:10" x14ac:dyDescent="0.3">
      <c r="A7483" t="s">
        <v>7505</v>
      </c>
      <c r="B7483" s="1">
        <v>45758</v>
      </c>
      <c r="C7483" t="s">
        <v>24</v>
      </c>
      <c r="D7483" t="s">
        <v>38</v>
      </c>
      <c r="E7483">
        <v>218</v>
      </c>
      <c r="F7483">
        <v>4447.5</v>
      </c>
      <c r="G7483" t="str">
        <f t="shared" si="232"/>
        <v>Bluedart Corp</v>
      </c>
      <c r="H7483" t="str">
        <f>IFERROR(_xlfn.XLOOKUP(D7483, Product_Master_2026!B:B, Product_Master_2026!A:A), "Discontinued / Review Required")</f>
        <v>PROD_2026_005</v>
      </c>
      <c r="I7483">
        <f>IFERROR(_xlfn.XLOOKUP(H7483, Product_Master_2026!A:A, Product_Master_2026!D:D), 0)</f>
        <v>5.4</v>
      </c>
      <c r="J7483">
        <f t="shared" si="233"/>
        <v>1177.2</v>
      </c>
    </row>
    <row r="7484" spans="1:10" x14ac:dyDescent="0.3">
      <c r="A7484" t="s">
        <v>7506</v>
      </c>
      <c r="B7484" s="1">
        <v>45728</v>
      </c>
      <c r="C7484" t="s">
        <v>7</v>
      </c>
      <c r="D7484" t="s">
        <v>11</v>
      </c>
      <c r="E7484">
        <v>169</v>
      </c>
      <c r="F7484">
        <v>5961.95</v>
      </c>
      <c r="G7484" t="str">
        <f t="shared" si="232"/>
        <v>Henkel Logistics</v>
      </c>
      <c r="H7484" t="str">
        <f>IFERROR(_xlfn.XLOOKUP(D7484, Product_Master_2026!B:B, Product_Master_2026!A:A), "Discontinued / Review Required")</f>
        <v>PROD_2026_003</v>
      </c>
      <c r="I7484">
        <f>IFERROR(_xlfn.XLOOKUP(H7484, Product_Master_2026!A:A, Product_Master_2026!D:D), 0)</f>
        <v>8.9</v>
      </c>
      <c r="J7484">
        <f t="shared" si="233"/>
        <v>1504.1000000000001</v>
      </c>
    </row>
    <row r="7485" spans="1:10" x14ac:dyDescent="0.3">
      <c r="A7485" t="s">
        <v>7507</v>
      </c>
      <c r="B7485" s="1">
        <v>45877</v>
      </c>
      <c r="C7485" t="s">
        <v>26</v>
      </c>
      <c r="D7485" t="s">
        <v>8</v>
      </c>
      <c r="E7485">
        <v>109</v>
      </c>
      <c r="F7485">
        <v>2828.33</v>
      </c>
      <c r="G7485" t="str">
        <f t="shared" si="232"/>
        <v>Dhl Express</v>
      </c>
      <c r="H7485" t="str">
        <f>IFERROR(_xlfn.XLOOKUP(D7485, Product_Master_2026!B:B, Product_Master_2026!A:A), "Discontinued / Review Required")</f>
        <v>PROD_2026_002</v>
      </c>
      <c r="I7485">
        <f>IFERROR(_xlfn.XLOOKUP(H7485, Product_Master_2026!A:A, Product_Master_2026!D:D), 0)</f>
        <v>18.2</v>
      </c>
      <c r="J7485">
        <f t="shared" si="233"/>
        <v>1983.8</v>
      </c>
    </row>
    <row r="7486" spans="1:10" x14ac:dyDescent="0.3">
      <c r="A7486" t="s">
        <v>7508</v>
      </c>
      <c r="B7486" s="1">
        <v>45681</v>
      </c>
      <c r="C7486" t="s">
        <v>7</v>
      </c>
      <c r="D7486" t="s">
        <v>14</v>
      </c>
      <c r="E7486">
        <v>453</v>
      </c>
      <c r="F7486">
        <v>7761.47</v>
      </c>
      <c r="G7486" t="str">
        <f t="shared" si="232"/>
        <v>Henkel Logistics</v>
      </c>
      <c r="H7486" t="str">
        <f>IFERROR(_xlfn.XLOOKUP(D7486, Product_Master_2026!B:B, Product_Master_2026!A:A), "Discontinued / Review Required")</f>
        <v>Discontinued / Review Required</v>
      </c>
      <c r="I7486">
        <f>IFERROR(_xlfn.XLOOKUP(H7486, Product_Master_2026!A:A, Product_Master_2026!D:D), 0)</f>
        <v>0</v>
      </c>
      <c r="J7486">
        <f t="shared" si="233"/>
        <v>0</v>
      </c>
    </row>
    <row r="7487" spans="1:10" x14ac:dyDescent="0.3">
      <c r="A7487" t="s">
        <v>7509</v>
      </c>
      <c r="B7487" s="1">
        <v>45766</v>
      </c>
      <c r="C7487" t="s">
        <v>26</v>
      </c>
      <c r="D7487" t="s">
        <v>16</v>
      </c>
      <c r="E7487">
        <v>184</v>
      </c>
      <c r="F7487">
        <v>5002.3</v>
      </c>
      <c r="G7487" t="str">
        <f t="shared" si="232"/>
        <v>Dhl Express</v>
      </c>
      <c r="H7487" t="str">
        <f>IFERROR(_xlfn.XLOOKUP(D7487, Product_Master_2026!B:B, Product_Master_2026!A:A), "Discontinued / Review Required")</f>
        <v>PROD_2026_004</v>
      </c>
      <c r="I7487">
        <f>IFERROR(_xlfn.XLOOKUP(H7487, Product_Master_2026!A:A, Product_Master_2026!D:D), 0)</f>
        <v>22</v>
      </c>
      <c r="J7487">
        <f t="shared" si="233"/>
        <v>4048</v>
      </c>
    </row>
    <row r="7488" spans="1:10" x14ac:dyDescent="0.3">
      <c r="A7488" t="s">
        <v>7510</v>
      </c>
      <c r="B7488" s="1">
        <v>45752</v>
      </c>
      <c r="C7488" t="s">
        <v>26</v>
      </c>
      <c r="D7488" t="s">
        <v>8</v>
      </c>
      <c r="E7488">
        <v>65</v>
      </c>
      <c r="F7488">
        <v>2452.33</v>
      </c>
      <c r="G7488" t="str">
        <f t="shared" si="232"/>
        <v>Dhl Express</v>
      </c>
      <c r="H7488" t="str">
        <f>IFERROR(_xlfn.XLOOKUP(D7488, Product_Master_2026!B:B, Product_Master_2026!A:A), "Discontinued / Review Required")</f>
        <v>PROD_2026_002</v>
      </c>
      <c r="I7488">
        <f>IFERROR(_xlfn.XLOOKUP(H7488, Product_Master_2026!A:A, Product_Master_2026!D:D), 0)</f>
        <v>18.2</v>
      </c>
      <c r="J7488">
        <f t="shared" si="233"/>
        <v>1183</v>
      </c>
    </row>
    <row r="7489" spans="1:10" x14ac:dyDescent="0.3">
      <c r="A7489" t="s">
        <v>7511</v>
      </c>
      <c r="B7489" s="1">
        <v>45852</v>
      </c>
      <c r="C7489" t="s">
        <v>13</v>
      </c>
      <c r="D7489" t="s">
        <v>16</v>
      </c>
      <c r="E7489">
        <v>20</v>
      </c>
      <c r="F7489">
        <v>808.86</v>
      </c>
      <c r="G7489" t="str">
        <f t="shared" si="232"/>
        <v>Henkel Logistics</v>
      </c>
      <c r="H7489" t="str">
        <f>IFERROR(_xlfn.XLOOKUP(D7489, Product_Master_2026!B:B, Product_Master_2026!A:A), "Discontinued / Review Required")</f>
        <v>PROD_2026_004</v>
      </c>
      <c r="I7489">
        <f>IFERROR(_xlfn.XLOOKUP(H7489, Product_Master_2026!A:A, Product_Master_2026!D:D), 0)</f>
        <v>22</v>
      </c>
      <c r="J7489">
        <f t="shared" si="233"/>
        <v>440</v>
      </c>
    </row>
    <row r="7490" spans="1:10" x14ac:dyDescent="0.3">
      <c r="A7490" t="s">
        <v>7512</v>
      </c>
      <c r="B7490" s="1">
        <v>45872</v>
      </c>
      <c r="C7490" t="s">
        <v>37</v>
      </c>
      <c r="D7490" t="s">
        <v>38</v>
      </c>
      <c r="E7490">
        <v>197</v>
      </c>
      <c r="F7490">
        <v>8718.42</v>
      </c>
      <c r="G7490" t="str">
        <f t="shared" si="232"/>
        <v>Bluedart Corp</v>
      </c>
      <c r="H7490" t="str">
        <f>IFERROR(_xlfn.XLOOKUP(D7490, Product_Master_2026!B:B, Product_Master_2026!A:A), "Discontinued / Review Required")</f>
        <v>PROD_2026_005</v>
      </c>
      <c r="I7490">
        <f>IFERROR(_xlfn.XLOOKUP(H7490, Product_Master_2026!A:A, Product_Master_2026!D:D), 0)</f>
        <v>5.4</v>
      </c>
      <c r="J7490">
        <f t="shared" si="233"/>
        <v>1063.8000000000002</v>
      </c>
    </row>
    <row r="7491" spans="1:10" x14ac:dyDescent="0.3">
      <c r="A7491" t="s">
        <v>7513</v>
      </c>
      <c r="B7491" s="1">
        <v>45903</v>
      </c>
      <c r="C7491" t="s">
        <v>28</v>
      </c>
      <c r="D7491" t="s">
        <v>8</v>
      </c>
      <c r="E7491">
        <v>159</v>
      </c>
      <c r="F7491">
        <v>3788.75</v>
      </c>
      <c r="G7491" t="str">
        <f t="shared" ref="G7491:G7554" si="234">PROPER(TRIM(C7491))</f>
        <v>Fedex Global</v>
      </c>
      <c r="H7491" t="str">
        <f>IFERROR(_xlfn.XLOOKUP(D7491, Product_Master_2026!B:B, Product_Master_2026!A:A), "Discontinued / Review Required")</f>
        <v>PROD_2026_002</v>
      </c>
      <c r="I7491">
        <f>IFERROR(_xlfn.XLOOKUP(H7491, Product_Master_2026!A:A, Product_Master_2026!D:D), 0)</f>
        <v>18.2</v>
      </c>
      <c r="J7491">
        <f t="shared" ref="J7491:J7554" si="235">E7491 * I7491</f>
        <v>2893.7999999999997</v>
      </c>
    </row>
    <row r="7492" spans="1:10" x14ac:dyDescent="0.3">
      <c r="A7492" t="s">
        <v>7514</v>
      </c>
      <c r="B7492" s="1">
        <v>45913</v>
      </c>
      <c r="C7492" t="s">
        <v>13</v>
      </c>
      <c r="D7492" t="s">
        <v>38</v>
      </c>
      <c r="E7492">
        <v>136</v>
      </c>
      <c r="F7492">
        <v>4851.99</v>
      </c>
      <c r="G7492" t="str">
        <f t="shared" si="234"/>
        <v>Henkel Logistics</v>
      </c>
      <c r="H7492" t="str">
        <f>IFERROR(_xlfn.XLOOKUP(D7492, Product_Master_2026!B:B, Product_Master_2026!A:A), "Discontinued / Review Required")</f>
        <v>PROD_2026_005</v>
      </c>
      <c r="I7492">
        <f>IFERROR(_xlfn.XLOOKUP(H7492, Product_Master_2026!A:A, Product_Master_2026!D:D), 0)</f>
        <v>5.4</v>
      </c>
      <c r="J7492">
        <f t="shared" si="235"/>
        <v>734.40000000000009</v>
      </c>
    </row>
    <row r="7493" spans="1:10" x14ac:dyDescent="0.3">
      <c r="A7493" t="s">
        <v>7515</v>
      </c>
      <c r="B7493" s="1">
        <v>45701</v>
      </c>
      <c r="C7493" t="s">
        <v>20</v>
      </c>
      <c r="D7493" t="s">
        <v>14</v>
      </c>
      <c r="E7493">
        <v>424</v>
      </c>
      <c r="F7493">
        <v>10284.049999999999</v>
      </c>
      <c r="G7493" t="str">
        <f t="shared" si="234"/>
        <v>Fedex Global</v>
      </c>
      <c r="H7493" t="str">
        <f>IFERROR(_xlfn.XLOOKUP(D7493, Product_Master_2026!B:B, Product_Master_2026!A:A), "Discontinued / Review Required")</f>
        <v>Discontinued / Review Required</v>
      </c>
      <c r="I7493">
        <f>IFERROR(_xlfn.XLOOKUP(H7493, Product_Master_2026!A:A, Product_Master_2026!D:D), 0)</f>
        <v>0</v>
      </c>
      <c r="J7493">
        <f t="shared" si="235"/>
        <v>0</v>
      </c>
    </row>
    <row r="7494" spans="1:10" x14ac:dyDescent="0.3">
      <c r="A7494" t="s">
        <v>7516</v>
      </c>
      <c r="B7494" s="1">
        <v>45849</v>
      </c>
      <c r="C7494" t="s">
        <v>7</v>
      </c>
      <c r="D7494" t="s">
        <v>14</v>
      </c>
      <c r="E7494">
        <v>454</v>
      </c>
      <c r="F7494">
        <v>8949.5300000000007</v>
      </c>
      <c r="G7494" t="str">
        <f t="shared" si="234"/>
        <v>Henkel Logistics</v>
      </c>
      <c r="H7494" t="str">
        <f>IFERROR(_xlfn.XLOOKUP(D7494, Product_Master_2026!B:B, Product_Master_2026!A:A), "Discontinued / Review Required")</f>
        <v>Discontinued / Review Required</v>
      </c>
      <c r="I7494">
        <f>IFERROR(_xlfn.XLOOKUP(H7494, Product_Master_2026!A:A, Product_Master_2026!D:D), 0)</f>
        <v>0</v>
      </c>
      <c r="J7494">
        <f t="shared" si="235"/>
        <v>0</v>
      </c>
    </row>
    <row r="7495" spans="1:10" x14ac:dyDescent="0.3">
      <c r="A7495" t="s">
        <v>7517</v>
      </c>
      <c r="B7495" s="1">
        <v>45783</v>
      </c>
      <c r="C7495" t="s">
        <v>18</v>
      </c>
      <c r="D7495" t="s">
        <v>11</v>
      </c>
      <c r="E7495">
        <v>254</v>
      </c>
      <c r="F7495">
        <v>5216.5600000000004</v>
      </c>
      <c r="G7495" t="str">
        <f t="shared" si="234"/>
        <v>Dhl Express</v>
      </c>
      <c r="H7495" t="str">
        <f>IFERROR(_xlfn.XLOOKUP(D7495, Product_Master_2026!B:B, Product_Master_2026!A:A), "Discontinued / Review Required")</f>
        <v>PROD_2026_003</v>
      </c>
      <c r="I7495">
        <f>IFERROR(_xlfn.XLOOKUP(H7495, Product_Master_2026!A:A, Product_Master_2026!D:D), 0)</f>
        <v>8.9</v>
      </c>
      <c r="J7495">
        <f t="shared" si="235"/>
        <v>2260.6</v>
      </c>
    </row>
    <row r="7496" spans="1:10" x14ac:dyDescent="0.3">
      <c r="A7496" t="s">
        <v>7518</v>
      </c>
      <c r="B7496" s="1">
        <v>45660</v>
      </c>
      <c r="C7496" t="s">
        <v>26</v>
      </c>
      <c r="D7496" t="s">
        <v>38</v>
      </c>
      <c r="E7496">
        <v>445</v>
      </c>
      <c r="F7496">
        <v>11385.6</v>
      </c>
      <c r="G7496" t="str">
        <f t="shared" si="234"/>
        <v>Dhl Express</v>
      </c>
      <c r="H7496" t="str">
        <f>IFERROR(_xlfn.XLOOKUP(D7496, Product_Master_2026!B:B, Product_Master_2026!A:A), "Discontinued / Review Required")</f>
        <v>PROD_2026_005</v>
      </c>
      <c r="I7496">
        <f>IFERROR(_xlfn.XLOOKUP(H7496, Product_Master_2026!A:A, Product_Master_2026!D:D), 0)</f>
        <v>5.4</v>
      </c>
      <c r="J7496">
        <f t="shared" si="235"/>
        <v>2403</v>
      </c>
    </row>
    <row r="7497" spans="1:10" x14ac:dyDescent="0.3">
      <c r="A7497" t="s">
        <v>7519</v>
      </c>
      <c r="B7497" s="1">
        <v>45940</v>
      </c>
      <c r="C7497" t="s">
        <v>26</v>
      </c>
      <c r="D7497" t="s">
        <v>14</v>
      </c>
      <c r="E7497">
        <v>75</v>
      </c>
      <c r="F7497">
        <v>3068.14</v>
      </c>
      <c r="G7497" t="str">
        <f t="shared" si="234"/>
        <v>Dhl Express</v>
      </c>
      <c r="H7497" t="str">
        <f>IFERROR(_xlfn.XLOOKUP(D7497, Product_Master_2026!B:B, Product_Master_2026!A:A), "Discontinued / Review Required")</f>
        <v>Discontinued / Review Required</v>
      </c>
      <c r="I7497">
        <f>IFERROR(_xlfn.XLOOKUP(H7497, Product_Master_2026!A:A, Product_Master_2026!D:D), 0)</f>
        <v>0</v>
      </c>
      <c r="J7497">
        <f t="shared" si="235"/>
        <v>0</v>
      </c>
    </row>
    <row r="7498" spans="1:10" x14ac:dyDescent="0.3">
      <c r="A7498" t="s">
        <v>7520</v>
      </c>
      <c r="B7498" s="1">
        <v>45904</v>
      </c>
      <c r="C7498" t="s">
        <v>13</v>
      </c>
      <c r="D7498" t="s">
        <v>14</v>
      </c>
      <c r="E7498">
        <v>11</v>
      </c>
      <c r="F7498">
        <v>338.23</v>
      </c>
      <c r="G7498" t="str">
        <f t="shared" si="234"/>
        <v>Henkel Logistics</v>
      </c>
      <c r="H7498" t="str">
        <f>IFERROR(_xlfn.XLOOKUP(D7498, Product_Master_2026!B:B, Product_Master_2026!A:A), "Discontinued / Review Required")</f>
        <v>Discontinued / Review Required</v>
      </c>
      <c r="I7498">
        <f>IFERROR(_xlfn.XLOOKUP(H7498, Product_Master_2026!A:A, Product_Master_2026!D:D), 0)</f>
        <v>0</v>
      </c>
      <c r="J7498">
        <f t="shared" si="235"/>
        <v>0</v>
      </c>
    </row>
    <row r="7499" spans="1:10" x14ac:dyDescent="0.3">
      <c r="A7499" t="s">
        <v>7521</v>
      </c>
      <c r="B7499" s="1">
        <v>45792</v>
      </c>
      <c r="C7499" t="s">
        <v>28</v>
      </c>
      <c r="D7499" t="s">
        <v>38</v>
      </c>
      <c r="E7499">
        <v>121</v>
      </c>
      <c r="F7499">
        <v>5159.1499999999996</v>
      </c>
      <c r="G7499" t="str">
        <f t="shared" si="234"/>
        <v>Fedex Global</v>
      </c>
      <c r="H7499" t="str">
        <f>IFERROR(_xlfn.XLOOKUP(D7499, Product_Master_2026!B:B, Product_Master_2026!A:A), "Discontinued / Review Required")</f>
        <v>PROD_2026_005</v>
      </c>
      <c r="I7499">
        <f>IFERROR(_xlfn.XLOOKUP(H7499, Product_Master_2026!A:A, Product_Master_2026!D:D), 0)</f>
        <v>5.4</v>
      </c>
      <c r="J7499">
        <f t="shared" si="235"/>
        <v>653.40000000000009</v>
      </c>
    </row>
    <row r="7500" spans="1:10" x14ac:dyDescent="0.3">
      <c r="A7500" t="s">
        <v>7522</v>
      </c>
      <c r="B7500" s="1">
        <v>45663</v>
      </c>
      <c r="C7500" t="s">
        <v>26</v>
      </c>
      <c r="D7500" t="s">
        <v>8</v>
      </c>
      <c r="E7500">
        <v>405</v>
      </c>
      <c r="F7500">
        <v>16975.349999999999</v>
      </c>
      <c r="G7500" t="str">
        <f t="shared" si="234"/>
        <v>Dhl Express</v>
      </c>
      <c r="H7500" t="str">
        <f>IFERROR(_xlfn.XLOOKUP(D7500, Product_Master_2026!B:B, Product_Master_2026!A:A), "Discontinued / Review Required")</f>
        <v>PROD_2026_002</v>
      </c>
      <c r="I7500">
        <f>IFERROR(_xlfn.XLOOKUP(H7500, Product_Master_2026!A:A, Product_Master_2026!D:D), 0)</f>
        <v>18.2</v>
      </c>
      <c r="J7500">
        <f t="shared" si="235"/>
        <v>7371</v>
      </c>
    </row>
    <row r="7501" spans="1:10" x14ac:dyDescent="0.3">
      <c r="A7501" t="s">
        <v>7523</v>
      </c>
      <c r="B7501" s="1">
        <v>45929</v>
      </c>
      <c r="C7501" t="s">
        <v>7</v>
      </c>
      <c r="D7501" t="s">
        <v>11</v>
      </c>
      <c r="E7501">
        <v>346</v>
      </c>
      <c r="F7501">
        <v>5907.33</v>
      </c>
      <c r="G7501" t="str">
        <f t="shared" si="234"/>
        <v>Henkel Logistics</v>
      </c>
      <c r="H7501" t="str">
        <f>IFERROR(_xlfn.XLOOKUP(D7501, Product_Master_2026!B:B, Product_Master_2026!A:A), "Discontinued / Review Required")</f>
        <v>PROD_2026_003</v>
      </c>
      <c r="I7501">
        <f>IFERROR(_xlfn.XLOOKUP(H7501, Product_Master_2026!A:A, Product_Master_2026!D:D), 0)</f>
        <v>8.9</v>
      </c>
      <c r="J7501">
        <f t="shared" si="235"/>
        <v>3079.4</v>
      </c>
    </row>
    <row r="7502" spans="1:10" x14ac:dyDescent="0.3">
      <c r="A7502" t="s">
        <v>7524</v>
      </c>
      <c r="B7502" s="1">
        <v>45678</v>
      </c>
      <c r="C7502" t="s">
        <v>7</v>
      </c>
      <c r="D7502" t="s">
        <v>14</v>
      </c>
      <c r="E7502">
        <v>256</v>
      </c>
      <c r="F7502">
        <v>6500.79</v>
      </c>
      <c r="G7502" t="str">
        <f t="shared" si="234"/>
        <v>Henkel Logistics</v>
      </c>
      <c r="H7502" t="str">
        <f>IFERROR(_xlfn.XLOOKUP(D7502, Product_Master_2026!B:B, Product_Master_2026!A:A), "Discontinued / Review Required")</f>
        <v>Discontinued / Review Required</v>
      </c>
      <c r="I7502">
        <f>IFERROR(_xlfn.XLOOKUP(H7502, Product_Master_2026!A:A, Product_Master_2026!D:D), 0)</f>
        <v>0</v>
      </c>
      <c r="J7502">
        <f t="shared" si="235"/>
        <v>0</v>
      </c>
    </row>
    <row r="7503" spans="1:10" x14ac:dyDescent="0.3">
      <c r="A7503" t="s">
        <v>7525</v>
      </c>
      <c r="B7503" s="1">
        <v>45776</v>
      </c>
      <c r="C7503" t="s">
        <v>7</v>
      </c>
      <c r="D7503" t="s">
        <v>21</v>
      </c>
      <c r="E7503">
        <v>442</v>
      </c>
      <c r="F7503">
        <v>9521.1</v>
      </c>
      <c r="G7503" t="str">
        <f t="shared" si="234"/>
        <v>Henkel Logistics</v>
      </c>
      <c r="H7503" t="str">
        <f>IFERROR(_xlfn.XLOOKUP(D7503, Product_Master_2026!B:B, Product_Master_2026!A:A), "Discontinued / Review Required")</f>
        <v>PROD_2026_001</v>
      </c>
      <c r="I7503">
        <f>IFERROR(_xlfn.XLOOKUP(H7503, Product_Master_2026!A:A, Product_Master_2026!D:D), 0)</f>
        <v>12.5</v>
      </c>
      <c r="J7503">
        <f t="shared" si="235"/>
        <v>5525</v>
      </c>
    </row>
    <row r="7504" spans="1:10" x14ac:dyDescent="0.3">
      <c r="A7504" t="s">
        <v>7526</v>
      </c>
      <c r="B7504" s="1">
        <v>45823</v>
      </c>
      <c r="C7504" t="s">
        <v>7</v>
      </c>
      <c r="D7504" t="s">
        <v>32</v>
      </c>
      <c r="E7504">
        <v>253</v>
      </c>
      <c r="F7504">
        <v>10991.16</v>
      </c>
      <c r="G7504" t="str">
        <f t="shared" si="234"/>
        <v>Henkel Logistics</v>
      </c>
      <c r="H7504" t="str">
        <f>IFERROR(_xlfn.XLOOKUP(D7504, Product_Master_2026!B:B, Product_Master_2026!A:A), "Discontinued / Review Required")</f>
        <v>Discontinued / Review Required</v>
      </c>
      <c r="I7504">
        <f>IFERROR(_xlfn.XLOOKUP(H7504, Product_Master_2026!A:A, Product_Master_2026!D:D), 0)</f>
        <v>0</v>
      </c>
      <c r="J7504">
        <f t="shared" si="235"/>
        <v>0</v>
      </c>
    </row>
    <row r="7505" spans="1:10" x14ac:dyDescent="0.3">
      <c r="A7505" t="s">
        <v>7527</v>
      </c>
      <c r="B7505" s="1">
        <v>46016</v>
      </c>
      <c r="C7505" t="s">
        <v>28</v>
      </c>
      <c r="D7505" t="s">
        <v>38</v>
      </c>
      <c r="E7505">
        <v>160</v>
      </c>
      <c r="F7505">
        <v>2867.85</v>
      </c>
      <c r="G7505" t="str">
        <f t="shared" si="234"/>
        <v>Fedex Global</v>
      </c>
      <c r="H7505" t="str">
        <f>IFERROR(_xlfn.XLOOKUP(D7505, Product_Master_2026!B:B, Product_Master_2026!A:A), "Discontinued / Review Required")</f>
        <v>PROD_2026_005</v>
      </c>
      <c r="I7505">
        <f>IFERROR(_xlfn.XLOOKUP(H7505, Product_Master_2026!A:A, Product_Master_2026!D:D), 0)</f>
        <v>5.4</v>
      </c>
      <c r="J7505">
        <f t="shared" si="235"/>
        <v>864</v>
      </c>
    </row>
    <row r="7506" spans="1:10" x14ac:dyDescent="0.3">
      <c r="A7506" t="s">
        <v>7528</v>
      </c>
      <c r="B7506" s="1">
        <v>45888</v>
      </c>
      <c r="C7506" t="s">
        <v>18</v>
      </c>
      <c r="D7506" t="s">
        <v>11</v>
      </c>
      <c r="E7506">
        <v>49</v>
      </c>
      <c r="F7506">
        <v>1891.9</v>
      </c>
      <c r="G7506" t="str">
        <f t="shared" si="234"/>
        <v>Dhl Express</v>
      </c>
      <c r="H7506" t="str">
        <f>IFERROR(_xlfn.XLOOKUP(D7506, Product_Master_2026!B:B, Product_Master_2026!A:A), "Discontinued / Review Required")</f>
        <v>PROD_2026_003</v>
      </c>
      <c r="I7506">
        <f>IFERROR(_xlfn.XLOOKUP(H7506, Product_Master_2026!A:A, Product_Master_2026!D:D), 0)</f>
        <v>8.9</v>
      </c>
      <c r="J7506">
        <f t="shared" si="235"/>
        <v>436.1</v>
      </c>
    </row>
    <row r="7507" spans="1:10" x14ac:dyDescent="0.3">
      <c r="A7507" t="s">
        <v>7529</v>
      </c>
      <c r="B7507" s="1">
        <v>45891</v>
      </c>
      <c r="C7507" t="s">
        <v>24</v>
      </c>
      <c r="D7507" t="s">
        <v>8</v>
      </c>
      <c r="E7507">
        <v>200</v>
      </c>
      <c r="F7507">
        <v>8087.16</v>
      </c>
      <c r="G7507" t="str">
        <f t="shared" si="234"/>
        <v>Bluedart Corp</v>
      </c>
      <c r="H7507" t="str">
        <f>IFERROR(_xlfn.XLOOKUP(D7507, Product_Master_2026!B:B, Product_Master_2026!A:A), "Discontinued / Review Required")</f>
        <v>PROD_2026_002</v>
      </c>
      <c r="I7507">
        <f>IFERROR(_xlfn.XLOOKUP(H7507, Product_Master_2026!A:A, Product_Master_2026!D:D), 0)</f>
        <v>18.2</v>
      </c>
      <c r="J7507">
        <f t="shared" si="235"/>
        <v>3640</v>
      </c>
    </row>
    <row r="7508" spans="1:10" x14ac:dyDescent="0.3">
      <c r="A7508" t="s">
        <v>7530</v>
      </c>
      <c r="B7508" s="1">
        <v>45879</v>
      </c>
      <c r="C7508" t="s">
        <v>44</v>
      </c>
      <c r="D7508" t="s">
        <v>32</v>
      </c>
      <c r="E7508">
        <v>363</v>
      </c>
      <c r="F7508">
        <v>8704.2900000000009</v>
      </c>
      <c r="G7508" t="str">
        <f t="shared" si="234"/>
        <v>Bluedart Corp</v>
      </c>
      <c r="H7508" t="str">
        <f>IFERROR(_xlfn.XLOOKUP(D7508, Product_Master_2026!B:B, Product_Master_2026!A:A), "Discontinued / Review Required")</f>
        <v>Discontinued / Review Required</v>
      </c>
      <c r="I7508">
        <f>IFERROR(_xlfn.XLOOKUP(H7508, Product_Master_2026!A:A, Product_Master_2026!D:D), 0)</f>
        <v>0</v>
      </c>
      <c r="J7508">
        <f t="shared" si="235"/>
        <v>0</v>
      </c>
    </row>
    <row r="7509" spans="1:10" x14ac:dyDescent="0.3">
      <c r="A7509" t="s">
        <v>7531</v>
      </c>
      <c r="B7509" s="1">
        <v>45855</v>
      </c>
      <c r="C7509" t="s">
        <v>28</v>
      </c>
      <c r="D7509" t="s">
        <v>8</v>
      </c>
      <c r="E7509">
        <v>123</v>
      </c>
      <c r="F7509">
        <v>3101.33</v>
      </c>
      <c r="G7509" t="str">
        <f t="shared" si="234"/>
        <v>Fedex Global</v>
      </c>
      <c r="H7509" t="str">
        <f>IFERROR(_xlfn.XLOOKUP(D7509, Product_Master_2026!B:B, Product_Master_2026!A:A), "Discontinued / Review Required")</f>
        <v>PROD_2026_002</v>
      </c>
      <c r="I7509">
        <f>IFERROR(_xlfn.XLOOKUP(H7509, Product_Master_2026!A:A, Product_Master_2026!D:D), 0)</f>
        <v>18.2</v>
      </c>
      <c r="J7509">
        <f t="shared" si="235"/>
        <v>2238.6</v>
      </c>
    </row>
    <row r="7510" spans="1:10" x14ac:dyDescent="0.3">
      <c r="A7510" t="s">
        <v>7532</v>
      </c>
      <c r="B7510" s="1">
        <v>45904</v>
      </c>
      <c r="C7510" t="s">
        <v>7</v>
      </c>
      <c r="D7510" t="s">
        <v>14</v>
      </c>
      <c r="E7510">
        <v>76</v>
      </c>
      <c r="F7510">
        <v>3349.28</v>
      </c>
      <c r="G7510" t="str">
        <f t="shared" si="234"/>
        <v>Henkel Logistics</v>
      </c>
      <c r="H7510" t="str">
        <f>IFERROR(_xlfn.XLOOKUP(D7510, Product_Master_2026!B:B, Product_Master_2026!A:A), "Discontinued / Review Required")</f>
        <v>Discontinued / Review Required</v>
      </c>
      <c r="I7510">
        <f>IFERROR(_xlfn.XLOOKUP(H7510, Product_Master_2026!A:A, Product_Master_2026!D:D), 0)</f>
        <v>0</v>
      </c>
      <c r="J7510">
        <f t="shared" si="235"/>
        <v>0</v>
      </c>
    </row>
    <row r="7511" spans="1:10" x14ac:dyDescent="0.3">
      <c r="A7511" t="s">
        <v>7533</v>
      </c>
      <c r="B7511" s="1">
        <v>45761</v>
      </c>
      <c r="C7511" t="s">
        <v>7</v>
      </c>
      <c r="D7511" t="s">
        <v>8</v>
      </c>
      <c r="E7511">
        <v>149</v>
      </c>
      <c r="F7511">
        <v>6175.29</v>
      </c>
      <c r="G7511" t="str">
        <f t="shared" si="234"/>
        <v>Henkel Logistics</v>
      </c>
      <c r="H7511" t="str">
        <f>IFERROR(_xlfn.XLOOKUP(D7511, Product_Master_2026!B:B, Product_Master_2026!A:A), "Discontinued / Review Required")</f>
        <v>PROD_2026_002</v>
      </c>
      <c r="I7511">
        <f>IFERROR(_xlfn.XLOOKUP(H7511, Product_Master_2026!A:A, Product_Master_2026!D:D), 0)</f>
        <v>18.2</v>
      </c>
      <c r="J7511">
        <f t="shared" si="235"/>
        <v>2711.7999999999997</v>
      </c>
    </row>
    <row r="7512" spans="1:10" x14ac:dyDescent="0.3">
      <c r="A7512" t="s">
        <v>7534</v>
      </c>
      <c r="B7512" s="1">
        <v>45986</v>
      </c>
      <c r="C7512" t="s">
        <v>18</v>
      </c>
      <c r="D7512" t="s">
        <v>8</v>
      </c>
      <c r="E7512">
        <v>496</v>
      </c>
      <c r="F7512">
        <v>8595.16</v>
      </c>
      <c r="G7512" t="str">
        <f t="shared" si="234"/>
        <v>Dhl Express</v>
      </c>
      <c r="H7512" t="str">
        <f>IFERROR(_xlfn.XLOOKUP(D7512, Product_Master_2026!B:B, Product_Master_2026!A:A), "Discontinued / Review Required")</f>
        <v>PROD_2026_002</v>
      </c>
      <c r="I7512">
        <f>IFERROR(_xlfn.XLOOKUP(H7512, Product_Master_2026!A:A, Product_Master_2026!D:D), 0)</f>
        <v>18.2</v>
      </c>
      <c r="J7512">
        <f t="shared" si="235"/>
        <v>9027.1999999999989</v>
      </c>
    </row>
    <row r="7513" spans="1:10" x14ac:dyDescent="0.3">
      <c r="A7513" t="s">
        <v>7535</v>
      </c>
      <c r="B7513" s="1">
        <v>45814</v>
      </c>
      <c r="C7513" t="s">
        <v>28</v>
      </c>
      <c r="D7513" t="s">
        <v>8</v>
      </c>
      <c r="E7513">
        <v>69</v>
      </c>
      <c r="F7513">
        <v>2926.01</v>
      </c>
      <c r="G7513" t="str">
        <f t="shared" si="234"/>
        <v>Fedex Global</v>
      </c>
      <c r="H7513" t="str">
        <f>IFERROR(_xlfn.XLOOKUP(D7513, Product_Master_2026!B:B, Product_Master_2026!A:A), "Discontinued / Review Required")</f>
        <v>PROD_2026_002</v>
      </c>
      <c r="I7513">
        <f>IFERROR(_xlfn.XLOOKUP(H7513, Product_Master_2026!A:A, Product_Master_2026!D:D), 0)</f>
        <v>18.2</v>
      </c>
      <c r="J7513">
        <f t="shared" si="235"/>
        <v>1255.8</v>
      </c>
    </row>
    <row r="7514" spans="1:10" x14ac:dyDescent="0.3">
      <c r="A7514" t="s">
        <v>7536</v>
      </c>
      <c r="B7514" s="1">
        <v>45872</v>
      </c>
      <c r="C7514" t="s">
        <v>18</v>
      </c>
      <c r="D7514" t="s">
        <v>16</v>
      </c>
      <c r="E7514">
        <v>390</v>
      </c>
      <c r="F7514">
        <v>16995.759999999998</v>
      </c>
      <c r="G7514" t="str">
        <f t="shared" si="234"/>
        <v>Dhl Express</v>
      </c>
      <c r="H7514" t="str">
        <f>IFERROR(_xlfn.XLOOKUP(D7514, Product_Master_2026!B:B, Product_Master_2026!A:A), "Discontinued / Review Required")</f>
        <v>PROD_2026_004</v>
      </c>
      <c r="I7514">
        <f>IFERROR(_xlfn.XLOOKUP(H7514, Product_Master_2026!A:A, Product_Master_2026!D:D), 0)</f>
        <v>22</v>
      </c>
      <c r="J7514">
        <f t="shared" si="235"/>
        <v>8580</v>
      </c>
    </row>
    <row r="7515" spans="1:10" x14ac:dyDescent="0.3">
      <c r="A7515" t="s">
        <v>7537</v>
      </c>
      <c r="B7515" s="1">
        <v>45770</v>
      </c>
      <c r="C7515" t="s">
        <v>44</v>
      </c>
      <c r="D7515" t="s">
        <v>8</v>
      </c>
      <c r="E7515">
        <v>61</v>
      </c>
      <c r="F7515">
        <v>2422.9499999999998</v>
      </c>
      <c r="G7515" t="str">
        <f t="shared" si="234"/>
        <v>Bluedart Corp</v>
      </c>
      <c r="H7515" t="str">
        <f>IFERROR(_xlfn.XLOOKUP(D7515, Product_Master_2026!B:B, Product_Master_2026!A:A), "Discontinued / Review Required")</f>
        <v>PROD_2026_002</v>
      </c>
      <c r="I7515">
        <f>IFERROR(_xlfn.XLOOKUP(H7515, Product_Master_2026!A:A, Product_Master_2026!D:D), 0)</f>
        <v>18.2</v>
      </c>
      <c r="J7515">
        <f t="shared" si="235"/>
        <v>1110.2</v>
      </c>
    </row>
    <row r="7516" spans="1:10" x14ac:dyDescent="0.3">
      <c r="A7516" t="s">
        <v>7538</v>
      </c>
      <c r="B7516" s="1">
        <v>45909</v>
      </c>
      <c r="C7516" t="s">
        <v>26</v>
      </c>
      <c r="D7516" t="s">
        <v>16</v>
      </c>
      <c r="E7516">
        <v>462</v>
      </c>
      <c r="F7516">
        <v>20494.61</v>
      </c>
      <c r="G7516" t="str">
        <f t="shared" si="234"/>
        <v>Dhl Express</v>
      </c>
      <c r="H7516" t="str">
        <f>IFERROR(_xlfn.XLOOKUP(D7516, Product_Master_2026!B:B, Product_Master_2026!A:A), "Discontinued / Review Required")</f>
        <v>PROD_2026_004</v>
      </c>
      <c r="I7516">
        <f>IFERROR(_xlfn.XLOOKUP(H7516, Product_Master_2026!A:A, Product_Master_2026!D:D), 0)</f>
        <v>22</v>
      </c>
      <c r="J7516">
        <f t="shared" si="235"/>
        <v>10164</v>
      </c>
    </row>
    <row r="7517" spans="1:10" x14ac:dyDescent="0.3">
      <c r="A7517" t="s">
        <v>7539</v>
      </c>
      <c r="B7517" s="1">
        <v>45780</v>
      </c>
      <c r="C7517" t="s">
        <v>37</v>
      </c>
      <c r="D7517" t="s">
        <v>14</v>
      </c>
      <c r="E7517">
        <v>492</v>
      </c>
      <c r="F7517">
        <v>21761.38</v>
      </c>
      <c r="G7517" t="str">
        <f t="shared" si="234"/>
        <v>Bluedart Corp</v>
      </c>
      <c r="H7517" t="str">
        <f>IFERROR(_xlfn.XLOOKUP(D7517, Product_Master_2026!B:B, Product_Master_2026!A:A), "Discontinued / Review Required")</f>
        <v>Discontinued / Review Required</v>
      </c>
      <c r="I7517">
        <f>IFERROR(_xlfn.XLOOKUP(H7517, Product_Master_2026!A:A, Product_Master_2026!D:D), 0)</f>
        <v>0</v>
      </c>
      <c r="J7517">
        <f t="shared" si="235"/>
        <v>0</v>
      </c>
    </row>
    <row r="7518" spans="1:10" x14ac:dyDescent="0.3">
      <c r="A7518" t="s">
        <v>7540</v>
      </c>
      <c r="B7518" s="1">
        <v>45943</v>
      </c>
      <c r="C7518" t="s">
        <v>7</v>
      </c>
      <c r="D7518" t="s">
        <v>14</v>
      </c>
      <c r="E7518">
        <v>312</v>
      </c>
      <c r="F7518">
        <v>5573.47</v>
      </c>
      <c r="G7518" t="str">
        <f t="shared" si="234"/>
        <v>Henkel Logistics</v>
      </c>
      <c r="H7518" t="str">
        <f>IFERROR(_xlfn.XLOOKUP(D7518, Product_Master_2026!B:B, Product_Master_2026!A:A), "Discontinued / Review Required")</f>
        <v>Discontinued / Review Required</v>
      </c>
      <c r="I7518">
        <f>IFERROR(_xlfn.XLOOKUP(H7518, Product_Master_2026!A:A, Product_Master_2026!D:D), 0)</f>
        <v>0</v>
      </c>
      <c r="J7518">
        <f t="shared" si="235"/>
        <v>0</v>
      </c>
    </row>
    <row r="7519" spans="1:10" x14ac:dyDescent="0.3">
      <c r="A7519" t="s">
        <v>7541</v>
      </c>
      <c r="B7519" s="1">
        <v>45859</v>
      </c>
      <c r="C7519" t="s">
        <v>26</v>
      </c>
      <c r="D7519" t="s">
        <v>16</v>
      </c>
      <c r="E7519">
        <v>42</v>
      </c>
      <c r="F7519">
        <v>1506.25</v>
      </c>
      <c r="G7519" t="str">
        <f t="shared" si="234"/>
        <v>Dhl Express</v>
      </c>
      <c r="H7519" t="str">
        <f>IFERROR(_xlfn.XLOOKUP(D7519, Product_Master_2026!B:B, Product_Master_2026!A:A), "Discontinued / Review Required")</f>
        <v>PROD_2026_004</v>
      </c>
      <c r="I7519">
        <f>IFERROR(_xlfn.XLOOKUP(H7519, Product_Master_2026!A:A, Product_Master_2026!D:D), 0)</f>
        <v>22</v>
      </c>
      <c r="J7519">
        <f t="shared" si="235"/>
        <v>924</v>
      </c>
    </row>
    <row r="7520" spans="1:10" x14ac:dyDescent="0.3">
      <c r="A7520" t="s">
        <v>7542</v>
      </c>
      <c r="B7520" s="1">
        <v>45996</v>
      </c>
      <c r="C7520" t="s">
        <v>28</v>
      </c>
      <c r="D7520" t="s">
        <v>11</v>
      </c>
      <c r="E7520">
        <v>310</v>
      </c>
      <c r="F7520">
        <v>11673.51</v>
      </c>
      <c r="G7520" t="str">
        <f t="shared" si="234"/>
        <v>Fedex Global</v>
      </c>
      <c r="H7520" t="str">
        <f>IFERROR(_xlfn.XLOOKUP(D7520, Product_Master_2026!B:B, Product_Master_2026!A:A), "Discontinued / Review Required")</f>
        <v>PROD_2026_003</v>
      </c>
      <c r="I7520">
        <f>IFERROR(_xlfn.XLOOKUP(H7520, Product_Master_2026!A:A, Product_Master_2026!D:D), 0)</f>
        <v>8.9</v>
      </c>
      <c r="J7520">
        <f t="shared" si="235"/>
        <v>2759</v>
      </c>
    </row>
    <row r="7521" spans="1:10" x14ac:dyDescent="0.3">
      <c r="A7521" t="s">
        <v>7543</v>
      </c>
      <c r="B7521" s="1">
        <v>45869</v>
      </c>
      <c r="C7521" t="s">
        <v>34</v>
      </c>
      <c r="D7521" t="s">
        <v>38</v>
      </c>
      <c r="E7521">
        <v>193</v>
      </c>
      <c r="F7521">
        <v>3903.01</v>
      </c>
      <c r="G7521" t="str">
        <f t="shared" si="234"/>
        <v>Dhl Express</v>
      </c>
      <c r="H7521" t="str">
        <f>IFERROR(_xlfn.XLOOKUP(D7521, Product_Master_2026!B:B, Product_Master_2026!A:A), "Discontinued / Review Required")</f>
        <v>PROD_2026_005</v>
      </c>
      <c r="I7521">
        <f>IFERROR(_xlfn.XLOOKUP(H7521, Product_Master_2026!A:A, Product_Master_2026!D:D), 0)</f>
        <v>5.4</v>
      </c>
      <c r="J7521">
        <f t="shared" si="235"/>
        <v>1042.2</v>
      </c>
    </row>
    <row r="7522" spans="1:10" x14ac:dyDescent="0.3">
      <c r="A7522" t="s">
        <v>7544</v>
      </c>
      <c r="B7522" s="1">
        <v>45969</v>
      </c>
      <c r="C7522" t="s">
        <v>26</v>
      </c>
      <c r="D7522" t="s">
        <v>14</v>
      </c>
      <c r="E7522">
        <v>191</v>
      </c>
      <c r="F7522">
        <v>5951.14</v>
      </c>
      <c r="G7522" t="str">
        <f t="shared" si="234"/>
        <v>Dhl Express</v>
      </c>
      <c r="H7522" t="str">
        <f>IFERROR(_xlfn.XLOOKUP(D7522, Product_Master_2026!B:B, Product_Master_2026!A:A), "Discontinued / Review Required")</f>
        <v>Discontinued / Review Required</v>
      </c>
      <c r="I7522">
        <f>IFERROR(_xlfn.XLOOKUP(H7522, Product_Master_2026!A:A, Product_Master_2026!D:D), 0)</f>
        <v>0</v>
      </c>
      <c r="J7522">
        <f t="shared" si="235"/>
        <v>0</v>
      </c>
    </row>
    <row r="7523" spans="1:10" x14ac:dyDescent="0.3">
      <c r="A7523" t="s">
        <v>7545</v>
      </c>
      <c r="B7523" s="1">
        <v>46006</v>
      </c>
      <c r="C7523" t="s">
        <v>18</v>
      </c>
      <c r="D7523" t="s">
        <v>14</v>
      </c>
      <c r="E7523">
        <v>320</v>
      </c>
      <c r="F7523">
        <v>8950.02</v>
      </c>
      <c r="G7523" t="str">
        <f t="shared" si="234"/>
        <v>Dhl Express</v>
      </c>
      <c r="H7523" t="str">
        <f>IFERROR(_xlfn.XLOOKUP(D7523, Product_Master_2026!B:B, Product_Master_2026!A:A), "Discontinued / Review Required")</f>
        <v>Discontinued / Review Required</v>
      </c>
      <c r="I7523">
        <f>IFERROR(_xlfn.XLOOKUP(H7523, Product_Master_2026!A:A, Product_Master_2026!D:D), 0)</f>
        <v>0</v>
      </c>
      <c r="J7523">
        <f t="shared" si="235"/>
        <v>0</v>
      </c>
    </row>
    <row r="7524" spans="1:10" x14ac:dyDescent="0.3">
      <c r="A7524" t="s">
        <v>7546</v>
      </c>
      <c r="B7524" s="1">
        <v>46023</v>
      </c>
      <c r="C7524" t="s">
        <v>44</v>
      </c>
      <c r="D7524" t="s">
        <v>32</v>
      </c>
      <c r="E7524">
        <v>143</v>
      </c>
      <c r="F7524">
        <v>3596.19</v>
      </c>
      <c r="G7524" t="str">
        <f t="shared" si="234"/>
        <v>Bluedart Corp</v>
      </c>
      <c r="H7524" t="str">
        <f>IFERROR(_xlfn.XLOOKUP(D7524, Product_Master_2026!B:B, Product_Master_2026!A:A), "Discontinued / Review Required")</f>
        <v>Discontinued / Review Required</v>
      </c>
      <c r="I7524">
        <f>IFERROR(_xlfn.XLOOKUP(H7524, Product_Master_2026!A:A, Product_Master_2026!D:D), 0)</f>
        <v>0</v>
      </c>
      <c r="J7524">
        <f t="shared" si="235"/>
        <v>0</v>
      </c>
    </row>
    <row r="7525" spans="1:10" x14ac:dyDescent="0.3">
      <c r="A7525" t="s">
        <v>7547</v>
      </c>
      <c r="B7525" s="1">
        <v>45797</v>
      </c>
      <c r="C7525" t="s">
        <v>44</v>
      </c>
      <c r="D7525" t="s">
        <v>21</v>
      </c>
      <c r="E7525">
        <v>252</v>
      </c>
      <c r="F7525">
        <v>8662.01</v>
      </c>
      <c r="G7525" t="str">
        <f t="shared" si="234"/>
        <v>Bluedart Corp</v>
      </c>
      <c r="H7525" t="str">
        <f>IFERROR(_xlfn.XLOOKUP(D7525, Product_Master_2026!B:B, Product_Master_2026!A:A), "Discontinued / Review Required")</f>
        <v>PROD_2026_001</v>
      </c>
      <c r="I7525">
        <f>IFERROR(_xlfn.XLOOKUP(H7525, Product_Master_2026!A:A, Product_Master_2026!D:D), 0)</f>
        <v>12.5</v>
      </c>
      <c r="J7525">
        <f t="shared" si="235"/>
        <v>3150</v>
      </c>
    </row>
    <row r="7526" spans="1:10" x14ac:dyDescent="0.3">
      <c r="A7526" t="s">
        <v>7548</v>
      </c>
      <c r="B7526" s="1">
        <v>45961</v>
      </c>
      <c r="C7526" t="s">
        <v>34</v>
      </c>
      <c r="D7526" t="s">
        <v>11</v>
      </c>
      <c r="E7526">
        <v>451</v>
      </c>
      <c r="F7526">
        <v>19329.21</v>
      </c>
      <c r="G7526" t="str">
        <f t="shared" si="234"/>
        <v>Dhl Express</v>
      </c>
      <c r="H7526" t="str">
        <f>IFERROR(_xlfn.XLOOKUP(D7526, Product_Master_2026!B:B, Product_Master_2026!A:A), "Discontinued / Review Required")</f>
        <v>PROD_2026_003</v>
      </c>
      <c r="I7526">
        <f>IFERROR(_xlfn.XLOOKUP(H7526, Product_Master_2026!A:A, Product_Master_2026!D:D), 0)</f>
        <v>8.9</v>
      </c>
      <c r="J7526">
        <f t="shared" si="235"/>
        <v>4013.9</v>
      </c>
    </row>
    <row r="7527" spans="1:10" x14ac:dyDescent="0.3">
      <c r="A7527" t="s">
        <v>7549</v>
      </c>
      <c r="B7527" s="1">
        <v>45867</v>
      </c>
      <c r="C7527" t="s">
        <v>24</v>
      </c>
      <c r="D7527" t="s">
        <v>8</v>
      </c>
      <c r="E7527">
        <v>461</v>
      </c>
      <c r="F7527">
        <v>19648.900000000001</v>
      </c>
      <c r="G7527" t="str">
        <f t="shared" si="234"/>
        <v>Bluedart Corp</v>
      </c>
      <c r="H7527" t="str">
        <f>IFERROR(_xlfn.XLOOKUP(D7527, Product_Master_2026!B:B, Product_Master_2026!A:A), "Discontinued / Review Required")</f>
        <v>PROD_2026_002</v>
      </c>
      <c r="I7527">
        <f>IFERROR(_xlfn.XLOOKUP(H7527, Product_Master_2026!A:A, Product_Master_2026!D:D), 0)</f>
        <v>18.2</v>
      </c>
      <c r="J7527">
        <f t="shared" si="235"/>
        <v>8390.1999999999989</v>
      </c>
    </row>
    <row r="7528" spans="1:10" x14ac:dyDescent="0.3">
      <c r="A7528" t="s">
        <v>7550</v>
      </c>
      <c r="B7528" s="1">
        <v>45866</v>
      </c>
      <c r="C7528" t="s">
        <v>26</v>
      </c>
      <c r="D7528" t="s">
        <v>38</v>
      </c>
      <c r="E7528">
        <v>485</v>
      </c>
      <c r="F7528">
        <v>17335.95</v>
      </c>
      <c r="G7528" t="str">
        <f t="shared" si="234"/>
        <v>Dhl Express</v>
      </c>
      <c r="H7528" t="str">
        <f>IFERROR(_xlfn.XLOOKUP(D7528, Product_Master_2026!B:B, Product_Master_2026!A:A), "Discontinued / Review Required")</f>
        <v>PROD_2026_005</v>
      </c>
      <c r="I7528">
        <f>IFERROR(_xlfn.XLOOKUP(H7528, Product_Master_2026!A:A, Product_Master_2026!D:D), 0)</f>
        <v>5.4</v>
      </c>
      <c r="J7528">
        <f t="shared" si="235"/>
        <v>2619</v>
      </c>
    </row>
    <row r="7529" spans="1:10" x14ac:dyDescent="0.3">
      <c r="A7529" t="s">
        <v>7551</v>
      </c>
      <c r="B7529" s="1">
        <v>45785</v>
      </c>
      <c r="C7529" t="s">
        <v>13</v>
      </c>
      <c r="D7529" t="s">
        <v>11</v>
      </c>
      <c r="E7529">
        <v>468</v>
      </c>
      <c r="F7529">
        <v>16504.36</v>
      </c>
      <c r="G7529" t="str">
        <f t="shared" si="234"/>
        <v>Henkel Logistics</v>
      </c>
      <c r="H7529" t="str">
        <f>IFERROR(_xlfn.XLOOKUP(D7529, Product_Master_2026!B:B, Product_Master_2026!A:A), "Discontinued / Review Required")</f>
        <v>PROD_2026_003</v>
      </c>
      <c r="I7529">
        <f>IFERROR(_xlfn.XLOOKUP(H7529, Product_Master_2026!A:A, Product_Master_2026!D:D), 0)</f>
        <v>8.9</v>
      </c>
      <c r="J7529">
        <f t="shared" si="235"/>
        <v>4165.2</v>
      </c>
    </row>
    <row r="7530" spans="1:10" x14ac:dyDescent="0.3">
      <c r="A7530" t="s">
        <v>7552</v>
      </c>
      <c r="B7530" s="1">
        <v>45865</v>
      </c>
      <c r="C7530" t="s">
        <v>28</v>
      </c>
      <c r="D7530" t="s">
        <v>38</v>
      </c>
      <c r="E7530">
        <v>74</v>
      </c>
      <c r="F7530">
        <v>1907.48</v>
      </c>
      <c r="G7530" t="str">
        <f t="shared" si="234"/>
        <v>Fedex Global</v>
      </c>
      <c r="H7530" t="str">
        <f>IFERROR(_xlfn.XLOOKUP(D7530, Product_Master_2026!B:B, Product_Master_2026!A:A), "Discontinued / Review Required")</f>
        <v>PROD_2026_005</v>
      </c>
      <c r="I7530">
        <f>IFERROR(_xlfn.XLOOKUP(H7530, Product_Master_2026!A:A, Product_Master_2026!D:D), 0)</f>
        <v>5.4</v>
      </c>
      <c r="J7530">
        <f t="shared" si="235"/>
        <v>399.6</v>
      </c>
    </row>
    <row r="7531" spans="1:10" x14ac:dyDescent="0.3">
      <c r="A7531" t="s">
        <v>7553</v>
      </c>
      <c r="B7531" s="1">
        <v>45965</v>
      </c>
      <c r="C7531" t="s">
        <v>7</v>
      </c>
      <c r="D7531" t="s">
        <v>14</v>
      </c>
      <c r="E7531">
        <v>255</v>
      </c>
      <c r="F7531">
        <v>3869.17</v>
      </c>
      <c r="G7531" t="str">
        <f t="shared" si="234"/>
        <v>Henkel Logistics</v>
      </c>
      <c r="H7531" t="str">
        <f>IFERROR(_xlfn.XLOOKUP(D7531, Product_Master_2026!B:B, Product_Master_2026!A:A), "Discontinued / Review Required")</f>
        <v>Discontinued / Review Required</v>
      </c>
      <c r="I7531">
        <f>IFERROR(_xlfn.XLOOKUP(H7531, Product_Master_2026!A:A, Product_Master_2026!D:D), 0)</f>
        <v>0</v>
      </c>
      <c r="J7531">
        <f t="shared" si="235"/>
        <v>0</v>
      </c>
    </row>
    <row r="7532" spans="1:10" x14ac:dyDescent="0.3">
      <c r="A7532" t="s">
        <v>7554</v>
      </c>
      <c r="B7532" s="1">
        <v>45716</v>
      </c>
      <c r="C7532" t="s">
        <v>26</v>
      </c>
      <c r="D7532" t="s">
        <v>16</v>
      </c>
      <c r="E7532">
        <v>451</v>
      </c>
      <c r="F7532">
        <v>14320.58</v>
      </c>
      <c r="G7532" t="str">
        <f t="shared" si="234"/>
        <v>Dhl Express</v>
      </c>
      <c r="H7532" t="str">
        <f>IFERROR(_xlfn.XLOOKUP(D7532, Product_Master_2026!B:B, Product_Master_2026!A:A), "Discontinued / Review Required")</f>
        <v>PROD_2026_004</v>
      </c>
      <c r="I7532">
        <f>IFERROR(_xlfn.XLOOKUP(H7532, Product_Master_2026!A:A, Product_Master_2026!D:D), 0)</f>
        <v>22</v>
      </c>
      <c r="J7532">
        <f t="shared" si="235"/>
        <v>9922</v>
      </c>
    </row>
    <row r="7533" spans="1:10" x14ac:dyDescent="0.3">
      <c r="A7533" t="s">
        <v>7555</v>
      </c>
      <c r="B7533" s="1">
        <v>45896</v>
      </c>
      <c r="C7533" t="s">
        <v>20</v>
      </c>
      <c r="D7533" t="s">
        <v>32</v>
      </c>
      <c r="E7533">
        <v>72</v>
      </c>
      <c r="F7533">
        <v>2174.37</v>
      </c>
      <c r="G7533" t="str">
        <f t="shared" si="234"/>
        <v>Fedex Global</v>
      </c>
      <c r="H7533" t="str">
        <f>IFERROR(_xlfn.XLOOKUP(D7533, Product_Master_2026!B:B, Product_Master_2026!A:A), "Discontinued / Review Required")</f>
        <v>Discontinued / Review Required</v>
      </c>
      <c r="I7533">
        <f>IFERROR(_xlfn.XLOOKUP(H7533, Product_Master_2026!A:A, Product_Master_2026!D:D), 0)</f>
        <v>0</v>
      </c>
      <c r="J7533">
        <f t="shared" si="235"/>
        <v>0</v>
      </c>
    </row>
    <row r="7534" spans="1:10" x14ac:dyDescent="0.3">
      <c r="A7534" t="s">
        <v>7556</v>
      </c>
      <c r="B7534" s="1">
        <v>45884</v>
      </c>
      <c r="C7534" t="s">
        <v>44</v>
      </c>
      <c r="D7534" t="s">
        <v>8</v>
      </c>
      <c r="E7534">
        <v>264</v>
      </c>
      <c r="F7534">
        <v>9463.41</v>
      </c>
      <c r="G7534" t="str">
        <f t="shared" si="234"/>
        <v>Bluedart Corp</v>
      </c>
      <c r="H7534" t="str">
        <f>IFERROR(_xlfn.XLOOKUP(D7534, Product_Master_2026!B:B, Product_Master_2026!A:A), "Discontinued / Review Required")</f>
        <v>PROD_2026_002</v>
      </c>
      <c r="I7534">
        <f>IFERROR(_xlfn.XLOOKUP(H7534, Product_Master_2026!A:A, Product_Master_2026!D:D), 0)</f>
        <v>18.2</v>
      </c>
      <c r="J7534">
        <f t="shared" si="235"/>
        <v>4804.8</v>
      </c>
    </row>
    <row r="7535" spans="1:10" x14ac:dyDescent="0.3">
      <c r="A7535" t="s">
        <v>7557</v>
      </c>
      <c r="B7535" s="1">
        <v>45884</v>
      </c>
      <c r="C7535" t="s">
        <v>18</v>
      </c>
      <c r="D7535" t="s">
        <v>38</v>
      </c>
      <c r="E7535">
        <v>41</v>
      </c>
      <c r="F7535">
        <v>1307.71</v>
      </c>
      <c r="G7535" t="str">
        <f t="shared" si="234"/>
        <v>Dhl Express</v>
      </c>
      <c r="H7535" t="str">
        <f>IFERROR(_xlfn.XLOOKUP(D7535, Product_Master_2026!B:B, Product_Master_2026!A:A), "Discontinued / Review Required")</f>
        <v>PROD_2026_005</v>
      </c>
      <c r="I7535">
        <f>IFERROR(_xlfn.XLOOKUP(H7535, Product_Master_2026!A:A, Product_Master_2026!D:D), 0)</f>
        <v>5.4</v>
      </c>
      <c r="J7535">
        <f t="shared" si="235"/>
        <v>221.4</v>
      </c>
    </row>
    <row r="7536" spans="1:10" x14ac:dyDescent="0.3">
      <c r="A7536" t="s">
        <v>7558</v>
      </c>
      <c r="B7536" s="1">
        <v>45812</v>
      </c>
      <c r="C7536" t="s">
        <v>13</v>
      </c>
      <c r="D7536" t="s">
        <v>38</v>
      </c>
      <c r="E7536">
        <v>224</v>
      </c>
      <c r="F7536">
        <v>9587.81</v>
      </c>
      <c r="G7536" t="str">
        <f t="shared" si="234"/>
        <v>Henkel Logistics</v>
      </c>
      <c r="H7536" t="str">
        <f>IFERROR(_xlfn.XLOOKUP(D7536, Product_Master_2026!B:B, Product_Master_2026!A:A), "Discontinued / Review Required")</f>
        <v>PROD_2026_005</v>
      </c>
      <c r="I7536">
        <f>IFERROR(_xlfn.XLOOKUP(H7536, Product_Master_2026!A:A, Product_Master_2026!D:D), 0)</f>
        <v>5.4</v>
      </c>
      <c r="J7536">
        <f t="shared" si="235"/>
        <v>1209.6000000000001</v>
      </c>
    </row>
    <row r="7537" spans="1:10" x14ac:dyDescent="0.3">
      <c r="A7537" t="s">
        <v>7559</v>
      </c>
      <c r="B7537" s="1">
        <v>45929</v>
      </c>
      <c r="C7537" t="s">
        <v>7</v>
      </c>
      <c r="D7537" t="s">
        <v>38</v>
      </c>
      <c r="E7537">
        <v>215</v>
      </c>
      <c r="F7537">
        <v>4512.97</v>
      </c>
      <c r="G7537" t="str">
        <f t="shared" si="234"/>
        <v>Henkel Logistics</v>
      </c>
      <c r="H7537" t="str">
        <f>IFERROR(_xlfn.XLOOKUP(D7537, Product_Master_2026!B:B, Product_Master_2026!A:A), "Discontinued / Review Required")</f>
        <v>PROD_2026_005</v>
      </c>
      <c r="I7537">
        <f>IFERROR(_xlfn.XLOOKUP(H7537, Product_Master_2026!A:A, Product_Master_2026!D:D), 0)</f>
        <v>5.4</v>
      </c>
      <c r="J7537">
        <f t="shared" si="235"/>
        <v>1161</v>
      </c>
    </row>
    <row r="7538" spans="1:10" x14ac:dyDescent="0.3">
      <c r="A7538" t="s">
        <v>7560</v>
      </c>
      <c r="B7538" s="1">
        <v>45981</v>
      </c>
      <c r="C7538" t="s">
        <v>28</v>
      </c>
      <c r="D7538" t="s">
        <v>8</v>
      </c>
      <c r="E7538">
        <v>483</v>
      </c>
      <c r="F7538">
        <v>16510.14</v>
      </c>
      <c r="G7538" t="str">
        <f t="shared" si="234"/>
        <v>Fedex Global</v>
      </c>
      <c r="H7538" t="str">
        <f>IFERROR(_xlfn.XLOOKUP(D7538, Product_Master_2026!B:B, Product_Master_2026!A:A), "Discontinued / Review Required")</f>
        <v>PROD_2026_002</v>
      </c>
      <c r="I7538">
        <f>IFERROR(_xlfn.XLOOKUP(H7538, Product_Master_2026!A:A, Product_Master_2026!D:D), 0)</f>
        <v>18.2</v>
      </c>
      <c r="J7538">
        <f t="shared" si="235"/>
        <v>8790.6</v>
      </c>
    </row>
    <row r="7539" spans="1:10" x14ac:dyDescent="0.3">
      <c r="A7539" t="s">
        <v>7561</v>
      </c>
      <c r="B7539" s="1">
        <v>45813</v>
      </c>
      <c r="C7539" t="s">
        <v>7</v>
      </c>
      <c r="D7539" t="s">
        <v>14</v>
      </c>
      <c r="E7539">
        <v>178</v>
      </c>
      <c r="F7539">
        <v>4315.1899999999996</v>
      </c>
      <c r="G7539" t="str">
        <f t="shared" si="234"/>
        <v>Henkel Logistics</v>
      </c>
      <c r="H7539" t="str">
        <f>IFERROR(_xlfn.XLOOKUP(D7539, Product_Master_2026!B:B, Product_Master_2026!A:A), "Discontinued / Review Required")</f>
        <v>Discontinued / Review Required</v>
      </c>
      <c r="I7539">
        <f>IFERROR(_xlfn.XLOOKUP(H7539, Product_Master_2026!A:A, Product_Master_2026!D:D), 0)</f>
        <v>0</v>
      </c>
      <c r="J7539">
        <f t="shared" si="235"/>
        <v>0</v>
      </c>
    </row>
    <row r="7540" spans="1:10" x14ac:dyDescent="0.3">
      <c r="A7540" t="s">
        <v>7562</v>
      </c>
      <c r="B7540" s="1">
        <v>45938</v>
      </c>
      <c r="C7540" t="s">
        <v>7</v>
      </c>
      <c r="D7540" t="s">
        <v>14</v>
      </c>
      <c r="E7540">
        <v>64</v>
      </c>
      <c r="F7540">
        <v>1267.68</v>
      </c>
      <c r="G7540" t="str">
        <f t="shared" si="234"/>
        <v>Henkel Logistics</v>
      </c>
      <c r="H7540" t="str">
        <f>IFERROR(_xlfn.XLOOKUP(D7540, Product_Master_2026!B:B, Product_Master_2026!A:A), "Discontinued / Review Required")</f>
        <v>Discontinued / Review Required</v>
      </c>
      <c r="I7540">
        <f>IFERROR(_xlfn.XLOOKUP(H7540, Product_Master_2026!A:A, Product_Master_2026!D:D), 0)</f>
        <v>0</v>
      </c>
      <c r="J7540">
        <f t="shared" si="235"/>
        <v>0</v>
      </c>
    </row>
    <row r="7541" spans="1:10" x14ac:dyDescent="0.3">
      <c r="A7541" t="s">
        <v>7563</v>
      </c>
      <c r="B7541" s="1">
        <v>45985</v>
      </c>
      <c r="C7541" t="s">
        <v>28</v>
      </c>
      <c r="D7541" t="s">
        <v>11</v>
      </c>
      <c r="E7541">
        <v>39</v>
      </c>
      <c r="F7541">
        <v>1561.2</v>
      </c>
      <c r="G7541" t="str">
        <f t="shared" si="234"/>
        <v>Fedex Global</v>
      </c>
      <c r="H7541" t="str">
        <f>IFERROR(_xlfn.XLOOKUP(D7541, Product_Master_2026!B:B, Product_Master_2026!A:A), "Discontinued / Review Required")</f>
        <v>PROD_2026_003</v>
      </c>
      <c r="I7541">
        <f>IFERROR(_xlfn.XLOOKUP(H7541, Product_Master_2026!A:A, Product_Master_2026!D:D), 0)</f>
        <v>8.9</v>
      </c>
      <c r="J7541">
        <f t="shared" si="235"/>
        <v>347.1</v>
      </c>
    </row>
    <row r="7542" spans="1:10" x14ac:dyDescent="0.3">
      <c r="A7542" t="s">
        <v>7564</v>
      </c>
      <c r="B7542" s="1">
        <v>45795</v>
      </c>
      <c r="C7542" t="s">
        <v>44</v>
      </c>
      <c r="D7542" t="s">
        <v>38</v>
      </c>
      <c r="E7542">
        <v>262</v>
      </c>
      <c r="F7542">
        <v>5067</v>
      </c>
      <c r="G7542" t="str">
        <f t="shared" si="234"/>
        <v>Bluedart Corp</v>
      </c>
      <c r="H7542" t="str">
        <f>IFERROR(_xlfn.XLOOKUP(D7542, Product_Master_2026!B:B, Product_Master_2026!A:A), "Discontinued / Review Required")</f>
        <v>PROD_2026_005</v>
      </c>
      <c r="I7542">
        <f>IFERROR(_xlfn.XLOOKUP(H7542, Product_Master_2026!A:A, Product_Master_2026!D:D), 0)</f>
        <v>5.4</v>
      </c>
      <c r="J7542">
        <f t="shared" si="235"/>
        <v>1414.8000000000002</v>
      </c>
    </row>
    <row r="7543" spans="1:10" x14ac:dyDescent="0.3">
      <c r="A7543" t="s">
        <v>7565</v>
      </c>
      <c r="B7543" s="1">
        <v>45855</v>
      </c>
      <c r="C7543" t="s">
        <v>13</v>
      </c>
      <c r="D7543" t="s">
        <v>32</v>
      </c>
      <c r="E7543">
        <v>48</v>
      </c>
      <c r="F7543">
        <v>1094.75</v>
      </c>
      <c r="G7543" t="str">
        <f t="shared" si="234"/>
        <v>Henkel Logistics</v>
      </c>
      <c r="H7543" t="str">
        <f>IFERROR(_xlfn.XLOOKUP(D7543, Product_Master_2026!B:B, Product_Master_2026!A:A), "Discontinued / Review Required")</f>
        <v>Discontinued / Review Required</v>
      </c>
      <c r="I7543">
        <f>IFERROR(_xlfn.XLOOKUP(H7543, Product_Master_2026!A:A, Product_Master_2026!D:D), 0)</f>
        <v>0</v>
      </c>
      <c r="J7543">
        <f t="shared" si="235"/>
        <v>0</v>
      </c>
    </row>
    <row r="7544" spans="1:10" x14ac:dyDescent="0.3">
      <c r="A7544" t="s">
        <v>7566</v>
      </c>
      <c r="B7544" s="1">
        <v>45898</v>
      </c>
      <c r="C7544" t="s">
        <v>13</v>
      </c>
      <c r="D7544" t="s">
        <v>14</v>
      </c>
      <c r="E7544">
        <v>153</v>
      </c>
      <c r="F7544">
        <v>4899.5</v>
      </c>
      <c r="G7544" t="str">
        <f t="shared" si="234"/>
        <v>Henkel Logistics</v>
      </c>
      <c r="H7544" t="str">
        <f>IFERROR(_xlfn.XLOOKUP(D7544, Product_Master_2026!B:B, Product_Master_2026!A:A), "Discontinued / Review Required")</f>
        <v>Discontinued / Review Required</v>
      </c>
      <c r="I7544">
        <f>IFERROR(_xlfn.XLOOKUP(H7544, Product_Master_2026!A:A, Product_Master_2026!D:D), 0)</f>
        <v>0</v>
      </c>
      <c r="J7544">
        <f t="shared" si="235"/>
        <v>0</v>
      </c>
    </row>
    <row r="7545" spans="1:10" x14ac:dyDescent="0.3">
      <c r="A7545" t="s">
        <v>7567</v>
      </c>
      <c r="B7545" s="1">
        <v>45683</v>
      </c>
      <c r="C7545" t="s">
        <v>26</v>
      </c>
      <c r="D7545" t="s">
        <v>38</v>
      </c>
      <c r="E7545">
        <v>334</v>
      </c>
      <c r="F7545">
        <v>10880.14</v>
      </c>
      <c r="G7545" t="str">
        <f t="shared" si="234"/>
        <v>Dhl Express</v>
      </c>
      <c r="H7545" t="str">
        <f>IFERROR(_xlfn.XLOOKUP(D7545, Product_Master_2026!B:B, Product_Master_2026!A:A), "Discontinued / Review Required")</f>
        <v>PROD_2026_005</v>
      </c>
      <c r="I7545">
        <f>IFERROR(_xlfn.XLOOKUP(H7545, Product_Master_2026!A:A, Product_Master_2026!D:D), 0)</f>
        <v>5.4</v>
      </c>
      <c r="J7545">
        <f t="shared" si="235"/>
        <v>1803.6000000000001</v>
      </c>
    </row>
    <row r="7546" spans="1:10" x14ac:dyDescent="0.3">
      <c r="A7546" t="s">
        <v>7568</v>
      </c>
      <c r="B7546" s="1">
        <v>45816</v>
      </c>
      <c r="C7546" t="s">
        <v>26</v>
      </c>
      <c r="D7546" t="s">
        <v>14</v>
      </c>
      <c r="E7546">
        <v>134</v>
      </c>
      <c r="F7546">
        <v>5431.83</v>
      </c>
      <c r="G7546" t="str">
        <f t="shared" si="234"/>
        <v>Dhl Express</v>
      </c>
      <c r="H7546" t="str">
        <f>IFERROR(_xlfn.XLOOKUP(D7546, Product_Master_2026!B:B, Product_Master_2026!A:A), "Discontinued / Review Required")</f>
        <v>Discontinued / Review Required</v>
      </c>
      <c r="I7546">
        <f>IFERROR(_xlfn.XLOOKUP(H7546, Product_Master_2026!A:A, Product_Master_2026!D:D), 0)</f>
        <v>0</v>
      </c>
      <c r="J7546">
        <f t="shared" si="235"/>
        <v>0</v>
      </c>
    </row>
    <row r="7547" spans="1:10" x14ac:dyDescent="0.3">
      <c r="A7547" t="s">
        <v>7569</v>
      </c>
      <c r="B7547" s="1">
        <v>45850</v>
      </c>
      <c r="C7547" t="s">
        <v>24</v>
      </c>
      <c r="D7547" t="s">
        <v>14</v>
      </c>
      <c r="E7547">
        <v>467</v>
      </c>
      <c r="F7547">
        <v>13694.57</v>
      </c>
      <c r="G7547" t="str">
        <f t="shared" si="234"/>
        <v>Bluedart Corp</v>
      </c>
      <c r="H7547" t="str">
        <f>IFERROR(_xlfn.XLOOKUP(D7547, Product_Master_2026!B:B, Product_Master_2026!A:A), "Discontinued / Review Required")</f>
        <v>Discontinued / Review Required</v>
      </c>
      <c r="I7547">
        <f>IFERROR(_xlfn.XLOOKUP(H7547, Product_Master_2026!A:A, Product_Master_2026!D:D), 0)</f>
        <v>0</v>
      </c>
      <c r="J7547">
        <f t="shared" si="235"/>
        <v>0</v>
      </c>
    </row>
    <row r="7548" spans="1:10" x14ac:dyDescent="0.3">
      <c r="A7548" t="s">
        <v>7570</v>
      </c>
      <c r="B7548" s="1">
        <v>45674</v>
      </c>
      <c r="C7548" t="s">
        <v>13</v>
      </c>
      <c r="D7548" t="s">
        <v>38</v>
      </c>
      <c r="E7548">
        <v>381</v>
      </c>
      <c r="F7548">
        <v>16397.73</v>
      </c>
      <c r="G7548" t="str">
        <f t="shared" si="234"/>
        <v>Henkel Logistics</v>
      </c>
      <c r="H7548" t="str">
        <f>IFERROR(_xlfn.XLOOKUP(D7548, Product_Master_2026!B:B, Product_Master_2026!A:A), "Discontinued / Review Required")</f>
        <v>PROD_2026_005</v>
      </c>
      <c r="I7548">
        <f>IFERROR(_xlfn.XLOOKUP(H7548, Product_Master_2026!A:A, Product_Master_2026!D:D), 0)</f>
        <v>5.4</v>
      </c>
      <c r="J7548">
        <f t="shared" si="235"/>
        <v>2057.4</v>
      </c>
    </row>
    <row r="7549" spans="1:10" x14ac:dyDescent="0.3">
      <c r="A7549" t="s">
        <v>7571</v>
      </c>
      <c r="B7549" s="1">
        <v>45763</v>
      </c>
      <c r="C7549" t="s">
        <v>18</v>
      </c>
      <c r="D7549" t="s">
        <v>38</v>
      </c>
      <c r="E7549">
        <v>19</v>
      </c>
      <c r="F7549">
        <v>722.51</v>
      </c>
      <c r="G7549" t="str">
        <f t="shared" si="234"/>
        <v>Dhl Express</v>
      </c>
      <c r="H7549" t="str">
        <f>IFERROR(_xlfn.XLOOKUP(D7549, Product_Master_2026!B:B, Product_Master_2026!A:A), "Discontinued / Review Required")</f>
        <v>PROD_2026_005</v>
      </c>
      <c r="I7549">
        <f>IFERROR(_xlfn.XLOOKUP(H7549, Product_Master_2026!A:A, Product_Master_2026!D:D), 0)</f>
        <v>5.4</v>
      </c>
      <c r="J7549">
        <f t="shared" si="235"/>
        <v>102.60000000000001</v>
      </c>
    </row>
    <row r="7550" spans="1:10" x14ac:dyDescent="0.3">
      <c r="A7550" t="s">
        <v>7572</v>
      </c>
      <c r="B7550" s="1">
        <v>45817</v>
      </c>
      <c r="C7550" t="s">
        <v>26</v>
      </c>
      <c r="D7550" t="s">
        <v>11</v>
      </c>
      <c r="E7550">
        <v>126</v>
      </c>
      <c r="F7550">
        <v>5333.69</v>
      </c>
      <c r="G7550" t="str">
        <f t="shared" si="234"/>
        <v>Dhl Express</v>
      </c>
      <c r="H7550" t="str">
        <f>IFERROR(_xlfn.XLOOKUP(D7550, Product_Master_2026!B:B, Product_Master_2026!A:A), "Discontinued / Review Required")</f>
        <v>PROD_2026_003</v>
      </c>
      <c r="I7550">
        <f>IFERROR(_xlfn.XLOOKUP(H7550, Product_Master_2026!A:A, Product_Master_2026!D:D), 0)</f>
        <v>8.9</v>
      </c>
      <c r="J7550">
        <f t="shared" si="235"/>
        <v>1121.4000000000001</v>
      </c>
    </row>
    <row r="7551" spans="1:10" x14ac:dyDescent="0.3">
      <c r="A7551" t="s">
        <v>7573</v>
      </c>
      <c r="B7551" s="1">
        <v>45741</v>
      </c>
      <c r="C7551" t="s">
        <v>18</v>
      </c>
      <c r="D7551" t="s">
        <v>16</v>
      </c>
      <c r="E7551">
        <v>185</v>
      </c>
      <c r="F7551">
        <v>6665.35</v>
      </c>
      <c r="G7551" t="str">
        <f t="shared" si="234"/>
        <v>Dhl Express</v>
      </c>
      <c r="H7551" t="str">
        <f>IFERROR(_xlfn.XLOOKUP(D7551, Product_Master_2026!B:B, Product_Master_2026!A:A), "Discontinued / Review Required")</f>
        <v>PROD_2026_004</v>
      </c>
      <c r="I7551">
        <f>IFERROR(_xlfn.XLOOKUP(H7551, Product_Master_2026!A:A, Product_Master_2026!D:D), 0)</f>
        <v>22</v>
      </c>
      <c r="J7551">
        <f t="shared" si="235"/>
        <v>4070</v>
      </c>
    </row>
    <row r="7552" spans="1:10" x14ac:dyDescent="0.3">
      <c r="A7552" t="s">
        <v>7574</v>
      </c>
      <c r="B7552" s="1">
        <v>45698</v>
      </c>
      <c r="C7552" t="s">
        <v>24</v>
      </c>
      <c r="D7552" t="s">
        <v>14</v>
      </c>
      <c r="E7552">
        <v>16</v>
      </c>
      <c r="F7552">
        <v>623.47</v>
      </c>
      <c r="G7552" t="str">
        <f t="shared" si="234"/>
        <v>Bluedart Corp</v>
      </c>
      <c r="H7552" t="str">
        <f>IFERROR(_xlfn.XLOOKUP(D7552, Product_Master_2026!B:B, Product_Master_2026!A:A), "Discontinued / Review Required")</f>
        <v>Discontinued / Review Required</v>
      </c>
      <c r="I7552">
        <f>IFERROR(_xlfn.XLOOKUP(H7552, Product_Master_2026!A:A, Product_Master_2026!D:D), 0)</f>
        <v>0</v>
      </c>
      <c r="J7552">
        <f t="shared" si="235"/>
        <v>0</v>
      </c>
    </row>
    <row r="7553" spans="1:10" x14ac:dyDescent="0.3">
      <c r="A7553" t="s">
        <v>7575</v>
      </c>
      <c r="B7553" s="1">
        <v>45712</v>
      </c>
      <c r="C7553" t="s">
        <v>18</v>
      </c>
      <c r="D7553" t="s">
        <v>21</v>
      </c>
      <c r="E7553">
        <v>462</v>
      </c>
      <c r="F7553">
        <v>13724.78</v>
      </c>
      <c r="G7553" t="str">
        <f t="shared" si="234"/>
        <v>Dhl Express</v>
      </c>
      <c r="H7553" t="str">
        <f>IFERROR(_xlfn.XLOOKUP(D7553, Product_Master_2026!B:B, Product_Master_2026!A:A), "Discontinued / Review Required")</f>
        <v>PROD_2026_001</v>
      </c>
      <c r="I7553">
        <f>IFERROR(_xlfn.XLOOKUP(H7553, Product_Master_2026!A:A, Product_Master_2026!D:D), 0)</f>
        <v>12.5</v>
      </c>
      <c r="J7553">
        <f t="shared" si="235"/>
        <v>5775</v>
      </c>
    </row>
    <row r="7554" spans="1:10" x14ac:dyDescent="0.3">
      <c r="A7554" t="s">
        <v>7576</v>
      </c>
      <c r="B7554" s="1">
        <v>45893</v>
      </c>
      <c r="C7554" t="s">
        <v>7</v>
      </c>
      <c r="D7554" t="s">
        <v>8</v>
      </c>
      <c r="E7554">
        <v>321</v>
      </c>
      <c r="F7554">
        <v>7751.91</v>
      </c>
      <c r="G7554" t="str">
        <f t="shared" si="234"/>
        <v>Henkel Logistics</v>
      </c>
      <c r="H7554" t="str">
        <f>IFERROR(_xlfn.XLOOKUP(D7554, Product_Master_2026!B:B, Product_Master_2026!A:A), "Discontinued / Review Required")</f>
        <v>PROD_2026_002</v>
      </c>
      <c r="I7554">
        <f>IFERROR(_xlfn.XLOOKUP(H7554, Product_Master_2026!A:A, Product_Master_2026!D:D), 0)</f>
        <v>18.2</v>
      </c>
      <c r="J7554">
        <f t="shared" si="235"/>
        <v>5842.2</v>
      </c>
    </row>
    <row r="7555" spans="1:10" x14ac:dyDescent="0.3">
      <c r="A7555" t="s">
        <v>7577</v>
      </c>
      <c r="B7555" s="1">
        <v>45783</v>
      </c>
      <c r="C7555" t="s">
        <v>26</v>
      </c>
      <c r="D7555" t="s">
        <v>11</v>
      </c>
      <c r="E7555">
        <v>433</v>
      </c>
      <c r="F7555">
        <v>17181.5</v>
      </c>
      <c r="G7555" t="str">
        <f t="shared" ref="G7555:G7618" si="236">PROPER(TRIM(C7555))</f>
        <v>Dhl Express</v>
      </c>
      <c r="H7555" t="str">
        <f>IFERROR(_xlfn.XLOOKUP(D7555, Product_Master_2026!B:B, Product_Master_2026!A:A), "Discontinued / Review Required")</f>
        <v>PROD_2026_003</v>
      </c>
      <c r="I7555">
        <f>IFERROR(_xlfn.XLOOKUP(H7555, Product_Master_2026!A:A, Product_Master_2026!D:D), 0)</f>
        <v>8.9</v>
      </c>
      <c r="J7555">
        <f t="shared" ref="J7555:J7618" si="237">E7555 * I7555</f>
        <v>3853.7000000000003</v>
      </c>
    </row>
    <row r="7556" spans="1:10" x14ac:dyDescent="0.3">
      <c r="A7556" t="s">
        <v>7578</v>
      </c>
      <c r="B7556" s="1">
        <v>45689</v>
      </c>
      <c r="C7556" t="s">
        <v>37</v>
      </c>
      <c r="D7556" t="s">
        <v>11</v>
      </c>
      <c r="E7556">
        <v>326</v>
      </c>
      <c r="F7556">
        <v>13168.76</v>
      </c>
      <c r="G7556" t="str">
        <f t="shared" si="236"/>
        <v>Bluedart Corp</v>
      </c>
      <c r="H7556" t="str">
        <f>IFERROR(_xlfn.XLOOKUP(D7556, Product_Master_2026!B:B, Product_Master_2026!A:A), "Discontinued / Review Required")</f>
        <v>PROD_2026_003</v>
      </c>
      <c r="I7556">
        <f>IFERROR(_xlfn.XLOOKUP(H7556, Product_Master_2026!A:A, Product_Master_2026!D:D), 0)</f>
        <v>8.9</v>
      </c>
      <c r="J7556">
        <f t="shared" si="237"/>
        <v>2901.4</v>
      </c>
    </row>
    <row r="7557" spans="1:10" x14ac:dyDescent="0.3">
      <c r="A7557" t="s">
        <v>7579</v>
      </c>
      <c r="B7557" s="1">
        <v>45729</v>
      </c>
      <c r="C7557" t="s">
        <v>26</v>
      </c>
      <c r="D7557" t="s">
        <v>21</v>
      </c>
      <c r="E7557">
        <v>266</v>
      </c>
      <c r="F7557">
        <v>9672.1200000000008</v>
      </c>
      <c r="G7557" t="str">
        <f t="shared" si="236"/>
        <v>Dhl Express</v>
      </c>
      <c r="H7557" t="str">
        <f>IFERROR(_xlfn.XLOOKUP(D7557, Product_Master_2026!B:B, Product_Master_2026!A:A), "Discontinued / Review Required")</f>
        <v>PROD_2026_001</v>
      </c>
      <c r="I7557">
        <f>IFERROR(_xlfn.XLOOKUP(H7557, Product_Master_2026!A:A, Product_Master_2026!D:D), 0)</f>
        <v>12.5</v>
      </c>
      <c r="J7557">
        <f t="shared" si="237"/>
        <v>3325</v>
      </c>
    </row>
    <row r="7558" spans="1:10" x14ac:dyDescent="0.3">
      <c r="A7558" t="s">
        <v>7580</v>
      </c>
      <c r="B7558" s="1">
        <v>45753</v>
      </c>
      <c r="C7558" t="s">
        <v>24</v>
      </c>
      <c r="D7558" t="s">
        <v>14</v>
      </c>
      <c r="E7558">
        <v>262</v>
      </c>
      <c r="F7558">
        <v>6359.6</v>
      </c>
      <c r="G7558" t="str">
        <f t="shared" si="236"/>
        <v>Bluedart Corp</v>
      </c>
      <c r="H7558" t="str">
        <f>IFERROR(_xlfn.XLOOKUP(D7558, Product_Master_2026!B:B, Product_Master_2026!A:A), "Discontinued / Review Required")</f>
        <v>Discontinued / Review Required</v>
      </c>
      <c r="I7558">
        <f>IFERROR(_xlfn.XLOOKUP(H7558, Product_Master_2026!A:A, Product_Master_2026!D:D), 0)</f>
        <v>0</v>
      </c>
      <c r="J7558">
        <f t="shared" si="237"/>
        <v>0</v>
      </c>
    </row>
    <row r="7559" spans="1:10" x14ac:dyDescent="0.3">
      <c r="A7559" t="s">
        <v>7581</v>
      </c>
      <c r="B7559" s="1">
        <v>45835</v>
      </c>
      <c r="C7559" t="s">
        <v>24</v>
      </c>
      <c r="D7559" t="s">
        <v>8</v>
      </c>
      <c r="E7559">
        <v>80</v>
      </c>
      <c r="F7559">
        <v>2343.37</v>
      </c>
      <c r="G7559" t="str">
        <f t="shared" si="236"/>
        <v>Bluedart Corp</v>
      </c>
      <c r="H7559" t="str">
        <f>IFERROR(_xlfn.XLOOKUP(D7559, Product_Master_2026!B:B, Product_Master_2026!A:A), "Discontinued / Review Required")</f>
        <v>PROD_2026_002</v>
      </c>
      <c r="I7559">
        <f>IFERROR(_xlfn.XLOOKUP(H7559, Product_Master_2026!A:A, Product_Master_2026!D:D), 0)</f>
        <v>18.2</v>
      </c>
      <c r="J7559">
        <f t="shared" si="237"/>
        <v>1456</v>
      </c>
    </row>
    <row r="7560" spans="1:10" x14ac:dyDescent="0.3">
      <c r="A7560" t="s">
        <v>7582</v>
      </c>
      <c r="B7560" s="1">
        <v>45938</v>
      </c>
      <c r="C7560" t="s">
        <v>10</v>
      </c>
      <c r="D7560" t="s">
        <v>11</v>
      </c>
      <c r="E7560">
        <v>192</v>
      </c>
      <c r="F7560">
        <v>7497.73</v>
      </c>
      <c r="G7560" t="str">
        <f t="shared" si="236"/>
        <v>Henkel Logistics</v>
      </c>
      <c r="H7560" t="str">
        <f>IFERROR(_xlfn.XLOOKUP(D7560, Product_Master_2026!B:B, Product_Master_2026!A:A), "Discontinued / Review Required")</f>
        <v>PROD_2026_003</v>
      </c>
      <c r="I7560">
        <f>IFERROR(_xlfn.XLOOKUP(H7560, Product_Master_2026!A:A, Product_Master_2026!D:D), 0)</f>
        <v>8.9</v>
      </c>
      <c r="J7560">
        <f t="shared" si="237"/>
        <v>1708.8000000000002</v>
      </c>
    </row>
    <row r="7561" spans="1:10" x14ac:dyDescent="0.3">
      <c r="A7561" t="s">
        <v>7583</v>
      </c>
      <c r="B7561" s="1">
        <v>45876</v>
      </c>
      <c r="C7561" t="s">
        <v>18</v>
      </c>
      <c r="D7561" t="s">
        <v>14</v>
      </c>
      <c r="E7561">
        <v>455</v>
      </c>
      <c r="F7561">
        <v>13028.18</v>
      </c>
      <c r="G7561" t="str">
        <f t="shared" si="236"/>
        <v>Dhl Express</v>
      </c>
      <c r="H7561" t="str">
        <f>IFERROR(_xlfn.XLOOKUP(D7561, Product_Master_2026!B:B, Product_Master_2026!A:A), "Discontinued / Review Required")</f>
        <v>Discontinued / Review Required</v>
      </c>
      <c r="I7561">
        <f>IFERROR(_xlfn.XLOOKUP(H7561, Product_Master_2026!A:A, Product_Master_2026!D:D), 0)</f>
        <v>0</v>
      </c>
      <c r="J7561">
        <f t="shared" si="237"/>
        <v>0</v>
      </c>
    </row>
    <row r="7562" spans="1:10" x14ac:dyDescent="0.3">
      <c r="A7562" t="s">
        <v>7584</v>
      </c>
      <c r="B7562" s="1">
        <v>46013</v>
      </c>
      <c r="C7562" t="s">
        <v>13</v>
      </c>
      <c r="D7562" t="s">
        <v>8</v>
      </c>
      <c r="E7562">
        <v>96</v>
      </c>
      <c r="F7562">
        <v>1748.18</v>
      </c>
      <c r="G7562" t="str">
        <f t="shared" si="236"/>
        <v>Henkel Logistics</v>
      </c>
      <c r="H7562" t="str">
        <f>IFERROR(_xlfn.XLOOKUP(D7562, Product_Master_2026!B:B, Product_Master_2026!A:A), "Discontinued / Review Required")</f>
        <v>PROD_2026_002</v>
      </c>
      <c r="I7562">
        <f>IFERROR(_xlfn.XLOOKUP(H7562, Product_Master_2026!A:A, Product_Master_2026!D:D), 0)</f>
        <v>18.2</v>
      </c>
      <c r="J7562">
        <f t="shared" si="237"/>
        <v>1747.1999999999998</v>
      </c>
    </row>
    <row r="7563" spans="1:10" x14ac:dyDescent="0.3">
      <c r="A7563" t="s">
        <v>7585</v>
      </c>
      <c r="B7563" s="1">
        <v>45718</v>
      </c>
      <c r="C7563" t="s">
        <v>44</v>
      </c>
      <c r="D7563" t="s">
        <v>11</v>
      </c>
      <c r="E7563">
        <v>94</v>
      </c>
      <c r="F7563">
        <v>2459.63</v>
      </c>
      <c r="G7563" t="str">
        <f t="shared" si="236"/>
        <v>Bluedart Corp</v>
      </c>
      <c r="H7563" t="str">
        <f>IFERROR(_xlfn.XLOOKUP(D7563, Product_Master_2026!B:B, Product_Master_2026!A:A), "Discontinued / Review Required")</f>
        <v>PROD_2026_003</v>
      </c>
      <c r="I7563">
        <f>IFERROR(_xlfn.XLOOKUP(H7563, Product_Master_2026!A:A, Product_Master_2026!D:D), 0)</f>
        <v>8.9</v>
      </c>
      <c r="J7563">
        <f t="shared" si="237"/>
        <v>836.6</v>
      </c>
    </row>
    <row r="7564" spans="1:10" x14ac:dyDescent="0.3">
      <c r="A7564" t="s">
        <v>7586</v>
      </c>
      <c r="B7564" s="1">
        <v>45876</v>
      </c>
      <c r="C7564" t="s">
        <v>18</v>
      </c>
      <c r="D7564" t="s">
        <v>21</v>
      </c>
      <c r="E7564">
        <v>485</v>
      </c>
      <c r="F7564">
        <v>11898.65</v>
      </c>
      <c r="G7564" t="str">
        <f t="shared" si="236"/>
        <v>Dhl Express</v>
      </c>
      <c r="H7564" t="str">
        <f>IFERROR(_xlfn.XLOOKUP(D7564, Product_Master_2026!B:B, Product_Master_2026!A:A), "Discontinued / Review Required")</f>
        <v>PROD_2026_001</v>
      </c>
      <c r="I7564">
        <f>IFERROR(_xlfn.XLOOKUP(H7564, Product_Master_2026!A:A, Product_Master_2026!D:D), 0)</f>
        <v>12.5</v>
      </c>
      <c r="J7564">
        <f t="shared" si="237"/>
        <v>6062.5</v>
      </c>
    </row>
    <row r="7565" spans="1:10" x14ac:dyDescent="0.3">
      <c r="A7565" t="s">
        <v>7587</v>
      </c>
      <c r="B7565" s="1">
        <v>45804</v>
      </c>
      <c r="C7565" t="s">
        <v>28</v>
      </c>
      <c r="D7565" t="s">
        <v>14</v>
      </c>
      <c r="E7565">
        <v>380</v>
      </c>
      <c r="F7565">
        <v>16161.31</v>
      </c>
      <c r="G7565" t="str">
        <f t="shared" si="236"/>
        <v>Fedex Global</v>
      </c>
      <c r="H7565" t="str">
        <f>IFERROR(_xlfn.XLOOKUP(D7565, Product_Master_2026!B:B, Product_Master_2026!A:A), "Discontinued / Review Required")</f>
        <v>Discontinued / Review Required</v>
      </c>
      <c r="I7565">
        <f>IFERROR(_xlfn.XLOOKUP(H7565, Product_Master_2026!A:A, Product_Master_2026!D:D), 0)</f>
        <v>0</v>
      </c>
      <c r="J7565">
        <f t="shared" si="237"/>
        <v>0</v>
      </c>
    </row>
    <row r="7566" spans="1:10" x14ac:dyDescent="0.3">
      <c r="A7566" t="s">
        <v>7588</v>
      </c>
      <c r="B7566" s="1">
        <v>45807</v>
      </c>
      <c r="C7566" t="s">
        <v>18</v>
      </c>
      <c r="D7566" t="s">
        <v>14</v>
      </c>
      <c r="E7566">
        <v>308</v>
      </c>
      <c r="F7566">
        <v>6416</v>
      </c>
      <c r="G7566" t="str">
        <f t="shared" si="236"/>
        <v>Dhl Express</v>
      </c>
      <c r="H7566" t="str">
        <f>IFERROR(_xlfn.XLOOKUP(D7566, Product_Master_2026!B:B, Product_Master_2026!A:A), "Discontinued / Review Required")</f>
        <v>Discontinued / Review Required</v>
      </c>
      <c r="I7566">
        <f>IFERROR(_xlfn.XLOOKUP(H7566, Product_Master_2026!A:A, Product_Master_2026!D:D), 0)</f>
        <v>0</v>
      </c>
      <c r="J7566">
        <f t="shared" si="237"/>
        <v>0</v>
      </c>
    </row>
    <row r="7567" spans="1:10" x14ac:dyDescent="0.3">
      <c r="A7567" t="s">
        <v>7589</v>
      </c>
      <c r="B7567" s="1">
        <v>45737</v>
      </c>
      <c r="C7567" t="s">
        <v>44</v>
      </c>
      <c r="D7567" t="s">
        <v>16</v>
      </c>
      <c r="E7567">
        <v>331</v>
      </c>
      <c r="F7567">
        <v>10222.94</v>
      </c>
      <c r="G7567" t="str">
        <f t="shared" si="236"/>
        <v>Bluedart Corp</v>
      </c>
      <c r="H7567" t="str">
        <f>IFERROR(_xlfn.XLOOKUP(D7567, Product_Master_2026!B:B, Product_Master_2026!A:A), "Discontinued / Review Required")</f>
        <v>PROD_2026_004</v>
      </c>
      <c r="I7567">
        <f>IFERROR(_xlfn.XLOOKUP(H7567, Product_Master_2026!A:A, Product_Master_2026!D:D), 0)</f>
        <v>22</v>
      </c>
      <c r="J7567">
        <f t="shared" si="237"/>
        <v>7282</v>
      </c>
    </row>
    <row r="7568" spans="1:10" x14ac:dyDescent="0.3">
      <c r="A7568" t="s">
        <v>7590</v>
      </c>
      <c r="B7568" s="1">
        <v>45701</v>
      </c>
      <c r="C7568" t="s">
        <v>13</v>
      </c>
      <c r="D7568" t="s">
        <v>11</v>
      </c>
      <c r="E7568">
        <v>440</v>
      </c>
      <c r="F7568">
        <v>8465.58</v>
      </c>
      <c r="G7568" t="str">
        <f t="shared" si="236"/>
        <v>Henkel Logistics</v>
      </c>
      <c r="H7568" t="str">
        <f>IFERROR(_xlfn.XLOOKUP(D7568, Product_Master_2026!B:B, Product_Master_2026!A:A), "Discontinued / Review Required")</f>
        <v>PROD_2026_003</v>
      </c>
      <c r="I7568">
        <f>IFERROR(_xlfn.XLOOKUP(H7568, Product_Master_2026!A:A, Product_Master_2026!D:D), 0)</f>
        <v>8.9</v>
      </c>
      <c r="J7568">
        <f t="shared" si="237"/>
        <v>3916</v>
      </c>
    </row>
    <row r="7569" spans="1:10" x14ac:dyDescent="0.3">
      <c r="A7569" t="s">
        <v>7591</v>
      </c>
      <c r="B7569" s="1">
        <v>45965</v>
      </c>
      <c r="C7569" t="s">
        <v>18</v>
      </c>
      <c r="D7569" t="s">
        <v>8</v>
      </c>
      <c r="E7569">
        <v>490</v>
      </c>
      <c r="F7569">
        <v>21742.58</v>
      </c>
      <c r="G7569" t="str">
        <f t="shared" si="236"/>
        <v>Dhl Express</v>
      </c>
      <c r="H7569" t="str">
        <f>IFERROR(_xlfn.XLOOKUP(D7569, Product_Master_2026!B:B, Product_Master_2026!A:A), "Discontinued / Review Required")</f>
        <v>PROD_2026_002</v>
      </c>
      <c r="I7569">
        <f>IFERROR(_xlfn.XLOOKUP(H7569, Product_Master_2026!A:A, Product_Master_2026!D:D), 0)</f>
        <v>18.2</v>
      </c>
      <c r="J7569">
        <f t="shared" si="237"/>
        <v>8918</v>
      </c>
    </row>
    <row r="7570" spans="1:10" x14ac:dyDescent="0.3">
      <c r="A7570" t="s">
        <v>7592</v>
      </c>
      <c r="B7570" s="1">
        <v>45694</v>
      </c>
      <c r="C7570" t="s">
        <v>7</v>
      </c>
      <c r="D7570" t="s">
        <v>14</v>
      </c>
      <c r="E7570">
        <v>332</v>
      </c>
      <c r="F7570">
        <v>8580.2099999999991</v>
      </c>
      <c r="G7570" t="str">
        <f t="shared" si="236"/>
        <v>Henkel Logistics</v>
      </c>
      <c r="H7570" t="str">
        <f>IFERROR(_xlfn.XLOOKUP(D7570, Product_Master_2026!B:B, Product_Master_2026!A:A), "Discontinued / Review Required")</f>
        <v>Discontinued / Review Required</v>
      </c>
      <c r="I7570">
        <f>IFERROR(_xlfn.XLOOKUP(H7570, Product_Master_2026!A:A, Product_Master_2026!D:D), 0)</f>
        <v>0</v>
      </c>
      <c r="J7570">
        <f t="shared" si="237"/>
        <v>0</v>
      </c>
    </row>
    <row r="7571" spans="1:10" x14ac:dyDescent="0.3">
      <c r="A7571" t="s">
        <v>7593</v>
      </c>
      <c r="B7571" s="1">
        <v>45885</v>
      </c>
      <c r="C7571" t="s">
        <v>24</v>
      </c>
      <c r="D7571" t="s">
        <v>21</v>
      </c>
      <c r="E7571">
        <v>434</v>
      </c>
      <c r="F7571">
        <v>12358.26</v>
      </c>
      <c r="G7571" t="str">
        <f t="shared" si="236"/>
        <v>Bluedart Corp</v>
      </c>
      <c r="H7571" t="str">
        <f>IFERROR(_xlfn.XLOOKUP(D7571, Product_Master_2026!B:B, Product_Master_2026!A:A), "Discontinued / Review Required")</f>
        <v>PROD_2026_001</v>
      </c>
      <c r="I7571">
        <f>IFERROR(_xlfn.XLOOKUP(H7571, Product_Master_2026!A:A, Product_Master_2026!D:D), 0)</f>
        <v>12.5</v>
      </c>
      <c r="J7571">
        <f t="shared" si="237"/>
        <v>5425</v>
      </c>
    </row>
    <row r="7572" spans="1:10" x14ac:dyDescent="0.3">
      <c r="A7572" t="s">
        <v>7594</v>
      </c>
      <c r="B7572" s="1">
        <v>45936</v>
      </c>
      <c r="C7572" t="s">
        <v>7</v>
      </c>
      <c r="D7572" t="s">
        <v>11</v>
      </c>
      <c r="E7572">
        <v>439</v>
      </c>
      <c r="F7572">
        <v>6905.72</v>
      </c>
      <c r="G7572" t="str">
        <f t="shared" si="236"/>
        <v>Henkel Logistics</v>
      </c>
      <c r="H7572" t="str">
        <f>IFERROR(_xlfn.XLOOKUP(D7572, Product_Master_2026!B:B, Product_Master_2026!A:A), "Discontinued / Review Required")</f>
        <v>PROD_2026_003</v>
      </c>
      <c r="I7572">
        <f>IFERROR(_xlfn.XLOOKUP(H7572, Product_Master_2026!A:A, Product_Master_2026!D:D), 0)</f>
        <v>8.9</v>
      </c>
      <c r="J7572">
        <f t="shared" si="237"/>
        <v>3907.1000000000004</v>
      </c>
    </row>
    <row r="7573" spans="1:10" x14ac:dyDescent="0.3">
      <c r="A7573" t="s">
        <v>7595</v>
      </c>
      <c r="B7573" s="1">
        <v>45856</v>
      </c>
      <c r="C7573" t="s">
        <v>18</v>
      </c>
      <c r="D7573" t="s">
        <v>16</v>
      </c>
      <c r="E7573">
        <v>272</v>
      </c>
      <c r="F7573">
        <v>4272.82</v>
      </c>
      <c r="G7573" t="str">
        <f t="shared" si="236"/>
        <v>Dhl Express</v>
      </c>
      <c r="H7573" t="str">
        <f>IFERROR(_xlfn.XLOOKUP(D7573, Product_Master_2026!B:B, Product_Master_2026!A:A), "Discontinued / Review Required")</f>
        <v>PROD_2026_004</v>
      </c>
      <c r="I7573">
        <f>IFERROR(_xlfn.XLOOKUP(H7573, Product_Master_2026!A:A, Product_Master_2026!D:D), 0)</f>
        <v>22</v>
      </c>
      <c r="J7573">
        <f t="shared" si="237"/>
        <v>5984</v>
      </c>
    </row>
    <row r="7574" spans="1:10" x14ac:dyDescent="0.3">
      <c r="A7574" t="s">
        <v>7596</v>
      </c>
      <c r="B7574" s="1">
        <v>45894</v>
      </c>
      <c r="C7574" t="s">
        <v>7</v>
      </c>
      <c r="D7574" t="s">
        <v>11</v>
      </c>
      <c r="E7574">
        <v>174</v>
      </c>
      <c r="F7574">
        <v>3669.06</v>
      </c>
      <c r="G7574" t="str">
        <f t="shared" si="236"/>
        <v>Henkel Logistics</v>
      </c>
      <c r="H7574" t="str">
        <f>IFERROR(_xlfn.XLOOKUP(D7574, Product_Master_2026!B:B, Product_Master_2026!A:A), "Discontinued / Review Required")</f>
        <v>PROD_2026_003</v>
      </c>
      <c r="I7574">
        <f>IFERROR(_xlfn.XLOOKUP(H7574, Product_Master_2026!A:A, Product_Master_2026!D:D), 0)</f>
        <v>8.9</v>
      </c>
      <c r="J7574">
        <f t="shared" si="237"/>
        <v>1548.6000000000001</v>
      </c>
    </row>
    <row r="7575" spans="1:10" x14ac:dyDescent="0.3">
      <c r="A7575" t="s">
        <v>7597</v>
      </c>
      <c r="B7575" s="1">
        <v>45680</v>
      </c>
      <c r="C7575" t="s">
        <v>7</v>
      </c>
      <c r="D7575" t="s">
        <v>11</v>
      </c>
      <c r="E7575">
        <v>381</v>
      </c>
      <c r="F7575">
        <v>16986.12</v>
      </c>
      <c r="G7575" t="str">
        <f t="shared" si="236"/>
        <v>Henkel Logistics</v>
      </c>
      <c r="H7575" t="str">
        <f>IFERROR(_xlfn.XLOOKUP(D7575, Product_Master_2026!B:B, Product_Master_2026!A:A), "Discontinued / Review Required")</f>
        <v>PROD_2026_003</v>
      </c>
      <c r="I7575">
        <f>IFERROR(_xlfn.XLOOKUP(H7575, Product_Master_2026!A:A, Product_Master_2026!D:D), 0)</f>
        <v>8.9</v>
      </c>
      <c r="J7575">
        <f t="shared" si="237"/>
        <v>3390.9</v>
      </c>
    </row>
    <row r="7576" spans="1:10" x14ac:dyDescent="0.3">
      <c r="A7576" t="s">
        <v>7598</v>
      </c>
      <c r="B7576" s="1">
        <v>45672</v>
      </c>
      <c r="C7576" t="s">
        <v>7</v>
      </c>
      <c r="D7576" t="s">
        <v>38</v>
      </c>
      <c r="E7576">
        <v>197</v>
      </c>
      <c r="F7576">
        <v>5115.1099999999997</v>
      </c>
      <c r="G7576" t="str">
        <f t="shared" si="236"/>
        <v>Henkel Logistics</v>
      </c>
      <c r="H7576" t="str">
        <f>IFERROR(_xlfn.XLOOKUP(D7576, Product_Master_2026!B:B, Product_Master_2026!A:A), "Discontinued / Review Required")</f>
        <v>PROD_2026_005</v>
      </c>
      <c r="I7576">
        <f>IFERROR(_xlfn.XLOOKUP(H7576, Product_Master_2026!A:A, Product_Master_2026!D:D), 0)</f>
        <v>5.4</v>
      </c>
      <c r="J7576">
        <f t="shared" si="237"/>
        <v>1063.8000000000002</v>
      </c>
    </row>
    <row r="7577" spans="1:10" x14ac:dyDescent="0.3">
      <c r="A7577" t="s">
        <v>7599</v>
      </c>
      <c r="B7577" s="1">
        <v>45873</v>
      </c>
      <c r="C7577" t="s">
        <v>13</v>
      </c>
      <c r="D7577" t="s">
        <v>14</v>
      </c>
      <c r="E7577">
        <v>394</v>
      </c>
      <c r="F7577">
        <v>16824.75</v>
      </c>
      <c r="G7577" t="str">
        <f t="shared" si="236"/>
        <v>Henkel Logistics</v>
      </c>
      <c r="H7577" t="str">
        <f>IFERROR(_xlfn.XLOOKUP(D7577, Product_Master_2026!B:B, Product_Master_2026!A:A), "Discontinued / Review Required")</f>
        <v>Discontinued / Review Required</v>
      </c>
      <c r="I7577">
        <f>IFERROR(_xlfn.XLOOKUP(H7577, Product_Master_2026!A:A, Product_Master_2026!D:D), 0)</f>
        <v>0</v>
      </c>
      <c r="J7577">
        <f t="shared" si="237"/>
        <v>0</v>
      </c>
    </row>
    <row r="7578" spans="1:10" x14ac:dyDescent="0.3">
      <c r="A7578" t="s">
        <v>7600</v>
      </c>
      <c r="B7578" s="1">
        <v>45997</v>
      </c>
      <c r="C7578" t="s">
        <v>7</v>
      </c>
      <c r="D7578" t="s">
        <v>11</v>
      </c>
      <c r="E7578">
        <v>383</v>
      </c>
      <c r="F7578">
        <v>7565.95</v>
      </c>
      <c r="G7578" t="str">
        <f t="shared" si="236"/>
        <v>Henkel Logistics</v>
      </c>
      <c r="H7578" t="str">
        <f>IFERROR(_xlfn.XLOOKUP(D7578, Product_Master_2026!B:B, Product_Master_2026!A:A), "Discontinued / Review Required")</f>
        <v>PROD_2026_003</v>
      </c>
      <c r="I7578">
        <f>IFERROR(_xlfn.XLOOKUP(H7578, Product_Master_2026!A:A, Product_Master_2026!D:D), 0)</f>
        <v>8.9</v>
      </c>
      <c r="J7578">
        <f t="shared" si="237"/>
        <v>3408.7000000000003</v>
      </c>
    </row>
    <row r="7579" spans="1:10" x14ac:dyDescent="0.3">
      <c r="A7579" t="s">
        <v>7601</v>
      </c>
      <c r="B7579" s="1">
        <v>45994</v>
      </c>
      <c r="C7579" t="s">
        <v>13</v>
      </c>
      <c r="D7579" t="s">
        <v>16</v>
      </c>
      <c r="E7579">
        <v>431</v>
      </c>
      <c r="F7579">
        <v>18313.419999999998</v>
      </c>
      <c r="G7579" t="str">
        <f t="shared" si="236"/>
        <v>Henkel Logistics</v>
      </c>
      <c r="H7579" t="str">
        <f>IFERROR(_xlfn.XLOOKUP(D7579, Product_Master_2026!B:B, Product_Master_2026!A:A), "Discontinued / Review Required")</f>
        <v>PROD_2026_004</v>
      </c>
      <c r="I7579">
        <f>IFERROR(_xlfn.XLOOKUP(H7579, Product_Master_2026!A:A, Product_Master_2026!D:D), 0)</f>
        <v>22</v>
      </c>
      <c r="J7579">
        <f t="shared" si="237"/>
        <v>9482</v>
      </c>
    </row>
    <row r="7580" spans="1:10" x14ac:dyDescent="0.3">
      <c r="A7580" t="s">
        <v>7602</v>
      </c>
      <c r="B7580" s="1">
        <v>45907</v>
      </c>
      <c r="C7580" t="s">
        <v>7</v>
      </c>
      <c r="D7580" t="s">
        <v>8</v>
      </c>
      <c r="E7580">
        <v>110</v>
      </c>
      <c r="F7580">
        <v>4609.91</v>
      </c>
      <c r="G7580" t="str">
        <f t="shared" si="236"/>
        <v>Henkel Logistics</v>
      </c>
      <c r="H7580" t="str">
        <f>IFERROR(_xlfn.XLOOKUP(D7580, Product_Master_2026!B:B, Product_Master_2026!A:A), "Discontinued / Review Required")</f>
        <v>PROD_2026_002</v>
      </c>
      <c r="I7580">
        <f>IFERROR(_xlfn.XLOOKUP(H7580, Product_Master_2026!A:A, Product_Master_2026!D:D), 0)</f>
        <v>18.2</v>
      </c>
      <c r="J7580">
        <f t="shared" si="237"/>
        <v>2002</v>
      </c>
    </row>
    <row r="7581" spans="1:10" x14ac:dyDescent="0.3">
      <c r="A7581" t="s">
        <v>7603</v>
      </c>
      <c r="B7581" s="1">
        <v>45792</v>
      </c>
      <c r="C7581" t="s">
        <v>37</v>
      </c>
      <c r="D7581" t="s">
        <v>14</v>
      </c>
      <c r="E7581">
        <v>354</v>
      </c>
      <c r="F7581">
        <v>10754.74</v>
      </c>
      <c r="G7581" t="str">
        <f t="shared" si="236"/>
        <v>Bluedart Corp</v>
      </c>
      <c r="H7581" t="str">
        <f>IFERROR(_xlfn.XLOOKUP(D7581, Product_Master_2026!B:B, Product_Master_2026!A:A), "Discontinued / Review Required")</f>
        <v>Discontinued / Review Required</v>
      </c>
      <c r="I7581">
        <f>IFERROR(_xlfn.XLOOKUP(H7581, Product_Master_2026!A:A, Product_Master_2026!D:D), 0)</f>
        <v>0</v>
      </c>
      <c r="J7581">
        <f t="shared" si="237"/>
        <v>0</v>
      </c>
    </row>
    <row r="7582" spans="1:10" x14ac:dyDescent="0.3">
      <c r="A7582" t="s">
        <v>7604</v>
      </c>
      <c r="B7582" s="1">
        <v>45991</v>
      </c>
      <c r="C7582" t="s">
        <v>34</v>
      </c>
      <c r="D7582" t="s">
        <v>32</v>
      </c>
      <c r="E7582">
        <v>21</v>
      </c>
      <c r="F7582">
        <v>882.07</v>
      </c>
      <c r="G7582" t="str">
        <f t="shared" si="236"/>
        <v>Dhl Express</v>
      </c>
      <c r="H7582" t="str">
        <f>IFERROR(_xlfn.XLOOKUP(D7582, Product_Master_2026!B:B, Product_Master_2026!A:A), "Discontinued / Review Required")</f>
        <v>Discontinued / Review Required</v>
      </c>
      <c r="I7582">
        <f>IFERROR(_xlfn.XLOOKUP(H7582, Product_Master_2026!A:A, Product_Master_2026!D:D), 0)</f>
        <v>0</v>
      </c>
      <c r="J7582">
        <f t="shared" si="237"/>
        <v>0</v>
      </c>
    </row>
    <row r="7583" spans="1:10" x14ac:dyDescent="0.3">
      <c r="A7583" t="s">
        <v>7605</v>
      </c>
      <c r="B7583" s="1">
        <v>45839</v>
      </c>
      <c r="C7583" t="s">
        <v>13</v>
      </c>
      <c r="D7583" t="s">
        <v>14</v>
      </c>
      <c r="E7583">
        <v>302</v>
      </c>
      <c r="F7583">
        <v>6115.83</v>
      </c>
      <c r="G7583" t="str">
        <f t="shared" si="236"/>
        <v>Henkel Logistics</v>
      </c>
      <c r="H7583" t="str">
        <f>IFERROR(_xlfn.XLOOKUP(D7583, Product_Master_2026!B:B, Product_Master_2026!A:A), "Discontinued / Review Required")</f>
        <v>Discontinued / Review Required</v>
      </c>
      <c r="I7583">
        <f>IFERROR(_xlfn.XLOOKUP(H7583, Product_Master_2026!A:A, Product_Master_2026!D:D), 0)</f>
        <v>0</v>
      </c>
      <c r="J7583">
        <f t="shared" si="237"/>
        <v>0</v>
      </c>
    </row>
    <row r="7584" spans="1:10" x14ac:dyDescent="0.3">
      <c r="A7584" t="s">
        <v>7606</v>
      </c>
      <c r="B7584" s="1">
        <v>45842</v>
      </c>
      <c r="C7584" t="s">
        <v>28</v>
      </c>
      <c r="D7584" t="s">
        <v>14</v>
      </c>
      <c r="E7584">
        <v>59</v>
      </c>
      <c r="F7584">
        <v>1585.37</v>
      </c>
      <c r="G7584" t="str">
        <f t="shared" si="236"/>
        <v>Fedex Global</v>
      </c>
      <c r="H7584" t="str">
        <f>IFERROR(_xlfn.XLOOKUP(D7584, Product_Master_2026!B:B, Product_Master_2026!A:A), "Discontinued / Review Required")</f>
        <v>Discontinued / Review Required</v>
      </c>
      <c r="I7584">
        <f>IFERROR(_xlfn.XLOOKUP(H7584, Product_Master_2026!A:A, Product_Master_2026!D:D), 0)</f>
        <v>0</v>
      </c>
      <c r="J7584">
        <f t="shared" si="237"/>
        <v>0</v>
      </c>
    </row>
    <row r="7585" spans="1:10" x14ac:dyDescent="0.3">
      <c r="A7585" t="s">
        <v>7607</v>
      </c>
      <c r="B7585" s="1">
        <v>45722</v>
      </c>
      <c r="C7585" t="s">
        <v>26</v>
      </c>
      <c r="D7585" t="s">
        <v>11</v>
      </c>
      <c r="E7585">
        <v>319</v>
      </c>
      <c r="F7585">
        <v>7273.75</v>
      </c>
      <c r="G7585" t="str">
        <f t="shared" si="236"/>
        <v>Dhl Express</v>
      </c>
      <c r="H7585" t="str">
        <f>IFERROR(_xlfn.XLOOKUP(D7585, Product_Master_2026!B:B, Product_Master_2026!A:A), "Discontinued / Review Required")</f>
        <v>PROD_2026_003</v>
      </c>
      <c r="I7585">
        <f>IFERROR(_xlfn.XLOOKUP(H7585, Product_Master_2026!A:A, Product_Master_2026!D:D), 0)</f>
        <v>8.9</v>
      </c>
      <c r="J7585">
        <f t="shared" si="237"/>
        <v>2839.1</v>
      </c>
    </row>
    <row r="7586" spans="1:10" x14ac:dyDescent="0.3">
      <c r="A7586" t="s">
        <v>7608</v>
      </c>
      <c r="B7586" s="1">
        <v>45949</v>
      </c>
      <c r="C7586" t="s">
        <v>13</v>
      </c>
      <c r="D7586" t="s">
        <v>14</v>
      </c>
      <c r="E7586">
        <v>490</v>
      </c>
      <c r="F7586">
        <v>19163.36</v>
      </c>
      <c r="G7586" t="str">
        <f t="shared" si="236"/>
        <v>Henkel Logistics</v>
      </c>
      <c r="H7586" t="str">
        <f>IFERROR(_xlfn.XLOOKUP(D7586, Product_Master_2026!B:B, Product_Master_2026!A:A), "Discontinued / Review Required")</f>
        <v>Discontinued / Review Required</v>
      </c>
      <c r="I7586">
        <f>IFERROR(_xlfn.XLOOKUP(H7586, Product_Master_2026!A:A, Product_Master_2026!D:D), 0)</f>
        <v>0</v>
      </c>
      <c r="J7586">
        <f t="shared" si="237"/>
        <v>0</v>
      </c>
    </row>
    <row r="7587" spans="1:10" x14ac:dyDescent="0.3">
      <c r="A7587" t="s">
        <v>7609</v>
      </c>
      <c r="B7587" s="1">
        <v>45745</v>
      </c>
      <c r="C7587" t="s">
        <v>26</v>
      </c>
      <c r="D7587" t="s">
        <v>11</v>
      </c>
      <c r="E7587">
        <v>202</v>
      </c>
      <c r="F7587">
        <v>8642.65</v>
      </c>
      <c r="G7587" t="str">
        <f t="shared" si="236"/>
        <v>Dhl Express</v>
      </c>
      <c r="H7587" t="str">
        <f>IFERROR(_xlfn.XLOOKUP(D7587, Product_Master_2026!B:B, Product_Master_2026!A:A), "Discontinued / Review Required")</f>
        <v>PROD_2026_003</v>
      </c>
      <c r="I7587">
        <f>IFERROR(_xlfn.XLOOKUP(H7587, Product_Master_2026!A:A, Product_Master_2026!D:D), 0)</f>
        <v>8.9</v>
      </c>
      <c r="J7587">
        <f t="shared" si="237"/>
        <v>1797.8000000000002</v>
      </c>
    </row>
    <row r="7588" spans="1:10" x14ac:dyDescent="0.3">
      <c r="A7588" t="s">
        <v>7610</v>
      </c>
      <c r="B7588" s="1">
        <v>46020</v>
      </c>
      <c r="C7588" t="s">
        <v>44</v>
      </c>
      <c r="D7588" t="s">
        <v>16</v>
      </c>
      <c r="E7588">
        <v>76</v>
      </c>
      <c r="F7588">
        <v>1919.18</v>
      </c>
      <c r="G7588" t="str">
        <f t="shared" si="236"/>
        <v>Bluedart Corp</v>
      </c>
      <c r="H7588" t="str">
        <f>IFERROR(_xlfn.XLOOKUP(D7588, Product_Master_2026!B:B, Product_Master_2026!A:A), "Discontinued / Review Required")</f>
        <v>PROD_2026_004</v>
      </c>
      <c r="I7588">
        <f>IFERROR(_xlfn.XLOOKUP(H7588, Product_Master_2026!A:A, Product_Master_2026!D:D), 0)</f>
        <v>22</v>
      </c>
      <c r="J7588">
        <f t="shared" si="237"/>
        <v>1672</v>
      </c>
    </row>
    <row r="7589" spans="1:10" x14ac:dyDescent="0.3">
      <c r="A7589" t="s">
        <v>7611</v>
      </c>
      <c r="B7589" s="1">
        <v>45839</v>
      </c>
      <c r="C7589" t="s">
        <v>28</v>
      </c>
      <c r="D7589" t="s">
        <v>14</v>
      </c>
      <c r="E7589">
        <v>311</v>
      </c>
      <c r="F7589">
        <v>4874.22</v>
      </c>
      <c r="G7589" t="str">
        <f t="shared" si="236"/>
        <v>Fedex Global</v>
      </c>
      <c r="H7589" t="str">
        <f>IFERROR(_xlfn.XLOOKUP(D7589, Product_Master_2026!B:B, Product_Master_2026!A:A), "Discontinued / Review Required")</f>
        <v>Discontinued / Review Required</v>
      </c>
      <c r="I7589">
        <f>IFERROR(_xlfn.XLOOKUP(H7589, Product_Master_2026!A:A, Product_Master_2026!D:D), 0)</f>
        <v>0</v>
      </c>
      <c r="J7589">
        <f t="shared" si="237"/>
        <v>0</v>
      </c>
    </row>
    <row r="7590" spans="1:10" x14ac:dyDescent="0.3">
      <c r="A7590" t="s">
        <v>7612</v>
      </c>
      <c r="B7590" s="1">
        <v>46002</v>
      </c>
      <c r="C7590" t="s">
        <v>13</v>
      </c>
      <c r="D7590" t="s">
        <v>16</v>
      </c>
      <c r="E7590">
        <v>201</v>
      </c>
      <c r="F7590">
        <v>3680.4</v>
      </c>
      <c r="G7590" t="str">
        <f t="shared" si="236"/>
        <v>Henkel Logistics</v>
      </c>
      <c r="H7590" t="str">
        <f>IFERROR(_xlfn.XLOOKUP(D7590, Product_Master_2026!B:B, Product_Master_2026!A:A), "Discontinued / Review Required")</f>
        <v>PROD_2026_004</v>
      </c>
      <c r="I7590">
        <f>IFERROR(_xlfn.XLOOKUP(H7590, Product_Master_2026!A:A, Product_Master_2026!D:D), 0)</f>
        <v>22</v>
      </c>
      <c r="J7590">
        <f t="shared" si="237"/>
        <v>4422</v>
      </c>
    </row>
    <row r="7591" spans="1:10" x14ac:dyDescent="0.3">
      <c r="A7591" t="s">
        <v>7613</v>
      </c>
      <c r="B7591" s="1">
        <v>45913</v>
      </c>
      <c r="C7591" t="s">
        <v>44</v>
      </c>
      <c r="D7591" t="s">
        <v>16</v>
      </c>
      <c r="E7591">
        <v>84</v>
      </c>
      <c r="F7591">
        <v>3687.45</v>
      </c>
      <c r="G7591" t="str">
        <f t="shared" si="236"/>
        <v>Bluedart Corp</v>
      </c>
      <c r="H7591" t="str">
        <f>IFERROR(_xlfn.XLOOKUP(D7591, Product_Master_2026!B:B, Product_Master_2026!A:A), "Discontinued / Review Required")</f>
        <v>PROD_2026_004</v>
      </c>
      <c r="I7591">
        <f>IFERROR(_xlfn.XLOOKUP(H7591, Product_Master_2026!A:A, Product_Master_2026!D:D), 0)</f>
        <v>22</v>
      </c>
      <c r="J7591">
        <f t="shared" si="237"/>
        <v>1848</v>
      </c>
    </row>
    <row r="7592" spans="1:10" x14ac:dyDescent="0.3">
      <c r="A7592" t="s">
        <v>7614</v>
      </c>
      <c r="B7592" s="1">
        <v>45969</v>
      </c>
      <c r="C7592" t="s">
        <v>28</v>
      </c>
      <c r="D7592" t="s">
        <v>16</v>
      </c>
      <c r="E7592">
        <v>104</v>
      </c>
      <c r="F7592">
        <v>1922.13</v>
      </c>
      <c r="G7592" t="str">
        <f t="shared" si="236"/>
        <v>Fedex Global</v>
      </c>
      <c r="H7592" t="str">
        <f>IFERROR(_xlfn.XLOOKUP(D7592, Product_Master_2026!B:B, Product_Master_2026!A:A), "Discontinued / Review Required")</f>
        <v>PROD_2026_004</v>
      </c>
      <c r="I7592">
        <f>IFERROR(_xlfn.XLOOKUP(H7592, Product_Master_2026!A:A, Product_Master_2026!D:D), 0)</f>
        <v>22</v>
      </c>
      <c r="J7592">
        <f t="shared" si="237"/>
        <v>2288</v>
      </c>
    </row>
    <row r="7593" spans="1:10" x14ac:dyDescent="0.3">
      <c r="A7593" t="s">
        <v>7615</v>
      </c>
      <c r="B7593" s="1">
        <v>45709</v>
      </c>
      <c r="C7593" t="s">
        <v>37</v>
      </c>
      <c r="D7593" t="s">
        <v>32</v>
      </c>
      <c r="E7593">
        <v>236</v>
      </c>
      <c r="F7593">
        <v>7434.18</v>
      </c>
      <c r="G7593" t="str">
        <f t="shared" si="236"/>
        <v>Bluedart Corp</v>
      </c>
      <c r="H7593" t="str">
        <f>IFERROR(_xlfn.XLOOKUP(D7593, Product_Master_2026!B:B, Product_Master_2026!A:A), "Discontinued / Review Required")</f>
        <v>Discontinued / Review Required</v>
      </c>
      <c r="I7593">
        <f>IFERROR(_xlfn.XLOOKUP(H7593, Product_Master_2026!A:A, Product_Master_2026!D:D), 0)</f>
        <v>0</v>
      </c>
      <c r="J7593">
        <f t="shared" si="237"/>
        <v>0</v>
      </c>
    </row>
    <row r="7594" spans="1:10" x14ac:dyDescent="0.3">
      <c r="A7594" t="s">
        <v>7616</v>
      </c>
      <c r="B7594" s="1">
        <v>46000</v>
      </c>
      <c r="C7594" t="s">
        <v>20</v>
      </c>
      <c r="D7594" t="s">
        <v>21</v>
      </c>
      <c r="E7594">
        <v>358</v>
      </c>
      <c r="F7594">
        <v>11425.3</v>
      </c>
      <c r="G7594" t="str">
        <f t="shared" si="236"/>
        <v>Fedex Global</v>
      </c>
      <c r="H7594" t="str">
        <f>IFERROR(_xlfn.XLOOKUP(D7594, Product_Master_2026!B:B, Product_Master_2026!A:A), "Discontinued / Review Required")</f>
        <v>PROD_2026_001</v>
      </c>
      <c r="I7594">
        <f>IFERROR(_xlfn.XLOOKUP(H7594, Product_Master_2026!A:A, Product_Master_2026!D:D), 0)</f>
        <v>12.5</v>
      </c>
      <c r="J7594">
        <f t="shared" si="237"/>
        <v>4475</v>
      </c>
    </row>
    <row r="7595" spans="1:10" x14ac:dyDescent="0.3">
      <c r="A7595" t="s">
        <v>7617</v>
      </c>
      <c r="B7595" s="1">
        <v>45693</v>
      </c>
      <c r="C7595" t="s">
        <v>24</v>
      </c>
      <c r="D7595" t="s">
        <v>11</v>
      </c>
      <c r="E7595">
        <v>360</v>
      </c>
      <c r="F7595">
        <v>14931.77</v>
      </c>
      <c r="G7595" t="str">
        <f t="shared" si="236"/>
        <v>Bluedart Corp</v>
      </c>
      <c r="H7595" t="str">
        <f>IFERROR(_xlfn.XLOOKUP(D7595, Product_Master_2026!B:B, Product_Master_2026!A:A), "Discontinued / Review Required")</f>
        <v>PROD_2026_003</v>
      </c>
      <c r="I7595">
        <f>IFERROR(_xlfn.XLOOKUP(H7595, Product_Master_2026!A:A, Product_Master_2026!D:D), 0)</f>
        <v>8.9</v>
      </c>
      <c r="J7595">
        <f t="shared" si="237"/>
        <v>3204</v>
      </c>
    </row>
    <row r="7596" spans="1:10" x14ac:dyDescent="0.3">
      <c r="A7596" t="s">
        <v>7618</v>
      </c>
      <c r="B7596" s="1">
        <v>45771</v>
      </c>
      <c r="C7596" t="s">
        <v>28</v>
      </c>
      <c r="D7596" t="s">
        <v>21</v>
      </c>
      <c r="E7596">
        <v>73</v>
      </c>
      <c r="F7596">
        <v>1892.1</v>
      </c>
      <c r="G7596" t="str">
        <f t="shared" si="236"/>
        <v>Fedex Global</v>
      </c>
      <c r="H7596" t="str">
        <f>IFERROR(_xlfn.XLOOKUP(D7596, Product_Master_2026!B:B, Product_Master_2026!A:A), "Discontinued / Review Required")</f>
        <v>PROD_2026_001</v>
      </c>
      <c r="I7596">
        <f>IFERROR(_xlfn.XLOOKUP(H7596, Product_Master_2026!A:A, Product_Master_2026!D:D), 0)</f>
        <v>12.5</v>
      </c>
      <c r="J7596">
        <f t="shared" si="237"/>
        <v>912.5</v>
      </c>
    </row>
    <row r="7597" spans="1:10" x14ac:dyDescent="0.3">
      <c r="A7597" t="s">
        <v>7619</v>
      </c>
      <c r="B7597" s="1">
        <v>45892</v>
      </c>
      <c r="C7597" t="s">
        <v>26</v>
      </c>
      <c r="D7597" t="s">
        <v>14</v>
      </c>
      <c r="E7597">
        <v>450</v>
      </c>
      <c r="F7597">
        <v>16764.13</v>
      </c>
      <c r="G7597" t="str">
        <f t="shared" si="236"/>
        <v>Dhl Express</v>
      </c>
      <c r="H7597" t="str">
        <f>IFERROR(_xlfn.XLOOKUP(D7597, Product_Master_2026!B:B, Product_Master_2026!A:A), "Discontinued / Review Required")</f>
        <v>Discontinued / Review Required</v>
      </c>
      <c r="I7597">
        <f>IFERROR(_xlfn.XLOOKUP(H7597, Product_Master_2026!A:A, Product_Master_2026!D:D), 0)</f>
        <v>0</v>
      </c>
      <c r="J7597">
        <f t="shared" si="237"/>
        <v>0</v>
      </c>
    </row>
    <row r="7598" spans="1:10" x14ac:dyDescent="0.3">
      <c r="A7598" t="s">
        <v>7620</v>
      </c>
      <c r="B7598" s="1">
        <v>45984</v>
      </c>
      <c r="C7598" t="s">
        <v>18</v>
      </c>
      <c r="D7598" t="s">
        <v>21</v>
      </c>
      <c r="E7598">
        <v>244</v>
      </c>
      <c r="F7598">
        <v>5538.46</v>
      </c>
      <c r="G7598" t="str">
        <f t="shared" si="236"/>
        <v>Dhl Express</v>
      </c>
      <c r="H7598" t="str">
        <f>IFERROR(_xlfn.XLOOKUP(D7598, Product_Master_2026!B:B, Product_Master_2026!A:A), "Discontinued / Review Required")</f>
        <v>PROD_2026_001</v>
      </c>
      <c r="I7598">
        <f>IFERROR(_xlfn.XLOOKUP(H7598, Product_Master_2026!A:A, Product_Master_2026!D:D), 0)</f>
        <v>12.5</v>
      </c>
      <c r="J7598">
        <f t="shared" si="237"/>
        <v>3050</v>
      </c>
    </row>
    <row r="7599" spans="1:10" x14ac:dyDescent="0.3">
      <c r="A7599" t="s">
        <v>7621</v>
      </c>
      <c r="B7599" s="1">
        <v>45995</v>
      </c>
      <c r="C7599" t="s">
        <v>7</v>
      </c>
      <c r="D7599" t="s">
        <v>8</v>
      </c>
      <c r="E7599">
        <v>441</v>
      </c>
      <c r="F7599">
        <v>18687.07</v>
      </c>
      <c r="G7599" t="str">
        <f t="shared" si="236"/>
        <v>Henkel Logistics</v>
      </c>
      <c r="H7599" t="str">
        <f>IFERROR(_xlfn.XLOOKUP(D7599, Product_Master_2026!B:B, Product_Master_2026!A:A), "Discontinued / Review Required")</f>
        <v>PROD_2026_002</v>
      </c>
      <c r="I7599">
        <f>IFERROR(_xlfn.XLOOKUP(H7599, Product_Master_2026!A:A, Product_Master_2026!D:D), 0)</f>
        <v>18.2</v>
      </c>
      <c r="J7599">
        <f t="shared" si="237"/>
        <v>8026.2</v>
      </c>
    </row>
    <row r="7600" spans="1:10" x14ac:dyDescent="0.3">
      <c r="A7600" t="s">
        <v>7622</v>
      </c>
      <c r="B7600" s="1">
        <v>45871</v>
      </c>
      <c r="C7600" t="s">
        <v>24</v>
      </c>
      <c r="D7600" t="s">
        <v>38</v>
      </c>
      <c r="E7600">
        <v>449</v>
      </c>
      <c r="F7600">
        <v>8054.51</v>
      </c>
      <c r="G7600" t="str">
        <f t="shared" si="236"/>
        <v>Bluedart Corp</v>
      </c>
      <c r="H7600" t="str">
        <f>IFERROR(_xlfn.XLOOKUP(D7600, Product_Master_2026!B:B, Product_Master_2026!A:A), "Discontinued / Review Required")</f>
        <v>PROD_2026_005</v>
      </c>
      <c r="I7600">
        <f>IFERROR(_xlfn.XLOOKUP(H7600, Product_Master_2026!A:A, Product_Master_2026!D:D), 0)</f>
        <v>5.4</v>
      </c>
      <c r="J7600">
        <f t="shared" si="237"/>
        <v>2424.6000000000004</v>
      </c>
    </row>
    <row r="7601" spans="1:10" x14ac:dyDescent="0.3">
      <c r="A7601" t="s">
        <v>7623</v>
      </c>
      <c r="B7601" s="1">
        <v>45951</v>
      </c>
      <c r="C7601" t="s">
        <v>13</v>
      </c>
      <c r="D7601" t="s">
        <v>11</v>
      </c>
      <c r="E7601">
        <v>158</v>
      </c>
      <c r="F7601">
        <v>4652.96</v>
      </c>
      <c r="G7601" t="str">
        <f t="shared" si="236"/>
        <v>Henkel Logistics</v>
      </c>
      <c r="H7601" t="str">
        <f>IFERROR(_xlfn.XLOOKUP(D7601, Product_Master_2026!B:B, Product_Master_2026!A:A), "Discontinued / Review Required")</f>
        <v>PROD_2026_003</v>
      </c>
      <c r="I7601">
        <f>IFERROR(_xlfn.XLOOKUP(H7601, Product_Master_2026!A:A, Product_Master_2026!D:D), 0)</f>
        <v>8.9</v>
      </c>
      <c r="J7601">
        <f t="shared" si="237"/>
        <v>1406.2</v>
      </c>
    </row>
    <row r="7602" spans="1:10" x14ac:dyDescent="0.3">
      <c r="A7602" t="s">
        <v>7624</v>
      </c>
      <c r="B7602" s="1">
        <v>45747</v>
      </c>
      <c r="C7602" t="s">
        <v>7</v>
      </c>
      <c r="D7602" t="s">
        <v>11</v>
      </c>
      <c r="E7602">
        <v>499</v>
      </c>
      <c r="F7602">
        <v>14813.8</v>
      </c>
      <c r="G7602" t="str">
        <f t="shared" si="236"/>
        <v>Henkel Logistics</v>
      </c>
      <c r="H7602" t="str">
        <f>IFERROR(_xlfn.XLOOKUP(D7602, Product_Master_2026!B:B, Product_Master_2026!A:A), "Discontinued / Review Required")</f>
        <v>PROD_2026_003</v>
      </c>
      <c r="I7602">
        <f>IFERROR(_xlfn.XLOOKUP(H7602, Product_Master_2026!A:A, Product_Master_2026!D:D), 0)</f>
        <v>8.9</v>
      </c>
      <c r="J7602">
        <f t="shared" si="237"/>
        <v>4441.1000000000004</v>
      </c>
    </row>
    <row r="7603" spans="1:10" x14ac:dyDescent="0.3">
      <c r="A7603" t="s">
        <v>7625</v>
      </c>
      <c r="B7603" s="1">
        <v>45865</v>
      </c>
      <c r="C7603" t="s">
        <v>18</v>
      </c>
      <c r="D7603" t="s">
        <v>16</v>
      </c>
      <c r="E7603">
        <v>357</v>
      </c>
      <c r="F7603">
        <v>7879.8</v>
      </c>
      <c r="G7603" t="str">
        <f t="shared" si="236"/>
        <v>Dhl Express</v>
      </c>
      <c r="H7603" t="str">
        <f>IFERROR(_xlfn.XLOOKUP(D7603, Product_Master_2026!B:B, Product_Master_2026!A:A), "Discontinued / Review Required")</f>
        <v>PROD_2026_004</v>
      </c>
      <c r="I7603">
        <f>IFERROR(_xlfn.XLOOKUP(H7603, Product_Master_2026!A:A, Product_Master_2026!D:D), 0)</f>
        <v>22</v>
      </c>
      <c r="J7603">
        <f t="shared" si="237"/>
        <v>7854</v>
      </c>
    </row>
    <row r="7604" spans="1:10" x14ac:dyDescent="0.3">
      <c r="A7604" t="s">
        <v>7626</v>
      </c>
      <c r="B7604" s="1">
        <v>45872</v>
      </c>
      <c r="C7604" t="s">
        <v>26</v>
      </c>
      <c r="D7604" t="s">
        <v>11</v>
      </c>
      <c r="E7604">
        <v>351</v>
      </c>
      <c r="F7604">
        <v>14674.72</v>
      </c>
      <c r="G7604" t="str">
        <f t="shared" si="236"/>
        <v>Dhl Express</v>
      </c>
      <c r="H7604" t="str">
        <f>IFERROR(_xlfn.XLOOKUP(D7604, Product_Master_2026!B:B, Product_Master_2026!A:A), "Discontinued / Review Required")</f>
        <v>PROD_2026_003</v>
      </c>
      <c r="I7604">
        <f>IFERROR(_xlfn.XLOOKUP(H7604, Product_Master_2026!A:A, Product_Master_2026!D:D), 0)</f>
        <v>8.9</v>
      </c>
      <c r="J7604">
        <f t="shared" si="237"/>
        <v>3123.9</v>
      </c>
    </row>
    <row r="7605" spans="1:10" x14ac:dyDescent="0.3">
      <c r="A7605" t="s">
        <v>7627</v>
      </c>
      <c r="B7605" s="1">
        <v>45846</v>
      </c>
      <c r="C7605" t="s">
        <v>7</v>
      </c>
      <c r="D7605" t="s">
        <v>14</v>
      </c>
      <c r="E7605">
        <v>130</v>
      </c>
      <c r="F7605">
        <v>3824.47</v>
      </c>
      <c r="G7605" t="str">
        <f t="shared" si="236"/>
        <v>Henkel Logistics</v>
      </c>
      <c r="H7605" t="str">
        <f>IFERROR(_xlfn.XLOOKUP(D7605, Product_Master_2026!B:B, Product_Master_2026!A:A), "Discontinued / Review Required")</f>
        <v>Discontinued / Review Required</v>
      </c>
      <c r="I7605">
        <f>IFERROR(_xlfn.XLOOKUP(H7605, Product_Master_2026!A:A, Product_Master_2026!D:D), 0)</f>
        <v>0</v>
      </c>
      <c r="J7605">
        <f t="shared" si="237"/>
        <v>0</v>
      </c>
    </row>
    <row r="7606" spans="1:10" x14ac:dyDescent="0.3">
      <c r="A7606" t="s">
        <v>7628</v>
      </c>
      <c r="B7606" s="1">
        <v>45820</v>
      </c>
      <c r="C7606" t="s">
        <v>26</v>
      </c>
      <c r="D7606" t="s">
        <v>8</v>
      </c>
      <c r="E7606">
        <v>455</v>
      </c>
      <c r="F7606">
        <v>13228.91</v>
      </c>
      <c r="G7606" t="str">
        <f t="shared" si="236"/>
        <v>Dhl Express</v>
      </c>
      <c r="H7606" t="str">
        <f>IFERROR(_xlfn.XLOOKUP(D7606, Product_Master_2026!B:B, Product_Master_2026!A:A), "Discontinued / Review Required")</f>
        <v>PROD_2026_002</v>
      </c>
      <c r="I7606">
        <f>IFERROR(_xlfn.XLOOKUP(H7606, Product_Master_2026!A:A, Product_Master_2026!D:D), 0)</f>
        <v>18.2</v>
      </c>
      <c r="J7606">
        <f t="shared" si="237"/>
        <v>8281</v>
      </c>
    </row>
    <row r="7607" spans="1:10" x14ac:dyDescent="0.3">
      <c r="A7607" t="s">
        <v>7629</v>
      </c>
      <c r="B7607" s="1">
        <v>45878</v>
      </c>
      <c r="C7607" t="s">
        <v>20</v>
      </c>
      <c r="D7607" t="s">
        <v>8</v>
      </c>
      <c r="E7607">
        <v>375</v>
      </c>
      <c r="F7607">
        <v>10697.83</v>
      </c>
      <c r="G7607" t="str">
        <f t="shared" si="236"/>
        <v>Fedex Global</v>
      </c>
      <c r="H7607" t="str">
        <f>IFERROR(_xlfn.XLOOKUP(D7607, Product_Master_2026!B:B, Product_Master_2026!A:A), "Discontinued / Review Required")</f>
        <v>PROD_2026_002</v>
      </c>
      <c r="I7607">
        <f>IFERROR(_xlfn.XLOOKUP(H7607, Product_Master_2026!A:A, Product_Master_2026!D:D), 0)</f>
        <v>18.2</v>
      </c>
      <c r="J7607">
        <f t="shared" si="237"/>
        <v>6825</v>
      </c>
    </row>
    <row r="7608" spans="1:10" x14ac:dyDescent="0.3">
      <c r="A7608" t="s">
        <v>7630</v>
      </c>
      <c r="B7608" s="1">
        <v>45902</v>
      </c>
      <c r="C7608" t="s">
        <v>13</v>
      </c>
      <c r="D7608" t="s">
        <v>14</v>
      </c>
      <c r="E7608">
        <v>410</v>
      </c>
      <c r="F7608">
        <v>17845.509999999998</v>
      </c>
      <c r="G7608" t="str">
        <f t="shared" si="236"/>
        <v>Henkel Logistics</v>
      </c>
      <c r="H7608" t="str">
        <f>IFERROR(_xlfn.XLOOKUP(D7608, Product_Master_2026!B:B, Product_Master_2026!A:A), "Discontinued / Review Required")</f>
        <v>Discontinued / Review Required</v>
      </c>
      <c r="I7608">
        <f>IFERROR(_xlfn.XLOOKUP(H7608, Product_Master_2026!A:A, Product_Master_2026!D:D), 0)</f>
        <v>0</v>
      </c>
      <c r="J7608">
        <f t="shared" si="237"/>
        <v>0</v>
      </c>
    </row>
    <row r="7609" spans="1:10" x14ac:dyDescent="0.3">
      <c r="A7609" t="s">
        <v>7631</v>
      </c>
      <c r="B7609" s="1">
        <v>45669</v>
      </c>
      <c r="C7609" t="s">
        <v>13</v>
      </c>
      <c r="D7609" t="s">
        <v>8</v>
      </c>
      <c r="E7609">
        <v>375</v>
      </c>
      <c r="F7609">
        <v>15338.59</v>
      </c>
      <c r="G7609" t="str">
        <f t="shared" si="236"/>
        <v>Henkel Logistics</v>
      </c>
      <c r="H7609" t="str">
        <f>IFERROR(_xlfn.XLOOKUP(D7609, Product_Master_2026!B:B, Product_Master_2026!A:A), "Discontinued / Review Required")</f>
        <v>PROD_2026_002</v>
      </c>
      <c r="I7609">
        <f>IFERROR(_xlfn.XLOOKUP(H7609, Product_Master_2026!A:A, Product_Master_2026!D:D), 0)</f>
        <v>18.2</v>
      </c>
      <c r="J7609">
        <f t="shared" si="237"/>
        <v>6825</v>
      </c>
    </row>
    <row r="7610" spans="1:10" x14ac:dyDescent="0.3">
      <c r="A7610" t="s">
        <v>7632</v>
      </c>
      <c r="B7610" s="1">
        <v>45673</v>
      </c>
      <c r="C7610" t="s">
        <v>26</v>
      </c>
      <c r="D7610" t="s">
        <v>16</v>
      </c>
      <c r="E7610">
        <v>192</v>
      </c>
      <c r="F7610">
        <v>5384.22</v>
      </c>
      <c r="G7610" t="str">
        <f t="shared" si="236"/>
        <v>Dhl Express</v>
      </c>
      <c r="H7610" t="str">
        <f>IFERROR(_xlfn.XLOOKUP(D7610, Product_Master_2026!B:B, Product_Master_2026!A:A), "Discontinued / Review Required")</f>
        <v>PROD_2026_004</v>
      </c>
      <c r="I7610">
        <f>IFERROR(_xlfn.XLOOKUP(H7610, Product_Master_2026!A:A, Product_Master_2026!D:D), 0)</f>
        <v>22</v>
      </c>
      <c r="J7610">
        <f t="shared" si="237"/>
        <v>4224</v>
      </c>
    </row>
    <row r="7611" spans="1:10" x14ac:dyDescent="0.3">
      <c r="A7611" t="s">
        <v>7633</v>
      </c>
      <c r="B7611" s="1">
        <v>45971</v>
      </c>
      <c r="C7611" t="s">
        <v>7</v>
      </c>
      <c r="D7611" t="s">
        <v>11</v>
      </c>
      <c r="E7611">
        <v>450</v>
      </c>
      <c r="F7611">
        <v>12543.76</v>
      </c>
      <c r="G7611" t="str">
        <f t="shared" si="236"/>
        <v>Henkel Logistics</v>
      </c>
      <c r="H7611" t="str">
        <f>IFERROR(_xlfn.XLOOKUP(D7611, Product_Master_2026!B:B, Product_Master_2026!A:A), "Discontinued / Review Required")</f>
        <v>PROD_2026_003</v>
      </c>
      <c r="I7611">
        <f>IFERROR(_xlfn.XLOOKUP(H7611, Product_Master_2026!A:A, Product_Master_2026!D:D), 0)</f>
        <v>8.9</v>
      </c>
      <c r="J7611">
        <f t="shared" si="237"/>
        <v>4005</v>
      </c>
    </row>
    <row r="7612" spans="1:10" x14ac:dyDescent="0.3">
      <c r="A7612" t="s">
        <v>7634</v>
      </c>
      <c r="B7612" s="1">
        <v>45824</v>
      </c>
      <c r="C7612" t="s">
        <v>44</v>
      </c>
      <c r="D7612" t="s">
        <v>21</v>
      </c>
      <c r="E7612">
        <v>242</v>
      </c>
      <c r="F7612">
        <v>4638.8999999999996</v>
      </c>
      <c r="G7612" t="str">
        <f t="shared" si="236"/>
        <v>Bluedart Corp</v>
      </c>
      <c r="H7612" t="str">
        <f>IFERROR(_xlfn.XLOOKUP(D7612, Product_Master_2026!B:B, Product_Master_2026!A:A), "Discontinued / Review Required")</f>
        <v>PROD_2026_001</v>
      </c>
      <c r="I7612">
        <f>IFERROR(_xlfn.XLOOKUP(H7612, Product_Master_2026!A:A, Product_Master_2026!D:D), 0)</f>
        <v>12.5</v>
      </c>
      <c r="J7612">
        <f t="shared" si="237"/>
        <v>3025</v>
      </c>
    </row>
    <row r="7613" spans="1:10" x14ac:dyDescent="0.3">
      <c r="A7613" t="s">
        <v>7635</v>
      </c>
      <c r="B7613" s="1">
        <v>45859</v>
      </c>
      <c r="C7613" t="s">
        <v>13</v>
      </c>
      <c r="D7613" t="s">
        <v>14</v>
      </c>
      <c r="E7613">
        <v>127</v>
      </c>
      <c r="F7613">
        <v>5519.95</v>
      </c>
      <c r="G7613" t="str">
        <f t="shared" si="236"/>
        <v>Henkel Logistics</v>
      </c>
      <c r="H7613" t="str">
        <f>IFERROR(_xlfn.XLOOKUP(D7613, Product_Master_2026!B:B, Product_Master_2026!A:A), "Discontinued / Review Required")</f>
        <v>Discontinued / Review Required</v>
      </c>
      <c r="I7613">
        <f>IFERROR(_xlfn.XLOOKUP(H7613, Product_Master_2026!A:A, Product_Master_2026!D:D), 0)</f>
        <v>0</v>
      </c>
      <c r="J7613">
        <f t="shared" si="237"/>
        <v>0</v>
      </c>
    </row>
    <row r="7614" spans="1:10" x14ac:dyDescent="0.3">
      <c r="A7614" t="s">
        <v>7636</v>
      </c>
      <c r="B7614" s="1">
        <v>46005</v>
      </c>
      <c r="C7614" t="s">
        <v>13</v>
      </c>
      <c r="D7614" t="s">
        <v>14</v>
      </c>
      <c r="E7614">
        <v>297</v>
      </c>
      <c r="F7614">
        <v>11095.13</v>
      </c>
      <c r="G7614" t="str">
        <f t="shared" si="236"/>
        <v>Henkel Logistics</v>
      </c>
      <c r="H7614" t="str">
        <f>IFERROR(_xlfn.XLOOKUP(D7614, Product_Master_2026!B:B, Product_Master_2026!A:A), "Discontinued / Review Required")</f>
        <v>Discontinued / Review Required</v>
      </c>
      <c r="I7614">
        <f>IFERROR(_xlfn.XLOOKUP(H7614, Product_Master_2026!A:A, Product_Master_2026!D:D), 0)</f>
        <v>0</v>
      </c>
      <c r="J7614">
        <f t="shared" si="237"/>
        <v>0</v>
      </c>
    </row>
    <row r="7615" spans="1:10" x14ac:dyDescent="0.3">
      <c r="A7615" t="s">
        <v>7637</v>
      </c>
      <c r="B7615" s="1">
        <v>45972</v>
      </c>
      <c r="C7615" t="s">
        <v>44</v>
      </c>
      <c r="D7615" t="s">
        <v>21</v>
      </c>
      <c r="E7615">
        <v>153</v>
      </c>
      <c r="F7615">
        <v>6281.36</v>
      </c>
      <c r="G7615" t="str">
        <f t="shared" si="236"/>
        <v>Bluedart Corp</v>
      </c>
      <c r="H7615" t="str">
        <f>IFERROR(_xlfn.XLOOKUP(D7615, Product_Master_2026!B:B, Product_Master_2026!A:A), "Discontinued / Review Required")</f>
        <v>PROD_2026_001</v>
      </c>
      <c r="I7615">
        <f>IFERROR(_xlfn.XLOOKUP(H7615, Product_Master_2026!A:A, Product_Master_2026!D:D), 0)</f>
        <v>12.5</v>
      </c>
      <c r="J7615">
        <f t="shared" si="237"/>
        <v>1912.5</v>
      </c>
    </row>
    <row r="7616" spans="1:10" x14ac:dyDescent="0.3">
      <c r="A7616" t="s">
        <v>7638</v>
      </c>
      <c r="B7616" s="1">
        <v>45871</v>
      </c>
      <c r="C7616" t="s">
        <v>7</v>
      </c>
      <c r="D7616" t="s">
        <v>16</v>
      </c>
      <c r="E7616">
        <v>176</v>
      </c>
      <c r="F7616">
        <v>7498.82</v>
      </c>
      <c r="G7616" t="str">
        <f t="shared" si="236"/>
        <v>Henkel Logistics</v>
      </c>
      <c r="H7616" t="str">
        <f>IFERROR(_xlfn.XLOOKUP(D7616, Product_Master_2026!B:B, Product_Master_2026!A:A), "Discontinued / Review Required")</f>
        <v>PROD_2026_004</v>
      </c>
      <c r="I7616">
        <f>IFERROR(_xlfn.XLOOKUP(H7616, Product_Master_2026!A:A, Product_Master_2026!D:D), 0)</f>
        <v>22</v>
      </c>
      <c r="J7616">
        <f t="shared" si="237"/>
        <v>3872</v>
      </c>
    </row>
    <row r="7617" spans="1:10" x14ac:dyDescent="0.3">
      <c r="A7617" t="s">
        <v>7639</v>
      </c>
      <c r="B7617" s="1">
        <v>45763</v>
      </c>
      <c r="C7617" t="s">
        <v>26</v>
      </c>
      <c r="D7617" t="s">
        <v>32</v>
      </c>
      <c r="E7617">
        <v>119</v>
      </c>
      <c r="F7617">
        <v>4229.8999999999996</v>
      </c>
      <c r="G7617" t="str">
        <f t="shared" si="236"/>
        <v>Dhl Express</v>
      </c>
      <c r="H7617" t="str">
        <f>IFERROR(_xlfn.XLOOKUP(D7617, Product_Master_2026!B:B, Product_Master_2026!A:A), "Discontinued / Review Required")</f>
        <v>Discontinued / Review Required</v>
      </c>
      <c r="I7617">
        <f>IFERROR(_xlfn.XLOOKUP(H7617, Product_Master_2026!A:A, Product_Master_2026!D:D), 0)</f>
        <v>0</v>
      </c>
      <c r="J7617">
        <f t="shared" si="237"/>
        <v>0</v>
      </c>
    </row>
    <row r="7618" spans="1:10" x14ac:dyDescent="0.3">
      <c r="A7618" t="s">
        <v>7640</v>
      </c>
      <c r="B7618" s="1">
        <v>45883</v>
      </c>
      <c r="C7618" t="s">
        <v>26</v>
      </c>
      <c r="D7618" t="s">
        <v>11</v>
      </c>
      <c r="E7618">
        <v>415</v>
      </c>
      <c r="F7618">
        <v>17045.03</v>
      </c>
      <c r="G7618" t="str">
        <f t="shared" si="236"/>
        <v>Dhl Express</v>
      </c>
      <c r="H7618" t="str">
        <f>IFERROR(_xlfn.XLOOKUP(D7618, Product_Master_2026!B:B, Product_Master_2026!A:A), "Discontinued / Review Required")</f>
        <v>PROD_2026_003</v>
      </c>
      <c r="I7618">
        <f>IFERROR(_xlfn.XLOOKUP(H7618, Product_Master_2026!A:A, Product_Master_2026!D:D), 0)</f>
        <v>8.9</v>
      </c>
      <c r="J7618">
        <f t="shared" si="237"/>
        <v>3693.5</v>
      </c>
    </row>
    <row r="7619" spans="1:10" x14ac:dyDescent="0.3">
      <c r="A7619" t="s">
        <v>7641</v>
      </c>
      <c r="B7619" s="1">
        <v>45735</v>
      </c>
      <c r="C7619" t="s">
        <v>34</v>
      </c>
      <c r="D7619" t="s">
        <v>21</v>
      </c>
      <c r="E7619">
        <v>260</v>
      </c>
      <c r="F7619">
        <v>4425.74</v>
      </c>
      <c r="G7619" t="str">
        <f t="shared" ref="G7619:G7682" si="238">PROPER(TRIM(C7619))</f>
        <v>Dhl Express</v>
      </c>
      <c r="H7619" t="str">
        <f>IFERROR(_xlfn.XLOOKUP(D7619, Product_Master_2026!B:B, Product_Master_2026!A:A), "Discontinued / Review Required")</f>
        <v>PROD_2026_001</v>
      </c>
      <c r="I7619">
        <f>IFERROR(_xlfn.XLOOKUP(H7619, Product_Master_2026!A:A, Product_Master_2026!D:D), 0)</f>
        <v>12.5</v>
      </c>
      <c r="J7619">
        <f t="shared" ref="J7619:J7682" si="239">E7619 * I7619</f>
        <v>3250</v>
      </c>
    </row>
    <row r="7620" spans="1:10" x14ac:dyDescent="0.3">
      <c r="A7620" t="s">
        <v>7642</v>
      </c>
      <c r="B7620" s="1">
        <v>45908</v>
      </c>
      <c r="C7620" t="s">
        <v>28</v>
      </c>
      <c r="D7620" t="s">
        <v>8</v>
      </c>
      <c r="E7620">
        <v>51</v>
      </c>
      <c r="F7620">
        <v>1345.66</v>
      </c>
      <c r="G7620" t="str">
        <f t="shared" si="238"/>
        <v>Fedex Global</v>
      </c>
      <c r="H7620" t="str">
        <f>IFERROR(_xlfn.XLOOKUP(D7620, Product_Master_2026!B:B, Product_Master_2026!A:A), "Discontinued / Review Required")</f>
        <v>PROD_2026_002</v>
      </c>
      <c r="I7620">
        <f>IFERROR(_xlfn.XLOOKUP(H7620, Product_Master_2026!A:A, Product_Master_2026!D:D), 0)</f>
        <v>18.2</v>
      </c>
      <c r="J7620">
        <f t="shared" si="239"/>
        <v>928.19999999999993</v>
      </c>
    </row>
    <row r="7621" spans="1:10" x14ac:dyDescent="0.3">
      <c r="A7621" t="s">
        <v>7643</v>
      </c>
      <c r="B7621" s="1">
        <v>45766</v>
      </c>
      <c r="C7621" t="s">
        <v>7</v>
      </c>
      <c r="D7621" t="s">
        <v>8</v>
      </c>
      <c r="E7621">
        <v>352</v>
      </c>
      <c r="F7621">
        <v>7681.31</v>
      </c>
      <c r="G7621" t="str">
        <f t="shared" si="238"/>
        <v>Henkel Logistics</v>
      </c>
      <c r="H7621" t="str">
        <f>IFERROR(_xlfn.XLOOKUP(D7621, Product_Master_2026!B:B, Product_Master_2026!A:A), "Discontinued / Review Required")</f>
        <v>PROD_2026_002</v>
      </c>
      <c r="I7621">
        <f>IFERROR(_xlfn.XLOOKUP(H7621, Product_Master_2026!A:A, Product_Master_2026!D:D), 0)</f>
        <v>18.2</v>
      </c>
      <c r="J7621">
        <f t="shared" si="239"/>
        <v>6406.4</v>
      </c>
    </row>
    <row r="7622" spans="1:10" x14ac:dyDescent="0.3">
      <c r="A7622" t="s">
        <v>7644</v>
      </c>
      <c r="B7622" s="1">
        <v>45790</v>
      </c>
      <c r="C7622" t="s">
        <v>24</v>
      </c>
      <c r="D7622" t="s">
        <v>16</v>
      </c>
      <c r="E7622">
        <v>93</v>
      </c>
      <c r="F7622">
        <v>1923.42</v>
      </c>
      <c r="G7622" t="str">
        <f t="shared" si="238"/>
        <v>Bluedart Corp</v>
      </c>
      <c r="H7622" t="str">
        <f>IFERROR(_xlfn.XLOOKUP(D7622, Product_Master_2026!B:B, Product_Master_2026!A:A), "Discontinued / Review Required")</f>
        <v>PROD_2026_004</v>
      </c>
      <c r="I7622">
        <f>IFERROR(_xlfn.XLOOKUP(H7622, Product_Master_2026!A:A, Product_Master_2026!D:D), 0)</f>
        <v>22</v>
      </c>
      <c r="J7622">
        <f t="shared" si="239"/>
        <v>2046</v>
      </c>
    </row>
    <row r="7623" spans="1:10" x14ac:dyDescent="0.3">
      <c r="A7623" t="s">
        <v>7645</v>
      </c>
      <c r="B7623" s="1">
        <v>45964</v>
      </c>
      <c r="C7623" t="s">
        <v>13</v>
      </c>
      <c r="D7623" t="s">
        <v>16</v>
      </c>
      <c r="E7623">
        <v>45</v>
      </c>
      <c r="F7623">
        <v>1729.72</v>
      </c>
      <c r="G7623" t="str">
        <f t="shared" si="238"/>
        <v>Henkel Logistics</v>
      </c>
      <c r="H7623" t="str">
        <f>IFERROR(_xlfn.XLOOKUP(D7623, Product_Master_2026!B:B, Product_Master_2026!A:A), "Discontinued / Review Required")</f>
        <v>PROD_2026_004</v>
      </c>
      <c r="I7623">
        <f>IFERROR(_xlfn.XLOOKUP(H7623, Product_Master_2026!A:A, Product_Master_2026!D:D), 0)</f>
        <v>22</v>
      </c>
      <c r="J7623">
        <f t="shared" si="239"/>
        <v>990</v>
      </c>
    </row>
    <row r="7624" spans="1:10" x14ac:dyDescent="0.3">
      <c r="A7624" t="s">
        <v>7646</v>
      </c>
      <c r="B7624" s="1">
        <v>45885</v>
      </c>
      <c r="C7624" t="s">
        <v>44</v>
      </c>
      <c r="D7624" t="s">
        <v>11</v>
      </c>
      <c r="E7624">
        <v>36</v>
      </c>
      <c r="F7624">
        <v>1504.75</v>
      </c>
      <c r="G7624" t="str">
        <f t="shared" si="238"/>
        <v>Bluedart Corp</v>
      </c>
      <c r="H7624" t="str">
        <f>IFERROR(_xlfn.XLOOKUP(D7624, Product_Master_2026!B:B, Product_Master_2026!A:A), "Discontinued / Review Required")</f>
        <v>PROD_2026_003</v>
      </c>
      <c r="I7624">
        <f>IFERROR(_xlfn.XLOOKUP(H7624, Product_Master_2026!A:A, Product_Master_2026!D:D), 0)</f>
        <v>8.9</v>
      </c>
      <c r="J7624">
        <f t="shared" si="239"/>
        <v>320.40000000000003</v>
      </c>
    </row>
    <row r="7625" spans="1:10" x14ac:dyDescent="0.3">
      <c r="A7625" t="s">
        <v>7647</v>
      </c>
      <c r="B7625" s="1">
        <v>45896</v>
      </c>
      <c r="C7625" t="s">
        <v>26</v>
      </c>
      <c r="D7625" t="s">
        <v>38</v>
      </c>
      <c r="E7625">
        <v>84</v>
      </c>
      <c r="F7625">
        <v>2049.0100000000002</v>
      </c>
      <c r="G7625" t="str">
        <f t="shared" si="238"/>
        <v>Dhl Express</v>
      </c>
      <c r="H7625" t="str">
        <f>IFERROR(_xlfn.XLOOKUP(D7625, Product_Master_2026!B:B, Product_Master_2026!A:A), "Discontinued / Review Required")</f>
        <v>PROD_2026_005</v>
      </c>
      <c r="I7625">
        <f>IFERROR(_xlfn.XLOOKUP(H7625, Product_Master_2026!A:A, Product_Master_2026!D:D), 0)</f>
        <v>5.4</v>
      </c>
      <c r="J7625">
        <f t="shared" si="239"/>
        <v>453.6</v>
      </c>
    </row>
    <row r="7626" spans="1:10" x14ac:dyDescent="0.3">
      <c r="A7626" t="s">
        <v>7648</v>
      </c>
      <c r="B7626" s="1">
        <v>45702</v>
      </c>
      <c r="C7626" t="s">
        <v>7</v>
      </c>
      <c r="D7626" t="s">
        <v>14</v>
      </c>
      <c r="E7626">
        <v>415</v>
      </c>
      <c r="F7626">
        <v>18290.93</v>
      </c>
      <c r="G7626" t="str">
        <f t="shared" si="238"/>
        <v>Henkel Logistics</v>
      </c>
      <c r="H7626" t="str">
        <f>IFERROR(_xlfn.XLOOKUP(D7626, Product_Master_2026!B:B, Product_Master_2026!A:A), "Discontinued / Review Required")</f>
        <v>Discontinued / Review Required</v>
      </c>
      <c r="I7626">
        <f>IFERROR(_xlfn.XLOOKUP(H7626, Product_Master_2026!A:A, Product_Master_2026!D:D), 0)</f>
        <v>0</v>
      </c>
      <c r="J7626">
        <f t="shared" si="239"/>
        <v>0</v>
      </c>
    </row>
    <row r="7627" spans="1:10" x14ac:dyDescent="0.3">
      <c r="A7627" t="s">
        <v>7649</v>
      </c>
      <c r="B7627" s="1">
        <v>45728</v>
      </c>
      <c r="C7627" t="s">
        <v>24</v>
      </c>
      <c r="D7627" t="s">
        <v>38</v>
      </c>
      <c r="E7627">
        <v>295</v>
      </c>
      <c r="F7627">
        <v>8040.51</v>
      </c>
      <c r="G7627" t="str">
        <f t="shared" si="238"/>
        <v>Bluedart Corp</v>
      </c>
      <c r="H7627" t="str">
        <f>IFERROR(_xlfn.XLOOKUP(D7627, Product_Master_2026!B:B, Product_Master_2026!A:A), "Discontinued / Review Required")</f>
        <v>PROD_2026_005</v>
      </c>
      <c r="I7627">
        <f>IFERROR(_xlfn.XLOOKUP(H7627, Product_Master_2026!A:A, Product_Master_2026!D:D), 0)</f>
        <v>5.4</v>
      </c>
      <c r="J7627">
        <f t="shared" si="239"/>
        <v>1593</v>
      </c>
    </row>
    <row r="7628" spans="1:10" x14ac:dyDescent="0.3">
      <c r="A7628" t="s">
        <v>7650</v>
      </c>
      <c r="B7628" s="1">
        <v>46021</v>
      </c>
      <c r="C7628" t="s">
        <v>26</v>
      </c>
      <c r="D7628" t="s">
        <v>21</v>
      </c>
      <c r="E7628">
        <v>37</v>
      </c>
      <c r="F7628">
        <v>563.09</v>
      </c>
      <c r="G7628" t="str">
        <f t="shared" si="238"/>
        <v>Dhl Express</v>
      </c>
      <c r="H7628" t="str">
        <f>IFERROR(_xlfn.XLOOKUP(D7628, Product_Master_2026!B:B, Product_Master_2026!A:A), "Discontinued / Review Required")</f>
        <v>PROD_2026_001</v>
      </c>
      <c r="I7628">
        <f>IFERROR(_xlfn.XLOOKUP(H7628, Product_Master_2026!A:A, Product_Master_2026!D:D), 0)</f>
        <v>12.5</v>
      </c>
      <c r="J7628">
        <f t="shared" si="239"/>
        <v>462.5</v>
      </c>
    </row>
    <row r="7629" spans="1:10" x14ac:dyDescent="0.3">
      <c r="A7629" t="s">
        <v>7651</v>
      </c>
      <c r="B7629" s="1">
        <v>45710</v>
      </c>
      <c r="C7629" t="s">
        <v>7</v>
      </c>
      <c r="D7629" t="s">
        <v>16</v>
      </c>
      <c r="E7629">
        <v>174</v>
      </c>
      <c r="F7629">
        <v>4228.95</v>
      </c>
      <c r="G7629" t="str">
        <f t="shared" si="238"/>
        <v>Henkel Logistics</v>
      </c>
      <c r="H7629" t="str">
        <f>IFERROR(_xlfn.XLOOKUP(D7629, Product_Master_2026!B:B, Product_Master_2026!A:A), "Discontinued / Review Required")</f>
        <v>PROD_2026_004</v>
      </c>
      <c r="I7629">
        <f>IFERROR(_xlfn.XLOOKUP(H7629, Product_Master_2026!A:A, Product_Master_2026!D:D), 0)</f>
        <v>22</v>
      </c>
      <c r="J7629">
        <f t="shared" si="239"/>
        <v>3828</v>
      </c>
    </row>
    <row r="7630" spans="1:10" x14ac:dyDescent="0.3">
      <c r="A7630" t="s">
        <v>7652</v>
      </c>
      <c r="B7630" s="1">
        <v>45946</v>
      </c>
      <c r="C7630" t="s">
        <v>44</v>
      </c>
      <c r="D7630" t="s">
        <v>8</v>
      </c>
      <c r="E7630">
        <v>193</v>
      </c>
      <c r="F7630">
        <v>6949.43</v>
      </c>
      <c r="G7630" t="str">
        <f t="shared" si="238"/>
        <v>Bluedart Corp</v>
      </c>
      <c r="H7630" t="str">
        <f>IFERROR(_xlfn.XLOOKUP(D7630, Product_Master_2026!B:B, Product_Master_2026!A:A), "Discontinued / Review Required")</f>
        <v>PROD_2026_002</v>
      </c>
      <c r="I7630">
        <f>IFERROR(_xlfn.XLOOKUP(H7630, Product_Master_2026!A:A, Product_Master_2026!D:D), 0)</f>
        <v>18.2</v>
      </c>
      <c r="J7630">
        <f t="shared" si="239"/>
        <v>3512.6</v>
      </c>
    </row>
    <row r="7631" spans="1:10" x14ac:dyDescent="0.3">
      <c r="A7631" t="s">
        <v>7653</v>
      </c>
      <c r="B7631" s="1">
        <v>46002</v>
      </c>
      <c r="C7631" t="s">
        <v>7</v>
      </c>
      <c r="D7631" t="s">
        <v>11</v>
      </c>
      <c r="E7631">
        <v>220</v>
      </c>
      <c r="F7631">
        <v>4095.99</v>
      </c>
      <c r="G7631" t="str">
        <f t="shared" si="238"/>
        <v>Henkel Logistics</v>
      </c>
      <c r="H7631" t="str">
        <f>IFERROR(_xlfn.XLOOKUP(D7631, Product_Master_2026!B:B, Product_Master_2026!A:A), "Discontinued / Review Required")</f>
        <v>PROD_2026_003</v>
      </c>
      <c r="I7631">
        <f>IFERROR(_xlfn.XLOOKUP(H7631, Product_Master_2026!A:A, Product_Master_2026!D:D), 0)</f>
        <v>8.9</v>
      </c>
      <c r="J7631">
        <f t="shared" si="239"/>
        <v>1958</v>
      </c>
    </row>
    <row r="7632" spans="1:10" x14ac:dyDescent="0.3">
      <c r="A7632" t="s">
        <v>7654</v>
      </c>
      <c r="B7632" s="1">
        <v>45881</v>
      </c>
      <c r="C7632" t="s">
        <v>13</v>
      </c>
      <c r="D7632" t="s">
        <v>38</v>
      </c>
      <c r="E7632">
        <v>36</v>
      </c>
      <c r="F7632">
        <v>738.71</v>
      </c>
      <c r="G7632" t="str">
        <f t="shared" si="238"/>
        <v>Henkel Logistics</v>
      </c>
      <c r="H7632" t="str">
        <f>IFERROR(_xlfn.XLOOKUP(D7632, Product_Master_2026!B:B, Product_Master_2026!A:A), "Discontinued / Review Required")</f>
        <v>PROD_2026_005</v>
      </c>
      <c r="I7632">
        <f>IFERROR(_xlfn.XLOOKUP(H7632, Product_Master_2026!A:A, Product_Master_2026!D:D), 0)</f>
        <v>5.4</v>
      </c>
      <c r="J7632">
        <f t="shared" si="239"/>
        <v>194.4</v>
      </c>
    </row>
    <row r="7633" spans="1:10" x14ac:dyDescent="0.3">
      <c r="A7633" t="s">
        <v>7655</v>
      </c>
      <c r="B7633" s="1">
        <v>45972</v>
      </c>
      <c r="C7633" t="s">
        <v>44</v>
      </c>
      <c r="D7633" t="s">
        <v>38</v>
      </c>
      <c r="E7633">
        <v>257</v>
      </c>
      <c r="F7633">
        <v>10651.49</v>
      </c>
      <c r="G7633" t="str">
        <f t="shared" si="238"/>
        <v>Bluedart Corp</v>
      </c>
      <c r="H7633" t="str">
        <f>IFERROR(_xlfn.XLOOKUP(D7633, Product_Master_2026!B:B, Product_Master_2026!A:A), "Discontinued / Review Required")</f>
        <v>PROD_2026_005</v>
      </c>
      <c r="I7633">
        <f>IFERROR(_xlfn.XLOOKUP(H7633, Product_Master_2026!A:A, Product_Master_2026!D:D), 0)</f>
        <v>5.4</v>
      </c>
      <c r="J7633">
        <f t="shared" si="239"/>
        <v>1387.8000000000002</v>
      </c>
    </row>
    <row r="7634" spans="1:10" x14ac:dyDescent="0.3">
      <c r="A7634" t="s">
        <v>7656</v>
      </c>
      <c r="B7634" s="1">
        <v>45890</v>
      </c>
      <c r="C7634" t="s">
        <v>7</v>
      </c>
      <c r="D7634" t="s">
        <v>16</v>
      </c>
      <c r="E7634">
        <v>373</v>
      </c>
      <c r="F7634">
        <v>16344.43</v>
      </c>
      <c r="G7634" t="str">
        <f t="shared" si="238"/>
        <v>Henkel Logistics</v>
      </c>
      <c r="H7634" t="str">
        <f>IFERROR(_xlfn.XLOOKUP(D7634, Product_Master_2026!B:B, Product_Master_2026!A:A), "Discontinued / Review Required")</f>
        <v>PROD_2026_004</v>
      </c>
      <c r="I7634">
        <f>IFERROR(_xlfn.XLOOKUP(H7634, Product_Master_2026!A:A, Product_Master_2026!D:D), 0)</f>
        <v>22</v>
      </c>
      <c r="J7634">
        <f t="shared" si="239"/>
        <v>8206</v>
      </c>
    </row>
    <row r="7635" spans="1:10" x14ac:dyDescent="0.3">
      <c r="A7635" t="s">
        <v>7657</v>
      </c>
      <c r="B7635" s="1">
        <v>45711</v>
      </c>
      <c r="C7635" t="s">
        <v>18</v>
      </c>
      <c r="D7635" t="s">
        <v>38</v>
      </c>
      <c r="E7635">
        <v>308</v>
      </c>
      <c r="F7635">
        <v>11687.15</v>
      </c>
      <c r="G7635" t="str">
        <f t="shared" si="238"/>
        <v>Dhl Express</v>
      </c>
      <c r="H7635" t="str">
        <f>IFERROR(_xlfn.XLOOKUP(D7635, Product_Master_2026!B:B, Product_Master_2026!A:A), "Discontinued / Review Required")</f>
        <v>PROD_2026_005</v>
      </c>
      <c r="I7635">
        <f>IFERROR(_xlfn.XLOOKUP(H7635, Product_Master_2026!A:A, Product_Master_2026!D:D), 0)</f>
        <v>5.4</v>
      </c>
      <c r="J7635">
        <f t="shared" si="239"/>
        <v>1663.2</v>
      </c>
    </row>
    <row r="7636" spans="1:10" x14ac:dyDescent="0.3">
      <c r="A7636" t="s">
        <v>7658</v>
      </c>
      <c r="B7636" s="1">
        <v>45723</v>
      </c>
      <c r="C7636" t="s">
        <v>44</v>
      </c>
      <c r="D7636" t="s">
        <v>11</v>
      </c>
      <c r="E7636">
        <v>36</v>
      </c>
      <c r="F7636">
        <v>626.54</v>
      </c>
      <c r="G7636" t="str">
        <f t="shared" si="238"/>
        <v>Bluedart Corp</v>
      </c>
      <c r="H7636" t="str">
        <f>IFERROR(_xlfn.XLOOKUP(D7636, Product_Master_2026!B:B, Product_Master_2026!A:A), "Discontinued / Review Required")</f>
        <v>PROD_2026_003</v>
      </c>
      <c r="I7636">
        <f>IFERROR(_xlfn.XLOOKUP(H7636, Product_Master_2026!A:A, Product_Master_2026!D:D), 0)</f>
        <v>8.9</v>
      </c>
      <c r="J7636">
        <f t="shared" si="239"/>
        <v>320.40000000000003</v>
      </c>
    </row>
    <row r="7637" spans="1:10" x14ac:dyDescent="0.3">
      <c r="A7637" t="s">
        <v>7659</v>
      </c>
      <c r="B7637" s="1">
        <v>45818</v>
      </c>
      <c r="C7637" t="s">
        <v>7</v>
      </c>
      <c r="D7637" t="s">
        <v>8</v>
      </c>
      <c r="E7637">
        <v>52</v>
      </c>
      <c r="F7637">
        <v>1022.65</v>
      </c>
      <c r="G7637" t="str">
        <f t="shared" si="238"/>
        <v>Henkel Logistics</v>
      </c>
      <c r="H7637" t="str">
        <f>IFERROR(_xlfn.XLOOKUP(D7637, Product_Master_2026!B:B, Product_Master_2026!A:A), "Discontinued / Review Required")</f>
        <v>PROD_2026_002</v>
      </c>
      <c r="I7637">
        <f>IFERROR(_xlfn.XLOOKUP(H7637, Product_Master_2026!A:A, Product_Master_2026!D:D), 0)</f>
        <v>18.2</v>
      </c>
      <c r="J7637">
        <f t="shared" si="239"/>
        <v>946.4</v>
      </c>
    </row>
    <row r="7638" spans="1:10" x14ac:dyDescent="0.3">
      <c r="A7638" t="s">
        <v>7660</v>
      </c>
      <c r="B7638" s="1">
        <v>45738</v>
      </c>
      <c r="C7638" t="s">
        <v>13</v>
      </c>
      <c r="D7638" t="s">
        <v>8</v>
      </c>
      <c r="E7638">
        <v>119</v>
      </c>
      <c r="F7638">
        <v>4648.83</v>
      </c>
      <c r="G7638" t="str">
        <f t="shared" si="238"/>
        <v>Henkel Logistics</v>
      </c>
      <c r="H7638" t="str">
        <f>IFERROR(_xlfn.XLOOKUP(D7638, Product_Master_2026!B:B, Product_Master_2026!A:A), "Discontinued / Review Required")</f>
        <v>PROD_2026_002</v>
      </c>
      <c r="I7638">
        <f>IFERROR(_xlfn.XLOOKUP(H7638, Product_Master_2026!A:A, Product_Master_2026!D:D), 0)</f>
        <v>18.2</v>
      </c>
      <c r="J7638">
        <f t="shared" si="239"/>
        <v>2165.7999999999997</v>
      </c>
    </row>
    <row r="7639" spans="1:10" x14ac:dyDescent="0.3">
      <c r="A7639" t="s">
        <v>7661</v>
      </c>
      <c r="B7639" s="1">
        <v>45677</v>
      </c>
      <c r="C7639" t="s">
        <v>13</v>
      </c>
      <c r="D7639" t="s">
        <v>38</v>
      </c>
      <c r="E7639">
        <v>51</v>
      </c>
      <c r="F7639">
        <v>1620.95</v>
      </c>
      <c r="G7639" t="str">
        <f t="shared" si="238"/>
        <v>Henkel Logistics</v>
      </c>
      <c r="H7639" t="str">
        <f>IFERROR(_xlfn.XLOOKUP(D7639, Product_Master_2026!B:B, Product_Master_2026!A:A), "Discontinued / Review Required")</f>
        <v>PROD_2026_005</v>
      </c>
      <c r="I7639">
        <f>IFERROR(_xlfn.XLOOKUP(H7639, Product_Master_2026!A:A, Product_Master_2026!D:D), 0)</f>
        <v>5.4</v>
      </c>
      <c r="J7639">
        <f t="shared" si="239"/>
        <v>275.40000000000003</v>
      </c>
    </row>
    <row r="7640" spans="1:10" x14ac:dyDescent="0.3">
      <c r="A7640" t="s">
        <v>7662</v>
      </c>
      <c r="B7640" s="1">
        <v>45999</v>
      </c>
      <c r="C7640" t="s">
        <v>28</v>
      </c>
      <c r="D7640" t="s">
        <v>14</v>
      </c>
      <c r="E7640">
        <v>356</v>
      </c>
      <c r="F7640">
        <v>15582.67</v>
      </c>
      <c r="G7640" t="str">
        <f t="shared" si="238"/>
        <v>Fedex Global</v>
      </c>
      <c r="H7640" t="str">
        <f>IFERROR(_xlfn.XLOOKUP(D7640, Product_Master_2026!B:B, Product_Master_2026!A:A), "Discontinued / Review Required")</f>
        <v>Discontinued / Review Required</v>
      </c>
      <c r="I7640">
        <f>IFERROR(_xlfn.XLOOKUP(H7640, Product_Master_2026!A:A, Product_Master_2026!D:D), 0)</f>
        <v>0</v>
      </c>
      <c r="J7640">
        <f t="shared" si="239"/>
        <v>0</v>
      </c>
    </row>
    <row r="7641" spans="1:10" x14ac:dyDescent="0.3">
      <c r="A7641" t="s">
        <v>7663</v>
      </c>
      <c r="B7641" s="1">
        <v>45974</v>
      </c>
      <c r="C7641" t="s">
        <v>13</v>
      </c>
      <c r="D7641" t="s">
        <v>11</v>
      </c>
      <c r="E7641">
        <v>30</v>
      </c>
      <c r="F7641">
        <v>1258.71</v>
      </c>
      <c r="G7641" t="str">
        <f t="shared" si="238"/>
        <v>Henkel Logistics</v>
      </c>
      <c r="H7641" t="str">
        <f>IFERROR(_xlfn.XLOOKUP(D7641, Product_Master_2026!B:B, Product_Master_2026!A:A), "Discontinued / Review Required")</f>
        <v>PROD_2026_003</v>
      </c>
      <c r="I7641">
        <f>IFERROR(_xlfn.XLOOKUP(H7641, Product_Master_2026!A:A, Product_Master_2026!D:D), 0)</f>
        <v>8.9</v>
      </c>
      <c r="J7641">
        <f t="shared" si="239"/>
        <v>267</v>
      </c>
    </row>
    <row r="7642" spans="1:10" x14ac:dyDescent="0.3">
      <c r="A7642" t="s">
        <v>7664</v>
      </c>
      <c r="B7642" s="1">
        <v>45836</v>
      </c>
      <c r="C7642" t="s">
        <v>13</v>
      </c>
      <c r="D7642" t="s">
        <v>16</v>
      </c>
      <c r="E7642">
        <v>261</v>
      </c>
      <c r="F7642">
        <v>4891.3900000000003</v>
      </c>
      <c r="G7642" t="str">
        <f t="shared" si="238"/>
        <v>Henkel Logistics</v>
      </c>
      <c r="H7642" t="str">
        <f>IFERROR(_xlfn.XLOOKUP(D7642, Product_Master_2026!B:B, Product_Master_2026!A:A), "Discontinued / Review Required")</f>
        <v>PROD_2026_004</v>
      </c>
      <c r="I7642">
        <f>IFERROR(_xlfn.XLOOKUP(H7642, Product_Master_2026!A:A, Product_Master_2026!D:D), 0)</f>
        <v>22</v>
      </c>
      <c r="J7642">
        <f t="shared" si="239"/>
        <v>5742</v>
      </c>
    </row>
    <row r="7643" spans="1:10" x14ac:dyDescent="0.3">
      <c r="A7643" t="s">
        <v>7665</v>
      </c>
      <c r="B7643" s="1">
        <v>45709</v>
      </c>
      <c r="C7643" t="s">
        <v>34</v>
      </c>
      <c r="D7643" t="s">
        <v>38</v>
      </c>
      <c r="E7643">
        <v>277</v>
      </c>
      <c r="F7643">
        <v>8445.65</v>
      </c>
      <c r="G7643" t="str">
        <f t="shared" si="238"/>
        <v>Dhl Express</v>
      </c>
      <c r="H7643" t="str">
        <f>IFERROR(_xlfn.XLOOKUP(D7643, Product_Master_2026!B:B, Product_Master_2026!A:A), "Discontinued / Review Required")</f>
        <v>PROD_2026_005</v>
      </c>
      <c r="I7643">
        <f>IFERROR(_xlfn.XLOOKUP(H7643, Product_Master_2026!A:A, Product_Master_2026!D:D), 0)</f>
        <v>5.4</v>
      </c>
      <c r="J7643">
        <f t="shared" si="239"/>
        <v>1495.8000000000002</v>
      </c>
    </row>
    <row r="7644" spans="1:10" x14ac:dyDescent="0.3">
      <c r="A7644" t="s">
        <v>7666</v>
      </c>
      <c r="B7644" s="1">
        <v>45994</v>
      </c>
      <c r="C7644" t="s">
        <v>18</v>
      </c>
      <c r="D7644" t="s">
        <v>14</v>
      </c>
      <c r="E7644">
        <v>297</v>
      </c>
      <c r="F7644">
        <v>8553.44</v>
      </c>
      <c r="G7644" t="str">
        <f t="shared" si="238"/>
        <v>Dhl Express</v>
      </c>
      <c r="H7644" t="str">
        <f>IFERROR(_xlfn.XLOOKUP(D7644, Product_Master_2026!B:B, Product_Master_2026!A:A), "Discontinued / Review Required")</f>
        <v>Discontinued / Review Required</v>
      </c>
      <c r="I7644">
        <f>IFERROR(_xlfn.XLOOKUP(H7644, Product_Master_2026!A:A, Product_Master_2026!D:D), 0)</f>
        <v>0</v>
      </c>
      <c r="J7644">
        <f t="shared" si="239"/>
        <v>0</v>
      </c>
    </row>
    <row r="7645" spans="1:10" x14ac:dyDescent="0.3">
      <c r="A7645" t="s">
        <v>7667</v>
      </c>
      <c r="B7645" s="1">
        <v>46019</v>
      </c>
      <c r="C7645" t="s">
        <v>7</v>
      </c>
      <c r="D7645" t="s">
        <v>11</v>
      </c>
      <c r="E7645">
        <v>384</v>
      </c>
      <c r="F7645">
        <v>12257.08</v>
      </c>
      <c r="G7645" t="str">
        <f t="shared" si="238"/>
        <v>Henkel Logistics</v>
      </c>
      <c r="H7645" t="str">
        <f>IFERROR(_xlfn.XLOOKUP(D7645, Product_Master_2026!B:B, Product_Master_2026!A:A), "Discontinued / Review Required")</f>
        <v>PROD_2026_003</v>
      </c>
      <c r="I7645">
        <f>IFERROR(_xlfn.XLOOKUP(H7645, Product_Master_2026!A:A, Product_Master_2026!D:D), 0)</f>
        <v>8.9</v>
      </c>
      <c r="J7645">
        <f t="shared" si="239"/>
        <v>3417.6000000000004</v>
      </c>
    </row>
    <row r="7646" spans="1:10" x14ac:dyDescent="0.3">
      <c r="A7646" t="s">
        <v>7668</v>
      </c>
      <c r="B7646" s="1">
        <v>45991</v>
      </c>
      <c r="C7646" t="s">
        <v>28</v>
      </c>
      <c r="D7646" t="s">
        <v>21</v>
      </c>
      <c r="E7646">
        <v>109</v>
      </c>
      <c r="F7646">
        <v>3392.12</v>
      </c>
      <c r="G7646" t="str">
        <f t="shared" si="238"/>
        <v>Fedex Global</v>
      </c>
      <c r="H7646" t="str">
        <f>IFERROR(_xlfn.XLOOKUP(D7646, Product_Master_2026!B:B, Product_Master_2026!A:A), "Discontinued / Review Required")</f>
        <v>PROD_2026_001</v>
      </c>
      <c r="I7646">
        <f>IFERROR(_xlfn.XLOOKUP(H7646, Product_Master_2026!A:A, Product_Master_2026!D:D), 0)</f>
        <v>12.5</v>
      </c>
      <c r="J7646">
        <f t="shared" si="239"/>
        <v>1362.5</v>
      </c>
    </row>
    <row r="7647" spans="1:10" x14ac:dyDescent="0.3">
      <c r="A7647" t="s">
        <v>7669</v>
      </c>
      <c r="B7647" s="1">
        <v>45853</v>
      </c>
      <c r="C7647" t="s">
        <v>44</v>
      </c>
      <c r="D7647" t="s">
        <v>38</v>
      </c>
      <c r="E7647">
        <v>281</v>
      </c>
      <c r="F7647">
        <v>10532.53</v>
      </c>
      <c r="G7647" t="str">
        <f t="shared" si="238"/>
        <v>Bluedart Corp</v>
      </c>
      <c r="H7647" t="str">
        <f>IFERROR(_xlfn.XLOOKUP(D7647, Product_Master_2026!B:B, Product_Master_2026!A:A), "Discontinued / Review Required")</f>
        <v>PROD_2026_005</v>
      </c>
      <c r="I7647">
        <f>IFERROR(_xlfn.XLOOKUP(H7647, Product_Master_2026!A:A, Product_Master_2026!D:D), 0)</f>
        <v>5.4</v>
      </c>
      <c r="J7647">
        <f t="shared" si="239"/>
        <v>1517.4</v>
      </c>
    </row>
    <row r="7648" spans="1:10" x14ac:dyDescent="0.3">
      <c r="A7648" t="s">
        <v>7670</v>
      </c>
      <c r="B7648" s="1">
        <v>45666</v>
      </c>
      <c r="C7648" t="s">
        <v>7</v>
      </c>
      <c r="D7648" t="s">
        <v>8</v>
      </c>
      <c r="E7648">
        <v>235</v>
      </c>
      <c r="F7648">
        <v>9565.2999999999993</v>
      </c>
      <c r="G7648" t="str">
        <f t="shared" si="238"/>
        <v>Henkel Logistics</v>
      </c>
      <c r="H7648" t="str">
        <f>IFERROR(_xlfn.XLOOKUP(D7648, Product_Master_2026!B:B, Product_Master_2026!A:A), "Discontinued / Review Required")</f>
        <v>PROD_2026_002</v>
      </c>
      <c r="I7648">
        <f>IFERROR(_xlfn.XLOOKUP(H7648, Product_Master_2026!A:A, Product_Master_2026!D:D), 0)</f>
        <v>18.2</v>
      </c>
      <c r="J7648">
        <f t="shared" si="239"/>
        <v>4277</v>
      </c>
    </row>
    <row r="7649" spans="1:10" x14ac:dyDescent="0.3">
      <c r="A7649" t="s">
        <v>7671</v>
      </c>
      <c r="B7649" s="1">
        <v>45851</v>
      </c>
      <c r="C7649" t="s">
        <v>44</v>
      </c>
      <c r="D7649" t="s">
        <v>11</v>
      </c>
      <c r="E7649">
        <v>374</v>
      </c>
      <c r="F7649">
        <v>8365.0499999999993</v>
      </c>
      <c r="G7649" t="str">
        <f t="shared" si="238"/>
        <v>Bluedart Corp</v>
      </c>
      <c r="H7649" t="str">
        <f>IFERROR(_xlfn.XLOOKUP(D7649, Product_Master_2026!B:B, Product_Master_2026!A:A), "Discontinued / Review Required")</f>
        <v>PROD_2026_003</v>
      </c>
      <c r="I7649">
        <f>IFERROR(_xlfn.XLOOKUP(H7649, Product_Master_2026!A:A, Product_Master_2026!D:D), 0)</f>
        <v>8.9</v>
      </c>
      <c r="J7649">
        <f t="shared" si="239"/>
        <v>3328.6</v>
      </c>
    </row>
    <row r="7650" spans="1:10" x14ac:dyDescent="0.3">
      <c r="A7650" t="s">
        <v>7672</v>
      </c>
      <c r="B7650" s="1">
        <v>45773</v>
      </c>
      <c r="C7650" t="s">
        <v>28</v>
      </c>
      <c r="D7650" t="s">
        <v>8</v>
      </c>
      <c r="E7650">
        <v>107</v>
      </c>
      <c r="F7650">
        <v>3530.73</v>
      </c>
      <c r="G7650" t="str">
        <f t="shared" si="238"/>
        <v>Fedex Global</v>
      </c>
      <c r="H7650" t="str">
        <f>IFERROR(_xlfn.XLOOKUP(D7650, Product_Master_2026!B:B, Product_Master_2026!A:A), "Discontinued / Review Required")</f>
        <v>PROD_2026_002</v>
      </c>
      <c r="I7650">
        <f>IFERROR(_xlfn.XLOOKUP(H7650, Product_Master_2026!A:A, Product_Master_2026!D:D), 0)</f>
        <v>18.2</v>
      </c>
      <c r="J7650">
        <f t="shared" si="239"/>
        <v>1947.3999999999999</v>
      </c>
    </row>
    <row r="7651" spans="1:10" x14ac:dyDescent="0.3">
      <c r="A7651" t="s">
        <v>7673</v>
      </c>
      <c r="B7651" s="1">
        <v>45892</v>
      </c>
      <c r="C7651" t="s">
        <v>13</v>
      </c>
      <c r="D7651" t="s">
        <v>32</v>
      </c>
      <c r="E7651">
        <v>217</v>
      </c>
      <c r="F7651">
        <v>6376.45</v>
      </c>
      <c r="G7651" t="str">
        <f t="shared" si="238"/>
        <v>Henkel Logistics</v>
      </c>
      <c r="H7651" t="str">
        <f>IFERROR(_xlfn.XLOOKUP(D7651, Product_Master_2026!B:B, Product_Master_2026!A:A), "Discontinued / Review Required")</f>
        <v>Discontinued / Review Required</v>
      </c>
      <c r="I7651">
        <f>IFERROR(_xlfn.XLOOKUP(H7651, Product_Master_2026!A:A, Product_Master_2026!D:D), 0)</f>
        <v>0</v>
      </c>
      <c r="J7651">
        <f t="shared" si="239"/>
        <v>0</v>
      </c>
    </row>
    <row r="7652" spans="1:10" x14ac:dyDescent="0.3">
      <c r="A7652" t="s">
        <v>7674</v>
      </c>
      <c r="B7652" s="1">
        <v>45687</v>
      </c>
      <c r="C7652" t="s">
        <v>28</v>
      </c>
      <c r="D7652" t="s">
        <v>16</v>
      </c>
      <c r="E7652">
        <v>421</v>
      </c>
      <c r="F7652">
        <v>15061.58</v>
      </c>
      <c r="G7652" t="str">
        <f t="shared" si="238"/>
        <v>Fedex Global</v>
      </c>
      <c r="H7652" t="str">
        <f>IFERROR(_xlfn.XLOOKUP(D7652, Product_Master_2026!B:B, Product_Master_2026!A:A), "Discontinued / Review Required")</f>
        <v>PROD_2026_004</v>
      </c>
      <c r="I7652">
        <f>IFERROR(_xlfn.XLOOKUP(H7652, Product_Master_2026!A:A, Product_Master_2026!D:D), 0)</f>
        <v>22</v>
      </c>
      <c r="J7652">
        <f t="shared" si="239"/>
        <v>9262</v>
      </c>
    </row>
    <row r="7653" spans="1:10" x14ac:dyDescent="0.3">
      <c r="A7653" t="s">
        <v>7675</v>
      </c>
      <c r="B7653" s="1">
        <v>45695</v>
      </c>
      <c r="C7653" t="s">
        <v>28</v>
      </c>
      <c r="D7653" t="s">
        <v>38</v>
      </c>
      <c r="E7653">
        <v>198</v>
      </c>
      <c r="F7653">
        <v>6897.18</v>
      </c>
      <c r="G7653" t="str">
        <f t="shared" si="238"/>
        <v>Fedex Global</v>
      </c>
      <c r="H7653" t="str">
        <f>IFERROR(_xlfn.XLOOKUP(D7653, Product_Master_2026!B:B, Product_Master_2026!A:A), "Discontinued / Review Required")</f>
        <v>PROD_2026_005</v>
      </c>
      <c r="I7653">
        <f>IFERROR(_xlfn.XLOOKUP(H7653, Product_Master_2026!A:A, Product_Master_2026!D:D), 0)</f>
        <v>5.4</v>
      </c>
      <c r="J7653">
        <f t="shared" si="239"/>
        <v>1069.2</v>
      </c>
    </row>
    <row r="7654" spans="1:10" x14ac:dyDescent="0.3">
      <c r="A7654" t="s">
        <v>7676</v>
      </c>
      <c r="B7654" s="1">
        <v>45904</v>
      </c>
      <c r="C7654" t="s">
        <v>18</v>
      </c>
      <c r="D7654" t="s">
        <v>38</v>
      </c>
      <c r="E7654">
        <v>293</v>
      </c>
      <c r="F7654">
        <v>9552.34</v>
      </c>
      <c r="G7654" t="str">
        <f t="shared" si="238"/>
        <v>Dhl Express</v>
      </c>
      <c r="H7654" t="str">
        <f>IFERROR(_xlfn.XLOOKUP(D7654, Product_Master_2026!B:B, Product_Master_2026!A:A), "Discontinued / Review Required")</f>
        <v>PROD_2026_005</v>
      </c>
      <c r="I7654">
        <f>IFERROR(_xlfn.XLOOKUP(H7654, Product_Master_2026!A:A, Product_Master_2026!D:D), 0)</f>
        <v>5.4</v>
      </c>
      <c r="J7654">
        <f t="shared" si="239"/>
        <v>1582.2</v>
      </c>
    </row>
    <row r="7655" spans="1:10" x14ac:dyDescent="0.3">
      <c r="A7655" t="s">
        <v>7677</v>
      </c>
      <c r="B7655" s="1">
        <v>45966</v>
      </c>
      <c r="C7655" t="s">
        <v>7</v>
      </c>
      <c r="D7655" t="s">
        <v>38</v>
      </c>
      <c r="E7655">
        <v>313</v>
      </c>
      <c r="F7655">
        <v>10482.31</v>
      </c>
      <c r="G7655" t="str">
        <f t="shared" si="238"/>
        <v>Henkel Logistics</v>
      </c>
      <c r="H7655" t="str">
        <f>IFERROR(_xlfn.XLOOKUP(D7655, Product_Master_2026!B:B, Product_Master_2026!A:A), "Discontinued / Review Required")</f>
        <v>PROD_2026_005</v>
      </c>
      <c r="I7655">
        <f>IFERROR(_xlfn.XLOOKUP(H7655, Product_Master_2026!A:A, Product_Master_2026!D:D), 0)</f>
        <v>5.4</v>
      </c>
      <c r="J7655">
        <f t="shared" si="239"/>
        <v>1690.2</v>
      </c>
    </row>
    <row r="7656" spans="1:10" x14ac:dyDescent="0.3">
      <c r="A7656" t="s">
        <v>7678</v>
      </c>
      <c r="B7656" s="1">
        <v>45680</v>
      </c>
      <c r="C7656" t="s">
        <v>44</v>
      </c>
      <c r="D7656" t="s">
        <v>16</v>
      </c>
      <c r="E7656">
        <v>58</v>
      </c>
      <c r="F7656">
        <v>1292.8900000000001</v>
      </c>
      <c r="G7656" t="str">
        <f t="shared" si="238"/>
        <v>Bluedart Corp</v>
      </c>
      <c r="H7656" t="str">
        <f>IFERROR(_xlfn.XLOOKUP(D7656, Product_Master_2026!B:B, Product_Master_2026!A:A), "Discontinued / Review Required")</f>
        <v>PROD_2026_004</v>
      </c>
      <c r="I7656">
        <f>IFERROR(_xlfn.XLOOKUP(H7656, Product_Master_2026!A:A, Product_Master_2026!D:D), 0)</f>
        <v>22</v>
      </c>
      <c r="J7656">
        <f t="shared" si="239"/>
        <v>1276</v>
      </c>
    </row>
    <row r="7657" spans="1:10" x14ac:dyDescent="0.3">
      <c r="A7657" t="s">
        <v>7679</v>
      </c>
      <c r="B7657" s="1">
        <v>45750</v>
      </c>
      <c r="C7657" t="s">
        <v>26</v>
      </c>
      <c r="D7657" t="s">
        <v>11</v>
      </c>
      <c r="E7657">
        <v>75</v>
      </c>
      <c r="F7657">
        <v>2262.2199999999998</v>
      </c>
      <c r="G7657" t="str">
        <f t="shared" si="238"/>
        <v>Dhl Express</v>
      </c>
      <c r="H7657" t="str">
        <f>IFERROR(_xlfn.XLOOKUP(D7657, Product_Master_2026!B:B, Product_Master_2026!A:A), "Discontinued / Review Required")</f>
        <v>PROD_2026_003</v>
      </c>
      <c r="I7657">
        <f>IFERROR(_xlfn.XLOOKUP(H7657, Product_Master_2026!A:A, Product_Master_2026!D:D), 0)</f>
        <v>8.9</v>
      </c>
      <c r="J7657">
        <f t="shared" si="239"/>
        <v>667.5</v>
      </c>
    </row>
    <row r="7658" spans="1:10" x14ac:dyDescent="0.3">
      <c r="A7658" t="s">
        <v>7680</v>
      </c>
      <c r="B7658" s="1">
        <v>45873</v>
      </c>
      <c r="C7658" t="s">
        <v>24</v>
      </c>
      <c r="D7658" t="s">
        <v>16</v>
      </c>
      <c r="E7658">
        <v>293</v>
      </c>
      <c r="F7658">
        <v>8318.99</v>
      </c>
      <c r="G7658" t="str">
        <f t="shared" si="238"/>
        <v>Bluedart Corp</v>
      </c>
      <c r="H7658" t="str">
        <f>IFERROR(_xlfn.XLOOKUP(D7658, Product_Master_2026!B:B, Product_Master_2026!A:A), "Discontinued / Review Required")</f>
        <v>PROD_2026_004</v>
      </c>
      <c r="I7658">
        <f>IFERROR(_xlfn.XLOOKUP(H7658, Product_Master_2026!A:A, Product_Master_2026!D:D), 0)</f>
        <v>22</v>
      </c>
      <c r="J7658">
        <f t="shared" si="239"/>
        <v>6446</v>
      </c>
    </row>
    <row r="7659" spans="1:10" x14ac:dyDescent="0.3">
      <c r="A7659" t="s">
        <v>7681</v>
      </c>
      <c r="B7659" s="1">
        <v>45679</v>
      </c>
      <c r="C7659" t="s">
        <v>7</v>
      </c>
      <c r="D7659" t="s">
        <v>38</v>
      </c>
      <c r="E7659">
        <v>348</v>
      </c>
      <c r="F7659">
        <v>10985.66</v>
      </c>
      <c r="G7659" t="str">
        <f t="shared" si="238"/>
        <v>Henkel Logistics</v>
      </c>
      <c r="H7659" t="str">
        <f>IFERROR(_xlfn.XLOOKUP(D7659, Product_Master_2026!B:B, Product_Master_2026!A:A), "Discontinued / Review Required")</f>
        <v>PROD_2026_005</v>
      </c>
      <c r="I7659">
        <f>IFERROR(_xlfn.XLOOKUP(H7659, Product_Master_2026!A:A, Product_Master_2026!D:D), 0)</f>
        <v>5.4</v>
      </c>
      <c r="J7659">
        <f t="shared" si="239"/>
        <v>1879.2</v>
      </c>
    </row>
    <row r="7660" spans="1:10" x14ac:dyDescent="0.3">
      <c r="A7660" t="s">
        <v>7682</v>
      </c>
      <c r="B7660" s="1">
        <v>45900</v>
      </c>
      <c r="C7660" t="s">
        <v>37</v>
      </c>
      <c r="D7660" t="s">
        <v>16</v>
      </c>
      <c r="E7660">
        <v>189</v>
      </c>
      <c r="F7660">
        <v>3368.97</v>
      </c>
      <c r="G7660" t="str">
        <f t="shared" si="238"/>
        <v>Bluedart Corp</v>
      </c>
      <c r="H7660" t="str">
        <f>IFERROR(_xlfn.XLOOKUP(D7660, Product_Master_2026!B:B, Product_Master_2026!A:A), "Discontinued / Review Required")</f>
        <v>PROD_2026_004</v>
      </c>
      <c r="I7660">
        <f>IFERROR(_xlfn.XLOOKUP(H7660, Product_Master_2026!A:A, Product_Master_2026!D:D), 0)</f>
        <v>22</v>
      </c>
      <c r="J7660">
        <f t="shared" si="239"/>
        <v>4158</v>
      </c>
    </row>
    <row r="7661" spans="1:10" x14ac:dyDescent="0.3">
      <c r="A7661" t="s">
        <v>7683</v>
      </c>
      <c r="B7661" s="1">
        <v>46019</v>
      </c>
      <c r="C7661" t="s">
        <v>13</v>
      </c>
      <c r="D7661" t="s">
        <v>8</v>
      </c>
      <c r="E7661">
        <v>197</v>
      </c>
      <c r="F7661">
        <v>4671.6000000000004</v>
      </c>
      <c r="G7661" t="str">
        <f t="shared" si="238"/>
        <v>Henkel Logistics</v>
      </c>
      <c r="H7661" t="str">
        <f>IFERROR(_xlfn.XLOOKUP(D7661, Product_Master_2026!B:B, Product_Master_2026!A:A), "Discontinued / Review Required")</f>
        <v>PROD_2026_002</v>
      </c>
      <c r="I7661">
        <f>IFERROR(_xlfn.XLOOKUP(H7661, Product_Master_2026!A:A, Product_Master_2026!D:D), 0)</f>
        <v>18.2</v>
      </c>
      <c r="J7661">
        <f t="shared" si="239"/>
        <v>3585.3999999999996</v>
      </c>
    </row>
    <row r="7662" spans="1:10" x14ac:dyDescent="0.3">
      <c r="A7662" t="s">
        <v>7684</v>
      </c>
      <c r="B7662" s="1">
        <v>45665</v>
      </c>
      <c r="C7662" t="s">
        <v>20</v>
      </c>
      <c r="D7662" t="s">
        <v>16</v>
      </c>
      <c r="E7662">
        <v>343</v>
      </c>
      <c r="F7662">
        <v>11751.31</v>
      </c>
      <c r="G7662" t="str">
        <f t="shared" si="238"/>
        <v>Fedex Global</v>
      </c>
      <c r="H7662" t="str">
        <f>IFERROR(_xlfn.XLOOKUP(D7662, Product_Master_2026!B:B, Product_Master_2026!A:A), "Discontinued / Review Required")</f>
        <v>PROD_2026_004</v>
      </c>
      <c r="I7662">
        <f>IFERROR(_xlfn.XLOOKUP(H7662, Product_Master_2026!A:A, Product_Master_2026!D:D), 0)</f>
        <v>22</v>
      </c>
      <c r="J7662">
        <f t="shared" si="239"/>
        <v>7546</v>
      </c>
    </row>
    <row r="7663" spans="1:10" x14ac:dyDescent="0.3">
      <c r="A7663" t="s">
        <v>7685</v>
      </c>
      <c r="B7663" s="1">
        <v>45821</v>
      </c>
      <c r="C7663" t="s">
        <v>13</v>
      </c>
      <c r="D7663" t="s">
        <v>16</v>
      </c>
      <c r="E7663">
        <v>141</v>
      </c>
      <c r="F7663">
        <v>2485.04</v>
      </c>
      <c r="G7663" t="str">
        <f t="shared" si="238"/>
        <v>Henkel Logistics</v>
      </c>
      <c r="H7663" t="str">
        <f>IFERROR(_xlfn.XLOOKUP(D7663, Product_Master_2026!B:B, Product_Master_2026!A:A), "Discontinued / Review Required")</f>
        <v>PROD_2026_004</v>
      </c>
      <c r="I7663">
        <f>IFERROR(_xlfn.XLOOKUP(H7663, Product_Master_2026!A:A, Product_Master_2026!D:D), 0)</f>
        <v>22</v>
      </c>
      <c r="J7663">
        <f t="shared" si="239"/>
        <v>3102</v>
      </c>
    </row>
    <row r="7664" spans="1:10" x14ac:dyDescent="0.3">
      <c r="A7664" t="s">
        <v>7686</v>
      </c>
      <c r="B7664" s="1">
        <v>45891</v>
      </c>
      <c r="C7664" t="s">
        <v>13</v>
      </c>
      <c r="D7664" t="s">
        <v>8</v>
      </c>
      <c r="E7664">
        <v>431</v>
      </c>
      <c r="F7664">
        <v>15154.69</v>
      </c>
      <c r="G7664" t="str">
        <f t="shared" si="238"/>
        <v>Henkel Logistics</v>
      </c>
      <c r="H7664" t="str">
        <f>IFERROR(_xlfn.XLOOKUP(D7664, Product_Master_2026!B:B, Product_Master_2026!A:A), "Discontinued / Review Required")</f>
        <v>PROD_2026_002</v>
      </c>
      <c r="I7664">
        <f>IFERROR(_xlfn.XLOOKUP(H7664, Product_Master_2026!A:A, Product_Master_2026!D:D), 0)</f>
        <v>18.2</v>
      </c>
      <c r="J7664">
        <f t="shared" si="239"/>
        <v>7844.2</v>
      </c>
    </row>
    <row r="7665" spans="1:10" x14ac:dyDescent="0.3">
      <c r="A7665" t="s">
        <v>7687</v>
      </c>
      <c r="B7665" s="1">
        <v>45728</v>
      </c>
      <c r="C7665" t="s">
        <v>24</v>
      </c>
      <c r="D7665" t="s">
        <v>8</v>
      </c>
      <c r="E7665">
        <v>311</v>
      </c>
      <c r="F7665">
        <v>5054.8900000000003</v>
      </c>
      <c r="G7665" t="str">
        <f t="shared" si="238"/>
        <v>Bluedart Corp</v>
      </c>
      <c r="H7665" t="str">
        <f>IFERROR(_xlfn.XLOOKUP(D7665, Product_Master_2026!B:B, Product_Master_2026!A:A), "Discontinued / Review Required")</f>
        <v>PROD_2026_002</v>
      </c>
      <c r="I7665">
        <f>IFERROR(_xlfn.XLOOKUP(H7665, Product_Master_2026!A:A, Product_Master_2026!D:D), 0)</f>
        <v>18.2</v>
      </c>
      <c r="J7665">
        <f t="shared" si="239"/>
        <v>5660.2</v>
      </c>
    </row>
    <row r="7666" spans="1:10" x14ac:dyDescent="0.3">
      <c r="A7666" t="s">
        <v>7688</v>
      </c>
      <c r="B7666" s="1">
        <v>45859</v>
      </c>
      <c r="C7666" t="s">
        <v>18</v>
      </c>
      <c r="D7666" t="s">
        <v>11</v>
      </c>
      <c r="E7666">
        <v>208</v>
      </c>
      <c r="F7666">
        <v>6147.27</v>
      </c>
      <c r="G7666" t="str">
        <f t="shared" si="238"/>
        <v>Dhl Express</v>
      </c>
      <c r="H7666" t="str">
        <f>IFERROR(_xlfn.XLOOKUP(D7666, Product_Master_2026!B:B, Product_Master_2026!A:A), "Discontinued / Review Required")</f>
        <v>PROD_2026_003</v>
      </c>
      <c r="I7666">
        <f>IFERROR(_xlfn.XLOOKUP(H7666, Product_Master_2026!A:A, Product_Master_2026!D:D), 0)</f>
        <v>8.9</v>
      </c>
      <c r="J7666">
        <f t="shared" si="239"/>
        <v>1851.2</v>
      </c>
    </row>
    <row r="7667" spans="1:10" x14ac:dyDescent="0.3">
      <c r="A7667" t="s">
        <v>7689</v>
      </c>
      <c r="B7667" s="1">
        <v>45991</v>
      </c>
      <c r="C7667" t="s">
        <v>24</v>
      </c>
      <c r="D7667" t="s">
        <v>21</v>
      </c>
      <c r="E7667">
        <v>10</v>
      </c>
      <c r="F7667">
        <v>304.63</v>
      </c>
      <c r="G7667" t="str">
        <f t="shared" si="238"/>
        <v>Bluedart Corp</v>
      </c>
      <c r="H7667" t="str">
        <f>IFERROR(_xlfn.XLOOKUP(D7667, Product_Master_2026!B:B, Product_Master_2026!A:A), "Discontinued / Review Required")</f>
        <v>PROD_2026_001</v>
      </c>
      <c r="I7667">
        <f>IFERROR(_xlfn.XLOOKUP(H7667, Product_Master_2026!A:A, Product_Master_2026!D:D), 0)</f>
        <v>12.5</v>
      </c>
      <c r="J7667">
        <f t="shared" si="239"/>
        <v>125</v>
      </c>
    </row>
    <row r="7668" spans="1:10" x14ac:dyDescent="0.3">
      <c r="A7668" t="s">
        <v>7690</v>
      </c>
      <c r="B7668" s="1">
        <v>45773</v>
      </c>
      <c r="C7668" t="s">
        <v>7</v>
      </c>
      <c r="D7668" t="s">
        <v>32</v>
      </c>
      <c r="E7668">
        <v>489</v>
      </c>
      <c r="F7668">
        <v>7627.49</v>
      </c>
      <c r="G7668" t="str">
        <f t="shared" si="238"/>
        <v>Henkel Logistics</v>
      </c>
      <c r="H7668" t="str">
        <f>IFERROR(_xlfn.XLOOKUP(D7668, Product_Master_2026!B:B, Product_Master_2026!A:A), "Discontinued / Review Required")</f>
        <v>Discontinued / Review Required</v>
      </c>
      <c r="I7668">
        <f>IFERROR(_xlfn.XLOOKUP(H7668, Product_Master_2026!A:A, Product_Master_2026!D:D), 0)</f>
        <v>0</v>
      </c>
      <c r="J7668">
        <f t="shared" si="239"/>
        <v>0</v>
      </c>
    </row>
    <row r="7669" spans="1:10" x14ac:dyDescent="0.3">
      <c r="A7669" t="s">
        <v>7691</v>
      </c>
      <c r="B7669" s="1">
        <v>45667</v>
      </c>
      <c r="C7669" t="s">
        <v>44</v>
      </c>
      <c r="D7669" t="s">
        <v>11</v>
      </c>
      <c r="E7669">
        <v>31</v>
      </c>
      <c r="F7669">
        <v>1193.5</v>
      </c>
      <c r="G7669" t="str">
        <f t="shared" si="238"/>
        <v>Bluedart Corp</v>
      </c>
      <c r="H7669" t="str">
        <f>IFERROR(_xlfn.XLOOKUP(D7669, Product_Master_2026!B:B, Product_Master_2026!A:A), "Discontinued / Review Required")</f>
        <v>PROD_2026_003</v>
      </c>
      <c r="I7669">
        <f>IFERROR(_xlfn.XLOOKUP(H7669, Product_Master_2026!A:A, Product_Master_2026!D:D), 0)</f>
        <v>8.9</v>
      </c>
      <c r="J7669">
        <f t="shared" si="239"/>
        <v>275.90000000000003</v>
      </c>
    </row>
    <row r="7670" spans="1:10" x14ac:dyDescent="0.3">
      <c r="A7670" t="s">
        <v>7692</v>
      </c>
      <c r="B7670" s="1">
        <v>45934</v>
      </c>
      <c r="C7670" t="s">
        <v>24</v>
      </c>
      <c r="D7670" t="s">
        <v>21</v>
      </c>
      <c r="E7670">
        <v>49</v>
      </c>
      <c r="F7670">
        <v>2103.9699999999998</v>
      </c>
      <c r="G7670" t="str">
        <f t="shared" si="238"/>
        <v>Bluedart Corp</v>
      </c>
      <c r="H7670" t="str">
        <f>IFERROR(_xlfn.XLOOKUP(D7670, Product_Master_2026!B:B, Product_Master_2026!A:A), "Discontinued / Review Required")</f>
        <v>PROD_2026_001</v>
      </c>
      <c r="I7670">
        <f>IFERROR(_xlfn.XLOOKUP(H7670, Product_Master_2026!A:A, Product_Master_2026!D:D), 0)</f>
        <v>12.5</v>
      </c>
      <c r="J7670">
        <f t="shared" si="239"/>
        <v>612.5</v>
      </c>
    </row>
    <row r="7671" spans="1:10" x14ac:dyDescent="0.3">
      <c r="A7671" t="s">
        <v>7693</v>
      </c>
      <c r="B7671" s="1">
        <v>45846</v>
      </c>
      <c r="C7671" t="s">
        <v>18</v>
      </c>
      <c r="D7671" t="s">
        <v>21</v>
      </c>
      <c r="E7671">
        <v>176</v>
      </c>
      <c r="F7671">
        <v>6741.41</v>
      </c>
      <c r="G7671" t="str">
        <f t="shared" si="238"/>
        <v>Dhl Express</v>
      </c>
      <c r="H7671" t="str">
        <f>IFERROR(_xlfn.XLOOKUP(D7671, Product_Master_2026!B:B, Product_Master_2026!A:A), "Discontinued / Review Required")</f>
        <v>PROD_2026_001</v>
      </c>
      <c r="I7671">
        <f>IFERROR(_xlfn.XLOOKUP(H7671, Product_Master_2026!A:A, Product_Master_2026!D:D), 0)</f>
        <v>12.5</v>
      </c>
      <c r="J7671">
        <f t="shared" si="239"/>
        <v>2200</v>
      </c>
    </row>
    <row r="7672" spans="1:10" x14ac:dyDescent="0.3">
      <c r="A7672" t="s">
        <v>7694</v>
      </c>
      <c r="B7672" s="1">
        <v>45984</v>
      </c>
      <c r="C7672" t="s">
        <v>26</v>
      </c>
      <c r="D7672" t="s">
        <v>11</v>
      </c>
      <c r="E7672">
        <v>20</v>
      </c>
      <c r="F7672">
        <v>716.84</v>
      </c>
      <c r="G7672" t="str">
        <f t="shared" si="238"/>
        <v>Dhl Express</v>
      </c>
      <c r="H7672" t="str">
        <f>IFERROR(_xlfn.XLOOKUP(D7672, Product_Master_2026!B:B, Product_Master_2026!A:A), "Discontinued / Review Required")</f>
        <v>PROD_2026_003</v>
      </c>
      <c r="I7672">
        <f>IFERROR(_xlfn.XLOOKUP(H7672, Product_Master_2026!A:A, Product_Master_2026!D:D), 0)</f>
        <v>8.9</v>
      </c>
      <c r="J7672">
        <f t="shared" si="239"/>
        <v>178</v>
      </c>
    </row>
    <row r="7673" spans="1:10" x14ac:dyDescent="0.3">
      <c r="A7673" t="s">
        <v>7695</v>
      </c>
      <c r="B7673" s="1">
        <v>45751</v>
      </c>
      <c r="C7673" t="s">
        <v>13</v>
      </c>
      <c r="D7673" t="s">
        <v>16</v>
      </c>
      <c r="E7673">
        <v>278</v>
      </c>
      <c r="F7673">
        <v>12028.29</v>
      </c>
      <c r="G7673" t="str">
        <f t="shared" si="238"/>
        <v>Henkel Logistics</v>
      </c>
      <c r="H7673" t="str">
        <f>IFERROR(_xlfn.XLOOKUP(D7673, Product_Master_2026!B:B, Product_Master_2026!A:A), "Discontinued / Review Required")</f>
        <v>PROD_2026_004</v>
      </c>
      <c r="I7673">
        <f>IFERROR(_xlfn.XLOOKUP(H7673, Product_Master_2026!A:A, Product_Master_2026!D:D), 0)</f>
        <v>22</v>
      </c>
      <c r="J7673">
        <f t="shared" si="239"/>
        <v>6116</v>
      </c>
    </row>
    <row r="7674" spans="1:10" x14ac:dyDescent="0.3">
      <c r="A7674" t="s">
        <v>7696</v>
      </c>
      <c r="B7674" s="1">
        <v>45712</v>
      </c>
      <c r="C7674" t="s">
        <v>7</v>
      </c>
      <c r="D7674" t="s">
        <v>21</v>
      </c>
      <c r="E7674">
        <v>446</v>
      </c>
      <c r="F7674">
        <v>13458.98</v>
      </c>
      <c r="G7674" t="str">
        <f t="shared" si="238"/>
        <v>Henkel Logistics</v>
      </c>
      <c r="H7674" t="str">
        <f>IFERROR(_xlfn.XLOOKUP(D7674, Product_Master_2026!B:B, Product_Master_2026!A:A), "Discontinued / Review Required")</f>
        <v>PROD_2026_001</v>
      </c>
      <c r="I7674">
        <f>IFERROR(_xlfn.XLOOKUP(H7674, Product_Master_2026!A:A, Product_Master_2026!D:D), 0)</f>
        <v>12.5</v>
      </c>
      <c r="J7674">
        <f t="shared" si="239"/>
        <v>5575</v>
      </c>
    </row>
    <row r="7675" spans="1:10" x14ac:dyDescent="0.3">
      <c r="A7675" t="s">
        <v>7697</v>
      </c>
      <c r="B7675" s="1">
        <v>45973</v>
      </c>
      <c r="C7675" t="s">
        <v>26</v>
      </c>
      <c r="D7675" t="s">
        <v>8</v>
      </c>
      <c r="E7675">
        <v>241</v>
      </c>
      <c r="F7675">
        <v>7840.1</v>
      </c>
      <c r="G7675" t="str">
        <f t="shared" si="238"/>
        <v>Dhl Express</v>
      </c>
      <c r="H7675" t="str">
        <f>IFERROR(_xlfn.XLOOKUP(D7675, Product_Master_2026!B:B, Product_Master_2026!A:A), "Discontinued / Review Required")</f>
        <v>PROD_2026_002</v>
      </c>
      <c r="I7675">
        <f>IFERROR(_xlfn.XLOOKUP(H7675, Product_Master_2026!A:A, Product_Master_2026!D:D), 0)</f>
        <v>18.2</v>
      </c>
      <c r="J7675">
        <f t="shared" si="239"/>
        <v>4386.2</v>
      </c>
    </row>
    <row r="7676" spans="1:10" x14ac:dyDescent="0.3">
      <c r="A7676" t="s">
        <v>7698</v>
      </c>
      <c r="B7676" s="1">
        <v>45942</v>
      </c>
      <c r="C7676" t="s">
        <v>44</v>
      </c>
      <c r="D7676" t="s">
        <v>38</v>
      </c>
      <c r="E7676">
        <v>178</v>
      </c>
      <c r="F7676">
        <v>7554.26</v>
      </c>
      <c r="G7676" t="str">
        <f t="shared" si="238"/>
        <v>Bluedart Corp</v>
      </c>
      <c r="H7676" t="str">
        <f>IFERROR(_xlfn.XLOOKUP(D7676, Product_Master_2026!B:B, Product_Master_2026!A:A), "Discontinued / Review Required")</f>
        <v>PROD_2026_005</v>
      </c>
      <c r="I7676">
        <f>IFERROR(_xlfn.XLOOKUP(H7676, Product_Master_2026!A:A, Product_Master_2026!D:D), 0)</f>
        <v>5.4</v>
      </c>
      <c r="J7676">
        <f t="shared" si="239"/>
        <v>961.2</v>
      </c>
    </row>
    <row r="7677" spans="1:10" x14ac:dyDescent="0.3">
      <c r="A7677" t="s">
        <v>7699</v>
      </c>
      <c r="B7677" s="1">
        <v>45898</v>
      </c>
      <c r="C7677" t="s">
        <v>13</v>
      </c>
      <c r="D7677" t="s">
        <v>38</v>
      </c>
      <c r="E7677">
        <v>350</v>
      </c>
      <c r="F7677">
        <v>6520.75</v>
      </c>
      <c r="G7677" t="str">
        <f t="shared" si="238"/>
        <v>Henkel Logistics</v>
      </c>
      <c r="H7677" t="str">
        <f>IFERROR(_xlfn.XLOOKUP(D7677, Product_Master_2026!B:B, Product_Master_2026!A:A), "Discontinued / Review Required")</f>
        <v>PROD_2026_005</v>
      </c>
      <c r="I7677">
        <f>IFERROR(_xlfn.XLOOKUP(H7677, Product_Master_2026!A:A, Product_Master_2026!D:D), 0)</f>
        <v>5.4</v>
      </c>
      <c r="J7677">
        <f t="shared" si="239"/>
        <v>1890.0000000000002</v>
      </c>
    </row>
    <row r="7678" spans="1:10" x14ac:dyDescent="0.3">
      <c r="A7678" t="s">
        <v>7700</v>
      </c>
      <c r="B7678" s="1">
        <v>45859</v>
      </c>
      <c r="C7678" t="s">
        <v>24</v>
      </c>
      <c r="D7678" t="s">
        <v>21</v>
      </c>
      <c r="E7678">
        <v>288</v>
      </c>
      <c r="F7678">
        <v>11688.67</v>
      </c>
      <c r="G7678" t="str">
        <f t="shared" si="238"/>
        <v>Bluedart Corp</v>
      </c>
      <c r="H7678" t="str">
        <f>IFERROR(_xlfn.XLOOKUP(D7678, Product_Master_2026!B:B, Product_Master_2026!A:A), "Discontinued / Review Required")</f>
        <v>PROD_2026_001</v>
      </c>
      <c r="I7678">
        <f>IFERROR(_xlfn.XLOOKUP(H7678, Product_Master_2026!A:A, Product_Master_2026!D:D), 0)</f>
        <v>12.5</v>
      </c>
      <c r="J7678">
        <f t="shared" si="239"/>
        <v>3600</v>
      </c>
    </row>
    <row r="7679" spans="1:10" x14ac:dyDescent="0.3">
      <c r="A7679" t="s">
        <v>7701</v>
      </c>
      <c r="B7679" s="1">
        <v>45873</v>
      </c>
      <c r="C7679" t="s">
        <v>28</v>
      </c>
      <c r="D7679" t="s">
        <v>21</v>
      </c>
      <c r="E7679">
        <v>473</v>
      </c>
      <c r="F7679">
        <v>9339.85</v>
      </c>
      <c r="G7679" t="str">
        <f t="shared" si="238"/>
        <v>Fedex Global</v>
      </c>
      <c r="H7679" t="str">
        <f>IFERROR(_xlfn.XLOOKUP(D7679, Product_Master_2026!B:B, Product_Master_2026!A:A), "Discontinued / Review Required")</f>
        <v>PROD_2026_001</v>
      </c>
      <c r="I7679">
        <f>IFERROR(_xlfn.XLOOKUP(H7679, Product_Master_2026!A:A, Product_Master_2026!D:D), 0)</f>
        <v>12.5</v>
      </c>
      <c r="J7679">
        <f t="shared" si="239"/>
        <v>5912.5</v>
      </c>
    </row>
    <row r="7680" spans="1:10" x14ac:dyDescent="0.3">
      <c r="A7680" t="s">
        <v>7702</v>
      </c>
      <c r="B7680" s="1">
        <v>45744</v>
      </c>
      <c r="C7680" t="s">
        <v>28</v>
      </c>
      <c r="D7680" t="s">
        <v>16</v>
      </c>
      <c r="E7680">
        <v>280</v>
      </c>
      <c r="F7680">
        <v>8276.85</v>
      </c>
      <c r="G7680" t="str">
        <f t="shared" si="238"/>
        <v>Fedex Global</v>
      </c>
      <c r="H7680" t="str">
        <f>IFERROR(_xlfn.XLOOKUP(D7680, Product_Master_2026!B:B, Product_Master_2026!A:A), "Discontinued / Review Required")</f>
        <v>PROD_2026_004</v>
      </c>
      <c r="I7680">
        <f>IFERROR(_xlfn.XLOOKUP(H7680, Product_Master_2026!A:A, Product_Master_2026!D:D), 0)</f>
        <v>22</v>
      </c>
      <c r="J7680">
        <f t="shared" si="239"/>
        <v>6160</v>
      </c>
    </row>
    <row r="7681" spans="1:10" x14ac:dyDescent="0.3">
      <c r="A7681" t="s">
        <v>7703</v>
      </c>
      <c r="B7681" s="1">
        <v>45702</v>
      </c>
      <c r="C7681" t="s">
        <v>24</v>
      </c>
      <c r="D7681" t="s">
        <v>11</v>
      </c>
      <c r="E7681">
        <v>24</v>
      </c>
      <c r="F7681">
        <v>402.67</v>
      </c>
      <c r="G7681" t="str">
        <f t="shared" si="238"/>
        <v>Bluedart Corp</v>
      </c>
      <c r="H7681" t="str">
        <f>IFERROR(_xlfn.XLOOKUP(D7681, Product_Master_2026!B:B, Product_Master_2026!A:A), "Discontinued / Review Required")</f>
        <v>PROD_2026_003</v>
      </c>
      <c r="I7681">
        <f>IFERROR(_xlfn.XLOOKUP(H7681, Product_Master_2026!A:A, Product_Master_2026!D:D), 0)</f>
        <v>8.9</v>
      </c>
      <c r="J7681">
        <f t="shared" si="239"/>
        <v>213.60000000000002</v>
      </c>
    </row>
    <row r="7682" spans="1:10" x14ac:dyDescent="0.3">
      <c r="A7682" t="s">
        <v>7704</v>
      </c>
      <c r="B7682" s="1">
        <v>45716</v>
      </c>
      <c r="C7682" t="s">
        <v>24</v>
      </c>
      <c r="D7682" t="s">
        <v>38</v>
      </c>
      <c r="E7682">
        <v>339</v>
      </c>
      <c r="F7682">
        <v>13678.28</v>
      </c>
      <c r="G7682" t="str">
        <f t="shared" si="238"/>
        <v>Bluedart Corp</v>
      </c>
      <c r="H7682" t="str">
        <f>IFERROR(_xlfn.XLOOKUP(D7682, Product_Master_2026!B:B, Product_Master_2026!A:A), "Discontinued / Review Required")</f>
        <v>PROD_2026_005</v>
      </c>
      <c r="I7682">
        <f>IFERROR(_xlfn.XLOOKUP(H7682, Product_Master_2026!A:A, Product_Master_2026!D:D), 0)</f>
        <v>5.4</v>
      </c>
      <c r="J7682">
        <f t="shared" si="239"/>
        <v>1830.6000000000001</v>
      </c>
    </row>
    <row r="7683" spans="1:10" x14ac:dyDescent="0.3">
      <c r="A7683" t="s">
        <v>7705</v>
      </c>
      <c r="B7683" s="1">
        <v>45748</v>
      </c>
      <c r="C7683" t="s">
        <v>28</v>
      </c>
      <c r="D7683" t="s">
        <v>8</v>
      </c>
      <c r="E7683">
        <v>252</v>
      </c>
      <c r="F7683">
        <v>5602.55</v>
      </c>
      <c r="G7683" t="str">
        <f t="shared" ref="G7683:G7746" si="240">PROPER(TRIM(C7683))</f>
        <v>Fedex Global</v>
      </c>
      <c r="H7683" t="str">
        <f>IFERROR(_xlfn.XLOOKUP(D7683, Product_Master_2026!B:B, Product_Master_2026!A:A), "Discontinued / Review Required")</f>
        <v>PROD_2026_002</v>
      </c>
      <c r="I7683">
        <f>IFERROR(_xlfn.XLOOKUP(H7683, Product_Master_2026!A:A, Product_Master_2026!D:D), 0)</f>
        <v>18.2</v>
      </c>
      <c r="J7683">
        <f t="shared" ref="J7683:J7746" si="241">E7683 * I7683</f>
        <v>4586.3999999999996</v>
      </c>
    </row>
    <row r="7684" spans="1:10" x14ac:dyDescent="0.3">
      <c r="A7684" t="s">
        <v>7706</v>
      </c>
      <c r="B7684" s="1">
        <v>45966</v>
      </c>
      <c r="C7684" t="s">
        <v>7</v>
      </c>
      <c r="D7684" t="s">
        <v>11</v>
      </c>
      <c r="E7684">
        <v>166</v>
      </c>
      <c r="F7684">
        <v>3372.62</v>
      </c>
      <c r="G7684" t="str">
        <f t="shared" si="240"/>
        <v>Henkel Logistics</v>
      </c>
      <c r="H7684" t="str">
        <f>IFERROR(_xlfn.XLOOKUP(D7684, Product_Master_2026!B:B, Product_Master_2026!A:A), "Discontinued / Review Required")</f>
        <v>PROD_2026_003</v>
      </c>
      <c r="I7684">
        <f>IFERROR(_xlfn.XLOOKUP(H7684, Product_Master_2026!A:A, Product_Master_2026!D:D), 0)</f>
        <v>8.9</v>
      </c>
      <c r="J7684">
        <f t="shared" si="241"/>
        <v>1477.4</v>
      </c>
    </row>
    <row r="7685" spans="1:10" x14ac:dyDescent="0.3">
      <c r="A7685" t="s">
        <v>7707</v>
      </c>
      <c r="B7685" s="1">
        <v>46021</v>
      </c>
      <c r="C7685" t="s">
        <v>18</v>
      </c>
      <c r="D7685" t="s">
        <v>38</v>
      </c>
      <c r="E7685">
        <v>303</v>
      </c>
      <c r="F7685">
        <v>8222.66</v>
      </c>
      <c r="G7685" t="str">
        <f t="shared" si="240"/>
        <v>Dhl Express</v>
      </c>
      <c r="H7685" t="str">
        <f>IFERROR(_xlfn.XLOOKUP(D7685, Product_Master_2026!B:B, Product_Master_2026!A:A), "Discontinued / Review Required")</f>
        <v>PROD_2026_005</v>
      </c>
      <c r="I7685">
        <f>IFERROR(_xlfn.XLOOKUP(H7685, Product_Master_2026!A:A, Product_Master_2026!D:D), 0)</f>
        <v>5.4</v>
      </c>
      <c r="J7685">
        <f t="shared" si="241"/>
        <v>1636.2</v>
      </c>
    </row>
    <row r="7686" spans="1:10" x14ac:dyDescent="0.3">
      <c r="A7686" t="s">
        <v>7708</v>
      </c>
      <c r="B7686" s="1">
        <v>45924</v>
      </c>
      <c r="C7686" t="s">
        <v>28</v>
      </c>
      <c r="D7686" t="s">
        <v>38</v>
      </c>
      <c r="E7686">
        <v>266</v>
      </c>
      <c r="F7686">
        <v>6089.42</v>
      </c>
      <c r="G7686" t="str">
        <f t="shared" si="240"/>
        <v>Fedex Global</v>
      </c>
      <c r="H7686" t="str">
        <f>IFERROR(_xlfn.XLOOKUP(D7686, Product_Master_2026!B:B, Product_Master_2026!A:A), "Discontinued / Review Required")</f>
        <v>PROD_2026_005</v>
      </c>
      <c r="I7686">
        <f>IFERROR(_xlfn.XLOOKUP(H7686, Product_Master_2026!A:A, Product_Master_2026!D:D), 0)</f>
        <v>5.4</v>
      </c>
      <c r="J7686">
        <f t="shared" si="241"/>
        <v>1436.4</v>
      </c>
    </row>
    <row r="7687" spans="1:10" x14ac:dyDescent="0.3">
      <c r="A7687" t="s">
        <v>7709</v>
      </c>
      <c r="B7687" s="1">
        <v>45983</v>
      </c>
      <c r="C7687" t="s">
        <v>18</v>
      </c>
      <c r="D7687" t="s">
        <v>11</v>
      </c>
      <c r="E7687">
        <v>355</v>
      </c>
      <c r="F7687">
        <v>13073.09</v>
      </c>
      <c r="G7687" t="str">
        <f t="shared" si="240"/>
        <v>Dhl Express</v>
      </c>
      <c r="H7687" t="str">
        <f>IFERROR(_xlfn.XLOOKUP(D7687, Product_Master_2026!B:B, Product_Master_2026!A:A), "Discontinued / Review Required")</f>
        <v>PROD_2026_003</v>
      </c>
      <c r="I7687">
        <f>IFERROR(_xlfn.XLOOKUP(H7687, Product_Master_2026!A:A, Product_Master_2026!D:D), 0)</f>
        <v>8.9</v>
      </c>
      <c r="J7687">
        <f t="shared" si="241"/>
        <v>3159.5</v>
      </c>
    </row>
    <row r="7688" spans="1:10" x14ac:dyDescent="0.3">
      <c r="A7688" t="s">
        <v>7710</v>
      </c>
      <c r="B7688" s="1">
        <v>45927</v>
      </c>
      <c r="C7688" t="s">
        <v>7</v>
      </c>
      <c r="D7688" t="s">
        <v>38</v>
      </c>
      <c r="E7688">
        <v>316</v>
      </c>
      <c r="F7688">
        <v>11398.88</v>
      </c>
      <c r="G7688" t="str">
        <f t="shared" si="240"/>
        <v>Henkel Logistics</v>
      </c>
      <c r="H7688" t="str">
        <f>IFERROR(_xlfn.XLOOKUP(D7688, Product_Master_2026!B:B, Product_Master_2026!A:A), "Discontinued / Review Required")</f>
        <v>PROD_2026_005</v>
      </c>
      <c r="I7688">
        <f>IFERROR(_xlfn.XLOOKUP(H7688, Product_Master_2026!A:A, Product_Master_2026!D:D), 0)</f>
        <v>5.4</v>
      </c>
      <c r="J7688">
        <f t="shared" si="241"/>
        <v>1706.4</v>
      </c>
    </row>
    <row r="7689" spans="1:10" x14ac:dyDescent="0.3">
      <c r="A7689" t="s">
        <v>7711</v>
      </c>
      <c r="B7689" s="1">
        <v>45975</v>
      </c>
      <c r="C7689" t="s">
        <v>28</v>
      </c>
      <c r="D7689" t="s">
        <v>21</v>
      </c>
      <c r="E7689">
        <v>268</v>
      </c>
      <c r="F7689">
        <v>8736.5300000000007</v>
      </c>
      <c r="G7689" t="str">
        <f t="shared" si="240"/>
        <v>Fedex Global</v>
      </c>
      <c r="H7689" t="str">
        <f>IFERROR(_xlfn.XLOOKUP(D7689, Product_Master_2026!B:B, Product_Master_2026!A:A), "Discontinued / Review Required")</f>
        <v>PROD_2026_001</v>
      </c>
      <c r="I7689">
        <f>IFERROR(_xlfn.XLOOKUP(H7689, Product_Master_2026!A:A, Product_Master_2026!D:D), 0)</f>
        <v>12.5</v>
      </c>
      <c r="J7689">
        <f t="shared" si="241"/>
        <v>3350</v>
      </c>
    </row>
    <row r="7690" spans="1:10" x14ac:dyDescent="0.3">
      <c r="A7690" t="s">
        <v>7712</v>
      </c>
      <c r="B7690" s="1">
        <v>45989</v>
      </c>
      <c r="C7690" t="s">
        <v>13</v>
      </c>
      <c r="D7690" t="s">
        <v>8</v>
      </c>
      <c r="E7690">
        <v>442</v>
      </c>
      <c r="F7690">
        <v>8122.28</v>
      </c>
      <c r="G7690" t="str">
        <f t="shared" si="240"/>
        <v>Henkel Logistics</v>
      </c>
      <c r="H7690" t="str">
        <f>IFERROR(_xlfn.XLOOKUP(D7690, Product_Master_2026!B:B, Product_Master_2026!A:A), "Discontinued / Review Required")</f>
        <v>PROD_2026_002</v>
      </c>
      <c r="I7690">
        <f>IFERROR(_xlfn.XLOOKUP(H7690, Product_Master_2026!A:A, Product_Master_2026!D:D), 0)</f>
        <v>18.2</v>
      </c>
      <c r="J7690">
        <f t="shared" si="241"/>
        <v>8044.4</v>
      </c>
    </row>
    <row r="7691" spans="1:10" x14ac:dyDescent="0.3">
      <c r="A7691" t="s">
        <v>7713</v>
      </c>
      <c r="B7691" s="1">
        <v>45683</v>
      </c>
      <c r="C7691" t="s">
        <v>20</v>
      </c>
      <c r="D7691" t="s">
        <v>8</v>
      </c>
      <c r="E7691">
        <v>322</v>
      </c>
      <c r="F7691">
        <v>11820.37</v>
      </c>
      <c r="G7691" t="str">
        <f t="shared" si="240"/>
        <v>Fedex Global</v>
      </c>
      <c r="H7691" t="str">
        <f>IFERROR(_xlfn.XLOOKUP(D7691, Product_Master_2026!B:B, Product_Master_2026!A:A), "Discontinued / Review Required")</f>
        <v>PROD_2026_002</v>
      </c>
      <c r="I7691">
        <f>IFERROR(_xlfn.XLOOKUP(H7691, Product_Master_2026!A:A, Product_Master_2026!D:D), 0)</f>
        <v>18.2</v>
      </c>
      <c r="J7691">
        <f t="shared" si="241"/>
        <v>5860.4</v>
      </c>
    </row>
    <row r="7692" spans="1:10" x14ac:dyDescent="0.3">
      <c r="A7692" t="s">
        <v>7714</v>
      </c>
      <c r="B7692" s="1">
        <v>45807</v>
      </c>
      <c r="C7692" t="s">
        <v>24</v>
      </c>
      <c r="D7692" t="s">
        <v>21</v>
      </c>
      <c r="E7692">
        <v>285</v>
      </c>
      <c r="F7692">
        <v>8846.7199999999993</v>
      </c>
      <c r="G7692" t="str">
        <f t="shared" si="240"/>
        <v>Bluedart Corp</v>
      </c>
      <c r="H7692" t="str">
        <f>IFERROR(_xlfn.XLOOKUP(D7692, Product_Master_2026!B:B, Product_Master_2026!A:A), "Discontinued / Review Required")</f>
        <v>PROD_2026_001</v>
      </c>
      <c r="I7692">
        <f>IFERROR(_xlfn.XLOOKUP(H7692, Product_Master_2026!A:A, Product_Master_2026!D:D), 0)</f>
        <v>12.5</v>
      </c>
      <c r="J7692">
        <f t="shared" si="241"/>
        <v>3562.5</v>
      </c>
    </row>
    <row r="7693" spans="1:10" x14ac:dyDescent="0.3">
      <c r="A7693" t="s">
        <v>7715</v>
      </c>
      <c r="B7693" s="1">
        <v>45763</v>
      </c>
      <c r="C7693" t="s">
        <v>24</v>
      </c>
      <c r="D7693" t="s">
        <v>38</v>
      </c>
      <c r="E7693">
        <v>268</v>
      </c>
      <c r="F7693">
        <v>9701.36</v>
      </c>
      <c r="G7693" t="str">
        <f t="shared" si="240"/>
        <v>Bluedart Corp</v>
      </c>
      <c r="H7693" t="str">
        <f>IFERROR(_xlfn.XLOOKUP(D7693, Product_Master_2026!B:B, Product_Master_2026!A:A), "Discontinued / Review Required")</f>
        <v>PROD_2026_005</v>
      </c>
      <c r="I7693">
        <f>IFERROR(_xlfn.XLOOKUP(H7693, Product_Master_2026!A:A, Product_Master_2026!D:D), 0)</f>
        <v>5.4</v>
      </c>
      <c r="J7693">
        <f t="shared" si="241"/>
        <v>1447.2</v>
      </c>
    </row>
    <row r="7694" spans="1:10" x14ac:dyDescent="0.3">
      <c r="A7694" t="s">
        <v>7716</v>
      </c>
      <c r="B7694" s="1">
        <v>45696</v>
      </c>
      <c r="C7694" t="s">
        <v>26</v>
      </c>
      <c r="D7694" t="s">
        <v>11</v>
      </c>
      <c r="E7694">
        <v>287</v>
      </c>
      <c r="F7694">
        <v>4685.6899999999996</v>
      </c>
      <c r="G7694" t="str">
        <f t="shared" si="240"/>
        <v>Dhl Express</v>
      </c>
      <c r="H7694" t="str">
        <f>IFERROR(_xlfn.XLOOKUP(D7694, Product_Master_2026!B:B, Product_Master_2026!A:A), "Discontinued / Review Required")</f>
        <v>PROD_2026_003</v>
      </c>
      <c r="I7694">
        <f>IFERROR(_xlfn.XLOOKUP(H7694, Product_Master_2026!A:A, Product_Master_2026!D:D), 0)</f>
        <v>8.9</v>
      </c>
      <c r="J7694">
        <f t="shared" si="241"/>
        <v>2554.3000000000002</v>
      </c>
    </row>
    <row r="7695" spans="1:10" x14ac:dyDescent="0.3">
      <c r="A7695" t="s">
        <v>7717</v>
      </c>
      <c r="B7695" s="1">
        <v>45881</v>
      </c>
      <c r="C7695" t="s">
        <v>13</v>
      </c>
      <c r="D7695" t="s">
        <v>11</v>
      </c>
      <c r="E7695">
        <v>112</v>
      </c>
      <c r="F7695">
        <v>1945.99</v>
      </c>
      <c r="G7695" t="str">
        <f t="shared" si="240"/>
        <v>Henkel Logistics</v>
      </c>
      <c r="H7695" t="str">
        <f>IFERROR(_xlfn.XLOOKUP(D7695, Product_Master_2026!B:B, Product_Master_2026!A:A), "Discontinued / Review Required")</f>
        <v>PROD_2026_003</v>
      </c>
      <c r="I7695">
        <f>IFERROR(_xlfn.XLOOKUP(H7695, Product_Master_2026!A:A, Product_Master_2026!D:D), 0)</f>
        <v>8.9</v>
      </c>
      <c r="J7695">
        <f t="shared" si="241"/>
        <v>996.80000000000007</v>
      </c>
    </row>
    <row r="7696" spans="1:10" x14ac:dyDescent="0.3">
      <c r="A7696" t="s">
        <v>7718</v>
      </c>
      <c r="B7696" s="1">
        <v>46019</v>
      </c>
      <c r="C7696" t="s">
        <v>24</v>
      </c>
      <c r="D7696" t="s">
        <v>38</v>
      </c>
      <c r="E7696">
        <v>142</v>
      </c>
      <c r="F7696">
        <v>2605.19</v>
      </c>
      <c r="G7696" t="str">
        <f t="shared" si="240"/>
        <v>Bluedart Corp</v>
      </c>
      <c r="H7696" t="str">
        <f>IFERROR(_xlfn.XLOOKUP(D7696, Product_Master_2026!B:B, Product_Master_2026!A:A), "Discontinued / Review Required")</f>
        <v>PROD_2026_005</v>
      </c>
      <c r="I7696">
        <f>IFERROR(_xlfn.XLOOKUP(H7696, Product_Master_2026!A:A, Product_Master_2026!D:D), 0)</f>
        <v>5.4</v>
      </c>
      <c r="J7696">
        <f t="shared" si="241"/>
        <v>766.80000000000007</v>
      </c>
    </row>
    <row r="7697" spans="1:10" x14ac:dyDescent="0.3">
      <c r="A7697" t="s">
        <v>7719</v>
      </c>
      <c r="B7697" s="1">
        <v>45997</v>
      </c>
      <c r="C7697" t="s">
        <v>7</v>
      </c>
      <c r="D7697" t="s">
        <v>21</v>
      </c>
      <c r="E7697">
        <v>355</v>
      </c>
      <c r="F7697">
        <v>10760.92</v>
      </c>
      <c r="G7697" t="str">
        <f t="shared" si="240"/>
        <v>Henkel Logistics</v>
      </c>
      <c r="H7697" t="str">
        <f>IFERROR(_xlfn.XLOOKUP(D7697, Product_Master_2026!B:B, Product_Master_2026!A:A), "Discontinued / Review Required")</f>
        <v>PROD_2026_001</v>
      </c>
      <c r="I7697">
        <f>IFERROR(_xlfn.XLOOKUP(H7697, Product_Master_2026!A:A, Product_Master_2026!D:D), 0)</f>
        <v>12.5</v>
      </c>
      <c r="J7697">
        <f t="shared" si="241"/>
        <v>4437.5</v>
      </c>
    </row>
    <row r="7698" spans="1:10" x14ac:dyDescent="0.3">
      <c r="A7698" t="s">
        <v>7720</v>
      </c>
      <c r="B7698" s="1">
        <v>45673</v>
      </c>
      <c r="C7698" t="s">
        <v>13</v>
      </c>
      <c r="D7698" t="s">
        <v>11</v>
      </c>
      <c r="E7698">
        <v>207</v>
      </c>
      <c r="F7698">
        <v>4508.83</v>
      </c>
      <c r="G7698" t="str">
        <f t="shared" si="240"/>
        <v>Henkel Logistics</v>
      </c>
      <c r="H7698" t="str">
        <f>IFERROR(_xlfn.XLOOKUP(D7698, Product_Master_2026!B:B, Product_Master_2026!A:A), "Discontinued / Review Required")</f>
        <v>PROD_2026_003</v>
      </c>
      <c r="I7698">
        <f>IFERROR(_xlfn.XLOOKUP(H7698, Product_Master_2026!A:A, Product_Master_2026!D:D), 0)</f>
        <v>8.9</v>
      </c>
      <c r="J7698">
        <f t="shared" si="241"/>
        <v>1842.3000000000002</v>
      </c>
    </row>
    <row r="7699" spans="1:10" x14ac:dyDescent="0.3">
      <c r="A7699" t="s">
        <v>7721</v>
      </c>
      <c r="B7699" s="1">
        <v>45831</v>
      </c>
      <c r="C7699" t="s">
        <v>37</v>
      </c>
      <c r="D7699" t="s">
        <v>21</v>
      </c>
      <c r="E7699">
        <v>90</v>
      </c>
      <c r="F7699">
        <v>2908.04</v>
      </c>
      <c r="G7699" t="str">
        <f t="shared" si="240"/>
        <v>Bluedart Corp</v>
      </c>
      <c r="H7699" t="str">
        <f>IFERROR(_xlfn.XLOOKUP(D7699, Product_Master_2026!B:B, Product_Master_2026!A:A), "Discontinued / Review Required")</f>
        <v>PROD_2026_001</v>
      </c>
      <c r="I7699">
        <f>IFERROR(_xlfn.XLOOKUP(H7699, Product_Master_2026!A:A, Product_Master_2026!D:D), 0)</f>
        <v>12.5</v>
      </c>
      <c r="J7699">
        <f t="shared" si="241"/>
        <v>1125</v>
      </c>
    </row>
    <row r="7700" spans="1:10" x14ac:dyDescent="0.3">
      <c r="A7700" t="s">
        <v>7722</v>
      </c>
      <c r="B7700" s="1">
        <v>45903</v>
      </c>
      <c r="C7700" t="s">
        <v>13</v>
      </c>
      <c r="D7700" t="s">
        <v>38</v>
      </c>
      <c r="E7700">
        <v>264</v>
      </c>
      <c r="F7700">
        <v>9785.14</v>
      </c>
      <c r="G7700" t="str">
        <f t="shared" si="240"/>
        <v>Henkel Logistics</v>
      </c>
      <c r="H7700" t="str">
        <f>IFERROR(_xlfn.XLOOKUP(D7700, Product_Master_2026!B:B, Product_Master_2026!A:A), "Discontinued / Review Required")</f>
        <v>PROD_2026_005</v>
      </c>
      <c r="I7700">
        <f>IFERROR(_xlfn.XLOOKUP(H7700, Product_Master_2026!A:A, Product_Master_2026!D:D), 0)</f>
        <v>5.4</v>
      </c>
      <c r="J7700">
        <f t="shared" si="241"/>
        <v>1425.6000000000001</v>
      </c>
    </row>
    <row r="7701" spans="1:10" x14ac:dyDescent="0.3">
      <c r="A7701" t="s">
        <v>7723</v>
      </c>
      <c r="B7701" s="1">
        <v>45722</v>
      </c>
      <c r="C7701" t="s">
        <v>18</v>
      </c>
      <c r="D7701" t="s">
        <v>8</v>
      </c>
      <c r="E7701">
        <v>356</v>
      </c>
      <c r="F7701">
        <v>13132.14</v>
      </c>
      <c r="G7701" t="str">
        <f t="shared" si="240"/>
        <v>Dhl Express</v>
      </c>
      <c r="H7701" t="str">
        <f>IFERROR(_xlfn.XLOOKUP(D7701, Product_Master_2026!B:B, Product_Master_2026!A:A), "Discontinued / Review Required")</f>
        <v>PROD_2026_002</v>
      </c>
      <c r="I7701">
        <f>IFERROR(_xlfn.XLOOKUP(H7701, Product_Master_2026!A:A, Product_Master_2026!D:D), 0)</f>
        <v>18.2</v>
      </c>
      <c r="J7701">
        <f t="shared" si="241"/>
        <v>6479.2</v>
      </c>
    </row>
    <row r="7702" spans="1:10" x14ac:dyDescent="0.3">
      <c r="A7702" t="s">
        <v>7724</v>
      </c>
      <c r="B7702" s="1">
        <v>45734</v>
      </c>
      <c r="C7702" t="s">
        <v>26</v>
      </c>
      <c r="D7702" t="s">
        <v>38</v>
      </c>
      <c r="E7702">
        <v>381</v>
      </c>
      <c r="F7702">
        <v>15115.14</v>
      </c>
      <c r="G7702" t="str">
        <f t="shared" si="240"/>
        <v>Dhl Express</v>
      </c>
      <c r="H7702" t="str">
        <f>IFERROR(_xlfn.XLOOKUP(D7702, Product_Master_2026!B:B, Product_Master_2026!A:A), "Discontinued / Review Required")</f>
        <v>PROD_2026_005</v>
      </c>
      <c r="I7702">
        <f>IFERROR(_xlfn.XLOOKUP(H7702, Product_Master_2026!A:A, Product_Master_2026!D:D), 0)</f>
        <v>5.4</v>
      </c>
      <c r="J7702">
        <f t="shared" si="241"/>
        <v>2057.4</v>
      </c>
    </row>
    <row r="7703" spans="1:10" x14ac:dyDescent="0.3">
      <c r="A7703" t="s">
        <v>7725</v>
      </c>
      <c r="B7703" s="1">
        <v>45697</v>
      </c>
      <c r="C7703" t="s">
        <v>18</v>
      </c>
      <c r="D7703" t="s">
        <v>16</v>
      </c>
      <c r="E7703">
        <v>400</v>
      </c>
      <c r="F7703">
        <v>17621.34</v>
      </c>
      <c r="G7703" t="str">
        <f t="shared" si="240"/>
        <v>Dhl Express</v>
      </c>
      <c r="H7703" t="str">
        <f>IFERROR(_xlfn.XLOOKUP(D7703, Product_Master_2026!B:B, Product_Master_2026!A:A), "Discontinued / Review Required")</f>
        <v>PROD_2026_004</v>
      </c>
      <c r="I7703">
        <f>IFERROR(_xlfn.XLOOKUP(H7703, Product_Master_2026!A:A, Product_Master_2026!D:D), 0)</f>
        <v>22</v>
      </c>
      <c r="J7703">
        <f t="shared" si="241"/>
        <v>8800</v>
      </c>
    </row>
    <row r="7704" spans="1:10" x14ac:dyDescent="0.3">
      <c r="A7704" t="s">
        <v>7726</v>
      </c>
      <c r="B7704" s="1">
        <v>45999</v>
      </c>
      <c r="C7704" t="s">
        <v>7</v>
      </c>
      <c r="D7704" t="s">
        <v>38</v>
      </c>
      <c r="E7704">
        <v>284</v>
      </c>
      <c r="F7704">
        <v>10931.15</v>
      </c>
      <c r="G7704" t="str">
        <f t="shared" si="240"/>
        <v>Henkel Logistics</v>
      </c>
      <c r="H7704" t="str">
        <f>IFERROR(_xlfn.XLOOKUP(D7704, Product_Master_2026!B:B, Product_Master_2026!A:A), "Discontinued / Review Required")</f>
        <v>PROD_2026_005</v>
      </c>
      <c r="I7704">
        <f>IFERROR(_xlfn.XLOOKUP(H7704, Product_Master_2026!A:A, Product_Master_2026!D:D), 0)</f>
        <v>5.4</v>
      </c>
      <c r="J7704">
        <f t="shared" si="241"/>
        <v>1533.6000000000001</v>
      </c>
    </row>
    <row r="7705" spans="1:10" x14ac:dyDescent="0.3">
      <c r="A7705" t="s">
        <v>7727</v>
      </c>
      <c r="B7705" s="1">
        <v>45726</v>
      </c>
      <c r="C7705" t="s">
        <v>18</v>
      </c>
      <c r="D7705" t="s">
        <v>38</v>
      </c>
      <c r="E7705">
        <v>239</v>
      </c>
      <c r="F7705">
        <v>8522.5499999999993</v>
      </c>
      <c r="G7705" t="str">
        <f t="shared" si="240"/>
        <v>Dhl Express</v>
      </c>
      <c r="H7705" t="str">
        <f>IFERROR(_xlfn.XLOOKUP(D7705, Product_Master_2026!B:B, Product_Master_2026!A:A), "Discontinued / Review Required")</f>
        <v>PROD_2026_005</v>
      </c>
      <c r="I7705">
        <f>IFERROR(_xlfn.XLOOKUP(H7705, Product_Master_2026!A:A, Product_Master_2026!D:D), 0)</f>
        <v>5.4</v>
      </c>
      <c r="J7705">
        <f t="shared" si="241"/>
        <v>1290.6000000000001</v>
      </c>
    </row>
    <row r="7706" spans="1:10" x14ac:dyDescent="0.3">
      <c r="A7706" t="s">
        <v>7728</v>
      </c>
      <c r="B7706" s="1">
        <v>45906</v>
      </c>
      <c r="C7706" t="s">
        <v>13</v>
      </c>
      <c r="D7706" t="s">
        <v>16</v>
      </c>
      <c r="E7706">
        <v>495</v>
      </c>
      <c r="F7706">
        <v>20122.07</v>
      </c>
      <c r="G7706" t="str">
        <f t="shared" si="240"/>
        <v>Henkel Logistics</v>
      </c>
      <c r="H7706" t="str">
        <f>IFERROR(_xlfn.XLOOKUP(D7706, Product_Master_2026!B:B, Product_Master_2026!A:A), "Discontinued / Review Required")</f>
        <v>PROD_2026_004</v>
      </c>
      <c r="I7706">
        <f>IFERROR(_xlfn.XLOOKUP(H7706, Product_Master_2026!A:A, Product_Master_2026!D:D), 0)</f>
        <v>22</v>
      </c>
      <c r="J7706">
        <f t="shared" si="241"/>
        <v>10890</v>
      </c>
    </row>
    <row r="7707" spans="1:10" x14ac:dyDescent="0.3">
      <c r="A7707" t="s">
        <v>7729</v>
      </c>
      <c r="B7707" s="1">
        <v>45902</v>
      </c>
      <c r="C7707" t="s">
        <v>7</v>
      </c>
      <c r="D7707" t="s">
        <v>14</v>
      </c>
      <c r="E7707">
        <v>220</v>
      </c>
      <c r="F7707">
        <v>7769.77</v>
      </c>
      <c r="G7707" t="str">
        <f t="shared" si="240"/>
        <v>Henkel Logistics</v>
      </c>
      <c r="H7707" t="str">
        <f>IFERROR(_xlfn.XLOOKUP(D7707, Product_Master_2026!B:B, Product_Master_2026!A:A), "Discontinued / Review Required")</f>
        <v>Discontinued / Review Required</v>
      </c>
      <c r="I7707">
        <f>IFERROR(_xlfn.XLOOKUP(H7707, Product_Master_2026!A:A, Product_Master_2026!D:D), 0)</f>
        <v>0</v>
      </c>
      <c r="J7707">
        <f t="shared" si="241"/>
        <v>0</v>
      </c>
    </row>
    <row r="7708" spans="1:10" x14ac:dyDescent="0.3">
      <c r="A7708" t="s">
        <v>7730</v>
      </c>
      <c r="B7708" s="1">
        <v>45707</v>
      </c>
      <c r="C7708" t="s">
        <v>28</v>
      </c>
      <c r="D7708" t="s">
        <v>8</v>
      </c>
      <c r="E7708">
        <v>327</v>
      </c>
      <c r="F7708">
        <v>8690.7800000000007</v>
      </c>
      <c r="G7708" t="str">
        <f t="shared" si="240"/>
        <v>Fedex Global</v>
      </c>
      <c r="H7708" t="str">
        <f>IFERROR(_xlfn.XLOOKUP(D7708, Product_Master_2026!B:B, Product_Master_2026!A:A), "Discontinued / Review Required")</f>
        <v>PROD_2026_002</v>
      </c>
      <c r="I7708">
        <f>IFERROR(_xlfn.XLOOKUP(H7708, Product_Master_2026!A:A, Product_Master_2026!D:D), 0)</f>
        <v>18.2</v>
      </c>
      <c r="J7708">
        <f t="shared" si="241"/>
        <v>5951.4</v>
      </c>
    </row>
    <row r="7709" spans="1:10" x14ac:dyDescent="0.3">
      <c r="A7709" t="s">
        <v>7731</v>
      </c>
      <c r="B7709" s="1">
        <v>45977</v>
      </c>
      <c r="C7709" t="s">
        <v>34</v>
      </c>
      <c r="D7709" t="s">
        <v>8</v>
      </c>
      <c r="E7709">
        <v>458</v>
      </c>
      <c r="F7709">
        <v>11593.8</v>
      </c>
      <c r="G7709" t="str">
        <f t="shared" si="240"/>
        <v>Dhl Express</v>
      </c>
      <c r="H7709" t="str">
        <f>IFERROR(_xlfn.XLOOKUP(D7709, Product_Master_2026!B:B, Product_Master_2026!A:A), "Discontinued / Review Required")</f>
        <v>PROD_2026_002</v>
      </c>
      <c r="I7709">
        <f>IFERROR(_xlfn.XLOOKUP(H7709, Product_Master_2026!A:A, Product_Master_2026!D:D), 0)</f>
        <v>18.2</v>
      </c>
      <c r="J7709">
        <f t="shared" si="241"/>
        <v>8335.6</v>
      </c>
    </row>
    <row r="7710" spans="1:10" x14ac:dyDescent="0.3">
      <c r="A7710" t="s">
        <v>7732</v>
      </c>
      <c r="B7710" s="1">
        <v>45779</v>
      </c>
      <c r="C7710" t="s">
        <v>24</v>
      </c>
      <c r="D7710" t="s">
        <v>38</v>
      </c>
      <c r="E7710">
        <v>49</v>
      </c>
      <c r="F7710">
        <v>859.57</v>
      </c>
      <c r="G7710" t="str">
        <f t="shared" si="240"/>
        <v>Bluedart Corp</v>
      </c>
      <c r="H7710" t="str">
        <f>IFERROR(_xlfn.XLOOKUP(D7710, Product_Master_2026!B:B, Product_Master_2026!A:A), "Discontinued / Review Required")</f>
        <v>PROD_2026_005</v>
      </c>
      <c r="I7710">
        <f>IFERROR(_xlfn.XLOOKUP(H7710, Product_Master_2026!A:A, Product_Master_2026!D:D), 0)</f>
        <v>5.4</v>
      </c>
      <c r="J7710">
        <f t="shared" si="241"/>
        <v>264.60000000000002</v>
      </c>
    </row>
    <row r="7711" spans="1:10" x14ac:dyDescent="0.3">
      <c r="A7711" t="s">
        <v>7733</v>
      </c>
      <c r="B7711" s="1">
        <v>45736</v>
      </c>
      <c r="C7711" t="s">
        <v>7</v>
      </c>
      <c r="D7711" t="s">
        <v>16</v>
      </c>
      <c r="E7711">
        <v>126</v>
      </c>
      <c r="F7711">
        <v>3840.49</v>
      </c>
      <c r="G7711" t="str">
        <f t="shared" si="240"/>
        <v>Henkel Logistics</v>
      </c>
      <c r="H7711" t="str">
        <f>IFERROR(_xlfn.XLOOKUP(D7711, Product_Master_2026!B:B, Product_Master_2026!A:A), "Discontinued / Review Required")</f>
        <v>PROD_2026_004</v>
      </c>
      <c r="I7711">
        <f>IFERROR(_xlfn.XLOOKUP(H7711, Product_Master_2026!A:A, Product_Master_2026!D:D), 0)</f>
        <v>22</v>
      </c>
      <c r="J7711">
        <f t="shared" si="241"/>
        <v>2772</v>
      </c>
    </row>
    <row r="7712" spans="1:10" x14ac:dyDescent="0.3">
      <c r="A7712" t="s">
        <v>7734</v>
      </c>
      <c r="B7712" s="1">
        <v>45822</v>
      </c>
      <c r="C7712" t="s">
        <v>28</v>
      </c>
      <c r="D7712" t="s">
        <v>38</v>
      </c>
      <c r="E7712">
        <v>464</v>
      </c>
      <c r="F7712">
        <v>11245.17</v>
      </c>
      <c r="G7712" t="str">
        <f t="shared" si="240"/>
        <v>Fedex Global</v>
      </c>
      <c r="H7712" t="str">
        <f>IFERROR(_xlfn.XLOOKUP(D7712, Product_Master_2026!B:B, Product_Master_2026!A:A), "Discontinued / Review Required")</f>
        <v>PROD_2026_005</v>
      </c>
      <c r="I7712">
        <f>IFERROR(_xlfn.XLOOKUP(H7712, Product_Master_2026!A:A, Product_Master_2026!D:D), 0)</f>
        <v>5.4</v>
      </c>
      <c r="J7712">
        <f t="shared" si="241"/>
        <v>2505.6000000000004</v>
      </c>
    </row>
    <row r="7713" spans="1:10" x14ac:dyDescent="0.3">
      <c r="A7713" t="s">
        <v>7735</v>
      </c>
      <c r="B7713" s="1">
        <v>45758</v>
      </c>
      <c r="C7713" t="s">
        <v>26</v>
      </c>
      <c r="D7713" t="s">
        <v>11</v>
      </c>
      <c r="E7713">
        <v>323</v>
      </c>
      <c r="F7713">
        <v>11856.96</v>
      </c>
      <c r="G7713" t="str">
        <f t="shared" si="240"/>
        <v>Dhl Express</v>
      </c>
      <c r="H7713" t="str">
        <f>IFERROR(_xlfn.XLOOKUP(D7713, Product_Master_2026!B:B, Product_Master_2026!A:A), "Discontinued / Review Required")</f>
        <v>PROD_2026_003</v>
      </c>
      <c r="I7713">
        <f>IFERROR(_xlfn.XLOOKUP(H7713, Product_Master_2026!A:A, Product_Master_2026!D:D), 0)</f>
        <v>8.9</v>
      </c>
      <c r="J7713">
        <f t="shared" si="241"/>
        <v>2874.7000000000003</v>
      </c>
    </row>
    <row r="7714" spans="1:10" x14ac:dyDescent="0.3">
      <c r="A7714" t="s">
        <v>7736</v>
      </c>
      <c r="B7714" s="1">
        <v>45742</v>
      </c>
      <c r="C7714" t="s">
        <v>28</v>
      </c>
      <c r="D7714" t="s">
        <v>21</v>
      </c>
      <c r="E7714">
        <v>403</v>
      </c>
      <c r="F7714">
        <v>6736.37</v>
      </c>
      <c r="G7714" t="str">
        <f t="shared" si="240"/>
        <v>Fedex Global</v>
      </c>
      <c r="H7714" t="str">
        <f>IFERROR(_xlfn.XLOOKUP(D7714, Product_Master_2026!B:B, Product_Master_2026!A:A), "Discontinued / Review Required")</f>
        <v>PROD_2026_001</v>
      </c>
      <c r="I7714">
        <f>IFERROR(_xlfn.XLOOKUP(H7714, Product_Master_2026!A:A, Product_Master_2026!D:D), 0)</f>
        <v>12.5</v>
      </c>
      <c r="J7714">
        <f t="shared" si="241"/>
        <v>5037.5</v>
      </c>
    </row>
    <row r="7715" spans="1:10" x14ac:dyDescent="0.3">
      <c r="A7715" t="s">
        <v>7737</v>
      </c>
      <c r="B7715" s="1">
        <v>45815</v>
      </c>
      <c r="C7715" t="s">
        <v>26</v>
      </c>
      <c r="D7715" t="s">
        <v>32</v>
      </c>
      <c r="E7715">
        <v>32</v>
      </c>
      <c r="F7715">
        <v>694.98</v>
      </c>
      <c r="G7715" t="str">
        <f t="shared" si="240"/>
        <v>Dhl Express</v>
      </c>
      <c r="H7715" t="str">
        <f>IFERROR(_xlfn.XLOOKUP(D7715, Product_Master_2026!B:B, Product_Master_2026!A:A), "Discontinued / Review Required")</f>
        <v>Discontinued / Review Required</v>
      </c>
      <c r="I7715">
        <f>IFERROR(_xlfn.XLOOKUP(H7715, Product_Master_2026!A:A, Product_Master_2026!D:D), 0)</f>
        <v>0</v>
      </c>
      <c r="J7715">
        <f t="shared" si="241"/>
        <v>0</v>
      </c>
    </row>
    <row r="7716" spans="1:10" x14ac:dyDescent="0.3">
      <c r="A7716" t="s">
        <v>7738</v>
      </c>
      <c r="B7716" s="1">
        <v>45927</v>
      </c>
      <c r="C7716" t="s">
        <v>18</v>
      </c>
      <c r="D7716" t="s">
        <v>38</v>
      </c>
      <c r="E7716">
        <v>295</v>
      </c>
      <c r="F7716">
        <v>13155.61</v>
      </c>
      <c r="G7716" t="str">
        <f t="shared" si="240"/>
        <v>Dhl Express</v>
      </c>
      <c r="H7716" t="str">
        <f>IFERROR(_xlfn.XLOOKUP(D7716, Product_Master_2026!B:B, Product_Master_2026!A:A), "Discontinued / Review Required")</f>
        <v>PROD_2026_005</v>
      </c>
      <c r="I7716">
        <f>IFERROR(_xlfn.XLOOKUP(H7716, Product_Master_2026!A:A, Product_Master_2026!D:D), 0)</f>
        <v>5.4</v>
      </c>
      <c r="J7716">
        <f t="shared" si="241"/>
        <v>1593</v>
      </c>
    </row>
    <row r="7717" spans="1:10" x14ac:dyDescent="0.3">
      <c r="A7717" t="s">
        <v>7739</v>
      </c>
      <c r="B7717" s="1">
        <v>45769</v>
      </c>
      <c r="C7717" t="s">
        <v>7</v>
      </c>
      <c r="D7717" t="s">
        <v>11</v>
      </c>
      <c r="E7717">
        <v>346</v>
      </c>
      <c r="F7717">
        <v>14757.65</v>
      </c>
      <c r="G7717" t="str">
        <f t="shared" si="240"/>
        <v>Henkel Logistics</v>
      </c>
      <c r="H7717" t="str">
        <f>IFERROR(_xlfn.XLOOKUP(D7717, Product_Master_2026!B:B, Product_Master_2026!A:A), "Discontinued / Review Required")</f>
        <v>PROD_2026_003</v>
      </c>
      <c r="I7717">
        <f>IFERROR(_xlfn.XLOOKUP(H7717, Product_Master_2026!A:A, Product_Master_2026!D:D), 0)</f>
        <v>8.9</v>
      </c>
      <c r="J7717">
        <f t="shared" si="241"/>
        <v>3079.4</v>
      </c>
    </row>
    <row r="7718" spans="1:10" x14ac:dyDescent="0.3">
      <c r="A7718" t="s">
        <v>7740</v>
      </c>
      <c r="B7718" s="1">
        <v>46004</v>
      </c>
      <c r="C7718" t="s">
        <v>28</v>
      </c>
      <c r="D7718" t="s">
        <v>11</v>
      </c>
      <c r="E7718">
        <v>85</v>
      </c>
      <c r="F7718">
        <v>3386.22</v>
      </c>
      <c r="G7718" t="str">
        <f t="shared" si="240"/>
        <v>Fedex Global</v>
      </c>
      <c r="H7718" t="str">
        <f>IFERROR(_xlfn.XLOOKUP(D7718, Product_Master_2026!B:B, Product_Master_2026!A:A), "Discontinued / Review Required")</f>
        <v>PROD_2026_003</v>
      </c>
      <c r="I7718">
        <f>IFERROR(_xlfn.XLOOKUP(H7718, Product_Master_2026!A:A, Product_Master_2026!D:D), 0)</f>
        <v>8.9</v>
      </c>
      <c r="J7718">
        <f t="shared" si="241"/>
        <v>756.5</v>
      </c>
    </row>
    <row r="7719" spans="1:10" x14ac:dyDescent="0.3">
      <c r="A7719" t="s">
        <v>7741</v>
      </c>
      <c r="B7719" s="1">
        <v>45735</v>
      </c>
      <c r="C7719" t="s">
        <v>24</v>
      </c>
      <c r="D7719" t="s">
        <v>16</v>
      </c>
      <c r="E7719">
        <v>167</v>
      </c>
      <c r="F7719">
        <v>4850.59</v>
      </c>
      <c r="G7719" t="str">
        <f t="shared" si="240"/>
        <v>Bluedart Corp</v>
      </c>
      <c r="H7719" t="str">
        <f>IFERROR(_xlfn.XLOOKUP(D7719, Product_Master_2026!B:B, Product_Master_2026!A:A), "Discontinued / Review Required")</f>
        <v>PROD_2026_004</v>
      </c>
      <c r="I7719">
        <f>IFERROR(_xlfn.XLOOKUP(H7719, Product_Master_2026!A:A, Product_Master_2026!D:D), 0)</f>
        <v>22</v>
      </c>
      <c r="J7719">
        <f t="shared" si="241"/>
        <v>3674</v>
      </c>
    </row>
    <row r="7720" spans="1:10" x14ac:dyDescent="0.3">
      <c r="A7720" t="s">
        <v>7742</v>
      </c>
      <c r="B7720" s="1">
        <v>45687</v>
      </c>
      <c r="C7720" t="s">
        <v>13</v>
      </c>
      <c r="D7720" t="s">
        <v>14</v>
      </c>
      <c r="E7720">
        <v>88</v>
      </c>
      <c r="F7720">
        <v>3240.76</v>
      </c>
      <c r="G7720" t="str">
        <f t="shared" si="240"/>
        <v>Henkel Logistics</v>
      </c>
      <c r="H7720" t="str">
        <f>IFERROR(_xlfn.XLOOKUP(D7720, Product_Master_2026!B:B, Product_Master_2026!A:A), "Discontinued / Review Required")</f>
        <v>Discontinued / Review Required</v>
      </c>
      <c r="I7720">
        <f>IFERROR(_xlfn.XLOOKUP(H7720, Product_Master_2026!A:A, Product_Master_2026!D:D), 0)</f>
        <v>0</v>
      </c>
      <c r="J7720">
        <f t="shared" si="241"/>
        <v>0</v>
      </c>
    </row>
    <row r="7721" spans="1:10" x14ac:dyDescent="0.3">
      <c r="A7721" t="s">
        <v>7743</v>
      </c>
      <c r="B7721" s="1">
        <v>45753</v>
      </c>
      <c r="C7721" t="s">
        <v>7</v>
      </c>
      <c r="D7721" t="s">
        <v>16</v>
      </c>
      <c r="E7721">
        <v>484</v>
      </c>
      <c r="F7721">
        <v>8582.7000000000007</v>
      </c>
      <c r="G7721" t="str">
        <f t="shared" si="240"/>
        <v>Henkel Logistics</v>
      </c>
      <c r="H7721" t="str">
        <f>IFERROR(_xlfn.XLOOKUP(D7721, Product_Master_2026!B:B, Product_Master_2026!A:A), "Discontinued / Review Required")</f>
        <v>PROD_2026_004</v>
      </c>
      <c r="I7721">
        <f>IFERROR(_xlfn.XLOOKUP(H7721, Product_Master_2026!A:A, Product_Master_2026!D:D), 0)</f>
        <v>22</v>
      </c>
      <c r="J7721">
        <f t="shared" si="241"/>
        <v>10648</v>
      </c>
    </row>
    <row r="7722" spans="1:10" x14ac:dyDescent="0.3">
      <c r="A7722" t="s">
        <v>7744</v>
      </c>
      <c r="B7722" s="1">
        <v>45659</v>
      </c>
      <c r="C7722" t="s">
        <v>7</v>
      </c>
      <c r="D7722" t="s">
        <v>11</v>
      </c>
      <c r="E7722">
        <v>160</v>
      </c>
      <c r="F7722">
        <v>3876.16</v>
      </c>
      <c r="G7722" t="str">
        <f t="shared" si="240"/>
        <v>Henkel Logistics</v>
      </c>
      <c r="H7722" t="str">
        <f>IFERROR(_xlfn.XLOOKUP(D7722, Product_Master_2026!B:B, Product_Master_2026!A:A), "Discontinued / Review Required")</f>
        <v>PROD_2026_003</v>
      </c>
      <c r="I7722">
        <f>IFERROR(_xlfn.XLOOKUP(H7722, Product_Master_2026!A:A, Product_Master_2026!D:D), 0)</f>
        <v>8.9</v>
      </c>
      <c r="J7722">
        <f t="shared" si="241"/>
        <v>1424</v>
      </c>
    </row>
    <row r="7723" spans="1:10" x14ac:dyDescent="0.3">
      <c r="A7723" t="s">
        <v>7745</v>
      </c>
      <c r="B7723" s="1">
        <v>45847</v>
      </c>
      <c r="C7723" t="s">
        <v>13</v>
      </c>
      <c r="D7723" t="s">
        <v>16</v>
      </c>
      <c r="E7723">
        <v>77</v>
      </c>
      <c r="F7723">
        <v>2755.2</v>
      </c>
      <c r="G7723" t="str">
        <f t="shared" si="240"/>
        <v>Henkel Logistics</v>
      </c>
      <c r="H7723" t="str">
        <f>IFERROR(_xlfn.XLOOKUP(D7723, Product_Master_2026!B:B, Product_Master_2026!A:A), "Discontinued / Review Required")</f>
        <v>PROD_2026_004</v>
      </c>
      <c r="I7723">
        <f>IFERROR(_xlfn.XLOOKUP(H7723, Product_Master_2026!A:A, Product_Master_2026!D:D), 0)</f>
        <v>22</v>
      </c>
      <c r="J7723">
        <f t="shared" si="241"/>
        <v>1694</v>
      </c>
    </row>
    <row r="7724" spans="1:10" x14ac:dyDescent="0.3">
      <c r="A7724" t="s">
        <v>7746</v>
      </c>
      <c r="B7724" s="1">
        <v>45988</v>
      </c>
      <c r="C7724" t="s">
        <v>13</v>
      </c>
      <c r="D7724" t="s">
        <v>14</v>
      </c>
      <c r="E7724">
        <v>382</v>
      </c>
      <c r="F7724">
        <v>13580.84</v>
      </c>
      <c r="G7724" t="str">
        <f t="shared" si="240"/>
        <v>Henkel Logistics</v>
      </c>
      <c r="H7724" t="str">
        <f>IFERROR(_xlfn.XLOOKUP(D7724, Product_Master_2026!B:B, Product_Master_2026!A:A), "Discontinued / Review Required")</f>
        <v>Discontinued / Review Required</v>
      </c>
      <c r="I7724">
        <f>IFERROR(_xlfn.XLOOKUP(H7724, Product_Master_2026!A:A, Product_Master_2026!D:D), 0)</f>
        <v>0</v>
      </c>
      <c r="J7724">
        <f t="shared" si="241"/>
        <v>0</v>
      </c>
    </row>
    <row r="7725" spans="1:10" x14ac:dyDescent="0.3">
      <c r="A7725" t="s">
        <v>7747</v>
      </c>
      <c r="B7725" s="1">
        <v>45696</v>
      </c>
      <c r="C7725" t="s">
        <v>26</v>
      </c>
      <c r="D7725" t="s">
        <v>21</v>
      </c>
      <c r="E7725">
        <v>356</v>
      </c>
      <c r="F7725">
        <v>13282.16</v>
      </c>
      <c r="G7725" t="str">
        <f t="shared" si="240"/>
        <v>Dhl Express</v>
      </c>
      <c r="H7725" t="str">
        <f>IFERROR(_xlfn.XLOOKUP(D7725, Product_Master_2026!B:B, Product_Master_2026!A:A), "Discontinued / Review Required")</f>
        <v>PROD_2026_001</v>
      </c>
      <c r="I7725">
        <f>IFERROR(_xlfn.XLOOKUP(H7725, Product_Master_2026!A:A, Product_Master_2026!D:D), 0)</f>
        <v>12.5</v>
      </c>
      <c r="J7725">
        <f t="shared" si="241"/>
        <v>4450</v>
      </c>
    </row>
    <row r="7726" spans="1:10" x14ac:dyDescent="0.3">
      <c r="A7726" t="s">
        <v>7748</v>
      </c>
      <c r="B7726" s="1">
        <v>45743</v>
      </c>
      <c r="C7726" t="s">
        <v>24</v>
      </c>
      <c r="D7726" t="s">
        <v>16</v>
      </c>
      <c r="E7726">
        <v>147</v>
      </c>
      <c r="F7726">
        <v>3364.07</v>
      </c>
      <c r="G7726" t="str">
        <f t="shared" si="240"/>
        <v>Bluedart Corp</v>
      </c>
      <c r="H7726" t="str">
        <f>IFERROR(_xlfn.XLOOKUP(D7726, Product_Master_2026!B:B, Product_Master_2026!A:A), "Discontinued / Review Required")</f>
        <v>PROD_2026_004</v>
      </c>
      <c r="I7726">
        <f>IFERROR(_xlfn.XLOOKUP(H7726, Product_Master_2026!A:A, Product_Master_2026!D:D), 0)</f>
        <v>22</v>
      </c>
      <c r="J7726">
        <f t="shared" si="241"/>
        <v>3234</v>
      </c>
    </row>
    <row r="7727" spans="1:10" x14ac:dyDescent="0.3">
      <c r="A7727" t="s">
        <v>7749</v>
      </c>
      <c r="B7727" s="1">
        <v>45905</v>
      </c>
      <c r="C7727" t="s">
        <v>7</v>
      </c>
      <c r="D7727" t="s">
        <v>16</v>
      </c>
      <c r="E7727">
        <v>15</v>
      </c>
      <c r="F7727">
        <v>225.64</v>
      </c>
      <c r="G7727" t="str">
        <f t="shared" si="240"/>
        <v>Henkel Logistics</v>
      </c>
      <c r="H7727" t="str">
        <f>IFERROR(_xlfn.XLOOKUP(D7727, Product_Master_2026!B:B, Product_Master_2026!A:A), "Discontinued / Review Required")</f>
        <v>PROD_2026_004</v>
      </c>
      <c r="I7727">
        <f>IFERROR(_xlfn.XLOOKUP(H7727, Product_Master_2026!A:A, Product_Master_2026!D:D), 0)</f>
        <v>22</v>
      </c>
      <c r="J7727">
        <f t="shared" si="241"/>
        <v>330</v>
      </c>
    </row>
    <row r="7728" spans="1:10" x14ac:dyDescent="0.3">
      <c r="A7728" t="s">
        <v>7750</v>
      </c>
      <c r="B7728" s="1">
        <v>45811</v>
      </c>
      <c r="C7728" t="s">
        <v>7</v>
      </c>
      <c r="D7728" t="s">
        <v>21</v>
      </c>
      <c r="E7728">
        <v>446</v>
      </c>
      <c r="F7728">
        <v>7124.82</v>
      </c>
      <c r="G7728" t="str">
        <f t="shared" si="240"/>
        <v>Henkel Logistics</v>
      </c>
      <c r="H7728" t="str">
        <f>IFERROR(_xlfn.XLOOKUP(D7728, Product_Master_2026!B:B, Product_Master_2026!A:A), "Discontinued / Review Required")</f>
        <v>PROD_2026_001</v>
      </c>
      <c r="I7728">
        <f>IFERROR(_xlfn.XLOOKUP(H7728, Product_Master_2026!A:A, Product_Master_2026!D:D), 0)</f>
        <v>12.5</v>
      </c>
      <c r="J7728">
        <f t="shared" si="241"/>
        <v>5575</v>
      </c>
    </row>
    <row r="7729" spans="1:10" x14ac:dyDescent="0.3">
      <c r="A7729" t="s">
        <v>7751</v>
      </c>
      <c r="B7729" s="1">
        <v>45827</v>
      </c>
      <c r="C7729" t="s">
        <v>26</v>
      </c>
      <c r="D7729" t="s">
        <v>16</v>
      </c>
      <c r="E7729">
        <v>349</v>
      </c>
      <c r="F7729">
        <v>10775.26</v>
      </c>
      <c r="G7729" t="str">
        <f t="shared" si="240"/>
        <v>Dhl Express</v>
      </c>
      <c r="H7729" t="str">
        <f>IFERROR(_xlfn.XLOOKUP(D7729, Product_Master_2026!B:B, Product_Master_2026!A:A), "Discontinued / Review Required")</f>
        <v>PROD_2026_004</v>
      </c>
      <c r="I7729">
        <f>IFERROR(_xlfn.XLOOKUP(H7729, Product_Master_2026!A:A, Product_Master_2026!D:D), 0)</f>
        <v>22</v>
      </c>
      <c r="J7729">
        <f t="shared" si="241"/>
        <v>7678</v>
      </c>
    </row>
    <row r="7730" spans="1:10" x14ac:dyDescent="0.3">
      <c r="A7730" t="s">
        <v>7752</v>
      </c>
      <c r="B7730" s="1">
        <v>46018</v>
      </c>
      <c r="C7730" t="s">
        <v>44</v>
      </c>
      <c r="D7730" t="s">
        <v>14</v>
      </c>
      <c r="E7730">
        <v>323</v>
      </c>
      <c r="F7730">
        <v>8139.12</v>
      </c>
      <c r="G7730" t="str">
        <f t="shared" si="240"/>
        <v>Bluedart Corp</v>
      </c>
      <c r="H7730" t="str">
        <f>IFERROR(_xlfn.XLOOKUP(D7730, Product_Master_2026!B:B, Product_Master_2026!A:A), "Discontinued / Review Required")</f>
        <v>Discontinued / Review Required</v>
      </c>
      <c r="I7730">
        <f>IFERROR(_xlfn.XLOOKUP(H7730, Product_Master_2026!A:A, Product_Master_2026!D:D), 0)</f>
        <v>0</v>
      </c>
      <c r="J7730">
        <f t="shared" si="241"/>
        <v>0</v>
      </c>
    </row>
    <row r="7731" spans="1:10" x14ac:dyDescent="0.3">
      <c r="A7731" t="s">
        <v>7753</v>
      </c>
      <c r="B7731" s="1">
        <v>45748</v>
      </c>
      <c r="C7731" t="s">
        <v>18</v>
      </c>
      <c r="D7731" t="s">
        <v>38</v>
      </c>
      <c r="E7731">
        <v>329</v>
      </c>
      <c r="F7731">
        <v>12059.26</v>
      </c>
      <c r="G7731" t="str">
        <f t="shared" si="240"/>
        <v>Dhl Express</v>
      </c>
      <c r="H7731" t="str">
        <f>IFERROR(_xlfn.XLOOKUP(D7731, Product_Master_2026!B:B, Product_Master_2026!A:A), "Discontinued / Review Required")</f>
        <v>PROD_2026_005</v>
      </c>
      <c r="I7731">
        <f>IFERROR(_xlfn.XLOOKUP(H7731, Product_Master_2026!A:A, Product_Master_2026!D:D), 0)</f>
        <v>5.4</v>
      </c>
      <c r="J7731">
        <f t="shared" si="241"/>
        <v>1776.6000000000001</v>
      </c>
    </row>
    <row r="7732" spans="1:10" x14ac:dyDescent="0.3">
      <c r="A7732" t="s">
        <v>7754</v>
      </c>
      <c r="B7732" s="1">
        <v>45734</v>
      </c>
      <c r="C7732" t="s">
        <v>18</v>
      </c>
      <c r="D7732" t="s">
        <v>16</v>
      </c>
      <c r="E7732">
        <v>272</v>
      </c>
      <c r="F7732">
        <v>10184.84</v>
      </c>
      <c r="G7732" t="str">
        <f t="shared" si="240"/>
        <v>Dhl Express</v>
      </c>
      <c r="H7732" t="str">
        <f>IFERROR(_xlfn.XLOOKUP(D7732, Product_Master_2026!B:B, Product_Master_2026!A:A), "Discontinued / Review Required")</f>
        <v>PROD_2026_004</v>
      </c>
      <c r="I7732">
        <f>IFERROR(_xlfn.XLOOKUP(H7732, Product_Master_2026!A:A, Product_Master_2026!D:D), 0)</f>
        <v>22</v>
      </c>
      <c r="J7732">
        <f t="shared" si="241"/>
        <v>5984</v>
      </c>
    </row>
    <row r="7733" spans="1:10" x14ac:dyDescent="0.3">
      <c r="A7733" t="s">
        <v>7755</v>
      </c>
      <c r="B7733" s="1">
        <v>45972</v>
      </c>
      <c r="C7733" t="s">
        <v>13</v>
      </c>
      <c r="D7733" t="s">
        <v>21</v>
      </c>
      <c r="E7733">
        <v>419</v>
      </c>
      <c r="F7733">
        <v>10184.68</v>
      </c>
      <c r="G7733" t="str">
        <f t="shared" si="240"/>
        <v>Henkel Logistics</v>
      </c>
      <c r="H7733" t="str">
        <f>IFERROR(_xlfn.XLOOKUP(D7733, Product_Master_2026!B:B, Product_Master_2026!A:A), "Discontinued / Review Required")</f>
        <v>PROD_2026_001</v>
      </c>
      <c r="I7733">
        <f>IFERROR(_xlfn.XLOOKUP(H7733, Product_Master_2026!A:A, Product_Master_2026!D:D), 0)</f>
        <v>12.5</v>
      </c>
      <c r="J7733">
        <f t="shared" si="241"/>
        <v>5237.5</v>
      </c>
    </row>
    <row r="7734" spans="1:10" x14ac:dyDescent="0.3">
      <c r="A7734" t="s">
        <v>7756</v>
      </c>
      <c r="B7734" s="1">
        <v>45930</v>
      </c>
      <c r="C7734" t="s">
        <v>28</v>
      </c>
      <c r="D7734" t="s">
        <v>11</v>
      </c>
      <c r="E7734">
        <v>251</v>
      </c>
      <c r="F7734">
        <v>10105.33</v>
      </c>
      <c r="G7734" t="str">
        <f t="shared" si="240"/>
        <v>Fedex Global</v>
      </c>
      <c r="H7734" t="str">
        <f>IFERROR(_xlfn.XLOOKUP(D7734, Product_Master_2026!B:B, Product_Master_2026!A:A), "Discontinued / Review Required")</f>
        <v>PROD_2026_003</v>
      </c>
      <c r="I7734">
        <f>IFERROR(_xlfn.XLOOKUP(H7734, Product_Master_2026!A:A, Product_Master_2026!D:D), 0)</f>
        <v>8.9</v>
      </c>
      <c r="J7734">
        <f t="shared" si="241"/>
        <v>2233.9</v>
      </c>
    </row>
    <row r="7735" spans="1:10" x14ac:dyDescent="0.3">
      <c r="A7735" t="s">
        <v>7757</v>
      </c>
      <c r="B7735" s="1">
        <v>45908</v>
      </c>
      <c r="C7735" t="s">
        <v>18</v>
      </c>
      <c r="D7735" t="s">
        <v>11</v>
      </c>
      <c r="E7735">
        <v>473</v>
      </c>
      <c r="F7735">
        <v>8174.9</v>
      </c>
      <c r="G7735" t="str">
        <f t="shared" si="240"/>
        <v>Dhl Express</v>
      </c>
      <c r="H7735" t="str">
        <f>IFERROR(_xlfn.XLOOKUP(D7735, Product_Master_2026!B:B, Product_Master_2026!A:A), "Discontinued / Review Required")</f>
        <v>PROD_2026_003</v>
      </c>
      <c r="I7735">
        <f>IFERROR(_xlfn.XLOOKUP(H7735, Product_Master_2026!A:A, Product_Master_2026!D:D), 0)</f>
        <v>8.9</v>
      </c>
      <c r="J7735">
        <f t="shared" si="241"/>
        <v>4209.7</v>
      </c>
    </row>
    <row r="7736" spans="1:10" x14ac:dyDescent="0.3">
      <c r="A7736" t="s">
        <v>7758</v>
      </c>
      <c r="B7736" s="1">
        <v>45842</v>
      </c>
      <c r="C7736" t="s">
        <v>44</v>
      </c>
      <c r="D7736" t="s">
        <v>8</v>
      </c>
      <c r="E7736">
        <v>78</v>
      </c>
      <c r="F7736">
        <v>3296.92</v>
      </c>
      <c r="G7736" t="str">
        <f t="shared" si="240"/>
        <v>Bluedart Corp</v>
      </c>
      <c r="H7736" t="str">
        <f>IFERROR(_xlfn.XLOOKUP(D7736, Product_Master_2026!B:B, Product_Master_2026!A:A), "Discontinued / Review Required")</f>
        <v>PROD_2026_002</v>
      </c>
      <c r="I7736">
        <f>IFERROR(_xlfn.XLOOKUP(H7736, Product_Master_2026!A:A, Product_Master_2026!D:D), 0)</f>
        <v>18.2</v>
      </c>
      <c r="J7736">
        <f t="shared" si="241"/>
        <v>1419.6</v>
      </c>
    </row>
    <row r="7737" spans="1:10" x14ac:dyDescent="0.3">
      <c r="A7737" t="s">
        <v>7759</v>
      </c>
      <c r="B7737" s="1">
        <v>45851</v>
      </c>
      <c r="C7737" t="s">
        <v>28</v>
      </c>
      <c r="D7737" t="s">
        <v>11</v>
      </c>
      <c r="E7737">
        <v>57</v>
      </c>
      <c r="F7737">
        <v>1009.67</v>
      </c>
      <c r="G7737" t="str">
        <f t="shared" si="240"/>
        <v>Fedex Global</v>
      </c>
      <c r="H7737" t="str">
        <f>IFERROR(_xlfn.XLOOKUP(D7737, Product_Master_2026!B:B, Product_Master_2026!A:A), "Discontinued / Review Required")</f>
        <v>PROD_2026_003</v>
      </c>
      <c r="I7737">
        <f>IFERROR(_xlfn.XLOOKUP(H7737, Product_Master_2026!A:A, Product_Master_2026!D:D), 0)</f>
        <v>8.9</v>
      </c>
      <c r="J7737">
        <f t="shared" si="241"/>
        <v>507.3</v>
      </c>
    </row>
    <row r="7738" spans="1:10" x14ac:dyDescent="0.3">
      <c r="A7738" t="s">
        <v>7760</v>
      </c>
      <c r="B7738" s="1">
        <v>45746</v>
      </c>
      <c r="C7738" t="s">
        <v>18</v>
      </c>
      <c r="D7738" t="s">
        <v>16</v>
      </c>
      <c r="E7738">
        <v>166</v>
      </c>
      <c r="F7738">
        <v>4164.91</v>
      </c>
      <c r="G7738" t="str">
        <f t="shared" si="240"/>
        <v>Dhl Express</v>
      </c>
      <c r="H7738" t="str">
        <f>IFERROR(_xlfn.XLOOKUP(D7738, Product_Master_2026!B:B, Product_Master_2026!A:A), "Discontinued / Review Required")</f>
        <v>PROD_2026_004</v>
      </c>
      <c r="I7738">
        <f>IFERROR(_xlfn.XLOOKUP(H7738, Product_Master_2026!A:A, Product_Master_2026!D:D), 0)</f>
        <v>22</v>
      </c>
      <c r="J7738">
        <f t="shared" si="241"/>
        <v>3652</v>
      </c>
    </row>
    <row r="7739" spans="1:10" x14ac:dyDescent="0.3">
      <c r="A7739" t="s">
        <v>7761</v>
      </c>
      <c r="B7739" s="1">
        <v>45855</v>
      </c>
      <c r="C7739" t="s">
        <v>44</v>
      </c>
      <c r="D7739" t="s">
        <v>11</v>
      </c>
      <c r="E7739">
        <v>478</v>
      </c>
      <c r="F7739">
        <v>12723.25</v>
      </c>
      <c r="G7739" t="str">
        <f t="shared" si="240"/>
        <v>Bluedart Corp</v>
      </c>
      <c r="H7739" t="str">
        <f>IFERROR(_xlfn.XLOOKUP(D7739, Product_Master_2026!B:B, Product_Master_2026!A:A), "Discontinued / Review Required")</f>
        <v>PROD_2026_003</v>
      </c>
      <c r="I7739">
        <f>IFERROR(_xlfn.XLOOKUP(H7739, Product_Master_2026!A:A, Product_Master_2026!D:D), 0)</f>
        <v>8.9</v>
      </c>
      <c r="J7739">
        <f t="shared" si="241"/>
        <v>4254.2</v>
      </c>
    </row>
    <row r="7740" spans="1:10" x14ac:dyDescent="0.3">
      <c r="A7740" t="s">
        <v>7762</v>
      </c>
      <c r="B7740" s="1">
        <v>45863</v>
      </c>
      <c r="C7740" t="s">
        <v>44</v>
      </c>
      <c r="D7740" t="s">
        <v>11</v>
      </c>
      <c r="E7740">
        <v>103</v>
      </c>
      <c r="F7740">
        <v>4589.99</v>
      </c>
      <c r="G7740" t="str">
        <f t="shared" si="240"/>
        <v>Bluedart Corp</v>
      </c>
      <c r="H7740" t="str">
        <f>IFERROR(_xlfn.XLOOKUP(D7740, Product_Master_2026!B:B, Product_Master_2026!A:A), "Discontinued / Review Required")</f>
        <v>PROD_2026_003</v>
      </c>
      <c r="I7740">
        <f>IFERROR(_xlfn.XLOOKUP(H7740, Product_Master_2026!A:A, Product_Master_2026!D:D), 0)</f>
        <v>8.9</v>
      </c>
      <c r="J7740">
        <f t="shared" si="241"/>
        <v>916.7</v>
      </c>
    </row>
    <row r="7741" spans="1:10" x14ac:dyDescent="0.3">
      <c r="A7741" t="s">
        <v>7763</v>
      </c>
      <c r="B7741" s="1">
        <v>45817</v>
      </c>
      <c r="C7741" t="s">
        <v>44</v>
      </c>
      <c r="D7741" t="s">
        <v>38</v>
      </c>
      <c r="E7741">
        <v>336</v>
      </c>
      <c r="F7741">
        <v>12427.71</v>
      </c>
      <c r="G7741" t="str">
        <f t="shared" si="240"/>
        <v>Bluedart Corp</v>
      </c>
      <c r="H7741" t="str">
        <f>IFERROR(_xlfn.XLOOKUP(D7741, Product_Master_2026!B:B, Product_Master_2026!A:A), "Discontinued / Review Required")</f>
        <v>PROD_2026_005</v>
      </c>
      <c r="I7741">
        <f>IFERROR(_xlfn.XLOOKUP(H7741, Product_Master_2026!A:A, Product_Master_2026!D:D), 0)</f>
        <v>5.4</v>
      </c>
      <c r="J7741">
        <f t="shared" si="241"/>
        <v>1814.4</v>
      </c>
    </row>
    <row r="7742" spans="1:10" x14ac:dyDescent="0.3">
      <c r="A7742" t="s">
        <v>7764</v>
      </c>
      <c r="B7742" s="1">
        <v>45958</v>
      </c>
      <c r="C7742" t="s">
        <v>18</v>
      </c>
      <c r="D7742" t="s">
        <v>8</v>
      </c>
      <c r="E7742">
        <v>271</v>
      </c>
      <c r="F7742">
        <v>5179.1400000000003</v>
      </c>
      <c r="G7742" t="str">
        <f t="shared" si="240"/>
        <v>Dhl Express</v>
      </c>
      <c r="H7742" t="str">
        <f>IFERROR(_xlfn.XLOOKUP(D7742, Product_Master_2026!B:B, Product_Master_2026!A:A), "Discontinued / Review Required")</f>
        <v>PROD_2026_002</v>
      </c>
      <c r="I7742">
        <f>IFERROR(_xlfn.XLOOKUP(H7742, Product_Master_2026!A:A, Product_Master_2026!D:D), 0)</f>
        <v>18.2</v>
      </c>
      <c r="J7742">
        <f t="shared" si="241"/>
        <v>4932.2</v>
      </c>
    </row>
    <row r="7743" spans="1:10" x14ac:dyDescent="0.3">
      <c r="A7743" t="s">
        <v>7765</v>
      </c>
      <c r="B7743" s="1">
        <v>45907</v>
      </c>
      <c r="C7743" t="s">
        <v>7</v>
      </c>
      <c r="D7743" t="s">
        <v>16</v>
      </c>
      <c r="E7743">
        <v>163</v>
      </c>
      <c r="F7743">
        <v>5070.09</v>
      </c>
      <c r="G7743" t="str">
        <f t="shared" si="240"/>
        <v>Henkel Logistics</v>
      </c>
      <c r="H7743" t="str">
        <f>IFERROR(_xlfn.XLOOKUP(D7743, Product_Master_2026!B:B, Product_Master_2026!A:A), "Discontinued / Review Required")</f>
        <v>PROD_2026_004</v>
      </c>
      <c r="I7743">
        <f>IFERROR(_xlfn.XLOOKUP(H7743, Product_Master_2026!A:A, Product_Master_2026!D:D), 0)</f>
        <v>22</v>
      </c>
      <c r="J7743">
        <f t="shared" si="241"/>
        <v>3586</v>
      </c>
    </row>
    <row r="7744" spans="1:10" x14ac:dyDescent="0.3">
      <c r="A7744" t="s">
        <v>7766</v>
      </c>
      <c r="B7744" s="1">
        <v>45866</v>
      </c>
      <c r="C7744" t="s">
        <v>26</v>
      </c>
      <c r="D7744" t="s">
        <v>11</v>
      </c>
      <c r="E7744">
        <v>404</v>
      </c>
      <c r="F7744">
        <v>11394.29</v>
      </c>
      <c r="G7744" t="str">
        <f t="shared" si="240"/>
        <v>Dhl Express</v>
      </c>
      <c r="H7744" t="str">
        <f>IFERROR(_xlfn.XLOOKUP(D7744, Product_Master_2026!B:B, Product_Master_2026!A:A), "Discontinued / Review Required")</f>
        <v>PROD_2026_003</v>
      </c>
      <c r="I7744">
        <f>IFERROR(_xlfn.XLOOKUP(H7744, Product_Master_2026!A:A, Product_Master_2026!D:D), 0)</f>
        <v>8.9</v>
      </c>
      <c r="J7744">
        <f t="shared" si="241"/>
        <v>3595.6000000000004</v>
      </c>
    </row>
    <row r="7745" spans="1:10" x14ac:dyDescent="0.3">
      <c r="A7745" t="s">
        <v>7767</v>
      </c>
      <c r="B7745" s="1">
        <v>45993</v>
      </c>
      <c r="C7745" t="s">
        <v>18</v>
      </c>
      <c r="D7745" t="s">
        <v>21</v>
      </c>
      <c r="E7745">
        <v>372</v>
      </c>
      <c r="F7745">
        <v>8315.68</v>
      </c>
      <c r="G7745" t="str">
        <f t="shared" si="240"/>
        <v>Dhl Express</v>
      </c>
      <c r="H7745" t="str">
        <f>IFERROR(_xlfn.XLOOKUP(D7745, Product_Master_2026!B:B, Product_Master_2026!A:A), "Discontinued / Review Required")</f>
        <v>PROD_2026_001</v>
      </c>
      <c r="I7745">
        <f>IFERROR(_xlfn.XLOOKUP(H7745, Product_Master_2026!A:A, Product_Master_2026!D:D), 0)</f>
        <v>12.5</v>
      </c>
      <c r="J7745">
        <f t="shared" si="241"/>
        <v>4650</v>
      </c>
    </row>
    <row r="7746" spans="1:10" x14ac:dyDescent="0.3">
      <c r="A7746" t="s">
        <v>7768</v>
      </c>
      <c r="B7746" s="1">
        <v>45931</v>
      </c>
      <c r="C7746" t="s">
        <v>18</v>
      </c>
      <c r="D7746" t="s">
        <v>16</v>
      </c>
      <c r="E7746">
        <v>313</v>
      </c>
      <c r="F7746">
        <v>11595.44</v>
      </c>
      <c r="G7746" t="str">
        <f t="shared" si="240"/>
        <v>Dhl Express</v>
      </c>
      <c r="H7746" t="str">
        <f>IFERROR(_xlfn.XLOOKUP(D7746, Product_Master_2026!B:B, Product_Master_2026!A:A), "Discontinued / Review Required")</f>
        <v>PROD_2026_004</v>
      </c>
      <c r="I7746">
        <f>IFERROR(_xlfn.XLOOKUP(H7746, Product_Master_2026!A:A, Product_Master_2026!D:D), 0)</f>
        <v>22</v>
      </c>
      <c r="J7746">
        <f t="shared" si="241"/>
        <v>6886</v>
      </c>
    </row>
    <row r="7747" spans="1:10" x14ac:dyDescent="0.3">
      <c r="A7747" t="s">
        <v>7769</v>
      </c>
      <c r="B7747" s="1">
        <v>45712</v>
      </c>
      <c r="C7747" t="s">
        <v>44</v>
      </c>
      <c r="D7747" t="s">
        <v>14</v>
      </c>
      <c r="E7747">
        <v>10</v>
      </c>
      <c r="F7747">
        <v>409.64</v>
      </c>
      <c r="G7747" t="str">
        <f t="shared" ref="G7747:G7810" si="242">PROPER(TRIM(C7747))</f>
        <v>Bluedart Corp</v>
      </c>
      <c r="H7747" t="str">
        <f>IFERROR(_xlfn.XLOOKUP(D7747, Product_Master_2026!B:B, Product_Master_2026!A:A), "Discontinued / Review Required")</f>
        <v>Discontinued / Review Required</v>
      </c>
      <c r="I7747">
        <f>IFERROR(_xlfn.XLOOKUP(H7747, Product_Master_2026!A:A, Product_Master_2026!D:D), 0)</f>
        <v>0</v>
      </c>
      <c r="J7747">
        <f t="shared" ref="J7747:J7810" si="243">E7747 * I7747</f>
        <v>0</v>
      </c>
    </row>
    <row r="7748" spans="1:10" x14ac:dyDescent="0.3">
      <c r="A7748" t="s">
        <v>7770</v>
      </c>
      <c r="B7748" s="1">
        <v>45734</v>
      </c>
      <c r="C7748" t="s">
        <v>26</v>
      </c>
      <c r="D7748" t="s">
        <v>11</v>
      </c>
      <c r="E7748">
        <v>497</v>
      </c>
      <c r="F7748">
        <v>22335.33</v>
      </c>
      <c r="G7748" t="str">
        <f t="shared" si="242"/>
        <v>Dhl Express</v>
      </c>
      <c r="H7748" t="str">
        <f>IFERROR(_xlfn.XLOOKUP(D7748, Product_Master_2026!B:B, Product_Master_2026!A:A), "Discontinued / Review Required")</f>
        <v>PROD_2026_003</v>
      </c>
      <c r="I7748">
        <f>IFERROR(_xlfn.XLOOKUP(H7748, Product_Master_2026!A:A, Product_Master_2026!D:D), 0)</f>
        <v>8.9</v>
      </c>
      <c r="J7748">
        <f t="shared" si="243"/>
        <v>4423.3</v>
      </c>
    </row>
    <row r="7749" spans="1:10" x14ac:dyDescent="0.3">
      <c r="A7749" t="s">
        <v>7771</v>
      </c>
      <c r="B7749" s="1">
        <v>45826</v>
      </c>
      <c r="C7749" t="s">
        <v>18</v>
      </c>
      <c r="D7749" t="s">
        <v>38</v>
      </c>
      <c r="E7749">
        <v>471</v>
      </c>
      <c r="F7749">
        <v>19478.8</v>
      </c>
      <c r="G7749" t="str">
        <f t="shared" si="242"/>
        <v>Dhl Express</v>
      </c>
      <c r="H7749" t="str">
        <f>IFERROR(_xlfn.XLOOKUP(D7749, Product_Master_2026!B:B, Product_Master_2026!A:A), "Discontinued / Review Required")</f>
        <v>PROD_2026_005</v>
      </c>
      <c r="I7749">
        <f>IFERROR(_xlfn.XLOOKUP(H7749, Product_Master_2026!A:A, Product_Master_2026!D:D), 0)</f>
        <v>5.4</v>
      </c>
      <c r="J7749">
        <f t="shared" si="243"/>
        <v>2543.4</v>
      </c>
    </row>
    <row r="7750" spans="1:10" x14ac:dyDescent="0.3">
      <c r="A7750" t="s">
        <v>7772</v>
      </c>
      <c r="B7750" s="1">
        <v>45999</v>
      </c>
      <c r="C7750" t="s">
        <v>7</v>
      </c>
      <c r="D7750" t="s">
        <v>11</v>
      </c>
      <c r="E7750">
        <v>448</v>
      </c>
      <c r="F7750">
        <v>10680.86</v>
      </c>
      <c r="G7750" t="str">
        <f t="shared" si="242"/>
        <v>Henkel Logistics</v>
      </c>
      <c r="H7750" t="str">
        <f>IFERROR(_xlfn.XLOOKUP(D7750, Product_Master_2026!B:B, Product_Master_2026!A:A), "Discontinued / Review Required")</f>
        <v>PROD_2026_003</v>
      </c>
      <c r="I7750">
        <f>IFERROR(_xlfn.XLOOKUP(H7750, Product_Master_2026!A:A, Product_Master_2026!D:D), 0)</f>
        <v>8.9</v>
      </c>
      <c r="J7750">
        <f t="shared" si="243"/>
        <v>3987.2000000000003</v>
      </c>
    </row>
    <row r="7751" spans="1:10" x14ac:dyDescent="0.3">
      <c r="A7751" t="s">
        <v>7773</v>
      </c>
      <c r="B7751" s="1">
        <v>45764</v>
      </c>
      <c r="C7751" t="s">
        <v>26</v>
      </c>
      <c r="D7751" t="s">
        <v>8</v>
      </c>
      <c r="E7751">
        <v>336</v>
      </c>
      <c r="F7751">
        <v>10533.34</v>
      </c>
      <c r="G7751" t="str">
        <f t="shared" si="242"/>
        <v>Dhl Express</v>
      </c>
      <c r="H7751" t="str">
        <f>IFERROR(_xlfn.XLOOKUP(D7751, Product_Master_2026!B:B, Product_Master_2026!A:A), "Discontinued / Review Required")</f>
        <v>PROD_2026_002</v>
      </c>
      <c r="I7751">
        <f>IFERROR(_xlfn.XLOOKUP(H7751, Product_Master_2026!A:A, Product_Master_2026!D:D), 0)</f>
        <v>18.2</v>
      </c>
      <c r="J7751">
        <f t="shared" si="243"/>
        <v>6115.2</v>
      </c>
    </row>
    <row r="7752" spans="1:10" x14ac:dyDescent="0.3">
      <c r="A7752" t="s">
        <v>7774</v>
      </c>
      <c r="B7752" s="1">
        <v>45997</v>
      </c>
      <c r="C7752" t="s">
        <v>18</v>
      </c>
      <c r="D7752" t="s">
        <v>14</v>
      </c>
      <c r="E7752">
        <v>261</v>
      </c>
      <c r="F7752">
        <v>9961.07</v>
      </c>
      <c r="G7752" t="str">
        <f t="shared" si="242"/>
        <v>Dhl Express</v>
      </c>
      <c r="H7752" t="str">
        <f>IFERROR(_xlfn.XLOOKUP(D7752, Product_Master_2026!B:B, Product_Master_2026!A:A), "Discontinued / Review Required")</f>
        <v>Discontinued / Review Required</v>
      </c>
      <c r="I7752">
        <f>IFERROR(_xlfn.XLOOKUP(H7752, Product_Master_2026!A:A, Product_Master_2026!D:D), 0)</f>
        <v>0</v>
      </c>
      <c r="J7752">
        <f t="shared" si="243"/>
        <v>0</v>
      </c>
    </row>
    <row r="7753" spans="1:10" x14ac:dyDescent="0.3">
      <c r="A7753" t="s">
        <v>7775</v>
      </c>
      <c r="B7753" s="1">
        <v>45839</v>
      </c>
      <c r="C7753" t="s">
        <v>13</v>
      </c>
      <c r="D7753" t="s">
        <v>38</v>
      </c>
      <c r="E7753">
        <v>436</v>
      </c>
      <c r="F7753">
        <v>18669.47</v>
      </c>
      <c r="G7753" t="str">
        <f t="shared" si="242"/>
        <v>Henkel Logistics</v>
      </c>
      <c r="H7753" t="str">
        <f>IFERROR(_xlfn.XLOOKUP(D7753, Product_Master_2026!B:B, Product_Master_2026!A:A), "Discontinued / Review Required")</f>
        <v>PROD_2026_005</v>
      </c>
      <c r="I7753">
        <f>IFERROR(_xlfn.XLOOKUP(H7753, Product_Master_2026!A:A, Product_Master_2026!D:D), 0)</f>
        <v>5.4</v>
      </c>
      <c r="J7753">
        <f t="shared" si="243"/>
        <v>2354.4</v>
      </c>
    </row>
    <row r="7754" spans="1:10" x14ac:dyDescent="0.3">
      <c r="A7754" t="s">
        <v>7776</v>
      </c>
      <c r="B7754" s="1">
        <v>45682</v>
      </c>
      <c r="C7754" t="s">
        <v>13</v>
      </c>
      <c r="D7754" t="s">
        <v>16</v>
      </c>
      <c r="E7754">
        <v>207</v>
      </c>
      <c r="F7754">
        <v>5802.67</v>
      </c>
      <c r="G7754" t="str">
        <f t="shared" si="242"/>
        <v>Henkel Logistics</v>
      </c>
      <c r="H7754" t="str">
        <f>IFERROR(_xlfn.XLOOKUP(D7754, Product_Master_2026!B:B, Product_Master_2026!A:A), "Discontinued / Review Required")</f>
        <v>PROD_2026_004</v>
      </c>
      <c r="I7754">
        <f>IFERROR(_xlfn.XLOOKUP(H7754, Product_Master_2026!A:A, Product_Master_2026!D:D), 0)</f>
        <v>22</v>
      </c>
      <c r="J7754">
        <f t="shared" si="243"/>
        <v>4554</v>
      </c>
    </row>
    <row r="7755" spans="1:10" x14ac:dyDescent="0.3">
      <c r="A7755" t="s">
        <v>7777</v>
      </c>
      <c r="B7755" s="1">
        <v>45796</v>
      </c>
      <c r="C7755" t="s">
        <v>26</v>
      </c>
      <c r="D7755" t="s">
        <v>14</v>
      </c>
      <c r="E7755">
        <v>348</v>
      </c>
      <c r="F7755">
        <v>13659.8</v>
      </c>
      <c r="G7755" t="str">
        <f t="shared" si="242"/>
        <v>Dhl Express</v>
      </c>
      <c r="H7755" t="str">
        <f>IFERROR(_xlfn.XLOOKUP(D7755, Product_Master_2026!B:B, Product_Master_2026!A:A), "Discontinued / Review Required")</f>
        <v>Discontinued / Review Required</v>
      </c>
      <c r="I7755">
        <f>IFERROR(_xlfn.XLOOKUP(H7755, Product_Master_2026!A:A, Product_Master_2026!D:D), 0)</f>
        <v>0</v>
      </c>
      <c r="J7755">
        <f t="shared" si="243"/>
        <v>0</v>
      </c>
    </row>
    <row r="7756" spans="1:10" x14ac:dyDescent="0.3">
      <c r="A7756" t="s">
        <v>7778</v>
      </c>
      <c r="B7756" s="1">
        <v>45991</v>
      </c>
      <c r="C7756" t="s">
        <v>18</v>
      </c>
      <c r="D7756" t="s">
        <v>38</v>
      </c>
      <c r="E7756">
        <v>214</v>
      </c>
      <c r="F7756">
        <v>8176.55</v>
      </c>
      <c r="G7756" t="str">
        <f t="shared" si="242"/>
        <v>Dhl Express</v>
      </c>
      <c r="H7756" t="str">
        <f>IFERROR(_xlfn.XLOOKUP(D7756, Product_Master_2026!B:B, Product_Master_2026!A:A), "Discontinued / Review Required")</f>
        <v>PROD_2026_005</v>
      </c>
      <c r="I7756">
        <f>IFERROR(_xlfn.XLOOKUP(H7756, Product_Master_2026!A:A, Product_Master_2026!D:D), 0)</f>
        <v>5.4</v>
      </c>
      <c r="J7756">
        <f t="shared" si="243"/>
        <v>1155.6000000000001</v>
      </c>
    </row>
    <row r="7757" spans="1:10" x14ac:dyDescent="0.3">
      <c r="A7757" t="s">
        <v>7779</v>
      </c>
      <c r="B7757" s="1">
        <v>45878</v>
      </c>
      <c r="C7757" t="s">
        <v>37</v>
      </c>
      <c r="D7757" t="s">
        <v>11</v>
      </c>
      <c r="E7757">
        <v>28</v>
      </c>
      <c r="F7757">
        <v>1215.22</v>
      </c>
      <c r="G7757" t="str">
        <f t="shared" si="242"/>
        <v>Bluedart Corp</v>
      </c>
      <c r="H7757" t="str">
        <f>IFERROR(_xlfn.XLOOKUP(D7757, Product_Master_2026!B:B, Product_Master_2026!A:A), "Discontinued / Review Required")</f>
        <v>PROD_2026_003</v>
      </c>
      <c r="I7757">
        <f>IFERROR(_xlfn.XLOOKUP(H7757, Product_Master_2026!A:A, Product_Master_2026!D:D), 0)</f>
        <v>8.9</v>
      </c>
      <c r="J7757">
        <f t="shared" si="243"/>
        <v>249.20000000000002</v>
      </c>
    </row>
    <row r="7758" spans="1:10" x14ac:dyDescent="0.3">
      <c r="A7758" t="s">
        <v>7780</v>
      </c>
      <c r="B7758" s="1">
        <v>45795</v>
      </c>
      <c r="C7758" t="s">
        <v>26</v>
      </c>
      <c r="D7758" t="s">
        <v>16</v>
      </c>
      <c r="E7758">
        <v>376</v>
      </c>
      <c r="F7758">
        <v>8458.2800000000007</v>
      </c>
      <c r="G7758" t="str">
        <f t="shared" si="242"/>
        <v>Dhl Express</v>
      </c>
      <c r="H7758" t="str">
        <f>IFERROR(_xlfn.XLOOKUP(D7758, Product_Master_2026!B:B, Product_Master_2026!A:A), "Discontinued / Review Required")</f>
        <v>PROD_2026_004</v>
      </c>
      <c r="I7758">
        <f>IFERROR(_xlfn.XLOOKUP(H7758, Product_Master_2026!A:A, Product_Master_2026!D:D), 0)</f>
        <v>22</v>
      </c>
      <c r="J7758">
        <f t="shared" si="243"/>
        <v>8272</v>
      </c>
    </row>
    <row r="7759" spans="1:10" x14ac:dyDescent="0.3">
      <c r="A7759" t="s">
        <v>7781</v>
      </c>
      <c r="B7759" s="1">
        <v>45718</v>
      </c>
      <c r="C7759" t="s">
        <v>44</v>
      </c>
      <c r="D7759" t="s">
        <v>16</v>
      </c>
      <c r="E7759">
        <v>425</v>
      </c>
      <c r="F7759">
        <v>11552.93</v>
      </c>
      <c r="G7759" t="str">
        <f t="shared" si="242"/>
        <v>Bluedart Corp</v>
      </c>
      <c r="H7759" t="str">
        <f>IFERROR(_xlfn.XLOOKUP(D7759, Product_Master_2026!B:B, Product_Master_2026!A:A), "Discontinued / Review Required")</f>
        <v>PROD_2026_004</v>
      </c>
      <c r="I7759">
        <f>IFERROR(_xlfn.XLOOKUP(H7759, Product_Master_2026!A:A, Product_Master_2026!D:D), 0)</f>
        <v>22</v>
      </c>
      <c r="J7759">
        <f t="shared" si="243"/>
        <v>9350</v>
      </c>
    </row>
    <row r="7760" spans="1:10" x14ac:dyDescent="0.3">
      <c r="A7760" t="s">
        <v>7782</v>
      </c>
      <c r="B7760" s="1">
        <v>45741</v>
      </c>
      <c r="C7760" t="s">
        <v>24</v>
      </c>
      <c r="D7760" t="s">
        <v>8</v>
      </c>
      <c r="E7760">
        <v>477</v>
      </c>
      <c r="F7760">
        <v>10368.51</v>
      </c>
      <c r="G7760" t="str">
        <f t="shared" si="242"/>
        <v>Bluedart Corp</v>
      </c>
      <c r="H7760" t="str">
        <f>IFERROR(_xlfn.XLOOKUP(D7760, Product_Master_2026!B:B, Product_Master_2026!A:A), "Discontinued / Review Required")</f>
        <v>PROD_2026_002</v>
      </c>
      <c r="I7760">
        <f>IFERROR(_xlfn.XLOOKUP(H7760, Product_Master_2026!A:A, Product_Master_2026!D:D), 0)</f>
        <v>18.2</v>
      </c>
      <c r="J7760">
        <f t="shared" si="243"/>
        <v>8681.4</v>
      </c>
    </row>
    <row r="7761" spans="1:10" x14ac:dyDescent="0.3">
      <c r="A7761" t="s">
        <v>7783</v>
      </c>
      <c r="B7761" s="1">
        <v>45908</v>
      </c>
      <c r="C7761" t="s">
        <v>26</v>
      </c>
      <c r="D7761" t="s">
        <v>14</v>
      </c>
      <c r="E7761">
        <v>318</v>
      </c>
      <c r="F7761">
        <v>13533.47</v>
      </c>
      <c r="G7761" t="str">
        <f t="shared" si="242"/>
        <v>Dhl Express</v>
      </c>
      <c r="H7761" t="str">
        <f>IFERROR(_xlfn.XLOOKUP(D7761, Product_Master_2026!B:B, Product_Master_2026!A:A), "Discontinued / Review Required")</f>
        <v>Discontinued / Review Required</v>
      </c>
      <c r="I7761">
        <f>IFERROR(_xlfn.XLOOKUP(H7761, Product_Master_2026!A:A, Product_Master_2026!D:D), 0)</f>
        <v>0</v>
      </c>
      <c r="J7761">
        <f t="shared" si="243"/>
        <v>0</v>
      </c>
    </row>
    <row r="7762" spans="1:10" x14ac:dyDescent="0.3">
      <c r="A7762" t="s">
        <v>7784</v>
      </c>
      <c r="B7762" s="1">
        <v>45876</v>
      </c>
      <c r="C7762" t="s">
        <v>24</v>
      </c>
      <c r="D7762" t="s">
        <v>38</v>
      </c>
      <c r="E7762">
        <v>148</v>
      </c>
      <c r="F7762">
        <v>4047.22</v>
      </c>
      <c r="G7762" t="str">
        <f t="shared" si="242"/>
        <v>Bluedart Corp</v>
      </c>
      <c r="H7762" t="str">
        <f>IFERROR(_xlfn.XLOOKUP(D7762, Product_Master_2026!B:B, Product_Master_2026!A:A), "Discontinued / Review Required")</f>
        <v>PROD_2026_005</v>
      </c>
      <c r="I7762">
        <f>IFERROR(_xlfn.XLOOKUP(H7762, Product_Master_2026!A:A, Product_Master_2026!D:D), 0)</f>
        <v>5.4</v>
      </c>
      <c r="J7762">
        <f t="shared" si="243"/>
        <v>799.2</v>
      </c>
    </row>
    <row r="7763" spans="1:10" x14ac:dyDescent="0.3">
      <c r="A7763" t="s">
        <v>7785</v>
      </c>
      <c r="B7763" s="1">
        <v>45789</v>
      </c>
      <c r="C7763" t="s">
        <v>26</v>
      </c>
      <c r="D7763" t="s">
        <v>11</v>
      </c>
      <c r="E7763">
        <v>43</v>
      </c>
      <c r="F7763">
        <v>1722.85</v>
      </c>
      <c r="G7763" t="str">
        <f t="shared" si="242"/>
        <v>Dhl Express</v>
      </c>
      <c r="H7763" t="str">
        <f>IFERROR(_xlfn.XLOOKUP(D7763, Product_Master_2026!B:B, Product_Master_2026!A:A), "Discontinued / Review Required")</f>
        <v>PROD_2026_003</v>
      </c>
      <c r="I7763">
        <f>IFERROR(_xlfn.XLOOKUP(H7763, Product_Master_2026!A:A, Product_Master_2026!D:D), 0)</f>
        <v>8.9</v>
      </c>
      <c r="J7763">
        <f t="shared" si="243"/>
        <v>382.7</v>
      </c>
    </row>
    <row r="7764" spans="1:10" x14ac:dyDescent="0.3">
      <c r="A7764" t="s">
        <v>7786</v>
      </c>
      <c r="B7764" s="1">
        <v>45899</v>
      </c>
      <c r="C7764" t="s">
        <v>37</v>
      </c>
      <c r="D7764" t="s">
        <v>11</v>
      </c>
      <c r="E7764">
        <v>93</v>
      </c>
      <c r="F7764">
        <v>2681.99</v>
      </c>
      <c r="G7764" t="str">
        <f t="shared" si="242"/>
        <v>Bluedart Corp</v>
      </c>
      <c r="H7764" t="str">
        <f>IFERROR(_xlfn.XLOOKUP(D7764, Product_Master_2026!B:B, Product_Master_2026!A:A), "Discontinued / Review Required")</f>
        <v>PROD_2026_003</v>
      </c>
      <c r="I7764">
        <f>IFERROR(_xlfn.XLOOKUP(H7764, Product_Master_2026!A:A, Product_Master_2026!D:D), 0)</f>
        <v>8.9</v>
      </c>
      <c r="J7764">
        <f t="shared" si="243"/>
        <v>827.7</v>
      </c>
    </row>
    <row r="7765" spans="1:10" x14ac:dyDescent="0.3">
      <c r="A7765" t="s">
        <v>7787</v>
      </c>
      <c r="B7765" s="1">
        <v>45802</v>
      </c>
      <c r="C7765" t="s">
        <v>26</v>
      </c>
      <c r="D7765" t="s">
        <v>11</v>
      </c>
      <c r="E7765">
        <v>43</v>
      </c>
      <c r="F7765">
        <v>1899.84</v>
      </c>
      <c r="G7765" t="str">
        <f t="shared" si="242"/>
        <v>Dhl Express</v>
      </c>
      <c r="H7765" t="str">
        <f>IFERROR(_xlfn.XLOOKUP(D7765, Product_Master_2026!B:B, Product_Master_2026!A:A), "Discontinued / Review Required")</f>
        <v>PROD_2026_003</v>
      </c>
      <c r="I7765">
        <f>IFERROR(_xlfn.XLOOKUP(H7765, Product_Master_2026!A:A, Product_Master_2026!D:D), 0)</f>
        <v>8.9</v>
      </c>
      <c r="J7765">
        <f t="shared" si="243"/>
        <v>382.7</v>
      </c>
    </row>
    <row r="7766" spans="1:10" x14ac:dyDescent="0.3">
      <c r="A7766" t="s">
        <v>7788</v>
      </c>
      <c r="B7766" s="1">
        <v>45872</v>
      </c>
      <c r="C7766" t="s">
        <v>24</v>
      </c>
      <c r="D7766" t="s">
        <v>38</v>
      </c>
      <c r="E7766">
        <v>53</v>
      </c>
      <c r="F7766">
        <v>1473.92</v>
      </c>
      <c r="G7766" t="str">
        <f t="shared" si="242"/>
        <v>Bluedart Corp</v>
      </c>
      <c r="H7766" t="str">
        <f>IFERROR(_xlfn.XLOOKUP(D7766, Product_Master_2026!B:B, Product_Master_2026!A:A), "Discontinued / Review Required")</f>
        <v>PROD_2026_005</v>
      </c>
      <c r="I7766">
        <f>IFERROR(_xlfn.XLOOKUP(H7766, Product_Master_2026!A:A, Product_Master_2026!D:D), 0)</f>
        <v>5.4</v>
      </c>
      <c r="J7766">
        <f t="shared" si="243"/>
        <v>286.20000000000005</v>
      </c>
    </row>
    <row r="7767" spans="1:10" x14ac:dyDescent="0.3">
      <c r="A7767" t="s">
        <v>7789</v>
      </c>
      <c r="B7767" s="1">
        <v>45723</v>
      </c>
      <c r="C7767" t="s">
        <v>13</v>
      </c>
      <c r="D7767" t="s">
        <v>21</v>
      </c>
      <c r="E7767">
        <v>46</v>
      </c>
      <c r="F7767">
        <v>1765.54</v>
      </c>
      <c r="G7767" t="str">
        <f t="shared" si="242"/>
        <v>Henkel Logistics</v>
      </c>
      <c r="H7767" t="str">
        <f>IFERROR(_xlfn.XLOOKUP(D7767, Product_Master_2026!B:B, Product_Master_2026!A:A), "Discontinued / Review Required")</f>
        <v>PROD_2026_001</v>
      </c>
      <c r="I7767">
        <f>IFERROR(_xlfn.XLOOKUP(H7767, Product_Master_2026!A:A, Product_Master_2026!D:D), 0)</f>
        <v>12.5</v>
      </c>
      <c r="J7767">
        <f t="shared" si="243"/>
        <v>575</v>
      </c>
    </row>
    <row r="7768" spans="1:10" x14ac:dyDescent="0.3">
      <c r="A7768" t="s">
        <v>7790</v>
      </c>
      <c r="B7768" s="1">
        <v>45885</v>
      </c>
      <c r="C7768" t="s">
        <v>13</v>
      </c>
      <c r="D7768" t="s">
        <v>11</v>
      </c>
      <c r="E7768">
        <v>38</v>
      </c>
      <c r="F7768">
        <v>695.2</v>
      </c>
      <c r="G7768" t="str">
        <f t="shared" si="242"/>
        <v>Henkel Logistics</v>
      </c>
      <c r="H7768" t="str">
        <f>IFERROR(_xlfn.XLOOKUP(D7768, Product_Master_2026!B:B, Product_Master_2026!A:A), "Discontinued / Review Required")</f>
        <v>PROD_2026_003</v>
      </c>
      <c r="I7768">
        <f>IFERROR(_xlfn.XLOOKUP(H7768, Product_Master_2026!A:A, Product_Master_2026!D:D), 0)</f>
        <v>8.9</v>
      </c>
      <c r="J7768">
        <f t="shared" si="243"/>
        <v>338.2</v>
      </c>
    </row>
    <row r="7769" spans="1:10" x14ac:dyDescent="0.3">
      <c r="A7769" t="s">
        <v>7791</v>
      </c>
      <c r="B7769" s="1">
        <v>45750</v>
      </c>
      <c r="C7769" t="s">
        <v>18</v>
      </c>
      <c r="D7769" t="s">
        <v>16</v>
      </c>
      <c r="E7769">
        <v>364</v>
      </c>
      <c r="F7769">
        <v>14501.59</v>
      </c>
      <c r="G7769" t="str">
        <f t="shared" si="242"/>
        <v>Dhl Express</v>
      </c>
      <c r="H7769" t="str">
        <f>IFERROR(_xlfn.XLOOKUP(D7769, Product_Master_2026!B:B, Product_Master_2026!A:A), "Discontinued / Review Required")</f>
        <v>PROD_2026_004</v>
      </c>
      <c r="I7769">
        <f>IFERROR(_xlfn.XLOOKUP(H7769, Product_Master_2026!A:A, Product_Master_2026!D:D), 0)</f>
        <v>22</v>
      </c>
      <c r="J7769">
        <f t="shared" si="243"/>
        <v>8008</v>
      </c>
    </row>
    <row r="7770" spans="1:10" x14ac:dyDescent="0.3">
      <c r="A7770" t="s">
        <v>7792</v>
      </c>
      <c r="B7770" s="1">
        <v>45874</v>
      </c>
      <c r="C7770" t="s">
        <v>18</v>
      </c>
      <c r="D7770" t="s">
        <v>16</v>
      </c>
      <c r="E7770">
        <v>480</v>
      </c>
      <c r="F7770">
        <v>16220.05</v>
      </c>
      <c r="G7770" t="str">
        <f t="shared" si="242"/>
        <v>Dhl Express</v>
      </c>
      <c r="H7770" t="str">
        <f>IFERROR(_xlfn.XLOOKUP(D7770, Product_Master_2026!B:B, Product_Master_2026!A:A), "Discontinued / Review Required")</f>
        <v>PROD_2026_004</v>
      </c>
      <c r="I7770">
        <f>IFERROR(_xlfn.XLOOKUP(H7770, Product_Master_2026!A:A, Product_Master_2026!D:D), 0)</f>
        <v>22</v>
      </c>
      <c r="J7770">
        <f t="shared" si="243"/>
        <v>10560</v>
      </c>
    </row>
    <row r="7771" spans="1:10" x14ac:dyDescent="0.3">
      <c r="A7771" t="s">
        <v>7793</v>
      </c>
      <c r="B7771" s="1">
        <v>45668</v>
      </c>
      <c r="C7771" t="s">
        <v>7</v>
      </c>
      <c r="D7771" t="s">
        <v>14</v>
      </c>
      <c r="E7771">
        <v>395</v>
      </c>
      <c r="F7771">
        <v>11666.27</v>
      </c>
      <c r="G7771" t="str">
        <f t="shared" si="242"/>
        <v>Henkel Logistics</v>
      </c>
      <c r="H7771" t="str">
        <f>IFERROR(_xlfn.XLOOKUP(D7771, Product_Master_2026!B:B, Product_Master_2026!A:A), "Discontinued / Review Required")</f>
        <v>Discontinued / Review Required</v>
      </c>
      <c r="I7771">
        <f>IFERROR(_xlfn.XLOOKUP(H7771, Product_Master_2026!A:A, Product_Master_2026!D:D), 0)</f>
        <v>0</v>
      </c>
      <c r="J7771">
        <f t="shared" si="243"/>
        <v>0</v>
      </c>
    </row>
    <row r="7772" spans="1:10" x14ac:dyDescent="0.3">
      <c r="A7772" t="s">
        <v>7794</v>
      </c>
      <c r="B7772" s="1">
        <v>45888</v>
      </c>
      <c r="C7772" t="s">
        <v>20</v>
      </c>
      <c r="D7772" t="s">
        <v>8</v>
      </c>
      <c r="E7772">
        <v>453</v>
      </c>
      <c r="F7772">
        <v>8731.7099999999991</v>
      </c>
      <c r="G7772" t="str">
        <f t="shared" si="242"/>
        <v>Fedex Global</v>
      </c>
      <c r="H7772" t="str">
        <f>IFERROR(_xlfn.XLOOKUP(D7772, Product_Master_2026!B:B, Product_Master_2026!A:A), "Discontinued / Review Required")</f>
        <v>PROD_2026_002</v>
      </c>
      <c r="I7772">
        <f>IFERROR(_xlfn.XLOOKUP(H7772, Product_Master_2026!A:A, Product_Master_2026!D:D), 0)</f>
        <v>18.2</v>
      </c>
      <c r="J7772">
        <f t="shared" si="243"/>
        <v>8244.6</v>
      </c>
    </row>
    <row r="7773" spans="1:10" x14ac:dyDescent="0.3">
      <c r="A7773" t="s">
        <v>7795</v>
      </c>
      <c r="B7773" s="1">
        <v>45682</v>
      </c>
      <c r="C7773" t="s">
        <v>37</v>
      </c>
      <c r="D7773" t="s">
        <v>8</v>
      </c>
      <c r="E7773">
        <v>306</v>
      </c>
      <c r="F7773">
        <v>8670</v>
      </c>
      <c r="G7773" t="str">
        <f t="shared" si="242"/>
        <v>Bluedart Corp</v>
      </c>
      <c r="H7773" t="str">
        <f>IFERROR(_xlfn.XLOOKUP(D7773, Product_Master_2026!B:B, Product_Master_2026!A:A), "Discontinued / Review Required")</f>
        <v>PROD_2026_002</v>
      </c>
      <c r="I7773">
        <f>IFERROR(_xlfn.XLOOKUP(H7773, Product_Master_2026!A:A, Product_Master_2026!D:D), 0)</f>
        <v>18.2</v>
      </c>
      <c r="J7773">
        <f t="shared" si="243"/>
        <v>5569.2</v>
      </c>
    </row>
    <row r="7774" spans="1:10" x14ac:dyDescent="0.3">
      <c r="A7774" t="s">
        <v>7796</v>
      </c>
      <c r="B7774" s="1">
        <v>45833</v>
      </c>
      <c r="C7774" t="s">
        <v>26</v>
      </c>
      <c r="D7774" t="s">
        <v>32</v>
      </c>
      <c r="E7774">
        <v>349</v>
      </c>
      <c r="F7774">
        <v>15565.53</v>
      </c>
      <c r="G7774" t="str">
        <f t="shared" si="242"/>
        <v>Dhl Express</v>
      </c>
      <c r="H7774" t="str">
        <f>IFERROR(_xlfn.XLOOKUP(D7774, Product_Master_2026!B:B, Product_Master_2026!A:A), "Discontinued / Review Required")</f>
        <v>Discontinued / Review Required</v>
      </c>
      <c r="I7774">
        <f>IFERROR(_xlfn.XLOOKUP(H7774, Product_Master_2026!A:A, Product_Master_2026!D:D), 0)</f>
        <v>0</v>
      </c>
      <c r="J7774">
        <f t="shared" si="243"/>
        <v>0</v>
      </c>
    </row>
    <row r="7775" spans="1:10" x14ac:dyDescent="0.3">
      <c r="A7775" t="s">
        <v>7797</v>
      </c>
      <c r="B7775" s="1">
        <v>45683</v>
      </c>
      <c r="C7775" t="s">
        <v>44</v>
      </c>
      <c r="D7775" t="s">
        <v>38</v>
      </c>
      <c r="E7775">
        <v>351</v>
      </c>
      <c r="F7775">
        <v>9577.32</v>
      </c>
      <c r="G7775" t="str">
        <f t="shared" si="242"/>
        <v>Bluedart Corp</v>
      </c>
      <c r="H7775" t="str">
        <f>IFERROR(_xlfn.XLOOKUP(D7775, Product_Master_2026!B:B, Product_Master_2026!A:A), "Discontinued / Review Required")</f>
        <v>PROD_2026_005</v>
      </c>
      <c r="I7775">
        <f>IFERROR(_xlfn.XLOOKUP(H7775, Product_Master_2026!A:A, Product_Master_2026!D:D), 0)</f>
        <v>5.4</v>
      </c>
      <c r="J7775">
        <f t="shared" si="243"/>
        <v>1895.4</v>
      </c>
    </row>
    <row r="7776" spans="1:10" x14ac:dyDescent="0.3">
      <c r="A7776" t="s">
        <v>7798</v>
      </c>
      <c r="B7776" s="1">
        <v>45884</v>
      </c>
      <c r="C7776" t="s">
        <v>13</v>
      </c>
      <c r="D7776" t="s">
        <v>21</v>
      </c>
      <c r="E7776">
        <v>390</v>
      </c>
      <c r="F7776">
        <v>16456.86</v>
      </c>
      <c r="G7776" t="str">
        <f t="shared" si="242"/>
        <v>Henkel Logistics</v>
      </c>
      <c r="H7776" t="str">
        <f>IFERROR(_xlfn.XLOOKUP(D7776, Product_Master_2026!B:B, Product_Master_2026!A:A), "Discontinued / Review Required")</f>
        <v>PROD_2026_001</v>
      </c>
      <c r="I7776">
        <f>IFERROR(_xlfn.XLOOKUP(H7776, Product_Master_2026!A:A, Product_Master_2026!D:D), 0)</f>
        <v>12.5</v>
      </c>
      <c r="J7776">
        <f t="shared" si="243"/>
        <v>4875</v>
      </c>
    </row>
    <row r="7777" spans="1:10" x14ac:dyDescent="0.3">
      <c r="A7777" t="s">
        <v>7799</v>
      </c>
      <c r="B7777" s="1">
        <v>45821</v>
      </c>
      <c r="C7777" t="s">
        <v>18</v>
      </c>
      <c r="D7777" t="s">
        <v>14</v>
      </c>
      <c r="E7777">
        <v>261</v>
      </c>
      <c r="F7777">
        <v>5849.97</v>
      </c>
      <c r="G7777" t="str">
        <f t="shared" si="242"/>
        <v>Dhl Express</v>
      </c>
      <c r="H7777" t="str">
        <f>IFERROR(_xlfn.XLOOKUP(D7777, Product_Master_2026!B:B, Product_Master_2026!A:A), "Discontinued / Review Required")</f>
        <v>Discontinued / Review Required</v>
      </c>
      <c r="I7777">
        <f>IFERROR(_xlfn.XLOOKUP(H7777, Product_Master_2026!A:A, Product_Master_2026!D:D), 0)</f>
        <v>0</v>
      </c>
      <c r="J7777">
        <f t="shared" si="243"/>
        <v>0</v>
      </c>
    </row>
    <row r="7778" spans="1:10" x14ac:dyDescent="0.3">
      <c r="A7778" t="s">
        <v>7800</v>
      </c>
      <c r="B7778" s="1">
        <v>45804</v>
      </c>
      <c r="C7778" t="s">
        <v>26</v>
      </c>
      <c r="D7778" t="s">
        <v>16</v>
      </c>
      <c r="E7778">
        <v>344</v>
      </c>
      <c r="F7778">
        <v>12427.7</v>
      </c>
      <c r="G7778" t="str">
        <f t="shared" si="242"/>
        <v>Dhl Express</v>
      </c>
      <c r="H7778" t="str">
        <f>IFERROR(_xlfn.XLOOKUP(D7778, Product_Master_2026!B:B, Product_Master_2026!A:A), "Discontinued / Review Required")</f>
        <v>PROD_2026_004</v>
      </c>
      <c r="I7778">
        <f>IFERROR(_xlfn.XLOOKUP(H7778, Product_Master_2026!A:A, Product_Master_2026!D:D), 0)</f>
        <v>22</v>
      </c>
      <c r="J7778">
        <f t="shared" si="243"/>
        <v>7568</v>
      </c>
    </row>
    <row r="7779" spans="1:10" x14ac:dyDescent="0.3">
      <c r="A7779" t="s">
        <v>7801</v>
      </c>
      <c r="B7779" s="1">
        <v>45780</v>
      </c>
      <c r="C7779" t="s">
        <v>24</v>
      </c>
      <c r="D7779" t="s">
        <v>16</v>
      </c>
      <c r="E7779">
        <v>38</v>
      </c>
      <c r="F7779">
        <v>1548.22</v>
      </c>
      <c r="G7779" t="str">
        <f t="shared" si="242"/>
        <v>Bluedart Corp</v>
      </c>
      <c r="H7779" t="str">
        <f>IFERROR(_xlfn.XLOOKUP(D7779, Product_Master_2026!B:B, Product_Master_2026!A:A), "Discontinued / Review Required")</f>
        <v>PROD_2026_004</v>
      </c>
      <c r="I7779">
        <f>IFERROR(_xlfn.XLOOKUP(H7779, Product_Master_2026!A:A, Product_Master_2026!D:D), 0)</f>
        <v>22</v>
      </c>
      <c r="J7779">
        <f t="shared" si="243"/>
        <v>836</v>
      </c>
    </row>
    <row r="7780" spans="1:10" x14ac:dyDescent="0.3">
      <c r="A7780" t="s">
        <v>7802</v>
      </c>
      <c r="B7780" s="1">
        <v>45874</v>
      </c>
      <c r="C7780" t="s">
        <v>28</v>
      </c>
      <c r="D7780" t="s">
        <v>38</v>
      </c>
      <c r="E7780">
        <v>98</v>
      </c>
      <c r="F7780">
        <v>1750.21</v>
      </c>
      <c r="G7780" t="str">
        <f t="shared" si="242"/>
        <v>Fedex Global</v>
      </c>
      <c r="H7780" t="str">
        <f>IFERROR(_xlfn.XLOOKUP(D7780, Product_Master_2026!B:B, Product_Master_2026!A:A), "Discontinued / Review Required")</f>
        <v>PROD_2026_005</v>
      </c>
      <c r="I7780">
        <f>IFERROR(_xlfn.XLOOKUP(H7780, Product_Master_2026!A:A, Product_Master_2026!D:D), 0)</f>
        <v>5.4</v>
      </c>
      <c r="J7780">
        <f t="shared" si="243"/>
        <v>529.20000000000005</v>
      </c>
    </row>
    <row r="7781" spans="1:10" x14ac:dyDescent="0.3">
      <c r="A7781" t="s">
        <v>7803</v>
      </c>
      <c r="B7781" s="1">
        <v>45962</v>
      </c>
      <c r="C7781" t="s">
        <v>26</v>
      </c>
      <c r="D7781" t="s">
        <v>38</v>
      </c>
      <c r="E7781">
        <v>491</v>
      </c>
      <c r="F7781">
        <v>11632.38</v>
      </c>
      <c r="G7781" t="str">
        <f t="shared" si="242"/>
        <v>Dhl Express</v>
      </c>
      <c r="H7781" t="str">
        <f>IFERROR(_xlfn.XLOOKUP(D7781, Product_Master_2026!B:B, Product_Master_2026!A:A), "Discontinued / Review Required")</f>
        <v>PROD_2026_005</v>
      </c>
      <c r="I7781">
        <f>IFERROR(_xlfn.XLOOKUP(H7781, Product_Master_2026!A:A, Product_Master_2026!D:D), 0)</f>
        <v>5.4</v>
      </c>
      <c r="J7781">
        <f t="shared" si="243"/>
        <v>2651.4</v>
      </c>
    </row>
    <row r="7782" spans="1:10" x14ac:dyDescent="0.3">
      <c r="A7782" t="s">
        <v>7804</v>
      </c>
      <c r="B7782" s="1">
        <v>45775</v>
      </c>
      <c r="C7782" t="s">
        <v>18</v>
      </c>
      <c r="D7782" t="s">
        <v>16</v>
      </c>
      <c r="E7782">
        <v>100</v>
      </c>
      <c r="F7782">
        <v>2925.54</v>
      </c>
      <c r="G7782" t="str">
        <f t="shared" si="242"/>
        <v>Dhl Express</v>
      </c>
      <c r="H7782" t="str">
        <f>IFERROR(_xlfn.XLOOKUP(D7782, Product_Master_2026!B:B, Product_Master_2026!A:A), "Discontinued / Review Required")</f>
        <v>PROD_2026_004</v>
      </c>
      <c r="I7782">
        <f>IFERROR(_xlfn.XLOOKUP(H7782, Product_Master_2026!A:A, Product_Master_2026!D:D), 0)</f>
        <v>22</v>
      </c>
      <c r="J7782">
        <f t="shared" si="243"/>
        <v>2200</v>
      </c>
    </row>
    <row r="7783" spans="1:10" x14ac:dyDescent="0.3">
      <c r="A7783" t="s">
        <v>7805</v>
      </c>
      <c r="B7783" s="1">
        <v>45918</v>
      </c>
      <c r="C7783" t="s">
        <v>26</v>
      </c>
      <c r="D7783" t="s">
        <v>8</v>
      </c>
      <c r="E7783">
        <v>148</v>
      </c>
      <c r="F7783">
        <v>5044.53</v>
      </c>
      <c r="G7783" t="str">
        <f t="shared" si="242"/>
        <v>Dhl Express</v>
      </c>
      <c r="H7783" t="str">
        <f>IFERROR(_xlfn.XLOOKUP(D7783, Product_Master_2026!B:B, Product_Master_2026!A:A), "Discontinued / Review Required")</f>
        <v>PROD_2026_002</v>
      </c>
      <c r="I7783">
        <f>IFERROR(_xlfn.XLOOKUP(H7783, Product_Master_2026!A:A, Product_Master_2026!D:D), 0)</f>
        <v>18.2</v>
      </c>
      <c r="J7783">
        <f t="shared" si="243"/>
        <v>2693.6</v>
      </c>
    </row>
    <row r="7784" spans="1:10" x14ac:dyDescent="0.3">
      <c r="A7784" t="s">
        <v>7806</v>
      </c>
      <c r="B7784" s="1">
        <v>45773</v>
      </c>
      <c r="C7784" t="s">
        <v>28</v>
      </c>
      <c r="D7784" t="s">
        <v>21</v>
      </c>
      <c r="E7784">
        <v>163</v>
      </c>
      <c r="F7784">
        <v>7020.08</v>
      </c>
      <c r="G7784" t="str">
        <f t="shared" si="242"/>
        <v>Fedex Global</v>
      </c>
      <c r="H7784" t="str">
        <f>IFERROR(_xlfn.XLOOKUP(D7784, Product_Master_2026!B:B, Product_Master_2026!A:A), "Discontinued / Review Required")</f>
        <v>PROD_2026_001</v>
      </c>
      <c r="I7784">
        <f>IFERROR(_xlfn.XLOOKUP(H7784, Product_Master_2026!A:A, Product_Master_2026!D:D), 0)</f>
        <v>12.5</v>
      </c>
      <c r="J7784">
        <f t="shared" si="243"/>
        <v>2037.5</v>
      </c>
    </row>
    <row r="7785" spans="1:10" x14ac:dyDescent="0.3">
      <c r="A7785" t="s">
        <v>7807</v>
      </c>
      <c r="B7785" s="1">
        <v>45932</v>
      </c>
      <c r="C7785" t="s">
        <v>26</v>
      </c>
      <c r="D7785" t="s">
        <v>38</v>
      </c>
      <c r="E7785">
        <v>38</v>
      </c>
      <c r="F7785">
        <v>1466.89</v>
      </c>
      <c r="G7785" t="str">
        <f t="shared" si="242"/>
        <v>Dhl Express</v>
      </c>
      <c r="H7785" t="str">
        <f>IFERROR(_xlfn.XLOOKUP(D7785, Product_Master_2026!B:B, Product_Master_2026!A:A), "Discontinued / Review Required")</f>
        <v>PROD_2026_005</v>
      </c>
      <c r="I7785">
        <f>IFERROR(_xlfn.XLOOKUP(H7785, Product_Master_2026!A:A, Product_Master_2026!D:D), 0)</f>
        <v>5.4</v>
      </c>
      <c r="J7785">
        <f t="shared" si="243"/>
        <v>205.20000000000002</v>
      </c>
    </row>
    <row r="7786" spans="1:10" x14ac:dyDescent="0.3">
      <c r="A7786" t="s">
        <v>7808</v>
      </c>
      <c r="B7786" s="1">
        <v>45900</v>
      </c>
      <c r="C7786" t="s">
        <v>18</v>
      </c>
      <c r="D7786" t="s">
        <v>8</v>
      </c>
      <c r="E7786">
        <v>225</v>
      </c>
      <c r="F7786">
        <v>4162.26</v>
      </c>
      <c r="G7786" t="str">
        <f t="shared" si="242"/>
        <v>Dhl Express</v>
      </c>
      <c r="H7786" t="str">
        <f>IFERROR(_xlfn.XLOOKUP(D7786, Product_Master_2026!B:B, Product_Master_2026!A:A), "Discontinued / Review Required")</f>
        <v>PROD_2026_002</v>
      </c>
      <c r="I7786">
        <f>IFERROR(_xlfn.XLOOKUP(H7786, Product_Master_2026!A:A, Product_Master_2026!D:D), 0)</f>
        <v>18.2</v>
      </c>
      <c r="J7786">
        <f t="shared" si="243"/>
        <v>4095</v>
      </c>
    </row>
    <row r="7787" spans="1:10" x14ac:dyDescent="0.3">
      <c r="A7787" t="s">
        <v>7809</v>
      </c>
      <c r="B7787" s="1">
        <v>45872</v>
      </c>
      <c r="C7787" t="s">
        <v>26</v>
      </c>
      <c r="D7787" t="s">
        <v>14</v>
      </c>
      <c r="E7787">
        <v>303</v>
      </c>
      <c r="F7787">
        <v>9480.42</v>
      </c>
      <c r="G7787" t="str">
        <f t="shared" si="242"/>
        <v>Dhl Express</v>
      </c>
      <c r="H7787" t="str">
        <f>IFERROR(_xlfn.XLOOKUP(D7787, Product_Master_2026!B:B, Product_Master_2026!A:A), "Discontinued / Review Required")</f>
        <v>Discontinued / Review Required</v>
      </c>
      <c r="I7787">
        <f>IFERROR(_xlfn.XLOOKUP(H7787, Product_Master_2026!A:A, Product_Master_2026!D:D), 0)</f>
        <v>0</v>
      </c>
      <c r="J7787">
        <f t="shared" si="243"/>
        <v>0</v>
      </c>
    </row>
    <row r="7788" spans="1:10" x14ac:dyDescent="0.3">
      <c r="A7788" t="s">
        <v>7810</v>
      </c>
      <c r="B7788" s="1">
        <v>45688</v>
      </c>
      <c r="C7788" t="s">
        <v>13</v>
      </c>
      <c r="D7788" t="s">
        <v>11</v>
      </c>
      <c r="E7788">
        <v>367</v>
      </c>
      <c r="F7788">
        <v>9057.15</v>
      </c>
      <c r="G7788" t="str">
        <f t="shared" si="242"/>
        <v>Henkel Logistics</v>
      </c>
      <c r="H7788" t="str">
        <f>IFERROR(_xlfn.XLOOKUP(D7788, Product_Master_2026!B:B, Product_Master_2026!A:A), "Discontinued / Review Required")</f>
        <v>PROD_2026_003</v>
      </c>
      <c r="I7788">
        <f>IFERROR(_xlfn.XLOOKUP(H7788, Product_Master_2026!A:A, Product_Master_2026!D:D), 0)</f>
        <v>8.9</v>
      </c>
      <c r="J7788">
        <f t="shared" si="243"/>
        <v>3266.3</v>
      </c>
    </row>
    <row r="7789" spans="1:10" x14ac:dyDescent="0.3">
      <c r="A7789" t="s">
        <v>7811</v>
      </c>
      <c r="B7789" s="1">
        <v>45746</v>
      </c>
      <c r="C7789" t="s">
        <v>18</v>
      </c>
      <c r="D7789" t="s">
        <v>21</v>
      </c>
      <c r="E7789">
        <v>470</v>
      </c>
      <c r="F7789">
        <v>13923.36</v>
      </c>
      <c r="G7789" t="str">
        <f t="shared" si="242"/>
        <v>Dhl Express</v>
      </c>
      <c r="H7789" t="str">
        <f>IFERROR(_xlfn.XLOOKUP(D7789, Product_Master_2026!B:B, Product_Master_2026!A:A), "Discontinued / Review Required")</f>
        <v>PROD_2026_001</v>
      </c>
      <c r="I7789">
        <f>IFERROR(_xlfn.XLOOKUP(H7789, Product_Master_2026!A:A, Product_Master_2026!D:D), 0)</f>
        <v>12.5</v>
      </c>
      <c r="J7789">
        <f t="shared" si="243"/>
        <v>5875</v>
      </c>
    </row>
    <row r="7790" spans="1:10" x14ac:dyDescent="0.3">
      <c r="A7790" t="s">
        <v>7812</v>
      </c>
      <c r="B7790" s="1">
        <v>45898</v>
      </c>
      <c r="C7790" t="s">
        <v>28</v>
      </c>
      <c r="D7790" t="s">
        <v>16</v>
      </c>
      <c r="E7790">
        <v>458</v>
      </c>
      <c r="F7790">
        <v>14893.62</v>
      </c>
      <c r="G7790" t="str">
        <f t="shared" si="242"/>
        <v>Fedex Global</v>
      </c>
      <c r="H7790" t="str">
        <f>IFERROR(_xlfn.XLOOKUP(D7790, Product_Master_2026!B:B, Product_Master_2026!A:A), "Discontinued / Review Required")</f>
        <v>PROD_2026_004</v>
      </c>
      <c r="I7790">
        <f>IFERROR(_xlfn.XLOOKUP(H7790, Product_Master_2026!A:A, Product_Master_2026!D:D), 0)</f>
        <v>22</v>
      </c>
      <c r="J7790">
        <f t="shared" si="243"/>
        <v>10076</v>
      </c>
    </row>
    <row r="7791" spans="1:10" x14ac:dyDescent="0.3">
      <c r="A7791" t="s">
        <v>7813</v>
      </c>
      <c r="B7791" s="1">
        <v>45958</v>
      </c>
      <c r="C7791" t="s">
        <v>7</v>
      </c>
      <c r="D7791" t="s">
        <v>14</v>
      </c>
      <c r="E7791">
        <v>284</v>
      </c>
      <c r="F7791">
        <v>11339.76</v>
      </c>
      <c r="G7791" t="str">
        <f t="shared" si="242"/>
        <v>Henkel Logistics</v>
      </c>
      <c r="H7791" t="str">
        <f>IFERROR(_xlfn.XLOOKUP(D7791, Product_Master_2026!B:B, Product_Master_2026!A:A), "Discontinued / Review Required")</f>
        <v>Discontinued / Review Required</v>
      </c>
      <c r="I7791">
        <f>IFERROR(_xlfn.XLOOKUP(H7791, Product_Master_2026!A:A, Product_Master_2026!D:D), 0)</f>
        <v>0</v>
      </c>
      <c r="J7791">
        <f t="shared" si="243"/>
        <v>0</v>
      </c>
    </row>
    <row r="7792" spans="1:10" x14ac:dyDescent="0.3">
      <c r="A7792" t="s">
        <v>7814</v>
      </c>
      <c r="B7792" s="1">
        <v>45704</v>
      </c>
      <c r="C7792" t="s">
        <v>44</v>
      </c>
      <c r="D7792" t="s">
        <v>14</v>
      </c>
      <c r="E7792">
        <v>295</v>
      </c>
      <c r="F7792">
        <v>5300.78</v>
      </c>
      <c r="G7792" t="str">
        <f t="shared" si="242"/>
        <v>Bluedart Corp</v>
      </c>
      <c r="H7792" t="str">
        <f>IFERROR(_xlfn.XLOOKUP(D7792, Product_Master_2026!B:B, Product_Master_2026!A:A), "Discontinued / Review Required")</f>
        <v>Discontinued / Review Required</v>
      </c>
      <c r="I7792">
        <f>IFERROR(_xlfn.XLOOKUP(H7792, Product_Master_2026!A:A, Product_Master_2026!D:D), 0)</f>
        <v>0</v>
      </c>
      <c r="J7792">
        <f t="shared" si="243"/>
        <v>0</v>
      </c>
    </row>
    <row r="7793" spans="1:10" x14ac:dyDescent="0.3">
      <c r="A7793" t="s">
        <v>7815</v>
      </c>
      <c r="B7793" s="1">
        <v>45895</v>
      </c>
      <c r="C7793" t="s">
        <v>18</v>
      </c>
      <c r="D7793" t="s">
        <v>32</v>
      </c>
      <c r="E7793">
        <v>401</v>
      </c>
      <c r="F7793">
        <v>12988.62</v>
      </c>
      <c r="G7793" t="str">
        <f t="shared" si="242"/>
        <v>Dhl Express</v>
      </c>
      <c r="H7793" t="str">
        <f>IFERROR(_xlfn.XLOOKUP(D7793, Product_Master_2026!B:B, Product_Master_2026!A:A), "Discontinued / Review Required")</f>
        <v>Discontinued / Review Required</v>
      </c>
      <c r="I7793">
        <f>IFERROR(_xlfn.XLOOKUP(H7793, Product_Master_2026!A:A, Product_Master_2026!D:D), 0)</f>
        <v>0</v>
      </c>
      <c r="J7793">
        <f t="shared" si="243"/>
        <v>0</v>
      </c>
    </row>
    <row r="7794" spans="1:10" x14ac:dyDescent="0.3">
      <c r="A7794" t="s">
        <v>7816</v>
      </c>
      <c r="B7794" s="1">
        <v>45990</v>
      </c>
      <c r="C7794" t="s">
        <v>26</v>
      </c>
      <c r="D7794" t="s">
        <v>8</v>
      </c>
      <c r="E7794">
        <v>294</v>
      </c>
      <c r="F7794">
        <v>9397.58</v>
      </c>
      <c r="G7794" t="str">
        <f t="shared" si="242"/>
        <v>Dhl Express</v>
      </c>
      <c r="H7794" t="str">
        <f>IFERROR(_xlfn.XLOOKUP(D7794, Product_Master_2026!B:B, Product_Master_2026!A:A), "Discontinued / Review Required")</f>
        <v>PROD_2026_002</v>
      </c>
      <c r="I7794">
        <f>IFERROR(_xlfn.XLOOKUP(H7794, Product_Master_2026!A:A, Product_Master_2026!D:D), 0)</f>
        <v>18.2</v>
      </c>
      <c r="J7794">
        <f t="shared" si="243"/>
        <v>5350.8</v>
      </c>
    </row>
    <row r="7795" spans="1:10" x14ac:dyDescent="0.3">
      <c r="A7795" t="s">
        <v>7817</v>
      </c>
      <c r="B7795" s="1">
        <v>45659</v>
      </c>
      <c r="C7795" t="s">
        <v>13</v>
      </c>
      <c r="D7795" t="s">
        <v>38</v>
      </c>
      <c r="E7795">
        <v>305</v>
      </c>
      <c r="F7795">
        <v>10523.83</v>
      </c>
      <c r="G7795" t="str">
        <f t="shared" si="242"/>
        <v>Henkel Logistics</v>
      </c>
      <c r="H7795" t="str">
        <f>IFERROR(_xlfn.XLOOKUP(D7795, Product_Master_2026!B:B, Product_Master_2026!A:A), "Discontinued / Review Required")</f>
        <v>PROD_2026_005</v>
      </c>
      <c r="I7795">
        <f>IFERROR(_xlfn.XLOOKUP(H7795, Product_Master_2026!A:A, Product_Master_2026!D:D), 0)</f>
        <v>5.4</v>
      </c>
      <c r="J7795">
        <f t="shared" si="243"/>
        <v>1647</v>
      </c>
    </row>
    <row r="7796" spans="1:10" x14ac:dyDescent="0.3">
      <c r="A7796" t="s">
        <v>7818</v>
      </c>
      <c r="B7796" s="1">
        <v>45981</v>
      </c>
      <c r="C7796" t="s">
        <v>20</v>
      </c>
      <c r="D7796" t="s">
        <v>16</v>
      </c>
      <c r="E7796">
        <v>496</v>
      </c>
      <c r="F7796">
        <v>7850.71</v>
      </c>
      <c r="G7796" t="str">
        <f t="shared" si="242"/>
        <v>Fedex Global</v>
      </c>
      <c r="H7796" t="str">
        <f>IFERROR(_xlfn.XLOOKUP(D7796, Product_Master_2026!B:B, Product_Master_2026!A:A), "Discontinued / Review Required")</f>
        <v>PROD_2026_004</v>
      </c>
      <c r="I7796">
        <f>IFERROR(_xlfn.XLOOKUP(H7796, Product_Master_2026!A:A, Product_Master_2026!D:D), 0)</f>
        <v>22</v>
      </c>
      <c r="J7796">
        <f t="shared" si="243"/>
        <v>10912</v>
      </c>
    </row>
    <row r="7797" spans="1:10" x14ac:dyDescent="0.3">
      <c r="A7797" t="s">
        <v>7819</v>
      </c>
      <c r="B7797" s="1">
        <v>45984</v>
      </c>
      <c r="C7797" t="s">
        <v>44</v>
      </c>
      <c r="D7797" t="s">
        <v>21</v>
      </c>
      <c r="E7797">
        <v>196</v>
      </c>
      <c r="F7797">
        <v>6436.63</v>
      </c>
      <c r="G7797" t="str">
        <f t="shared" si="242"/>
        <v>Bluedart Corp</v>
      </c>
      <c r="H7797" t="str">
        <f>IFERROR(_xlfn.XLOOKUP(D7797, Product_Master_2026!B:B, Product_Master_2026!A:A), "Discontinued / Review Required")</f>
        <v>PROD_2026_001</v>
      </c>
      <c r="I7797">
        <f>IFERROR(_xlfn.XLOOKUP(H7797, Product_Master_2026!A:A, Product_Master_2026!D:D), 0)</f>
        <v>12.5</v>
      </c>
      <c r="J7797">
        <f t="shared" si="243"/>
        <v>2450</v>
      </c>
    </row>
    <row r="7798" spans="1:10" x14ac:dyDescent="0.3">
      <c r="A7798" t="s">
        <v>7820</v>
      </c>
      <c r="B7798" s="1">
        <v>46022</v>
      </c>
      <c r="C7798" t="s">
        <v>44</v>
      </c>
      <c r="D7798" t="s">
        <v>8</v>
      </c>
      <c r="E7798">
        <v>108</v>
      </c>
      <c r="F7798">
        <v>2027.79</v>
      </c>
      <c r="G7798" t="str">
        <f t="shared" si="242"/>
        <v>Bluedart Corp</v>
      </c>
      <c r="H7798" t="str">
        <f>IFERROR(_xlfn.XLOOKUP(D7798, Product_Master_2026!B:B, Product_Master_2026!A:A), "Discontinued / Review Required")</f>
        <v>PROD_2026_002</v>
      </c>
      <c r="I7798">
        <f>IFERROR(_xlfn.XLOOKUP(H7798, Product_Master_2026!A:A, Product_Master_2026!D:D), 0)</f>
        <v>18.2</v>
      </c>
      <c r="J7798">
        <f t="shared" si="243"/>
        <v>1965.6</v>
      </c>
    </row>
    <row r="7799" spans="1:10" x14ac:dyDescent="0.3">
      <c r="A7799" t="s">
        <v>7821</v>
      </c>
      <c r="B7799" s="1">
        <v>45911</v>
      </c>
      <c r="C7799" t="s">
        <v>24</v>
      </c>
      <c r="D7799" t="s">
        <v>14</v>
      </c>
      <c r="E7799">
        <v>492</v>
      </c>
      <c r="F7799">
        <v>21338.799999999999</v>
      </c>
      <c r="G7799" t="str">
        <f t="shared" si="242"/>
        <v>Bluedart Corp</v>
      </c>
      <c r="H7799" t="str">
        <f>IFERROR(_xlfn.XLOOKUP(D7799, Product_Master_2026!B:B, Product_Master_2026!A:A), "Discontinued / Review Required")</f>
        <v>Discontinued / Review Required</v>
      </c>
      <c r="I7799">
        <f>IFERROR(_xlfn.XLOOKUP(H7799, Product_Master_2026!A:A, Product_Master_2026!D:D), 0)</f>
        <v>0</v>
      </c>
      <c r="J7799">
        <f t="shared" si="243"/>
        <v>0</v>
      </c>
    </row>
    <row r="7800" spans="1:10" x14ac:dyDescent="0.3">
      <c r="A7800" t="s">
        <v>7822</v>
      </c>
      <c r="B7800" s="1">
        <v>45939</v>
      </c>
      <c r="C7800" t="s">
        <v>13</v>
      </c>
      <c r="D7800" t="s">
        <v>8</v>
      </c>
      <c r="E7800">
        <v>336</v>
      </c>
      <c r="F7800">
        <v>8393.35</v>
      </c>
      <c r="G7800" t="str">
        <f t="shared" si="242"/>
        <v>Henkel Logistics</v>
      </c>
      <c r="H7800" t="str">
        <f>IFERROR(_xlfn.XLOOKUP(D7800, Product_Master_2026!B:B, Product_Master_2026!A:A), "Discontinued / Review Required")</f>
        <v>PROD_2026_002</v>
      </c>
      <c r="I7800">
        <f>IFERROR(_xlfn.XLOOKUP(H7800, Product_Master_2026!A:A, Product_Master_2026!D:D), 0)</f>
        <v>18.2</v>
      </c>
      <c r="J7800">
        <f t="shared" si="243"/>
        <v>6115.2</v>
      </c>
    </row>
    <row r="7801" spans="1:10" x14ac:dyDescent="0.3">
      <c r="A7801" t="s">
        <v>7823</v>
      </c>
      <c r="B7801" s="1">
        <v>45681</v>
      </c>
      <c r="C7801" t="s">
        <v>26</v>
      </c>
      <c r="D7801" t="s">
        <v>38</v>
      </c>
      <c r="E7801">
        <v>499</v>
      </c>
      <c r="F7801">
        <v>9409.64</v>
      </c>
      <c r="G7801" t="str">
        <f t="shared" si="242"/>
        <v>Dhl Express</v>
      </c>
      <c r="H7801" t="str">
        <f>IFERROR(_xlfn.XLOOKUP(D7801, Product_Master_2026!B:B, Product_Master_2026!A:A), "Discontinued / Review Required")</f>
        <v>PROD_2026_005</v>
      </c>
      <c r="I7801">
        <f>IFERROR(_xlfn.XLOOKUP(H7801, Product_Master_2026!A:A, Product_Master_2026!D:D), 0)</f>
        <v>5.4</v>
      </c>
      <c r="J7801">
        <f t="shared" si="243"/>
        <v>2694.6000000000004</v>
      </c>
    </row>
    <row r="7802" spans="1:10" x14ac:dyDescent="0.3">
      <c r="A7802" t="s">
        <v>7824</v>
      </c>
      <c r="B7802" s="1">
        <v>46015</v>
      </c>
      <c r="C7802" t="s">
        <v>24</v>
      </c>
      <c r="D7802" t="s">
        <v>11</v>
      </c>
      <c r="E7802">
        <v>422</v>
      </c>
      <c r="F7802">
        <v>9242.85</v>
      </c>
      <c r="G7802" t="str">
        <f t="shared" si="242"/>
        <v>Bluedart Corp</v>
      </c>
      <c r="H7802" t="str">
        <f>IFERROR(_xlfn.XLOOKUP(D7802, Product_Master_2026!B:B, Product_Master_2026!A:A), "Discontinued / Review Required")</f>
        <v>PROD_2026_003</v>
      </c>
      <c r="I7802">
        <f>IFERROR(_xlfn.XLOOKUP(H7802, Product_Master_2026!A:A, Product_Master_2026!D:D), 0)</f>
        <v>8.9</v>
      </c>
      <c r="J7802">
        <f t="shared" si="243"/>
        <v>3755.8</v>
      </c>
    </row>
    <row r="7803" spans="1:10" x14ac:dyDescent="0.3">
      <c r="A7803" t="s">
        <v>7825</v>
      </c>
      <c r="B7803" s="1">
        <v>46011</v>
      </c>
      <c r="C7803" t="s">
        <v>28</v>
      </c>
      <c r="D7803" t="s">
        <v>38</v>
      </c>
      <c r="E7803">
        <v>283</v>
      </c>
      <c r="F7803">
        <v>10359.469999999999</v>
      </c>
      <c r="G7803" t="str">
        <f t="shared" si="242"/>
        <v>Fedex Global</v>
      </c>
      <c r="H7803" t="str">
        <f>IFERROR(_xlfn.XLOOKUP(D7803, Product_Master_2026!B:B, Product_Master_2026!A:A), "Discontinued / Review Required")</f>
        <v>PROD_2026_005</v>
      </c>
      <c r="I7803">
        <f>IFERROR(_xlfn.XLOOKUP(H7803, Product_Master_2026!A:A, Product_Master_2026!D:D), 0)</f>
        <v>5.4</v>
      </c>
      <c r="J7803">
        <f t="shared" si="243"/>
        <v>1528.2</v>
      </c>
    </row>
    <row r="7804" spans="1:10" x14ac:dyDescent="0.3">
      <c r="A7804" t="s">
        <v>7826</v>
      </c>
      <c r="B7804" s="1">
        <v>45964</v>
      </c>
      <c r="C7804" t="s">
        <v>10</v>
      </c>
      <c r="D7804" t="s">
        <v>16</v>
      </c>
      <c r="E7804">
        <v>450</v>
      </c>
      <c r="F7804">
        <v>18445.34</v>
      </c>
      <c r="G7804" t="str">
        <f t="shared" si="242"/>
        <v>Henkel Logistics</v>
      </c>
      <c r="H7804" t="str">
        <f>IFERROR(_xlfn.XLOOKUP(D7804, Product_Master_2026!B:B, Product_Master_2026!A:A), "Discontinued / Review Required")</f>
        <v>PROD_2026_004</v>
      </c>
      <c r="I7804">
        <f>IFERROR(_xlfn.XLOOKUP(H7804, Product_Master_2026!A:A, Product_Master_2026!D:D), 0)</f>
        <v>22</v>
      </c>
      <c r="J7804">
        <f t="shared" si="243"/>
        <v>9900</v>
      </c>
    </row>
    <row r="7805" spans="1:10" x14ac:dyDescent="0.3">
      <c r="A7805" t="s">
        <v>7827</v>
      </c>
      <c r="B7805" s="1">
        <v>45790</v>
      </c>
      <c r="C7805" t="s">
        <v>26</v>
      </c>
      <c r="D7805" t="s">
        <v>38</v>
      </c>
      <c r="E7805">
        <v>209</v>
      </c>
      <c r="F7805">
        <v>4019.57</v>
      </c>
      <c r="G7805" t="str">
        <f t="shared" si="242"/>
        <v>Dhl Express</v>
      </c>
      <c r="H7805" t="str">
        <f>IFERROR(_xlfn.XLOOKUP(D7805, Product_Master_2026!B:B, Product_Master_2026!A:A), "Discontinued / Review Required")</f>
        <v>PROD_2026_005</v>
      </c>
      <c r="I7805">
        <f>IFERROR(_xlfn.XLOOKUP(H7805, Product_Master_2026!A:A, Product_Master_2026!D:D), 0)</f>
        <v>5.4</v>
      </c>
      <c r="J7805">
        <f t="shared" si="243"/>
        <v>1128.6000000000001</v>
      </c>
    </row>
    <row r="7806" spans="1:10" x14ac:dyDescent="0.3">
      <c r="A7806" t="s">
        <v>7828</v>
      </c>
      <c r="B7806" s="1">
        <v>45894</v>
      </c>
      <c r="C7806" t="s">
        <v>13</v>
      </c>
      <c r="D7806" t="s">
        <v>11</v>
      </c>
      <c r="E7806">
        <v>426</v>
      </c>
      <c r="F7806">
        <v>18482.95</v>
      </c>
      <c r="G7806" t="str">
        <f t="shared" si="242"/>
        <v>Henkel Logistics</v>
      </c>
      <c r="H7806" t="str">
        <f>IFERROR(_xlfn.XLOOKUP(D7806, Product_Master_2026!B:B, Product_Master_2026!A:A), "Discontinued / Review Required")</f>
        <v>PROD_2026_003</v>
      </c>
      <c r="I7806">
        <f>IFERROR(_xlfn.XLOOKUP(H7806, Product_Master_2026!A:A, Product_Master_2026!D:D), 0)</f>
        <v>8.9</v>
      </c>
      <c r="J7806">
        <f t="shared" si="243"/>
        <v>3791.4</v>
      </c>
    </row>
    <row r="7807" spans="1:10" x14ac:dyDescent="0.3">
      <c r="A7807" t="s">
        <v>7829</v>
      </c>
      <c r="B7807" s="1">
        <v>45757</v>
      </c>
      <c r="C7807" t="s">
        <v>7</v>
      </c>
      <c r="D7807" t="s">
        <v>14</v>
      </c>
      <c r="E7807">
        <v>327</v>
      </c>
      <c r="F7807">
        <v>5371</v>
      </c>
      <c r="G7807" t="str">
        <f t="shared" si="242"/>
        <v>Henkel Logistics</v>
      </c>
      <c r="H7807" t="str">
        <f>IFERROR(_xlfn.XLOOKUP(D7807, Product_Master_2026!B:B, Product_Master_2026!A:A), "Discontinued / Review Required")</f>
        <v>Discontinued / Review Required</v>
      </c>
      <c r="I7807">
        <f>IFERROR(_xlfn.XLOOKUP(H7807, Product_Master_2026!A:A, Product_Master_2026!D:D), 0)</f>
        <v>0</v>
      </c>
      <c r="J7807">
        <f t="shared" si="243"/>
        <v>0</v>
      </c>
    </row>
    <row r="7808" spans="1:10" x14ac:dyDescent="0.3">
      <c r="A7808" t="s">
        <v>7830</v>
      </c>
      <c r="B7808" s="1">
        <v>45976</v>
      </c>
      <c r="C7808" t="s">
        <v>24</v>
      </c>
      <c r="D7808" t="s">
        <v>21</v>
      </c>
      <c r="E7808">
        <v>202</v>
      </c>
      <c r="F7808">
        <v>7791.72</v>
      </c>
      <c r="G7808" t="str">
        <f t="shared" si="242"/>
        <v>Bluedart Corp</v>
      </c>
      <c r="H7808" t="str">
        <f>IFERROR(_xlfn.XLOOKUP(D7808, Product_Master_2026!B:B, Product_Master_2026!A:A), "Discontinued / Review Required")</f>
        <v>PROD_2026_001</v>
      </c>
      <c r="I7808">
        <f>IFERROR(_xlfn.XLOOKUP(H7808, Product_Master_2026!A:A, Product_Master_2026!D:D), 0)</f>
        <v>12.5</v>
      </c>
      <c r="J7808">
        <f t="shared" si="243"/>
        <v>2525</v>
      </c>
    </row>
    <row r="7809" spans="1:10" x14ac:dyDescent="0.3">
      <c r="A7809" t="s">
        <v>7831</v>
      </c>
      <c r="B7809" s="1">
        <v>45791</v>
      </c>
      <c r="C7809" t="s">
        <v>44</v>
      </c>
      <c r="D7809" t="s">
        <v>16</v>
      </c>
      <c r="E7809">
        <v>120</v>
      </c>
      <c r="F7809">
        <v>2949.95</v>
      </c>
      <c r="G7809" t="str">
        <f t="shared" si="242"/>
        <v>Bluedart Corp</v>
      </c>
      <c r="H7809" t="str">
        <f>IFERROR(_xlfn.XLOOKUP(D7809, Product_Master_2026!B:B, Product_Master_2026!A:A), "Discontinued / Review Required")</f>
        <v>PROD_2026_004</v>
      </c>
      <c r="I7809">
        <f>IFERROR(_xlfn.XLOOKUP(H7809, Product_Master_2026!A:A, Product_Master_2026!D:D), 0)</f>
        <v>22</v>
      </c>
      <c r="J7809">
        <f t="shared" si="243"/>
        <v>2640</v>
      </c>
    </row>
    <row r="7810" spans="1:10" x14ac:dyDescent="0.3">
      <c r="A7810" t="s">
        <v>7832</v>
      </c>
      <c r="B7810" s="1">
        <v>45979</v>
      </c>
      <c r="C7810" t="s">
        <v>26</v>
      </c>
      <c r="D7810" t="s">
        <v>14</v>
      </c>
      <c r="E7810">
        <v>270</v>
      </c>
      <c r="F7810">
        <v>5106.04</v>
      </c>
      <c r="G7810" t="str">
        <f t="shared" si="242"/>
        <v>Dhl Express</v>
      </c>
      <c r="H7810" t="str">
        <f>IFERROR(_xlfn.XLOOKUP(D7810, Product_Master_2026!B:B, Product_Master_2026!A:A), "Discontinued / Review Required")</f>
        <v>Discontinued / Review Required</v>
      </c>
      <c r="I7810">
        <f>IFERROR(_xlfn.XLOOKUP(H7810, Product_Master_2026!A:A, Product_Master_2026!D:D), 0)</f>
        <v>0</v>
      </c>
      <c r="J7810">
        <f t="shared" si="243"/>
        <v>0</v>
      </c>
    </row>
    <row r="7811" spans="1:10" x14ac:dyDescent="0.3">
      <c r="A7811" t="s">
        <v>7833</v>
      </c>
      <c r="B7811" s="1">
        <v>45671</v>
      </c>
      <c r="C7811" t="s">
        <v>44</v>
      </c>
      <c r="D7811" t="s">
        <v>11</v>
      </c>
      <c r="E7811">
        <v>314</v>
      </c>
      <c r="F7811">
        <v>5516.94</v>
      </c>
      <c r="G7811" t="str">
        <f t="shared" ref="G7811:G7874" si="244">PROPER(TRIM(C7811))</f>
        <v>Bluedart Corp</v>
      </c>
      <c r="H7811" t="str">
        <f>IFERROR(_xlfn.XLOOKUP(D7811, Product_Master_2026!B:B, Product_Master_2026!A:A), "Discontinued / Review Required")</f>
        <v>PROD_2026_003</v>
      </c>
      <c r="I7811">
        <f>IFERROR(_xlfn.XLOOKUP(H7811, Product_Master_2026!A:A, Product_Master_2026!D:D), 0)</f>
        <v>8.9</v>
      </c>
      <c r="J7811">
        <f t="shared" ref="J7811:J7874" si="245">E7811 * I7811</f>
        <v>2794.6</v>
      </c>
    </row>
    <row r="7812" spans="1:10" x14ac:dyDescent="0.3">
      <c r="A7812" t="s">
        <v>7834</v>
      </c>
      <c r="B7812" s="1">
        <v>45693</v>
      </c>
      <c r="C7812" t="s">
        <v>18</v>
      </c>
      <c r="D7812" t="s">
        <v>21</v>
      </c>
      <c r="E7812">
        <v>270</v>
      </c>
      <c r="F7812">
        <v>7225.79</v>
      </c>
      <c r="G7812" t="str">
        <f t="shared" si="244"/>
        <v>Dhl Express</v>
      </c>
      <c r="H7812" t="str">
        <f>IFERROR(_xlfn.XLOOKUP(D7812, Product_Master_2026!B:B, Product_Master_2026!A:A), "Discontinued / Review Required")</f>
        <v>PROD_2026_001</v>
      </c>
      <c r="I7812">
        <f>IFERROR(_xlfn.XLOOKUP(H7812, Product_Master_2026!A:A, Product_Master_2026!D:D), 0)</f>
        <v>12.5</v>
      </c>
      <c r="J7812">
        <f t="shared" si="245"/>
        <v>3375</v>
      </c>
    </row>
    <row r="7813" spans="1:10" x14ac:dyDescent="0.3">
      <c r="A7813" t="s">
        <v>7835</v>
      </c>
      <c r="B7813" s="1">
        <v>45913</v>
      </c>
      <c r="C7813" t="s">
        <v>13</v>
      </c>
      <c r="D7813" t="s">
        <v>38</v>
      </c>
      <c r="E7813">
        <v>49</v>
      </c>
      <c r="F7813">
        <v>1165.1300000000001</v>
      </c>
      <c r="G7813" t="str">
        <f t="shared" si="244"/>
        <v>Henkel Logistics</v>
      </c>
      <c r="H7813" t="str">
        <f>IFERROR(_xlfn.XLOOKUP(D7813, Product_Master_2026!B:B, Product_Master_2026!A:A), "Discontinued / Review Required")</f>
        <v>PROD_2026_005</v>
      </c>
      <c r="I7813">
        <f>IFERROR(_xlfn.XLOOKUP(H7813, Product_Master_2026!A:A, Product_Master_2026!D:D), 0)</f>
        <v>5.4</v>
      </c>
      <c r="J7813">
        <f t="shared" si="245"/>
        <v>264.60000000000002</v>
      </c>
    </row>
    <row r="7814" spans="1:10" x14ac:dyDescent="0.3">
      <c r="A7814" t="s">
        <v>7836</v>
      </c>
      <c r="B7814" s="1">
        <v>45915</v>
      </c>
      <c r="C7814" t="s">
        <v>18</v>
      </c>
      <c r="D7814" t="s">
        <v>11</v>
      </c>
      <c r="E7814">
        <v>279</v>
      </c>
      <c r="F7814">
        <v>7889.11</v>
      </c>
      <c r="G7814" t="str">
        <f t="shared" si="244"/>
        <v>Dhl Express</v>
      </c>
      <c r="H7814" t="str">
        <f>IFERROR(_xlfn.XLOOKUP(D7814, Product_Master_2026!B:B, Product_Master_2026!A:A), "Discontinued / Review Required")</f>
        <v>PROD_2026_003</v>
      </c>
      <c r="I7814">
        <f>IFERROR(_xlfn.XLOOKUP(H7814, Product_Master_2026!A:A, Product_Master_2026!D:D), 0)</f>
        <v>8.9</v>
      </c>
      <c r="J7814">
        <f t="shared" si="245"/>
        <v>2483.1</v>
      </c>
    </row>
    <row r="7815" spans="1:10" x14ac:dyDescent="0.3">
      <c r="A7815" t="s">
        <v>7837</v>
      </c>
      <c r="B7815" s="1">
        <v>45932</v>
      </c>
      <c r="C7815" t="s">
        <v>24</v>
      </c>
      <c r="D7815" t="s">
        <v>21</v>
      </c>
      <c r="E7815">
        <v>491</v>
      </c>
      <c r="F7815">
        <v>13505.7</v>
      </c>
      <c r="G7815" t="str">
        <f t="shared" si="244"/>
        <v>Bluedart Corp</v>
      </c>
      <c r="H7815" t="str">
        <f>IFERROR(_xlfn.XLOOKUP(D7815, Product_Master_2026!B:B, Product_Master_2026!A:A), "Discontinued / Review Required")</f>
        <v>PROD_2026_001</v>
      </c>
      <c r="I7815">
        <f>IFERROR(_xlfn.XLOOKUP(H7815, Product_Master_2026!A:A, Product_Master_2026!D:D), 0)</f>
        <v>12.5</v>
      </c>
      <c r="J7815">
        <f t="shared" si="245"/>
        <v>6137.5</v>
      </c>
    </row>
    <row r="7816" spans="1:10" x14ac:dyDescent="0.3">
      <c r="A7816" t="s">
        <v>7838</v>
      </c>
      <c r="B7816" s="1">
        <v>45683</v>
      </c>
      <c r="C7816" t="s">
        <v>13</v>
      </c>
      <c r="D7816" t="s">
        <v>32</v>
      </c>
      <c r="E7816">
        <v>500</v>
      </c>
      <c r="F7816">
        <v>11298.97</v>
      </c>
      <c r="G7816" t="str">
        <f t="shared" si="244"/>
        <v>Henkel Logistics</v>
      </c>
      <c r="H7816" t="str">
        <f>IFERROR(_xlfn.XLOOKUP(D7816, Product_Master_2026!B:B, Product_Master_2026!A:A), "Discontinued / Review Required")</f>
        <v>Discontinued / Review Required</v>
      </c>
      <c r="I7816">
        <f>IFERROR(_xlfn.XLOOKUP(H7816, Product_Master_2026!A:A, Product_Master_2026!D:D), 0)</f>
        <v>0</v>
      </c>
      <c r="J7816">
        <f t="shared" si="245"/>
        <v>0</v>
      </c>
    </row>
    <row r="7817" spans="1:10" x14ac:dyDescent="0.3">
      <c r="A7817" t="s">
        <v>7839</v>
      </c>
      <c r="B7817" s="1">
        <v>45735</v>
      </c>
      <c r="C7817" t="s">
        <v>28</v>
      </c>
      <c r="D7817" t="s">
        <v>38</v>
      </c>
      <c r="E7817">
        <v>98</v>
      </c>
      <c r="F7817">
        <v>2448.16</v>
      </c>
      <c r="G7817" t="str">
        <f t="shared" si="244"/>
        <v>Fedex Global</v>
      </c>
      <c r="H7817" t="str">
        <f>IFERROR(_xlfn.XLOOKUP(D7817, Product_Master_2026!B:B, Product_Master_2026!A:A), "Discontinued / Review Required")</f>
        <v>PROD_2026_005</v>
      </c>
      <c r="I7817">
        <f>IFERROR(_xlfn.XLOOKUP(H7817, Product_Master_2026!A:A, Product_Master_2026!D:D), 0)</f>
        <v>5.4</v>
      </c>
      <c r="J7817">
        <f t="shared" si="245"/>
        <v>529.20000000000005</v>
      </c>
    </row>
    <row r="7818" spans="1:10" x14ac:dyDescent="0.3">
      <c r="A7818" t="s">
        <v>7840</v>
      </c>
      <c r="B7818" s="1">
        <v>45910</v>
      </c>
      <c r="C7818" t="s">
        <v>18</v>
      </c>
      <c r="D7818" t="s">
        <v>14</v>
      </c>
      <c r="E7818">
        <v>316</v>
      </c>
      <c r="F7818">
        <v>12870.37</v>
      </c>
      <c r="G7818" t="str">
        <f t="shared" si="244"/>
        <v>Dhl Express</v>
      </c>
      <c r="H7818" t="str">
        <f>IFERROR(_xlfn.XLOOKUP(D7818, Product_Master_2026!B:B, Product_Master_2026!A:A), "Discontinued / Review Required")</f>
        <v>Discontinued / Review Required</v>
      </c>
      <c r="I7818">
        <f>IFERROR(_xlfn.XLOOKUP(H7818, Product_Master_2026!A:A, Product_Master_2026!D:D), 0)</f>
        <v>0</v>
      </c>
      <c r="J7818">
        <f t="shared" si="245"/>
        <v>0</v>
      </c>
    </row>
    <row r="7819" spans="1:10" x14ac:dyDescent="0.3">
      <c r="A7819" t="s">
        <v>7841</v>
      </c>
      <c r="B7819" s="1">
        <v>45862</v>
      </c>
      <c r="C7819" t="s">
        <v>44</v>
      </c>
      <c r="D7819" t="s">
        <v>21</v>
      </c>
      <c r="E7819">
        <v>117</v>
      </c>
      <c r="F7819">
        <v>4454.91</v>
      </c>
      <c r="G7819" t="str">
        <f t="shared" si="244"/>
        <v>Bluedart Corp</v>
      </c>
      <c r="H7819" t="str">
        <f>IFERROR(_xlfn.XLOOKUP(D7819, Product_Master_2026!B:B, Product_Master_2026!A:A), "Discontinued / Review Required")</f>
        <v>PROD_2026_001</v>
      </c>
      <c r="I7819">
        <f>IFERROR(_xlfn.XLOOKUP(H7819, Product_Master_2026!A:A, Product_Master_2026!D:D), 0)</f>
        <v>12.5</v>
      </c>
      <c r="J7819">
        <f t="shared" si="245"/>
        <v>1462.5</v>
      </c>
    </row>
    <row r="7820" spans="1:10" x14ac:dyDescent="0.3">
      <c r="A7820" t="s">
        <v>7842</v>
      </c>
      <c r="B7820" s="1">
        <v>45989</v>
      </c>
      <c r="C7820" t="s">
        <v>7</v>
      </c>
      <c r="D7820" t="s">
        <v>32</v>
      </c>
      <c r="E7820">
        <v>261</v>
      </c>
      <c r="F7820">
        <v>7404.05</v>
      </c>
      <c r="G7820" t="str">
        <f t="shared" si="244"/>
        <v>Henkel Logistics</v>
      </c>
      <c r="H7820" t="str">
        <f>IFERROR(_xlfn.XLOOKUP(D7820, Product_Master_2026!B:B, Product_Master_2026!A:A), "Discontinued / Review Required")</f>
        <v>Discontinued / Review Required</v>
      </c>
      <c r="I7820">
        <f>IFERROR(_xlfn.XLOOKUP(H7820, Product_Master_2026!A:A, Product_Master_2026!D:D), 0)</f>
        <v>0</v>
      </c>
      <c r="J7820">
        <f t="shared" si="245"/>
        <v>0</v>
      </c>
    </row>
    <row r="7821" spans="1:10" x14ac:dyDescent="0.3">
      <c r="A7821" t="s">
        <v>7843</v>
      </c>
      <c r="B7821" s="1">
        <v>45879</v>
      </c>
      <c r="C7821" t="s">
        <v>34</v>
      </c>
      <c r="D7821" t="s">
        <v>21</v>
      </c>
      <c r="E7821">
        <v>245</v>
      </c>
      <c r="F7821">
        <v>8357.2099999999991</v>
      </c>
      <c r="G7821" t="str">
        <f t="shared" si="244"/>
        <v>Dhl Express</v>
      </c>
      <c r="H7821" t="str">
        <f>IFERROR(_xlfn.XLOOKUP(D7821, Product_Master_2026!B:B, Product_Master_2026!A:A), "Discontinued / Review Required")</f>
        <v>PROD_2026_001</v>
      </c>
      <c r="I7821">
        <f>IFERROR(_xlfn.XLOOKUP(H7821, Product_Master_2026!A:A, Product_Master_2026!D:D), 0)</f>
        <v>12.5</v>
      </c>
      <c r="J7821">
        <f t="shared" si="245"/>
        <v>3062.5</v>
      </c>
    </row>
    <row r="7822" spans="1:10" x14ac:dyDescent="0.3">
      <c r="A7822" t="s">
        <v>7844</v>
      </c>
      <c r="B7822" s="1">
        <v>45785</v>
      </c>
      <c r="C7822" t="s">
        <v>44</v>
      </c>
      <c r="D7822" t="s">
        <v>11</v>
      </c>
      <c r="E7822">
        <v>140</v>
      </c>
      <c r="F7822">
        <v>4347.7299999999996</v>
      </c>
      <c r="G7822" t="str">
        <f t="shared" si="244"/>
        <v>Bluedart Corp</v>
      </c>
      <c r="H7822" t="str">
        <f>IFERROR(_xlfn.XLOOKUP(D7822, Product_Master_2026!B:B, Product_Master_2026!A:A), "Discontinued / Review Required")</f>
        <v>PROD_2026_003</v>
      </c>
      <c r="I7822">
        <f>IFERROR(_xlfn.XLOOKUP(H7822, Product_Master_2026!A:A, Product_Master_2026!D:D), 0)</f>
        <v>8.9</v>
      </c>
      <c r="J7822">
        <f t="shared" si="245"/>
        <v>1246</v>
      </c>
    </row>
    <row r="7823" spans="1:10" x14ac:dyDescent="0.3">
      <c r="A7823" t="s">
        <v>7845</v>
      </c>
      <c r="B7823" s="1">
        <v>45825</v>
      </c>
      <c r="C7823" t="s">
        <v>44</v>
      </c>
      <c r="D7823" t="s">
        <v>38</v>
      </c>
      <c r="E7823">
        <v>12</v>
      </c>
      <c r="F7823">
        <v>189.39</v>
      </c>
      <c r="G7823" t="str">
        <f t="shared" si="244"/>
        <v>Bluedart Corp</v>
      </c>
      <c r="H7823" t="str">
        <f>IFERROR(_xlfn.XLOOKUP(D7823, Product_Master_2026!B:B, Product_Master_2026!A:A), "Discontinued / Review Required")</f>
        <v>PROD_2026_005</v>
      </c>
      <c r="I7823">
        <f>IFERROR(_xlfn.XLOOKUP(H7823, Product_Master_2026!A:A, Product_Master_2026!D:D), 0)</f>
        <v>5.4</v>
      </c>
      <c r="J7823">
        <f t="shared" si="245"/>
        <v>64.800000000000011</v>
      </c>
    </row>
    <row r="7824" spans="1:10" x14ac:dyDescent="0.3">
      <c r="A7824" t="s">
        <v>7846</v>
      </c>
      <c r="B7824" s="1">
        <v>45754</v>
      </c>
      <c r="C7824" t="s">
        <v>44</v>
      </c>
      <c r="D7824" t="s">
        <v>14</v>
      </c>
      <c r="E7824">
        <v>104</v>
      </c>
      <c r="F7824">
        <v>4137.22</v>
      </c>
      <c r="G7824" t="str">
        <f t="shared" si="244"/>
        <v>Bluedart Corp</v>
      </c>
      <c r="H7824" t="str">
        <f>IFERROR(_xlfn.XLOOKUP(D7824, Product_Master_2026!B:B, Product_Master_2026!A:A), "Discontinued / Review Required")</f>
        <v>Discontinued / Review Required</v>
      </c>
      <c r="I7824">
        <f>IFERROR(_xlfn.XLOOKUP(H7824, Product_Master_2026!A:A, Product_Master_2026!D:D), 0)</f>
        <v>0</v>
      </c>
      <c r="J7824">
        <f t="shared" si="245"/>
        <v>0</v>
      </c>
    </row>
    <row r="7825" spans="1:10" x14ac:dyDescent="0.3">
      <c r="A7825" t="s">
        <v>7847</v>
      </c>
      <c r="B7825" s="1">
        <v>45947</v>
      </c>
      <c r="C7825" t="s">
        <v>13</v>
      </c>
      <c r="D7825" t="s">
        <v>16</v>
      </c>
      <c r="E7825">
        <v>280</v>
      </c>
      <c r="F7825">
        <v>7927.9</v>
      </c>
      <c r="G7825" t="str">
        <f t="shared" si="244"/>
        <v>Henkel Logistics</v>
      </c>
      <c r="H7825" t="str">
        <f>IFERROR(_xlfn.XLOOKUP(D7825, Product_Master_2026!B:B, Product_Master_2026!A:A), "Discontinued / Review Required")</f>
        <v>PROD_2026_004</v>
      </c>
      <c r="I7825">
        <f>IFERROR(_xlfn.XLOOKUP(H7825, Product_Master_2026!A:A, Product_Master_2026!D:D), 0)</f>
        <v>22</v>
      </c>
      <c r="J7825">
        <f t="shared" si="245"/>
        <v>6160</v>
      </c>
    </row>
    <row r="7826" spans="1:10" x14ac:dyDescent="0.3">
      <c r="A7826" t="s">
        <v>7848</v>
      </c>
      <c r="B7826" s="1">
        <v>45782</v>
      </c>
      <c r="C7826" t="s">
        <v>44</v>
      </c>
      <c r="D7826" t="s">
        <v>38</v>
      </c>
      <c r="E7826">
        <v>446</v>
      </c>
      <c r="F7826">
        <v>10000.870000000001</v>
      </c>
      <c r="G7826" t="str">
        <f t="shared" si="244"/>
        <v>Bluedart Corp</v>
      </c>
      <c r="H7826" t="str">
        <f>IFERROR(_xlfn.XLOOKUP(D7826, Product_Master_2026!B:B, Product_Master_2026!A:A), "Discontinued / Review Required")</f>
        <v>PROD_2026_005</v>
      </c>
      <c r="I7826">
        <f>IFERROR(_xlfn.XLOOKUP(H7826, Product_Master_2026!A:A, Product_Master_2026!D:D), 0)</f>
        <v>5.4</v>
      </c>
      <c r="J7826">
        <f t="shared" si="245"/>
        <v>2408.4</v>
      </c>
    </row>
    <row r="7827" spans="1:10" x14ac:dyDescent="0.3">
      <c r="A7827" t="s">
        <v>7849</v>
      </c>
      <c r="B7827" s="1">
        <v>45816</v>
      </c>
      <c r="C7827" t="s">
        <v>26</v>
      </c>
      <c r="D7827" t="s">
        <v>8</v>
      </c>
      <c r="E7827">
        <v>208</v>
      </c>
      <c r="F7827">
        <v>6960.14</v>
      </c>
      <c r="G7827" t="str">
        <f t="shared" si="244"/>
        <v>Dhl Express</v>
      </c>
      <c r="H7827" t="str">
        <f>IFERROR(_xlfn.XLOOKUP(D7827, Product_Master_2026!B:B, Product_Master_2026!A:A), "Discontinued / Review Required")</f>
        <v>PROD_2026_002</v>
      </c>
      <c r="I7827">
        <f>IFERROR(_xlfn.XLOOKUP(H7827, Product_Master_2026!A:A, Product_Master_2026!D:D), 0)</f>
        <v>18.2</v>
      </c>
      <c r="J7827">
        <f t="shared" si="245"/>
        <v>3785.6</v>
      </c>
    </row>
    <row r="7828" spans="1:10" x14ac:dyDescent="0.3">
      <c r="A7828" t="s">
        <v>7850</v>
      </c>
      <c r="B7828" s="1">
        <v>45699</v>
      </c>
      <c r="C7828" t="s">
        <v>28</v>
      </c>
      <c r="D7828" t="s">
        <v>8</v>
      </c>
      <c r="E7828">
        <v>238</v>
      </c>
      <c r="F7828">
        <v>4813.3500000000004</v>
      </c>
      <c r="G7828" t="str">
        <f t="shared" si="244"/>
        <v>Fedex Global</v>
      </c>
      <c r="H7828" t="str">
        <f>IFERROR(_xlfn.XLOOKUP(D7828, Product_Master_2026!B:B, Product_Master_2026!A:A), "Discontinued / Review Required")</f>
        <v>PROD_2026_002</v>
      </c>
      <c r="I7828">
        <f>IFERROR(_xlfn.XLOOKUP(H7828, Product_Master_2026!A:A, Product_Master_2026!D:D), 0)</f>
        <v>18.2</v>
      </c>
      <c r="J7828">
        <f t="shared" si="245"/>
        <v>4331.5999999999995</v>
      </c>
    </row>
    <row r="7829" spans="1:10" x14ac:dyDescent="0.3">
      <c r="A7829" t="s">
        <v>7851</v>
      </c>
      <c r="B7829" s="1">
        <v>45902</v>
      </c>
      <c r="C7829" t="s">
        <v>7</v>
      </c>
      <c r="D7829" t="s">
        <v>11</v>
      </c>
      <c r="E7829">
        <v>474</v>
      </c>
      <c r="F7829">
        <v>18478.39</v>
      </c>
      <c r="G7829" t="str">
        <f t="shared" si="244"/>
        <v>Henkel Logistics</v>
      </c>
      <c r="H7829" t="str">
        <f>IFERROR(_xlfn.XLOOKUP(D7829, Product_Master_2026!B:B, Product_Master_2026!A:A), "Discontinued / Review Required")</f>
        <v>PROD_2026_003</v>
      </c>
      <c r="I7829">
        <f>IFERROR(_xlfn.XLOOKUP(H7829, Product_Master_2026!A:A, Product_Master_2026!D:D), 0)</f>
        <v>8.9</v>
      </c>
      <c r="J7829">
        <f t="shared" si="245"/>
        <v>4218.6000000000004</v>
      </c>
    </row>
    <row r="7830" spans="1:10" x14ac:dyDescent="0.3">
      <c r="A7830" t="s">
        <v>7852</v>
      </c>
      <c r="B7830" s="1">
        <v>45726</v>
      </c>
      <c r="C7830" t="s">
        <v>44</v>
      </c>
      <c r="D7830" t="s">
        <v>21</v>
      </c>
      <c r="E7830">
        <v>256</v>
      </c>
      <c r="F7830">
        <v>7221.93</v>
      </c>
      <c r="G7830" t="str">
        <f t="shared" si="244"/>
        <v>Bluedart Corp</v>
      </c>
      <c r="H7830" t="str">
        <f>IFERROR(_xlfn.XLOOKUP(D7830, Product_Master_2026!B:B, Product_Master_2026!A:A), "Discontinued / Review Required")</f>
        <v>PROD_2026_001</v>
      </c>
      <c r="I7830">
        <f>IFERROR(_xlfn.XLOOKUP(H7830, Product_Master_2026!A:A, Product_Master_2026!D:D), 0)</f>
        <v>12.5</v>
      </c>
      <c r="J7830">
        <f t="shared" si="245"/>
        <v>3200</v>
      </c>
    </row>
    <row r="7831" spans="1:10" x14ac:dyDescent="0.3">
      <c r="A7831" t="s">
        <v>7853</v>
      </c>
      <c r="B7831" s="1">
        <v>45751</v>
      </c>
      <c r="C7831" t="s">
        <v>10</v>
      </c>
      <c r="D7831" t="s">
        <v>21</v>
      </c>
      <c r="E7831">
        <v>30</v>
      </c>
      <c r="F7831">
        <v>948.53</v>
      </c>
      <c r="G7831" t="str">
        <f t="shared" si="244"/>
        <v>Henkel Logistics</v>
      </c>
      <c r="H7831" t="str">
        <f>IFERROR(_xlfn.XLOOKUP(D7831, Product_Master_2026!B:B, Product_Master_2026!A:A), "Discontinued / Review Required")</f>
        <v>PROD_2026_001</v>
      </c>
      <c r="I7831">
        <f>IFERROR(_xlfn.XLOOKUP(H7831, Product_Master_2026!A:A, Product_Master_2026!D:D), 0)</f>
        <v>12.5</v>
      </c>
      <c r="J7831">
        <f t="shared" si="245"/>
        <v>375</v>
      </c>
    </row>
    <row r="7832" spans="1:10" x14ac:dyDescent="0.3">
      <c r="A7832" t="s">
        <v>7854</v>
      </c>
      <c r="B7832" s="1">
        <v>45753</v>
      </c>
      <c r="C7832" t="s">
        <v>24</v>
      </c>
      <c r="D7832" t="s">
        <v>38</v>
      </c>
      <c r="E7832">
        <v>221</v>
      </c>
      <c r="F7832">
        <v>4510.8999999999996</v>
      </c>
      <c r="G7832" t="str">
        <f t="shared" si="244"/>
        <v>Bluedart Corp</v>
      </c>
      <c r="H7832" t="str">
        <f>IFERROR(_xlfn.XLOOKUP(D7832, Product_Master_2026!B:B, Product_Master_2026!A:A), "Discontinued / Review Required")</f>
        <v>PROD_2026_005</v>
      </c>
      <c r="I7832">
        <f>IFERROR(_xlfn.XLOOKUP(H7832, Product_Master_2026!A:A, Product_Master_2026!D:D), 0)</f>
        <v>5.4</v>
      </c>
      <c r="J7832">
        <f t="shared" si="245"/>
        <v>1193.4000000000001</v>
      </c>
    </row>
    <row r="7833" spans="1:10" x14ac:dyDescent="0.3">
      <c r="A7833" t="s">
        <v>7855</v>
      </c>
      <c r="B7833" s="1">
        <v>45819</v>
      </c>
      <c r="C7833" t="s">
        <v>28</v>
      </c>
      <c r="D7833" t="s">
        <v>14</v>
      </c>
      <c r="E7833">
        <v>304</v>
      </c>
      <c r="F7833">
        <v>7428.72</v>
      </c>
      <c r="G7833" t="str">
        <f t="shared" si="244"/>
        <v>Fedex Global</v>
      </c>
      <c r="H7833" t="str">
        <f>IFERROR(_xlfn.XLOOKUP(D7833, Product_Master_2026!B:B, Product_Master_2026!A:A), "Discontinued / Review Required")</f>
        <v>Discontinued / Review Required</v>
      </c>
      <c r="I7833">
        <f>IFERROR(_xlfn.XLOOKUP(H7833, Product_Master_2026!A:A, Product_Master_2026!D:D), 0)</f>
        <v>0</v>
      </c>
      <c r="J7833">
        <f t="shared" si="245"/>
        <v>0</v>
      </c>
    </row>
    <row r="7834" spans="1:10" x14ac:dyDescent="0.3">
      <c r="A7834" t="s">
        <v>7856</v>
      </c>
      <c r="B7834" s="1">
        <v>45706</v>
      </c>
      <c r="C7834" t="s">
        <v>28</v>
      </c>
      <c r="D7834" t="s">
        <v>11</v>
      </c>
      <c r="E7834">
        <v>217</v>
      </c>
      <c r="F7834">
        <v>6114.79</v>
      </c>
      <c r="G7834" t="str">
        <f t="shared" si="244"/>
        <v>Fedex Global</v>
      </c>
      <c r="H7834" t="str">
        <f>IFERROR(_xlfn.XLOOKUP(D7834, Product_Master_2026!B:B, Product_Master_2026!A:A), "Discontinued / Review Required")</f>
        <v>PROD_2026_003</v>
      </c>
      <c r="I7834">
        <f>IFERROR(_xlfn.XLOOKUP(H7834, Product_Master_2026!A:A, Product_Master_2026!D:D), 0)</f>
        <v>8.9</v>
      </c>
      <c r="J7834">
        <f t="shared" si="245"/>
        <v>1931.3000000000002</v>
      </c>
    </row>
    <row r="7835" spans="1:10" x14ac:dyDescent="0.3">
      <c r="A7835" t="s">
        <v>7857</v>
      </c>
      <c r="B7835" s="1">
        <v>45791</v>
      </c>
      <c r="C7835" t="s">
        <v>18</v>
      </c>
      <c r="D7835" t="s">
        <v>38</v>
      </c>
      <c r="E7835">
        <v>133</v>
      </c>
      <c r="F7835">
        <v>3314.2</v>
      </c>
      <c r="G7835" t="str">
        <f t="shared" si="244"/>
        <v>Dhl Express</v>
      </c>
      <c r="H7835" t="str">
        <f>IFERROR(_xlfn.XLOOKUP(D7835, Product_Master_2026!B:B, Product_Master_2026!A:A), "Discontinued / Review Required")</f>
        <v>PROD_2026_005</v>
      </c>
      <c r="I7835">
        <f>IFERROR(_xlfn.XLOOKUP(H7835, Product_Master_2026!A:A, Product_Master_2026!D:D), 0)</f>
        <v>5.4</v>
      </c>
      <c r="J7835">
        <f t="shared" si="245"/>
        <v>718.2</v>
      </c>
    </row>
    <row r="7836" spans="1:10" x14ac:dyDescent="0.3">
      <c r="A7836" t="s">
        <v>7858</v>
      </c>
      <c r="B7836" s="1">
        <v>45898</v>
      </c>
      <c r="C7836" t="s">
        <v>26</v>
      </c>
      <c r="D7836" t="s">
        <v>21</v>
      </c>
      <c r="E7836">
        <v>256</v>
      </c>
      <c r="F7836">
        <v>10992.23</v>
      </c>
      <c r="G7836" t="str">
        <f t="shared" si="244"/>
        <v>Dhl Express</v>
      </c>
      <c r="H7836" t="str">
        <f>IFERROR(_xlfn.XLOOKUP(D7836, Product_Master_2026!B:B, Product_Master_2026!A:A), "Discontinued / Review Required")</f>
        <v>PROD_2026_001</v>
      </c>
      <c r="I7836">
        <f>IFERROR(_xlfn.XLOOKUP(H7836, Product_Master_2026!A:A, Product_Master_2026!D:D), 0)</f>
        <v>12.5</v>
      </c>
      <c r="J7836">
        <f t="shared" si="245"/>
        <v>3200</v>
      </c>
    </row>
    <row r="7837" spans="1:10" x14ac:dyDescent="0.3">
      <c r="A7837" t="s">
        <v>7859</v>
      </c>
      <c r="B7837" s="1">
        <v>45840</v>
      </c>
      <c r="C7837" t="s">
        <v>7</v>
      </c>
      <c r="D7837" t="s">
        <v>38</v>
      </c>
      <c r="E7837">
        <v>410</v>
      </c>
      <c r="F7837">
        <v>7387.66</v>
      </c>
      <c r="G7837" t="str">
        <f t="shared" si="244"/>
        <v>Henkel Logistics</v>
      </c>
      <c r="H7837" t="str">
        <f>IFERROR(_xlfn.XLOOKUP(D7837, Product_Master_2026!B:B, Product_Master_2026!A:A), "Discontinued / Review Required")</f>
        <v>PROD_2026_005</v>
      </c>
      <c r="I7837">
        <f>IFERROR(_xlfn.XLOOKUP(H7837, Product_Master_2026!A:A, Product_Master_2026!D:D), 0)</f>
        <v>5.4</v>
      </c>
      <c r="J7837">
        <f t="shared" si="245"/>
        <v>2214</v>
      </c>
    </row>
    <row r="7838" spans="1:10" x14ac:dyDescent="0.3">
      <c r="A7838" t="s">
        <v>7860</v>
      </c>
      <c r="B7838" s="1">
        <v>45902</v>
      </c>
      <c r="C7838" t="s">
        <v>18</v>
      </c>
      <c r="D7838" t="s">
        <v>11</v>
      </c>
      <c r="E7838">
        <v>199</v>
      </c>
      <c r="F7838">
        <v>5657.11</v>
      </c>
      <c r="G7838" t="str">
        <f t="shared" si="244"/>
        <v>Dhl Express</v>
      </c>
      <c r="H7838" t="str">
        <f>IFERROR(_xlfn.XLOOKUP(D7838, Product_Master_2026!B:B, Product_Master_2026!A:A), "Discontinued / Review Required")</f>
        <v>PROD_2026_003</v>
      </c>
      <c r="I7838">
        <f>IFERROR(_xlfn.XLOOKUP(H7838, Product_Master_2026!A:A, Product_Master_2026!D:D), 0)</f>
        <v>8.9</v>
      </c>
      <c r="J7838">
        <f t="shared" si="245"/>
        <v>1771.1000000000001</v>
      </c>
    </row>
    <row r="7839" spans="1:10" x14ac:dyDescent="0.3">
      <c r="A7839" t="s">
        <v>7861</v>
      </c>
      <c r="B7839" s="1">
        <v>45753</v>
      </c>
      <c r="C7839" t="s">
        <v>28</v>
      </c>
      <c r="D7839" t="s">
        <v>21</v>
      </c>
      <c r="E7839">
        <v>206</v>
      </c>
      <c r="F7839">
        <v>7080.63</v>
      </c>
      <c r="G7839" t="str">
        <f t="shared" si="244"/>
        <v>Fedex Global</v>
      </c>
      <c r="H7839" t="str">
        <f>IFERROR(_xlfn.XLOOKUP(D7839, Product_Master_2026!B:B, Product_Master_2026!A:A), "Discontinued / Review Required")</f>
        <v>PROD_2026_001</v>
      </c>
      <c r="I7839">
        <f>IFERROR(_xlfn.XLOOKUP(H7839, Product_Master_2026!A:A, Product_Master_2026!D:D), 0)</f>
        <v>12.5</v>
      </c>
      <c r="J7839">
        <f t="shared" si="245"/>
        <v>2575</v>
      </c>
    </row>
    <row r="7840" spans="1:10" x14ac:dyDescent="0.3">
      <c r="A7840" t="s">
        <v>7862</v>
      </c>
      <c r="B7840" s="1">
        <v>45945</v>
      </c>
      <c r="C7840" t="s">
        <v>18</v>
      </c>
      <c r="D7840" t="s">
        <v>8</v>
      </c>
      <c r="E7840">
        <v>165</v>
      </c>
      <c r="F7840">
        <v>3029.62</v>
      </c>
      <c r="G7840" t="str">
        <f t="shared" si="244"/>
        <v>Dhl Express</v>
      </c>
      <c r="H7840" t="str">
        <f>IFERROR(_xlfn.XLOOKUP(D7840, Product_Master_2026!B:B, Product_Master_2026!A:A), "Discontinued / Review Required")</f>
        <v>PROD_2026_002</v>
      </c>
      <c r="I7840">
        <f>IFERROR(_xlfn.XLOOKUP(H7840, Product_Master_2026!A:A, Product_Master_2026!D:D), 0)</f>
        <v>18.2</v>
      </c>
      <c r="J7840">
        <f t="shared" si="245"/>
        <v>3003</v>
      </c>
    </row>
    <row r="7841" spans="1:10" x14ac:dyDescent="0.3">
      <c r="A7841" t="s">
        <v>7863</v>
      </c>
      <c r="B7841" s="1">
        <v>45816</v>
      </c>
      <c r="C7841" t="s">
        <v>26</v>
      </c>
      <c r="D7841" t="s">
        <v>21</v>
      </c>
      <c r="E7841">
        <v>279</v>
      </c>
      <c r="F7841">
        <v>5594.49</v>
      </c>
      <c r="G7841" t="str">
        <f t="shared" si="244"/>
        <v>Dhl Express</v>
      </c>
      <c r="H7841" t="str">
        <f>IFERROR(_xlfn.XLOOKUP(D7841, Product_Master_2026!B:B, Product_Master_2026!A:A), "Discontinued / Review Required")</f>
        <v>PROD_2026_001</v>
      </c>
      <c r="I7841">
        <f>IFERROR(_xlfn.XLOOKUP(H7841, Product_Master_2026!A:A, Product_Master_2026!D:D), 0)</f>
        <v>12.5</v>
      </c>
      <c r="J7841">
        <f t="shared" si="245"/>
        <v>3487.5</v>
      </c>
    </row>
    <row r="7842" spans="1:10" x14ac:dyDescent="0.3">
      <c r="A7842" t="s">
        <v>7864</v>
      </c>
      <c r="B7842" s="1">
        <v>45859</v>
      </c>
      <c r="C7842" t="s">
        <v>13</v>
      </c>
      <c r="D7842" t="s">
        <v>38</v>
      </c>
      <c r="E7842">
        <v>113</v>
      </c>
      <c r="F7842">
        <v>3752.72</v>
      </c>
      <c r="G7842" t="str">
        <f t="shared" si="244"/>
        <v>Henkel Logistics</v>
      </c>
      <c r="H7842" t="str">
        <f>IFERROR(_xlfn.XLOOKUP(D7842, Product_Master_2026!B:B, Product_Master_2026!A:A), "Discontinued / Review Required")</f>
        <v>PROD_2026_005</v>
      </c>
      <c r="I7842">
        <f>IFERROR(_xlfn.XLOOKUP(H7842, Product_Master_2026!A:A, Product_Master_2026!D:D), 0)</f>
        <v>5.4</v>
      </c>
      <c r="J7842">
        <f t="shared" si="245"/>
        <v>610.20000000000005</v>
      </c>
    </row>
    <row r="7843" spans="1:10" x14ac:dyDescent="0.3">
      <c r="A7843" t="s">
        <v>7865</v>
      </c>
      <c r="B7843" s="1">
        <v>45680</v>
      </c>
      <c r="C7843" t="s">
        <v>44</v>
      </c>
      <c r="D7843" t="s">
        <v>11</v>
      </c>
      <c r="E7843">
        <v>249</v>
      </c>
      <c r="F7843">
        <v>9296.7199999999993</v>
      </c>
      <c r="G7843" t="str">
        <f t="shared" si="244"/>
        <v>Bluedart Corp</v>
      </c>
      <c r="H7843" t="str">
        <f>IFERROR(_xlfn.XLOOKUP(D7843, Product_Master_2026!B:B, Product_Master_2026!A:A), "Discontinued / Review Required")</f>
        <v>PROD_2026_003</v>
      </c>
      <c r="I7843">
        <f>IFERROR(_xlfn.XLOOKUP(H7843, Product_Master_2026!A:A, Product_Master_2026!D:D), 0)</f>
        <v>8.9</v>
      </c>
      <c r="J7843">
        <f t="shared" si="245"/>
        <v>2216.1</v>
      </c>
    </row>
    <row r="7844" spans="1:10" x14ac:dyDescent="0.3">
      <c r="A7844" t="s">
        <v>7866</v>
      </c>
      <c r="B7844" s="1">
        <v>45871</v>
      </c>
      <c r="C7844" t="s">
        <v>13</v>
      </c>
      <c r="D7844" t="s">
        <v>14</v>
      </c>
      <c r="E7844">
        <v>408</v>
      </c>
      <c r="F7844">
        <v>14895.74</v>
      </c>
      <c r="G7844" t="str">
        <f t="shared" si="244"/>
        <v>Henkel Logistics</v>
      </c>
      <c r="H7844" t="str">
        <f>IFERROR(_xlfn.XLOOKUP(D7844, Product_Master_2026!B:B, Product_Master_2026!A:A), "Discontinued / Review Required")</f>
        <v>Discontinued / Review Required</v>
      </c>
      <c r="I7844">
        <f>IFERROR(_xlfn.XLOOKUP(H7844, Product_Master_2026!A:A, Product_Master_2026!D:D), 0)</f>
        <v>0</v>
      </c>
      <c r="J7844">
        <f t="shared" si="245"/>
        <v>0</v>
      </c>
    </row>
    <row r="7845" spans="1:10" x14ac:dyDescent="0.3">
      <c r="A7845" t="s">
        <v>7867</v>
      </c>
      <c r="B7845" s="1">
        <v>46020</v>
      </c>
      <c r="C7845" t="s">
        <v>26</v>
      </c>
      <c r="D7845" t="s">
        <v>14</v>
      </c>
      <c r="E7845">
        <v>283</v>
      </c>
      <c r="F7845">
        <v>10630.05</v>
      </c>
      <c r="G7845" t="str">
        <f t="shared" si="244"/>
        <v>Dhl Express</v>
      </c>
      <c r="H7845" t="str">
        <f>IFERROR(_xlfn.XLOOKUP(D7845, Product_Master_2026!B:B, Product_Master_2026!A:A), "Discontinued / Review Required")</f>
        <v>Discontinued / Review Required</v>
      </c>
      <c r="I7845">
        <f>IFERROR(_xlfn.XLOOKUP(H7845, Product_Master_2026!A:A, Product_Master_2026!D:D), 0)</f>
        <v>0</v>
      </c>
      <c r="J7845">
        <f t="shared" si="245"/>
        <v>0</v>
      </c>
    </row>
    <row r="7846" spans="1:10" x14ac:dyDescent="0.3">
      <c r="A7846" t="s">
        <v>7868</v>
      </c>
      <c r="B7846" s="1">
        <v>45841</v>
      </c>
      <c r="C7846" t="s">
        <v>18</v>
      </c>
      <c r="D7846" t="s">
        <v>8</v>
      </c>
      <c r="E7846">
        <v>275</v>
      </c>
      <c r="F7846">
        <v>7510.86</v>
      </c>
      <c r="G7846" t="str">
        <f t="shared" si="244"/>
        <v>Dhl Express</v>
      </c>
      <c r="H7846" t="str">
        <f>IFERROR(_xlfn.XLOOKUP(D7846, Product_Master_2026!B:B, Product_Master_2026!A:A), "Discontinued / Review Required")</f>
        <v>PROD_2026_002</v>
      </c>
      <c r="I7846">
        <f>IFERROR(_xlfn.XLOOKUP(H7846, Product_Master_2026!A:A, Product_Master_2026!D:D), 0)</f>
        <v>18.2</v>
      </c>
      <c r="J7846">
        <f t="shared" si="245"/>
        <v>5005</v>
      </c>
    </row>
    <row r="7847" spans="1:10" x14ac:dyDescent="0.3">
      <c r="A7847" t="s">
        <v>7869</v>
      </c>
      <c r="B7847" s="1">
        <v>45880</v>
      </c>
      <c r="C7847" t="s">
        <v>37</v>
      </c>
      <c r="D7847" t="s">
        <v>21</v>
      </c>
      <c r="E7847">
        <v>490</v>
      </c>
      <c r="F7847">
        <v>18600.91</v>
      </c>
      <c r="G7847" t="str">
        <f t="shared" si="244"/>
        <v>Bluedart Corp</v>
      </c>
      <c r="H7847" t="str">
        <f>IFERROR(_xlfn.XLOOKUP(D7847, Product_Master_2026!B:B, Product_Master_2026!A:A), "Discontinued / Review Required")</f>
        <v>PROD_2026_001</v>
      </c>
      <c r="I7847">
        <f>IFERROR(_xlfn.XLOOKUP(H7847, Product_Master_2026!A:A, Product_Master_2026!D:D), 0)</f>
        <v>12.5</v>
      </c>
      <c r="J7847">
        <f t="shared" si="245"/>
        <v>6125</v>
      </c>
    </row>
    <row r="7848" spans="1:10" x14ac:dyDescent="0.3">
      <c r="A7848" t="s">
        <v>7870</v>
      </c>
      <c r="B7848" s="1">
        <v>45786</v>
      </c>
      <c r="C7848" t="s">
        <v>10</v>
      </c>
      <c r="D7848" t="s">
        <v>16</v>
      </c>
      <c r="E7848">
        <v>48</v>
      </c>
      <c r="F7848">
        <v>1140.3900000000001</v>
      </c>
      <c r="G7848" t="str">
        <f t="shared" si="244"/>
        <v>Henkel Logistics</v>
      </c>
      <c r="H7848" t="str">
        <f>IFERROR(_xlfn.XLOOKUP(D7848, Product_Master_2026!B:B, Product_Master_2026!A:A), "Discontinued / Review Required")</f>
        <v>PROD_2026_004</v>
      </c>
      <c r="I7848">
        <f>IFERROR(_xlfn.XLOOKUP(H7848, Product_Master_2026!A:A, Product_Master_2026!D:D), 0)</f>
        <v>22</v>
      </c>
      <c r="J7848">
        <f t="shared" si="245"/>
        <v>1056</v>
      </c>
    </row>
    <row r="7849" spans="1:10" x14ac:dyDescent="0.3">
      <c r="A7849" t="s">
        <v>7871</v>
      </c>
      <c r="B7849" s="1">
        <v>45809</v>
      </c>
      <c r="C7849" t="s">
        <v>7</v>
      </c>
      <c r="D7849" t="s">
        <v>8</v>
      </c>
      <c r="E7849">
        <v>97</v>
      </c>
      <c r="F7849">
        <v>4063.13</v>
      </c>
      <c r="G7849" t="str">
        <f t="shared" si="244"/>
        <v>Henkel Logistics</v>
      </c>
      <c r="H7849" t="str">
        <f>IFERROR(_xlfn.XLOOKUP(D7849, Product_Master_2026!B:B, Product_Master_2026!A:A), "Discontinued / Review Required")</f>
        <v>PROD_2026_002</v>
      </c>
      <c r="I7849">
        <f>IFERROR(_xlfn.XLOOKUP(H7849, Product_Master_2026!A:A, Product_Master_2026!D:D), 0)</f>
        <v>18.2</v>
      </c>
      <c r="J7849">
        <f t="shared" si="245"/>
        <v>1765.3999999999999</v>
      </c>
    </row>
    <row r="7850" spans="1:10" x14ac:dyDescent="0.3">
      <c r="A7850" t="s">
        <v>7872</v>
      </c>
      <c r="B7850" s="1">
        <v>45825</v>
      </c>
      <c r="C7850" t="s">
        <v>24</v>
      </c>
      <c r="D7850" t="s">
        <v>21</v>
      </c>
      <c r="E7850">
        <v>224</v>
      </c>
      <c r="F7850">
        <v>9293.39</v>
      </c>
      <c r="G7850" t="str">
        <f t="shared" si="244"/>
        <v>Bluedart Corp</v>
      </c>
      <c r="H7850" t="str">
        <f>IFERROR(_xlfn.XLOOKUP(D7850, Product_Master_2026!B:B, Product_Master_2026!A:A), "Discontinued / Review Required")</f>
        <v>PROD_2026_001</v>
      </c>
      <c r="I7850">
        <f>IFERROR(_xlfn.XLOOKUP(H7850, Product_Master_2026!A:A, Product_Master_2026!D:D), 0)</f>
        <v>12.5</v>
      </c>
      <c r="J7850">
        <f t="shared" si="245"/>
        <v>2800</v>
      </c>
    </row>
    <row r="7851" spans="1:10" x14ac:dyDescent="0.3">
      <c r="A7851" t="s">
        <v>7873</v>
      </c>
      <c r="B7851" s="1">
        <v>45694</v>
      </c>
      <c r="C7851" t="s">
        <v>37</v>
      </c>
      <c r="D7851" t="s">
        <v>8</v>
      </c>
      <c r="E7851">
        <v>329</v>
      </c>
      <c r="F7851">
        <v>11545.55</v>
      </c>
      <c r="G7851" t="str">
        <f t="shared" si="244"/>
        <v>Bluedart Corp</v>
      </c>
      <c r="H7851" t="str">
        <f>IFERROR(_xlfn.XLOOKUP(D7851, Product_Master_2026!B:B, Product_Master_2026!A:A), "Discontinued / Review Required")</f>
        <v>PROD_2026_002</v>
      </c>
      <c r="I7851">
        <f>IFERROR(_xlfn.XLOOKUP(H7851, Product_Master_2026!A:A, Product_Master_2026!D:D), 0)</f>
        <v>18.2</v>
      </c>
      <c r="J7851">
        <f t="shared" si="245"/>
        <v>5987.8</v>
      </c>
    </row>
    <row r="7852" spans="1:10" x14ac:dyDescent="0.3">
      <c r="A7852" t="s">
        <v>7874</v>
      </c>
      <c r="B7852" s="1">
        <v>45701</v>
      </c>
      <c r="C7852" t="s">
        <v>18</v>
      </c>
      <c r="D7852" t="s">
        <v>14</v>
      </c>
      <c r="E7852">
        <v>235</v>
      </c>
      <c r="F7852">
        <v>5063.3599999999997</v>
      </c>
      <c r="G7852" t="str">
        <f t="shared" si="244"/>
        <v>Dhl Express</v>
      </c>
      <c r="H7852" t="str">
        <f>IFERROR(_xlfn.XLOOKUP(D7852, Product_Master_2026!B:B, Product_Master_2026!A:A), "Discontinued / Review Required")</f>
        <v>Discontinued / Review Required</v>
      </c>
      <c r="I7852">
        <f>IFERROR(_xlfn.XLOOKUP(H7852, Product_Master_2026!A:A, Product_Master_2026!D:D), 0)</f>
        <v>0</v>
      </c>
      <c r="J7852">
        <f t="shared" si="245"/>
        <v>0</v>
      </c>
    </row>
    <row r="7853" spans="1:10" x14ac:dyDescent="0.3">
      <c r="A7853" t="s">
        <v>7875</v>
      </c>
      <c r="B7853" s="1">
        <v>45972</v>
      </c>
      <c r="C7853" t="s">
        <v>26</v>
      </c>
      <c r="D7853" t="s">
        <v>32</v>
      </c>
      <c r="E7853">
        <v>36</v>
      </c>
      <c r="F7853">
        <v>1361.58</v>
      </c>
      <c r="G7853" t="str">
        <f t="shared" si="244"/>
        <v>Dhl Express</v>
      </c>
      <c r="H7853" t="str">
        <f>IFERROR(_xlfn.XLOOKUP(D7853, Product_Master_2026!B:B, Product_Master_2026!A:A), "Discontinued / Review Required")</f>
        <v>Discontinued / Review Required</v>
      </c>
      <c r="I7853">
        <f>IFERROR(_xlfn.XLOOKUP(H7853, Product_Master_2026!A:A, Product_Master_2026!D:D), 0)</f>
        <v>0</v>
      </c>
      <c r="J7853">
        <f t="shared" si="245"/>
        <v>0</v>
      </c>
    </row>
    <row r="7854" spans="1:10" x14ac:dyDescent="0.3">
      <c r="A7854" t="s">
        <v>7876</v>
      </c>
      <c r="B7854" s="1">
        <v>45788</v>
      </c>
      <c r="C7854" t="s">
        <v>24</v>
      </c>
      <c r="D7854" t="s">
        <v>21</v>
      </c>
      <c r="E7854">
        <v>62</v>
      </c>
      <c r="F7854">
        <v>1021</v>
      </c>
      <c r="G7854" t="str">
        <f t="shared" si="244"/>
        <v>Bluedart Corp</v>
      </c>
      <c r="H7854" t="str">
        <f>IFERROR(_xlfn.XLOOKUP(D7854, Product_Master_2026!B:B, Product_Master_2026!A:A), "Discontinued / Review Required")</f>
        <v>PROD_2026_001</v>
      </c>
      <c r="I7854">
        <f>IFERROR(_xlfn.XLOOKUP(H7854, Product_Master_2026!A:A, Product_Master_2026!D:D), 0)</f>
        <v>12.5</v>
      </c>
      <c r="J7854">
        <f t="shared" si="245"/>
        <v>775</v>
      </c>
    </row>
    <row r="7855" spans="1:10" x14ac:dyDescent="0.3">
      <c r="A7855" t="s">
        <v>7877</v>
      </c>
      <c r="B7855" s="1">
        <v>45663</v>
      </c>
      <c r="C7855" t="s">
        <v>7</v>
      </c>
      <c r="D7855" t="s">
        <v>11</v>
      </c>
      <c r="E7855">
        <v>413</v>
      </c>
      <c r="F7855">
        <v>9065.5400000000009</v>
      </c>
      <c r="G7855" t="str">
        <f t="shared" si="244"/>
        <v>Henkel Logistics</v>
      </c>
      <c r="H7855" t="str">
        <f>IFERROR(_xlfn.XLOOKUP(D7855, Product_Master_2026!B:B, Product_Master_2026!A:A), "Discontinued / Review Required")</f>
        <v>PROD_2026_003</v>
      </c>
      <c r="I7855">
        <f>IFERROR(_xlfn.XLOOKUP(H7855, Product_Master_2026!A:A, Product_Master_2026!D:D), 0)</f>
        <v>8.9</v>
      </c>
      <c r="J7855">
        <f t="shared" si="245"/>
        <v>3675.7000000000003</v>
      </c>
    </row>
    <row r="7856" spans="1:10" x14ac:dyDescent="0.3">
      <c r="A7856" t="s">
        <v>7878</v>
      </c>
      <c r="B7856" s="1">
        <v>45990</v>
      </c>
      <c r="C7856" t="s">
        <v>18</v>
      </c>
      <c r="D7856" t="s">
        <v>38</v>
      </c>
      <c r="E7856">
        <v>369</v>
      </c>
      <c r="F7856">
        <v>7087.32</v>
      </c>
      <c r="G7856" t="str">
        <f t="shared" si="244"/>
        <v>Dhl Express</v>
      </c>
      <c r="H7856" t="str">
        <f>IFERROR(_xlfn.XLOOKUP(D7856, Product_Master_2026!B:B, Product_Master_2026!A:A), "Discontinued / Review Required")</f>
        <v>PROD_2026_005</v>
      </c>
      <c r="I7856">
        <f>IFERROR(_xlfn.XLOOKUP(H7856, Product_Master_2026!A:A, Product_Master_2026!D:D), 0)</f>
        <v>5.4</v>
      </c>
      <c r="J7856">
        <f t="shared" si="245"/>
        <v>1992.6000000000001</v>
      </c>
    </row>
    <row r="7857" spans="1:10" x14ac:dyDescent="0.3">
      <c r="A7857" t="s">
        <v>7879</v>
      </c>
      <c r="B7857" s="1">
        <v>45755</v>
      </c>
      <c r="C7857" t="s">
        <v>24</v>
      </c>
      <c r="D7857" t="s">
        <v>14</v>
      </c>
      <c r="E7857">
        <v>218</v>
      </c>
      <c r="F7857">
        <v>9133.75</v>
      </c>
      <c r="G7857" t="str">
        <f t="shared" si="244"/>
        <v>Bluedart Corp</v>
      </c>
      <c r="H7857" t="str">
        <f>IFERROR(_xlfn.XLOOKUP(D7857, Product_Master_2026!B:B, Product_Master_2026!A:A), "Discontinued / Review Required")</f>
        <v>Discontinued / Review Required</v>
      </c>
      <c r="I7857">
        <f>IFERROR(_xlfn.XLOOKUP(H7857, Product_Master_2026!A:A, Product_Master_2026!D:D), 0)</f>
        <v>0</v>
      </c>
      <c r="J7857">
        <f t="shared" si="245"/>
        <v>0</v>
      </c>
    </row>
    <row r="7858" spans="1:10" x14ac:dyDescent="0.3">
      <c r="A7858" t="s">
        <v>7880</v>
      </c>
      <c r="B7858" s="1">
        <v>45661</v>
      </c>
      <c r="C7858" t="s">
        <v>28</v>
      </c>
      <c r="D7858" t="s">
        <v>14</v>
      </c>
      <c r="E7858">
        <v>167</v>
      </c>
      <c r="F7858">
        <v>7221.33</v>
      </c>
      <c r="G7858" t="str">
        <f t="shared" si="244"/>
        <v>Fedex Global</v>
      </c>
      <c r="H7858" t="str">
        <f>IFERROR(_xlfn.XLOOKUP(D7858, Product_Master_2026!B:B, Product_Master_2026!A:A), "Discontinued / Review Required")</f>
        <v>Discontinued / Review Required</v>
      </c>
      <c r="I7858">
        <f>IFERROR(_xlfn.XLOOKUP(H7858, Product_Master_2026!A:A, Product_Master_2026!D:D), 0)</f>
        <v>0</v>
      </c>
      <c r="J7858">
        <f t="shared" si="245"/>
        <v>0</v>
      </c>
    </row>
    <row r="7859" spans="1:10" x14ac:dyDescent="0.3">
      <c r="A7859" t="s">
        <v>7881</v>
      </c>
      <c r="B7859" s="1">
        <v>45980</v>
      </c>
      <c r="C7859" t="s">
        <v>26</v>
      </c>
      <c r="D7859" t="s">
        <v>14</v>
      </c>
      <c r="E7859">
        <v>162</v>
      </c>
      <c r="F7859">
        <v>6001.43</v>
      </c>
      <c r="G7859" t="str">
        <f t="shared" si="244"/>
        <v>Dhl Express</v>
      </c>
      <c r="H7859" t="str">
        <f>IFERROR(_xlfn.XLOOKUP(D7859, Product_Master_2026!B:B, Product_Master_2026!A:A), "Discontinued / Review Required")</f>
        <v>Discontinued / Review Required</v>
      </c>
      <c r="I7859">
        <f>IFERROR(_xlfn.XLOOKUP(H7859, Product_Master_2026!A:A, Product_Master_2026!D:D), 0)</f>
        <v>0</v>
      </c>
      <c r="J7859">
        <f t="shared" si="245"/>
        <v>0</v>
      </c>
    </row>
    <row r="7860" spans="1:10" x14ac:dyDescent="0.3">
      <c r="A7860" t="s">
        <v>7882</v>
      </c>
      <c r="B7860" s="1">
        <v>45973</v>
      </c>
      <c r="C7860" t="s">
        <v>18</v>
      </c>
      <c r="D7860" t="s">
        <v>11</v>
      </c>
      <c r="E7860">
        <v>316</v>
      </c>
      <c r="F7860">
        <v>9457.25</v>
      </c>
      <c r="G7860" t="str">
        <f t="shared" si="244"/>
        <v>Dhl Express</v>
      </c>
      <c r="H7860" t="str">
        <f>IFERROR(_xlfn.XLOOKUP(D7860, Product_Master_2026!B:B, Product_Master_2026!A:A), "Discontinued / Review Required")</f>
        <v>PROD_2026_003</v>
      </c>
      <c r="I7860">
        <f>IFERROR(_xlfn.XLOOKUP(H7860, Product_Master_2026!A:A, Product_Master_2026!D:D), 0)</f>
        <v>8.9</v>
      </c>
      <c r="J7860">
        <f t="shared" si="245"/>
        <v>2812.4</v>
      </c>
    </row>
    <row r="7861" spans="1:10" x14ac:dyDescent="0.3">
      <c r="A7861" t="s">
        <v>7883</v>
      </c>
      <c r="B7861" s="1">
        <v>45912</v>
      </c>
      <c r="C7861" t="s">
        <v>26</v>
      </c>
      <c r="D7861" t="s">
        <v>38</v>
      </c>
      <c r="E7861">
        <v>235</v>
      </c>
      <c r="F7861">
        <v>10529</v>
      </c>
      <c r="G7861" t="str">
        <f t="shared" si="244"/>
        <v>Dhl Express</v>
      </c>
      <c r="H7861" t="str">
        <f>IFERROR(_xlfn.XLOOKUP(D7861, Product_Master_2026!B:B, Product_Master_2026!A:A), "Discontinued / Review Required")</f>
        <v>PROD_2026_005</v>
      </c>
      <c r="I7861">
        <f>IFERROR(_xlfn.XLOOKUP(H7861, Product_Master_2026!A:A, Product_Master_2026!D:D), 0)</f>
        <v>5.4</v>
      </c>
      <c r="J7861">
        <f t="shared" si="245"/>
        <v>1269</v>
      </c>
    </row>
    <row r="7862" spans="1:10" x14ac:dyDescent="0.3">
      <c r="A7862" t="s">
        <v>7884</v>
      </c>
      <c r="B7862" s="1">
        <v>45810</v>
      </c>
      <c r="C7862" t="s">
        <v>28</v>
      </c>
      <c r="D7862" t="s">
        <v>38</v>
      </c>
      <c r="E7862">
        <v>494</v>
      </c>
      <c r="F7862">
        <v>12097.51</v>
      </c>
      <c r="G7862" t="str">
        <f t="shared" si="244"/>
        <v>Fedex Global</v>
      </c>
      <c r="H7862" t="str">
        <f>IFERROR(_xlfn.XLOOKUP(D7862, Product_Master_2026!B:B, Product_Master_2026!A:A), "Discontinued / Review Required")</f>
        <v>PROD_2026_005</v>
      </c>
      <c r="I7862">
        <f>IFERROR(_xlfn.XLOOKUP(H7862, Product_Master_2026!A:A, Product_Master_2026!D:D), 0)</f>
        <v>5.4</v>
      </c>
      <c r="J7862">
        <f t="shared" si="245"/>
        <v>2667.6000000000004</v>
      </c>
    </row>
    <row r="7863" spans="1:10" x14ac:dyDescent="0.3">
      <c r="A7863" t="s">
        <v>7885</v>
      </c>
      <c r="B7863" s="1">
        <v>45866</v>
      </c>
      <c r="C7863" t="s">
        <v>7</v>
      </c>
      <c r="D7863" t="s">
        <v>8</v>
      </c>
      <c r="E7863">
        <v>183</v>
      </c>
      <c r="F7863">
        <v>7277.46</v>
      </c>
      <c r="G7863" t="str">
        <f t="shared" si="244"/>
        <v>Henkel Logistics</v>
      </c>
      <c r="H7863" t="str">
        <f>IFERROR(_xlfn.XLOOKUP(D7863, Product_Master_2026!B:B, Product_Master_2026!A:A), "Discontinued / Review Required")</f>
        <v>PROD_2026_002</v>
      </c>
      <c r="I7863">
        <f>IFERROR(_xlfn.XLOOKUP(H7863, Product_Master_2026!A:A, Product_Master_2026!D:D), 0)</f>
        <v>18.2</v>
      </c>
      <c r="J7863">
        <f t="shared" si="245"/>
        <v>3330.6</v>
      </c>
    </row>
    <row r="7864" spans="1:10" x14ac:dyDescent="0.3">
      <c r="A7864" t="s">
        <v>7886</v>
      </c>
      <c r="B7864" s="1">
        <v>45941</v>
      </c>
      <c r="C7864" t="s">
        <v>18</v>
      </c>
      <c r="D7864" t="s">
        <v>38</v>
      </c>
      <c r="E7864">
        <v>385</v>
      </c>
      <c r="F7864">
        <v>15518.99</v>
      </c>
      <c r="G7864" t="str">
        <f t="shared" si="244"/>
        <v>Dhl Express</v>
      </c>
      <c r="H7864" t="str">
        <f>IFERROR(_xlfn.XLOOKUP(D7864, Product_Master_2026!B:B, Product_Master_2026!A:A), "Discontinued / Review Required")</f>
        <v>PROD_2026_005</v>
      </c>
      <c r="I7864">
        <f>IFERROR(_xlfn.XLOOKUP(H7864, Product_Master_2026!A:A, Product_Master_2026!D:D), 0)</f>
        <v>5.4</v>
      </c>
      <c r="J7864">
        <f t="shared" si="245"/>
        <v>2079</v>
      </c>
    </row>
    <row r="7865" spans="1:10" x14ac:dyDescent="0.3">
      <c r="A7865" t="s">
        <v>7887</v>
      </c>
      <c r="B7865" s="1">
        <v>45864</v>
      </c>
      <c r="C7865" t="s">
        <v>18</v>
      </c>
      <c r="D7865" t="s">
        <v>38</v>
      </c>
      <c r="E7865">
        <v>268</v>
      </c>
      <c r="F7865">
        <v>7919.57</v>
      </c>
      <c r="G7865" t="str">
        <f t="shared" si="244"/>
        <v>Dhl Express</v>
      </c>
      <c r="H7865" t="str">
        <f>IFERROR(_xlfn.XLOOKUP(D7865, Product_Master_2026!B:B, Product_Master_2026!A:A), "Discontinued / Review Required")</f>
        <v>PROD_2026_005</v>
      </c>
      <c r="I7865">
        <f>IFERROR(_xlfn.XLOOKUP(H7865, Product_Master_2026!A:A, Product_Master_2026!D:D), 0)</f>
        <v>5.4</v>
      </c>
      <c r="J7865">
        <f t="shared" si="245"/>
        <v>1447.2</v>
      </c>
    </row>
    <row r="7866" spans="1:10" x14ac:dyDescent="0.3">
      <c r="A7866" t="s">
        <v>7888</v>
      </c>
      <c r="B7866" s="1">
        <v>45975</v>
      </c>
      <c r="C7866" t="s">
        <v>24</v>
      </c>
      <c r="D7866" t="s">
        <v>11</v>
      </c>
      <c r="E7866">
        <v>44</v>
      </c>
      <c r="F7866">
        <v>1588.2</v>
      </c>
      <c r="G7866" t="str">
        <f t="shared" si="244"/>
        <v>Bluedart Corp</v>
      </c>
      <c r="H7866" t="str">
        <f>IFERROR(_xlfn.XLOOKUP(D7866, Product_Master_2026!B:B, Product_Master_2026!A:A), "Discontinued / Review Required")</f>
        <v>PROD_2026_003</v>
      </c>
      <c r="I7866">
        <f>IFERROR(_xlfn.XLOOKUP(H7866, Product_Master_2026!A:A, Product_Master_2026!D:D), 0)</f>
        <v>8.9</v>
      </c>
      <c r="J7866">
        <f t="shared" si="245"/>
        <v>391.6</v>
      </c>
    </row>
    <row r="7867" spans="1:10" x14ac:dyDescent="0.3">
      <c r="A7867" t="s">
        <v>7889</v>
      </c>
      <c r="B7867" s="1">
        <v>46002</v>
      </c>
      <c r="C7867" t="s">
        <v>44</v>
      </c>
      <c r="D7867" t="s">
        <v>38</v>
      </c>
      <c r="E7867">
        <v>182</v>
      </c>
      <c r="F7867">
        <v>4965</v>
      </c>
      <c r="G7867" t="str">
        <f t="shared" si="244"/>
        <v>Bluedart Corp</v>
      </c>
      <c r="H7867" t="str">
        <f>IFERROR(_xlfn.XLOOKUP(D7867, Product_Master_2026!B:B, Product_Master_2026!A:A), "Discontinued / Review Required")</f>
        <v>PROD_2026_005</v>
      </c>
      <c r="I7867">
        <f>IFERROR(_xlfn.XLOOKUP(H7867, Product_Master_2026!A:A, Product_Master_2026!D:D), 0)</f>
        <v>5.4</v>
      </c>
      <c r="J7867">
        <f t="shared" si="245"/>
        <v>982.80000000000007</v>
      </c>
    </row>
    <row r="7868" spans="1:10" x14ac:dyDescent="0.3">
      <c r="A7868" t="s">
        <v>7890</v>
      </c>
      <c r="B7868" s="1">
        <v>45836</v>
      </c>
      <c r="C7868" t="s">
        <v>24</v>
      </c>
      <c r="D7868" t="s">
        <v>38</v>
      </c>
      <c r="E7868">
        <v>336</v>
      </c>
      <c r="F7868">
        <v>10872.74</v>
      </c>
      <c r="G7868" t="str">
        <f t="shared" si="244"/>
        <v>Bluedart Corp</v>
      </c>
      <c r="H7868" t="str">
        <f>IFERROR(_xlfn.XLOOKUP(D7868, Product_Master_2026!B:B, Product_Master_2026!A:A), "Discontinued / Review Required")</f>
        <v>PROD_2026_005</v>
      </c>
      <c r="I7868">
        <f>IFERROR(_xlfn.XLOOKUP(H7868, Product_Master_2026!A:A, Product_Master_2026!D:D), 0)</f>
        <v>5.4</v>
      </c>
      <c r="J7868">
        <f t="shared" si="245"/>
        <v>1814.4</v>
      </c>
    </row>
    <row r="7869" spans="1:10" x14ac:dyDescent="0.3">
      <c r="A7869" t="s">
        <v>7891</v>
      </c>
      <c r="B7869" s="1">
        <v>46022</v>
      </c>
      <c r="C7869" t="s">
        <v>18</v>
      </c>
      <c r="D7869" t="s">
        <v>38</v>
      </c>
      <c r="E7869">
        <v>67</v>
      </c>
      <c r="F7869">
        <v>2700.76</v>
      </c>
      <c r="G7869" t="str">
        <f t="shared" si="244"/>
        <v>Dhl Express</v>
      </c>
      <c r="H7869" t="str">
        <f>IFERROR(_xlfn.XLOOKUP(D7869, Product_Master_2026!B:B, Product_Master_2026!A:A), "Discontinued / Review Required")</f>
        <v>PROD_2026_005</v>
      </c>
      <c r="I7869">
        <f>IFERROR(_xlfn.XLOOKUP(H7869, Product_Master_2026!A:A, Product_Master_2026!D:D), 0)</f>
        <v>5.4</v>
      </c>
      <c r="J7869">
        <f t="shared" si="245"/>
        <v>361.8</v>
      </c>
    </row>
    <row r="7870" spans="1:10" x14ac:dyDescent="0.3">
      <c r="A7870" t="s">
        <v>7892</v>
      </c>
      <c r="B7870" s="1">
        <v>45887</v>
      </c>
      <c r="C7870" t="s">
        <v>37</v>
      </c>
      <c r="D7870" t="s">
        <v>38</v>
      </c>
      <c r="E7870">
        <v>255</v>
      </c>
      <c r="F7870">
        <v>10931.23</v>
      </c>
      <c r="G7870" t="str">
        <f t="shared" si="244"/>
        <v>Bluedart Corp</v>
      </c>
      <c r="H7870" t="str">
        <f>IFERROR(_xlfn.XLOOKUP(D7870, Product_Master_2026!B:B, Product_Master_2026!A:A), "Discontinued / Review Required")</f>
        <v>PROD_2026_005</v>
      </c>
      <c r="I7870">
        <f>IFERROR(_xlfn.XLOOKUP(H7870, Product_Master_2026!A:A, Product_Master_2026!D:D), 0)</f>
        <v>5.4</v>
      </c>
      <c r="J7870">
        <f t="shared" si="245"/>
        <v>1377</v>
      </c>
    </row>
    <row r="7871" spans="1:10" x14ac:dyDescent="0.3">
      <c r="A7871" t="s">
        <v>7893</v>
      </c>
      <c r="B7871" s="1">
        <v>45712</v>
      </c>
      <c r="C7871" t="s">
        <v>28</v>
      </c>
      <c r="D7871" t="s">
        <v>38</v>
      </c>
      <c r="E7871">
        <v>131</v>
      </c>
      <c r="F7871">
        <v>5818.28</v>
      </c>
      <c r="G7871" t="str">
        <f t="shared" si="244"/>
        <v>Fedex Global</v>
      </c>
      <c r="H7871" t="str">
        <f>IFERROR(_xlfn.XLOOKUP(D7871, Product_Master_2026!B:B, Product_Master_2026!A:A), "Discontinued / Review Required")</f>
        <v>PROD_2026_005</v>
      </c>
      <c r="I7871">
        <f>IFERROR(_xlfn.XLOOKUP(H7871, Product_Master_2026!A:A, Product_Master_2026!D:D), 0)</f>
        <v>5.4</v>
      </c>
      <c r="J7871">
        <f t="shared" si="245"/>
        <v>707.40000000000009</v>
      </c>
    </row>
    <row r="7872" spans="1:10" x14ac:dyDescent="0.3">
      <c r="A7872" t="s">
        <v>7894</v>
      </c>
      <c r="B7872" s="1">
        <v>45863</v>
      </c>
      <c r="C7872" t="s">
        <v>18</v>
      </c>
      <c r="D7872" t="s">
        <v>14</v>
      </c>
      <c r="E7872">
        <v>221</v>
      </c>
      <c r="F7872">
        <v>6126.97</v>
      </c>
      <c r="G7872" t="str">
        <f t="shared" si="244"/>
        <v>Dhl Express</v>
      </c>
      <c r="H7872" t="str">
        <f>IFERROR(_xlfn.XLOOKUP(D7872, Product_Master_2026!B:B, Product_Master_2026!A:A), "Discontinued / Review Required")</f>
        <v>Discontinued / Review Required</v>
      </c>
      <c r="I7872">
        <f>IFERROR(_xlfn.XLOOKUP(H7872, Product_Master_2026!A:A, Product_Master_2026!D:D), 0)</f>
        <v>0</v>
      </c>
      <c r="J7872">
        <f t="shared" si="245"/>
        <v>0</v>
      </c>
    </row>
    <row r="7873" spans="1:10" x14ac:dyDescent="0.3">
      <c r="A7873" t="s">
        <v>7895</v>
      </c>
      <c r="B7873" s="1">
        <v>45753</v>
      </c>
      <c r="C7873" t="s">
        <v>7</v>
      </c>
      <c r="D7873" t="s">
        <v>14</v>
      </c>
      <c r="E7873">
        <v>172</v>
      </c>
      <c r="F7873">
        <v>3352.07</v>
      </c>
      <c r="G7873" t="str">
        <f t="shared" si="244"/>
        <v>Henkel Logistics</v>
      </c>
      <c r="H7873" t="str">
        <f>IFERROR(_xlfn.XLOOKUP(D7873, Product_Master_2026!B:B, Product_Master_2026!A:A), "Discontinued / Review Required")</f>
        <v>Discontinued / Review Required</v>
      </c>
      <c r="I7873">
        <f>IFERROR(_xlfn.XLOOKUP(H7873, Product_Master_2026!A:A, Product_Master_2026!D:D), 0)</f>
        <v>0</v>
      </c>
      <c r="J7873">
        <f t="shared" si="245"/>
        <v>0</v>
      </c>
    </row>
    <row r="7874" spans="1:10" x14ac:dyDescent="0.3">
      <c r="A7874" t="s">
        <v>7896</v>
      </c>
      <c r="B7874" s="1">
        <v>45714</v>
      </c>
      <c r="C7874" t="s">
        <v>28</v>
      </c>
      <c r="D7874" t="s">
        <v>11</v>
      </c>
      <c r="E7874">
        <v>153</v>
      </c>
      <c r="F7874">
        <v>6456.4</v>
      </c>
      <c r="G7874" t="str">
        <f t="shared" si="244"/>
        <v>Fedex Global</v>
      </c>
      <c r="H7874" t="str">
        <f>IFERROR(_xlfn.XLOOKUP(D7874, Product_Master_2026!B:B, Product_Master_2026!A:A), "Discontinued / Review Required")</f>
        <v>PROD_2026_003</v>
      </c>
      <c r="I7874">
        <f>IFERROR(_xlfn.XLOOKUP(H7874, Product_Master_2026!A:A, Product_Master_2026!D:D), 0)</f>
        <v>8.9</v>
      </c>
      <c r="J7874">
        <f t="shared" si="245"/>
        <v>1361.7</v>
      </c>
    </row>
    <row r="7875" spans="1:10" x14ac:dyDescent="0.3">
      <c r="A7875" t="s">
        <v>7897</v>
      </c>
      <c r="B7875" s="1">
        <v>45827</v>
      </c>
      <c r="C7875" t="s">
        <v>7</v>
      </c>
      <c r="D7875" t="s">
        <v>14</v>
      </c>
      <c r="E7875">
        <v>349</v>
      </c>
      <c r="F7875">
        <v>6752.93</v>
      </c>
      <c r="G7875" t="str">
        <f t="shared" ref="G7875:G7938" si="246">PROPER(TRIM(C7875))</f>
        <v>Henkel Logistics</v>
      </c>
      <c r="H7875" t="str">
        <f>IFERROR(_xlfn.XLOOKUP(D7875, Product_Master_2026!B:B, Product_Master_2026!A:A), "Discontinued / Review Required")</f>
        <v>Discontinued / Review Required</v>
      </c>
      <c r="I7875">
        <f>IFERROR(_xlfn.XLOOKUP(H7875, Product_Master_2026!A:A, Product_Master_2026!D:D), 0)</f>
        <v>0</v>
      </c>
      <c r="J7875">
        <f t="shared" ref="J7875:J7938" si="247">E7875 * I7875</f>
        <v>0</v>
      </c>
    </row>
    <row r="7876" spans="1:10" x14ac:dyDescent="0.3">
      <c r="A7876" t="s">
        <v>7898</v>
      </c>
      <c r="B7876" s="1">
        <v>45726</v>
      </c>
      <c r="C7876" t="s">
        <v>24</v>
      </c>
      <c r="D7876" t="s">
        <v>38</v>
      </c>
      <c r="E7876">
        <v>199</v>
      </c>
      <c r="F7876">
        <v>4299.13</v>
      </c>
      <c r="G7876" t="str">
        <f t="shared" si="246"/>
        <v>Bluedart Corp</v>
      </c>
      <c r="H7876" t="str">
        <f>IFERROR(_xlfn.XLOOKUP(D7876, Product_Master_2026!B:B, Product_Master_2026!A:A), "Discontinued / Review Required")</f>
        <v>PROD_2026_005</v>
      </c>
      <c r="I7876">
        <f>IFERROR(_xlfn.XLOOKUP(H7876, Product_Master_2026!A:A, Product_Master_2026!D:D), 0)</f>
        <v>5.4</v>
      </c>
      <c r="J7876">
        <f t="shared" si="247"/>
        <v>1074.6000000000001</v>
      </c>
    </row>
    <row r="7877" spans="1:10" x14ac:dyDescent="0.3">
      <c r="A7877" t="s">
        <v>7899</v>
      </c>
      <c r="B7877" s="1">
        <v>45712</v>
      </c>
      <c r="C7877" t="s">
        <v>7</v>
      </c>
      <c r="D7877" t="s">
        <v>21</v>
      </c>
      <c r="E7877">
        <v>488</v>
      </c>
      <c r="F7877">
        <v>10929.16</v>
      </c>
      <c r="G7877" t="str">
        <f t="shared" si="246"/>
        <v>Henkel Logistics</v>
      </c>
      <c r="H7877" t="str">
        <f>IFERROR(_xlfn.XLOOKUP(D7877, Product_Master_2026!B:B, Product_Master_2026!A:A), "Discontinued / Review Required")</f>
        <v>PROD_2026_001</v>
      </c>
      <c r="I7877">
        <f>IFERROR(_xlfn.XLOOKUP(H7877, Product_Master_2026!A:A, Product_Master_2026!D:D), 0)</f>
        <v>12.5</v>
      </c>
      <c r="J7877">
        <f t="shared" si="247"/>
        <v>6100</v>
      </c>
    </row>
    <row r="7878" spans="1:10" x14ac:dyDescent="0.3">
      <c r="A7878" t="s">
        <v>7900</v>
      </c>
      <c r="B7878" s="1">
        <v>45771</v>
      </c>
      <c r="C7878" t="s">
        <v>18</v>
      </c>
      <c r="D7878" t="s">
        <v>21</v>
      </c>
      <c r="E7878">
        <v>31</v>
      </c>
      <c r="F7878">
        <v>569</v>
      </c>
      <c r="G7878" t="str">
        <f t="shared" si="246"/>
        <v>Dhl Express</v>
      </c>
      <c r="H7878" t="str">
        <f>IFERROR(_xlfn.XLOOKUP(D7878, Product_Master_2026!B:B, Product_Master_2026!A:A), "Discontinued / Review Required")</f>
        <v>PROD_2026_001</v>
      </c>
      <c r="I7878">
        <f>IFERROR(_xlfn.XLOOKUP(H7878, Product_Master_2026!A:A, Product_Master_2026!D:D), 0)</f>
        <v>12.5</v>
      </c>
      <c r="J7878">
        <f t="shared" si="247"/>
        <v>387.5</v>
      </c>
    </row>
    <row r="7879" spans="1:10" x14ac:dyDescent="0.3">
      <c r="A7879" t="s">
        <v>7901</v>
      </c>
      <c r="B7879" s="1">
        <v>45804</v>
      </c>
      <c r="C7879" t="s">
        <v>7</v>
      </c>
      <c r="D7879" t="s">
        <v>32</v>
      </c>
      <c r="E7879">
        <v>322</v>
      </c>
      <c r="F7879">
        <v>5747.26</v>
      </c>
      <c r="G7879" t="str">
        <f t="shared" si="246"/>
        <v>Henkel Logistics</v>
      </c>
      <c r="H7879" t="str">
        <f>IFERROR(_xlfn.XLOOKUP(D7879, Product_Master_2026!B:B, Product_Master_2026!A:A), "Discontinued / Review Required")</f>
        <v>Discontinued / Review Required</v>
      </c>
      <c r="I7879">
        <f>IFERROR(_xlfn.XLOOKUP(H7879, Product_Master_2026!A:A, Product_Master_2026!D:D), 0)</f>
        <v>0</v>
      </c>
      <c r="J7879">
        <f t="shared" si="247"/>
        <v>0</v>
      </c>
    </row>
    <row r="7880" spans="1:10" x14ac:dyDescent="0.3">
      <c r="A7880" t="s">
        <v>7902</v>
      </c>
      <c r="B7880" s="1">
        <v>45983</v>
      </c>
      <c r="C7880" t="s">
        <v>24</v>
      </c>
      <c r="D7880" t="s">
        <v>11</v>
      </c>
      <c r="E7880">
        <v>378</v>
      </c>
      <c r="F7880">
        <v>10017.43</v>
      </c>
      <c r="G7880" t="str">
        <f t="shared" si="246"/>
        <v>Bluedart Corp</v>
      </c>
      <c r="H7880" t="str">
        <f>IFERROR(_xlfn.XLOOKUP(D7880, Product_Master_2026!B:B, Product_Master_2026!A:A), "Discontinued / Review Required")</f>
        <v>PROD_2026_003</v>
      </c>
      <c r="I7880">
        <f>IFERROR(_xlfn.XLOOKUP(H7880, Product_Master_2026!A:A, Product_Master_2026!D:D), 0)</f>
        <v>8.9</v>
      </c>
      <c r="J7880">
        <f t="shared" si="247"/>
        <v>3364.2000000000003</v>
      </c>
    </row>
    <row r="7881" spans="1:10" x14ac:dyDescent="0.3">
      <c r="A7881" t="s">
        <v>7903</v>
      </c>
      <c r="B7881" s="1">
        <v>45812</v>
      </c>
      <c r="C7881" t="s">
        <v>26</v>
      </c>
      <c r="D7881" t="s">
        <v>21</v>
      </c>
      <c r="E7881">
        <v>66</v>
      </c>
      <c r="F7881">
        <v>1969.45</v>
      </c>
      <c r="G7881" t="str">
        <f t="shared" si="246"/>
        <v>Dhl Express</v>
      </c>
      <c r="H7881" t="str">
        <f>IFERROR(_xlfn.XLOOKUP(D7881, Product_Master_2026!B:B, Product_Master_2026!A:A), "Discontinued / Review Required")</f>
        <v>PROD_2026_001</v>
      </c>
      <c r="I7881">
        <f>IFERROR(_xlfn.XLOOKUP(H7881, Product_Master_2026!A:A, Product_Master_2026!D:D), 0)</f>
        <v>12.5</v>
      </c>
      <c r="J7881">
        <f t="shared" si="247"/>
        <v>825</v>
      </c>
    </row>
    <row r="7882" spans="1:10" x14ac:dyDescent="0.3">
      <c r="A7882" t="s">
        <v>7904</v>
      </c>
      <c r="B7882" s="1">
        <v>45720</v>
      </c>
      <c r="C7882" t="s">
        <v>28</v>
      </c>
      <c r="D7882" t="s">
        <v>11</v>
      </c>
      <c r="E7882">
        <v>73</v>
      </c>
      <c r="F7882">
        <v>3070.4</v>
      </c>
      <c r="G7882" t="str">
        <f t="shared" si="246"/>
        <v>Fedex Global</v>
      </c>
      <c r="H7882" t="str">
        <f>IFERROR(_xlfn.XLOOKUP(D7882, Product_Master_2026!B:B, Product_Master_2026!A:A), "Discontinued / Review Required")</f>
        <v>PROD_2026_003</v>
      </c>
      <c r="I7882">
        <f>IFERROR(_xlfn.XLOOKUP(H7882, Product_Master_2026!A:A, Product_Master_2026!D:D), 0)</f>
        <v>8.9</v>
      </c>
      <c r="J7882">
        <f t="shared" si="247"/>
        <v>649.70000000000005</v>
      </c>
    </row>
    <row r="7883" spans="1:10" x14ac:dyDescent="0.3">
      <c r="A7883" t="s">
        <v>7905</v>
      </c>
      <c r="B7883" s="1">
        <v>46010</v>
      </c>
      <c r="C7883" t="s">
        <v>7</v>
      </c>
      <c r="D7883" t="s">
        <v>32</v>
      </c>
      <c r="E7883">
        <v>101</v>
      </c>
      <c r="F7883">
        <v>1784.92</v>
      </c>
      <c r="G7883" t="str">
        <f t="shared" si="246"/>
        <v>Henkel Logistics</v>
      </c>
      <c r="H7883" t="str">
        <f>IFERROR(_xlfn.XLOOKUP(D7883, Product_Master_2026!B:B, Product_Master_2026!A:A), "Discontinued / Review Required")</f>
        <v>Discontinued / Review Required</v>
      </c>
      <c r="I7883">
        <f>IFERROR(_xlfn.XLOOKUP(H7883, Product_Master_2026!A:A, Product_Master_2026!D:D), 0)</f>
        <v>0</v>
      </c>
      <c r="J7883">
        <f t="shared" si="247"/>
        <v>0</v>
      </c>
    </row>
    <row r="7884" spans="1:10" x14ac:dyDescent="0.3">
      <c r="A7884" t="s">
        <v>7906</v>
      </c>
      <c r="B7884" s="1">
        <v>45779</v>
      </c>
      <c r="C7884" t="s">
        <v>20</v>
      </c>
      <c r="D7884" t="s">
        <v>11</v>
      </c>
      <c r="E7884">
        <v>410</v>
      </c>
      <c r="F7884">
        <v>9022.74</v>
      </c>
      <c r="G7884" t="str">
        <f t="shared" si="246"/>
        <v>Fedex Global</v>
      </c>
      <c r="H7884" t="str">
        <f>IFERROR(_xlfn.XLOOKUP(D7884, Product_Master_2026!B:B, Product_Master_2026!A:A), "Discontinued / Review Required")</f>
        <v>PROD_2026_003</v>
      </c>
      <c r="I7884">
        <f>IFERROR(_xlfn.XLOOKUP(H7884, Product_Master_2026!A:A, Product_Master_2026!D:D), 0)</f>
        <v>8.9</v>
      </c>
      <c r="J7884">
        <f t="shared" si="247"/>
        <v>3649</v>
      </c>
    </row>
    <row r="7885" spans="1:10" x14ac:dyDescent="0.3">
      <c r="A7885" t="s">
        <v>7907</v>
      </c>
      <c r="B7885" s="1">
        <v>45717</v>
      </c>
      <c r="C7885" t="s">
        <v>18</v>
      </c>
      <c r="D7885" t="s">
        <v>11</v>
      </c>
      <c r="E7885">
        <v>285</v>
      </c>
      <c r="F7885">
        <v>12273.36</v>
      </c>
      <c r="G7885" t="str">
        <f t="shared" si="246"/>
        <v>Dhl Express</v>
      </c>
      <c r="H7885" t="str">
        <f>IFERROR(_xlfn.XLOOKUP(D7885, Product_Master_2026!B:B, Product_Master_2026!A:A), "Discontinued / Review Required")</f>
        <v>PROD_2026_003</v>
      </c>
      <c r="I7885">
        <f>IFERROR(_xlfn.XLOOKUP(H7885, Product_Master_2026!A:A, Product_Master_2026!D:D), 0)</f>
        <v>8.9</v>
      </c>
      <c r="J7885">
        <f t="shared" si="247"/>
        <v>2536.5</v>
      </c>
    </row>
    <row r="7886" spans="1:10" x14ac:dyDescent="0.3">
      <c r="A7886" t="s">
        <v>7908</v>
      </c>
      <c r="B7886" s="1">
        <v>45662</v>
      </c>
      <c r="C7886" t="s">
        <v>24</v>
      </c>
      <c r="D7886" t="s">
        <v>38</v>
      </c>
      <c r="E7886">
        <v>273</v>
      </c>
      <c r="F7886">
        <v>10440.040000000001</v>
      </c>
      <c r="G7886" t="str">
        <f t="shared" si="246"/>
        <v>Bluedart Corp</v>
      </c>
      <c r="H7886" t="str">
        <f>IFERROR(_xlfn.XLOOKUP(D7886, Product_Master_2026!B:B, Product_Master_2026!A:A), "Discontinued / Review Required")</f>
        <v>PROD_2026_005</v>
      </c>
      <c r="I7886">
        <f>IFERROR(_xlfn.XLOOKUP(H7886, Product_Master_2026!A:A, Product_Master_2026!D:D), 0)</f>
        <v>5.4</v>
      </c>
      <c r="J7886">
        <f t="shared" si="247"/>
        <v>1474.2</v>
      </c>
    </row>
    <row r="7887" spans="1:10" x14ac:dyDescent="0.3">
      <c r="A7887" t="s">
        <v>7909</v>
      </c>
      <c r="B7887" s="1">
        <v>45677</v>
      </c>
      <c r="C7887" t="s">
        <v>44</v>
      </c>
      <c r="D7887" t="s">
        <v>8</v>
      </c>
      <c r="E7887">
        <v>189</v>
      </c>
      <c r="F7887">
        <v>4079.65</v>
      </c>
      <c r="G7887" t="str">
        <f t="shared" si="246"/>
        <v>Bluedart Corp</v>
      </c>
      <c r="H7887" t="str">
        <f>IFERROR(_xlfn.XLOOKUP(D7887, Product_Master_2026!B:B, Product_Master_2026!A:A), "Discontinued / Review Required")</f>
        <v>PROD_2026_002</v>
      </c>
      <c r="I7887">
        <f>IFERROR(_xlfn.XLOOKUP(H7887, Product_Master_2026!A:A, Product_Master_2026!D:D), 0)</f>
        <v>18.2</v>
      </c>
      <c r="J7887">
        <f t="shared" si="247"/>
        <v>3439.7999999999997</v>
      </c>
    </row>
    <row r="7888" spans="1:10" x14ac:dyDescent="0.3">
      <c r="A7888" t="s">
        <v>7910</v>
      </c>
      <c r="B7888" s="1">
        <v>45665</v>
      </c>
      <c r="C7888" t="s">
        <v>24</v>
      </c>
      <c r="D7888" t="s">
        <v>21</v>
      </c>
      <c r="E7888">
        <v>132</v>
      </c>
      <c r="F7888">
        <v>2797.33</v>
      </c>
      <c r="G7888" t="str">
        <f t="shared" si="246"/>
        <v>Bluedart Corp</v>
      </c>
      <c r="H7888" t="str">
        <f>IFERROR(_xlfn.XLOOKUP(D7888, Product_Master_2026!B:B, Product_Master_2026!A:A), "Discontinued / Review Required")</f>
        <v>PROD_2026_001</v>
      </c>
      <c r="I7888">
        <f>IFERROR(_xlfn.XLOOKUP(H7888, Product_Master_2026!A:A, Product_Master_2026!D:D), 0)</f>
        <v>12.5</v>
      </c>
      <c r="J7888">
        <f t="shared" si="247"/>
        <v>1650</v>
      </c>
    </row>
    <row r="7889" spans="1:10" x14ac:dyDescent="0.3">
      <c r="A7889" t="s">
        <v>7911</v>
      </c>
      <c r="B7889" s="1">
        <v>45698</v>
      </c>
      <c r="C7889" t="s">
        <v>26</v>
      </c>
      <c r="D7889" t="s">
        <v>14</v>
      </c>
      <c r="E7889">
        <v>431</v>
      </c>
      <c r="F7889">
        <v>10677.54</v>
      </c>
      <c r="G7889" t="str">
        <f t="shared" si="246"/>
        <v>Dhl Express</v>
      </c>
      <c r="H7889" t="str">
        <f>IFERROR(_xlfn.XLOOKUP(D7889, Product_Master_2026!B:B, Product_Master_2026!A:A), "Discontinued / Review Required")</f>
        <v>Discontinued / Review Required</v>
      </c>
      <c r="I7889">
        <f>IFERROR(_xlfn.XLOOKUP(H7889, Product_Master_2026!A:A, Product_Master_2026!D:D), 0)</f>
        <v>0</v>
      </c>
      <c r="J7889">
        <f t="shared" si="247"/>
        <v>0</v>
      </c>
    </row>
    <row r="7890" spans="1:10" x14ac:dyDescent="0.3">
      <c r="A7890" t="s">
        <v>7912</v>
      </c>
      <c r="B7890" s="1">
        <v>45689</v>
      </c>
      <c r="C7890" t="s">
        <v>7</v>
      </c>
      <c r="D7890" t="s">
        <v>21</v>
      </c>
      <c r="E7890">
        <v>144</v>
      </c>
      <c r="F7890">
        <v>5188.43</v>
      </c>
      <c r="G7890" t="str">
        <f t="shared" si="246"/>
        <v>Henkel Logistics</v>
      </c>
      <c r="H7890" t="str">
        <f>IFERROR(_xlfn.XLOOKUP(D7890, Product_Master_2026!B:B, Product_Master_2026!A:A), "Discontinued / Review Required")</f>
        <v>PROD_2026_001</v>
      </c>
      <c r="I7890">
        <f>IFERROR(_xlfn.XLOOKUP(H7890, Product_Master_2026!A:A, Product_Master_2026!D:D), 0)</f>
        <v>12.5</v>
      </c>
      <c r="J7890">
        <f t="shared" si="247"/>
        <v>1800</v>
      </c>
    </row>
    <row r="7891" spans="1:10" x14ac:dyDescent="0.3">
      <c r="A7891" t="s">
        <v>7913</v>
      </c>
      <c r="B7891" s="1">
        <v>45761</v>
      </c>
      <c r="C7891" t="s">
        <v>44</v>
      </c>
      <c r="D7891" t="s">
        <v>16</v>
      </c>
      <c r="E7891">
        <v>74</v>
      </c>
      <c r="F7891">
        <v>2926.23</v>
      </c>
      <c r="G7891" t="str">
        <f t="shared" si="246"/>
        <v>Bluedart Corp</v>
      </c>
      <c r="H7891" t="str">
        <f>IFERROR(_xlfn.XLOOKUP(D7891, Product_Master_2026!B:B, Product_Master_2026!A:A), "Discontinued / Review Required")</f>
        <v>PROD_2026_004</v>
      </c>
      <c r="I7891">
        <f>IFERROR(_xlfn.XLOOKUP(H7891, Product_Master_2026!A:A, Product_Master_2026!D:D), 0)</f>
        <v>22</v>
      </c>
      <c r="J7891">
        <f t="shared" si="247"/>
        <v>1628</v>
      </c>
    </row>
    <row r="7892" spans="1:10" x14ac:dyDescent="0.3">
      <c r="A7892" t="s">
        <v>7914</v>
      </c>
      <c r="B7892" s="1">
        <v>45752</v>
      </c>
      <c r="C7892" t="s">
        <v>7</v>
      </c>
      <c r="D7892" t="s">
        <v>14</v>
      </c>
      <c r="E7892">
        <v>362</v>
      </c>
      <c r="F7892">
        <v>15863.8</v>
      </c>
      <c r="G7892" t="str">
        <f t="shared" si="246"/>
        <v>Henkel Logistics</v>
      </c>
      <c r="H7892" t="str">
        <f>IFERROR(_xlfn.XLOOKUP(D7892, Product_Master_2026!B:B, Product_Master_2026!A:A), "Discontinued / Review Required")</f>
        <v>Discontinued / Review Required</v>
      </c>
      <c r="I7892">
        <f>IFERROR(_xlfn.XLOOKUP(H7892, Product_Master_2026!A:A, Product_Master_2026!D:D), 0)</f>
        <v>0</v>
      </c>
      <c r="J7892">
        <f t="shared" si="247"/>
        <v>0</v>
      </c>
    </row>
    <row r="7893" spans="1:10" x14ac:dyDescent="0.3">
      <c r="A7893" t="s">
        <v>7915</v>
      </c>
      <c r="B7893" s="1">
        <v>45866</v>
      </c>
      <c r="C7893" t="s">
        <v>28</v>
      </c>
      <c r="D7893" t="s">
        <v>21</v>
      </c>
      <c r="E7893">
        <v>261</v>
      </c>
      <c r="F7893">
        <v>8096.42</v>
      </c>
      <c r="G7893" t="str">
        <f t="shared" si="246"/>
        <v>Fedex Global</v>
      </c>
      <c r="H7893" t="str">
        <f>IFERROR(_xlfn.XLOOKUP(D7893, Product_Master_2026!B:B, Product_Master_2026!A:A), "Discontinued / Review Required")</f>
        <v>PROD_2026_001</v>
      </c>
      <c r="I7893">
        <f>IFERROR(_xlfn.XLOOKUP(H7893, Product_Master_2026!A:A, Product_Master_2026!D:D), 0)</f>
        <v>12.5</v>
      </c>
      <c r="J7893">
        <f t="shared" si="247"/>
        <v>3262.5</v>
      </c>
    </row>
    <row r="7894" spans="1:10" x14ac:dyDescent="0.3">
      <c r="A7894" t="s">
        <v>7916</v>
      </c>
      <c r="B7894" s="1">
        <v>45966</v>
      </c>
      <c r="C7894" t="s">
        <v>28</v>
      </c>
      <c r="D7894" t="s">
        <v>21</v>
      </c>
      <c r="E7894">
        <v>217</v>
      </c>
      <c r="F7894">
        <v>4862.07</v>
      </c>
      <c r="G7894" t="str">
        <f t="shared" si="246"/>
        <v>Fedex Global</v>
      </c>
      <c r="H7894" t="str">
        <f>IFERROR(_xlfn.XLOOKUP(D7894, Product_Master_2026!B:B, Product_Master_2026!A:A), "Discontinued / Review Required")</f>
        <v>PROD_2026_001</v>
      </c>
      <c r="I7894">
        <f>IFERROR(_xlfn.XLOOKUP(H7894, Product_Master_2026!A:A, Product_Master_2026!D:D), 0)</f>
        <v>12.5</v>
      </c>
      <c r="J7894">
        <f t="shared" si="247"/>
        <v>2712.5</v>
      </c>
    </row>
    <row r="7895" spans="1:10" x14ac:dyDescent="0.3">
      <c r="A7895" t="s">
        <v>7917</v>
      </c>
      <c r="B7895" s="1">
        <v>45817</v>
      </c>
      <c r="C7895" t="s">
        <v>26</v>
      </c>
      <c r="D7895" t="s">
        <v>8</v>
      </c>
      <c r="E7895">
        <v>241</v>
      </c>
      <c r="F7895">
        <v>7063.96</v>
      </c>
      <c r="G7895" t="str">
        <f t="shared" si="246"/>
        <v>Dhl Express</v>
      </c>
      <c r="H7895" t="str">
        <f>IFERROR(_xlfn.XLOOKUP(D7895, Product_Master_2026!B:B, Product_Master_2026!A:A), "Discontinued / Review Required")</f>
        <v>PROD_2026_002</v>
      </c>
      <c r="I7895">
        <f>IFERROR(_xlfn.XLOOKUP(H7895, Product_Master_2026!A:A, Product_Master_2026!D:D), 0)</f>
        <v>18.2</v>
      </c>
      <c r="J7895">
        <f t="shared" si="247"/>
        <v>4386.2</v>
      </c>
    </row>
    <row r="7896" spans="1:10" x14ac:dyDescent="0.3">
      <c r="A7896" t="s">
        <v>7918</v>
      </c>
      <c r="B7896" s="1">
        <v>45815</v>
      </c>
      <c r="C7896" t="s">
        <v>13</v>
      </c>
      <c r="D7896" t="s">
        <v>11</v>
      </c>
      <c r="E7896">
        <v>495</v>
      </c>
      <c r="F7896">
        <v>18927.189999999999</v>
      </c>
      <c r="G7896" t="str">
        <f t="shared" si="246"/>
        <v>Henkel Logistics</v>
      </c>
      <c r="H7896" t="str">
        <f>IFERROR(_xlfn.XLOOKUP(D7896, Product_Master_2026!B:B, Product_Master_2026!A:A), "Discontinued / Review Required")</f>
        <v>PROD_2026_003</v>
      </c>
      <c r="I7896">
        <f>IFERROR(_xlfn.XLOOKUP(H7896, Product_Master_2026!A:A, Product_Master_2026!D:D), 0)</f>
        <v>8.9</v>
      </c>
      <c r="J7896">
        <f t="shared" si="247"/>
        <v>4405.5</v>
      </c>
    </row>
    <row r="7897" spans="1:10" x14ac:dyDescent="0.3">
      <c r="A7897" t="s">
        <v>7919</v>
      </c>
      <c r="B7897" s="1">
        <v>45685</v>
      </c>
      <c r="C7897" t="s">
        <v>7</v>
      </c>
      <c r="D7897" t="s">
        <v>38</v>
      </c>
      <c r="E7897">
        <v>276</v>
      </c>
      <c r="F7897">
        <v>6866.86</v>
      </c>
      <c r="G7897" t="str">
        <f t="shared" si="246"/>
        <v>Henkel Logistics</v>
      </c>
      <c r="H7897" t="str">
        <f>IFERROR(_xlfn.XLOOKUP(D7897, Product_Master_2026!B:B, Product_Master_2026!A:A), "Discontinued / Review Required")</f>
        <v>PROD_2026_005</v>
      </c>
      <c r="I7897">
        <f>IFERROR(_xlfn.XLOOKUP(H7897, Product_Master_2026!A:A, Product_Master_2026!D:D), 0)</f>
        <v>5.4</v>
      </c>
      <c r="J7897">
        <f t="shared" si="247"/>
        <v>1490.4</v>
      </c>
    </row>
    <row r="7898" spans="1:10" x14ac:dyDescent="0.3">
      <c r="A7898" t="s">
        <v>7920</v>
      </c>
      <c r="B7898" s="1">
        <v>45826</v>
      </c>
      <c r="C7898" t="s">
        <v>24</v>
      </c>
      <c r="D7898" t="s">
        <v>11</v>
      </c>
      <c r="E7898">
        <v>231</v>
      </c>
      <c r="F7898">
        <v>5321.24</v>
      </c>
      <c r="G7898" t="str">
        <f t="shared" si="246"/>
        <v>Bluedart Corp</v>
      </c>
      <c r="H7898" t="str">
        <f>IFERROR(_xlfn.XLOOKUP(D7898, Product_Master_2026!B:B, Product_Master_2026!A:A), "Discontinued / Review Required")</f>
        <v>PROD_2026_003</v>
      </c>
      <c r="I7898">
        <f>IFERROR(_xlfn.XLOOKUP(H7898, Product_Master_2026!A:A, Product_Master_2026!D:D), 0)</f>
        <v>8.9</v>
      </c>
      <c r="J7898">
        <f t="shared" si="247"/>
        <v>2055.9</v>
      </c>
    </row>
    <row r="7899" spans="1:10" x14ac:dyDescent="0.3">
      <c r="A7899" t="s">
        <v>7921</v>
      </c>
      <c r="B7899" s="1">
        <v>45984</v>
      </c>
      <c r="C7899" t="s">
        <v>24</v>
      </c>
      <c r="D7899" t="s">
        <v>11</v>
      </c>
      <c r="E7899">
        <v>438</v>
      </c>
      <c r="F7899">
        <v>18009.34</v>
      </c>
      <c r="G7899" t="str">
        <f t="shared" si="246"/>
        <v>Bluedart Corp</v>
      </c>
      <c r="H7899" t="str">
        <f>IFERROR(_xlfn.XLOOKUP(D7899, Product_Master_2026!B:B, Product_Master_2026!A:A), "Discontinued / Review Required")</f>
        <v>PROD_2026_003</v>
      </c>
      <c r="I7899">
        <f>IFERROR(_xlfn.XLOOKUP(H7899, Product_Master_2026!A:A, Product_Master_2026!D:D), 0)</f>
        <v>8.9</v>
      </c>
      <c r="J7899">
        <f t="shared" si="247"/>
        <v>3898.2000000000003</v>
      </c>
    </row>
    <row r="7900" spans="1:10" x14ac:dyDescent="0.3">
      <c r="A7900" t="s">
        <v>7922</v>
      </c>
      <c r="B7900" s="1">
        <v>45872</v>
      </c>
      <c r="C7900" t="s">
        <v>44</v>
      </c>
      <c r="D7900" t="s">
        <v>8</v>
      </c>
      <c r="E7900">
        <v>239</v>
      </c>
      <c r="F7900">
        <v>7745.19</v>
      </c>
      <c r="G7900" t="str">
        <f t="shared" si="246"/>
        <v>Bluedart Corp</v>
      </c>
      <c r="H7900" t="str">
        <f>IFERROR(_xlfn.XLOOKUP(D7900, Product_Master_2026!B:B, Product_Master_2026!A:A), "Discontinued / Review Required")</f>
        <v>PROD_2026_002</v>
      </c>
      <c r="I7900">
        <f>IFERROR(_xlfn.XLOOKUP(H7900, Product_Master_2026!A:A, Product_Master_2026!D:D), 0)</f>
        <v>18.2</v>
      </c>
      <c r="J7900">
        <f t="shared" si="247"/>
        <v>4349.8</v>
      </c>
    </row>
    <row r="7901" spans="1:10" x14ac:dyDescent="0.3">
      <c r="A7901" t="s">
        <v>7923</v>
      </c>
      <c r="B7901" s="1">
        <v>45872</v>
      </c>
      <c r="C7901" t="s">
        <v>13</v>
      </c>
      <c r="D7901" t="s">
        <v>38</v>
      </c>
      <c r="E7901">
        <v>390</v>
      </c>
      <c r="F7901">
        <v>10135.92</v>
      </c>
      <c r="G7901" t="str">
        <f t="shared" si="246"/>
        <v>Henkel Logistics</v>
      </c>
      <c r="H7901" t="str">
        <f>IFERROR(_xlfn.XLOOKUP(D7901, Product_Master_2026!B:B, Product_Master_2026!A:A), "Discontinued / Review Required")</f>
        <v>PROD_2026_005</v>
      </c>
      <c r="I7901">
        <f>IFERROR(_xlfn.XLOOKUP(H7901, Product_Master_2026!A:A, Product_Master_2026!D:D), 0)</f>
        <v>5.4</v>
      </c>
      <c r="J7901">
        <f t="shared" si="247"/>
        <v>2106</v>
      </c>
    </row>
    <row r="7902" spans="1:10" x14ac:dyDescent="0.3">
      <c r="A7902" t="s">
        <v>7924</v>
      </c>
      <c r="B7902" s="1">
        <v>45831</v>
      </c>
      <c r="C7902" t="s">
        <v>18</v>
      </c>
      <c r="D7902" t="s">
        <v>38</v>
      </c>
      <c r="E7902">
        <v>31</v>
      </c>
      <c r="F7902">
        <v>791.45</v>
      </c>
      <c r="G7902" t="str">
        <f t="shared" si="246"/>
        <v>Dhl Express</v>
      </c>
      <c r="H7902" t="str">
        <f>IFERROR(_xlfn.XLOOKUP(D7902, Product_Master_2026!B:B, Product_Master_2026!A:A), "Discontinued / Review Required")</f>
        <v>PROD_2026_005</v>
      </c>
      <c r="I7902">
        <f>IFERROR(_xlfn.XLOOKUP(H7902, Product_Master_2026!A:A, Product_Master_2026!D:D), 0)</f>
        <v>5.4</v>
      </c>
      <c r="J7902">
        <f t="shared" si="247"/>
        <v>167.4</v>
      </c>
    </row>
    <row r="7903" spans="1:10" x14ac:dyDescent="0.3">
      <c r="A7903" t="s">
        <v>7925</v>
      </c>
      <c r="B7903" s="1">
        <v>45907</v>
      </c>
      <c r="C7903" t="s">
        <v>7</v>
      </c>
      <c r="D7903" t="s">
        <v>14</v>
      </c>
      <c r="E7903">
        <v>394</v>
      </c>
      <c r="F7903">
        <v>7628.41</v>
      </c>
      <c r="G7903" t="str">
        <f t="shared" si="246"/>
        <v>Henkel Logistics</v>
      </c>
      <c r="H7903" t="str">
        <f>IFERROR(_xlfn.XLOOKUP(D7903, Product_Master_2026!B:B, Product_Master_2026!A:A), "Discontinued / Review Required")</f>
        <v>Discontinued / Review Required</v>
      </c>
      <c r="I7903">
        <f>IFERROR(_xlfn.XLOOKUP(H7903, Product_Master_2026!A:A, Product_Master_2026!D:D), 0)</f>
        <v>0</v>
      </c>
      <c r="J7903">
        <f t="shared" si="247"/>
        <v>0</v>
      </c>
    </row>
    <row r="7904" spans="1:10" x14ac:dyDescent="0.3">
      <c r="A7904" t="s">
        <v>7926</v>
      </c>
      <c r="B7904" s="1">
        <v>45913</v>
      </c>
      <c r="C7904" t="s">
        <v>44</v>
      </c>
      <c r="D7904" t="s">
        <v>21</v>
      </c>
      <c r="E7904">
        <v>365</v>
      </c>
      <c r="F7904">
        <v>14939.15</v>
      </c>
      <c r="G7904" t="str">
        <f t="shared" si="246"/>
        <v>Bluedart Corp</v>
      </c>
      <c r="H7904" t="str">
        <f>IFERROR(_xlfn.XLOOKUP(D7904, Product_Master_2026!B:B, Product_Master_2026!A:A), "Discontinued / Review Required")</f>
        <v>PROD_2026_001</v>
      </c>
      <c r="I7904">
        <f>IFERROR(_xlfn.XLOOKUP(H7904, Product_Master_2026!A:A, Product_Master_2026!D:D), 0)</f>
        <v>12.5</v>
      </c>
      <c r="J7904">
        <f t="shared" si="247"/>
        <v>4562.5</v>
      </c>
    </row>
    <row r="7905" spans="1:10" x14ac:dyDescent="0.3">
      <c r="A7905" t="s">
        <v>7927</v>
      </c>
      <c r="B7905" s="1">
        <v>45983</v>
      </c>
      <c r="C7905" t="s">
        <v>7</v>
      </c>
      <c r="D7905" t="s">
        <v>14</v>
      </c>
      <c r="E7905">
        <v>477</v>
      </c>
      <c r="F7905">
        <v>14123.43</v>
      </c>
      <c r="G7905" t="str">
        <f t="shared" si="246"/>
        <v>Henkel Logistics</v>
      </c>
      <c r="H7905" t="str">
        <f>IFERROR(_xlfn.XLOOKUP(D7905, Product_Master_2026!B:B, Product_Master_2026!A:A), "Discontinued / Review Required")</f>
        <v>Discontinued / Review Required</v>
      </c>
      <c r="I7905">
        <f>IFERROR(_xlfn.XLOOKUP(H7905, Product_Master_2026!A:A, Product_Master_2026!D:D), 0)</f>
        <v>0</v>
      </c>
      <c r="J7905">
        <f t="shared" si="247"/>
        <v>0</v>
      </c>
    </row>
    <row r="7906" spans="1:10" x14ac:dyDescent="0.3">
      <c r="A7906" t="s">
        <v>7928</v>
      </c>
      <c r="B7906" s="1">
        <v>45927</v>
      </c>
      <c r="C7906" t="s">
        <v>44</v>
      </c>
      <c r="D7906" t="s">
        <v>8</v>
      </c>
      <c r="E7906">
        <v>97</v>
      </c>
      <c r="F7906">
        <v>2269.1999999999998</v>
      </c>
      <c r="G7906" t="str">
        <f t="shared" si="246"/>
        <v>Bluedart Corp</v>
      </c>
      <c r="H7906" t="str">
        <f>IFERROR(_xlfn.XLOOKUP(D7906, Product_Master_2026!B:B, Product_Master_2026!A:A), "Discontinued / Review Required")</f>
        <v>PROD_2026_002</v>
      </c>
      <c r="I7906">
        <f>IFERROR(_xlfn.XLOOKUP(H7906, Product_Master_2026!A:A, Product_Master_2026!D:D), 0)</f>
        <v>18.2</v>
      </c>
      <c r="J7906">
        <f t="shared" si="247"/>
        <v>1765.3999999999999</v>
      </c>
    </row>
    <row r="7907" spans="1:10" x14ac:dyDescent="0.3">
      <c r="A7907" t="s">
        <v>7929</v>
      </c>
      <c r="B7907" s="1">
        <v>45762</v>
      </c>
      <c r="C7907" t="s">
        <v>7</v>
      </c>
      <c r="D7907" t="s">
        <v>16</v>
      </c>
      <c r="E7907">
        <v>220</v>
      </c>
      <c r="F7907">
        <v>7547.45</v>
      </c>
      <c r="G7907" t="str">
        <f t="shared" si="246"/>
        <v>Henkel Logistics</v>
      </c>
      <c r="H7907" t="str">
        <f>IFERROR(_xlfn.XLOOKUP(D7907, Product_Master_2026!B:B, Product_Master_2026!A:A), "Discontinued / Review Required")</f>
        <v>PROD_2026_004</v>
      </c>
      <c r="I7907">
        <f>IFERROR(_xlfn.XLOOKUP(H7907, Product_Master_2026!A:A, Product_Master_2026!D:D), 0)</f>
        <v>22</v>
      </c>
      <c r="J7907">
        <f t="shared" si="247"/>
        <v>4840</v>
      </c>
    </row>
    <row r="7908" spans="1:10" x14ac:dyDescent="0.3">
      <c r="A7908" t="s">
        <v>7930</v>
      </c>
      <c r="B7908" s="1">
        <v>45788</v>
      </c>
      <c r="C7908" t="s">
        <v>13</v>
      </c>
      <c r="D7908" t="s">
        <v>21</v>
      </c>
      <c r="E7908">
        <v>467</v>
      </c>
      <c r="F7908">
        <v>16523.78</v>
      </c>
      <c r="G7908" t="str">
        <f t="shared" si="246"/>
        <v>Henkel Logistics</v>
      </c>
      <c r="H7908" t="str">
        <f>IFERROR(_xlfn.XLOOKUP(D7908, Product_Master_2026!B:B, Product_Master_2026!A:A), "Discontinued / Review Required")</f>
        <v>PROD_2026_001</v>
      </c>
      <c r="I7908">
        <f>IFERROR(_xlfn.XLOOKUP(H7908, Product_Master_2026!A:A, Product_Master_2026!D:D), 0)</f>
        <v>12.5</v>
      </c>
      <c r="J7908">
        <f t="shared" si="247"/>
        <v>5837.5</v>
      </c>
    </row>
    <row r="7909" spans="1:10" x14ac:dyDescent="0.3">
      <c r="A7909" t="s">
        <v>7931</v>
      </c>
      <c r="B7909" s="1">
        <v>45818</v>
      </c>
      <c r="C7909" t="s">
        <v>28</v>
      </c>
      <c r="D7909" t="s">
        <v>32</v>
      </c>
      <c r="E7909">
        <v>470</v>
      </c>
      <c r="F7909">
        <v>12937.03</v>
      </c>
      <c r="G7909" t="str">
        <f t="shared" si="246"/>
        <v>Fedex Global</v>
      </c>
      <c r="H7909" t="str">
        <f>IFERROR(_xlfn.XLOOKUP(D7909, Product_Master_2026!B:B, Product_Master_2026!A:A), "Discontinued / Review Required")</f>
        <v>Discontinued / Review Required</v>
      </c>
      <c r="I7909">
        <f>IFERROR(_xlfn.XLOOKUP(H7909, Product_Master_2026!A:A, Product_Master_2026!D:D), 0)</f>
        <v>0</v>
      </c>
      <c r="J7909">
        <f t="shared" si="247"/>
        <v>0</v>
      </c>
    </row>
    <row r="7910" spans="1:10" x14ac:dyDescent="0.3">
      <c r="A7910" t="s">
        <v>7932</v>
      </c>
      <c r="B7910" s="1">
        <v>45820</v>
      </c>
      <c r="C7910" t="s">
        <v>18</v>
      </c>
      <c r="D7910" t="s">
        <v>21</v>
      </c>
      <c r="E7910">
        <v>351</v>
      </c>
      <c r="F7910">
        <v>9213.27</v>
      </c>
      <c r="G7910" t="str">
        <f t="shared" si="246"/>
        <v>Dhl Express</v>
      </c>
      <c r="H7910" t="str">
        <f>IFERROR(_xlfn.XLOOKUP(D7910, Product_Master_2026!B:B, Product_Master_2026!A:A), "Discontinued / Review Required")</f>
        <v>PROD_2026_001</v>
      </c>
      <c r="I7910">
        <f>IFERROR(_xlfn.XLOOKUP(H7910, Product_Master_2026!A:A, Product_Master_2026!D:D), 0)</f>
        <v>12.5</v>
      </c>
      <c r="J7910">
        <f t="shared" si="247"/>
        <v>4387.5</v>
      </c>
    </row>
    <row r="7911" spans="1:10" x14ac:dyDescent="0.3">
      <c r="A7911" t="s">
        <v>7933</v>
      </c>
      <c r="B7911" s="1">
        <v>45755</v>
      </c>
      <c r="C7911" t="s">
        <v>13</v>
      </c>
      <c r="D7911" t="s">
        <v>21</v>
      </c>
      <c r="E7911">
        <v>357</v>
      </c>
      <c r="F7911">
        <v>5558.26</v>
      </c>
      <c r="G7911" t="str">
        <f t="shared" si="246"/>
        <v>Henkel Logistics</v>
      </c>
      <c r="H7911" t="str">
        <f>IFERROR(_xlfn.XLOOKUP(D7911, Product_Master_2026!B:B, Product_Master_2026!A:A), "Discontinued / Review Required")</f>
        <v>PROD_2026_001</v>
      </c>
      <c r="I7911">
        <f>IFERROR(_xlfn.XLOOKUP(H7911, Product_Master_2026!A:A, Product_Master_2026!D:D), 0)</f>
        <v>12.5</v>
      </c>
      <c r="J7911">
        <f t="shared" si="247"/>
        <v>4462.5</v>
      </c>
    </row>
    <row r="7912" spans="1:10" x14ac:dyDescent="0.3">
      <c r="A7912" t="s">
        <v>7934</v>
      </c>
      <c r="B7912" s="1">
        <v>45979</v>
      </c>
      <c r="C7912" t="s">
        <v>10</v>
      </c>
      <c r="D7912" t="s">
        <v>21</v>
      </c>
      <c r="E7912">
        <v>70</v>
      </c>
      <c r="F7912">
        <v>2878.84</v>
      </c>
      <c r="G7912" t="str">
        <f t="shared" si="246"/>
        <v>Henkel Logistics</v>
      </c>
      <c r="H7912" t="str">
        <f>IFERROR(_xlfn.XLOOKUP(D7912, Product_Master_2026!B:B, Product_Master_2026!A:A), "Discontinued / Review Required")</f>
        <v>PROD_2026_001</v>
      </c>
      <c r="I7912">
        <f>IFERROR(_xlfn.XLOOKUP(H7912, Product_Master_2026!A:A, Product_Master_2026!D:D), 0)</f>
        <v>12.5</v>
      </c>
      <c r="J7912">
        <f t="shared" si="247"/>
        <v>875</v>
      </c>
    </row>
    <row r="7913" spans="1:10" x14ac:dyDescent="0.3">
      <c r="A7913" t="s">
        <v>7935</v>
      </c>
      <c r="B7913" s="1">
        <v>45786</v>
      </c>
      <c r="C7913" t="s">
        <v>7</v>
      </c>
      <c r="D7913" t="s">
        <v>38</v>
      </c>
      <c r="E7913">
        <v>490</v>
      </c>
      <c r="F7913">
        <v>15476.51</v>
      </c>
      <c r="G7913" t="str">
        <f t="shared" si="246"/>
        <v>Henkel Logistics</v>
      </c>
      <c r="H7913" t="str">
        <f>IFERROR(_xlfn.XLOOKUP(D7913, Product_Master_2026!B:B, Product_Master_2026!A:A), "Discontinued / Review Required")</f>
        <v>PROD_2026_005</v>
      </c>
      <c r="I7913">
        <f>IFERROR(_xlfn.XLOOKUP(H7913, Product_Master_2026!A:A, Product_Master_2026!D:D), 0)</f>
        <v>5.4</v>
      </c>
      <c r="J7913">
        <f t="shared" si="247"/>
        <v>2646</v>
      </c>
    </row>
    <row r="7914" spans="1:10" x14ac:dyDescent="0.3">
      <c r="A7914" t="s">
        <v>7936</v>
      </c>
      <c r="B7914" s="1">
        <v>45856</v>
      </c>
      <c r="C7914" t="s">
        <v>18</v>
      </c>
      <c r="D7914" t="s">
        <v>11</v>
      </c>
      <c r="E7914">
        <v>112</v>
      </c>
      <c r="F7914">
        <v>4409.01</v>
      </c>
      <c r="G7914" t="str">
        <f t="shared" si="246"/>
        <v>Dhl Express</v>
      </c>
      <c r="H7914" t="str">
        <f>IFERROR(_xlfn.XLOOKUP(D7914, Product_Master_2026!B:B, Product_Master_2026!A:A), "Discontinued / Review Required")</f>
        <v>PROD_2026_003</v>
      </c>
      <c r="I7914">
        <f>IFERROR(_xlfn.XLOOKUP(H7914, Product_Master_2026!A:A, Product_Master_2026!D:D), 0)</f>
        <v>8.9</v>
      </c>
      <c r="J7914">
        <f t="shared" si="247"/>
        <v>996.80000000000007</v>
      </c>
    </row>
    <row r="7915" spans="1:10" x14ac:dyDescent="0.3">
      <c r="A7915" t="s">
        <v>7937</v>
      </c>
      <c r="B7915" s="1">
        <v>45938</v>
      </c>
      <c r="C7915" t="s">
        <v>26</v>
      </c>
      <c r="D7915" t="s">
        <v>32</v>
      </c>
      <c r="E7915">
        <v>347</v>
      </c>
      <c r="F7915">
        <v>6995.28</v>
      </c>
      <c r="G7915" t="str">
        <f t="shared" si="246"/>
        <v>Dhl Express</v>
      </c>
      <c r="H7915" t="str">
        <f>IFERROR(_xlfn.XLOOKUP(D7915, Product_Master_2026!B:B, Product_Master_2026!A:A), "Discontinued / Review Required")</f>
        <v>Discontinued / Review Required</v>
      </c>
      <c r="I7915">
        <f>IFERROR(_xlfn.XLOOKUP(H7915, Product_Master_2026!A:A, Product_Master_2026!D:D), 0)</f>
        <v>0</v>
      </c>
      <c r="J7915">
        <f t="shared" si="247"/>
        <v>0</v>
      </c>
    </row>
    <row r="7916" spans="1:10" x14ac:dyDescent="0.3">
      <c r="A7916" t="s">
        <v>7938</v>
      </c>
      <c r="B7916" s="1">
        <v>45928</v>
      </c>
      <c r="C7916" t="s">
        <v>18</v>
      </c>
      <c r="D7916" t="s">
        <v>14</v>
      </c>
      <c r="E7916">
        <v>115</v>
      </c>
      <c r="F7916">
        <v>3924.47</v>
      </c>
      <c r="G7916" t="str">
        <f t="shared" si="246"/>
        <v>Dhl Express</v>
      </c>
      <c r="H7916" t="str">
        <f>IFERROR(_xlfn.XLOOKUP(D7916, Product_Master_2026!B:B, Product_Master_2026!A:A), "Discontinued / Review Required")</f>
        <v>Discontinued / Review Required</v>
      </c>
      <c r="I7916">
        <f>IFERROR(_xlfn.XLOOKUP(H7916, Product_Master_2026!A:A, Product_Master_2026!D:D), 0)</f>
        <v>0</v>
      </c>
      <c r="J7916">
        <f t="shared" si="247"/>
        <v>0</v>
      </c>
    </row>
    <row r="7917" spans="1:10" x14ac:dyDescent="0.3">
      <c r="A7917" t="s">
        <v>7939</v>
      </c>
      <c r="B7917" s="1">
        <v>45784</v>
      </c>
      <c r="C7917" t="s">
        <v>24</v>
      </c>
      <c r="D7917" t="s">
        <v>16</v>
      </c>
      <c r="E7917">
        <v>81</v>
      </c>
      <c r="F7917">
        <v>1943.82</v>
      </c>
      <c r="G7917" t="str">
        <f t="shared" si="246"/>
        <v>Bluedart Corp</v>
      </c>
      <c r="H7917" t="str">
        <f>IFERROR(_xlfn.XLOOKUP(D7917, Product_Master_2026!B:B, Product_Master_2026!A:A), "Discontinued / Review Required")</f>
        <v>PROD_2026_004</v>
      </c>
      <c r="I7917">
        <f>IFERROR(_xlfn.XLOOKUP(H7917, Product_Master_2026!A:A, Product_Master_2026!D:D), 0)</f>
        <v>22</v>
      </c>
      <c r="J7917">
        <f t="shared" si="247"/>
        <v>1782</v>
      </c>
    </row>
    <row r="7918" spans="1:10" x14ac:dyDescent="0.3">
      <c r="A7918" t="s">
        <v>7940</v>
      </c>
      <c r="B7918" s="1">
        <v>45658</v>
      </c>
      <c r="C7918" t="s">
        <v>37</v>
      </c>
      <c r="D7918" t="s">
        <v>11</v>
      </c>
      <c r="E7918">
        <v>333</v>
      </c>
      <c r="F7918">
        <v>11697.37</v>
      </c>
      <c r="G7918" t="str">
        <f t="shared" si="246"/>
        <v>Bluedart Corp</v>
      </c>
      <c r="H7918" t="str">
        <f>IFERROR(_xlfn.XLOOKUP(D7918, Product_Master_2026!B:B, Product_Master_2026!A:A), "Discontinued / Review Required")</f>
        <v>PROD_2026_003</v>
      </c>
      <c r="I7918">
        <f>IFERROR(_xlfn.XLOOKUP(H7918, Product_Master_2026!A:A, Product_Master_2026!D:D), 0)</f>
        <v>8.9</v>
      </c>
      <c r="J7918">
        <f t="shared" si="247"/>
        <v>2963.7000000000003</v>
      </c>
    </row>
    <row r="7919" spans="1:10" x14ac:dyDescent="0.3">
      <c r="A7919" t="s">
        <v>7941</v>
      </c>
      <c r="B7919" s="1">
        <v>45738</v>
      </c>
      <c r="C7919" t="s">
        <v>28</v>
      </c>
      <c r="D7919" t="s">
        <v>8</v>
      </c>
      <c r="E7919">
        <v>144</v>
      </c>
      <c r="F7919">
        <v>2245.0100000000002</v>
      </c>
      <c r="G7919" t="str">
        <f t="shared" si="246"/>
        <v>Fedex Global</v>
      </c>
      <c r="H7919" t="str">
        <f>IFERROR(_xlfn.XLOOKUP(D7919, Product_Master_2026!B:B, Product_Master_2026!A:A), "Discontinued / Review Required")</f>
        <v>PROD_2026_002</v>
      </c>
      <c r="I7919">
        <f>IFERROR(_xlfn.XLOOKUP(H7919, Product_Master_2026!A:A, Product_Master_2026!D:D), 0)</f>
        <v>18.2</v>
      </c>
      <c r="J7919">
        <f t="shared" si="247"/>
        <v>2620.7999999999997</v>
      </c>
    </row>
    <row r="7920" spans="1:10" x14ac:dyDescent="0.3">
      <c r="A7920" t="s">
        <v>7942</v>
      </c>
      <c r="B7920" s="1">
        <v>45671</v>
      </c>
      <c r="C7920" t="s">
        <v>13</v>
      </c>
      <c r="D7920" t="s">
        <v>38</v>
      </c>
      <c r="E7920">
        <v>313</v>
      </c>
      <c r="F7920">
        <v>10390.66</v>
      </c>
      <c r="G7920" t="str">
        <f t="shared" si="246"/>
        <v>Henkel Logistics</v>
      </c>
      <c r="H7920" t="str">
        <f>IFERROR(_xlfn.XLOOKUP(D7920, Product_Master_2026!B:B, Product_Master_2026!A:A), "Discontinued / Review Required")</f>
        <v>PROD_2026_005</v>
      </c>
      <c r="I7920">
        <f>IFERROR(_xlfn.XLOOKUP(H7920, Product_Master_2026!A:A, Product_Master_2026!D:D), 0)</f>
        <v>5.4</v>
      </c>
      <c r="J7920">
        <f t="shared" si="247"/>
        <v>1690.2</v>
      </c>
    </row>
    <row r="7921" spans="1:10" x14ac:dyDescent="0.3">
      <c r="A7921" t="s">
        <v>7943</v>
      </c>
      <c r="B7921" s="1">
        <v>45731</v>
      </c>
      <c r="C7921" t="s">
        <v>44</v>
      </c>
      <c r="D7921" t="s">
        <v>38</v>
      </c>
      <c r="E7921">
        <v>271</v>
      </c>
      <c r="F7921">
        <v>5811.93</v>
      </c>
      <c r="G7921" t="str">
        <f t="shared" si="246"/>
        <v>Bluedart Corp</v>
      </c>
      <c r="H7921" t="str">
        <f>IFERROR(_xlfn.XLOOKUP(D7921, Product_Master_2026!B:B, Product_Master_2026!A:A), "Discontinued / Review Required")</f>
        <v>PROD_2026_005</v>
      </c>
      <c r="I7921">
        <f>IFERROR(_xlfn.XLOOKUP(H7921, Product_Master_2026!A:A, Product_Master_2026!D:D), 0)</f>
        <v>5.4</v>
      </c>
      <c r="J7921">
        <f t="shared" si="247"/>
        <v>1463.4</v>
      </c>
    </row>
    <row r="7922" spans="1:10" x14ac:dyDescent="0.3">
      <c r="A7922" t="s">
        <v>7944</v>
      </c>
      <c r="B7922" s="1">
        <v>45864</v>
      </c>
      <c r="C7922" t="s">
        <v>7</v>
      </c>
      <c r="D7922" t="s">
        <v>38</v>
      </c>
      <c r="E7922">
        <v>55</v>
      </c>
      <c r="F7922">
        <v>2181.81</v>
      </c>
      <c r="G7922" t="str">
        <f t="shared" si="246"/>
        <v>Henkel Logistics</v>
      </c>
      <c r="H7922" t="str">
        <f>IFERROR(_xlfn.XLOOKUP(D7922, Product_Master_2026!B:B, Product_Master_2026!A:A), "Discontinued / Review Required")</f>
        <v>PROD_2026_005</v>
      </c>
      <c r="I7922">
        <f>IFERROR(_xlfn.XLOOKUP(H7922, Product_Master_2026!A:A, Product_Master_2026!D:D), 0)</f>
        <v>5.4</v>
      </c>
      <c r="J7922">
        <f t="shared" si="247"/>
        <v>297</v>
      </c>
    </row>
    <row r="7923" spans="1:10" x14ac:dyDescent="0.3">
      <c r="A7923" t="s">
        <v>7945</v>
      </c>
      <c r="B7923" s="1">
        <v>45797</v>
      </c>
      <c r="C7923" t="s">
        <v>37</v>
      </c>
      <c r="D7923" t="s">
        <v>21</v>
      </c>
      <c r="E7923">
        <v>203</v>
      </c>
      <c r="F7923">
        <v>8491.93</v>
      </c>
      <c r="G7923" t="str">
        <f t="shared" si="246"/>
        <v>Bluedart Corp</v>
      </c>
      <c r="H7923" t="str">
        <f>IFERROR(_xlfn.XLOOKUP(D7923, Product_Master_2026!B:B, Product_Master_2026!A:A), "Discontinued / Review Required")</f>
        <v>PROD_2026_001</v>
      </c>
      <c r="I7923">
        <f>IFERROR(_xlfn.XLOOKUP(H7923, Product_Master_2026!A:A, Product_Master_2026!D:D), 0)</f>
        <v>12.5</v>
      </c>
      <c r="J7923">
        <f t="shared" si="247"/>
        <v>2537.5</v>
      </c>
    </row>
    <row r="7924" spans="1:10" x14ac:dyDescent="0.3">
      <c r="A7924" t="s">
        <v>7946</v>
      </c>
      <c r="B7924" s="1">
        <v>45757</v>
      </c>
      <c r="C7924" t="s">
        <v>24</v>
      </c>
      <c r="D7924" t="s">
        <v>38</v>
      </c>
      <c r="E7924">
        <v>133</v>
      </c>
      <c r="F7924">
        <v>3096.99</v>
      </c>
      <c r="G7924" t="str">
        <f t="shared" si="246"/>
        <v>Bluedart Corp</v>
      </c>
      <c r="H7924" t="str">
        <f>IFERROR(_xlfn.XLOOKUP(D7924, Product_Master_2026!B:B, Product_Master_2026!A:A), "Discontinued / Review Required")</f>
        <v>PROD_2026_005</v>
      </c>
      <c r="I7924">
        <f>IFERROR(_xlfn.XLOOKUP(H7924, Product_Master_2026!A:A, Product_Master_2026!D:D), 0)</f>
        <v>5.4</v>
      </c>
      <c r="J7924">
        <f t="shared" si="247"/>
        <v>718.2</v>
      </c>
    </row>
    <row r="7925" spans="1:10" x14ac:dyDescent="0.3">
      <c r="A7925" t="s">
        <v>7947</v>
      </c>
      <c r="B7925" s="1">
        <v>46012</v>
      </c>
      <c r="C7925" t="s">
        <v>37</v>
      </c>
      <c r="D7925" t="s">
        <v>21</v>
      </c>
      <c r="E7925">
        <v>440</v>
      </c>
      <c r="F7925">
        <v>10601.97</v>
      </c>
      <c r="G7925" t="str">
        <f t="shared" si="246"/>
        <v>Bluedart Corp</v>
      </c>
      <c r="H7925" t="str">
        <f>IFERROR(_xlfn.XLOOKUP(D7925, Product_Master_2026!B:B, Product_Master_2026!A:A), "Discontinued / Review Required")</f>
        <v>PROD_2026_001</v>
      </c>
      <c r="I7925">
        <f>IFERROR(_xlfn.XLOOKUP(H7925, Product_Master_2026!A:A, Product_Master_2026!D:D), 0)</f>
        <v>12.5</v>
      </c>
      <c r="J7925">
        <f t="shared" si="247"/>
        <v>5500</v>
      </c>
    </row>
    <row r="7926" spans="1:10" x14ac:dyDescent="0.3">
      <c r="A7926" t="s">
        <v>7948</v>
      </c>
      <c r="B7926" s="1">
        <v>45825</v>
      </c>
      <c r="C7926" t="s">
        <v>24</v>
      </c>
      <c r="D7926" t="s">
        <v>32</v>
      </c>
      <c r="E7926">
        <v>19</v>
      </c>
      <c r="F7926">
        <v>498.98</v>
      </c>
      <c r="G7926" t="str">
        <f t="shared" si="246"/>
        <v>Bluedart Corp</v>
      </c>
      <c r="H7926" t="str">
        <f>IFERROR(_xlfn.XLOOKUP(D7926, Product_Master_2026!B:B, Product_Master_2026!A:A), "Discontinued / Review Required")</f>
        <v>Discontinued / Review Required</v>
      </c>
      <c r="I7926">
        <f>IFERROR(_xlfn.XLOOKUP(H7926, Product_Master_2026!A:A, Product_Master_2026!D:D), 0)</f>
        <v>0</v>
      </c>
      <c r="J7926">
        <f t="shared" si="247"/>
        <v>0</v>
      </c>
    </row>
    <row r="7927" spans="1:10" x14ac:dyDescent="0.3">
      <c r="A7927" t="s">
        <v>7949</v>
      </c>
      <c r="B7927" s="1">
        <v>45949</v>
      </c>
      <c r="C7927" t="s">
        <v>7</v>
      </c>
      <c r="D7927" t="s">
        <v>14</v>
      </c>
      <c r="E7927">
        <v>381</v>
      </c>
      <c r="F7927">
        <v>11131.54</v>
      </c>
      <c r="G7927" t="str">
        <f t="shared" si="246"/>
        <v>Henkel Logistics</v>
      </c>
      <c r="H7927" t="str">
        <f>IFERROR(_xlfn.XLOOKUP(D7927, Product_Master_2026!B:B, Product_Master_2026!A:A), "Discontinued / Review Required")</f>
        <v>Discontinued / Review Required</v>
      </c>
      <c r="I7927">
        <f>IFERROR(_xlfn.XLOOKUP(H7927, Product_Master_2026!A:A, Product_Master_2026!D:D), 0)</f>
        <v>0</v>
      </c>
      <c r="J7927">
        <f t="shared" si="247"/>
        <v>0</v>
      </c>
    </row>
    <row r="7928" spans="1:10" x14ac:dyDescent="0.3">
      <c r="A7928" t="s">
        <v>7950</v>
      </c>
      <c r="B7928" s="1">
        <v>45782</v>
      </c>
      <c r="C7928" t="s">
        <v>26</v>
      </c>
      <c r="D7928" t="s">
        <v>11</v>
      </c>
      <c r="E7928">
        <v>198</v>
      </c>
      <c r="F7928">
        <v>7788.44</v>
      </c>
      <c r="G7928" t="str">
        <f t="shared" si="246"/>
        <v>Dhl Express</v>
      </c>
      <c r="H7928" t="str">
        <f>IFERROR(_xlfn.XLOOKUP(D7928, Product_Master_2026!B:B, Product_Master_2026!A:A), "Discontinued / Review Required")</f>
        <v>PROD_2026_003</v>
      </c>
      <c r="I7928">
        <f>IFERROR(_xlfn.XLOOKUP(H7928, Product_Master_2026!A:A, Product_Master_2026!D:D), 0)</f>
        <v>8.9</v>
      </c>
      <c r="J7928">
        <f t="shared" si="247"/>
        <v>1762.2</v>
      </c>
    </row>
    <row r="7929" spans="1:10" x14ac:dyDescent="0.3">
      <c r="A7929" t="s">
        <v>7951</v>
      </c>
      <c r="B7929" s="1">
        <v>45902</v>
      </c>
      <c r="C7929" t="s">
        <v>13</v>
      </c>
      <c r="D7929" t="s">
        <v>38</v>
      </c>
      <c r="E7929">
        <v>77</v>
      </c>
      <c r="F7929">
        <v>3294.11</v>
      </c>
      <c r="G7929" t="str">
        <f t="shared" si="246"/>
        <v>Henkel Logistics</v>
      </c>
      <c r="H7929" t="str">
        <f>IFERROR(_xlfn.XLOOKUP(D7929, Product_Master_2026!B:B, Product_Master_2026!A:A), "Discontinued / Review Required")</f>
        <v>PROD_2026_005</v>
      </c>
      <c r="I7929">
        <f>IFERROR(_xlfn.XLOOKUP(H7929, Product_Master_2026!A:A, Product_Master_2026!D:D), 0)</f>
        <v>5.4</v>
      </c>
      <c r="J7929">
        <f t="shared" si="247"/>
        <v>415.8</v>
      </c>
    </row>
    <row r="7930" spans="1:10" x14ac:dyDescent="0.3">
      <c r="A7930" t="s">
        <v>7952</v>
      </c>
      <c r="B7930" s="1">
        <v>45904</v>
      </c>
      <c r="C7930" t="s">
        <v>28</v>
      </c>
      <c r="D7930" t="s">
        <v>16</v>
      </c>
      <c r="E7930">
        <v>120</v>
      </c>
      <c r="F7930">
        <v>5195.9799999999996</v>
      </c>
      <c r="G7930" t="str">
        <f t="shared" si="246"/>
        <v>Fedex Global</v>
      </c>
      <c r="H7930" t="str">
        <f>IFERROR(_xlfn.XLOOKUP(D7930, Product_Master_2026!B:B, Product_Master_2026!A:A), "Discontinued / Review Required")</f>
        <v>PROD_2026_004</v>
      </c>
      <c r="I7930">
        <f>IFERROR(_xlfn.XLOOKUP(H7930, Product_Master_2026!A:A, Product_Master_2026!D:D), 0)</f>
        <v>22</v>
      </c>
      <c r="J7930">
        <f t="shared" si="247"/>
        <v>2640</v>
      </c>
    </row>
    <row r="7931" spans="1:10" x14ac:dyDescent="0.3">
      <c r="A7931" t="s">
        <v>7953</v>
      </c>
      <c r="B7931" s="1">
        <v>45795</v>
      </c>
      <c r="C7931" t="s">
        <v>44</v>
      </c>
      <c r="D7931" t="s">
        <v>11</v>
      </c>
      <c r="E7931">
        <v>332</v>
      </c>
      <c r="F7931">
        <v>12985.26</v>
      </c>
      <c r="G7931" t="str">
        <f t="shared" si="246"/>
        <v>Bluedart Corp</v>
      </c>
      <c r="H7931" t="str">
        <f>IFERROR(_xlfn.XLOOKUP(D7931, Product_Master_2026!B:B, Product_Master_2026!A:A), "Discontinued / Review Required")</f>
        <v>PROD_2026_003</v>
      </c>
      <c r="I7931">
        <f>IFERROR(_xlfn.XLOOKUP(H7931, Product_Master_2026!A:A, Product_Master_2026!D:D), 0)</f>
        <v>8.9</v>
      </c>
      <c r="J7931">
        <f t="shared" si="247"/>
        <v>2954.8</v>
      </c>
    </row>
    <row r="7932" spans="1:10" x14ac:dyDescent="0.3">
      <c r="A7932" t="s">
        <v>7954</v>
      </c>
      <c r="B7932" s="1">
        <v>45799</v>
      </c>
      <c r="C7932" t="s">
        <v>26</v>
      </c>
      <c r="D7932" t="s">
        <v>14</v>
      </c>
      <c r="E7932">
        <v>453</v>
      </c>
      <c r="F7932">
        <v>17403.599999999999</v>
      </c>
      <c r="G7932" t="str">
        <f t="shared" si="246"/>
        <v>Dhl Express</v>
      </c>
      <c r="H7932" t="str">
        <f>IFERROR(_xlfn.XLOOKUP(D7932, Product_Master_2026!B:B, Product_Master_2026!A:A), "Discontinued / Review Required")</f>
        <v>Discontinued / Review Required</v>
      </c>
      <c r="I7932">
        <f>IFERROR(_xlfn.XLOOKUP(H7932, Product_Master_2026!A:A, Product_Master_2026!D:D), 0)</f>
        <v>0</v>
      </c>
      <c r="J7932">
        <f t="shared" si="247"/>
        <v>0</v>
      </c>
    </row>
    <row r="7933" spans="1:10" x14ac:dyDescent="0.3">
      <c r="A7933" t="s">
        <v>7955</v>
      </c>
      <c r="B7933" s="1">
        <v>45872</v>
      </c>
      <c r="C7933" t="s">
        <v>7</v>
      </c>
      <c r="D7933" t="s">
        <v>11</v>
      </c>
      <c r="E7933">
        <v>82</v>
      </c>
      <c r="F7933">
        <v>3007.75</v>
      </c>
      <c r="G7933" t="str">
        <f t="shared" si="246"/>
        <v>Henkel Logistics</v>
      </c>
      <c r="H7933" t="str">
        <f>IFERROR(_xlfn.XLOOKUP(D7933, Product_Master_2026!B:B, Product_Master_2026!A:A), "Discontinued / Review Required")</f>
        <v>PROD_2026_003</v>
      </c>
      <c r="I7933">
        <f>IFERROR(_xlfn.XLOOKUP(H7933, Product_Master_2026!A:A, Product_Master_2026!D:D), 0)</f>
        <v>8.9</v>
      </c>
      <c r="J7933">
        <f t="shared" si="247"/>
        <v>729.80000000000007</v>
      </c>
    </row>
    <row r="7934" spans="1:10" x14ac:dyDescent="0.3">
      <c r="A7934" t="s">
        <v>7956</v>
      </c>
      <c r="B7934" s="1">
        <v>45683</v>
      </c>
      <c r="C7934" t="s">
        <v>37</v>
      </c>
      <c r="D7934" t="s">
        <v>8</v>
      </c>
      <c r="E7934">
        <v>360</v>
      </c>
      <c r="F7934">
        <v>7135.54</v>
      </c>
      <c r="G7934" t="str">
        <f t="shared" si="246"/>
        <v>Bluedart Corp</v>
      </c>
      <c r="H7934" t="str">
        <f>IFERROR(_xlfn.XLOOKUP(D7934, Product_Master_2026!B:B, Product_Master_2026!A:A), "Discontinued / Review Required")</f>
        <v>PROD_2026_002</v>
      </c>
      <c r="I7934">
        <f>IFERROR(_xlfn.XLOOKUP(H7934, Product_Master_2026!A:A, Product_Master_2026!D:D), 0)</f>
        <v>18.2</v>
      </c>
      <c r="J7934">
        <f t="shared" si="247"/>
        <v>6552</v>
      </c>
    </row>
    <row r="7935" spans="1:10" x14ac:dyDescent="0.3">
      <c r="A7935" t="s">
        <v>7957</v>
      </c>
      <c r="B7935" s="1">
        <v>45851</v>
      </c>
      <c r="C7935" t="s">
        <v>7</v>
      </c>
      <c r="D7935" t="s">
        <v>14</v>
      </c>
      <c r="E7935">
        <v>354</v>
      </c>
      <c r="F7935">
        <v>6624.79</v>
      </c>
      <c r="G7935" t="str">
        <f t="shared" si="246"/>
        <v>Henkel Logistics</v>
      </c>
      <c r="H7935" t="str">
        <f>IFERROR(_xlfn.XLOOKUP(D7935, Product_Master_2026!B:B, Product_Master_2026!A:A), "Discontinued / Review Required")</f>
        <v>Discontinued / Review Required</v>
      </c>
      <c r="I7935">
        <f>IFERROR(_xlfn.XLOOKUP(H7935, Product_Master_2026!A:A, Product_Master_2026!D:D), 0)</f>
        <v>0</v>
      </c>
      <c r="J7935">
        <f t="shared" si="247"/>
        <v>0</v>
      </c>
    </row>
    <row r="7936" spans="1:10" x14ac:dyDescent="0.3">
      <c r="A7936" t="s">
        <v>7958</v>
      </c>
      <c r="B7936" s="1">
        <v>45702</v>
      </c>
      <c r="C7936" t="s">
        <v>44</v>
      </c>
      <c r="D7936" t="s">
        <v>11</v>
      </c>
      <c r="E7936">
        <v>492</v>
      </c>
      <c r="F7936">
        <v>18208.349999999999</v>
      </c>
      <c r="G7936" t="str">
        <f t="shared" si="246"/>
        <v>Bluedart Corp</v>
      </c>
      <c r="H7936" t="str">
        <f>IFERROR(_xlfn.XLOOKUP(D7936, Product_Master_2026!B:B, Product_Master_2026!A:A), "Discontinued / Review Required")</f>
        <v>PROD_2026_003</v>
      </c>
      <c r="I7936">
        <f>IFERROR(_xlfn.XLOOKUP(H7936, Product_Master_2026!A:A, Product_Master_2026!D:D), 0)</f>
        <v>8.9</v>
      </c>
      <c r="J7936">
        <f t="shared" si="247"/>
        <v>4378.8</v>
      </c>
    </row>
    <row r="7937" spans="1:10" x14ac:dyDescent="0.3">
      <c r="A7937" t="s">
        <v>7959</v>
      </c>
      <c r="B7937" s="1">
        <v>46003</v>
      </c>
      <c r="C7937" t="s">
        <v>18</v>
      </c>
      <c r="D7937" t="s">
        <v>14</v>
      </c>
      <c r="E7937">
        <v>107</v>
      </c>
      <c r="F7937">
        <v>2773.59</v>
      </c>
      <c r="G7937" t="str">
        <f t="shared" si="246"/>
        <v>Dhl Express</v>
      </c>
      <c r="H7937" t="str">
        <f>IFERROR(_xlfn.XLOOKUP(D7937, Product_Master_2026!B:B, Product_Master_2026!A:A), "Discontinued / Review Required")</f>
        <v>Discontinued / Review Required</v>
      </c>
      <c r="I7937">
        <f>IFERROR(_xlfn.XLOOKUP(H7937, Product_Master_2026!A:A, Product_Master_2026!D:D), 0)</f>
        <v>0</v>
      </c>
      <c r="J7937">
        <f t="shared" si="247"/>
        <v>0</v>
      </c>
    </row>
    <row r="7938" spans="1:10" x14ac:dyDescent="0.3">
      <c r="A7938" t="s">
        <v>7960</v>
      </c>
      <c r="B7938" s="1">
        <v>45940</v>
      </c>
      <c r="C7938" t="s">
        <v>28</v>
      </c>
      <c r="D7938" t="s">
        <v>11</v>
      </c>
      <c r="E7938">
        <v>434</v>
      </c>
      <c r="F7938">
        <v>13007.42</v>
      </c>
      <c r="G7938" t="str">
        <f t="shared" si="246"/>
        <v>Fedex Global</v>
      </c>
      <c r="H7938" t="str">
        <f>IFERROR(_xlfn.XLOOKUP(D7938, Product_Master_2026!B:B, Product_Master_2026!A:A), "Discontinued / Review Required")</f>
        <v>PROD_2026_003</v>
      </c>
      <c r="I7938">
        <f>IFERROR(_xlfn.XLOOKUP(H7938, Product_Master_2026!A:A, Product_Master_2026!D:D), 0)</f>
        <v>8.9</v>
      </c>
      <c r="J7938">
        <f t="shared" si="247"/>
        <v>3862.6000000000004</v>
      </c>
    </row>
    <row r="7939" spans="1:10" x14ac:dyDescent="0.3">
      <c r="A7939" t="s">
        <v>7961</v>
      </c>
      <c r="B7939" s="1">
        <v>45720</v>
      </c>
      <c r="C7939" t="s">
        <v>44</v>
      </c>
      <c r="D7939" t="s">
        <v>16</v>
      </c>
      <c r="E7939">
        <v>196</v>
      </c>
      <c r="F7939">
        <v>4187.66</v>
      </c>
      <c r="G7939" t="str">
        <f t="shared" ref="G7939:G8002" si="248">PROPER(TRIM(C7939))</f>
        <v>Bluedart Corp</v>
      </c>
      <c r="H7939" t="str">
        <f>IFERROR(_xlfn.XLOOKUP(D7939, Product_Master_2026!B:B, Product_Master_2026!A:A), "Discontinued / Review Required")</f>
        <v>PROD_2026_004</v>
      </c>
      <c r="I7939">
        <f>IFERROR(_xlfn.XLOOKUP(H7939, Product_Master_2026!A:A, Product_Master_2026!D:D), 0)</f>
        <v>22</v>
      </c>
      <c r="J7939">
        <f t="shared" ref="J7939:J8002" si="249">E7939 * I7939</f>
        <v>4312</v>
      </c>
    </row>
    <row r="7940" spans="1:10" x14ac:dyDescent="0.3">
      <c r="A7940" t="s">
        <v>7962</v>
      </c>
      <c r="B7940" s="1">
        <v>45869</v>
      </c>
      <c r="C7940" t="s">
        <v>10</v>
      </c>
      <c r="D7940" t="s">
        <v>32</v>
      </c>
      <c r="E7940">
        <v>83</v>
      </c>
      <c r="F7940">
        <v>2711.72</v>
      </c>
      <c r="G7940" t="str">
        <f t="shared" si="248"/>
        <v>Henkel Logistics</v>
      </c>
      <c r="H7940" t="str">
        <f>IFERROR(_xlfn.XLOOKUP(D7940, Product_Master_2026!B:B, Product_Master_2026!A:A), "Discontinued / Review Required")</f>
        <v>Discontinued / Review Required</v>
      </c>
      <c r="I7940">
        <f>IFERROR(_xlfn.XLOOKUP(H7940, Product_Master_2026!A:A, Product_Master_2026!D:D), 0)</f>
        <v>0</v>
      </c>
      <c r="J7940">
        <f t="shared" si="249"/>
        <v>0</v>
      </c>
    </row>
    <row r="7941" spans="1:10" x14ac:dyDescent="0.3">
      <c r="A7941" t="s">
        <v>7963</v>
      </c>
      <c r="B7941" s="1">
        <v>45829</v>
      </c>
      <c r="C7941" t="s">
        <v>26</v>
      </c>
      <c r="D7941" t="s">
        <v>21</v>
      </c>
      <c r="E7941">
        <v>84</v>
      </c>
      <c r="F7941">
        <v>3328.77</v>
      </c>
      <c r="G7941" t="str">
        <f t="shared" si="248"/>
        <v>Dhl Express</v>
      </c>
      <c r="H7941" t="str">
        <f>IFERROR(_xlfn.XLOOKUP(D7941, Product_Master_2026!B:B, Product_Master_2026!A:A), "Discontinued / Review Required")</f>
        <v>PROD_2026_001</v>
      </c>
      <c r="I7941">
        <f>IFERROR(_xlfn.XLOOKUP(H7941, Product_Master_2026!A:A, Product_Master_2026!D:D), 0)</f>
        <v>12.5</v>
      </c>
      <c r="J7941">
        <f t="shared" si="249"/>
        <v>1050</v>
      </c>
    </row>
    <row r="7942" spans="1:10" x14ac:dyDescent="0.3">
      <c r="A7942" t="s">
        <v>7964</v>
      </c>
      <c r="B7942" s="1">
        <v>46022</v>
      </c>
      <c r="C7942" t="s">
        <v>13</v>
      </c>
      <c r="D7942" t="s">
        <v>8</v>
      </c>
      <c r="E7942">
        <v>65</v>
      </c>
      <c r="F7942">
        <v>1874.71</v>
      </c>
      <c r="G7942" t="str">
        <f t="shared" si="248"/>
        <v>Henkel Logistics</v>
      </c>
      <c r="H7942" t="str">
        <f>IFERROR(_xlfn.XLOOKUP(D7942, Product_Master_2026!B:B, Product_Master_2026!A:A), "Discontinued / Review Required")</f>
        <v>PROD_2026_002</v>
      </c>
      <c r="I7942">
        <f>IFERROR(_xlfn.XLOOKUP(H7942, Product_Master_2026!A:A, Product_Master_2026!D:D), 0)</f>
        <v>18.2</v>
      </c>
      <c r="J7942">
        <f t="shared" si="249"/>
        <v>1183</v>
      </c>
    </row>
    <row r="7943" spans="1:10" x14ac:dyDescent="0.3">
      <c r="A7943" t="s">
        <v>7965</v>
      </c>
      <c r="B7943" s="1">
        <v>45673</v>
      </c>
      <c r="C7943" t="s">
        <v>26</v>
      </c>
      <c r="D7943" t="s">
        <v>8</v>
      </c>
      <c r="E7943">
        <v>67</v>
      </c>
      <c r="F7943">
        <v>1262.97</v>
      </c>
      <c r="G7943" t="str">
        <f t="shared" si="248"/>
        <v>Dhl Express</v>
      </c>
      <c r="H7943" t="str">
        <f>IFERROR(_xlfn.XLOOKUP(D7943, Product_Master_2026!B:B, Product_Master_2026!A:A), "Discontinued / Review Required")</f>
        <v>PROD_2026_002</v>
      </c>
      <c r="I7943">
        <f>IFERROR(_xlfn.XLOOKUP(H7943, Product_Master_2026!A:A, Product_Master_2026!D:D), 0)</f>
        <v>18.2</v>
      </c>
      <c r="J7943">
        <f t="shared" si="249"/>
        <v>1219.3999999999999</v>
      </c>
    </row>
    <row r="7944" spans="1:10" x14ac:dyDescent="0.3">
      <c r="A7944" t="s">
        <v>7966</v>
      </c>
      <c r="B7944" s="1">
        <v>45875</v>
      </c>
      <c r="C7944" t="s">
        <v>28</v>
      </c>
      <c r="D7944" t="s">
        <v>11</v>
      </c>
      <c r="E7944">
        <v>280</v>
      </c>
      <c r="F7944">
        <v>6191.85</v>
      </c>
      <c r="G7944" t="str">
        <f t="shared" si="248"/>
        <v>Fedex Global</v>
      </c>
      <c r="H7944" t="str">
        <f>IFERROR(_xlfn.XLOOKUP(D7944, Product_Master_2026!B:B, Product_Master_2026!A:A), "Discontinued / Review Required")</f>
        <v>PROD_2026_003</v>
      </c>
      <c r="I7944">
        <f>IFERROR(_xlfn.XLOOKUP(H7944, Product_Master_2026!A:A, Product_Master_2026!D:D), 0)</f>
        <v>8.9</v>
      </c>
      <c r="J7944">
        <f t="shared" si="249"/>
        <v>2492</v>
      </c>
    </row>
    <row r="7945" spans="1:10" x14ac:dyDescent="0.3">
      <c r="A7945" t="s">
        <v>7967</v>
      </c>
      <c r="B7945" s="1">
        <v>45992</v>
      </c>
      <c r="C7945" t="s">
        <v>44</v>
      </c>
      <c r="D7945" t="s">
        <v>16</v>
      </c>
      <c r="E7945">
        <v>344</v>
      </c>
      <c r="F7945">
        <v>9564.6299999999992</v>
      </c>
      <c r="G7945" t="str">
        <f t="shared" si="248"/>
        <v>Bluedart Corp</v>
      </c>
      <c r="H7945" t="str">
        <f>IFERROR(_xlfn.XLOOKUP(D7945, Product_Master_2026!B:B, Product_Master_2026!A:A), "Discontinued / Review Required")</f>
        <v>PROD_2026_004</v>
      </c>
      <c r="I7945">
        <f>IFERROR(_xlfn.XLOOKUP(H7945, Product_Master_2026!A:A, Product_Master_2026!D:D), 0)</f>
        <v>22</v>
      </c>
      <c r="J7945">
        <f t="shared" si="249"/>
        <v>7568</v>
      </c>
    </row>
    <row r="7946" spans="1:10" x14ac:dyDescent="0.3">
      <c r="A7946" t="s">
        <v>7968</v>
      </c>
      <c r="B7946" s="1">
        <v>45934</v>
      </c>
      <c r="C7946" t="s">
        <v>26</v>
      </c>
      <c r="D7946" t="s">
        <v>14</v>
      </c>
      <c r="E7946">
        <v>29</v>
      </c>
      <c r="F7946">
        <v>529.76</v>
      </c>
      <c r="G7946" t="str">
        <f t="shared" si="248"/>
        <v>Dhl Express</v>
      </c>
      <c r="H7946" t="str">
        <f>IFERROR(_xlfn.XLOOKUP(D7946, Product_Master_2026!B:B, Product_Master_2026!A:A), "Discontinued / Review Required")</f>
        <v>Discontinued / Review Required</v>
      </c>
      <c r="I7946">
        <f>IFERROR(_xlfn.XLOOKUP(H7946, Product_Master_2026!A:A, Product_Master_2026!D:D), 0)</f>
        <v>0</v>
      </c>
      <c r="J7946">
        <f t="shared" si="249"/>
        <v>0</v>
      </c>
    </row>
    <row r="7947" spans="1:10" x14ac:dyDescent="0.3">
      <c r="A7947" t="s">
        <v>7969</v>
      </c>
      <c r="B7947" s="1">
        <v>45676</v>
      </c>
      <c r="C7947" t="s">
        <v>18</v>
      </c>
      <c r="D7947" t="s">
        <v>38</v>
      </c>
      <c r="E7947">
        <v>215</v>
      </c>
      <c r="F7947">
        <v>8130.85</v>
      </c>
      <c r="G7947" t="str">
        <f t="shared" si="248"/>
        <v>Dhl Express</v>
      </c>
      <c r="H7947" t="str">
        <f>IFERROR(_xlfn.XLOOKUP(D7947, Product_Master_2026!B:B, Product_Master_2026!A:A), "Discontinued / Review Required")</f>
        <v>PROD_2026_005</v>
      </c>
      <c r="I7947">
        <f>IFERROR(_xlfn.XLOOKUP(H7947, Product_Master_2026!A:A, Product_Master_2026!D:D), 0)</f>
        <v>5.4</v>
      </c>
      <c r="J7947">
        <f t="shared" si="249"/>
        <v>1161</v>
      </c>
    </row>
    <row r="7948" spans="1:10" x14ac:dyDescent="0.3">
      <c r="A7948" t="s">
        <v>7970</v>
      </c>
      <c r="B7948" s="1">
        <v>45925</v>
      </c>
      <c r="C7948" t="s">
        <v>13</v>
      </c>
      <c r="D7948" t="s">
        <v>11</v>
      </c>
      <c r="E7948">
        <v>440</v>
      </c>
      <c r="F7948">
        <v>18644.04</v>
      </c>
      <c r="G7948" t="str">
        <f t="shared" si="248"/>
        <v>Henkel Logistics</v>
      </c>
      <c r="H7948" t="str">
        <f>IFERROR(_xlfn.XLOOKUP(D7948, Product_Master_2026!B:B, Product_Master_2026!A:A), "Discontinued / Review Required")</f>
        <v>PROD_2026_003</v>
      </c>
      <c r="I7948">
        <f>IFERROR(_xlfn.XLOOKUP(H7948, Product_Master_2026!A:A, Product_Master_2026!D:D), 0)</f>
        <v>8.9</v>
      </c>
      <c r="J7948">
        <f t="shared" si="249"/>
        <v>3916</v>
      </c>
    </row>
    <row r="7949" spans="1:10" x14ac:dyDescent="0.3">
      <c r="A7949" t="s">
        <v>7971</v>
      </c>
      <c r="B7949" s="1">
        <v>45878</v>
      </c>
      <c r="C7949" t="s">
        <v>37</v>
      </c>
      <c r="D7949" t="s">
        <v>21</v>
      </c>
      <c r="E7949">
        <v>434</v>
      </c>
      <c r="F7949">
        <v>18393.43</v>
      </c>
      <c r="G7949" t="str">
        <f t="shared" si="248"/>
        <v>Bluedart Corp</v>
      </c>
      <c r="H7949" t="str">
        <f>IFERROR(_xlfn.XLOOKUP(D7949, Product_Master_2026!B:B, Product_Master_2026!A:A), "Discontinued / Review Required")</f>
        <v>PROD_2026_001</v>
      </c>
      <c r="I7949">
        <f>IFERROR(_xlfn.XLOOKUP(H7949, Product_Master_2026!A:A, Product_Master_2026!D:D), 0)</f>
        <v>12.5</v>
      </c>
      <c r="J7949">
        <f t="shared" si="249"/>
        <v>5425</v>
      </c>
    </row>
    <row r="7950" spans="1:10" x14ac:dyDescent="0.3">
      <c r="A7950" t="s">
        <v>7972</v>
      </c>
      <c r="B7950" s="1">
        <v>45714</v>
      </c>
      <c r="C7950" t="s">
        <v>13</v>
      </c>
      <c r="D7950" t="s">
        <v>11</v>
      </c>
      <c r="E7950">
        <v>152</v>
      </c>
      <c r="F7950">
        <v>5849.72</v>
      </c>
      <c r="G7950" t="str">
        <f t="shared" si="248"/>
        <v>Henkel Logistics</v>
      </c>
      <c r="H7950" t="str">
        <f>IFERROR(_xlfn.XLOOKUP(D7950, Product_Master_2026!B:B, Product_Master_2026!A:A), "Discontinued / Review Required")</f>
        <v>PROD_2026_003</v>
      </c>
      <c r="I7950">
        <f>IFERROR(_xlfn.XLOOKUP(H7950, Product_Master_2026!A:A, Product_Master_2026!D:D), 0)</f>
        <v>8.9</v>
      </c>
      <c r="J7950">
        <f t="shared" si="249"/>
        <v>1352.8</v>
      </c>
    </row>
    <row r="7951" spans="1:10" x14ac:dyDescent="0.3">
      <c r="A7951" t="s">
        <v>7973</v>
      </c>
      <c r="B7951" s="1">
        <v>45916</v>
      </c>
      <c r="C7951" t="s">
        <v>44</v>
      </c>
      <c r="D7951" t="s">
        <v>14</v>
      </c>
      <c r="E7951">
        <v>177</v>
      </c>
      <c r="F7951">
        <v>3244.42</v>
      </c>
      <c r="G7951" t="str">
        <f t="shared" si="248"/>
        <v>Bluedart Corp</v>
      </c>
      <c r="H7951" t="str">
        <f>IFERROR(_xlfn.XLOOKUP(D7951, Product_Master_2026!B:B, Product_Master_2026!A:A), "Discontinued / Review Required")</f>
        <v>Discontinued / Review Required</v>
      </c>
      <c r="I7951">
        <f>IFERROR(_xlfn.XLOOKUP(H7951, Product_Master_2026!A:A, Product_Master_2026!D:D), 0)</f>
        <v>0</v>
      </c>
      <c r="J7951">
        <f t="shared" si="249"/>
        <v>0</v>
      </c>
    </row>
    <row r="7952" spans="1:10" x14ac:dyDescent="0.3">
      <c r="A7952" t="s">
        <v>7974</v>
      </c>
      <c r="B7952" s="1">
        <v>45700</v>
      </c>
      <c r="C7952" t="s">
        <v>44</v>
      </c>
      <c r="D7952" t="s">
        <v>21</v>
      </c>
      <c r="E7952">
        <v>245</v>
      </c>
      <c r="F7952">
        <v>8526.0499999999993</v>
      </c>
      <c r="G7952" t="str">
        <f t="shared" si="248"/>
        <v>Bluedart Corp</v>
      </c>
      <c r="H7952" t="str">
        <f>IFERROR(_xlfn.XLOOKUP(D7952, Product_Master_2026!B:B, Product_Master_2026!A:A), "Discontinued / Review Required")</f>
        <v>PROD_2026_001</v>
      </c>
      <c r="I7952">
        <f>IFERROR(_xlfn.XLOOKUP(H7952, Product_Master_2026!A:A, Product_Master_2026!D:D), 0)</f>
        <v>12.5</v>
      </c>
      <c r="J7952">
        <f t="shared" si="249"/>
        <v>3062.5</v>
      </c>
    </row>
    <row r="7953" spans="1:10" x14ac:dyDescent="0.3">
      <c r="A7953" t="s">
        <v>7975</v>
      </c>
      <c r="B7953" s="1">
        <v>45665</v>
      </c>
      <c r="C7953" t="s">
        <v>24</v>
      </c>
      <c r="D7953" t="s">
        <v>16</v>
      </c>
      <c r="E7953">
        <v>429</v>
      </c>
      <c r="F7953">
        <v>16330.08</v>
      </c>
      <c r="G7953" t="str">
        <f t="shared" si="248"/>
        <v>Bluedart Corp</v>
      </c>
      <c r="H7953" t="str">
        <f>IFERROR(_xlfn.XLOOKUP(D7953, Product_Master_2026!B:B, Product_Master_2026!A:A), "Discontinued / Review Required")</f>
        <v>PROD_2026_004</v>
      </c>
      <c r="I7953">
        <f>IFERROR(_xlfn.XLOOKUP(H7953, Product_Master_2026!A:A, Product_Master_2026!D:D), 0)</f>
        <v>22</v>
      </c>
      <c r="J7953">
        <f t="shared" si="249"/>
        <v>9438</v>
      </c>
    </row>
    <row r="7954" spans="1:10" x14ac:dyDescent="0.3">
      <c r="A7954" t="s">
        <v>7976</v>
      </c>
      <c r="B7954" s="1">
        <v>45929</v>
      </c>
      <c r="C7954" t="s">
        <v>28</v>
      </c>
      <c r="D7954" t="s">
        <v>11</v>
      </c>
      <c r="E7954">
        <v>465</v>
      </c>
      <c r="F7954">
        <v>19861.060000000001</v>
      </c>
      <c r="G7954" t="str">
        <f t="shared" si="248"/>
        <v>Fedex Global</v>
      </c>
      <c r="H7954" t="str">
        <f>IFERROR(_xlfn.XLOOKUP(D7954, Product_Master_2026!B:B, Product_Master_2026!A:A), "Discontinued / Review Required")</f>
        <v>PROD_2026_003</v>
      </c>
      <c r="I7954">
        <f>IFERROR(_xlfn.XLOOKUP(H7954, Product_Master_2026!A:A, Product_Master_2026!D:D), 0)</f>
        <v>8.9</v>
      </c>
      <c r="J7954">
        <f t="shared" si="249"/>
        <v>4138.5</v>
      </c>
    </row>
    <row r="7955" spans="1:10" x14ac:dyDescent="0.3">
      <c r="A7955" t="s">
        <v>7977</v>
      </c>
      <c r="B7955" s="1">
        <v>45688</v>
      </c>
      <c r="C7955" t="s">
        <v>44</v>
      </c>
      <c r="D7955" t="s">
        <v>16</v>
      </c>
      <c r="E7955">
        <v>415</v>
      </c>
      <c r="F7955">
        <v>14662.17</v>
      </c>
      <c r="G7955" t="str">
        <f t="shared" si="248"/>
        <v>Bluedart Corp</v>
      </c>
      <c r="H7955" t="str">
        <f>IFERROR(_xlfn.XLOOKUP(D7955, Product_Master_2026!B:B, Product_Master_2026!A:A), "Discontinued / Review Required")</f>
        <v>PROD_2026_004</v>
      </c>
      <c r="I7955">
        <f>IFERROR(_xlfn.XLOOKUP(H7955, Product_Master_2026!A:A, Product_Master_2026!D:D), 0)</f>
        <v>22</v>
      </c>
      <c r="J7955">
        <f t="shared" si="249"/>
        <v>9130</v>
      </c>
    </row>
    <row r="7956" spans="1:10" x14ac:dyDescent="0.3">
      <c r="A7956" t="s">
        <v>7978</v>
      </c>
      <c r="B7956" s="1">
        <v>45999</v>
      </c>
      <c r="C7956" t="s">
        <v>24</v>
      </c>
      <c r="D7956" t="s">
        <v>14</v>
      </c>
      <c r="E7956">
        <v>13</v>
      </c>
      <c r="F7956">
        <v>377.73</v>
      </c>
      <c r="G7956" t="str">
        <f t="shared" si="248"/>
        <v>Bluedart Corp</v>
      </c>
      <c r="H7956" t="str">
        <f>IFERROR(_xlfn.XLOOKUP(D7956, Product_Master_2026!B:B, Product_Master_2026!A:A), "Discontinued / Review Required")</f>
        <v>Discontinued / Review Required</v>
      </c>
      <c r="I7956">
        <f>IFERROR(_xlfn.XLOOKUP(H7956, Product_Master_2026!A:A, Product_Master_2026!D:D), 0)</f>
        <v>0</v>
      </c>
      <c r="J7956">
        <f t="shared" si="249"/>
        <v>0</v>
      </c>
    </row>
    <row r="7957" spans="1:10" x14ac:dyDescent="0.3">
      <c r="A7957" t="s">
        <v>7979</v>
      </c>
      <c r="B7957" s="1">
        <v>46013</v>
      </c>
      <c r="C7957" t="s">
        <v>28</v>
      </c>
      <c r="D7957" t="s">
        <v>16</v>
      </c>
      <c r="E7957">
        <v>315</v>
      </c>
      <c r="F7957">
        <v>12207.66</v>
      </c>
      <c r="G7957" t="str">
        <f t="shared" si="248"/>
        <v>Fedex Global</v>
      </c>
      <c r="H7957" t="str">
        <f>IFERROR(_xlfn.XLOOKUP(D7957, Product_Master_2026!B:B, Product_Master_2026!A:A), "Discontinued / Review Required")</f>
        <v>PROD_2026_004</v>
      </c>
      <c r="I7957">
        <f>IFERROR(_xlfn.XLOOKUP(H7957, Product_Master_2026!A:A, Product_Master_2026!D:D), 0)</f>
        <v>22</v>
      </c>
      <c r="J7957">
        <f t="shared" si="249"/>
        <v>6930</v>
      </c>
    </row>
    <row r="7958" spans="1:10" x14ac:dyDescent="0.3">
      <c r="A7958" t="s">
        <v>7980</v>
      </c>
      <c r="B7958" s="1">
        <v>45686</v>
      </c>
      <c r="C7958" t="s">
        <v>24</v>
      </c>
      <c r="D7958" t="s">
        <v>32</v>
      </c>
      <c r="E7958">
        <v>344</v>
      </c>
      <c r="F7958">
        <v>10703.03</v>
      </c>
      <c r="G7958" t="str">
        <f t="shared" si="248"/>
        <v>Bluedart Corp</v>
      </c>
      <c r="H7958" t="str">
        <f>IFERROR(_xlfn.XLOOKUP(D7958, Product_Master_2026!B:B, Product_Master_2026!A:A), "Discontinued / Review Required")</f>
        <v>Discontinued / Review Required</v>
      </c>
      <c r="I7958">
        <f>IFERROR(_xlfn.XLOOKUP(H7958, Product_Master_2026!A:A, Product_Master_2026!D:D), 0)</f>
        <v>0</v>
      </c>
      <c r="J7958">
        <f t="shared" si="249"/>
        <v>0</v>
      </c>
    </row>
    <row r="7959" spans="1:10" x14ac:dyDescent="0.3">
      <c r="A7959" t="s">
        <v>7981</v>
      </c>
      <c r="B7959" s="1">
        <v>45823</v>
      </c>
      <c r="C7959" t="s">
        <v>20</v>
      </c>
      <c r="D7959" t="s">
        <v>21</v>
      </c>
      <c r="E7959">
        <v>356</v>
      </c>
      <c r="F7959">
        <v>9999.23</v>
      </c>
      <c r="G7959" t="str">
        <f t="shared" si="248"/>
        <v>Fedex Global</v>
      </c>
      <c r="H7959" t="str">
        <f>IFERROR(_xlfn.XLOOKUP(D7959, Product_Master_2026!B:B, Product_Master_2026!A:A), "Discontinued / Review Required")</f>
        <v>PROD_2026_001</v>
      </c>
      <c r="I7959">
        <f>IFERROR(_xlfn.XLOOKUP(H7959, Product_Master_2026!A:A, Product_Master_2026!D:D), 0)</f>
        <v>12.5</v>
      </c>
      <c r="J7959">
        <f t="shared" si="249"/>
        <v>4450</v>
      </c>
    </row>
    <row r="7960" spans="1:10" x14ac:dyDescent="0.3">
      <c r="A7960" t="s">
        <v>7982</v>
      </c>
      <c r="B7960" s="1">
        <v>45745</v>
      </c>
      <c r="C7960" t="s">
        <v>18</v>
      </c>
      <c r="D7960" t="s">
        <v>11</v>
      </c>
      <c r="E7960">
        <v>226</v>
      </c>
      <c r="F7960">
        <v>5821.48</v>
      </c>
      <c r="G7960" t="str">
        <f t="shared" si="248"/>
        <v>Dhl Express</v>
      </c>
      <c r="H7960" t="str">
        <f>IFERROR(_xlfn.XLOOKUP(D7960, Product_Master_2026!B:B, Product_Master_2026!A:A), "Discontinued / Review Required")</f>
        <v>PROD_2026_003</v>
      </c>
      <c r="I7960">
        <f>IFERROR(_xlfn.XLOOKUP(H7960, Product_Master_2026!A:A, Product_Master_2026!D:D), 0)</f>
        <v>8.9</v>
      </c>
      <c r="J7960">
        <f t="shared" si="249"/>
        <v>2011.4</v>
      </c>
    </row>
    <row r="7961" spans="1:10" x14ac:dyDescent="0.3">
      <c r="A7961" t="s">
        <v>7983</v>
      </c>
      <c r="B7961" s="1">
        <v>45825</v>
      </c>
      <c r="C7961" t="s">
        <v>44</v>
      </c>
      <c r="D7961" t="s">
        <v>8</v>
      </c>
      <c r="E7961">
        <v>434</v>
      </c>
      <c r="F7961">
        <v>8163.83</v>
      </c>
      <c r="G7961" t="str">
        <f t="shared" si="248"/>
        <v>Bluedart Corp</v>
      </c>
      <c r="H7961" t="str">
        <f>IFERROR(_xlfn.XLOOKUP(D7961, Product_Master_2026!B:B, Product_Master_2026!A:A), "Discontinued / Review Required")</f>
        <v>PROD_2026_002</v>
      </c>
      <c r="I7961">
        <f>IFERROR(_xlfn.XLOOKUP(H7961, Product_Master_2026!A:A, Product_Master_2026!D:D), 0)</f>
        <v>18.2</v>
      </c>
      <c r="J7961">
        <f t="shared" si="249"/>
        <v>7898.7999999999993</v>
      </c>
    </row>
    <row r="7962" spans="1:10" x14ac:dyDescent="0.3">
      <c r="A7962" t="s">
        <v>7984</v>
      </c>
      <c r="B7962" s="1">
        <v>45971</v>
      </c>
      <c r="C7962" t="s">
        <v>34</v>
      </c>
      <c r="D7962" t="s">
        <v>16</v>
      </c>
      <c r="E7962">
        <v>453</v>
      </c>
      <c r="F7962">
        <v>10216.219999999999</v>
      </c>
      <c r="G7962" t="str">
        <f t="shared" si="248"/>
        <v>Dhl Express</v>
      </c>
      <c r="H7962" t="str">
        <f>IFERROR(_xlfn.XLOOKUP(D7962, Product_Master_2026!B:B, Product_Master_2026!A:A), "Discontinued / Review Required")</f>
        <v>PROD_2026_004</v>
      </c>
      <c r="I7962">
        <f>IFERROR(_xlfn.XLOOKUP(H7962, Product_Master_2026!A:A, Product_Master_2026!D:D), 0)</f>
        <v>22</v>
      </c>
      <c r="J7962">
        <f t="shared" si="249"/>
        <v>9966</v>
      </c>
    </row>
    <row r="7963" spans="1:10" x14ac:dyDescent="0.3">
      <c r="A7963" t="s">
        <v>7985</v>
      </c>
      <c r="B7963" s="1">
        <v>45681</v>
      </c>
      <c r="C7963" t="s">
        <v>44</v>
      </c>
      <c r="D7963" t="s">
        <v>11</v>
      </c>
      <c r="E7963">
        <v>358</v>
      </c>
      <c r="F7963">
        <v>6692.4</v>
      </c>
      <c r="G7963" t="str">
        <f t="shared" si="248"/>
        <v>Bluedart Corp</v>
      </c>
      <c r="H7963" t="str">
        <f>IFERROR(_xlfn.XLOOKUP(D7963, Product_Master_2026!B:B, Product_Master_2026!A:A), "Discontinued / Review Required")</f>
        <v>PROD_2026_003</v>
      </c>
      <c r="I7963">
        <f>IFERROR(_xlfn.XLOOKUP(H7963, Product_Master_2026!A:A, Product_Master_2026!D:D), 0)</f>
        <v>8.9</v>
      </c>
      <c r="J7963">
        <f t="shared" si="249"/>
        <v>3186.2000000000003</v>
      </c>
    </row>
    <row r="7964" spans="1:10" x14ac:dyDescent="0.3">
      <c r="A7964" t="s">
        <v>7986</v>
      </c>
      <c r="B7964" s="1">
        <v>46012</v>
      </c>
      <c r="C7964" t="s">
        <v>44</v>
      </c>
      <c r="D7964" t="s">
        <v>11</v>
      </c>
      <c r="E7964">
        <v>182</v>
      </c>
      <c r="F7964">
        <v>4886.8900000000003</v>
      </c>
      <c r="G7964" t="str">
        <f t="shared" si="248"/>
        <v>Bluedart Corp</v>
      </c>
      <c r="H7964" t="str">
        <f>IFERROR(_xlfn.XLOOKUP(D7964, Product_Master_2026!B:B, Product_Master_2026!A:A), "Discontinued / Review Required")</f>
        <v>PROD_2026_003</v>
      </c>
      <c r="I7964">
        <f>IFERROR(_xlfn.XLOOKUP(H7964, Product_Master_2026!A:A, Product_Master_2026!D:D), 0)</f>
        <v>8.9</v>
      </c>
      <c r="J7964">
        <f t="shared" si="249"/>
        <v>1619.8</v>
      </c>
    </row>
    <row r="7965" spans="1:10" x14ac:dyDescent="0.3">
      <c r="A7965" t="s">
        <v>7987</v>
      </c>
      <c r="B7965" s="1">
        <v>45713</v>
      </c>
      <c r="C7965" t="s">
        <v>44</v>
      </c>
      <c r="D7965" t="s">
        <v>8</v>
      </c>
      <c r="E7965">
        <v>54</v>
      </c>
      <c r="F7965">
        <v>2286.16</v>
      </c>
      <c r="G7965" t="str">
        <f t="shared" si="248"/>
        <v>Bluedart Corp</v>
      </c>
      <c r="H7965" t="str">
        <f>IFERROR(_xlfn.XLOOKUP(D7965, Product_Master_2026!B:B, Product_Master_2026!A:A), "Discontinued / Review Required")</f>
        <v>PROD_2026_002</v>
      </c>
      <c r="I7965">
        <f>IFERROR(_xlfn.XLOOKUP(H7965, Product_Master_2026!A:A, Product_Master_2026!D:D), 0)</f>
        <v>18.2</v>
      </c>
      <c r="J7965">
        <f t="shared" si="249"/>
        <v>982.8</v>
      </c>
    </row>
    <row r="7966" spans="1:10" x14ac:dyDescent="0.3">
      <c r="A7966" t="s">
        <v>7988</v>
      </c>
      <c r="B7966" s="1">
        <v>45708</v>
      </c>
      <c r="C7966" t="s">
        <v>7</v>
      </c>
      <c r="D7966" t="s">
        <v>8</v>
      </c>
      <c r="E7966">
        <v>187</v>
      </c>
      <c r="F7966">
        <v>6933.22</v>
      </c>
      <c r="G7966" t="str">
        <f t="shared" si="248"/>
        <v>Henkel Logistics</v>
      </c>
      <c r="H7966" t="str">
        <f>IFERROR(_xlfn.XLOOKUP(D7966, Product_Master_2026!B:B, Product_Master_2026!A:A), "Discontinued / Review Required")</f>
        <v>PROD_2026_002</v>
      </c>
      <c r="I7966">
        <f>IFERROR(_xlfn.XLOOKUP(H7966, Product_Master_2026!A:A, Product_Master_2026!D:D), 0)</f>
        <v>18.2</v>
      </c>
      <c r="J7966">
        <f t="shared" si="249"/>
        <v>3403.4</v>
      </c>
    </row>
    <row r="7967" spans="1:10" x14ac:dyDescent="0.3">
      <c r="A7967" t="s">
        <v>7989</v>
      </c>
      <c r="B7967" s="1">
        <v>45846</v>
      </c>
      <c r="C7967" t="s">
        <v>13</v>
      </c>
      <c r="D7967" t="s">
        <v>16</v>
      </c>
      <c r="E7967">
        <v>383</v>
      </c>
      <c r="F7967">
        <v>9120.5300000000007</v>
      </c>
      <c r="G7967" t="str">
        <f t="shared" si="248"/>
        <v>Henkel Logistics</v>
      </c>
      <c r="H7967" t="str">
        <f>IFERROR(_xlfn.XLOOKUP(D7967, Product_Master_2026!B:B, Product_Master_2026!A:A), "Discontinued / Review Required")</f>
        <v>PROD_2026_004</v>
      </c>
      <c r="I7967">
        <f>IFERROR(_xlfn.XLOOKUP(H7967, Product_Master_2026!A:A, Product_Master_2026!D:D), 0)</f>
        <v>22</v>
      </c>
      <c r="J7967">
        <f t="shared" si="249"/>
        <v>8426</v>
      </c>
    </row>
    <row r="7968" spans="1:10" x14ac:dyDescent="0.3">
      <c r="A7968" t="s">
        <v>7990</v>
      </c>
      <c r="B7968" s="1">
        <v>45918</v>
      </c>
      <c r="C7968" t="s">
        <v>26</v>
      </c>
      <c r="D7968" t="s">
        <v>11</v>
      </c>
      <c r="E7968">
        <v>252</v>
      </c>
      <c r="F7968">
        <v>8548.4699999999993</v>
      </c>
      <c r="G7968" t="str">
        <f t="shared" si="248"/>
        <v>Dhl Express</v>
      </c>
      <c r="H7968" t="str">
        <f>IFERROR(_xlfn.XLOOKUP(D7968, Product_Master_2026!B:B, Product_Master_2026!A:A), "Discontinued / Review Required")</f>
        <v>PROD_2026_003</v>
      </c>
      <c r="I7968">
        <f>IFERROR(_xlfn.XLOOKUP(H7968, Product_Master_2026!A:A, Product_Master_2026!D:D), 0)</f>
        <v>8.9</v>
      </c>
      <c r="J7968">
        <f t="shared" si="249"/>
        <v>2242.8000000000002</v>
      </c>
    </row>
    <row r="7969" spans="1:10" x14ac:dyDescent="0.3">
      <c r="A7969" t="s">
        <v>7991</v>
      </c>
      <c r="B7969" s="1">
        <v>45852</v>
      </c>
      <c r="C7969" t="s">
        <v>26</v>
      </c>
      <c r="D7969" t="s">
        <v>8</v>
      </c>
      <c r="E7969">
        <v>384</v>
      </c>
      <c r="F7969">
        <v>7415.92</v>
      </c>
      <c r="G7969" t="str">
        <f t="shared" si="248"/>
        <v>Dhl Express</v>
      </c>
      <c r="H7969" t="str">
        <f>IFERROR(_xlfn.XLOOKUP(D7969, Product_Master_2026!B:B, Product_Master_2026!A:A), "Discontinued / Review Required")</f>
        <v>PROD_2026_002</v>
      </c>
      <c r="I7969">
        <f>IFERROR(_xlfn.XLOOKUP(H7969, Product_Master_2026!A:A, Product_Master_2026!D:D), 0)</f>
        <v>18.2</v>
      </c>
      <c r="J7969">
        <f t="shared" si="249"/>
        <v>6988.7999999999993</v>
      </c>
    </row>
    <row r="7970" spans="1:10" x14ac:dyDescent="0.3">
      <c r="A7970" t="s">
        <v>7992</v>
      </c>
      <c r="B7970" s="1">
        <v>45980</v>
      </c>
      <c r="C7970" t="s">
        <v>37</v>
      </c>
      <c r="D7970" t="s">
        <v>16</v>
      </c>
      <c r="E7970">
        <v>58</v>
      </c>
      <c r="F7970">
        <v>2565.23</v>
      </c>
      <c r="G7970" t="str">
        <f t="shared" si="248"/>
        <v>Bluedart Corp</v>
      </c>
      <c r="H7970" t="str">
        <f>IFERROR(_xlfn.XLOOKUP(D7970, Product_Master_2026!B:B, Product_Master_2026!A:A), "Discontinued / Review Required")</f>
        <v>PROD_2026_004</v>
      </c>
      <c r="I7970">
        <f>IFERROR(_xlfn.XLOOKUP(H7970, Product_Master_2026!A:A, Product_Master_2026!D:D), 0)</f>
        <v>22</v>
      </c>
      <c r="J7970">
        <f t="shared" si="249"/>
        <v>1276</v>
      </c>
    </row>
    <row r="7971" spans="1:10" x14ac:dyDescent="0.3">
      <c r="A7971" t="s">
        <v>7993</v>
      </c>
      <c r="B7971" s="1">
        <v>45726</v>
      </c>
      <c r="C7971" t="s">
        <v>7</v>
      </c>
      <c r="D7971" t="s">
        <v>14</v>
      </c>
      <c r="E7971">
        <v>30</v>
      </c>
      <c r="F7971">
        <v>848.12</v>
      </c>
      <c r="G7971" t="str">
        <f t="shared" si="248"/>
        <v>Henkel Logistics</v>
      </c>
      <c r="H7971" t="str">
        <f>IFERROR(_xlfn.XLOOKUP(D7971, Product_Master_2026!B:B, Product_Master_2026!A:A), "Discontinued / Review Required")</f>
        <v>Discontinued / Review Required</v>
      </c>
      <c r="I7971">
        <f>IFERROR(_xlfn.XLOOKUP(H7971, Product_Master_2026!A:A, Product_Master_2026!D:D), 0)</f>
        <v>0</v>
      </c>
      <c r="J7971">
        <f t="shared" si="249"/>
        <v>0</v>
      </c>
    </row>
    <row r="7972" spans="1:10" x14ac:dyDescent="0.3">
      <c r="A7972" t="s">
        <v>7994</v>
      </c>
      <c r="B7972" s="1">
        <v>45862</v>
      </c>
      <c r="C7972" t="s">
        <v>18</v>
      </c>
      <c r="D7972" t="s">
        <v>11</v>
      </c>
      <c r="E7972">
        <v>372</v>
      </c>
      <c r="F7972">
        <v>15676.59</v>
      </c>
      <c r="G7972" t="str">
        <f t="shared" si="248"/>
        <v>Dhl Express</v>
      </c>
      <c r="H7972" t="str">
        <f>IFERROR(_xlfn.XLOOKUP(D7972, Product_Master_2026!B:B, Product_Master_2026!A:A), "Discontinued / Review Required")</f>
        <v>PROD_2026_003</v>
      </c>
      <c r="I7972">
        <f>IFERROR(_xlfn.XLOOKUP(H7972, Product_Master_2026!A:A, Product_Master_2026!D:D), 0)</f>
        <v>8.9</v>
      </c>
      <c r="J7972">
        <f t="shared" si="249"/>
        <v>3310.8</v>
      </c>
    </row>
    <row r="7973" spans="1:10" x14ac:dyDescent="0.3">
      <c r="A7973" t="s">
        <v>7995</v>
      </c>
      <c r="B7973" s="1">
        <v>45998</v>
      </c>
      <c r="C7973" t="s">
        <v>24</v>
      </c>
      <c r="D7973" t="s">
        <v>11</v>
      </c>
      <c r="E7973">
        <v>370</v>
      </c>
      <c r="F7973">
        <v>11671.78</v>
      </c>
      <c r="G7973" t="str">
        <f t="shared" si="248"/>
        <v>Bluedart Corp</v>
      </c>
      <c r="H7973" t="str">
        <f>IFERROR(_xlfn.XLOOKUP(D7973, Product_Master_2026!B:B, Product_Master_2026!A:A), "Discontinued / Review Required")</f>
        <v>PROD_2026_003</v>
      </c>
      <c r="I7973">
        <f>IFERROR(_xlfn.XLOOKUP(H7973, Product_Master_2026!A:A, Product_Master_2026!D:D), 0)</f>
        <v>8.9</v>
      </c>
      <c r="J7973">
        <f t="shared" si="249"/>
        <v>3293</v>
      </c>
    </row>
    <row r="7974" spans="1:10" x14ac:dyDescent="0.3">
      <c r="A7974" t="s">
        <v>7996</v>
      </c>
      <c r="B7974" s="1">
        <v>45834</v>
      </c>
      <c r="C7974" t="s">
        <v>13</v>
      </c>
      <c r="D7974" t="s">
        <v>14</v>
      </c>
      <c r="E7974">
        <v>237</v>
      </c>
      <c r="F7974">
        <v>7313.24</v>
      </c>
      <c r="G7974" t="str">
        <f t="shared" si="248"/>
        <v>Henkel Logistics</v>
      </c>
      <c r="H7974" t="str">
        <f>IFERROR(_xlfn.XLOOKUP(D7974, Product_Master_2026!B:B, Product_Master_2026!A:A), "Discontinued / Review Required")</f>
        <v>Discontinued / Review Required</v>
      </c>
      <c r="I7974">
        <f>IFERROR(_xlfn.XLOOKUP(H7974, Product_Master_2026!A:A, Product_Master_2026!D:D), 0)</f>
        <v>0</v>
      </c>
      <c r="J7974">
        <f t="shared" si="249"/>
        <v>0</v>
      </c>
    </row>
    <row r="7975" spans="1:10" x14ac:dyDescent="0.3">
      <c r="A7975" t="s">
        <v>7997</v>
      </c>
      <c r="B7975" s="1">
        <v>45875</v>
      </c>
      <c r="C7975" t="s">
        <v>44</v>
      </c>
      <c r="D7975" t="s">
        <v>16</v>
      </c>
      <c r="E7975">
        <v>206</v>
      </c>
      <c r="F7975">
        <v>6993.76</v>
      </c>
      <c r="G7975" t="str">
        <f t="shared" si="248"/>
        <v>Bluedart Corp</v>
      </c>
      <c r="H7975" t="str">
        <f>IFERROR(_xlfn.XLOOKUP(D7975, Product_Master_2026!B:B, Product_Master_2026!A:A), "Discontinued / Review Required")</f>
        <v>PROD_2026_004</v>
      </c>
      <c r="I7975">
        <f>IFERROR(_xlfn.XLOOKUP(H7975, Product_Master_2026!A:A, Product_Master_2026!D:D), 0)</f>
        <v>22</v>
      </c>
      <c r="J7975">
        <f t="shared" si="249"/>
        <v>4532</v>
      </c>
    </row>
    <row r="7976" spans="1:10" x14ac:dyDescent="0.3">
      <c r="A7976" t="s">
        <v>7998</v>
      </c>
      <c r="B7976" s="1">
        <v>45832</v>
      </c>
      <c r="C7976" t="s">
        <v>44</v>
      </c>
      <c r="D7976" t="s">
        <v>38</v>
      </c>
      <c r="E7976">
        <v>226</v>
      </c>
      <c r="F7976">
        <v>4513.09</v>
      </c>
      <c r="G7976" t="str">
        <f t="shared" si="248"/>
        <v>Bluedart Corp</v>
      </c>
      <c r="H7976" t="str">
        <f>IFERROR(_xlfn.XLOOKUP(D7976, Product_Master_2026!B:B, Product_Master_2026!A:A), "Discontinued / Review Required")</f>
        <v>PROD_2026_005</v>
      </c>
      <c r="I7976">
        <f>IFERROR(_xlfn.XLOOKUP(H7976, Product_Master_2026!A:A, Product_Master_2026!D:D), 0)</f>
        <v>5.4</v>
      </c>
      <c r="J7976">
        <f t="shared" si="249"/>
        <v>1220.4000000000001</v>
      </c>
    </row>
    <row r="7977" spans="1:10" x14ac:dyDescent="0.3">
      <c r="A7977" t="s">
        <v>7999</v>
      </c>
      <c r="B7977" s="1">
        <v>45985</v>
      </c>
      <c r="C7977" t="s">
        <v>26</v>
      </c>
      <c r="D7977" t="s">
        <v>14</v>
      </c>
      <c r="E7977">
        <v>375</v>
      </c>
      <c r="F7977">
        <v>13847.26</v>
      </c>
      <c r="G7977" t="str">
        <f t="shared" si="248"/>
        <v>Dhl Express</v>
      </c>
      <c r="H7977" t="str">
        <f>IFERROR(_xlfn.XLOOKUP(D7977, Product_Master_2026!B:B, Product_Master_2026!A:A), "Discontinued / Review Required")</f>
        <v>Discontinued / Review Required</v>
      </c>
      <c r="I7977">
        <f>IFERROR(_xlfn.XLOOKUP(H7977, Product_Master_2026!A:A, Product_Master_2026!D:D), 0)</f>
        <v>0</v>
      </c>
      <c r="J7977">
        <f t="shared" si="249"/>
        <v>0</v>
      </c>
    </row>
    <row r="7978" spans="1:10" x14ac:dyDescent="0.3">
      <c r="A7978" t="s">
        <v>8000</v>
      </c>
      <c r="B7978" s="1">
        <v>45763</v>
      </c>
      <c r="C7978" t="s">
        <v>44</v>
      </c>
      <c r="D7978" t="s">
        <v>8</v>
      </c>
      <c r="E7978">
        <v>474</v>
      </c>
      <c r="F7978">
        <v>10637.02</v>
      </c>
      <c r="G7978" t="str">
        <f t="shared" si="248"/>
        <v>Bluedart Corp</v>
      </c>
      <c r="H7978" t="str">
        <f>IFERROR(_xlfn.XLOOKUP(D7978, Product_Master_2026!B:B, Product_Master_2026!A:A), "Discontinued / Review Required")</f>
        <v>PROD_2026_002</v>
      </c>
      <c r="I7978">
        <f>IFERROR(_xlfn.XLOOKUP(H7978, Product_Master_2026!A:A, Product_Master_2026!D:D), 0)</f>
        <v>18.2</v>
      </c>
      <c r="J7978">
        <f t="shared" si="249"/>
        <v>8626.7999999999993</v>
      </c>
    </row>
    <row r="7979" spans="1:10" x14ac:dyDescent="0.3">
      <c r="A7979" t="s">
        <v>8001</v>
      </c>
      <c r="B7979" s="1">
        <v>45674</v>
      </c>
      <c r="C7979" t="s">
        <v>44</v>
      </c>
      <c r="D7979" t="s">
        <v>38</v>
      </c>
      <c r="E7979">
        <v>40</v>
      </c>
      <c r="F7979">
        <v>954.4</v>
      </c>
      <c r="G7979" t="str">
        <f t="shared" si="248"/>
        <v>Bluedart Corp</v>
      </c>
      <c r="H7979" t="str">
        <f>IFERROR(_xlfn.XLOOKUP(D7979, Product_Master_2026!B:B, Product_Master_2026!A:A), "Discontinued / Review Required")</f>
        <v>PROD_2026_005</v>
      </c>
      <c r="I7979">
        <f>IFERROR(_xlfn.XLOOKUP(H7979, Product_Master_2026!A:A, Product_Master_2026!D:D), 0)</f>
        <v>5.4</v>
      </c>
      <c r="J7979">
        <f t="shared" si="249"/>
        <v>216</v>
      </c>
    </row>
    <row r="7980" spans="1:10" x14ac:dyDescent="0.3">
      <c r="A7980" t="s">
        <v>8002</v>
      </c>
      <c r="B7980" s="1">
        <v>45734</v>
      </c>
      <c r="C7980" t="s">
        <v>13</v>
      </c>
      <c r="D7980" t="s">
        <v>38</v>
      </c>
      <c r="E7980">
        <v>236</v>
      </c>
      <c r="F7980">
        <v>10465.41</v>
      </c>
      <c r="G7980" t="str">
        <f t="shared" si="248"/>
        <v>Henkel Logistics</v>
      </c>
      <c r="H7980" t="str">
        <f>IFERROR(_xlfn.XLOOKUP(D7980, Product_Master_2026!B:B, Product_Master_2026!A:A), "Discontinued / Review Required")</f>
        <v>PROD_2026_005</v>
      </c>
      <c r="I7980">
        <f>IFERROR(_xlfn.XLOOKUP(H7980, Product_Master_2026!A:A, Product_Master_2026!D:D), 0)</f>
        <v>5.4</v>
      </c>
      <c r="J7980">
        <f t="shared" si="249"/>
        <v>1274.4000000000001</v>
      </c>
    </row>
    <row r="7981" spans="1:10" x14ac:dyDescent="0.3">
      <c r="A7981" t="s">
        <v>8003</v>
      </c>
      <c r="B7981" s="1">
        <v>45798</v>
      </c>
      <c r="C7981" t="s">
        <v>13</v>
      </c>
      <c r="D7981" t="s">
        <v>38</v>
      </c>
      <c r="E7981">
        <v>65</v>
      </c>
      <c r="F7981">
        <v>1101.92</v>
      </c>
      <c r="G7981" t="str">
        <f t="shared" si="248"/>
        <v>Henkel Logistics</v>
      </c>
      <c r="H7981" t="str">
        <f>IFERROR(_xlfn.XLOOKUP(D7981, Product_Master_2026!B:B, Product_Master_2026!A:A), "Discontinued / Review Required")</f>
        <v>PROD_2026_005</v>
      </c>
      <c r="I7981">
        <f>IFERROR(_xlfn.XLOOKUP(H7981, Product_Master_2026!A:A, Product_Master_2026!D:D), 0)</f>
        <v>5.4</v>
      </c>
      <c r="J7981">
        <f t="shared" si="249"/>
        <v>351</v>
      </c>
    </row>
    <row r="7982" spans="1:10" x14ac:dyDescent="0.3">
      <c r="A7982" t="s">
        <v>8004</v>
      </c>
      <c r="B7982" s="1">
        <v>45757</v>
      </c>
      <c r="C7982" t="s">
        <v>18</v>
      </c>
      <c r="D7982" t="s">
        <v>8</v>
      </c>
      <c r="E7982">
        <v>86</v>
      </c>
      <c r="F7982">
        <v>2887.5</v>
      </c>
      <c r="G7982" t="str">
        <f t="shared" si="248"/>
        <v>Dhl Express</v>
      </c>
      <c r="H7982" t="str">
        <f>IFERROR(_xlfn.XLOOKUP(D7982, Product_Master_2026!B:B, Product_Master_2026!A:A), "Discontinued / Review Required")</f>
        <v>PROD_2026_002</v>
      </c>
      <c r="I7982">
        <f>IFERROR(_xlfn.XLOOKUP(H7982, Product_Master_2026!A:A, Product_Master_2026!D:D), 0)</f>
        <v>18.2</v>
      </c>
      <c r="J7982">
        <f t="shared" si="249"/>
        <v>1565.2</v>
      </c>
    </row>
    <row r="7983" spans="1:10" x14ac:dyDescent="0.3">
      <c r="A7983" t="s">
        <v>8005</v>
      </c>
      <c r="B7983" s="1">
        <v>45940</v>
      </c>
      <c r="C7983" t="s">
        <v>37</v>
      </c>
      <c r="D7983" t="s">
        <v>11</v>
      </c>
      <c r="E7983">
        <v>471</v>
      </c>
      <c r="F7983">
        <v>20357.919999999998</v>
      </c>
      <c r="G7983" t="str">
        <f t="shared" si="248"/>
        <v>Bluedart Corp</v>
      </c>
      <c r="H7983" t="str">
        <f>IFERROR(_xlfn.XLOOKUP(D7983, Product_Master_2026!B:B, Product_Master_2026!A:A), "Discontinued / Review Required")</f>
        <v>PROD_2026_003</v>
      </c>
      <c r="I7983">
        <f>IFERROR(_xlfn.XLOOKUP(H7983, Product_Master_2026!A:A, Product_Master_2026!D:D), 0)</f>
        <v>8.9</v>
      </c>
      <c r="J7983">
        <f t="shared" si="249"/>
        <v>4191.9000000000005</v>
      </c>
    </row>
    <row r="7984" spans="1:10" x14ac:dyDescent="0.3">
      <c r="A7984" t="s">
        <v>8006</v>
      </c>
      <c r="B7984" s="1">
        <v>45786</v>
      </c>
      <c r="C7984" t="s">
        <v>26</v>
      </c>
      <c r="D7984" t="s">
        <v>11</v>
      </c>
      <c r="E7984">
        <v>293</v>
      </c>
      <c r="F7984">
        <v>7533.04</v>
      </c>
      <c r="G7984" t="str">
        <f t="shared" si="248"/>
        <v>Dhl Express</v>
      </c>
      <c r="H7984" t="str">
        <f>IFERROR(_xlfn.XLOOKUP(D7984, Product_Master_2026!B:B, Product_Master_2026!A:A), "Discontinued / Review Required")</f>
        <v>PROD_2026_003</v>
      </c>
      <c r="I7984">
        <f>IFERROR(_xlfn.XLOOKUP(H7984, Product_Master_2026!A:A, Product_Master_2026!D:D), 0)</f>
        <v>8.9</v>
      </c>
      <c r="J7984">
        <f t="shared" si="249"/>
        <v>2607.7000000000003</v>
      </c>
    </row>
    <row r="7985" spans="1:10" x14ac:dyDescent="0.3">
      <c r="A7985" t="s">
        <v>8007</v>
      </c>
      <c r="B7985" s="1">
        <v>45860</v>
      </c>
      <c r="C7985" t="s">
        <v>37</v>
      </c>
      <c r="D7985" t="s">
        <v>21</v>
      </c>
      <c r="E7985">
        <v>211</v>
      </c>
      <c r="F7985">
        <v>3289.89</v>
      </c>
      <c r="G7985" t="str">
        <f t="shared" si="248"/>
        <v>Bluedart Corp</v>
      </c>
      <c r="H7985" t="str">
        <f>IFERROR(_xlfn.XLOOKUP(D7985, Product_Master_2026!B:B, Product_Master_2026!A:A), "Discontinued / Review Required")</f>
        <v>PROD_2026_001</v>
      </c>
      <c r="I7985">
        <f>IFERROR(_xlfn.XLOOKUP(H7985, Product_Master_2026!A:A, Product_Master_2026!D:D), 0)</f>
        <v>12.5</v>
      </c>
      <c r="J7985">
        <f t="shared" si="249"/>
        <v>2637.5</v>
      </c>
    </row>
    <row r="7986" spans="1:10" x14ac:dyDescent="0.3">
      <c r="A7986" t="s">
        <v>8008</v>
      </c>
      <c r="B7986" s="1">
        <v>45753</v>
      </c>
      <c r="C7986" t="s">
        <v>34</v>
      </c>
      <c r="D7986" t="s">
        <v>8</v>
      </c>
      <c r="E7986">
        <v>86</v>
      </c>
      <c r="F7986">
        <v>1583.98</v>
      </c>
      <c r="G7986" t="str">
        <f t="shared" si="248"/>
        <v>Dhl Express</v>
      </c>
      <c r="H7986" t="str">
        <f>IFERROR(_xlfn.XLOOKUP(D7986, Product_Master_2026!B:B, Product_Master_2026!A:A), "Discontinued / Review Required")</f>
        <v>PROD_2026_002</v>
      </c>
      <c r="I7986">
        <f>IFERROR(_xlfn.XLOOKUP(H7986, Product_Master_2026!A:A, Product_Master_2026!D:D), 0)</f>
        <v>18.2</v>
      </c>
      <c r="J7986">
        <f t="shared" si="249"/>
        <v>1565.2</v>
      </c>
    </row>
    <row r="7987" spans="1:10" x14ac:dyDescent="0.3">
      <c r="A7987" t="s">
        <v>8009</v>
      </c>
      <c r="B7987" s="1">
        <v>45696</v>
      </c>
      <c r="C7987" t="s">
        <v>20</v>
      </c>
      <c r="D7987" t="s">
        <v>11</v>
      </c>
      <c r="E7987">
        <v>467</v>
      </c>
      <c r="F7987">
        <v>16504.23</v>
      </c>
      <c r="G7987" t="str">
        <f t="shared" si="248"/>
        <v>Fedex Global</v>
      </c>
      <c r="H7987" t="str">
        <f>IFERROR(_xlfn.XLOOKUP(D7987, Product_Master_2026!B:B, Product_Master_2026!A:A), "Discontinued / Review Required")</f>
        <v>PROD_2026_003</v>
      </c>
      <c r="I7987">
        <f>IFERROR(_xlfn.XLOOKUP(H7987, Product_Master_2026!A:A, Product_Master_2026!D:D), 0)</f>
        <v>8.9</v>
      </c>
      <c r="J7987">
        <f t="shared" si="249"/>
        <v>4156.3</v>
      </c>
    </row>
    <row r="7988" spans="1:10" x14ac:dyDescent="0.3">
      <c r="A7988" t="s">
        <v>8010</v>
      </c>
      <c r="B7988" s="1">
        <v>45694</v>
      </c>
      <c r="C7988" t="s">
        <v>10</v>
      </c>
      <c r="D7988" t="s">
        <v>16</v>
      </c>
      <c r="E7988">
        <v>252</v>
      </c>
      <c r="F7988">
        <v>10406.700000000001</v>
      </c>
      <c r="G7988" t="str">
        <f t="shared" si="248"/>
        <v>Henkel Logistics</v>
      </c>
      <c r="H7988" t="str">
        <f>IFERROR(_xlfn.XLOOKUP(D7988, Product_Master_2026!B:B, Product_Master_2026!A:A), "Discontinued / Review Required")</f>
        <v>PROD_2026_004</v>
      </c>
      <c r="I7988">
        <f>IFERROR(_xlfn.XLOOKUP(H7988, Product_Master_2026!A:A, Product_Master_2026!D:D), 0)</f>
        <v>22</v>
      </c>
      <c r="J7988">
        <f t="shared" si="249"/>
        <v>5544</v>
      </c>
    </row>
    <row r="7989" spans="1:10" x14ac:dyDescent="0.3">
      <c r="A7989" t="s">
        <v>8011</v>
      </c>
      <c r="B7989" s="1">
        <v>45886</v>
      </c>
      <c r="C7989" t="s">
        <v>44</v>
      </c>
      <c r="D7989" t="s">
        <v>21</v>
      </c>
      <c r="E7989">
        <v>238</v>
      </c>
      <c r="F7989">
        <v>9683.06</v>
      </c>
      <c r="G7989" t="str">
        <f t="shared" si="248"/>
        <v>Bluedart Corp</v>
      </c>
      <c r="H7989" t="str">
        <f>IFERROR(_xlfn.XLOOKUP(D7989, Product_Master_2026!B:B, Product_Master_2026!A:A), "Discontinued / Review Required")</f>
        <v>PROD_2026_001</v>
      </c>
      <c r="I7989">
        <f>IFERROR(_xlfn.XLOOKUP(H7989, Product_Master_2026!A:A, Product_Master_2026!D:D), 0)</f>
        <v>12.5</v>
      </c>
      <c r="J7989">
        <f t="shared" si="249"/>
        <v>2975</v>
      </c>
    </row>
    <row r="7990" spans="1:10" x14ac:dyDescent="0.3">
      <c r="A7990" t="s">
        <v>8012</v>
      </c>
      <c r="B7990" s="1">
        <v>45897</v>
      </c>
      <c r="C7990" t="s">
        <v>28</v>
      </c>
      <c r="D7990" t="s">
        <v>8</v>
      </c>
      <c r="E7990">
        <v>238</v>
      </c>
      <c r="F7990">
        <v>4781.7700000000004</v>
      </c>
      <c r="G7990" t="str">
        <f t="shared" si="248"/>
        <v>Fedex Global</v>
      </c>
      <c r="H7990" t="str">
        <f>IFERROR(_xlfn.XLOOKUP(D7990, Product_Master_2026!B:B, Product_Master_2026!A:A), "Discontinued / Review Required")</f>
        <v>PROD_2026_002</v>
      </c>
      <c r="I7990">
        <f>IFERROR(_xlfn.XLOOKUP(H7990, Product_Master_2026!A:A, Product_Master_2026!D:D), 0)</f>
        <v>18.2</v>
      </c>
      <c r="J7990">
        <f t="shared" si="249"/>
        <v>4331.5999999999995</v>
      </c>
    </row>
    <row r="7991" spans="1:10" x14ac:dyDescent="0.3">
      <c r="A7991" t="s">
        <v>8013</v>
      </c>
      <c r="B7991" s="1">
        <v>46018</v>
      </c>
      <c r="C7991" t="s">
        <v>13</v>
      </c>
      <c r="D7991" t="s">
        <v>8</v>
      </c>
      <c r="E7991">
        <v>410</v>
      </c>
      <c r="F7991">
        <v>9988.8700000000008</v>
      </c>
      <c r="G7991" t="str">
        <f t="shared" si="248"/>
        <v>Henkel Logistics</v>
      </c>
      <c r="H7991" t="str">
        <f>IFERROR(_xlfn.XLOOKUP(D7991, Product_Master_2026!B:B, Product_Master_2026!A:A), "Discontinued / Review Required")</f>
        <v>PROD_2026_002</v>
      </c>
      <c r="I7991">
        <f>IFERROR(_xlfn.XLOOKUP(H7991, Product_Master_2026!A:A, Product_Master_2026!D:D), 0)</f>
        <v>18.2</v>
      </c>
      <c r="J7991">
        <f t="shared" si="249"/>
        <v>7462</v>
      </c>
    </row>
    <row r="7992" spans="1:10" x14ac:dyDescent="0.3">
      <c r="A7992" t="s">
        <v>8014</v>
      </c>
      <c r="B7992" s="1">
        <v>45868</v>
      </c>
      <c r="C7992" t="s">
        <v>28</v>
      </c>
      <c r="D7992" t="s">
        <v>8</v>
      </c>
      <c r="E7992">
        <v>205</v>
      </c>
      <c r="F7992">
        <v>4450.2299999999996</v>
      </c>
      <c r="G7992" t="str">
        <f t="shared" si="248"/>
        <v>Fedex Global</v>
      </c>
      <c r="H7992" t="str">
        <f>IFERROR(_xlfn.XLOOKUP(D7992, Product_Master_2026!B:B, Product_Master_2026!A:A), "Discontinued / Review Required")</f>
        <v>PROD_2026_002</v>
      </c>
      <c r="I7992">
        <f>IFERROR(_xlfn.XLOOKUP(H7992, Product_Master_2026!A:A, Product_Master_2026!D:D), 0)</f>
        <v>18.2</v>
      </c>
      <c r="J7992">
        <f t="shared" si="249"/>
        <v>3731</v>
      </c>
    </row>
    <row r="7993" spans="1:10" x14ac:dyDescent="0.3">
      <c r="A7993" t="s">
        <v>8015</v>
      </c>
      <c r="B7993" s="1">
        <v>45991</v>
      </c>
      <c r="C7993" t="s">
        <v>7</v>
      </c>
      <c r="D7993" t="s">
        <v>11</v>
      </c>
      <c r="E7993">
        <v>488</v>
      </c>
      <c r="F7993">
        <v>21339.74</v>
      </c>
      <c r="G7993" t="str">
        <f t="shared" si="248"/>
        <v>Henkel Logistics</v>
      </c>
      <c r="H7993" t="str">
        <f>IFERROR(_xlfn.XLOOKUP(D7993, Product_Master_2026!B:B, Product_Master_2026!A:A), "Discontinued / Review Required")</f>
        <v>PROD_2026_003</v>
      </c>
      <c r="I7993">
        <f>IFERROR(_xlfn.XLOOKUP(H7993, Product_Master_2026!A:A, Product_Master_2026!D:D), 0)</f>
        <v>8.9</v>
      </c>
      <c r="J7993">
        <f t="shared" si="249"/>
        <v>4343.2</v>
      </c>
    </row>
    <row r="7994" spans="1:10" x14ac:dyDescent="0.3">
      <c r="A7994" t="s">
        <v>8016</v>
      </c>
      <c r="B7994" s="1">
        <v>45806</v>
      </c>
      <c r="C7994" t="s">
        <v>24</v>
      </c>
      <c r="D7994" t="s">
        <v>38</v>
      </c>
      <c r="E7994">
        <v>342</v>
      </c>
      <c r="F7994">
        <v>9136.27</v>
      </c>
      <c r="G7994" t="str">
        <f t="shared" si="248"/>
        <v>Bluedart Corp</v>
      </c>
      <c r="H7994" t="str">
        <f>IFERROR(_xlfn.XLOOKUP(D7994, Product_Master_2026!B:B, Product_Master_2026!A:A), "Discontinued / Review Required")</f>
        <v>PROD_2026_005</v>
      </c>
      <c r="I7994">
        <f>IFERROR(_xlfn.XLOOKUP(H7994, Product_Master_2026!A:A, Product_Master_2026!D:D), 0)</f>
        <v>5.4</v>
      </c>
      <c r="J7994">
        <f t="shared" si="249"/>
        <v>1846.8000000000002</v>
      </c>
    </row>
    <row r="7995" spans="1:10" x14ac:dyDescent="0.3">
      <c r="A7995" t="s">
        <v>8017</v>
      </c>
      <c r="B7995" s="1">
        <v>45826</v>
      </c>
      <c r="C7995" t="s">
        <v>7</v>
      </c>
      <c r="D7995" t="s">
        <v>38</v>
      </c>
      <c r="E7995">
        <v>157</v>
      </c>
      <c r="F7995">
        <v>4942.57</v>
      </c>
      <c r="G7995" t="str">
        <f t="shared" si="248"/>
        <v>Henkel Logistics</v>
      </c>
      <c r="H7995" t="str">
        <f>IFERROR(_xlfn.XLOOKUP(D7995, Product_Master_2026!B:B, Product_Master_2026!A:A), "Discontinued / Review Required")</f>
        <v>PROD_2026_005</v>
      </c>
      <c r="I7995">
        <f>IFERROR(_xlfn.XLOOKUP(H7995, Product_Master_2026!A:A, Product_Master_2026!D:D), 0)</f>
        <v>5.4</v>
      </c>
      <c r="J7995">
        <f t="shared" si="249"/>
        <v>847.80000000000007</v>
      </c>
    </row>
    <row r="7996" spans="1:10" x14ac:dyDescent="0.3">
      <c r="A7996" t="s">
        <v>8018</v>
      </c>
      <c r="B7996" s="1">
        <v>45964</v>
      </c>
      <c r="C7996" t="s">
        <v>24</v>
      </c>
      <c r="D7996" t="s">
        <v>14</v>
      </c>
      <c r="E7996">
        <v>44</v>
      </c>
      <c r="F7996">
        <v>1380.68</v>
      </c>
      <c r="G7996" t="str">
        <f t="shared" si="248"/>
        <v>Bluedart Corp</v>
      </c>
      <c r="H7996" t="str">
        <f>IFERROR(_xlfn.XLOOKUP(D7996, Product_Master_2026!B:B, Product_Master_2026!A:A), "Discontinued / Review Required")</f>
        <v>Discontinued / Review Required</v>
      </c>
      <c r="I7996">
        <f>IFERROR(_xlfn.XLOOKUP(H7996, Product_Master_2026!A:A, Product_Master_2026!D:D), 0)</f>
        <v>0</v>
      </c>
      <c r="J7996">
        <f t="shared" si="249"/>
        <v>0</v>
      </c>
    </row>
    <row r="7997" spans="1:10" x14ac:dyDescent="0.3">
      <c r="A7997" t="s">
        <v>8019</v>
      </c>
      <c r="B7997" s="1">
        <v>45824</v>
      </c>
      <c r="C7997" t="s">
        <v>26</v>
      </c>
      <c r="D7997" t="s">
        <v>16</v>
      </c>
      <c r="E7997">
        <v>117</v>
      </c>
      <c r="F7997">
        <v>2507.13</v>
      </c>
      <c r="G7997" t="str">
        <f t="shared" si="248"/>
        <v>Dhl Express</v>
      </c>
      <c r="H7997" t="str">
        <f>IFERROR(_xlfn.XLOOKUP(D7997, Product_Master_2026!B:B, Product_Master_2026!A:A), "Discontinued / Review Required")</f>
        <v>PROD_2026_004</v>
      </c>
      <c r="I7997">
        <f>IFERROR(_xlfn.XLOOKUP(H7997, Product_Master_2026!A:A, Product_Master_2026!D:D), 0)</f>
        <v>22</v>
      </c>
      <c r="J7997">
        <f t="shared" si="249"/>
        <v>2574</v>
      </c>
    </row>
    <row r="7998" spans="1:10" x14ac:dyDescent="0.3">
      <c r="A7998" t="s">
        <v>8020</v>
      </c>
      <c r="B7998" s="1">
        <v>45842</v>
      </c>
      <c r="C7998" t="s">
        <v>10</v>
      </c>
      <c r="D7998" t="s">
        <v>38</v>
      </c>
      <c r="E7998">
        <v>246</v>
      </c>
      <c r="F7998">
        <v>4576.57</v>
      </c>
      <c r="G7998" t="str">
        <f t="shared" si="248"/>
        <v>Henkel Logistics</v>
      </c>
      <c r="H7998" t="str">
        <f>IFERROR(_xlfn.XLOOKUP(D7998, Product_Master_2026!B:B, Product_Master_2026!A:A), "Discontinued / Review Required")</f>
        <v>PROD_2026_005</v>
      </c>
      <c r="I7998">
        <f>IFERROR(_xlfn.XLOOKUP(H7998, Product_Master_2026!A:A, Product_Master_2026!D:D), 0)</f>
        <v>5.4</v>
      </c>
      <c r="J7998">
        <f t="shared" si="249"/>
        <v>1328.4</v>
      </c>
    </row>
    <row r="7999" spans="1:10" x14ac:dyDescent="0.3">
      <c r="A7999" t="s">
        <v>8021</v>
      </c>
      <c r="B7999" s="1">
        <v>45807</v>
      </c>
      <c r="C7999" t="s">
        <v>18</v>
      </c>
      <c r="D7999" t="s">
        <v>14</v>
      </c>
      <c r="E7999">
        <v>304</v>
      </c>
      <c r="F7999">
        <v>7890.45</v>
      </c>
      <c r="G7999" t="str">
        <f t="shared" si="248"/>
        <v>Dhl Express</v>
      </c>
      <c r="H7999" t="str">
        <f>IFERROR(_xlfn.XLOOKUP(D7999, Product_Master_2026!B:B, Product_Master_2026!A:A), "Discontinued / Review Required")</f>
        <v>Discontinued / Review Required</v>
      </c>
      <c r="I7999">
        <f>IFERROR(_xlfn.XLOOKUP(H7999, Product_Master_2026!A:A, Product_Master_2026!D:D), 0)</f>
        <v>0</v>
      </c>
      <c r="J7999">
        <f t="shared" si="249"/>
        <v>0</v>
      </c>
    </row>
    <row r="8000" spans="1:10" x14ac:dyDescent="0.3">
      <c r="A8000" t="s">
        <v>8022</v>
      </c>
      <c r="B8000" s="1">
        <v>45725</v>
      </c>
      <c r="C8000" t="s">
        <v>24</v>
      </c>
      <c r="D8000" t="s">
        <v>8</v>
      </c>
      <c r="E8000">
        <v>188</v>
      </c>
      <c r="F8000">
        <v>4988.38</v>
      </c>
      <c r="G8000" t="str">
        <f t="shared" si="248"/>
        <v>Bluedart Corp</v>
      </c>
      <c r="H8000" t="str">
        <f>IFERROR(_xlfn.XLOOKUP(D8000, Product_Master_2026!B:B, Product_Master_2026!A:A), "Discontinued / Review Required")</f>
        <v>PROD_2026_002</v>
      </c>
      <c r="I8000">
        <f>IFERROR(_xlfn.XLOOKUP(H8000, Product_Master_2026!A:A, Product_Master_2026!D:D), 0)</f>
        <v>18.2</v>
      </c>
      <c r="J8000">
        <f t="shared" si="249"/>
        <v>3421.6</v>
      </c>
    </row>
    <row r="8001" spans="1:10" x14ac:dyDescent="0.3">
      <c r="A8001" t="s">
        <v>8023</v>
      </c>
      <c r="B8001" s="1">
        <v>45845</v>
      </c>
      <c r="C8001" t="s">
        <v>28</v>
      </c>
      <c r="D8001" t="s">
        <v>14</v>
      </c>
      <c r="E8001">
        <v>50</v>
      </c>
      <c r="F8001">
        <v>1694.06</v>
      </c>
      <c r="G8001" t="str">
        <f t="shared" si="248"/>
        <v>Fedex Global</v>
      </c>
      <c r="H8001" t="str">
        <f>IFERROR(_xlfn.XLOOKUP(D8001, Product_Master_2026!B:B, Product_Master_2026!A:A), "Discontinued / Review Required")</f>
        <v>Discontinued / Review Required</v>
      </c>
      <c r="I8001">
        <f>IFERROR(_xlfn.XLOOKUP(H8001, Product_Master_2026!A:A, Product_Master_2026!D:D), 0)</f>
        <v>0</v>
      </c>
      <c r="J8001">
        <f t="shared" si="249"/>
        <v>0</v>
      </c>
    </row>
    <row r="8002" spans="1:10" x14ac:dyDescent="0.3">
      <c r="A8002" t="s">
        <v>8024</v>
      </c>
      <c r="B8002" s="1">
        <v>45737</v>
      </c>
      <c r="C8002" t="s">
        <v>18</v>
      </c>
      <c r="D8002" t="s">
        <v>21</v>
      </c>
      <c r="E8002">
        <v>218</v>
      </c>
      <c r="F8002">
        <v>4961.16</v>
      </c>
      <c r="G8002" t="str">
        <f t="shared" si="248"/>
        <v>Dhl Express</v>
      </c>
      <c r="H8002" t="str">
        <f>IFERROR(_xlfn.XLOOKUP(D8002, Product_Master_2026!B:B, Product_Master_2026!A:A), "Discontinued / Review Required")</f>
        <v>PROD_2026_001</v>
      </c>
      <c r="I8002">
        <f>IFERROR(_xlfn.XLOOKUP(H8002, Product_Master_2026!A:A, Product_Master_2026!D:D), 0)</f>
        <v>12.5</v>
      </c>
      <c r="J8002">
        <f t="shared" si="249"/>
        <v>2725</v>
      </c>
    </row>
    <row r="8003" spans="1:10" x14ac:dyDescent="0.3">
      <c r="A8003" t="s">
        <v>8025</v>
      </c>
      <c r="B8003" s="1">
        <v>45751</v>
      </c>
      <c r="C8003" t="s">
        <v>28</v>
      </c>
      <c r="D8003" t="s">
        <v>11</v>
      </c>
      <c r="E8003">
        <v>149</v>
      </c>
      <c r="F8003">
        <v>3042.54</v>
      </c>
      <c r="G8003" t="str">
        <f t="shared" ref="G8003:G8066" si="250">PROPER(TRIM(C8003))</f>
        <v>Fedex Global</v>
      </c>
      <c r="H8003" t="str">
        <f>IFERROR(_xlfn.XLOOKUP(D8003, Product_Master_2026!B:B, Product_Master_2026!A:A), "Discontinued / Review Required")</f>
        <v>PROD_2026_003</v>
      </c>
      <c r="I8003">
        <f>IFERROR(_xlfn.XLOOKUP(H8003, Product_Master_2026!A:A, Product_Master_2026!D:D), 0)</f>
        <v>8.9</v>
      </c>
      <c r="J8003">
        <f t="shared" ref="J8003:J8066" si="251">E8003 * I8003</f>
        <v>1326.1000000000001</v>
      </c>
    </row>
    <row r="8004" spans="1:10" x14ac:dyDescent="0.3">
      <c r="A8004" t="s">
        <v>8026</v>
      </c>
      <c r="B8004" s="1">
        <v>45947</v>
      </c>
      <c r="C8004" t="s">
        <v>28</v>
      </c>
      <c r="D8004" t="s">
        <v>38</v>
      </c>
      <c r="E8004">
        <v>453</v>
      </c>
      <c r="F8004">
        <v>9425.06</v>
      </c>
      <c r="G8004" t="str">
        <f t="shared" si="250"/>
        <v>Fedex Global</v>
      </c>
      <c r="H8004" t="str">
        <f>IFERROR(_xlfn.XLOOKUP(D8004, Product_Master_2026!B:B, Product_Master_2026!A:A), "Discontinued / Review Required")</f>
        <v>PROD_2026_005</v>
      </c>
      <c r="I8004">
        <f>IFERROR(_xlfn.XLOOKUP(H8004, Product_Master_2026!A:A, Product_Master_2026!D:D), 0)</f>
        <v>5.4</v>
      </c>
      <c r="J8004">
        <f t="shared" si="251"/>
        <v>2446.2000000000003</v>
      </c>
    </row>
    <row r="8005" spans="1:10" x14ac:dyDescent="0.3">
      <c r="A8005" t="s">
        <v>8027</v>
      </c>
      <c r="B8005" s="1">
        <v>45911</v>
      </c>
      <c r="C8005" t="s">
        <v>13</v>
      </c>
      <c r="D8005" t="s">
        <v>38</v>
      </c>
      <c r="E8005">
        <v>486</v>
      </c>
      <c r="F8005">
        <v>8041.48</v>
      </c>
      <c r="G8005" t="str">
        <f t="shared" si="250"/>
        <v>Henkel Logistics</v>
      </c>
      <c r="H8005" t="str">
        <f>IFERROR(_xlfn.XLOOKUP(D8005, Product_Master_2026!B:B, Product_Master_2026!A:A), "Discontinued / Review Required")</f>
        <v>PROD_2026_005</v>
      </c>
      <c r="I8005">
        <f>IFERROR(_xlfn.XLOOKUP(H8005, Product_Master_2026!A:A, Product_Master_2026!D:D), 0)</f>
        <v>5.4</v>
      </c>
      <c r="J8005">
        <f t="shared" si="251"/>
        <v>2624.4</v>
      </c>
    </row>
    <row r="8006" spans="1:10" x14ac:dyDescent="0.3">
      <c r="A8006" t="s">
        <v>8028</v>
      </c>
      <c r="B8006" s="1">
        <v>45882</v>
      </c>
      <c r="C8006" t="s">
        <v>18</v>
      </c>
      <c r="D8006" t="s">
        <v>38</v>
      </c>
      <c r="E8006">
        <v>165</v>
      </c>
      <c r="F8006">
        <v>4602.3900000000003</v>
      </c>
      <c r="G8006" t="str">
        <f t="shared" si="250"/>
        <v>Dhl Express</v>
      </c>
      <c r="H8006" t="str">
        <f>IFERROR(_xlfn.XLOOKUP(D8006, Product_Master_2026!B:B, Product_Master_2026!A:A), "Discontinued / Review Required")</f>
        <v>PROD_2026_005</v>
      </c>
      <c r="I8006">
        <f>IFERROR(_xlfn.XLOOKUP(H8006, Product_Master_2026!A:A, Product_Master_2026!D:D), 0)</f>
        <v>5.4</v>
      </c>
      <c r="J8006">
        <f t="shared" si="251"/>
        <v>891.00000000000011</v>
      </c>
    </row>
    <row r="8007" spans="1:10" x14ac:dyDescent="0.3">
      <c r="A8007" t="s">
        <v>8029</v>
      </c>
      <c r="B8007" s="1">
        <v>45808</v>
      </c>
      <c r="C8007" t="s">
        <v>7</v>
      </c>
      <c r="D8007" t="s">
        <v>14</v>
      </c>
      <c r="E8007">
        <v>305</v>
      </c>
      <c r="F8007">
        <v>9010.3799999999992</v>
      </c>
      <c r="G8007" t="str">
        <f t="shared" si="250"/>
        <v>Henkel Logistics</v>
      </c>
      <c r="H8007" t="str">
        <f>IFERROR(_xlfn.XLOOKUP(D8007, Product_Master_2026!B:B, Product_Master_2026!A:A), "Discontinued / Review Required")</f>
        <v>Discontinued / Review Required</v>
      </c>
      <c r="I8007">
        <f>IFERROR(_xlfn.XLOOKUP(H8007, Product_Master_2026!A:A, Product_Master_2026!D:D), 0)</f>
        <v>0</v>
      </c>
      <c r="J8007">
        <f t="shared" si="251"/>
        <v>0</v>
      </c>
    </row>
    <row r="8008" spans="1:10" x14ac:dyDescent="0.3">
      <c r="A8008" t="s">
        <v>8030</v>
      </c>
      <c r="B8008" s="1">
        <v>45990</v>
      </c>
      <c r="C8008" t="s">
        <v>28</v>
      </c>
      <c r="D8008" t="s">
        <v>8</v>
      </c>
      <c r="E8008">
        <v>240</v>
      </c>
      <c r="F8008">
        <v>10492.7</v>
      </c>
      <c r="G8008" t="str">
        <f t="shared" si="250"/>
        <v>Fedex Global</v>
      </c>
      <c r="H8008" t="str">
        <f>IFERROR(_xlfn.XLOOKUP(D8008, Product_Master_2026!B:B, Product_Master_2026!A:A), "Discontinued / Review Required")</f>
        <v>PROD_2026_002</v>
      </c>
      <c r="I8008">
        <f>IFERROR(_xlfn.XLOOKUP(H8008, Product_Master_2026!A:A, Product_Master_2026!D:D), 0)</f>
        <v>18.2</v>
      </c>
      <c r="J8008">
        <f t="shared" si="251"/>
        <v>4368</v>
      </c>
    </row>
    <row r="8009" spans="1:10" x14ac:dyDescent="0.3">
      <c r="A8009" t="s">
        <v>8031</v>
      </c>
      <c r="B8009" s="1">
        <v>45885</v>
      </c>
      <c r="C8009" t="s">
        <v>37</v>
      </c>
      <c r="D8009" t="s">
        <v>14</v>
      </c>
      <c r="E8009">
        <v>247</v>
      </c>
      <c r="F8009">
        <v>5354.27</v>
      </c>
      <c r="G8009" t="str">
        <f t="shared" si="250"/>
        <v>Bluedart Corp</v>
      </c>
      <c r="H8009" t="str">
        <f>IFERROR(_xlfn.XLOOKUP(D8009, Product_Master_2026!B:B, Product_Master_2026!A:A), "Discontinued / Review Required")</f>
        <v>Discontinued / Review Required</v>
      </c>
      <c r="I8009">
        <f>IFERROR(_xlfn.XLOOKUP(H8009, Product_Master_2026!A:A, Product_Master_2026!D:D), 0)</f>
        <v>0</v>
      </c>
      <c r="J8009">
        <f t="shared" si="251"/>
        <v>0</v>
      </c>
    </row>
    <row r="8010" spans="1:10" x14ac:dyDescent="0.3">
      <c r="A8010" t="s">
        <v>8032</v>
      </c>
      <c r="B8010" s="1">
        <v>45987</v>
      </c>
      <c r="C8010" t="s">
        <v>24</v>
      </c>
      <c r="D8010" t="s">
        <v>11</v>
      </c>
      <c r="E8010">
        <v>400</v>
      </c>
      <c r="F8010">
        <v>9585.7099999999991</v>
      </c>
      <c r="G8010" t="str">
        <f t="shared" si="250"/>
        <v>Bluedart Corp</v>
      </c>
      <c r="H8010" t="str">
        <f>IFERROR(_xlfn.XLOOKUP(D8010, Product_Master_2026!B:B, Product_Master_2026!A:A), "Discontinued / Review Required")</f>
        <v>PROD_2026_003</v>
      </c>
      <c r="I8010">
        <f>IFERROR(_xlfn.XLOOKUP(H8010, Product_Master_2026!A:A, Product_Master_2026!D:D), 0)</f>
        <v>8.9</v>
      </c>
      <c r="J8010">
        <f t="shared" si="251"/>
        <v>3560</v>
      </c>
    </row>
    <row r="8011" spans="1:10" x14ac:dyDescent="0.3">
      <c r="A8011" t="s">
        <v>8033</v>
      </c>
      <c r="B8011" s="1">
        <v>45963</v>
      </c>
      <c r="C8011" t="s">
        <v>28</v>
      </c>
      <c r="D8011" t="s">
        <v>14</v>
      </c>
      <c r="E8011">
        <v>114</v>
      </c>
      <c r="F8011">
        <v>4552.1499999999996</v>
      </c>
      <c r="G8011" t="str">
        <f t="shared" si="250"/>
        <v>Fedex Global</v>
      </c>
      <c r="H8011" t="str">
        <f>IFERROR(_xlfn.XLOOKUP(D8011, Product_Master_2026!B:B, Product_Master_2026!A:A), "Discontinued / Review Required")</f>
        <v>Discontinued / Review Required</v>
      </c>
      <c r="I8011">
        <f>IFERROR(_xlfn.XLOOKUP(H8011, Product_Master_2026!A:A, Product_Master_2026!D:D), 0)</f>
        <v>0</v>
      </c>
      <c r="J8011">
        <f t="shared" si="251"/>
        <v>0</v>
      </c>
    </row>
    <row r="8012" spans="1:10" x14ac:dyDescent="0.3">
      <c r="A8012" t="s">
        <v>8034</v>
      </c>
      <c r="B8012" s="1">
        <v>45782</v>
      </c>
      <c r="C8012" t="s">
        <v>24</v>
      </c>
      <c r="D8012" t="s">
        <v>38</v>
      </c>
      <c r="E8012">
        <v>78</v>
      </c>
      <c r="F8012">
        <v>2469.34</v>
      </c>
      <c r="G8012" t="str">
        <f t="shared" si="250"/>
        <v>Bluedart Corp</v>
      </c>
      <c r="H8012" t="str">
        <f>IFERROR(_xlfn.XLOOKUP(D8012, Product_Master_2026!B:B, Product_Master_2026!A:A), "Discontinued / Review Required")</f>
        <v>PROD_2026_005</v>
      </c>
      <c r="I8012">
        <f>IFERROR(_xlfn.XLOOKUP(H8012, Product_Master_2026!A:A, Product_Master_2026!D:D), 0)</f>
        <v>5.4</v>
      </c>
      <c r="J8012">
        <f t="shared" si="251"/>
        <v>421.20000000000005</v>
      </c>
    </row>
    <row r="8013" spans="1:10" x14ac:dyDescent="0.3">
      <c r="A8013" t="s">
        <v>8035</v>
      </c>
      <c r="B8013" s="1">
        <v>45663</v>
      </c>
      <c r="C8013" t="s">
        <v>18</v>
      </c>
      <c r="D8013" t="s">
        <v>38</v>
      </c>
      <c r="E8013">
        <v>87</v>
      </c>
      <c r="F8013">
        <v>3868.74</v>
      </c>
      <c r="G8013" t="str">
        <f t="shared" si="250"/>
        <v>Dhl Express</v>
      </c>
      <c r="H8013" t="str">
        <f>IFERROR(_xlfn.XLOOKUP(D8013, Product_Master_2026!B:B, Product_Master_2026!A:A), "Discontinued / Review Required")</f>
        <v>PROD_2026_005</v>
      </c>
      <c r="I8013">
        <f>IFERROR(_xlfn.XLOOKUP(H8013, Product_Master_2026!A:A, Product_Master_2026!D:D), 0)</f>
        <v>5.4</v>
      </c>
      <c r="J8013">
        <f t="shared" si="251"/>
        <v>469.8</v>
      </c>
    </row>
    <row r="8014" spans="1:10" x14ac:dyDescent="0.3">
      <c r="A8014" t="s">
        <v>8036</v>
      </c>
      <c r="B8014" s="1">
        <v>45809</v>
      </c>
      <c r="C8014" t="s">
        <v>28</v>
      </c>
      <c r="D8014" t="s">
        <v>38</v>
      </c>
      <c r="E8014">
        <v>63</v>
      </c>
      <c r="F8014">
        <v>2539.87</v>
      </c>
      <c r="G8014" t="str">
        <f t="shared" si="250"/>
        <v>Fedex Global</v>
      </c>
      <c r="H8014" t="str">
        <f>IFERROR(_xlfn.XLOOKUP(D8014, Product_Master_2026!B:B, Product_Master_2026!A:A), "Discontinued / Review Required")</f>
        <v>PROD_2026_005</v>
      </c>
      <c r="I8014">
        <f>IFERROR(_xlfn.XLOOKUP(H8014, Product_Master_2026!A:A, Product_Master_2026!D:D), 0)</f>
        <v>5.4</v>
      </c>
      <c r="J8014">
        <f t="shared" si="251"/>
        <v>340.20000000000005</v>
      </c>
    </row>
    <row r="8015" spans="1:10" x14ac:dyDescent="0.3">
      <c r="A8015" t="s">
        <v>8037</v>
      </c>
      <c r="B8015" s="1">
        <v>45963</v>
      </c>
      <c r="C8015" t="s">
        <v>18</v>
      </c>
      <c r="D8015" t="s">
        <v>8</v>
      </c>
      <c r="E8015">
        <v>474</v>
      </c>
      <c r="F8015">
        <v>8832.33</v>
      </c>
      <c r="G8015" t="str">
        <f t="shared" si="250"/>
        <v>Dhl Express</v>
      </c>
      <c r="H8015" t="str">
        <f>IFERROR(_xlfn.XLOOKUP(D8015, Product_Master_2026!B:B, Product_Master_2026!A:A), "Discontinued / Review Required")</f>
        <v>PROD_2026_002</v>
      </c>
      <c r="I8015">
        <f>IFERROR(_xlfn.XLOOKUP(H8015, Product_Master_2026!A:A, Product_Master_2026!D:D), 0)</f>
        <v>18.2</v>
      </c>
      <c r="J8015">
        <f t="shared" si="251"/>
        <v>8626.7999999999993</v>
      </c>
    </row>
    <row r="8016" spans="1:10" x14ac:dyDescent="0.3">
      <c r="A8016" t="s">
        <v>8038</v>
      </c>
      <c r="B8016" s="1">
        <v>45934</v>
      </c>
      <c r="C8016" t="s">
        <v>18</v>
      </c>
      <c r="D8016" t="s">
        <v>8</v>
      </c>
      <c r="E8016">
        <v>456</v>
      </c>
      <c r="F8016">
        <v>17616.36</v>
      </c>
      <c r="G8016" t="str">
        <f t="shared" si="250"/>
        <v>Dhl Express</v>
      </c>
      <c r="H8016" t="str">
        <f>IFERROR(_xlfn.XLOOKUP(D8016, Product_Master_2026!B:B, Product_Master_2026!A:A), "Discontinued / Review Required")</f>
        <v>PROD_2026_002</v>
      </c>
      <c r="I8016">
        <f>IFERROR(_xlfn.XLOOKUP(H8016, Product_Master_2026!A:A, Product_Master_2026!D:D), 0)</f>
        <v>18.2</v>
      </c>
      <c r="J8016">
        <f t="shared" si="251"/>
        <v>8299.1999999999989</v>
      </c>
    </row>
    <row r="8017" spans="1:10" x14ac:dyDescent="0.3">
      <c r="A8017" t="s">
        <v>8039</v>
      </c>
      <c r="B8017" s="1">
        <v>46005</v>
      </c>
      <c r="C8017" t="s">
        <v>7</v>
      </c>
      <c r="D8017" t="s">
        <v>16</v>
      </c>
      <c r="E8017">
        <v>110</v>
      </c>
      <c r="F8017">
        <v>4374.79</v>
      </c>
      <c r="G8017" t="str">
        <f t="shared" si="250"/>
        <v>Henkel Logistics</v>
      </c>
      <c r="H8017" t="str">
        <f>IFERROR(_xlfn.XLOOKUP(D8017, Product_Master_2026!B:B, Product_Master_2026!A:A), "Discontinued / Review Required")</f>
        <v>PROD_2026_004</v>
      </c>
      <c r="I8017">
        <f>IFERROR(_xlfn.XLOOKUP(H8017, Product_Master_2026!A:A, Product_Master_2026!D:D), 0)</f>
        <v>22</v>
      </c>
      <c r="J8017">
        <f t="shared" si="251"/>
        <v>2420</v>
      </c>
    </row>
    <row r="8018" spans="1:10" x14ac:dyDescent="0.3">
      <c r="A8018" t="s">
        <v>8040</v>
      </c>
      <c r="B8018" s="1">
        <v>45764</v>
      </c>
      <c r="C8018" t="s">
        <v>26</v>
      </c>
      <c r="D8018" t="s">
        <v>16</v>
      </c>
      <c r="E8018">
        <v>404</v>
      </c>
      <c r="F8018">
        <v>12974.61</v>
      </c>
      <c r="G8018" t="str">
        <f t="shared" si="250"/>
        <v>Dhl Express</v>
      </c>
      <c r="H8018" t="str">
        <f>IFERROR(_xlfn.XLOOKUP(D8018, Product_Master_2026!B:B, Product_Master_2026!A:A), "Discontinued / Review Required")</f>
        <v>PROD_2026_004</v>
      </c>
      <c r="I8018">
        <f>IFERROR(_xlfn.XLOOKUP(H8018, Product_Master_2026!A:A, Product_Master_2026!D:D), 0)</f>
        <v>22</v>
      </c>
      <c r="J8018">
        <f t="shared" si="251"/>
        <v>8888</v>
      </c>
    </row>
    <row r="8019" spans="1:10" x14ac:dyDescent="0.3">
      <c r="A8019" t="s">
        <v>8041</v>
      </c>
      <c r="B8019" s="1">
        <v>45794</v>
      </c>
      <c r="C8019" t="s">
        <v>28</v>
      </c>
      <c r="D8019" t="s">
        <v>11</v>
      </c>
      <c r="E8019">
        <v>115</v>
      </c>
      <c r="F8019">
        <v>3509.89</v>
      </c>
      <c r="G8019" t="str">
        <f t="shared" si="250"/>
        <v>Fedex Global</v>
      </c>
      <c r="H8019" t="str">
        <f>IFERROR(_xlfn.XLOOKUP(D8019, Product_Master_2026!B:B, Product_Master_2026!A:A), "Discontinued / Review Required")</f>
        <v>PROD_2026_003</v>
      </c>
      <c r="I8019">
        <f>IFERROR(_xlfn.XLOOKUP(H8019, Product_Master_2026!A:A, Product_Master_2026!D:D), 0)</f>
        <v>8.9</v>
      </c>
      <c r="J8019">
        <f t="shared" si="251"/>
        <v>1023.5</v>
      </c>
    </row>
    <row r="8020" spans="1:10" x14ac:dyDescent="0.3">
      <c r="A8020" t="s">
        <v>8042</v>
      </c>
      <c r="B8020" s="1">
        <v>45998</v>
      </c>
      <c r="C8020" t="s">
        <v>28</v>
      </c>
      <c r="D8020" t="s">
        <v>11</v>
      </c>
      <c r="E8020">
        <v>471</v>
      </c>
      <c r="F8020">
        <v>18971.669999999998</v>
      </c>
      <c r="G8020" t="str">
        <f t="shared" si="250"/>
        <v>Fedex Global</v>
      </c>
      <c r="H8020" t="str">
        <f>IFERROR(_xlfn.XLOOKUP(D8020, Product_Master_2026!B:B, Product_Master_2026!A:A), "Discontinued / Review Required")</f>
        <v>PROD_2026_003</v>
      </c>
      <c r="I8020">
        <f>IFERROR(_xlfn.XLOOKUP(H8020, Product_Master_2026!A:A, Product_Master_2026!D:D), 0)</f>
        <v>8.9</v>
      </c>
      <c r="J8020">
        <f t="shared" si="251"/>
        <v>4191.9000000000005</v>
      </c>
    </row>
    <row r="8021" spans="1:10" x14ac:dyDescent="0.3">
      <c r="A8021" t="s">
        <v>8043</v>
      </c>
      <c r="B8021" s="1">
        <v>45761</v>
      </c>
      <c r="C8021" t="s">
        <v>7</v>
      </c>
      <c r="D8021" t="s">
        <v>8</v>
      </c>
      <c r="E8021">
        <v>143</v>
      </c>
      <c r="F8021">
        <v>4124.07</v>
      </c>
      <c r="G8021" t="str">
        <f t="shared" si="250"/>
        <v>Henkel Logistics</v>
      </c>
      <c r="H8021" t="str">
        <f>IFERROR(_xlfn.XLOOKUP(D8021, Product_Master_2026!B:B, Product_Master_2026!A:A), "Discontinued / Review Required")</f>
        <v>PROD_2026_002</v>
      </c>
      <c r="I8021">
        <f>IFERROR(_xlfn.XLOOKUP(H8021, Product_Master_2026!A:A, Product_Master_2026!D:D), 0)</f>
        <v>18.2</v>
      </c>
      <c r="J8021">
        <f t="shared" si="251"/>
        <v>2602.6</v>
      </c>
    </row>
    <row r="8022" spans="1:10" x14ac:dyDescent="0.3">
      <c r="A8022" t="s">
        <v>8044</v>
      </c>
      <c r="B8022" s="1">
        <v>45763</v>
      </c>
      <c r="C8022" t="s">
        <v>44</v>
      </c>
      <c r="D8022" t="s">
        <v>11</v>
      </c>
      <c r="E8022">
        <v>139</v>
      </c>
      <c r="F8022">
        <v>3766.45</v>
      </c>
      <c r="G8022" t="str">
        <f t="shared" si="250"/>
        <v>Bluedart Corp</v>
      </c>
      <c r="H8022" t="str">
        <f>IFERROR(_xlfn.XLOOKUP(D8022, Product_Master_2026!B:B, Product_Master_2026!A:A), "Discontinued / Review Required")</f>
        <v>PROD_2026_003</v>
      </c>
      <c r="I8022">
        <f>IFERROR(_xlfn.XLOOKUP(H8022, Product_Master_2026!A:A, Product_Master_2026!D:D), 0)</f>
        <v>8.9</v>
      </c>
      <c r="J8022">
        <f t="shared" si="251"/>
        <v>1237.1000000000001</v>
      </c>
    </row>
    <row r="8023" spans="1:10" x14ac:dyDescent="0.3">
      <c r="A8023" t="s">
        <v>8045</v>
      </c>
      <c r="B8023" s="1">
        <v>45723</v>
      </c>
      <c r="C8023" t="s">
        <v>28</v>
      </c>
      <c r="D8023" t="s">
        <v>11</v>
      </c>
      <c r="E8023">
        <v>375</v>
      </c>
      <c r="F8023">
        <v>5981.04</v>
      </c>
      <c r="G8023" t="str">
        <f t="shared" si="250"/>
        <v>Fedex Global</v>
      </c>
      <c r="H8023" t="str">
        <f>IFERROR(_xlfn.XLOOKUP(D8023, Product_Master_2026!B:B, Product_Master_2026!A:A), "Discontinued / Review Required")</f>
        <v>PROD_2026_003</v>
      </c>
      <c r="I8023">
        <f>IFERROR(_xlfn.XLOOKUP(H8023, Product_Master_2026!A:A, Product_Master_2026!D:D), 0)</f>
        <v>8.9</v>
      </c>
      <c r="J8023">
        <f t="shared" si="251"/>
        <v>3337.5</v>
      </c>
    </row>
    <row r="8024" spans="1:10" x14ac:dyDescent="0.3">
      <c r="A8024" t="s">
        <v>8046</v>
      </c>
      <c r="B8024" s="1">
        <v>45967</v>
      </c>
      <c r="C8024" t="s">
        <v>18</v>
      </c>
      <c r="D8024" t="s">
        <v>16</v>
      </c>
      <c r="E8024">
        <v>160</v>
      </c>
      <c r="F8024">
        <v>2866</v>
      </c>
      <c r="G8024" t="str">
        <f t="shared" si="250"/>
        <v>Dhl Express</v>
      </c>
      <c r="H8024" t="str">
        <f>IFERROR(_xlfn.XLOOKUP(D8024, Product_Master_2026!B:B, Product_Master_2026!A:A), "Discontinued / Review Required")</f>
        <v>PROD_2026_004</v>
      </c>
      <c r="I8024">
        <f>IFERROR(_xlfn.XLOOKUP(H8024, Product_Master_2026!A:A, Product_Master_2026!D:D), 0)</f>
        <v>22</v>
      </c>
      <c r="J8024">
        <f t="shared" si="251"/>
        <v>3520</v>
      </c>
    </row>
    <row r="8025" spans="1:10" x14ac:dyDescent="0.3">
      <c r="A8025" t="s">
        <v>8047</v>
      </c>
      <c r="B8025" s="1">
        <v>46015</v>
      </c>
      <c r="C8025" t="s">
        <v>44</v>
      </c>
      <c r="D8025" t="s">
        <v>8</v>
      </c>
      <c r="E8025">
        <v>233</v>
      </c>
      <c r="F8025">
        <v>6485.77</v>
      </c>
      <c r="G8025" t="str">
        <f t="shared" si="250"/>
        <v>Bluedart Corp</v>
      </c>
      <c r="H8025" t="str">
        <f>IFERROR(_xlfn.XLOOKUP(D8025, Product_Master_2026!B:B, Product_Master_2026!A:A), "Discontinued / Review Required")</f>
        <v>PROD_2026_002</v>
      </c>
      <c r="I8025">
        <f>IFERROR(_xlfn.XLOOKUP(H8025, Product_Master_2026!A:A, Product_Master_2026!D:D), 0)</f>
        <v>18.2</v>
      </c>
      <c r="J8025">
        <f t="shared" si="251"/>
        <v>4240.5999999999995</v>
      </c>
    </row>
    <row r="8026" spans="1:10" x14ac:dyDescent="0.3">
      <c r="A8026" t="s">
        <v>8048</v>
      </c>
      <c r="B8026" s="1">
        <v>46012</v>
      </c>
      <c r="C8026" t="s">
        <v>10</v>
      </c>
      <c r="D8026" t="s">
        <v>14</v>
      </c>
      <c r="E8026">
        <v>15</v>
      </c>
      <c r="F8026">
        <v>240.55</v>
      </c>
      <c r="G8026" t="str">
        <f t="shared" si="250"/>
        <v>Henkel Logistics</v>
      </c>
      <c r="H8026" t="str">
        <f>IFERROR(_xlfn.XLOOKUP(D8026, Product_Master_2026!B:B, Product_Master_2026!A:A), "Discontinued / Review Required")</f>
        <v>Discontinued / Review Required</v>
      </c>
      <c r="I8026">
        <f>IFERROR(_xlfn.XLOOKUP(H8026, Product_Master_2026!A:A, Product_Master_2026!D:D), 0)</f>
        <v>0</v>
      </c>
      <c r="J8026">
        <f t="shared" si="251"/>
        <v>0</v>
      </c>
    </row>
    <row r="8027" spans="1:10" x14ac:dyDescent="0.3">
      <c r="A8027" t="s">
        <v>8049</v>
      </c>
      <c r="B8027" s="1">
        <v>45934</v>
      </c>
      <c r="C8027" t="s">
        <v>24</v>
      </c>
      <c r="D8027" t="s">
        <v>16</v>
      </c>
      <c r="E8027">
        <v>463</v>
      </c>
      <c r="F8027">
        <v>18432.830000000002</v>
      </c>
      <c r="G8027" t="str">
        <f t="shared" si="250"/>
        <v>Bluedart Corp</v>
      </c>
      <c r="H8027" t="str">
        <f>IFERROR(_xlfn.XLOOKUP(D8027, Product_Master_2026!B:B, Product_Master_2026!A:A), "Discontinued / Review Required")</f>
        <v>PROD_2026_004</v>
      </c>
      <c r="I8027">
        <f>IFERROR(_xlfn.XLOOKUP(H8027, Product_Master_2026!A:A, Product_Master_2026!D:D), 0)</f>
        <v>22</v>
      </c>
      <c r="J8027">
        <f t="shared" si="251"/>
        <v>10186</v>
      </c>
    </row>
    <row r="8028" spans="1:10" x14ac:dyDescent="0.3">
      <c r="A8028" t="s">
        <v>8050</v>
      </c>
      <c r="B8028" s="1">
        <v>45792</v>
      </c>
      <c r="C8028" t="s">
        <v>28</v>
      </c>
      <c r="D8028" t="s">
        <v>11</v>
      </c>
      <c r="E8028">
        <v>177</v>
      </c>
      <c r="F8028">
        <v>5589.87</v>
      </c>
      <c r="G8028" t="str">
        <f t="shared" si="250"/>
        <v>Fedex Global</v>
      </c>
      <c r="H8028" t="str">
        <f>IFERROR(_xlfn.XLOOKUP(D8028, Product_Master_2026!B:B, Product_Master_2026!A:A), "Discontinued / Review Required")</f>
        <v>PROD_2026_003</v>
      </c>
      <c r="I8028">
        <f>IFERROR(_xlfn.XLOOKUP(H8028, Product_Master_2026!A:A, Product_Master_2026!D:D), 0)</f>
        <v>8.9</v>
      </c>
      <c r="J8028">
        <f t="shared" si="251"/>
        <v>1575.3</v>
      </c>
    </row>
    <row r="8029" spans="1:10" x14ac:dyDescent="0.3">
      <c r="A8029" t="s">
        <v>8051</v>
      </c>
      <c r="B8029" s="1">
        <v>45887</v>
      </c>
      <c r="C8029" t="s">
        <v>26</v>
      </c>
      <c r="D8029" t="s">
        <v>21</v>
      </c>
      <c r="E8029">
        <v>490</v>
      </c>
      <c r="F8029">
        <v>20772.759999999998</v>
      </c>
      <c r="G8029" t="str">
        <f t="shared" si="250"/>
        <v>Dhl Express</v>
      </c>
      <c r="H8029" t="str">
        <f>IFERROR(_xlfn.XLOOKUP(D8029, Product_Master_2026!B:B, Product_Master_2026!A:A), "Discontinued / Review Required")</f>
        <v>PROD_2026_001</v>
      </c>
      <c r="I8029">
        <f>IFERROR(_xlfn.XLOOKUP(H8029, Product_Master_2026!A:A, Product_Master_2026!D:D), 0)</f>
        <v>12.5</v>
      </c>
      <c r="J8029">
        <f t="shared" si="251"/>
        <v>6125</v>
      </c>
    </row>
    <row r="8030" spans="1:10" x14ac:dyDescent="0.3">
      <c r="A8030" t="s">
        <v>8052</v>
      </c>
      <c r="B8030" s="1">
        <v>45705</v>
      </c>
      <c r="C8030" t="s">
        <v>24</v>
      </c>
      <c r="D8030" t="s">
        <v>8</v>
      </c>
      <c r="E8030">
        <v>247</v>
      </c>
      <c r="F8030">
        <v>5558.9</v>
      </c>
      <c r="G8030" t="str">
        <f t="shared" si="250"/>
        <v>Bluedart Corp</v>
      </c>
      <c r="H8030" t="str">
        <f>IFERROR(_xlfn.XLOOKUP(D8030, Product_Master_2026!B:B, Product_Master_2026!A:A), "Discontinued / Review Required")</f>
        <v>PROD_2026_002</v>
      </c>
      <c r="I8030">
        <f>IFERROR(_xlfn.XLOOKUP(H8030, Product_Master_2026!A:A, Product_Master_2026!D:D), 0)</f>
        <v>18.2</v>
      </c>
      <c r="J8030">
        <f t="shared" si="251"/>
        <v>4495.3999999999996</v>
      </c>
    </row>
    <row r="8031" spans="1:10" x14ac:dyDescent="0.3">
      <c r="A8031" t="s">
        <v>8053</v>
      </c>
      <c r="B8031" s="1">
        <v>45863</v>
      </c>
      <c r="C8031" t="s">
        <v>18</v>
      </c>
      <c r="D8031" t="s">
        <v>8</v>
      </c>
      <c r="E8031">
        <v>309</v>
      </c>
      <c r="F8031">
        <v>10368.24</v>
      </c>
      <c r="G8031" t="str">
        <f t="shared" si="250"/>
        <v>Dhl Express</v>
      </c>
      <c r="H8031" t="str">
        <f>IFERROR(_xlfn.XLOOKUP(D8031, Product_Master_2026!B:B, Product_Master_2026!A:A), "Discontinued / Review Required")</f>
        <v>PROD_2026_002</v>
      </c>
      <c r="I8031">
        <f>IFERROR(_xlfn.XLOOKUP(H8031, Product_Master_2026!A:A, Product_Master_2026!D:D), 0)</f>
        <v>18.2</v>
      </c>
      <c r="J8031">
        <f t="shared" si="251"/>
        <v>5623.8</v>
      </c>
    </row>
    <row r="8032" spans="1:10" x14ac:dyDescent="0.3">
      <c r="A8032" t="s">
        <v>8054</v>
      </c>
      <c r="B8032" s="1">
        <v>45706</v>
      </c>
      <c r="C8032" t="s">
        <v>26</v>
      </c>
      <c r="D8032" t="s">
        <v>38</v>
      </c>
      <c r="E8032">
        <v>191</v>
      </c>
      <c r="F8032">
        <v>4498.8500000000004</v>
      </c>
      <c r="G8032" t="str">
        <f t="shared" si="250"/>
        <v>Dhl Express</v>
      </c>
      <c r="H8032" t="str">
        <f>IFERROR(_xlfn.XLOOKUP(D8032, Product_Master_2026!B:B, Product_Master_2026!A:A), "Discontinued / Review Required")</f>
        <v>PROD_2026_005</v>
      </c>
      <c r="I8032">
        <f>IFERROR(_xlfn.XLOOKUP(H8032, Product_Master_2026!A:A, Product_Master_2026!D:D), 0)</f>
        <v>5.4</v>
      </c>
      <c r="J8032">
        <f t="shared" si="251"/>
        <v>1031.4000000000001</v>
      </c>
    </row>
    <row r="8033" spans="1:10" x14ac:dyDescent="0.3">
      <c r="A8033" t="s">
        <v>8055</v>
      </c>
      <c r="B8033" s="1">
        <v>45724</v>
      </c>
      <c r="C8033" t="s">
        <v>28</v>
      </c>
      <c r="D8033" t="s">
        <v>11</v>
      </c>
      <c r="E8033">
        <v>402</v>
      </c>
      <c r="F8033">
        <v>9842.75</v>
      </c>
      <c r="G8033" t="str">
        <f t="shared" si="250"/>
        <v>Fedex Global</v>
      </c>
      <c r="H8033" t="str">
        <f>IFERROR(_xlfn.XLOOKUP(D8033, Product_Master_2026!B:B, Product_Master_2026!A:A), "Discontinued / Review Required")</f>
        <v>PROD_2026_003</v>
      </c>
      <c r="I8033">
        <f>IFERROR(_xlfn.XLOOKUP(H8033, Product_Master_2026!A:A, Product_Master_2026!D:D), 0)</f>
        <v>8.9</v>
      </c>
      <c r="J8033">
        <f t="shared" si="251"/>
        <v>3577.8</v>
      </c>
    </row>
    <row r="8034" spans="1:10" x14ac:dyDescent="0.3">
      <c r="A8034" t="s">
        <v>8056</v>
      </c>
      <c r="B8034" s="1">
        <v>46008</v>
      </c>
      <c r="C8034" t="s">
        <v>44</v>
      </c>
      <c r="D8034" t="s">
        <v>21</v>
      </c>
      <c r="E8034">
        <v>282</v>
      </c>
      <c r="F8034">
        <v>7108.84</v>
      </c>
      <c r="G8034" t="str">
        <f t="shared" si="250"/>
        <v>Bluedart Corp</v>
      </c>
      <c r="H8034" t="str">
        <f>IFERROR(_xlfn.XLOOKUP(D8034, Product_Master_2026!B:B, Product_Master_2026!A:A), "Discontinued / Review Required")</f>
        <v>PROD_2026_001</v>
      </c>
      <c r="I8034">
        <f>IFERROR(_xlfn.XLOOKUP(H8034, Product_Master_2026!A:A, Product_Master_2026!D:D), 0)</f>
        <v>12.5</v>
      </c>
      <c r="J8034">
        <f t="shared" si="251"/>
        <v>3525</v>
      </c>
    </row>
    <row r="8035" spans="1:10" x14ac:dyDescent="0.3">
      <c r="A8035" t="s">
        <v>8057</v>
      </c>
      <c r="B8035" s="1">
        <v>45986</v>
      </c>
      <c r="C8035" t="s">
        <v>44</v>
      </c>
      <c r="D8035" t="s">
        <v>32</v>
      </c>
      <c r="E8035">
        <v>248</v>
      </c>
      <c r="F8035">
        <v>4563.3500000000004</v>
      </c>
      <c r="G8035" t="str">
        <f t="shared" si="250"/>
        <v>Bluedart Corp</v>
      </c>
      <c r="H8035" t="str">
        <f>IFERROR(_xlfn.XLOOKUP(D8035, Product_Master_2026!B:B, Product_Master_2026!A:A), "Discontinued / Review Required")</f>
        <v>Discontinued / Review Required</v>
      </c>
      <c r="I8035">
        <f>IFERROR(_xlfn.XLOOKUP(H8035, Product_Master_2026!A:A, Product_Master_2026!D:D), 0)</f>
        <v>0</v>
      </c>
      <c r="J8035">
        <f t="shared" si="251"/>
        <v>0</v>
      </c>
    </row>
    <row r="8036" spans="1:10" x14ac:dyDescent="0.3">
      <c r="A8036" t="s">
        <v>8058</v>
      </c>
      <c r="B8036" s="1">
        <v>45797</v>
      </c>
      <c r="C8036" t="s">
        <v>13</v>
      </c>
      <c r="D8036" t="s">
        <v>21</v>
      </c>
      <c r="E8036">
        <v>255</v>
      </c>
      <c r="F8036">
        <v>8195.8700000000008</v>
      </c>
      <c r="G8036" t="str">
        <f t="shared" si="250"/>
        <v>Henkel Logistics</v>
      </c>
      <c r="H8036" t="str">
        <f>IFERROR(_xlfn.XLOOKUP(D8036, Product_Master_2026!B:B, Product_Master_2026!A:A), "Discontinued / Review Required")</f>
        <v>PROD_2026_001</v>
      </c>
      <c r="I8036">
        <f>IFERROR(_xlfn.XLOOKUP(H8036, Product_Master_2026!A:A, Product_Master_2026!D:D), 0)</f>
        <v>12.5</v>
      </c>
      <c r="J8036">
        <f t="shared" si="251"/>
        <v>3187.5</v>
      </c>
    </row>
    <row r="8037" spans="1:10" x14ac:dyDescent="0.3">
      <c r="A8037" t="s">
        <v>8059</v>
      </c>
      <c r="B8037" s="1">
        <v>46004</v>
      </c>
      <c r="C8037" t="s">
        <v>20</v>
      </c>
      <c r="D8037" t="s">
        <v>8</v>
      </c>
      <c r="E8037">
        <v>433</v>
      </c>
      <c r="F8037">
        <v>6686.07</v>
      </c>
      <c r="G8037" t="str">
        <f t="shared" si="250"/>
        <v>Fedex Global</v>
      </c>
      <c r="H8037" t="str">
        <f>IFERROR(_xlfn.XLOOKUP(D8037, Product_Master_2026!B:B, Product_Master_2026!A:A), "Discontinued / Review Required")</f>
        <v>PROD_2026_002</v>
      </c>
      <c r="I8037">
        <f>IFERROR(_xlfn.XLOOKUP(H8037, Product_Master_2026!A:A, Product_Master_2026!D:D), 0)</f>
        <v>18.2</v>
      </c>
      <c r="J8037">
        <f t="shared" si="251"/>
        <v>7880.5999999999995</v>
      </c>
    </row>
    <row r="8038" spans="1:10" x14ac:dyDescent="0.3">
      <c r="A8038" t="s">
        <v>8060</v>
      </c>
      <c r="B8038" s="1">
        <v>45860</v>
      </c>
      <c r="C8038" t="s">
        <v>7</v>
      </c>
      <c r="D8038" t="s">
        <v>21</v>
      </c>
      <c r="E8038">
        <v>108</v>
      </c>
      <c r="F8038">
        <v>2191.06</v>
      </c>
      <c r="G8038" t="str">
        <f t="shared" si="250"/>
        <v>Henkel Logistics</v>
      </c>
      <c r="H8038" t="str">
        <f>IFERROR(_xlfn.XLOOKUP(D8038, Product_Master_2026!B:B, Product_Master_2026!A:A), "Discontinued / Review Required")</f>
        <v>PROD_2026_001</v>
      </c>
      <c r="I8038">
        <f>IFERROR(_xlfn.XLOOKUP(H8038, Product_Master_2026!A:A, Product_Master_2026!D:D), 0)</f>
        <v>12.5</v>
      </c>
      <c r="J8038">
        <f t="shared" si="251"/>
        <v>1350</v>
      </c>
    </row>
    <row r="8039" spans="1:10" x14ac:dyDescent="0.3">
      <c r="A8039" t="s">
        <v>8061</v>
      </c>
      <c r="B8039" s="1">
        <v>45693</v>
      </c>
      <c r="C8039" t="s">
        <v>26</v>
      </c>
      <c r="D8039" t="s">
        <v>16</v>
      </c>
      <c r="E8039">
        <v>61</v>
      </c>
      <c r="F8039">
        <v>1456</v>
      </c>
      <c r="G8039" t="str">
        <f t="shared" si="250"/>
        <v>Dhl Express</v>
      </c>
      <c r="H8039" t="str">
        <f>IFERROR(_xlfn.XLOOKUP(D8039, Product_Master_2026!B:B, Product_Master_2026!A:A), "Discontinued / Review Required")</f>
        <v>PROD_2026_004</v>
      </c>
      <c r="I8039">
        <f>IFERROR(_xlfn.XLOOKUP(H8039, Product_Master_2026!A:A, Product_Master_2026!D:D), 0)</f>
        <v>22</v>
      </c>
      <c r="J8039">
        <f t="shared" si="251"/>
        <v>1342</v>
      </c>
    </row>
    <row r="8040" spans="1:10" x14ac:dyDescent="0.3">
      <c r="A8040" t="s">
        <v>8062</v>
      </c>
      <c r="B8040" s="1">
        <v>45743</v>
      </c>
      <c r="C8040" t="s">
        <v>24</v>
      </c>
      <c r="D8040" t="s">
        <v>8</v>
      </c>
      <c r="E8040">
        <v>15</v>
      </c>
      <c r="F8040">
        <v>559.21</v>
      </c>
      <c r="G8040" t="str">
        <f t="shared" si="250"/>
        <v>Bluedart Corp</v>
      </c>
      <c r="H8040" t="str">
        <f>IFERROR(_xlfn.XLOOKUP(D8040, Product_Master_2026!B:B, Product_Master_2026!A:A), "Discontinued / Review Required")</f>
        <v>PROD_2026_002</v>
      </c>
      <c r="I8040">
        <f>IFERROR(_xlfn.XLOOKUP(H8040, Product_Master_2026!A:A, Product_Master_2026!D:D), 0)</f>
        <v>18.2</v>
      </c>
      <c r="J8040">
        <f t="shared" si="251"/>
        <v>273</v>
      </c>
    </row>
    <row r="8041" spans="1:10" x14ac:dyDescent="0.3">
      <c r="A8041" t="s">
        <v>8063</v>
      </c>
      <c r="B8041" s="1">
        <v>45865</v>
      </c>
      <c r="C8041" t="s">
        <v>26</v>
      </c>
      <c r="D8041" t="s">
        <v>14</v>
      </c>
      <c r="E8041">
        <v>366</v>
      </c>
      <c r="F8041">
        <v>9990.4500000000007</v>
      </c>
      <c r="G8041" t="str">
        <f t="shared" si="250"/>
        <v>Dhl Express</v>
      </c>
      <c r="H8041" t="str">
        <f>IFERROR(_xlfn.XLOOKUP(D8041, Product_Master_2026!B:B, Product_Master_2026!A:A), "Discontinued / Review Required")</f>
        <v>Discontinued / Review Required</v>
      </c>
      <c r="I8041">
        <f>IFERROR(_xlfn.XLOOKUP(H8041, Product_Master_2026!A:A, Product_Master_2026!D:D), 0)</f>
        <v>0</v>
      </c>
      <c r="J8041">
        <f t="shared" si="251"/>
        <v>0</v>
      </c>
    </row>
    <row r="8042" spans="1:10" x14ac:dyDescent="0.3">
      <c r="A8042" t="s">
        <v>8064</v>
      </c>
      <c r="B8042" s="1">
        <v>45852</v>
      </c>
      <c r="C8042" t="s">
        <v>7</v>
      </c>
      <c r="D8042" t="s">
        <v>14</v>
      </c>
      <c r="E8042">
        <v>117</v>
      </c>
      <c r="F8042">
        <v>2096.87</v>
      </c>
      <c r="G8042" t="str">
        <f t="shared" si="250"/>
        <v>Henkel Logistics</v>
      </c>
      <c r="H8042" t="str">
        <f>IFERROR(_xlfn.XLOOKUP(D8042, Product_Master_2026!B:B, Product_Master_2026!A:A), "Discontinued / Review Required")</f>
        <v>Discontinued / Review Required</v>
      </c>
      <c r="I8042">
        <f>IFERROR(_xlfn.XLOOKUP(H8042, Product_Master_2026!A:A, Product_Master_2026!D:D), 0)</f>
        <v>0</v>
      </c>
      <c r="J8042">
        <f t="shared" si="251"/>
        <v>0</v>
      </c>
    </row>
    <row r="8043" spans="1:10" x14ac:dyDescent="0.3">
      <c r="A8043" t="s">
        <v>8065</v>
      </c>
      <c r="B8043" s="1">
        <v>45747</v>
      </c>
      <c r="C8043" t="s">
        <v>44</v>
      </c>
      <c r="D8043" t="s">
        <v>38</v>
      </c>
      <c r="E8043">
        <v>166</v>
      </c>
      <c r="F8043">
        <v>6099.33</v>
      </c>
      <c r="G8043" t="str">
        <f t="shared" si="250"/>
        <v>Bluedart Corp</v>
      </c>
      <c r="H8043" t="str">
        <f>IFERROR(_xlfn.XLOOKUP(D8043, Product_Master_2026!B:B, Product_Master_2026!A:A), "Discontinued / Review Required")</f>
        <v>PROD_2026_005</v>
      </c>
      <c r="I8043">
        <f>IFERROR(_xlfn.XLOOKUP(H8043, Product_Master_2026!A:A, Product_Master_2026!D:D), 0)</f>
        <v>5.4</v>
      </c>
      <c r="J8043">
        <f t="shared" si="251"/>
        <v>896.40000000000009</v>
      </c>
    </row>
    <row r="8044" spans="1:10" x14ac:dyDescent="0.3">
      <c r="A8044" t="s">
        <v>8066</v>
      </c>
      <c r="B8044" s="1">
        <v>45953</v>
      </c>
      <c r="C8044" t="s">
        <v>28</v>
      </c>
      <c r="D8044" t="s">
        <v>38</v>
      </c>
      <c r="E8044">
        <v>280</v>
      </c>
      <c r="F8044">
        <v>7617.34</v>
      </c>
      <c r="G8044" t="str">
        <f t="shared" si="250"/>
        <v>Fedex Global</v>
      </c>
      <c r="H8044" t="str">
        <f>IFERROR(_xlfn.XLOOKUP(D8044, Product_Master_2026!B:B, Product_Master_2026!A:A), "Discontinued / Review Required")</f>
        <v>PROD_2026_005</v>
      </c>
      <c r="I8044">
        <f>IFERROR(_xlfn.XLOOKUP(H8044, Product_Master_2026!A:A, Product_Master_2026!D:D), 0)</f>
        <v>5.4</v>
      </c>
      <c r="J8044">
        <f t="shared" si="251"/>
        <v>1512</v>
      </c>
    </row>
    <row r="8045" spans="1:10" x14ac:dyDescent="0.3">
      <c r="A8045" t="s">
        <v>8067</v>
      </c>
      <c r="B8045" s="1">
        <v>45828</v>
      </c>
      <c r="C8045" t="s">
        <v>44</v>
      </c>
      <c r="D8045" t="s">
        <v>38</v>
      </c>
      <c r="E8045">
        <v>478</v>
      </c>
      <c r="F8045">
        <v>14165.16</v>
      </c>
      <c r="G8045" t="str">
        <f t="shared" si="250"/>
        <v>Bluedart Corp</v>
      </c>
      <c r="H8045" t="str">
        <f>IFERROR(_xlfn.XLOOKUP(D8045, Product_Master_2026!B:B, Product_Master_2026!A:A), "Discontinued / Review Required")</f>
        <v>PROD_2026_005</v>
      </c>
      <c r="I8045">
        <f>IFERROR(_xlfn.XLOOKUP(H8045, Product_Master_2026!A:A, Product_Master_2026!D:D), 0)</f>
        <v>5.4</v>
      </c>
      <c r="J8045">
        <f t="shared" si="251"/>
        <v>2581.2000000000003</v>
      </c>
    </row>
    <row r="8046" spans="1:10" x14ac:dyDescent="0.3">
      <c r="A8046" t="s">
        <v>8068</v>
      </c>
      <c r="B8046" s="1">
        <v>45729</v>
      </c>
      <c r="C8046" t="s">
        <v>26</v>
      </c>
      <c r="D8046" t="s">
        <v>38</v>
      </c>
      <c r="E8046">
        <v>415</v>
      </c>
      <c r="F8046">
        <v>12662.55</v>
      </c>
      <c r="G8046" t="str">
        <f t="shared" si="250"/>
        <v>Dhl Express</v>
      </c>
      <c r="H8046" t="str">
        <f>IFERROR(_xlfn.XLOOKUP(D8046, Product_Master_2026!B:B, Product_Master_2026!A:A), "Discontinued / Review Required")</f>
        <v>PROD_2026_005</v>
      </c>
      <c r="I8046">
        <f>IFERROR(_xlfn.XLOOKUP(H8046, Product_Master_2026!A:A, Product_Master_2026!D:D), 0)</f>
        <v>5.4</v>
      </c>
      <c r="J8046">
        <f t="shared" si="251"/>
        <v>2241</v>
      </c>
    </row>
    <row r="8047" spans="1:10" x14ac:dyDescent="0.3">
      <c r="A8047" t="s">
        <v>8069</v>
      </c>
      <c r="B8047" s="1">
        <v>45676</v>
      </c>
      <c r="C8047" t="s">
        <v>26</v>
      </c>
      <c r="D8047" t="s">
        <v>8</v>
      </c>
      <c r="E8047">
        <v>441</v>
      </c>
      <c r="F8047">
        <v>15656.76</v>
      </c>
      <c r="G8047" t="str">
        <f t="shared" si="250"/>
        <v>Dhl Express</v>
      </c>
      <c r="H8047" t="str">
        <f>IFERROR(_xlfn.XLOOKUP(D8047, Product_Master_2026!B:B, Product_Master_2026!A:A), "Discontinued / Review Required")</f>
        <v>PROD_2026_002</v>
      </c>
      <c r="I8047">
        <f>IFERROR(_xlfn.XLOOKUP(H8047, Product_Master_2026!A:A, Product_Master_2026!D:D), 0)</f>
        <v>18.2</v>
      </c>
      <c r="J8047">
        <f t="shared" si="251"/>
        <v>8026.2</v>
      </c>
    </row>
    <row r="8048" spans="1:10" x14ac:dyDescent="0.3">
      <c r="A8048" t="s">
        <v>8070</v>
      </c>
      <c r="B8048" s="1">
        <v>45708</v>
      </c>
      <c r="C8048" t="s">
        <v>10</v>
      </c>
      <c r="D8048" t="s">
        <v>16</v>
      </c>
      <c r="E8048">
        <v>479</v>
      </c>
      <c r="F8048">
        <v>20528.240000000002</v>
      </c>
      <c r="G8048" t="str">
        <f t="shared" si="250"/>
        <v>Henkel Logistics</v>
      </c>
      <c r="H8048" t="str">
        <f>IFERROR(_xlfn.XLOOKUP(D8048, Product_Master_2026!B:B, Product_Master_2026!A:A), "Discontinued / Review Required")</f>
        <v>PROD_2026_004</v>
      </c>
      <c r="I8048">
        <f>IFERROR(_xlfn.XLOOKUP(H8048, Product_Master_2026!A:A, Product_Master_2026!D:D), 0)</f>
        <v>22</v>
      </c>
      <c r="J8048">
        <f t="shared" si="251"/>
        <v>10538</v>
      </c>
    </row>
    <row r="8049" spans="1:10" x14ac:dyDescent="0.3">
      <c r="A8049" t="s">
        <v>8071</v>
      </c>
      <c r="B8049" s="1">
        <v>46004</v>
      </c>
      <c r="C8049" t="s">
        <v>26</v>
      </c>
      <c r="D8049" t="s">
        <v>11</v>
      </c>
      <c r="E8049">
        <v>475</v>
      </c>
      <c r="F8049">
        <v>7672.24</v>
      </c>
      <c r="G8049" t="str">
        <f t="shared" si="250"/>
        <v>Dhl Express</v>
      </c>
      <c r="H8049" t="str">
        <f>IFERROR(_xlfn.XLOOKUP(D8049, Product_Master_2026!B:B, Product_Master_2026!A:A), "Discontinued / Review Required")</f>
        <v>PROD_2026_003</v>
      </c>
      <c r="I8049">
        <f>IFERROR(_xlfn.XLOOKUP(H8049, Product_Master_2026!A:A, Product_Master_2026!D:D), 0)</f>
        <v>8.9</v>
      </c>
      <c r="J8049">
        <f t="shared" si="251"/>
        <v>4227.5</v>
      </c>
    </row>
    <row r="8050" spans="1:10" x14ac:dyDescent="0.3">
      <c r="A8050" t="s">
        <v>8072</v>
      </c>
      <c r="B8050" s="1">
        <v>45906</v>
      </c>
      <c r="C8050" t="s">
        <v>28</v>
      </c>
      <c r="D8050" t="s">
        <v>8</v>
      </c>
      <c r="E8050">
        <v>257</v>
      </c>
      <c r="F8050">
        <v>6918.96</v>
      </c>
      <c r="G8050" t="str">
        <f t="shared" si="250"/>
        <v>Fedex Global</v>
      </c>
      <c r="H8050" t="str">
        <f>IFERROR(_xlfn.XLOOKUP(D8050, Product_Master_2026!B:B, Product_Master_2026!A:A), "Discontinued / Review Required")</f>
        <v>PROD_2026_002</v>
      </c>
      <c r="I8050">
        <f>IFERROR(_xlfn.XLOOKUP(H8050, Product_Master_2026!A:A, Product_Master_2026!D:D), 0)</f>
        <v>18.2</v>
      </c>
      <c r="J8050">
        <f t="shared" si="251"/>
        <v>4677.3999999999996</v>
      </c>
    </row>
    <row r="8051" spans="1:10" x14ac:dyDescent="0.3">
      <c r="A8051" t="s">
        <v>8073</v>
      </c>
      <c r="B8051" s="1">
        <v>45702</v>
      </c>
      <c r="C8051" t="s">
        <v>28</v>
      </c>
      <c r="D8051" t="s">
        <v>32</v>
      </c>
      <c r="E8051">
        <v>252</v>
      </c>
      <c r="F8051">
        <v>10163.14</v>
      </c>
      <c r="G8051" t="str">
        <f t="shared" si="250"/>
        <v>Fedex Global</v>
      </c>
      <c r="H8051" t="str">
        <f>IFERROR(_xlfn.XLOOKUP(D8051, Product_Master_2026!B:B, Product_Master_2026!A:A), "Discontinued / Review Required")</f>
        <v>Discontinued / Review Required</v>
      </c>
      <c r="I8051">
        <f>IFERROR(_xlfn.XLOOKUP(H8051, Product_Master_2026!A:A, Product_Master_2026!D:D), 0)</f>
        <v>0</v>
      </c>
      <c r="J8051">
        <f t="shared" si="251"/>
        <v>0</v>
      </c>
    </row>
    <row r="8052" spans="1:10" x14ac:dyDescent="0.3">
      <c r="A8052" t="s">
        <v>8074</v>
      </c>
      <c r="B8052" s="1">
        <v>45844</v>
      </c>
      <c r="C8052" t="s">
        <v>26</v>
      </c>
      <c r="D8052" t="s">
        <v>38</v>
      </c>
      <c r="E8052">
        <v>305</v>
      </c>
      <c r="F8052">
        <v>7424.37</v>
      </c>
      <c r="G8052" t="str">
        <f t="shared" si="250"/>
        <v>Dhl Express</v>
      </c>
      <c r="H8052" t="str">
        <f>IFERROR(_xlfn.XLOOKUP(D8052, Product_Master_2026!B:B, Product_Master_2026!A:A), "Discontinued / Review Required")</f>
        <v>PROD_2026_005</v>
      </c>
      <c r="I8052">
        <f>IFERROR(_xlfn.XLOOKUP(H8052, Product_Master_2026!A:A, Product_Master_2026!D:D), 0)</f>
        <v>5.4</v>
      </c>
      <c r="J8052">
        <f t="shared" si="251"/>
        <v>1647</v>
      </c>
    </row>
    <row r="8053" spans="1:10" x14ac:dyDescent="0.3">
      <c r="A8053" t="s">
        <v>8075</v>
      </c>
      <c r="B8053" s="1">
        <v>45696</v>
      </c>
      <c r="C8053" t="s">
        <v>7</v>
      </c>
      <c r="D8053" t="s">
        <v>21</v>
      </c>
      <c r="E8053">
        <v>286</v>
      </c>
      <c r="F8053">
        <v>11895.52</v>
      </c>
      <c r="G8053" t="str">
        <f t="shared" si="250"/>
        <v>Henkel Logistics</v>
      </c>
      <c r="H8053" t="str">
        <f>IFERROR(_xlfn.XLOOKUP(D8053, Product_Master_2026!B:B, Product_Master_2026!A:A), "Discontinued / Review Required")</f>
        <v>PROD_2026_001</v>
      </c>
      <c r="I8053">
        <f>IFERROR(_xlfn.XLOOKUP(H8053, Product_Master_2026!A:A, Product_Master_2026!D:D), 0)</f>
        <v>12.5</v>
      </c>
      <c r="J8053">
        <f t="shared" si="251"/>
        <v>3575</v>
      </c>
    </row>
    <row r="8054" spans="1:10" x14ac:dyDescent="0.3">
      <c r="A8054" t="s">
        <v>8076</v>
      </c>
      <c r="B8054" s="1">
        <v>45747</v>
      </c>
      <c r="C8054" t="s">
        <v>44</v>
      </c>
      <c r="D8054" t="s">
        <v>32</v>
      </c>
      <c r="E8054">
        <v>196</v>
      </c>
      <c r="F8054">
        <v>4817.01</v>
      </c>
      <c r="G8054" t="str">
        <f t="shared" si="250"/>
        <v>Bluedart Corp</v>
      </c>
      <c r="H8054" t="str">
        <f>IFERROR(_xlfn.XLOOKUP(D8054, Product_Master_2026!B:B, Product_Master_2026!A:A), "Discontinued / Review Required")</f>
        <v>Discontinued / Review Required</v>
      </c>
      <c r="I8054">
        <f>IFERROR(_xlfn.XLOOKUP(H8054, Product_Master_2026!A:A, Product_Master_2026!D:D), 0)</f>
        <v>0</v>
      </c>
      <c r="J8054">
        <f t="shared" si="251"/>
        <v>0</v>
      </c>
    </row>
    <row r="8055" spans="1:10" x14ac:dyDescent="0.3">
      <c r="A8055" t="s">
        <v>8077</v>
      </c>
      <c r="B8055" s="1">
        <v>45800</v>
      </c>
      <c r="C8055" t="s">
        <v>26</v>
      </c>
      <c r="D8055" t="s">
        <v>14</v>
      </c>
      <c r="E8055">
        <v>436</v>
      </c>
      <c r="F8055">
        <v>7258.64</v>
      </c>
      <c r="G8055" t="str">
        <f t="shared" si="250"/>
        <v>Dhl Express</v>
      </c>
      <c r="H8055" t="str">
        <f>IFERROR(_xlfn.XLOOKUP(D8055, Product_Master_2026!B:B, Product_Master_2026!A:A), "Discontinued / Review Required")</f>
        <v>Discontinued / Review Required</v>
      </c>
      <c r="I8055">
        <f>IFERROR(_xlfn.XLOOKUP(H8055, Product_Master_2026!A:A, Product_Master_2026!D:D), 0)</f>
        <v>0</v>
      </c>
      <c r="J8055">
        <f t="shared" si="251"/>
        <v>0</v>
      </c>
    </row>
    <row r="8056" spans="1:10" x14ac:dyDescent="0.3">
      <c r="A8056" t="s">
        <v>8078</v>
      </c>
      <c r="B8056" s="1">
        <v>45908</v>
      </c>
      <c r="C8056" t="s">
        <v>28</v>
      </c>
      <c r="D8056" t="s">
        <v>38</v>
      </c>
      <c r="E8056">
        <v>171</v>
      </c>
      <c r="F8056">
        <v>5372.49</v>
      </c>
      <c r="G8056" t="str">
        <f t="shared" si="250"/>
        <v>Fedex Global</v>
      </c>
      <c r="H8056" t="str">
        <f>IFERROR(_xlfn.XLOOKUP(D8056, Product_Master_2026!B:B, Product_Master_2026!A:A), "Discontinued / Review Required")</f>
        <v>PROD_2026_005</v>
      </c>
      <c r="I8056">
        <f>IFERROR(_xlfn.XLOOKUP(H8056, Product_Master_2026!A:A, Product_Master_2026!D:D), 0)</f>
        <v>5.4</v>
      </c>
      <c r="J8056">
        <f t="shared" si="251"/>
        <v>923.40000000000009</v>
      </c>
    </row>
    <row r="8057" spans="1:10" x14ac:dyDescent="0.3">
      <c r="A8057" t="s">
        <v>8079</v>
      </c>
      <c r="B8057" s="1">
        <v>45946</v>
      </c>
      <c r="C8057" t="s">
        <v>7</v>
      </c>
      <c r="D8057" t="s">
        <v>16</v>
      </c>
      <c r="E8057">
        <v>132</v>
      </c>
      <c r="F8057">
        <v>2954.66</v>
      </c>
      <c r="G8057" t="str">
        <f t="shared" si="250"/>
        <v>Henkel Logistics</v>
      </c>
      <c r="H8057" t="str">
        <f>IFERROR(_xlfn.XLOOKUP(D8057, Product_Master_2026!B:B, Product_Master_2026!A:A), "Discontinued / Review Required")</f>
        <v>PROD_2026_004</v>
      </c>
      <c r="I8057">
        <f>IFERROR(_xlfn.XLOOKUP(H8057, Product_Master_2026!A:A, Product_Master_2026!D:D), 0)</f>
        <v>22</v>
      </c>
      <c r="J8057">
        <f t="shared" si="251"/>
        <v>2904</v>
      </c>
    </row>
    <row r="8058" spans="1:10" x14ac:dyDescent="0.3">
      <c r="A8058" t="s">
        <v>8080</v>
      </c>
      <c r="B8058" s="1">
        <v>45874</v>
      </c>
      <c r="C8058" t="s">
        <v>18</v>
      </c>
      <c r="D8058" t="s">
        <v>32</v>
      </c>
      <c r="E8058">
        <v>475</v>
      </c>
      <c r="F8058">
        <v>15332.4</v>
      </c>
      <c r="G8058" t="str">
        <f t="shared" si="250"/>
        <v>Dhl Express</v>
      </c>
      <c r="H8058" t="str">
        <f>IFERROR(_xlfn.XLOOKUP(D8058, Product_Master_2026!B:B, Product_Master_2026!A:A), "Discontinued / Review Required")</f>
        <v>Discontinued / Review Required</v>
      </c>
      <c r="I8058">
        <f>IFERROR(_xlfn.XLOOKUP(H8058, Product_Master_2026!A:A, Product_Master_2026!D:D), 0)</f>
        <v>0</v>
      </c>
      <c r="J8058">
        <f t="shared" si="251"/>
        <v>0</v>
      </c>
    </row>
    <row r="8059" spans="1:10" x14ac:dyDescent="0.3">
      <c r="A8059" t="s">
        <v>8081</v>
      </c>
      <c r="B8059" s="1">
        <v>45882</v>
      </c>
      <c r="C8059" t="s">
        <v>37</v>
      </c>
      <c r="D8059" t="s">
        <v>16</v>
      </c>
      <c r="E8059">
        <v>464</v>
      </c>
      <c r="F8059">
        <v>18310.97</v>
      </c>
      <c r="G8059" t="str">
        <f t="shared" si="250"/>
        <v>Bluedart Corp</v>
      </c>
      <c r="H8059" t="str">
        <f>IFERROR(_xlfn.XLOOKUP(D8059, Product_Master_2026!B:B, Product_Master_2026!A:A), "Discontinued / Review Required")</f>
        <v>PROD_2026_004</v>
      </c>
      <c r="I8059">
        <f>IFERROR(_xlfn.XLOOKUP(H8059, Product_Master_2026!A:A, Product_Master_2026!D:D), 0)</f>
        <v>22</v>
      </c>
      <c r="J8059">
        <f t="shared" si="251"/>
        <v>10208</v>
      </c>
    </row>
    <row r="8060" spans="1:10" x14ac:dyDescent="0.3">
      <c r="A8060" t="s">
        <v>8082</v>
      </c>
      <c r="B8060" s="1">
        <v>45687</v>
      </c>
      <c r="C8060" t="s">
        <v>26</v>
      </c>
      <c r="D8060" t="s">
        <v>16</v>
      </c>
      <c r="E8060">
        <v>133</v>
      </c>
      <c r="F8060">
        <v>3580.33</v>
      </c>
      <c r="G8060" t="str">
        <f t="shared" si="250"/>
        <v>Dhl Express</v>
      </c>
      <c r="H8060" t="str">
        <f>IFERROR(_xlfn.XLOOKUP(D8060, Product_Master_2026!B:B, Product_Master_2026!A:A), "Discontinued / Review Required")</f>
        <v>PROD_2026_004</v>
      </c>
      <c r="I8060">
        <f>IFERROR(_xlfn.XLOOKUP(H8060, Product_Master_2026!A:A, Product_Master_2026!D:D), 0)</f>
        <v>22</v>
      </c>
      <c r="J8060">
        <f t="shared" si="251"/>
        <v>2926</v>
      </c>
    </row>
    <row r="8061" spans="1:10" x14ac:dyDescent="0.3">
      <c r="A8061" t="s">
        <v>8083</v>
      </c>
      <c r="B8061" s="1">
        <v>45808</v>
      </c>
      <c r="C8061" t="s">
        <v>24</v>
      </c>
      <c r="D8061" t="s">
        <v>11</v>
      </c>
      <c r="E8061">
        <v>101</v>
      </c>
      <c r="F8061">
        <v>4005.93</v>
      </c>
      <c r="G8061" t="str">
        <f t="shared" si="250"/>
        <v>Bluedart Corp</v>
      </c>
      <c r="H8061" t="str">
        <f>IFERROR(_xlfn.XLOOKUP(D8061, Product_Master_2026!B:B, Product_Master_2026!A:A), "Discontinued / Review Required")</f>
        <v>PROD_2026_003</v>
      </c>
      <c r="I8061">
        <f>IFERROR(_xlfn.XLOOKUP(H8061, Product_Master_2026!A:A, Product_Master_2026!D:D), 0)</f>
        <v>8.9</v>
      </c>
      <c r="J8061">
        <f t="shared" si="251"/>
        <v>898.90000000000009</v>
      </c>
    </row>
    <row r="8062" spans="1:10" x14ac:dyDescent="0.3">
      <c r="A8062" t="s">
        <v>8084</v>
      </c>
      <c r="B8062" s="1">
        <v>45800</v>
      </c>
      <c r="C8062" t="s">
        <v>44</v>
      </c>
      <c r="D8062" t="s">
        <v>14</v>
      </c>
      <c r="E8062">
        <v>236</v>
      </c>
      <c r="F8062">
        <v>7302.88</v>
      </c>
      <c r="G8062" t="str">
        <f t="shared" si="250"/>
        <v>Bluedart Corp</v>
      </c>
      <c r="H8062" t="str">
        <f>IFERROR(_xlfn.XLOOKUP(D8062, Product_Master_2026!B:B, Product_Master_2026!A:A), "Discontinued / Review Required")</f>
        <v>Discontinued / Review Required</v>
      </c>
      <c r="I8062">
        <f>IFERROR(_xlfn.XLOOKUP(H8062, Product_Master_2026!A:A, Product_Master_2026!D:D), 0)</f>
        <v>0</v>
      </c>
      <c r="J8062">
        <f t="shared" si="251"/>
        <v>0</v>
      </c>
    </row>
    <row r="8063" spans="1:10" x14ac:dyDescent="0.3">
      <c r="A8063" t="s">
        <v>8085</v>
      </c>
      <c r="B8063" s="1">
        <v>46013</v>
      </c>
      <c r="C8063" t="s">
        <v>13</v>
      </c>
      <c r="D8063" t="s">
        <v>32</v>
      </c>
      <c r="E8063">
        <v>122</v>
      </c>
      <c r="F8063">
        <v>2972.31</v>
      </c>
      <c r="G8063" t="str">
        <f t="shared" si="250"/>
        <v>Henkel Logistics</v>
      </c>
      <c r="H8063" t="str">
        <f>IFERROR(_xlfn.XLOOKUP(D8063, Product_Master_2026!B:B, Product_Master_2026!A:A), "Discontinued / Review Required")</f>
        <v>Discontinued / Review Required</v>
      </c>
      <c r="I8063">
        <f>IFERROR(_xlfn.XLOOKUP(H8063, Product_Master_2026!A:A, Product_Master_2026!D:D), 0)</f>
        <v>0</v>
      </c>
      <c r="J8063">
        <f t="shared" si="251"/>
        <v>0</v>
      </c>
    </row>
    <row r="8064" spans="1:10" x14ac:dyDescent="0.3">
      <c r="A8064" t="s">
        <v>8086</v>
      </c>
      <c r="B8064" s="1">
        <v>45864</v>
      </c>
      <c r="C8064" t="s">
        <v>28</v>
      </c>
      <c r="D8064" t="s">
        <v>14</v>
      </c>
      <c r="E8064">
        <v>34</v>
      </c>
      <c r="F8064">
        <v>713.29</v>
      </c>
      <c r="G8064" t="str">
        <f t="shared" si="250"/>
        <v>Fedex Global</v>
      </c>
      <c r="H8064" t="str">
        <f>IFERROR(_xlfn.XLOOKUP(D8064, Product_Master_2026!B:B, Product_Master_2026!A:A), "Discontinued / Review Required")</f>
        <v>Discontinued / Review Required</v>
      </c>
      <c r="I8064">
        <f>IFERROR(_xlfn.XLOOKUP(H8064, Product_Master_2026!A:A, Product_Master_2026!D:D), 0)</f>
        <v>0</v>
      </c>
      <c r="J8064">
        <f t="shared" si="251"/>
        <v>0</v>
      </c>
    </row>
    <row r="8065" spans="1:10" x14ac:dyDescent="0.3">
      <c r="A8065" t="s">
        <v>8087</v>
      </c>
      <c r="B8065" s="1">
        <v>45897</v>
      </c>
      <c r="C8065" t="s">
        <v>28</v>
      </c>
      <c r="D8065" t="s">
        <v>21</v>
      </c>
      <c r="E8065">
        <v>192</v>
      </c>
      <c r="F8065">
        <v>6750.57</v>
      </c>
      <c r="G8065" t="str">
        <f t="shared" si="250"/>
        <v>Fedex Global</v>
      </c>
      <c r="H8065" t="str">
        <f>IFERROR(_xlfn.XLOOKUP(D8065, Product_Master_2026!B:B, Product_Master_2026!A:A), "Discontinued / Review Required")</f>
        <v>PROD_2026_001</v>
      </c>
      <c r="I8065">
        <f>IFERROR(_xlfn.XLOOKUP(H8065, Product_Master_2026!A:A, Product_Master_2026!D:D), 0)</f>
        <v>12.5</v>
      </c>
      <c r="J8065">
        <f t="shared" si="251"/>
        <v>2400</v>
      </c>
    </row>
    <row r="8066" spans="1:10" x14ac:dyDescent="0.3">
      <c r="A8066" t="s">
        <v>8088</v>
      </c>
      <c r="B8066" s="1">
        <v>45780</v>
      </c>
      <c r="C8066" t="s">
        <v>24</v>
      </c>
      <c r="D8066" t="s">
        <v>16</v>
      </c>
      <c r="E8066">
        <v>264</v>
      </c>
      <c r="F8066">
        <v>5291.71</v>
      </c>
      <c r="G8066" t="str">
        <f t="shared" si="250"/>
        <v>Bluedart Corp</v>
      </c>
      <c r="H8066" t="str">
        <f>IFERROR(_xlfn.XLOOKUP(D8066, Product_Master_2026!B:B, Product_Master_2026!A:A), "Discontinued / Review Required")</f>
        <v>PROD_2026_004</v>
      </c>
      <c r="I8066">
        <f>IFERROR(_xlfn.XLOOKUP(H8066, Product_Master_2026!A:A, Product_Master_2026!D:D), 0)</f>
        <v>22</v>
      </c>
      <c r="J8066">
        <f t="shared" si="251"/>
        <v>5808</v>
      </c>
    </row>
    <row r="8067" spans="1:10" x14ac:dyDescent="0.3">
      <c r="A8067" t="s">
        <v>8089</v>
      </c>
      <c r="B8067" s="1">
        <v>45962</v>
      </c>
      <c r="C8067" t="s">
        <v>24</v>
      </c>
      <c r="D8067" t="s">
        <v>8</v>
      </c>
      <c r="E8067">
        <v>111</v>
      </c>
      <c r="F8067">
        <v>4674.03</v>
      </c>
      <c r="G8067" t="str">
        <f t="shared" ref="G8067:G8130" si="252">PROPER(TRIM(C8067))</f>
        <v>Bluedart Corp</v>
      </c>
      <c r="H8067" t="str">
        <f>IFERROR(_xlfn.XLOOKUP(D8067, Product_Master_2026!B:B, Product_Master_2026!A:A), "Discontinued / Review Required")</f>
        <v>PROD_2026_002</v>
      </c>
      <c r="I8067">
        <f>IFERROR(_xlfn.XLOOKUP(H8067, Product_Master_2026!A:A, Product_Master_2026!D:D), 0)</f>
        <v>18.2</v>
      </c>
      <c r="J8067">
        <f t="shared" ref="J8067:J8130" si="253">E8067 * I8067</f>
        <v>2020.1999999999998</v>
      </c>
    </row>
    <row r="8068" spans="1:10" x14ac:dyDescent="0.3">
      <c r="A8068" t="s">
        <v>8090</v>
      </c>
      <c r="B8068" s="1">
        <v>45898</v>
      </c>
      <c r="C8068" t="s">
        <v>7</v>
      </c>
      <c r="D8068" t="s">
        <v>14</v>
      </c>
      <c r="E8068">
        <v>177</v>
      </c>
      <c r="F8068">
        <v>6219.85</v>
      </c>
      <c r="G8068" t="str">
        <f t="shared" si="252"/>
        <v>Henkel Logistics</v>
      </c>
      <c r="H8068" t="str">
        <f>IFERROR(_xlfn.XLOOKUP(D8068, Product_Master_2026!B:B, Product_Master_2026!A:A), "Discontinued / Review Required")</f>
        <v>Discontinued / Review Required</v>
      </c>
      <c r="I8068">
        <f>IFERROR(_xlfn.XLOOKUP(H8068, Product_Master_2026!A:A, Product_Master_2026!D:D), 0)</f>
        <v>0</v>
      </c>
      <c r="J8068">
        <f t="shared" si="253"/>
        <v>0</v>
      </c>
    </row>
    <row r="8069" spans="1:10" x14ac:dyDescent="0.3">
      <c r="A8069" t="s">
        <v>8091</v>
      </c>
      <c r="B8069" s="1">
        <v>45837</v>
      </c>
      <c r="C8069" t="s">
        <v>13</v>
      </c>
      <c r="D8069" t="s">
        <v>11</v>
      </c>
      <c r="E8069">
        <v>437</v>
      </c>
      <c r="F8069">
        <v>11756.37</v>
      </c>
      <c r="G8069" t="str">
        <f t="shared" si="252"/>
        <v>Henkel Logistics</v>
      </c>
      <c r="H8069" t="str">
        <f>IFERROR(_xlfn.XLOOKUP(D8069, Product_Master_2026!B:B, Product_Master_2026!A:A), "Discontinued / Review Required")</f>
        <v>PROD_2026_003</v>
      </c>
      <c r="I8069">
        <f>IFERROR(_xlfn.XLOOKUP(H8069, Product_Master_2026!A:A, Product_Master_2026!D:D), 0)</f>
        <v>8.9</v>
      </c>
      <c r="J8069">
        <f t="shared" si="253"/>
        <v>3889.3</v>
      </c>
    </row>
    <row r="8070" spans="1:10" x14ac:dyDescent="0.3">
      <c r="A8070" t="s">
        <v>8092</v>
      </c>
      <c r="B8070" s="1">
        <v>45947</v>
      </c>
      <c r="C8070" t="s">
        <v>26</v>
      </c>
      <c r="D8070" t="s">
        <v>14</v>
      </c>
      <c r="E8070">
        <v>339</v>
      </c>
      <c r="F8070">
        <v>10852.17</v>
      </c>
      <c r="G8070" t="str">
        <f t="shared" si="252"/>
        <v>Dhl Express</v>
      </c>
      <c r="H8070" t="str">
        <f>IFERROR(_xlfn.XLOOKUP(D8070, Product_Master_2026!B:B, Product_Master_2026!A:A), "Discontinued / Review Required")</f>
        <v>Discontinued / Review Required</v>
      </c>
      <c r="I8070">
        <f>IFERROR(_xlfn.XLOOKUP(H8070, Product_Master_2026!A:A, Product_Master_2026!D:D), 0)</f>
        <v>0</v>
      </c>
      <c r="J8070">
        <f t="shared" si="253"/>
        <v>0</v>
      </c>
    </row>
    <row r="8071" spans="1:10" x14ac:dyDescent="0.3">
      <c r="A8071" t="s">
        <v>8093</v>
      </c>
      <c r="B8071" s="1">
        <v>45847</v>
      </c>
      <c r="C8071" t="s">
        <v>7</v>
      </c>
      <c r="D8071" t="s">
        <v>21</v>
      </c>
      <c r="E8071">
        <v>245</v>
      </c>
      <c r="F8071">
        <v>8393.9699999999993</v>
      </c>
      <c r="G8071" t="str">
        <f t="shared" si="252"/>
        <v>Henkel Logistics</v>
      </c>
      <c r="H8071" t="str">
        <f>IFERROR(_xlfn.XLOOKUP(D8071, Product_Master_2026!B:B, Product_Master_2026!A:A), "Discontinued / Review Required")</f>
        <v>PROD_2026_001</v>
      </c>
      <c r="I8071">
        <f>IFERROR(_xlfn.XLOOKUP(H8071, Product_Master_2026!A:A, Product_Master_2026!D:D), 0)</f>
        <v>12.5</v>
      </c>
      <c r="J8071">
        <f t="shared" si="253"/>
        <v>3062.5</v>
      </c>
    </row>
    <row r="8072" spans="1:10" x14ac:dyDescent="0.3">
      <c r="A8072" t="s">
        <v>8094</v>
      </c>
      <c r="B8072" s="1">
        <v>45775</v>
      </c>
      <c r="C8072" t="s">
        <v>13</v>
      </c>
      <c r="D8072" t="s">
        <v>11</v>
      </c>
      <c r="E8072">
        <v>239</v>
      </c>
      <c r="F8072">
        <v>7235.44</v>
      </c>
      <c r="G8072" t="str">
        <f t="shared" si="252"/>
        <v>Henkel Logistics</v>
      </c>
      <c r="H8072" t="str">
        <f>IFERROR(_xlfn.XLOOKUP(D8072, Product_Master_2026!B:B, Product_Master_2026!A:A), "Discontinued / Review Required")</f>
        <v>PROD_2026_003</v>
      </c>
      <c r="I8072">
        <f>IFERROR(_xlfn.XLOOKUP(H8072, Product_Master_2026!A:A, Product_Master_2026!D:D), 0)</f>
        <v>8.9</v>
      </c>
      <c r="J8072">
        <f t="shared" si="253"/>
        <v>2127.1</v>
      </c>
    </row>
    <row r="8073" spans="1:10" x14ac:dyDescent="0.3">
      <c r="A8073" t="s">
        <v>8095</v>
      </c>
      <c r="B8073" s="1">
        <v>45847</v>
      </c>
      <c r="C8073" t="s">
        <v>37</v>
      </c>
      <c r="D8073" t="s">
        <v>14</v>
      </c>
      <c r="E8073">
        <v>295</v>
      </c>
      <c r="F8073">
        <v>6552.87</v>
      </c>
      <c r="G8073" t="str">
        <f t="shared" si="252"/>
        <v>Bluedart Corp</v>
      </c>
      <c r="H8073" t="str">
        <f>IFERROR(_xlfn.XLOOKUP(D8073, Product_Master_2026!B:B, Product_Master_2026!A:A), "Discontinued / Review Required")</f>
        <v>Discontinued / Review Required</v>
      </c>
      <c r="I8073">
        <f>IFERROR(_xlfn.XLOOKUP(H8073, Product_Master_2026!A:A, Product_Master_2026!D:D), 0)</f>
        <v>0</v>
      </c>
      <c r="J8073">
        <f t="shared" si="253"/>
        <v>0</v>
      </c>
    </row>
    <row r="8074" spans="1:10" x14ac:dyDescent="0.3">
      <c r="A8074" t="s">
        <v>8096</v>
      </c>
      <c r="B8074" s="1">
        <v>45733</v>
      </c>
      <c r="C8074" t="s">
        <v>13</v>
      </c>
      <c r="D8074" t="s">
        <v>21</v>
      </c>
      <c r="E8074">
        <v>381</v>
      </c>
      <c r="F8074">
        <v>5759.46</v>
      </c>
      <c r="G8074" t="str">
        <f t="shared" si="252"/>
        <v>Henkel Logistics</v>
      </c>
      <c r="H8074" t="str">
        <f>IFERROR(_xlfn.XLOOKUP(D8074, Product_Master_2026!B:B, Product_Master_2026!A:A), "Discontinued / Review Required")</f>
        <v>PROD_2026_001</v>
      </c>
      <c r="I8074">
        <f>IFERROR(_xlfn.XLOOKUP(H8074, Product_Master_2026!A:A, Product_Master_2026!D:D), 0)</f>
        <v>12.5</v>
      </c>
      <c r="J8074">
        <f t="shared" si="253"/>
        <v>4762.5</v>
      </c>
    </row>
    <row r="8075" spans="1:10" x14ac:dyDescent="0.3">
      <c r="A8075" t="s">
        <v>8097</v>
      </c>
      <c r="B8075" s="1">
        <v>45884</v>
      </c>
      <c r="C8075" t="s">
        <v>28</v>
      </c>
      <c r="D8075" t="s">
        <v>38</v>
      </c>
      <c r="E8075">
        <v>62</v>
      </c>
      <c r="F8075">
        <v>1183.94</v>
      </c>
      <c r="G8075" t="str">
        <f t="shared" si="252"/>
        <v>Fedex Global</v>
      </c>
      <c r="H8075" t="str">
        <f>IFERROR(_xlfn.XLOOKUP(D8075, Product_Master_2026!B:B, Product_Master_2026!A:A), "Discontinued / Review Required")</f>
        <v>PROD_2026_005</v>
      </c>
      <c r="I8075">
        <f>IFERROR(_xlfn.XLOOKUP(H8075, Product_Master_2026!A:A, Product_Master_2026!D:D), 0)</f>
        <v>5.4</v>
      </c>
      <c r="J8075">
        <f t="shared" si="253"/>
        <v>334.8</v>
      </c>
    </row>
    <row r="8076" spans="1:10" x14ac:dyDescent="0.3">
      <c r="A8076" t="s">
        <v>8098</v>
      </c>
      <c r="B8076" s="1">
        <v>45732</v>
      </c>
      <c r="C8076" t="s">
        <v>44</v>
      </c>
      <c r="D8076" t="s">
        <v>38</v>
      </c>
      <c r="E8076">
        <v>146</v>
      </c>
      <c r="F8076">
        <v>3603.85</v>
      </c>
      <c r="G8076" t="str">
        <f t="shared" si="252"/>
        <v>Bluedart Corp</v>
      </c>
      <c r="H8076" t="str">
        <f>IFERROR(_xlfn.XLOOKUP(D8076, Product_Master_2026!B:B, Product_Master_2026!A:A), "Discontinued / Review Required")</f>
        <v>PROD_2026_005</v>
      </c>
      <c r="I8076">
        <f>IFERROR(_xlfn.XLOOKUP(H8076, Product_Master_2026!A:A, Product_Master_2026!D:D), 0)</f>
        <v>5.4</v>
      </c>
      <c r="J8076">
        <f t="shared" si="253"/>
        <v>788.40000000000009</v>
      </c>
    </row>
    <row r="8077" spans="1:10" x14ac:dyDescent="0.3">
      <c r="A8077" t="s">
        <v>8099</v>
      </c>
      <c r="B8077" s="1">
        <v>45679</v>
      </c>
      <c r="C8077" t="s">
        <v>7</v>
      </c>
      <c r="D8077" t="s">
        <v>16</v>
      </c>
      <c r="E8077">
        <v>358</v>
      </c>
      <c r="F8077">
        <v>9640.7900000000009</v>
      </c>
      <c r="G8077" t="str">
        <f t="shared" si="252"/>
        <v>Henkel Logistics</v>
      </c>
      <c r="H8077" t="str">
        <f>IFERROR(_xlfn.XLOOKUP(D8077, Product_Master_2026!B:B, Product_Master_2026!A:A), "Discontinued / Review Required")</f>
        <v>PROD_2026_004</v>
      </c>
      <c r="I8077">
        <f>IFERROR(_xlfn.XLOOKUP(H8077, Product_Master_2026!A:A, Product_Master_2026!D:D), 0)</f>
        <v>22</v>
      </c>
      <c r="J8077">
        <f t="shared" si="253"/>
        <v>7876</v>
      </c>
    </row>
    <row r="8078" spans="1:10" x14ac:dyDescent="0.3">
      <c r="A8078" t="s">
        <v>8100</v>
      </c>
      <c r="B8078" s="1">
        <v>45753</v>
      </c>
      <c r="C8078" t="s">
        <v>44</v>
      </c>
      <c r="D8078" t="s">
        <v>21</v>
      </c>
      <c r="E8078">
        <v>134</v>
      </c>
      <c r="F8078">
        <v>3984.41</v>
      </c>
      <c r="G8078" t="str">
        <f t="shared" si="252"/>
        <v>Bluedart Corp</v>
      </c>
      <c r="H8078" t="str">
        <f>IFERROR(_xlfn.XLOOKUP(D8078, Product_Master_2026!B:B, Product_Master_2026!A:A), "Discontinued / Review Required")</f>
        <v>PROD_2026_001</v>
      </c>
      <c r="I8078">
        <f>IFERROR(_xlfn.XLOOKUP(H8078, Product_Master_2026!A:A, Product_Master_2026!D:D), 0)</f>
        <v>12.5</v>
      </c>
      <c r="J8078">
        <f t="shared" si="253"/>
        <v>1675</v>
      </c>
    </row>
    <row r="8079" spans="1:10" x14ac:dyDescent="0.3">
      <c r="A8079" t="s">
        <v>8101</v>
      </c>
      <c r="B8079" s="1">
        <v>45825</v>
      </c>
      <c r="C8079" t="s">
        <v>26</v>
      </c>
      <c r="D8079" t="s">
        <v>21</v>
      </c>
      <c r="E8079">
        <v>451</v>
      </c>
      <c r="F8079">
        <v>19600.95</v>
      </c>
      <c r="G8079" t="str">
        <f t="shared" si="252"/>
        <v>Dhl Express</v>
      </c>
      <c r="H8079" t="str">
        <f>IFERROR(_xlfn.XLOOKUP(D8079, Product_Master_2026!B:B, Product_Master_2026!A:A), "Discontinued / Review Required")</f>
        <v>PROD_2026_001</v>
      </c>
      <c r="I8079">
        <f>IFERROR(_xlfn.XLOOKUP(H8079, Product_Master_2026!A:A, Product_Master_2026!D:D), 0)</f>
        <v>12.5</v>
      </c>
      <c r="J8079">
        <f t="shared" si="253"/>
        <v>5637.5</v>
      </c>
    </row>
    <row r="8080" spans="1:10" x14ac:dyDescent="0.3">
      <c r="A8080" t="s">
        <v>8102</v>
      </c>
      <c r="B8080" s="1">
        <v>46006</v>
      </c>
      <c r="C8080" t="s">
        <v>34</v>
      </c>
      <c r="D8080" t="s">
        <v>11</v>
      </c>
      <c r="E8080">
        <v>52</v>
      </c>
      <c r="F8080">
        <v>1271.1500000000001</v>
      </c>
      <c r="G8080" t="str">
        <f t="shared" si="252"/>
        <v>Dhl Express</v>
      </c>
      <c r="H8080" t="str">
        <f>IFERROR(_xlfn.XLOOKUP(D8080, Product_Master_2026!B:B, Product_Master_2026!A:A), "Discontinued / Review Required")</f>
        <v>PROD_2026_003</v>
      </c>
      <c r="I8080">
        <f>IFERROR(_xlfn.XLOOKUP(H8080, Product_Master_2026!A:A, Product_Master_2026!D:D), 0)</f>
        <v>8.9</v>
      </c>
      <c r="J8080">
        <f t="shared" si="253"/>
        <v>462.8</v>
      </c>
    </row>
    <row r="8081" spans="1:10" x14ac:dyDescent="0.3">
      <c r="A8081" t="s">
        <v>8103</v>
      </c>
      <c r="B8081" s="1">
        <v>45960</v>
      </c>
      <c r="C8081" t="s">
        <v>13</v>
      </c>
      <c r="D8081" t="s">
        <v>14</v>
      </c>
      <c r="E8081">
        <v>23</v>
      </c>
      <c r="F8081">
        <v>798.47</v>
      </c>
      <c r="G8081" t="str">
        <f t="shared" si="252"/>
        <v>Henkel Logistics</v>
      </c>
      <c r="H8081" t="str">
        <f>IFERROR(_xlfn.XLOOKUP(D8081, Product_Master_2026!B:B, Product_Master_2026!A:A), "Discontinued / Review Required")</f>
        <v>Discontinued / Review Required</v>
      </c>
      <c r="I8081">
        <f>IFERROR(_xlfn.XLOOKUP(H8081, Product_Master_2026!A:A, Product_Master_2026!D:D), 0)</f>
        <v>0</v>
      </c>
      <c r="J8081">
        <f t="shared" si="253"/>
        <v>0</v>
      </c>
    </row>
    <row r="8082" spans="1:10" x14ac:dyDescent="0.3">
      <c r="A8082" t="s">
        <v>8104</v>
      </c>
      <c r="B8082" s="1">
        <v>45833</v>
      </c>
      <c r="C8082" t="s">
        <v>37</v>
      </c>
      <c r="D8082" t="s">
        <v>16</v>
      </c>
      <c r="E8082">
        <v>413</v>
      </c>
      <c r="F8082">
        <v>16290.62</v>
      </c>
      <c r="G8082" t="str">
        <f t="shared" si="252"/>
        <v>Bluedart Corp</v>
      </c>
      <c r="H8082" t="str">
        <f>IFERROR(_xlfn.XLOOKUP(D8082, Product_Master_2026!B:B, Product_Master_2026!A:A), "Discontinued / Review Required")</f>
        <v>PROD_2026_004</v>
      </c>
      <c r="I8082">
        <f>IFERROR(_xlfn.XLOOKUP(H8082, Product_Master_2026!A:A, Product_Master_2026!D:D), 0)</f>
        <v>22</v>
      </c>
      <c r="J8082">
        <f t="shared" si="253"/>
        <v>9086</v>
      </c>
    </row>
    <row r="8083" spans="1:10" x14ac:dyDescent="0.3">
      <c r="A8083" t="s">
        <v>8105</v>
      </c>
      <c r="B8083" s="1">
        <v>45718</v>
      </c>
      <c r="C8083" t="s">
        <v>7</v>
      </c>
      <c r="D8083" t="s">
        <v>14</v>
      </c>
      <c r="E8083">
        <v>256</v>
      </c>
      <c r="F8083">
        <v>5145.7</v>
      </c>
      <c r="G8083" t="str">
        <f t="shared" si="252"/>
        <v>Henkel Logistics</v>
      </c>
      <c r="H8083" t="str">
        <f>IFERROR(_xlfn.XLOOKUP(D8083, Product_Master_2026!B:B, Product_Master_2026!A:A), "Discontinued / Review Required")</f>
        <v>Discontinued / Review Required</v>
      </c>
      <c r="I8083">
        <f>IFERROR(_xlfn.XLOOKUP(H8083, Product_Master_2026!A:A, Product_Master_2026!D:D), 0)</f>
        <v>0</v>
      </c>
      <c r="J8083">
        <f t="shared" si="253"/>
        <v>0</v>
      </c>
    </row>
    <row r="8084" spans="1:10" x14ac:dyDescent="0.3">
      <c r="A8084" t="s">
        <v>8106</v>
      </c>
      <c r="B8084" s="1">
        <v>45698</v>
      </c>
      <c r="C8084" t="s">
        <v>44</v>
      </c>
      <c r="D8084" t="s">
        <v>32</v>
      </c>
      <c r="E8084">
        <v>257</v>
      </c>
      <c r="F8084">
        <v>6155.36</v>
      </c>
      <c r="G8084" t="str">
        <f t="shared" si="252"/>
        <v>Bluedart Corp</v>
      </c>
      <c r="H8084" t="str">
        <f>IFERROR(_xlfn.XLOOKUP(D8084, Product_Master_2026!B:B, Product_Master_2026!A:A), "Discontinued / Review Required")</f>
        <v>Discontinued / Review Required</v>
      </c>
      <c r="I8084">
        <f>IFERROR(_xlfn.XLOOKUP(H8084, Product_Master_2026!A:A, Product_Master_2026!D:D), 0)</f>
        <v>0</v>
      </c>
      <c r="J8084">
        <f t="shared" si="253"/>
        <v>0</v>
      </c>
    </row>
    <row r="8085" spans="1:10" x14ac:dyDescent="0.3">
      <c r="A8085" t="s">
        <v>8107</v>
      </c>
      <c r="B8085" s="1">
        <v>46000</v>
      </c>
      <c r="C8085" t="s">
        <v>13</v>
      </c>
      <c r="D8085" t="s">
        <v>38</v>
      </c>
      <c r="E8085">
        <v>69</v>
      </c>
      <c r="F8085">
        <v>1037.18</v>
      </c>
      <c r="G8085" t="str">
        <f t="shared" si="252"/>
        <v>Henkel Logistics</v>
      </c>
      <c r="H8085" t="str">
        <f>IFERROR(_xlfn.XLOOKUP(D8085, Product_Master_2026!B:B, Product_Master_2026!A:A), "Discontinued / Review Required")</f>
        <v>PROD_2026_005</v>
      </c>
      <c r="I8085">
        <f>IFERROR(_xlfn.XLOOKUP(H8085, Product_Master_2026!A:A, Product_Master_2026!D:D), 0)</f>
        <v>5.4</v>
      </c>
      <c r="J8085">
        <f t="shared" si="253"/>
        <v>372.6</v>
      </c>
    </row>
    <row r="8086" spans="1:10" x14ac:dyDescent="0.3">
      <c r="A8086" t="s">
        <v>8108</v>
      </c>
      <c r="B8086" s="1">
        <v>45668</v>
      </c>
      <c r="C8086" t="s">
        <v>7</v>
      </c>
      <c r="D8086" t="s">
        <v>11</v>
      </c>
      <c r="E8086">
        <v>102</v>
      </c>
      <c r="F8086">
        <v>1904.66</v>
      </c>
      <c r="G8086" t="str">
        <f t="shared" si="252"/>
        <v>Henkel Logistics</v>
      </c>
      <c r="H8086" t="str">
        <f>IFERROR(_xlfn.XLOOKUP(D8086, Product_Master_2026!B:B, Product_Master_2026!A:A), "Discontinued / Review Required")</f>
        <v>PROD_2026_003</v>
      </c>
      <c r="I8086">
        <f>IFERROR(_xlfn.XLOOKUP(H8086, Product_Master_2026!A:A, Product_Master_2026!D:D), 0)</f>
        <v>8.9</v>
      </c>
      <c r="J8086">
        <f t="shared" si="253"/>
        <v>907.80000000000007</v>
      </c>
    </row>
    <row r="8087" spans="1:10" x14ac:dyDescent="0.3">
      <c r="A8087" t="s">
        <v>8109</v>
      </c>
      <c r="B8087" s="1">
        <v>45951</v>
      </c>
      <c r="C8087" t="s">
        <v>44</v>
      </c>
      <c r="D8087" t="s">
        <v>16</v>
      </c>
      <c r="E8087">
        <v>110</v>
      </c>
      <c r="F8087">
        <v>3743.6</v>
      </c>
      <c r="G8087" t="str">
        <f t="shared" si="252"/>
        <v>Bluedart Corp</v>
      </c>
      <c r="H8087" t="str">
        <f>IFERROR(_xlfn.XLOOKUP(D8087, Product_Master_2026!B:B, Product_Master_2026!A:A), "Discontinued / Review Required")</f>
        <v>PROD_2026_004</v>
      </c>
      <c r="I8087">
        <f>IFERROR(_xlfn.XLOOKUP(H8087, Product_Master_2026!A:A, Product_Master_2026!D:D), 0)</f>
        <v>22</v>
      </c>
      <c r="J8087">
        <f t="shared" si="253"/>
        <v>2420</v>
      </c>
    </row>
    <row r="8088" spans="1:10" x14ac:dyDescent="0.3">
      <c r="A8088" t="s">
        <v>8110</v>
      </c>
      <c r="B8088" s="1">
        <v>45852</v>
      </c>
      <c r="C8088" t="s">
        <v>37</v>
      </c>
      <c r="D8088" t="s">
        <v>11</v>
      </c>
      <c r="E8088">
        <v>200</v>
      </c>
      <c r="F8088">
        <v>6327.66</v>
      </c>
      <c r="G8088" t="str">
        <f t="shared" si="252"/>
        <v>Bluedart Corp</v>
      </c>
      <c r="H8088" t="str">
        <f>IFERROR(_xlfn.XLOOKUP(D8088, Product_Master_2026!B:B, Product_Master_2026!A:A), "Discontinued / Review Required")</f>
        <v>PROD_2026_003</v>
      </c>
      <c r="I8088">
        <f>IFERROR(_xlfn.XLOOKUP(H8088, Product_Master_2026!A:A, Product_Master_2026!D:D), 0)</f>
        <v>8.9</v>
      </c>
      <c r="J8088">
        <f t="shared" si="253"/>
        <v>1780</v>
      </c>
    </row>
    <row r="8089" spans="1:10" x14ac:dyDescent="0.3">
      <c r="A8089" t="s">
        <v>8111</v>
      </c>
      <c r="B8089" s="1">
        <v>45941</v>
      </c>
      <c r="C8089" t="s">
        <v>26</v>
      </c>
      <c r="D8089" t="s">
        <v>11</v>
      </c>
      <c r="E8089">
        <v>182</v>
      </c>
      <c r="F8089">
        <v>4078.82</v>
      </c>
      <c r="G8089" t="str">
        <f t="shared" si="252"/>
        <v>Dhl Express</v>
      </c>
      <c r="H8089" t="str">
        <f>IFERROR(_xlfn.XLOOKUP(D8089, Product_Master_2026!B:B, Product_Master_2026!A:A), "Discontinued / Review Required")</f>
        <v>PROD_2026_003</v>
      </c>
      <c r="I8089">
        <f>IFERROR(_xlfn.XLOOKUP(H8089, Product_Master_2026!A:A, Product_Master_2026!D:D), 0)</f>
        <v>8.9</v>
      </c>
      <c r="J8089">
        <f t="shared" si="253"/>
        <v>1619.8</v>
      </c>
    </row>
    <row r="8090" spans="1:10" x14ac:dyDescent="0.3">
      <c r="A8090" t="s">
        <v>8112</v>
      </c>
      <c r="B8090" s="1">
        <v>45741</v>
      </c>
      <c r="C8090" t="s">
        <v>24</v>
      </c>
      <c r="D8090" t="s">
        <v>21</v>
      </c>
      <c r="E8090">
        <v>167</v>
      </c>
      <c r="F8090">
        <v>2519.4499999999998</v>
      </c>
      <c r="G8090" t="str">
        <f t="shared" si="252"/>
        <v>Bluedart Corp</v>
      </c>
      <c r="H8090" t="str">
        <f>IFERROR(_xlfn.XLOOKUP(D8090, Product_Master_2026!B:B, Product_Master_2026!A:A), "Discontinued / Review Required")</f>
        <v>PROD_2026_001</v>
      </c>
      <c r="I8090">
        <f>IFERROR(_xlfn.XLOOKUP(H8090, Product_Master_2026!A:A, Product_Master_2026!D:D), 0)</f>
        <v>12.5</v>
      </c>
      <c r="J8090">
        <f t="shared" si="253"/>
        <v>2087.5</v>
      </c>
    </row>
    <row r="8091" spans="1:10" x14ac:dyDescent="0.3">
      <c r="A8091" t="s">
        <v>8113</v>
      </c>
      <c r="B8091" s="1">
        <v>45826</v>
      </c>
      <c r="C8091" t="s">
        <v>13</v>
      </c>
      <c r="D8091" t="s">
        <v>14</v>
      </c>
      <c r="E8091">
        <v>467</v>
      </c>
      <c r="F8091">
        <v>18878.59</v>
      </c>
      <c r="G8091" t="str">
        <f t="shared" si="252"/>
        <v>Henkel Logistics</v>
      </c>
      <c r="H8091" t="str">
        <f>IFERROR(_xlfn.XLOOKUP(D8091, Product_Master_2026!B:B, Product_Master_2026!A:A), "Discontinued / Review Required")</f>
        <v>Discontinued / Review Required</v>
      </c>
      <c r="I8091">
        <f>IFERROR(_xlfn.XLOOKUP(H8091, Product_Master_2026!A:A, Product_Master_2026!D:D), 0)</f>
        <v>0</v>
      </c>
      <c r="J8091">
        <f t="shared" si="253"/>
        <v>0</v>
      </c>
    </row>
    <row r="8092" spans="1:10" x14ac:dyDescent="0.3">
      <c r="A8092" t="s">
        <v>8114</v>
      </c>
      <c r="B8092" s="1">
        <v>45966</v>
      </c>
      <c r="C8092" t="s">
        <v>13</v>
      </c>
      <c r="D8092" t="s">
        <v>14</v>
      </c>
      <c r="E8092">
        <v>252</v>
      </c>
      <c r="F8092">
        <v>9880.33</v>
      </c>
      <c r="G8092" t="str">
        <f t="shared" si="252"/>
        <v>Henkel Logistics</v>
      </c>
      <c r="H8092" t="str">
        <f>IFERROR(_xlfn.XLOOKUP(D8092, Product_Master_2026!B:B, Product_Master_2026!A:A), "Discontinued / Review Required")</f>
        <v>Discontinued / Review Required</v>
      </c>
      <c r="I8092">
        <f>IFERROR(_xlfn.XLOOKUP(H8092, Product_Master_2026!A:A, Product_Master_2026!D:D), 0)</f>
        <v>0</v>
      </c>
      <c r="J8092">
        <f t="shared" si="253"/>
        <v>0</v>
      </c>
    </row>
    <row r="8093" spans="1:10" x14ac:dyDescent="0.3">
      <c r="A8093" t="s">
        <v>8115</v>
      </c>
      <c r="B8093" s="1">
        <v>45673</v>
      </c>
      <c r="C8093" t="s">
        <v>7</v>
      </c>
      <c r="D8093" t="s">
        <v>38</v>
      </c>
      <c r="E8093">
        <v>484</v>
      </c>
      <c r="F8093">
        <v>9019.4599999999991</v>
      </c>
      <c r="G8093" t="str">
        <f t="shared" si="252"/>
        <v>Henkel Logistics</v>
      </c>
      <c r="H8093" t="str">
        <f>IFERROR(_xlfn.XLOOKUP(D8093, Product_Master_2026!B:B, Product_Master_2026!A:A), "Discontinued / Review Required")</f>
        <v>PROD_2026_005</v>
      </c>
      <c r="I8093">
        <f>IFERROR(_xlfn.XLOOKUP(H8093, Product_Master_2026!A:A, Product_Master_2026!D:D), 0)</f>
        <v>5.4</v>
      </c>
      <c r="J8093">
        <f t="shared" si="253"/>
        <v>2613.6000000000004</v>
      </c>
    </row>
    <row r="8094" spans="1:10" x14ac:dyDescent="0.3">
      <c r="A8094" t="s">
        <v>8116</v>
      </c>
      <c r="B8094" s="1">
        <v>45743</v>
      </c>
      <c r="C8094" t="s">
        <v>28</v>
      </c>
      <c r="D8094" t="s">
        <v>14</v>
      </c>
      <c r="E8094">
        <v>210</v>
      </c>
      <c r="F8094">
        <v>6248.38</v>
      </c>
      <c r="G8094" t="str">
        <f t="shared" si="252"/>
        <v>Fedex Global</v>
      </c>
      <c r="H8094" t="str">
        <f>IFERROR(_xlfn.XLOOKUP(D8094, Product_Master_2026!B:B, Product_Master_2026!A:A), "Discontinued / Review Required")</f>
        <v>Discontinued / Review Required</v>
      </c>
      <c r="I8094">
        <f>IFERROR(_xlfn.XLOOKUP(H8094, Product_Master_2026!A:A, Product_Master_2026!D:D), 0)</f>
        <v>0</v>
      </c>
      <c r="J8094">
        <f t="shared" si="253"/>
        <v>0</v>
      </c>
    </row>
    <row r="8095" spans="1:10" x14ac:dyDescent="0.3">
      <c r="A8095" t="s">
        <v>8117</v>
      </c>
      <c r="B8095" s="1">
        <v>46021</v>
      </c>
      <c r="C8095" t="s">
        <v>13</v>
      </c>
      <c r="D8095" t="s">
        <v>14</v>
      </c>
      <c r="E8095">
        <v>262</v>
      </c>
      <c r="F8095">
        <v>5185.01</v>
      </c>
      <c r="G8095" t="str">
        <f t="shared" si="252"/>
        <v>Henkel Logistics</v>
      </c>
      <c r="H8095" t="str">
        <f>IFERROR(_xlfn.XLOOKUP(D8095, Product_Master_2026!B:B, Product_Master_2026!A:A), "Discontinued / Review Required")</f>
        <v>Discontinued / Review Required</v>
      </c>
      <c r="I8095">
        <f>IFERROR(_xlfn.XLOOKUP(H8095, Product_Master_2026!A:A, Product_Master_2026!D:D), 0)</f>
        <v>0</v>
      </c>
      <c r="J8095">
        <f t="shared" si="253"/>
        <v>0</v>
      </c>
    </row>
    <row r="8096" spans="1:10" x14ac:dyDescent="0.3">
      <c r="A8096" t="s">
        <v>8118</v>
      </c>
      <c r="B8096" s="1">
        <v>45768</v>
      </c>
      <c r="C8096" t="s">
        <v>44</v>
      </c>
      <c r="D8096" t="s">
        <v>8</v>
      </c>
      <c r="E8096">
        <v>348</v>
      </c>
      <c r="F8096">
        <v>10400.6</v>
      </c>
      <c r="G8096" t="str">
        <f t="shared" si="252"/>
        <v>Bluedart Corp</v>
      </c>
      <c r="H8096" t="str">
        <f>IFERROR(_xlfn.XLOOKUP(D8096, Product_Master_2026!B:B, Product_Master_2026!A:A), "Discontinued / Review Required")</f>
        <v>PROD_2026_002</v>
      </c>
      <c r="I8096">
        <f>IFERROR(_xlfn.XLOOKUP(H8096, Product_Master_2026!A:A, Product_Master_2026!D:D), 0)</f>
        <v>18.2</v>
      </c>
      <c r="J8096">
        <f t="shared" si="253"/>
        <v>6333.5999999999995</v>
      </c>
    </row>
    <row r="8097" spans="1:10" x14ac:dyDescent="0.3">
      <c r="A8097" t="s">
        <v>8119</v>
      </c>
      <c r="B8097" s="1">
        <v>45804</v>
      </c>
      <c r="C8097" t="s">
        <v>13</v>
      </c>
      <c r="D8097" t="s">
        <v>8</v>
      </c>
      <c r="E8097">
        <v>326</v>
      </c>
      <c r="F8097">
        <v>12213.82</v>
      </c>
      <c r="G8097" t="str">
        <f t="shared" si="252"/>
        <v>Henkel Logistics</v>
      </c>
      <c r="H8097" t="str">
        <f>IFERROR(_xlfn.XLOOKUP(D8097, Product_Master_2026!B:B, Product_Master_2026!A:A), "Discontinued / Review Required")</f>
        <v>PROD_2026_002</v>
      </c>
      <c r="I8097">
        <f>IFERROR(_xlfn.XLOOKUP(H8097, Product_Master_2026!A:A, Product_Master_2026!D:D), 0)</f>
        <v>18.2</v>
      </c>
      <c r="J8097">
        <f t="shared" si="253"/>
        <v>5933.2</v>
      </c>
    </row>
    <row r="8098" spans="1:10" x14ac:dyDescent="0.3">
      <c r="A8098" t="s">
        <v>8120</v>
      </c>
      <c r="B8098" s="1">
        <v>45884</v>
      </c>
      <c r="C8098" t="s">
        <v>24</v>
      </c>
      <c r="D8098" t="s">
        <v>16</v>
      </c>
      <c r="E8098">
        <v>462</v>
      </c>
      <c r="F8098">
        <v>19179.5</v>
      </c>
      <c r="G8098" t="str">
        <f t="shared" si="252"/>
        <v>Bluedart Corp</v>
      </c>
      <c r="H8098" t="str">
        <f>IFERROR(_xlfn.XLOOKUP(D8098, Product_Master_2026!B:B, Product_Master_2026!A:A), "Discontinued / Review Required")</f>
        <v>PROD_2026_004</v>
      </c>
      <c r="I8098">
        <f>IFERROR(_xlfn.XLOOKUP(H8098, Product_Master_2026!A:A, Product_Master_2026!D:D), 0)</f>
        <v>22</v>
      </c>
      <c r="J8098">
        <f t="shared" si="253"/>
        <v>10164</v>
      </c>
    </row>
    <row r="8099" spans="1:10" x14ac:dyDescent="0.3">
      <c r="A8099" t="s">
        <v>8121</v>
      </c>
      <c r="B8099" s="1">
        <v>45889</v>
      </c>
      <c r="C8099" t="s">
        <v>24</v>
      </c>
      <c r="D8099" t="s">
        <v>11</v>
      </c>
      <c r="E8099">
        <v>412</v>
      </c>
      <c r="F8099">
        <v>13395.24</v>
      </c>
      <c r="G8099" t="str">
        <f t="shared" si="252"/>
        <v>Bluedart Corp</v>
      </c>
      <c r="H8099" t="str">
        <f>IFERROR(_xlfn.XLOOKUP(D8099, Product_Master_2026!B:B, Product_Master_2026!A:A), "Discontinued / Review Required")</f>
        <v>PROD_2026_003</v>
      </c>
      <c r="I8099">
        <f>IFERROR(_xlfn.XLOOKUP(H8099, Product_Master_2026!A:A, Product_Master_2026!D:D), 0)</f>
        <v>8.9</v>
      </c>
      <c r="J8099">
        <f t="shared" si="253"/>
        <v>3666.8</v>
      </c>
    </row>
    <row r="8100" spans="1:10" x14ac:dyDescent="0.3">
      <c r="A8100" t="s">
        <v>8122</v>
      </c>
      <c r="B8100" s="1">
        <v>45761</v>
      </c>
      <c r="C8100" t="s">
        <v>24</v>
      </c>
      <c r="D8100" t="s">
        <v>11</v>
      </c>
      <c r="E8100">
        <v>382</v>
      </c>
      <c r="F8100">
        <v>8943.08</v>
      </c>
      <c r="G8100" t="str">
        <f t="shared" si="252"/>
        <v>Bluedart Corp</v>
      </c>
      <c r="H8100" t="str">
        <f>IFERROR(_xlfn.XLOOKUP(D8100, Product_Master_2026!B:B, Product_Master_2026!A:A), "Discontinued / Review Required")</f>
        <v>PROD_2026_003</v>
      </c>
      <c r="I8100">
        <f>IFERROR(_xlfn.XLOOKUP(H8100, Product_Master_2026!A:A, Product_Master_2026!D:D), 0)</f>
        <v>8.9</v>
      </c>
      <c r="J8100">
        <f t="shared" si="253"/>
        <v>3399.8</v>
      </c>
    </row>
    <row r="8101" spans="1:10" x14ac:dyDescent="0.3">
      <c r="A8101" t="s">
        <v>8123</v>
      </c>
      <c r="B8101" s="1">
        <v>46020</v>
      </c>
      <c r="C8101" t="s">
        <v>26</v>
      </c>
      <c r="D8101" t="s">
        <v>16</v>
      </c>
      <c r="E8101">
        <v>485</v>
      </c>
      <c r="F8101">
        <v>17683.810000000001</v>
      </c>
      <c r="G8101" t="str">
        <f t="shared" si="252"/>
        <v>Dhl Express</v>
      </c>
      <c r="H8101" t="str">
        <f>IFERROR(_xlfn.XLOOKUP(D8101, Product_Master_2026!B:B, Product_Master_2026!A:A), "Discontinued / Review Required")</f>
        <v>PROD_2026_004</v>
      </c>
      <c r="I8101">
        <f>IFERROR(_xlfn.XLOOKUP(H8101, Product_Master_2026!A:A, Product_Master_2026!D:D), 0)</f>
        <v>22</v>
      </c>
      <c r="J8101">
        <f t="shared" si="253"/>
        <v>10670</v>
      </c>
    </row>
    <row r="8102" spans="1:10" x14ac:dyDescent="0.3">
      <c r="A8102" t="s">
        <v>8124</v>
      </c>
      <c r="B8102" s="1">
        <v>45973</v>
      </c>
      <c r="C8102" t="s">
        <v>13</v>
      </c>
      <c r="D8102" t="s">
        <v>21</v>
      </c>
      <c r="E8102">
        <v>74</v>
      </c>
      <c r="F8102">
        <v>1792.64</v>
      </c>
      <c r="G8102" t="str">
        <f t="shared" si="252"/>
        <v>Henkel Logistics</v>
      </c>
      <c r="H8102" t="str">
        <f>IFERROR(_xlfn.XLOOKUP(D8102, Product_Master_2026!B:B, Product_Master_2026!A:A), "Discontinued / Review Required")</f>
        <v>PROD_2026_001</v>
      </c>
      <c r="I8102">
        <f>IFERROR(_xlfn.XLOOKUP(H8102, Product_Master_2026!A:A, Product_Master_2026!D:D), 0)</f>
        <v>12.5</v>
      </c>
      <c r="J8102">
        <f t="shared" si="253"/>
        <v>925</v>
      </c>
    </row>
    <row r="8103" spans="1:10" x14ac:dyDescent="0.3">
      <c r="A8103" t="s">
        <v>8125</v>
      </c>
      <c r="B8103" s="1">
        <v>46006</v>
      </c>
      <c r="C8103" t="s">
        <v>44</v>
      </c>
      <c r="D8103" t="s">
        <v>8</v>
      </c>
      <c r="E8103">
        <v>305</v>
      </c>
      <c r="F8103">
        <v>10323.01</v>
      </c>
      <c r="G8103" t="str">
        <f t="shared" si="252"/>
        <v>Bluedart Corp</v>
      </c>
      <c r="H8103" t="str">
        <f>IFERROR(_xlfn.XLOOKUP(D8103, Product_Master_2026!B:B, Product_Master_2026!A:A), "Discontinued / Review Required")</f>
        <v>PROD_2026_002</v>
      </c>
      <c r="I8103">
        <f>IFERROR(_xlfn.XLOOKUP(H8103, Product_Master_2026!A:A, Product_Master_2026!D:D), 0)</f>
        <v>18.2</v>
      </c>
      <c r="J8103">
        <f t="shared" si="253"/>
        <v>5551</v>
      </c>
    </row>
    <row r="8104" spans="1:10" x14ac:dyDescent="0.3">
      <c r="A8104" t="s">
        <v>8126</v>
      </c>
      <c r="B8104" s="1">
        <v>45968</v>
      </c>
      <c r="C8104" t="s">
        <v>24</v>
      </c>
      <c r="D8104" t="s">
        <v>38</v>
      </c>
      <c r="E8104">
        <v>117</v>
      </c>
      <c r="F8104">
        <v>2368.8000000000002</v>
      </c>
      <c r="G8104" t="str">
        <f t="shared" si="252"/>
        <v>Bluedart Corp</v>
      </c>
      <c r="H8104" t="str">
        <f>IFERROR(_xlfn.XLOOKUP(D8104, Product_Master_2026!B:B, Product_Master_2026!A:A), "Discontinued / Review Required")</f>
        <v>PROD_2026_005</v>
      </c>
      <c r="I8104">
        <f>IFERROR(_xlfn.XLOOKUP(H8104, Product_Master_2026!A:A, Product_Master_2026!D:D), 0)</f>
        <v>5.4</v>
      </c>
      <c r="J8104">
        <f t="shared" si="253"/>
        <v>631.80000000000007</v>
      </c>
    </row>
    <row r="8105" spans="1:10" x14ac:dyDescent="0.3">
      <c r="A8105" t="s">
        <v>8127</v>
      </c>
      <c r="B8105" s="1">
        <v>45658</v>
      </c>
      <c r="C8105" t="s">
        <v>7</v>
      </c>
      <c r="D8105" t="s">
        <v>16</v>
      </c>
      <c r="E8105">
        <v>293</v>
      </c>
      <c r="F8105">
        <v>11161.66</v>
      </c>
      <c r="G8105" t="str">
        <f t="shared" si="252"/>
        <v>Henkel Logistics</v>
      </c>
      <c r="H8105" t="str">
        <f>IFERROR(_xlfn.XLOOKUP(D8105, Product_Master_2026!B:B, Product_Master_2026!A:A), "Discontinued / Review Required")</f>
        <v>PROD_2026_004</v>
      </c>
      <c r="I8105">
        <f>IFERROR(_xlfn.XLOOKUP(H8105, Product_Master_2026!A:A, Product_Master_2026!D:D), 0)</f>
        <v>22</v>
      </c>
      <c r="J8105">
        <f t="shared" si="253"/>
        <v>6446</v>
      </c>
    </row>
    <row r="8106" spans="1:10" x14ac:dyDescent="0.3">
      <c r="A8106" t="s">
        <v>8128</v>
      </c>
      <c r="B8106" s="1">
        <v>45956</v>
      </c>
      <c r="C8106" t="s">
        <v>26</v>
      </c>
      <c r="D8106" t="s">
        <v>14</v>
      </c>
      <c r="E8106">
        <v>61</v>
      </c>
      <c r="F8106">
        <v>2717.72</v>
      </c>
      <c r="G8106" t="str">
        <f t="shared" si="252"/>
        <v>Dhl Express</v>
      </c>
      <c r="H8106" t="str">
        <f>IFERROR(_xlfn.XLOOKUP(D8106, Product_Master_2026!B:B, Product_Master_2026!A:A), "Discontinued / Review Required")</f>
        <v>Discontinued / Review Required</v>
      </c>
      <c r="I8106">
        <f>IFERROR(_xlfn.XLOOKUP(H8106, Product_Master_2026!A:A, Product_Master_2026!D:D), 0)</f>
        <v>0</v>
      </c>
      <c r="J8106">
        <f t="shared" si="253"/>
        <v>0</v>
      </c>
    </row>
    <row r="8107" spans="1:10" x14ac:dyDescent="0.3">
      <c r="A8107" t="s">
        <v>8129</v>
      </c>
      <c r="B8107" s="1">
        <v>45808</v>
      </c>
      <c r="C8107" t="s">
        <v>37</v>
      </c>
      <c r="D8107" t="s">
        <v>16</v>
      </c>
      <c r="E8107">
        <v>256</v>
      </c>
      <c r="F8107">
        <v>7132.83</v>
      </c>
      <c r="G8107" t="str">
        <f t="shared" si="252"/>
        <v>Bluedart Corp</v>
      </c>
      <c r="H8107" t="str">
        <f>IFERROR(_xlfn.XLOOKUP(D8107, Product_Master_2026!B:B, Product_Master_2026!A:A), "Discontinued / Review Required")</f>
        <v>PROD_2026_004</v>
      </c>
      <c r="I8107">
        <f>IFERROR(_xlfn.XLOOKUP(H8107, Product_Master_2026!A:A, Product_Master_2026!D:D), 0)</f>
        <v>22</v>
      </c>
      <c r="J8107">
        <f t="shared" si="253"/>
        <v>5632</v>
      </c>
    </row>
    <row r="8108" spans="1:10" x14ac:dyDescent="0.3">
      <c r="A8108" t="s">
        <v>8130</v>
      </c>
      <c r="B8108" s="1">
        <v>45678</v>
      </c>
      <c r="C8108" t="s">
        <v>24</v>
      </c>
      <c r="D8108" t="s">
        <v>21</v>
      </c>
      <c r="E8108">
        <v>235</v>
      </c>
      <c r="F8108">
        <v>7330.67</v>
      </c>
      <c r="G8108" t="str">
        <f t="shared" si="252"/>
        <v>Bluedart Corp</v>
      </c>
      <c r="H8108" t="str">
        <f>IFERROR(_xlfn.XLOOKUP(D8108, Product_Master_2026!B:B, Product_Master_2026!A:A), "Discontinued / Review Required")</f>
        <v>PROD_2026_001</v>
      </c>
      <c r="I8108">
        <f>IFERROR(_xlfn.XLOOKUP(H8108, Product_Master_2026!A:A, Product_Master_2026!D:D), 0)</f>
        <v>12.5</v>
      </c>
      <c r="J8108">
        <f t="shared" si="253"/>
        <v>2937.5</v>
      </c>
    </row>
    <row r="8109" spans="1:10" x14ac:dyDescent="0.3">
      <c r="A8109" t="s">
        <v>8131</v>
      </c>
      <c r="B8109" s="1">
        <v>45798</v>
      </c>
      <c r="C8109" t="s">
        <v>7</v>
      </c>
      <c r="D8109" t="s">
        <v>38</v>
      </c>
      <c r="E8109">
        <v>135</v>
      </c>
      <c r="F8109">
        <v>5629.01</v>
      </c>
      <c r="G8109" t="str">
        <f t="shared" si="252"/>
        <v>Henkel Logistics</v>
      </c>
      <c r="H8109" t="str">
        <f>IFERROR(_xlfn.XLOOKUP(D8109, Product_Master_2026!B:B, Product_Master_2026!A:A), "Discontinued / Review Required")</f>
        <v>PROD_2026_005</v>
      </c>
      <c r="I8109">
        <f>IFERROR(_xlfn.XLOOKUP(H8109, Product_Master_2026!A:A, Product_Master_2026!D:D), 0)</f>
        <v>5.4</v>
      </c>
      <c r="J8109">
        <f t="shared" si="253"/>
        <v>729</v>
      </c>
    </row>
    <row r="8110" spans="1:10" x14ac:dyDescent="0.3">
      <c r="A8110" t="s">
        <v>8132</v>
      </c>
      <c r="B8110" s="1">
        <v>45707</v>
      </c>
      <c r="C8110" t="s">
        <v>13</v>
      </c>
      <c r="D8110" t="s">
        <v>11</v>
      </c>
      <c r="E8110">
        <v>385</v>
      </c>
      <c r="F8110">
        <v>8787</v>
      </c>
      <c r="G8110" t="str">
        <f t="shared" si="252"/>
        <v>Henkel Logistics</v>
      </c>
      <c r="H8110" t="str">
        <f>IFERROR(_xlfn.XLOOKUP(D8110, Product_Master_2026!B:B, Product_Master_2026!A:A), "Discontinued / Review Required")</f>
        <v>PROD_2026_003</v>
      </c>
      <c r="I8110">
        <f>IFERROR(_xlfn.XLOOKUP(H8110, Product_Master_2026!A:A, Product_Master_2026!D:D), 0)</f>
        <v>8.9</v>
      </c>
      <c r="J8110">
        <f t="shared" si="253"/>
        <v>3426.5</v>
      </c>
    </row>
    <row r="8111" spans="1:10" x14ac:dyDescent="0.3">
      <c r="A8111" t="s">
        <v>8133</v>
      </c>
      <c r="B8111" s="1">
        <v>45877</v>
      </c>
      <c r="C8111" t="s">
        <v>13</v>
      </c>
      <c r="D8111" t="s">
        <v>21</v>
      </c>
      <c r="E8111">
        <v>188</v>
      </c>
      <c r="F8111">
        <v>6095.98</v>
      </c>
      <c r="G8111" t="str">
        <f t="shared" si="252"/>
        <v>Henkel Logistics</v>
      </c>
      <c r="H8111" t="str">
        <f>IFERROR(_xlfn.XLOOKUP(D8111, Product_Master_2026!B:B, Product_Master_2026!A:A), "Discontinued / Review Required")</f>
        <v>PROD_2026_001</v>
      </c>
      <c r="I8111">
        <f>IFERROR(_xlfn.XLOOKUP(H8111, Product_Master_2026!A:A, Product_Master_2026!D:D), 0)</f>
        <v>12.5</v>
      </c>
      <c r="J8111">
        <f t="shared" si="253"/>
        <v>2350</v>
      </c>
    </row>
    <row r="8112" spans="1:10" x14ac:dyDescent="0.3">
      <c r="A8112" t="s">
        <v>8134</v>
      </c>
      <c r="B8112" s="1">
        <v>45844</v>
      </c>
      <c r="C8112" t="s">
        <v>24</v>
      </c>
      <c r="D8112" t="s">
        <v>11</v>
      </c>
      <c r="E8112">
        <v>446</v>
      </c>
      <c r="F8112">
        <v>19173.349999999999</v>
      </c>
      <c r="G8112" t="str">
        <f t="shared" si="252"/>
        <v>Bluedart Corp</v>
      </c>
      <c r="H8112" t="str">
        <f>IFERROR(_xlfn.XLOOKUP(D8112, Product_Master_2026!B:B, Product_Master_2026!A:A), "Discontinued / Review Required")</f>
        <v>PROD_2026_003</v>
      </c>
      <c r="I8112">
        <f>IFERROR(_xlfn.XLOOKUP(H8112, Product_Master_2026!A:A, Product_Master_2026!D:D), 0)</f>
        <v>8.9</v>
      </c>
      <c r="J8112">
        <f t="shared" si="253"/>
        <v>3969.4</v>
      </c>
    </row>
    <row r="8113" spans="1:10" x14ac:dyDescent="0.3">
      <c r="A8113" t="s">
        <v>8135</v>
      </c>
      <c r="B8113" s="1">
        <v>45810</v>
      </c>
      <c r="C8113" t="s">
        <v>44</v>
      </c>
      <c r="D8113" t="s">
        <v>32</v>
      </c>
      <c r="E8113">
        <v>470</v>
      </c>
      <c r="F8113">
        <v>14191.41</v>
      </c>
      <c r="G8113" t="str">
        <f t="shared" si="252"/>
        <v>Bluedart Corp</v>
      </c>
      <c r="H8113" t="str">
        <f>IFERROR(_xlfn.XLOOKUP(D8113, Product_Master_2026!B:B, Product_Master_2026!A:A), "Discontinued / Review Required")</f>
        <v>Discontinued / Review Required</v>
      </c>
      <c r="I8113">
        <f>IFERROR(_xlfn.XLOOKUP(H8113, Product_Master_2026!A:A, Product_Master_2026!D:D), 0)</f>
        <v>0</v>
      </c>
      <c r="J8113">
        <f t="shared" si="253"/>
        <v>0</v>
      </c>
    </row>
    <row r="8114" spans="1:10" x14ac:dyDescent="0.3">
      <c r="A8114" t="s">
        <v>8136</v>
      </c>
      <c r="B8114" s="1">
        <v>45942</v>
      </c>
      <c r="C8114" t="s">
        <v>26</v>
      </c>
      <c r="D8114" t="s">
        <v>32</v>
      </c>
      <c r="E8114">
        <v>289</v>
      </c>
      <c r="F8114">
        <v>7389.33</v>
      </c>
      <c r="G8114" t="str">
        <f t="shared" si="252"/>
        <v>Dhl Express</v>
      </c>
      <c r="H8114" t="str">
        <f>IFERROR(_xlfn.XLOOKUP(D8114, Product_Master_2026!B:B, Product_Master_2026!A:A), "Discontinued / Review Required")</f>
        <v>Discontinued / Review Required</v>
      </c>
      <c r="I8114">
        <f>IFERROR(_xlfn.XLOOKUP(H8114, Product_Master_2026!A:A, Product_Master_2026!D:D), 0)</f>
        <v>0</v>
      </c>
      <c r="J8114">
        <f t="shared" si="253"/>
        <v>0</v>
      </c>
    </row>
    <row r="8115" spans="1:10" x14ac:dyDescent="0.3">
      <c r="A8115" t="s">
        <v>8137</v>
      </c>
      <c r="B8115" s="1">
        <v>46010</v>
      </c>
      <c r="C8115" t="s">
        <v>44</v>
      </c>
      <c r="D8115" t="s">
        <v>16</v>
      </c>
      <c r="E8115">
        <v>238</v>
      </c>
      <c r="F8115">
        <v>7507.54</v>
      </c>
      <c r="G8115" t="str">
        <f t="shared" si="252"/>
        <v>Bluedart Corp</v>
      </c>
      <c r="H8115" t="str">
        <f>IFERROR(_xlfn.XLOOKUP(D8115, Product_Master_2026!B:B, Product_Master_2026!A:A), "Discontinued / Review Required")</f>
        <v>PROD_2026_004</v>
      </c>
      <c r="I8115">
        <f>IFERROR(_xlfn.XLOOKUP(H8115, Product_Master_2026!A:A, Product_Master_2026!D:D), 0)</f>
        <v>22</v>
      </c>
      <c r="J8115">
        <f t="shared" si="253"/>
        <v>5236</v>
      </c>
    </row>
    <row r="8116" spans="1:10" x14ac:dyDescent="0.3">
      <c r="A8116" t="s">
        <v>8138</v>
      </c>
      <c r="B8116" s="1">
        <v>46021</v>
      </c>
      <c r="C8116" t="s">
        <v>28</v>
      </c>
      <c r="D8116" t="s">
        <v>21</v>
      </c>
      <c r="E8116">
        <v>434</v>
      </c>
      <c r="F8116">
        <v>13266.23</v>
      </c>
      <c r="G8116" t="str">
        <f t="shared" si="252"/>
        <v>Fedex Global</v>
      </c>
      <c r="H8116" t="str">
        <f>IFERROR(_xlfn.XLOOKUP(D8116, Product_Master_2026!B:B, Product_Master_2026!A:A), "Discontinued / Review Required")</f>
        <v>PROD_2026_001</v>
      </c>
      <c r="I8116">
        <f>IFERROR(_xlfn.XLOOKUP(H8116, Product_Master_2026!A:A, Product_Master_2026!D:D), 0)</f>
        <v>12.5</v>
      </c>
      <c r="J8116">
        <f t="shared" si="253"/>
        <v>5425</v>
      </c>
    </row>
    <row r="8117" spans="1:10" x14ac:dyDescent="0.3">
      <c r="A8117" t="s">
        <v>8139</v>
      </c>
      <c r="B8117" s="1">
        <v>45813</v>
      </c>
      <c r="C8117" t="s">
        <v>26</v>
      </c>
      <c r="D8117" t="s">
        <v>11</v>
      </c>
      <c r="E8117">
        <v>443</v>
      </c>
      <c r="F8117">
        <v>13815.5</v>
      </c>
      <c r="G8117" t="str">
        <f t="shared" si="252"/>
        <v>Dhl Express</v>
      </c>
      <c r="H8117" t="str">
        <f>IFERROR(_xlfn.XLOOKUP(D8117, Product_Master_2026!B:B, Product_Master_2026!A:A), "Discontinued / Review Required")</f>
        <v>PROD_2026_003</v>
      </c>
      <c r="I8117">
        <f>IFERROR(_xlfn.XLOOKUP(H8117, Product_Master_2026!A:A, Product_Master_2026!D:D), 0)</f>
        <v>8.9</v>
      </c>
      <c r="J8117">
        <f t="shared" si="253"/>
        <v>3942.7000000000003</v>
      </c>
    </row>
    <row r="8118" spans="1:10" x14ac:dyDescent="0.3">
      <c r="A8118" t="s">
        <v>8140</v>
      </c>
      <c r="B8118" s="1">
        <v>45984</v>
      </c>
      <c r="C8118" t="s">
        <v>7</v>
      </c>
      <c r="D8118" t="s">
        <v>21</v>
      </c>
      <c r="E8118">
        <v>455</v>
      </c>
      <c r="F8118">
        <v>16422.46</v>
      </c>
      <c r="G8118" t="str">
        <f t="shared" si="252"/>
        <v>Henkel Logistics</v>
      </c>
      <c r="H8118" t="str">
        <f>IFERROR(_xlfn.XLOOKUP(D8118, Product_Master_2026!B:B, Product_Master_2026!A:A), "Discontinued / Review Required")</f>
        <v>PROD_2026_001</v>
      </c>
      <c r="I8118">
        <f>IFERROR(_xlfn.XLOOKUP(H8118, Product_Master_2026!A:A, Product_Master_2026!D:D), 0)</f>
        <v>12.5</v>
      </c>
      <c r="J8118">
        <f t="shared" si="253"/>
        <v>5687.5</v>
      </c>
    </row>
    <row r="8119" spans="1:10" x14ac:dyDescent="0.3">
      <c r="A8119" t="s">
        <v>8141</v>
      </c>
      <c r="B8119" s="1">
        <v>45873</v>
      </c>
      <c r="C8119" t="s">
        <v>18</v>
      </c>
      <c r="D8119" t="s">
        <v>32</v>
      </c>
      <c r="E8119">
        <v>162</v>
      </c>
      <c r="F8119">
        <v>5797.96</v>
      </c>
      <c r="G8119" t="str">
        <f t="shared" si="252"/>
        <v>Dhl Express</v>
      </c>
      <c r="H8119" t="str">
        <f>IFERROR(_xlfn.XLOOKUP(D8119, Product_Master_2026!B:B, Product_Master_2026!A:A), "Discontinued / Review Required")</f>
        <v>Discontinued / Review Required</v>
      </c>
      <c r="I8119">
        <f>IFERROR(_xlfn.XLOOKUP(H8119, Product_Master_2026!A:A, Product_Master_2026!D:D), 0)</f>
        <v>0</v>
      </c>
      <c r="J8119">
        <f t="shared" si="253"/>
        <v>0</v>
      </c>
    </row>
    <row r="8120" spans="1:10" x14ac:dyDescent="0.3">
      <c r="A8120" t="s">
        <v>8142</v>
      </c>
      <c r="B8120" s="1">
        <v>45689</v>
      </c>
      <c r="C8120" t="s">
        <v>13</v>
      </c>
      <c r="D8120" t="s">
        <v>11</v>
      </c>
      <c r="E8120">
        <v>314</v>
      </c>
      <c r="F8120">
        <v>9759.52</v>
      </c>
      <c r="G8120" t="str">
        <f t="shared" si="252"/>
        <v>Henkel Logistics</v>
      </c>
      <c r="H8120" t="str">
        <f>IFERROR(_xlfn.XLOOKUP(D8120, Product_Master_2026!B:B, Product_Master_2026!A:A), "Discontinued / Review Required")</f>
        <v>PROD_2026_003</v>
      </c>
      <c r="I8120">
        <f>IFERROR(_xlfn.XLOOKUP(H8120, Product_Master_2026!A:A, Product_Master_2026!D:D), 0)</f>
        <v>8.9</v>
      </c>
      <c r="J8120">
        <f t="shared" si="253"/>
        <v>2794.6</v>
      </c>
    </row>
    <row r="8121" spans="1:10" x14ac:dyDescent="0.3">
      <c r="A8121" t="s">
        <v>8143</v>
      </c>
      <c r="B8121" s="1">
        <v>45730</v>
      </c>
      <c r="C8121" t="s">
        <v>28</v>
      </c>
      <c r="D8121" t="s">
        <v>14</v>
      </c>
      <c r="E8121">
        <v>473</v>
      </c>
      <c r="F8121">
        <v>10226.56</v>
      </c>
      <c r="G8121" t="str">
        <f t="shared" si="252"/>
        <v>Fedex Global</v>
      </c>
      <c r="H8121" t="str">
        <f>IFERROR(_xlfn.XLOOKUP(D8121, Product_Master_2026!B:B, Product_Master_2026!A:A), "Discontinued / Review Required")</f>
        <v>Discontinued / Review Required</v>
      </c>
      <c r="I8121">
        <f>IFERROR(_xlfn.XLOOKUP(H8121, Product_Master_2026!A:A, Product_Master_2026!D:D), 0)</f>
        <v>0</v>
      </c>
      <c r="J8121">
        <f t="shared" si="253"/>
        <v>0</v>
      </c>
    </row>
    <row r="8122" spans="1:10" x14ac:dyDescent="0.3">
      <c r="A8122" t="s">
        <v>8144</v>
      </c>
      <c r="B8122" s="1">
        <v>45827</v>
      </c>
      <c r="C8122" t="s">
        <v>7</v>
      </c>
      <c r="D8122" t="s">
        <v>8</v>
      </c>
      <c r="E8122">
        <v>361</v>
      </c>
      <c r="F8122">
        <v>13261.75</v>
      </c>
      <c r="G8122" t="str">
        <f t="shared" si="252"/>
        <v>Henkel Logistics</v>
      </c>
      <c r="H8122" t="str">
        <f>IFERROR(_xlfn.XLOOKUP(D8122, Product_Master_2026!B:B, Product_Master_2026!A:A), "Discontinued / Review Required")</f>
        <v>PROD_2026_002</v>
      </c>
      <c r="I8122">
        <f>IFERROR(_xlfn.XLOOKUP(H8122, Product_Master_2026!A:A, Product_Master_2026!D:D), 0)</f>
        <v>18.2</v>
      </c>
      <c r="J8122">
        <f t="shared" si="253"/>
        <v>6570.2</v>
      </c>
    </row>
    <row r="8123" spans="1:10" x14ac:dyDescent="0.3">
      <c r="A8123" t="s">
        <v>8145</v>
      </c>
      <c r="B8123" s="1">
        <v>45974</v>
      </c>
      <c r="C8123" t="s">
        <v>24</v>
      </c>
      <c r="D8123" t="s">
        <v>11</v>
      </c>
      <c r="E8123">
        <v>45</v>
      </c>
      <c r="F8123">
        <v>1759.4</v>
      </c>
      <c r="G8123" t="str">
        <f t="shared" si="252"/>
        <v>Bluedart Corp</v>
      </c>
      <c r="H8123" t="str">
        <f>IFERROR(_xlfn.XLOOKUP(D8123, Product_Master_2026!B:B, Product_Master_2026!A:A), "Discontinued / Review Required")</f>
        <v>PROD_2026_003</v>
      </c>
      <c r="I8123">
        <f>IFERROR(_xlfn.XLOOKUP(H8123, Product_Master_2026!A:A, Product_Master_2026!D:D), 0)</f>
        <v>8.9</v>
      </c>
      <c r="J8123">
        <f t="shared" si="253"/>
        <v>400.5</v>
      </c>
    </row>
    <row r="8124" spans="1:10" x14ac:dyDescent="0.3">
      <c r="A8124" t="s">
        <v>8146</v>
      </c>
      <c r="B8124" s="1">
        <v>45805</v>
      </c>
      <c r="C8124" t="s">
        <v>7</v>
      </c>
      <c r="D8124" t="s">
        <v>32</v>
      </c>
      <c r="E8124">
        <v>395</v>
      </c>
      <c r="F8124">
        <v>16702.560000000001</v>
      </c>
      <c r="G8124" t="str">
        <f t="shared" si="252"/>
        <v>Henkel Logistics</v>
      </c>
      <c r="H8124" t="str">
        <f>IFERROR(_xlfn.XLOOKUP(D8124, Product_Master_2026!B:B, Product_Master_2026!A:A), "Discontinued / Review Required")</f>
        <v>Discontinued / Review Required</v>
      </c>
      <c r="I8124">
        <f>IFERROR(_xlfn.XLOOKUP(H8124, Product_Master_2026!A:A, Product_Master_2026!D:D), 0)</f>
        <v>0</v>
      </c>
      <c r="J8124">
        <f t="shared" si="253"/>
        <v>0</v>
      </c>
    </row>
    <row r="8125" spans="1:10" x14ac:dyDescent="0.3">
      <c r="A8125" t="s">
        <v>8147</v>
      </c>
      <c r="B8125" s="1">
        <v>45658</v>
      </c>
      <c r="C8125" t="s">
        <v>13</v>
      </c>
      <c r="D8125" t="s">
        <v>32</v>
      </c>
      <c r="E8125">
        <v>380</v>
      </c>
      <c r="F8125">
        <v>7309.82</v>
      </c>
      <c r="G8125" t="str">
        <f t="shared" si="252"/>
        <v>Henkel Logistics</v>
      </c>
      <c r="H8125" t="str">
        <f>IFERROR(_xlfn.XLOOKUP(D8125, Product_Master_2026!B:B, Product_Master_2026!A:A), "Discontinued / Review Required")</f>
        <v>Discontinued / Review Required</v>
      </c>
      <c r="I8125">
        <f>IFERROR(_xlfn.XLOOKUP(H8125, Product_Master_2026!A:A, Product_Master_2026!D:D), 0)</f>
        <v>0</v>
      </c>
      <c r="J8125">
        <f t="shared" si="253"/>
        <v>0</v>
      </c>
    </row>
    <row r="8126" spans="1:10" x14ac:dyDescent="0.3">
      <c r="A8126" t="s">
        <v>8148</v>
      </c>
      <c r="B8126" s="1">
        <v>45775</v>
      </c>
      <c r="C8126" t="s">
        <v>24</v>
      </c>
      <c r="D8126" t="s">
        <v>21</v>
      </c>
      <c r="E8126">
        <v>234</v>
      </c>
      <c r="F8126">
        <v>7000.89</v>
      </c>
      <c r="G8126" t="str">
        <f t="shared" si="252"/>
        <v>Bluedart Corp</v>
      </c>
      <c r="H8126" t="str">
        <f>IFERROR(_xlfn.XLOOKUP(D8126, Product_Master_2026!B:B, Product_Master_2026!A:A), "Discontinued / Review Required")</f>
        <v>PROD_2026_001</v>
      </c>
      <c r="I8126">
        <f>IFERROR(_xlfn.XLOOKUP(H8126, Product_Master_2026!A:A, Product_Master_2026!D:D), 0)</f>
        <v>12.5</v>
      </c>
      <c r="J8126">
        <f t="shared" si="253"/>
        <v>2925</v>
      </c>
    </row>
    <row r="8127" spans="1:10" x14ac:dyDescent="0.3">
      <c r="A8127" t="s">
        <v>8149</v>
      </c>
      <c r="B8127" s="1">
        <v>45843</v>
      </c>
      <c r="C8127" t="s">
        <v>7</v>
      </c>
      <c r="D8127" t="s">
        <v>16</v>
      </c>
      <c r="E8127">
        <v>194</v>
      </c>
      <c r="F8127">
        <v>8493.83</v>
      </c>
      <c r="G8127" t="str">
        <f t="shared" si="252"/>
        <v>Henkel Logistics</v>
      </c>
      <c r="H8127" t="str">
        <f>IFERROR(_xlfn.XLOOKUP(D8127, Product_Master_2026!B:B, Product_Master_2026!A:A), "Discontinued / Review Required")</f>
        <v>PROD_2026_004</v>
      </c>
      <c r="I8127">
        <f>IFERROR(_xlfn.XLOOKUP(H8127, Product_Master_2026!A:A, Product_Master_2026!D:D), 0)</f>
        <v>22</v>
      </c>
      <c r="J8127">
        <f t="shared" si="253"/>
        <v>4268</v>
      </c>
    </row>
    <row r="8128" spans="1:10" x14ac:dyDescent="0.3">
      <c r="A8128" t="s">
        <v>8150</v>
      </c>
      <c r="B8128" s="1">
        <v>45747</v>
      </c>
      <c r="C8128" t="s">
        <v>44</v>
      </c>
      <c r="D8128" t="s">
        <v>21</v>
      </c>
      <c r="E8128">
        <v>243</v>
      </c>
      <c r="F8128">
        <v>5975.09</v>
      </c>
      <c r="G8128" t="str">
        <f t="shared" si="252"/>
        <v>Bluedart Corp</v>
      </c>
      <c r="H8128" t="str">
        <f>IFERROR(_xlfn.XLOOKUP(D8128, Product_Master_2026!B:B, Product_Master_2026!A:A), "Discontinued / Review Required")</f>
        <v>PROD_2026_001</v>
      </c>
      <c r="I8128">
        <f>IFERROR(_xlfn.XLOOKUP(H8128, Product_Master_2026!A:A, Product_Master_2026!D:D), 0)</f>
        <v>12.5</v>
      </c>
      <c r="J8128">
        <f t="shared" si="253"/>
        <v>3037.5</v>
      </c>
    </row>
    <row r="8129" spans="1:10" x14ac:dyDescent="0.3">
      <c r="A8129" t="s">
        <v>8151</v>
      </c>
      <c r="B8129" s="1">
        <v>45705</v>
      </c>
      <c r="C8129" t="s">
        <v>13</v>
      </c>
      <c r="D8129" t="s">
        <v>11</v>
      </c>
      <c r="E8129">
        <v>188</v>
      </c>
      <c r="F8129">
        <v>6956.67</v>
      </c>
      <c r="G8129" t="str">
        <f t="shared" si="252"/>
        <v>Henkel Logistics</v>
      </c>
      <c r="H8129" t="str">
        <f>IFERROR(_xlfn.XLOOKUP(D8129, Product_Master_2026!B:B, Product_Master_2026!A:A), "Discontinued / Review Required")</f>
        <v>PROD_2026_003</v>
      </c>
      <c r="I8129">
        <f>IFERROR(_xlfn.XLOOKUP(H8129, Product_Master_2026!A:A, Product_Master_2026!D:D), 0)</f>
        <v>8.9</v>
      </c>
      <c r="J8129">
        <f t="shared" si="253"/>
        <v>1673.2</v>
      </c>
    </row>
    <row r="8130" spans="1:10" x14ac:dyDescent="0.3">
      <c r="A8130" t="s">
        <v>8152</v>
      </c>
      <c r="B8130" s="1">
        <v>45962</v>
      </c>
      <c r="C8130" t="s">
        <v>44</v>
      </c>
      <c r="D8130" t="s">
        <v>14</v>
      </c>
      <c r="E8130">
        <v>307</v>
      </c>
      <c r="F8130">
        <v>10150.14</v>
      </c>
      <c r="G8130" t="str">
        <f t="shared" si="252"/>
        <v>Bluedart Corp</v>
      </c>
      <c r="H8130" t="str">
        <f>IFERROR(_xlfn.XLOOKUP(D8130, Product_Master_2026!B:B, Product_Master_2026!A:A), "Discontinued / Review Required")</f>
        <v>Discontinued / Review Required</v>
      </c>
      <c r="I8130">
        <f>IFERROR(_xlfn.XLOOKUP(H8130, Product_Master_2026!A:A, Product_Master_2026!D:D), 0)</f>
        <v>0</v>
      </c>
      <c r="J8130">
        <f t="shared" si="253"/>
        <v>0</v>
      </c>
    </row>
    <row r="8131" spans="1:10" x14ac:dyDescent="0.3">
      <c r="A8131" t="s">
        <v>8153</v>
      </c>
      <c r="B8131" s="1">
        <v>45906</v>
      </c>
      <c r="C8131" t="s">
        <v>26</v>
      </c>
      <c r="D8131" t="s">
        <v>16</v>
      </c>
      <c r="E8131">
        <v>32</v>
      </c>
      <c r="F8131">
        <v>1316.49</v>
      </c>
      <c r="G8131" t="str">
        <f t="shared" ref="G8131:G8194" si="254">PROPER(TRIM(C8131))</f>
        <v>Dhl Express</v>
      </c>
      <c r="H8131" t="str">
        <f>IFERROR(_xlfn.XLOOKUP(D8131, Product_Master_2026!B:B, Product_Master_2026!A:A), "Discontinued / Review Required")</f>
        <v>PROD_2026_004</v>
      </c>
      <c r="I8131">
        <f>IFERROR(_xlfn.XLOOKUP(H8131, Product_Master_2026!A:A, Product_Master_2026!D:D), 0)</f>
        <v>22</v>
      </c>
      <c r="J8131">
        <f t="shared" ref="J8131:J8194" si="255">E8131 * I8131</f>
        <v>704</v>
      </c>
    </row>
    <row r="8132" spans="1:10" x14ac:dyDescent="0.3">
      <c r="A8132" t="s">
        <v>8154</v>
      </c>
      <c r="B8132" s="1">
        <v>45884</v>
      </c>
      <c r="C8132" t="s">
        <v>37</v>
      </c>
      <c r="D8132" t="s">
        <v>8</v>
      </c>
      <c r="E8132">
        <v>337</v>
      </c>
      <c r="F8132">
        <v>12402.08</v>
      </c>
      <c r="G8132" t="str">
        <f t="shared" si="254"/>
        <v>Bluedart Corp</v>
      </c>
      <c r="H8132" t="str">
        <f>IFERROR(_xlfn.XLOOKUP(D8132, Product_Master_2026!B:B, Product_Master_2026!A:A), "Discontinued / Review Required")</f>
        <v>PROD_2026_002</v>
      </c>
      <c r="I8132">
        <f>IFERROR(_xlfn.XLOOKUP(H8132, Product_Master_2026!A:A, Product_Master_2026!D:D), 0)</f>
        <v>18.2</v>
      </c>
      <c r="J8132">
        <f t="shared" si="255"/>
        <v>6133.4</v>
      </c>
    </row>
    <row r="8133" spans="1:10" x14ac:dyDescent="0.3">
      <c r="A8133" t="s">
        <v>8155</v>
      </c>
      <c r="B8133" s="1">
        <v>45911</v>
      </c>
      <c r="C8133" t="s">
        <v>18</v>
      </c>
      <c r="D8133" t="s">
        <v>11</v>
      </c>
      <c r="E8133">
        <v>247</v>
      </c>
      <c r="F8133">
        <v>8830.5499999999993</v>
      </c>
      <c r="G8133" t="str">
        <f t="shared" si="254"/>
        <v>Dhl Express</v>
      </c>
      <c r="H8133" t="str">
        <f>IFERROR(_xlfn.XLOOKUP(D8133, Product_Master_2026!B:B, Product_Master_2026!A:A), "Discontinued / Review Required")</f>
        <v>PROD_2026_003</v>
      </c>
      <c r="I8133">
        <f>IFERROR(_xlfn.XLOOKUP(H8133, Product_Master_2026!A:A, Product_Master_2026!D:D), 0)</f>
        <v>8.9</v>
      </c>
      <c r="J8133">
        <f t="shared" si="255"/>
        <v>2198.3000000000002</v>
      </c>
    </row>
    <row r="8134" spans="1:10" x14ac:dyDescent="0.3">
      <c r="A8134" t="s">
        <v>8156</v>
      </c>
      <c r="B8134" s="1">
        <v>45887</v>
      </c>
      <c r="C8134" t="s">
        <v>26</v>
      </c>
      <c r="D8134" t="s">
        <v>16</v>
      </c>
      <c r="E8134">
        <v>316</v>
      </c>
      <c r="F8134">
        <v>5771.96</v>
      </c>
      <c r="G8134" t="str">
        <f t="shared" si="254"/>
        <v>Dhl Express</v>
      </c>
      <c r="H8134" t="str">
        <f>IFERROR(_xlfn.XLOOKUP(D8134, Product_Master_2026!B:B, Product_Master_2026!A:A), "Discontinued / Review Required")</f>
        <v>PROD_2026_004</v>
      </c>
      <c r="I8134">
        <f>IFERROR(_xlfn.XLOOKUP(H8134, Product_Master_2026!A:A, Product_Master_2026!D:D), 0)</f>
        <v>22</v>
      </c>
      <c r="J8134">
        <f t="shared" si="255"/>
        <v>6952</v>
      </c>
    </row>
    <row r="8135" spans="1:10" x14ac:dyDescent="0.3">
      <c r="A8135" t="s">
        <v>8157</v>
      </c>
      <c r="B8135" s="1">
        <v>45865</v>
      </c>
      <c r="C8135" t="s">
        <v>13</v>
      </c>
      <c r="D8135" t="s">
        <v>32</v>
      </c>
      <c r="E8135">
        <v>76</v>
      </c>
      <c r="F8135">
        <v>3399.5</v>
      </c>
      <c r="G8135" t="str">
        <f t="shared" si="254"/>
        <v>Henkel Logistics</v>
      </c>
      <c r="H8135" t="str">
        <f>IFERROR(_xlfn.XLOOKUP(D8135, Product_Master_2026!B:B, Product_Master_2026!A:A), "Discontinued / Review Required")</f>
        <v>Discontinued / Review Required</v>
      </c>
      <c r="I8135">
        <f>IFERROR(_xlfn.XLOOKUP(H8135, Product_Master_2026!A:A, Product_Master_2026!D:D), 0)</f>
        <v>0</v>
      </c>
      <c r="J8135">
        <f t="shared" si="255"/>
        <v>0</v>
      </c>
    </row>
    <row r="8136" spans="1:10" x14ac:dyDescent="0.3">
      <c r="A8136" t="s">
        <v>8158</v>
      </c>
      <c r="B8136" s="1">
        <v>45671</v>
      </c>
      <c r="C8136" t="s">
        <v>7</v>
      </c>
      <c r="D8136" t="s">
        <v>14</v>
      </c>
      <c r="E8136">
        <v>473</v>
      </c>
      <c r="F8136">
        <v>17646.71</v>
      </c>
      <c r="G8136" t="str">
        <f t="shared" si="254"/>
        <v>Henkel Logistics</v>
      </c>
      <c r="H8136" t="str">
        <f>IFERROR(_xlfn.XLOOKUP(D8136, Product_Master_2026!B:B, Product_Master_2026!A:A), "Discontinued / Review Required")</f>
        <v>Discontinued / Review Required</v>
      </c>
      <c r="I8136">
        <f>IFERROR(_xlfn.XLOOKUP(H8136, Product_Master_2026!A:A, Product_Master_2026!D:D), 0)</f>
        <v>0</v>
      </c>
      <c r="J8136">
        <f t="shared" si="255"/>
        <v>0</v>
      </c>
    </row>
    <row r="8137" spans="1:10" x14ac:dyDescent="0.3">
      <c r="A8137" t="s">
        <v>8159</v>
      </c>
      <c r="B8137" s="1">
        <v>45844</v>
      </c>
      <c r="C8137" t="s">
        <v>13</v>
      </c>
      <c r="D8137" t="s">
        <v>32</v>
      </c>
      <c r="E8137">
        <v>305</v>
      </c>
      <c r="F8137">
        <v>13280.89</v>
      </c>
      <c r="G8137" t="str">
        <f t="shared" si="254"/>
        <v>Henkel Logistics</v>
      </c>
      <c r="H8137" t="str">
        <f>IFERROR(_xlfn.XLOOKUP(D8137, Product_Master_2026!B:B, Product_Master_2026!A:A), "Discontinued / Review Required")</f>
        <v>Discontinued / Review Required</v>
      </c>
      <c r="I8137">
        <f>IFERROR(_xlfn.XLOOKUP(H8137, Product_Master_2026!A:A, Product_Master_2026!D:D), 0)</f>
        <v>0</v>
      </c>
      <c r="J8137">
        <f t="shared" si="255"/>
        <v>0</v>
      </c>
    </row>
    <row r="8138" spans="1:10" x14ac:dyDescent="0.3">
      <c r="A8138" t="s">
        <v>8160</v>
      </c>
      <c r="B8138" s="1">
        <v>45899</v>
      </c>
      <c r="C8138" t="s">
        <v>26</v>
      </c>
      <c r="D8138" t="s">
        <v>16</v>
      </c>
      <c r="E8138">
        <v>383</v>
      </c>
      <c r="F8138">
        <v>8031.2</v>
      </c>
      <c r="G8138" t="str">
        <f t="shared" si="254"/>
        <v>Dhl Express</v>
      </c>
      <c r="H8138" t="str">
        <f>IFERROR(_xlfn.XLOOKUP(D8138, Product_Master_2026!B:B, Product_Master_2026!A:A), "Discontinued / Review Required")</f>
        <v>PROD_2026_004</v>
      </c>
      <c r="I8138">
        <f>IFERROR(_xlfn.XLOOKUP(H8138, Product_Master_2026!A:A, Product_Master_2026!D:D), 0)</f>
        <v>22</v>
      </c>
      <c r="J8138">
        <f t="shared" si="255"/>
        <v>8426</v>
      </c>
    </row>
    <row r="8139" spans="1:10" x14ac:dyDescent="0.3">
      <c r="A8139" t="s">
        <v>8161</v>
      </c>
      <c r="B8139" s="1">
        <v>45920</v>
      </c>
      <c r="C8139" t="s">
        <v>7</v>
      </c>
      <c r="D8139" t="s">
        <v>11</v>
      </c>
      <c r="E8139">
        <v>190</v>
      </c>
      <c r="F8139">
        <v>5774.2</v>
      </c>
      <c r="G8139" t="str">
        <f t="shared" si="254"/>
        <v>Henkel Logistics</v>
      </c>
      <c r="H8139" t="str">
        <f>IFERROR(_xlfn.XLOOKUP(D8139, Product_Master_2026!B:B, Product_Master_2026!A:A), "Discontinued / Review Required")</f>
        <v>PROD_2026_003</v>
      </c>
      <c r="I8139">
        <f>IFERROR(_xlfn.XLOOKUP(H8139, Product_Master_2026!A:A, Product_Master_2026!D:D), 0)</f>
        <v>8.9</v>
      </c>
      <c r="J8139">
        <f t="shared" si="255"/>
        <v>1691</v>
      </c>
    </row>
    <row r="8140" spans="1:10" x14ac:dyDescent="0.3">
      <c r="A8140" t="s">
        <v>8162</v>
      </c>
      <c r="B8140" s="1">
        <v>45776</v>
      </c>
      <c r="C8140" t="s">
        <v>13</v>
      </c>
      <c r="D8140" t="s">
        <v>8</v>
      </c>
      <c r="E8140">
        <v>440</v>
      </c>
      <c r="F8140">
        <v>16925.79</v>
      </c>
      <c r="G8140" t="str">
        <f t="shared" si="254"/>
        <v>Henkel Logistics</v>
      </c>
      <c r="H8140" t="str">
        <f>IFERROR(_xlfn.XLOOKUP(D8140, Product_Master_2026!B:B, Product_Master_2026!A:A), "Discontinued / Review Required")</f>
        <v>PROD_2026_002</v>
      </c>
      <c r="I8140">
        <f>IFERROR(_xlfn.XLOOKUP(H8140, Product_Master_2026!A:A, Product_Master_2026!D:D), 0)</f>
        <v>18.2</v>
      </c>
      <c r="J8140">
        <f t="shared" si="255"/>
        <v>8008</v>
      </c>
    </row>
    <row r="8141" spans="1:10" x14ac:dyDescent="0.3">
      <c r="A8141" t="s">
        <v>8163</v>
      </c>
      <c r="B8141" s="1">
        <v>45840</v>
      </c>
      <c r="C8141" t="s">
        <v>44</v>
      </c>
      <c r="D8141" t="s">
        <v>14</v>
      </c>
      <c r="E8141">
        <v>76</v>
      </c>
      <c r="F8141">
        <v>2328.83</v>
      </c>
      <c r="G8141" t="str">
        <f t="shared" si="254"/>
        <v>Bluedart Corp</v>
      </c>
      <c r="H8141" t="str">
        <f>IFERROR(_xlfn.XLOOKUP(D8141, Product_Master_2026!B:B, Product_Master_2026!A:A), "Discontinued / Review Required")</f>
        <v>Discontinued / Review Required</v>
      </c>
      <c r="I8141">
        <f>IFERROR(_xlfn.XLOOKUP(H8141, Product_Master_2026!A:A, Product_Master_2026!D:D), 0)</f>
        <v>0</v>
      </c>
      <c r="J8141">
        <f t="shared" si="255"/>
        <v>0</v>
      </c>
    </row>
    <row r="8142" spans="1:10" x14ac:dyDescent="0.3">
      <c r="A8142" t="s">
        <v>8164</v>
      </c>
      <c r="B8142" s="1">
        <v>45831</v>
      </c>
      <c r="C8142" t="s">
        <v>26</v>
      </c>
      <c r="D8142" t="s">
        <v>16</v>
      </c>
      <c r="E8142">
        <v>196</v>
      </c>
      <c r="F8142">
        <v>5521.88</v>
      </c>
      <c r="G8142" t="str">
        <f t="shared" si="254"/>
        <v>Dhl Express</v>
      </c>
      <c r="H8142" t="str">
        <f>IFERROR(_xlfn.XLOOKUP(D8142, Product_Master_2026!B:B, Product_Master_2026!A:A), "Discontinued / Review Required")</f>
        <v>PROD_2026_004</v>
      </c>
      <c r="I8142">
        <f>IFERROR(_xlfn.XLOOKUP(H8142, Product_Master_2026!A:A, Product_Master_2026!D:D), 0)</f>
        <v>22</v>
      </c>
      <c r="J8142">
        <f t="shared" si="255"/>
        <v>4312</v>
      </c>
    </row>
    <row r="8143" spans="1:10" x14ac:dyDescent="0.3">
      <c r="A8143" t="s">
        <v>8165</v>
      </c>
      <c r="B8143" s="1">
        <v>45688</v>
      </c>
      <c r="C8143" t="s">
        <v>37</v>
      </c>
      <c r="D8143" t="s">
        <v>21</v>
      </c>
      <c r="E8143">
        <v>136</v>
      </c>
      <c r="F8143">
        <v>2879.03</v>
      </c>
      <c r="G8143" t="str">
        <f t="shared" si="254"/>
        <v>Bluedart Corp</v>
      </c>
      <c r="H8143" t="str">
        <f>IFERROR(_xlfn.XLOOKUP(D8143, Product_Master_2026!B:B, Product_Master_2026!A:A), "Discontinued / Review Required")</f>
        <v>PROD_2026_001</v>
      </c>
      <c r="I8143">
        <f>IFERROR(_xlfn.XLOOKUP(H8143, Product_Master_2026!A:A, Product_Master_2026!D:D), 0)</f>
        <v>12.5</v>
      </c>
      <c r="J8143">
        <f t="shared" si="255"/>
        <v>1700</v>
      </c>
    </row>
    <row r="8144" spans="1:10" x14ac:dyDescent="0.3">
      <c r="A8144" t="s">
        <v>8166</v>
      </c>
      <c r="B8144" s="1">
        <v>45706</v>
      </c>
      <c r="C8144" t="s">
        <v>37</v>
      </c>
      <c r="D8144" t="s">
        <v>11</v>
      </c>
      <c r="E8144">
        <v>208</v>
      </c>
      <c r="F8144">
        <v>4451.53</v>
      </c>
      <c r="G8144" t="str">
        <f t="shared" si="254"/>
        <v>Bluedart Corp</v>
      </c>
      <c r="H8144" t="str">
        <f>IFERROR(_xlfn.XLOOKUP(D8144, Product_Master_2026!B:B, Product_Master_2026!A:A), "Discontinued / Review Required")</f>
        <v>PROD_2026_003</v>
      </c>
      <c r="I8144">
        <f>IFERROR(_xlfn.XLOOKUP(H8144, Product_Master_2026!A:A, Product_Master_2026!D:D), 0)</f>
        <v>8.9</v>
      </c>
      <c r="J8144">
        <f t="shared" si="255"/>
        <v>1851.2</v>
      </c>
    </row>
    <row r="8145" spans="1:10" x14ac:dyDescent="0.3">
      <c r="A8145" t="s">
        <v>8167</v>
      </c>
      <c r="B8145" s="1">
        <v>45862</v>
      </c>
      <c r="C8145" t="s">
        <v>34</v>
      </c>
      <c r="D8145" t="s">
        <v>8</v>
      </c>
      <c r="E8145">
        <v>376</v>
      </c>
      <c r="F8145">
        <v>13864.67</v>
      </c>
      <c r="G8145" t="str">
        <f t="shared" si="254"/>
        <v>Dhl Express</v>
      </c>
      <c r="H8145" t="str">
        <f>IFERROR(_xlfn.XLOOKUP(D8145, Product_Master_2026!B:B, Product_Master_2026!A:A), "Discontinued / Review Required")</f>
        <v>PROD_2026_002</v>
      </c>
      <c r="I8145">
        <f>IFERROR(_xlfn.XLOOKUP(H8145, Product_Master_2026!A:A, Product_Master_2026!D:D), 0)</f>
        <v>18.2</v>
      </c>
      <c r="J8145">
        <f t="shared" si="255"/>
        <v>6843.2</v>
      </c>
    </row>
    <row r="8146" spans="1:10" x14ac:dyDescent="0.3">
      <c r="A8146" t="s">
        <v>8168</v>
      </c>
      <c r="B8146" s="1">
        <v>45948</v>
      </c>
      <c r="C8146" t="s">
        <v>13</v>
      </c>
      <c r="D8146" t="s">
        <v>11</v>
      </c>
      <c r="E8146">
        <v>91</v>
      </c>
      <c r="F8146">
        <v>1527.42</v>
      </c>
      <c r="G8146" t="str">
        <f t="shared" si="254"/>
        <v>Henkel Logistics</v>
      </c>
      <c r="H8146" t="str">
        <f>IFERROR(_xlfn.XLOOKUP(D8146, Product_Master_2026!B:B, Product_Master_2026!A:A), "Discontinued / Review Required")</f>
        <v>PROD_2026_003</v>
      </c>
      <c r="I8146">
        <f>IFERROR(_xlfn.XLOOKUP(H8146, Product_Master_2026!A:A, Product_Master_2026!D:D), 0)</f>
        <v>8.9</v>
      </c>
      <c r="J8146">
        <f t="shared" si="255"/>
        <v>809.9</v>
      </c>
    </row>
    <row r="8147" spans="1:10" x14ac:dyDescent="0.3">
      <c r="A8147" t="s">
        <v>8169</v>
      </c>
      <c r="B8147" s="1">
        <v>45879</v>
      </c>
      <c r="C8147" t="s">
        <v>26</v>
      </c>
      <c r="D8147" t="s">
        <v>16</v>
      </c>
      <c r="E8147">
        <v>278</v>
      </c>
      <c r="F8147">
        <v>11078.85</v>
      </c>
      <c r="G8147" t="str">
        <f t="shared" si="254"/>
        <v>Dhl Express</v>
      </c>
      <c r="H8147" t="str">
        <f>IFERROR(_xlfn.XLOOKUP(D8147, Product_Master_2026!B:B, Product_Master_2026!A:A), "Discontinued / Review Required")</f>
        <v>PROD_2026_004</v>
      </c>
      <c r="I8147">
        <f>IFERROR(_xlfn.XLOOKUP(H8147, Product_Master_2026!A:A, Product_Master_2026!D:D), 0)</f>
        <v>22</v>
      </c>
      <c r="J8147">
        <f t="shared" si="255"/>
        <v>6116</v>
      </c>
    </row>
    <row r="8148" spans="1:10" x14ac:dyDescent="0.3">
      <c r="A8148" t="s">
        <v>8170</v>
      </c>
      <c r="B8148" s="1">
        <v>45834</v>
      </c>
      <c r="C8148" t="s">
        <v>24</v>
      </c>
      <c r="D8148" t="s">
        <v>16</v>
      </c>
      <c r="E8148">
        <v>392</v>
      </c>
      <c r="F8148">
        <v>12139.21</v>
      </c>
      <c r="G8148" t="str">
        <f t="shared" si="254"/>
        <v>Bluedart Corp</v>
      </c>
      <c r="H8148" t="str">
        <f>IFERROR(_xlfn.XLOOKUP(D8148, Product_Master_2026!B:B, Product_Master_2026!A:A), "Discontinued / Review Required")</f>
        <v>PROD_2026_004</v>
      </c>
      <c r="I8148">
        <f>IFERROR(_xlfn.XLOOKUP(H8148, Product_Master_2026!A:A, Product_Master_2026!D:D), 0)</f>
        <v>22</v>
      </c>
      <c r="J8148">
        <f t="shared" si="255"/>
        <v>8624</v>
      </c>
    </row>
    <row r="8149" spans="1:10" x14ac:dyDescent="0.3">
      <c r="A8149" t="s">
        <v>8171</v>
      </c>
      <c r="B8149" s="1">
        <v>45772</v>
      </c>
      <c r="C8149" t="s">
        <v>18</v>
      </c>
      <c r="D8149" t="s">
        <v>21</v>
      </c>
      <c r="E8149">
        <v>286</v>
      </c>
      <c r="F8149">
        <v>4889</v>
      </c>
      <c r="G8149" t="str">
        <f t="shared" si="254"/>
        <v>Dhl Express</v>
      </c>
      <c r="H8149" t="str">
        <f>IFERROR(_xlfn.XLOOKUP(D8149, Product_Master_2026!B:B, Product_Master_2026!A:A), "Discontinued / Review Required")</f>
        <v>PROD_2026_001</v>
      </c>
      <c r="I8149">
        <f>IFERROR(_xlfn.XLOOKUP(H8149, Product_Master_2026!A:A, Product_Master_2026!D:D), 0)</f>
        <v>12.5</v>
      </c>
      <c r="J8149">
        <f t="shared" si="255"/>
        <v>3575</v>
      </c>
    </row>
    <row r="8150" spans="1:10" x14ac:dyDescent="0.3">
      <c r="A8150" t="s">
        <v>8172</v>
      </c>
      <c r="B8150" s="1">
        <v>45822</v>
      </c>
      <c r="C8150" t="s">
        <v>44</v>
      </c>
      <c r="D8150" t="s">
        <v>21</v>
      </c>
      <c r="E8150">
        <v>155</v>
      </c>
      <c r="F8150">
        <v>2436.61</v>
      </c>
      <c r="G8150" t="str">
        <f t="shared" si="254"/>
        <v>Bluedart Corp</v>
      </c>
      <c r="H8150" t="str">
        <f>IFERROR(_xlfn.XLOOKUP(D8150, Product_Master_2026!B:B, Product_Master_2026!A:A), "Discontinued / Review Required")</f>
        <v>PROD_2026_001</v>
      </c>
      <c r="I8150">
        <f>IFERROR(_xlfn.XLOOKUP(H8150, Product_Master_2026!A:A, Product_Master_2026!D:D), 0)</f>
        <v>12.5</v>
      </c>
      <c r="J8150">
        <f t="shared" si="255"/>
        <v>1937.5</v>
      </c>
    </row>
    <row r="8151" spans="1:10" x14ac:dyDescent="0.3">
      <c r="A8151" t="s">
        <v>8173</v>
      </c>
      <c r="B8151" s="1">
        <v>45790</v>
      </c>
      <c r="C8151" t="s">
        <v>28</v>
      </c>
      <c r="D8151" t="s">
        <v>8</v>
      </c>
      <c r="E8151">
        <v>380</v>
      </c>
      <c r="F8151">
        <v>15749.11</v>
      </c>
      <c r="G8151" t="str">
        <f t="shared" si="254"/>
        <v>Fedex Global</v>
      </c>
      <c r="H8151" t="str">
        <f>IFERROR(_xlfn.XLOOKUP(D8151, Product_Master_2026!B:B, Product_Master_2026!A:A), "Discontinued / Review Required")</f>
        <v>PROD_2026_002</v>
      </c>
      <c r="I8151">
        <f>IFERROR(_xlfn.XLOOKUP(H8151, Product_Master_2026!A:A, Product_Master_2026!D:D), 0)</f>
        <v>18.2</v>
      </c>
      <c r="J8151">
        <f t="shared" si="255"/>
        <v>6916</v>
      </c>
    </row>
    <row r="8152" spans="1:10" x14ac:dyDescent="0.3">
      <c r="A8152" t="s">
        <v>8174</v>
      </c>
      <c r="B8152" s="1">
        <v>45939</v>
      </c>
      <c r="C8152" t="s">
        <v>26</v>
      </c>
      <c r="D8152" t="s">
        <v>38</v>
      </c>
      <c r="E8152">
        <v>252</v>
      </c>
      <c r="F8152">
        <v>11102.08</v>
      </c>
      <c r="G8152" t="str">
        <f t="shared" si="254"/>
        <v>Dhl Express</v>
      </c>
      <c r="H8152" t="str">
        <f>IFERROR(_xlfn.XLOOKUP(D8152, Product_Master_2026!B:B, Product_Master_2026!A:A), "Discontinued / Review Required")</f>
        <v>PROD_2026_005</v>
      </c>
      <c r="I8152">
        <f>IFERROR(_xlfn.XLOOKUP(H8152, Product_Master_2026!A:A, Product_Master_2026!D:D), 0)</f>
        <v>5.4</v>
      </c>
      <c r="J8152">
        <f t="shared" si="255"/>
        <v>1360.8000000000002</v>
      </c>
    </row>
    <row r="8153" spans="1:10" x14ac:dyDescent="0.3">
      <c r="A8153" t="s">
        <v>8175</v>
      </c>
      <c r="B8153" s="1">
        <v>45984</v>
      </c>
      <c r="C8153" t="s">
        <v>28</v>
      </c>
      <c r="D8153" t="s">
        <v>14</v>
      </c>
      <c r="E8153">
        <v>107</v>
      </c>
      <c r="F8153">
        <v>3884.29</v>
      </c>
      <c r="G8153" t="str">
        <f t="shared" si="254"/>
        <v>Fedex Global</v>
      </c>
      <c r="H8153" t="str">
        <f>IFERROR(_xlfn.XLOOKUP(D8153, Product_Master_2026!B:B, Product_Master_2026!A:A), "Discontinued / Review Required")</f>
        <v>Discontinued / Review Required</v>
      </c>
      <c r="I8153">
        <f>IFERROR(_xlfn.XLOOKUP(H8153, Product_Master_2026!A:A, Product_Master_2026!D:D), 0)</f>
        <v>0</v>
      </c>
      <c r="J8153">
        <f t="shared" si="255"/>
        <v>0</v>
      </c>
    </row>
    <row r="8154" spans="1:10" x14ac:dyDescent="0.3">
      <c r="A8154" t="s">
        <v>8176</v>
      </c>
      <c r="B8154" s="1">
        <v>45907</v>
      </c>
      <c r="C8154" t="s">
        <v>18</v>
      </c>
      <c r="D8154" t="s">
        <v>38</v>
      </c>
      <c r="E8154">
        <v>239</v>
      </c>
      <c r="F8154">
        <v>5932.15</v>
      </c>
      <c r="G8154" t="str">
        <f t="shared" si="254"/>
        <v>Dhl Express</v>
      </c>
      <c r="H8154" t="str">
        <f>IFERROR(_xlfn.XLOOKUP(D8154, Product_Master_2026!B:B, Product_Master_2026!A:A), "Discontinued / Review Required")</f>
        <v>PROD_2026_005</v>
      </c>
      <c r="I8154">
        <f>IFERROR(_xlfn.XLOOKUP(H8154, Product_Master_2026!A:A, Product_Master_2026!D:D), 0)</f>
        <v>5.4</v>
      </c>
      <c r="J8154">
        <f t="shared" si="255"/>
        <v>1290.6000000000001</v>
      </c>
    </row>
    <row r="8155" spans="1:10" x14ac:dyDescent="0.3">
      <c r="A8155" t="s">
        <v>8177</v>
      </c>
      <c r="B8155" s="1">
        <v>45985</v>
      </c>
      <c r="C8155" t="s">
        <v>28</v>
      </c>
      <c r="D8155" t="s">
        <v>16</v>
      </c>
      <c r="E8155">
        <v>156</v>
      </c>
      <c r="F8155">
        <v>3992.11</v>
      </c>
      <c r="G8155" t="str">
        <f t="shared" si="254"/>
        <v>Fedex Global</v>
      </c>
      <c r="H8155" t="str">
        <f>IFERROR(_xlfn.XLOOKUP(D8155, Product_Master_2026!B:B, Product_Master_2026!A:A), "Discontinued / Review Required")</f>
        <v>PROD_2026_004</v>
      </c>
      <c r="I8155">
        <f>IFERROR(_xlfn.XLOOKUP(H8155, Product_Master_2026!A:A, Product_Master_2026!D:D), 0)</f>
        <v>22</v>
      </c>
      <c r="J8155">
        <f t="shared" si="255"/>
        <v>3432</v>
      </c>
    </row>
    <row r="8156" spans="1:10" x14ac:dyDescent="0.3">
      <c r="A8156" t="s">
        <v>8178</v>
      </c>
      <c r="B8156" s="1">
        <v>45863</v>
      </c>
      <c r="C8156" t="s">
        <v>28</v>
      </c>
      <c r="D8156" t="s">
        <v>21</v>
      </c>
      <c r="E8156">
        <v>436</v>
      </c>
      <c r="F8156">
        <v>18498.16</v>
      </c>
      <c r="G8156" t="str">
        <f t="shared" si="254"/>
        <v>Fedex Global</v>
      </c>
      <c r="H8156" t="str">
        <f>IFERROR(_xlfn.XLOOKUP(D8156, Product_Master_2026!B:B, Product_Master_2026!A:A), "Discontinued / Review Required")</f>
        <v>PROD_2026_001</v>
      </c>
      <c r="I8156">
        <f>IFERROR(_xlfn.XLOOKUP(H8156, Product_Master_2026!A:A, Product_Master_2026!D:D), 0)</f>
        <v>12.5</v>
      </c>
      <c r="J8156">
        <f t="shared" si="255"/>
        <v>5450</v>
      </c>
    </row>
    <row r="8157" spans="1:10" x14ac:dyDescent="0.3">
      <c r="A8157" t="s">
        <v>8179</v>
      </c>
      <c r="B8157" s="1">
        <v>45790</v>
      </c>
      <c r="C8157" t="s">
        <v>26</v>
      </c>
      <c r="D8157" t="s">
        <v>8</v>
      </c>
      <c r="E8157">
        <v>113</v>
      </c>
      <c r="F8157">
        <v>4879.8599999999997</v>
      </c>
      <c r="G8157" t="str">
        <f t="shared" si="254"/>
        <v>Dhl Express</v>
      </c>
      <c r="H8157" t="str">
        <f>IFERROR(_xlfn.XLOOKUP(D8157, Product_Master_2026!B:B, Product_Master_2026!A:A), "Discontinued / Review Required")</f>
        <v>PROD_2026_002</v>
      </c>
      <c r="I8157">
        <f>IFERROR(_xlfn.XLOOKUP(H8157, Product_Master_2026!A:A, Product_Master_2026!D:D), 0)</f>
        <v>18.2</v>
      </c>
      <c r="J8157">
        <f t="shared" si="255"/>
        <v>2056.6</v>
      </c>
    </row>
    <row r="8158" spans="1:10" x14ac:dyDescent="0.3">
      <c r="A8158" t="s">
        <v>8180</v>
      </c>
      <c r="B8158" s="1">
        <v>45899</v>
      </c>
      <c r="C8158" t="s">
        <v>13</v>
      </c>
      <c r="D8158" t="s">
        <v>14</v>
      </c>
      <c r="E8158">
        <v>15</v>
      </c>
      <c r="F8158">
        <v>362.75</v>
      </c>
      <c r="G8158" t="str">
        <f t="shared" si="254"/>
        <v>Henkel Logistics</v>
      </c>
      <c r="H8158" t="str">
        <f>IFERROR(_xlfn.XLOOKUP(D8158, Product_Master_2026!B:B, Product_Master_2026!A:A), "Discontinued / Review Required")</f>
        <v>Discontinued / Review Required</v>
      </c>
      <c r="I8158">
        <f>IFERROR(_xlfn.XLOOKUP(H8158, Product_Master_2026!A:A, Product_Master_2026!D:D), 0)</f>
        <v>0</v>
      </c>
      <c r="J8158">
        <f t="shared" si="255"/>
        <v>0</v>
      </c>
    </row>
    <row r="8159" spans="1:10" x14ac:dyDescent="0.3">
      <c r="A8159" t="s">
        <v>8181</v>
      </c>
      <c r="B8159" s="1">
        <v>45887</v>
      </c>
      <c r="C8159" t="s">
        <v>18</v>
      </c>
      <c r="D8159" t="s">
        <v>16</v>
      </c>
      <c r="E8159">
        <v>193</v>
      </c>
      <c r="F8159">
        <v>6186.85</v>
      </c>
      <c r="G8159" t="str">
        <f t="shared" si="254"/>
        <v>Dhl Express</v>
      </c>
      <c r="H8159" t="str">
        <f>IFERROR(_xlfn.XLOOKUP(D8159, Product_Master_2026!B:B, Product_Master_2026!A:A), "Discontinued / Review Required")</f>
        <v>PROD_2026_004</v>
      </c>
      <c r="I8159">
        <f>IFERROR(_xlfn.XLOOKUP(H8159, Product_Master_2026!A:A, Product_Master_2026!D:D), 0)</f>
        <v>22</v>
      </c>
      <c r="J8159">
        <f t="shared" si="255"/>
        <v>4246</v>
      </c>
    </row>
    <row r="8160" spans="1:10" x14ac:dyDescent="0.3">
      <c r="A8160" t="s">
        <v>8182</v>
      </c>
      <c r="B8160" s="1">
        <v>46007</v>
      </c>
      <c r="C8160" t="s">
        <v>37</v>
      </c>
      <c r="D8160" t="s">
        <v>16</v>
      </c>
      <c r="E8160">
        <v>391</v>
      </c>
      <c r="F8160">
        <v>13638.1</v>
      </c>
      <c r="G8160" t="str">
        <f t="shared" si="254"/>
        <v>Bluedart Corp</v>
      </c>
      <c r="H8160" t="str">
        <f>IFERROR(_xlfn.XLOOKUP(D8160, Product_Master_2026!B:B, Product_Master_2026!A:A), "Discontinued / Review Required")</f>
        <v>PROD_2026_004</v>
      </c>
      <c r="I8160">
        <f>IFERROR(_xlfn.XLOOKUP(H8160, Product_Master_2026!A:A, Product_Master_2026!D:D), 0)</f>
        <v>22</v>
      </c>
      <c r="J8160">
        <f t="shared" si="255"/>
        <v>8602</v>
      </c>
    </row>
    <row r="8161" spans="1:10" x14ac:dyDescent="0.3">
      <c r="A8161" t="s">
        <v>8183</v>
      </c>
      <c r="B8161" s="1">
        <v>45758</v>
      </c>
      <c r="C8161" t="s">
        <v>7</v>
      </c>
      <c r="D8161" t="s">
        <v>14</v>
      </c>
      <c r="E8161">
        <v>41</v>
      </c>
      <c r="F8161">
        <v>1798.07</v>
      </c>
      <c r="G8161" t="str">
        <f t="shared" si="254"/>
        <v>Henkel Logistics</v>
      </c>
      <c r="H8161" t="str">
        <f>IFERROR(_xlfn.XLOOKUP(D8161, Product_Master_2026!B:B, Product_Master_2026!A:A), "Discontinued / Review Required")</f>
        <v>Discontinued / Review Required</v>
      </c>
      <c r="I8161">
        <f>IFERROR(_xlfn.XLOOKUP(H8161, Product_Master_2026!A:A, Product_Master_2026!D:D), 0)</f>
        <v>0</v>
      </c>
      <c r="J8161">
        <f t="shared" si="255"/>
        <v>0</v>
      </c>
    </row>
    <row r="8162" spans="1:10" x14ac:dyDescent="0.3">
      <c r="A8162" t="s">
        <v>8184</v>
      </c>
      <c r="B8162" s="1">
        <v>45884</v>
      </c>
      <c r="C8162" t="s">
        <v>13</v>
      </c>
      <c r="D8162" t="s">
        <v>8</v>
      </c>
      <c r="E8162">
        <v>228</v>
      </c>
      <c r="F8162">
        <v>8374.0499999999993</v>
      </c>
      <c r="G8162" t="str">
        <f t="shared" si="254"/>
        <v>Henkel Logistics</v>
      </c>
      <c r="H8162" t="str">
        <f>IFERROR(_xlfn.XLOOKUP(D8162, Product_Master_2026!B:B, Product_Master_2026!A:A), "Discontinued / Review Required")</f>
        <v>PROD_2026_002</v>
      </c>
      <c r="I8162">
        <f>IFERROR(_xlfn.XLOOKUP(H8162, Product_Master_2026!A:A, Product_Master_2026!D:D), 0)</f>
        <v>18.2</v>
      </c>
      <c r="J8162">
        <f t="shared" si="255"/>
        <v>4149.5999999999995</v>
      </c>
    </row>
    <row r="8163" spans="1:10" x14ac:dyDescent="0.3">
      <c r="A8163" t="s">
        <v>8185</v>
      </c>
      <c r="B8163" s="1">
        <v>45763</v>
      </c>
      <c r="C8163" t="s">
        <v>13</v>
      </c>
      <c r="D8163" t="s">
        <v>32</v>
      </c>
      <c r="E8163">
        <v>113</v>
      </c>
      <c r="F8163">
        <v>4738.5</v>
      </c>
      <c r="G8163" t="str">
        <f t="shared" si="254"/>
        <v>Henkel Logistics</v>
      </c>
      <c r="H8163" t="str">
        <f>IFERROR(_xlfn.XLOOKUP(D8163, Product_Master_2026!B:B, Product_Master_2026!A:A), "Discontinued / Review Required")</f>
        <v>Discontinued / Review Required</v>
      </c>
      <c r="I8163">
        <f>IFERROR(_xlfn.XLOOKUP(H8163, Product_Master_2026!A:A, Product_Master_2026!D:D), 0)</f>
        <v>0</v>
      </c>
      <c r="J8163">
        <f t="shared" si="255"/>
        <v>0</v>
      </c>
    </row>
    <row r="8164" spans="1:10" x14ac:dyDescent="0.3">
      <c r="A8164" t="s">
        <v>8186</v>
      </c>
      <c r="B8164" s="1">
        <v>45920</v>
      </c>
      <c r="C8164" t="s">
        <v>44</v>
      </c>
      <c r="D8164" t="s">
        <v>38</v>
      </c>
      <c r="E8164">
        <v>358</v>
      </c>
      <c r="F8164">
        <v>7647.69</v>
      </c>
      <c r="G8164" t="str">
        <f t="shared" si="254"/>
        <v>Bluedart Corp</v>
      </c>
      <c r="H8164" t="str">
        <f>IFERROR(_xlfn.XLOOKUP(D8164, Product_Master_2026!B:B, Product_Master_2026!A:A), "Discontinued / Review Required")</f>
        <v>PROD_2026_005</v>
      </c>
      <c r="I8164">
        <f>IFERROR(_xlfn.XLOOKUP(H8164, Product_Master_2026!A:A, Product_Master_2026!D:D), 0)</f>
        <v>5.4</v>
      </c>
      <c r="J8164">
        <f t="shared" si="255"/>
        <v>1933.2</v>
      </c>
    </row>
    <row r="8165" spans="1:10" x14ac:dyDescent="0.3">
      <c r="A8165" t="s">
        <v>8187</v>
      </c>
      <c r="B8165" s="1">
        <v>46008</v>
      </c>
      <c r="C8165" t="s">
        <v>13</v>
      </c>
      <c r="D8165" t="s">
        <v>11</v>
      </c>
      <c r="E8165">
        <v>90</v>
      </c>
      <c r="F8165">
        <v>2969.93</v>
      </c>
      <c r="G8165" t="str">
        <f t="shared" si="254"/>
        <v>Henkel Logistics</v>
      </c>
      <c r="H8165" t="str">
        <f>IFERROR(_xlfn.XLOOKUP(D8165, Product_Master_2026!B:B, Product_Master_2026!A:A), "Discontinued / Review Required")</f>
        <v>PROD_2026_003</v>
      </c>
      <c r="I8165">
        <f>IFERROR(_xlfn.XLOOKUP(H8165, Product_Master_2026!A:A, Product_Master_2026!D:D), 0)</f>
        <v>8.9</v>
      </c>
      <c r="J8165">
        <f t="shared" si="255"/>
        <v>801</v>
      </c>
    </row>
    <row r="8166" spans="1:10" x14ac:dyDescent="0.3">
      <c r="A8166" t="s">
        <v>8188</v>
      </c>
      <c r="B8166" s="1">
        <v>45968</v>
      </c>
      <c r="C8166" t="s">
        <v>24</v>
      </c>
      <c r="D8166" t="s">
        <v>11</v>
      </c>
      <c r="E8166">
        <v>154</v>
      </c>
      <c r="F8166">
        <v>3901.18</v>
      </c>
      <c r="G8166" t="str">
        <f t="shared" si="254"/>
        <v>Bluedart Corp</v>
      </c>
      <c r="H8166" t="str">
        <f>IFERROR(_xlfn.XLOOKUP(D8166, Product_Master_2026!B:B, Product_Master_2026!A:A), "Discontinued / Review Required")</f>
        <v>PROD_2026_003</v>
      </c>
      <c r="I8166">
        <f>IFERROR(_xlfn.XLOOKUP(H8166, Product_Master_2026!A:A, Product_Master_2026!D:D), 0)</f>
        <v>8.9</v>
      </c>
      <c r="J8166">
        <f t="shared" si="255"/>
        <v>1370.6000000000001</v>
      </c>
    </row>
    <row r="8167" spans="1:10" x14ac:dyDescent="0.3">
      <c r="A8167" t="s">
        <v>8189</v>
      </c>
      <c r="B8167" s="1">
        <v>45957</v>
      </c>
      <c r="C8167" t="s">
        <v>13</v>
      </c>
      <c r="D8167" t="s">
        <v>16</v>
      </c>
      <c r="E8167">
        <v>255</v>
      </c>
      <c r="F8167">
        <v>8256.76</v>
      </c>
      <c r="G8167" t="str">
        <f t="shared" si="254"/>
        <v>Henkel Logistics</v>
      </c>
      <c r="H8167" t="str">
        <f>IFERROR(_xlfn.XLOOKUP(D8167, Product_Master_2026!B:B, Product_Master_2026!A:A), "Discontinued / Review Required")</f>
        <v>PROD_2026_004</v>
      </c>
      <c r="I8167">
        <f>IFERROR(_xlfn.XLOOKUP(H8167, Product_Master_2026!A:A, Product_Master_2026!D:D), 0)</f>
        <v>22</v>
      </c>
      <c r="J8167">
        <f t="shared" si="255"/>
        <v>5610</v>
      </c>
    </row>
    <row r="8168" spans="1:10" x14ac:dyDescent="0.3">
      <c r="A8168" t="s">
        <v>8190</v>
      </c>
      <c r="B8168" s="1">
        <v>45834</v>
      </c>
      <c r="C8168" t="s">
        <v>7</v>
      </c>
      <c r="D8168" t="s">
        <v>14</v>
      </c>
      <c r="E8168">
        <v>182</v>
      </c>
      <c r="F8168">
        <v>5665.55</v>
      </c>
      <c r="G8168" t="str">
        <f t="shared" si="254"/>
        <v>Henkel Logistics</v>
      </c>
      <c r="H8168" t="str">
        <f>IFERROR(_xlfn.XLOOKUP(D8168, Product_Master_2026!B:B, Product_Master_2026!A:A), "Discontinued / Review Required")</f>
        <v>Discontinued / Review Required</v>
      </c>
      <c r="I8168">
        <f>IFERROR(_xlfn.XLOOKUP(H8168, Product_Master_2026!A:A, Product_Master_2026!D:D), 0)</f>
        <v>0</v>
      </c>
      <c r="J8168">
        <f t="shared" si="255"/>
        <v>0</v>
      </c>
    </row>
    <row r="8169" spans="1:10" x14ac:dyDescent="0.3">
      <c r="A8169" t="s">
        <v>8191</v>
      </c>
      <c r="B8169" s="1">
        <v>46004</v>
      </c>
      <c r="C8169" t="s">
        <v>34</v>
      </c>
      <c r="D8169" t="s">
        <v>8</v>
      </c>
      <c r="E8169">
        <v>318</v>
      </c>
      <c r="F8169">
        <v>10277.83</v>
      </c>
      <c r="G8169" t="str">
        <f t="shared" si="254"/>
        <v>Dhl Express</v>
      </c>
      <c r="H8169" t="str">
        <f>IFERROR(_xlfn.XLOOKUP(D8169, Product_Master_2026!B:B, Product_Master_2026!A:A), "Discontinued / Review Required")</f>
        <v>PROD_2026_002</v>
      </c>
      <c r="I8169">
        <f>IFERROR(_xlfn.XLOOKUP(H8169, Product_Master_2026!A:A, Product_Master_2026!D:D), 0)</f>
        <v>18.2</v>
      </c>
      <c r="J8169">
        <f t="shared" si="255"/>
        <v>5787.5999999999995</v>
      </c>
    </row>
    <row r="8170" spans="1:10" x14ac:dyDescent="0.3">
      <c r="A8170" t="s">
        <v>8192</v>
      </c>
      <c r="B8170" s="1">
        <v>45747</v>
      </c>
      <c r="C8170" t="s">
        <v>37</v>
      </c>
      <c r="D8170" t="s">
        <v>11</v>
      </c>
      <c r="E8170">
        <v>86</v>
      </c>
      <c r="F8170">
        <v>2280.34</v>
      </c>
      <c r="G8170" t="str">
        <f t="shared" si="254"/>
        <v>Bluedart Corp</v>
      </c>
      <c r="H8170" t="str">
        <f>IFERROR(_xlfn.XLOOKUP(D8170, Product_Master_2026!B:B, Product_Master_2026!A:A), "Discontinued / Review Required")</f>
        <v>PROD_2026_003</v>
      </c>
      <c r="I8170">
        <f>IFERROR(_xlfn.XLOOKUP(H8170, Product_Master_2026!A:A, Product_Master_2026!D:D), 0)</f>
        <v>8.9</v>
      </c>
      <c r="J8170">
        <f t="shared" si="255"/>
        <v>765.4</v>
      </c>
    </row>
    <row r="8171" spans="1:10" x14ac:dyDescent="0.3">
      <c r="A8171" t="s">
        <v>8193</v>
      </c>
      <c r="B8171" s="1">
        <v>46008</v>
      </c>
      <c r="C8171" t="s">
        <v>37</v>
      </c>
      <c r="D8171" t="s">
        <v>38</v>
      </c>
      <c r="E8171">
        <v>439</v>
      </c>
      <c r="F8171">
        <v>12422.14</v>
      </c>
      <c r="G8171" t="str">
        <f t="shared" si="254"/>
        <v>Bluedart Corp</v>
      </c>
      <c r="H8171" t="str">
        <f>IFERROR(_xlfn.XLOOKUP(D8171, Product_Master_2026!B:B, Product_Master_2026!A:A), "Discontinued / Review Required")</f>
        <v>PROD_2026_005</v>
      </c>
      <c r="I8171">
        <f>IFERROR(_xlfn.XLOOKUP(H8171, Product_Master_2026!A:A, Product_Master_2026!D:D), 0)</f>
        <v>5.4</v>
      </c>
      <c r="J8171">
        <f t="shared" si="255"/>
        <v>2370.6000000000004</v>
      </c>
    </row>
    <row r="8172" spans="1:10" x14ac:dyDescent="0.3">
      <c r="A8172" t="s">
        <v>8194</v>
      </c>
      <c r="B8172" s="1">
        <v>45980</v>
      </c>
      <c r="C8172" t="s">
        <v>18</v>
      </c>
      <c r="D8172" t="s">
        <v>8</v>
      </c>
      <c r="E8172">
        <v>272</v>
      </c>
      <c r="F8172">
        <v>4116.3500000000004</v>
      </c>
      <c r="G8172" t="str">
        <f t="shared" si="254"/>
        <v>Dhl Express</v>
      </c>
      <c r="H8172" t="str">
        <f>IFERROR(_xlfn.XLOOKUP(D8172, Product_Master_2026!B:B, Product_Master_2026!A:A), "Discontinued / Review Required")</f>
        <v>PROD_2026_002</v>
      </c>
      <c r="I8172">
        <f>IFERROR(_xlfn.XLOOKUP(H8172, Product_Master_2026!A:A, Product_Master_2026!D:D), 0)</f>
        <v>18.2</v>
      </c>
      <c r="J8172">
        <f t="shared" si="255"/>
        <v>4950.3999999999996</v>
      </c>
    </row>
    <row r="8173" spans="1:10" x14ac:dyDescent="0.3">
      <c r="A8173" t="s">
        <v>8195</v>
      </c>
      <c r="B8173" s="1">
        <v>45957</v>
      </c>
      <c r="C8173" t="s">
        <v>26</v>
      </c>
      <c r="D8173" t="s">
        <v>16</v>
      </c>
      <c r="E8173">
        <v>466</v>
      </c>
      <c r="F8173">
        <v>16564.2</v>
      </c>
      <c r="G8173" t="str">
        <f t="shared" si="254"/>
        <v>Dhl Express</v>
      </c>
      <c r="H8173" t="str">
        <f>IFERROR(_xlfn.XLOOKUP(D8173, Product_Master_2026!B:B, Product_Master_2026!A:A), "Discontinued / Review Required")</f>
        <v>PROD_2026_004</v>
      </c>
      <c r="I8173">
        <f>IFERROR(_xlfn.XLOOKUP(H8173, Product_Master_2026!A:A, Product_Master_2026!D:D), 0)</f>
        <v>22</v>
      </c>
      <c r="J8173">
        <f t="shared" si="255"/>
        <v>10252</v>
      </c>
    </row>
    <row r="8174" spans="1:10" x14ac:dyDescent="0.3">
      <c r="A8174" t="s">
        <v>8196</v>
      </c>
      <c r="B8174" s="1">
        <v>45684</v>
      </c>
      <c r="C8174" t="s">
        <v>24</v>
      </c>
      <c r="D8174" t="s">
        <v>16</v>
      </c>
      <c r="E8174">
        <v>230</v>
      </c>
      <c r="F8174">
        <v>9227.01</v>
      </c>
      <c r="G8174" t="str">
        <f t="shared" si="254"/>
        <v>Bluedart Corp</v>
      </c>
      <c r="H8174" t="str">
        <f>IFERROR(_xlfn.XLOOKUP(D8174, Product_Master_2026!B:B, Product_Master_2026!A:A), "Discontinued / Review Required")</f>
        <v>PROD_2026_004</v>
      </c>
      <c r="I8174">
        <f>IFERROR(_xlfn.XLOOKUP(H8174, Product_Master_2026!A:A, Product_Master_2026!D:D), 0)</f>
        <v>22</v>
      </c>
      <c r="J8174">
        <f t="shared" si="255"/>
        <v>5060</v>
      </c>
    </row>
    <row r="8175" spans="1:10" x14ac:dyDescent="0.3">
      <c r="A8175" t="s">
        <v>8197</v>
      </c>
      <c r="B8175" s="1">
        <v>45917</v>
      </c>
      <c r="C8175" t="s">
        <v>28</v>
      </c>
      <c r="D8175" t="s">
        <v>21</v>
      </c>
      <c r="E8175">
        <v>364</v>
      </c>
      <c r="F8175">
        <v>6021.51</v>
      </c>
      <c r="G8175" t="str">
        <f t="shared" si="254"/>
        <v>Fedex Global</v>
      </c>
      <c r="H8175" t="str">
        <f>IFERROR(_xlfn.XLOOKUP(D8175, Product_Master_2026!B:B, Product_Master_2026!A:A), "Discontinued / Review Required")</f>
        <v>PROD_2026_001</v>
      </c>
      <c r="I8175">
        <f>IFERROR(_xlfn.XLOOKUP(H8175, Product_Master_2026!A:A, Product_Master_2026!D:D), 0)</f>
        <v>12.5</v>
      </c>
      <c r="J8175">
        <f t="shared" si="255"/>
        <v>4550</v>
      </c>
    </row>
    <row r="8176" spans="1:10" x14ac:dyDescent="0.3">
      <c r="A8176" t="s">
        <v>8198</v>
      </c>
      <c r="B8176" s="1">
        <v>45954</v>
      </c>
      <c r="C8176" t="s">
        <v>7</v>
      </c>
      <c r="D8176" t="s">
        <v>21</v>
      </c>
      <c r="E8176">
        <v>66</v>
      </c>
      <c r="F8176">
        <v>2867.46</v>
      </c>
      <c r="G8176" t="str">
        <f t="shared" si="254"/>
        <v>Henkel Logistics</v>
      </c>
      <c r="H8176" t="str">
        <f>IFERROR(_xlfn.XLOOKUP(D8176, Product_Master_2026!B:B, Product_Master_2026!A:A), "Discontinued / Review Required")</f>
        <v>PROD_2026_001</v>
      </c>
      <c r="I8176">
        <f>IFERROR(_xlfn.XLOOKUP(H8176, Product_Master_2026!A:A, Product_Master_2026!D:D), 0)</f>
        <v>12.5</v>
      </c>
      <c r="J8176">
        <f t="shared" si="255"/>
        <v>825</v>
      </c>
    </row>
    <row r="8177" spans="1:10" x14ac:dyDescent="0.3">
      <c r="A8177" t="s">
        <v>8199</v>
      </c>
      <c r="B8177" s="1">
        <v>45806</v>
      </c>
      <c r="C8177" t="s">
        <v>24</v>
      </c>
      <c r="D8177" t="s">
        <v>16</v>
      </c>
      <c r="E8177">
        <v>292</v>
      </c>
      <c r="F8177">
        <v>12781.6</v>
      </c>
      <c r="G8177" t="str">
        <f t="shared" si="254"/>
        <v>Bluedart Corp</v>
      </c>
      <c r="H8177" t="str">
        <f>IFERROR(_xlfn.XLOOKUP(D8177, Product_Master_2026!B:B, Product_Master_2026!A:A), "Discontinued / Review Required")</f>
        <v>PROD_2026_004</v>
      </c>
      <c r="I8177">
        <f>IFERROR(_xlfn.XLOOKUP(H8177, Product_Master_2026!A:A, Product_Master_2026!D:D), 0)</f>
        <v>22</v>
      </c>
      <c r="J8177">
        <f t="shared" si="255"/>
        <v>6424</v>
      </c>
    </row>
    <row r="8178" spans="1:10" x14ac:dyDescent="0.3">
      <c r="A8178" t="s">
        <v>8200</v>
      </c>
      <c r="B8178" s="1">
        <v>46006</v>
      </c>
      <c r="C8178" t="s">
        <v>44</v>
      </c>
      <c r="D8178" t="s">
        <v>8</v>
      </c>
      <c r="E8178">
        <v>219</v>
      </c>
      <c r="F8178">
        <v>9794.5400000000009</v>
      </c>
      <c r="G8178" t="str">
        <f t="shared" si="254"/>
        <v>Bluedart Corp</v>
      </c>
      <c r="H8178" t="str">
        <f>IFERROR(_xlfn.XLOOKUP(D8178, Product_Master_2026!B:B, Product_Master_2026!A:A), "Discontinued / Review Required")</f>
        <v>PROD_2026_002</v>
      </c>
      <c r="I8178">
        <f>IFERROR(_xlfn.XLOOKUP(H8178, Product_Master_2026!A:A, Product_Master_2026!D:D), 0)</f>
        <v>18.2</v>
      </c>
      <c r="J8178">
        <f t="shared" si="255"/>
        <v>3985.7999999999997</v>
      </c>
    </row>
    <row r="8179" spans="1:10" x14ac:dyDescent="0.3">
      <c r="A8179" t="s">
        <v>8201</v>
      </c>
      <c r="B8179" s="1">
        <v>45734</v>
      </c>
      <c r="C8179" t="s">
        <v>37</v>
      </c>
      <c r="D8179" t="s">
        <v>38</v>
      </c>
      <c r="E8179">
        <v>212</v>
      </c>
      <c r="F8179">
        <v>8122.08</v>
      </c>
      <c r="G8179" t="str">
        <f t="shared" si="254"/>
        <v>Bluedart Corp</v>
      </c>
      <c r="H8179" t="str">
        <f>IFERROR(_xlfn.XLOOKUP(D8179, Product_Master_2026!B:B, Product_Master_2026!A:A), "Discontinued / Review Required")</f>
        <v>PROD_2026_005</v>
      </c>
      <c r="I8179">
        <f>IFERROR(_xlfn.XLOOKUP(H8179, Product_Master_2026!A:A, Product_Master_2026!D:D), 0)</f>
        <v>5.4</v>
      </c>
      <c r="J8179">
        <f t="shared" si="255"/>
        <v>1144.8000000000002</v>
      </c>
    </row>
    <row r="8180" spans="1:10" x14ac:dyDescent="0.3">
      <c r="A8180" t="s">
        <v>8202</v>
      </c>
      <c r="B8180" s="1">
        <v>46015</v>
      </c>
      <c r="C8180" t="s">
        <v>28</v>
      </c>
      <c r="D8180" t="s">
        <v>8</v>
      </c>
      <c r="E8180">
        <v>439</v>
      </c>
      <c r="F8180">
        <v>14945.22</v>
      </c>
      <c r="G8180" t="str">
        <f t="shared" si="254"/>
        <v>Fedex Global</v>
      </c>
      <c r="H8180" t="str">
        <f>IFERROR(_xlfn.XLOOKUP(D8180, Product_Master_2026!B:B, Product_Master_2026!A:A), "Discontinued / Review Required")</f>
        <v>PROD_2026_002</v>
      </c>
      <c r="I8180">
        <f>IFERROR(_xlfn.XLOOKUP(H8180, Product_Master_2026!A:A, Product_Master_2026!D:D), 0)</f>
        <v>18.2</v>
      </c>
      <c r="J8180">
        <f t="shared" si="255"/>
        <v>7989.7999999999993</v>
      </c>
    </row>
    <row r="8181" spans="1:10" x14ac:dyDescent="0.3">
      <c r="A8181" t="s">
        <v>8203</v>
      </c>
      <c r="B8181" s="1">
        <v>45788</v>
      </c>
      <c r="C8181" t="s">
        <v>13</v>
      </c>
      <c r="D8181" t="s">
        <v>21</v>
      </c>
      <c r="E8181">
        <v>396</v>
      </c>
      <c r="F8181">
        <v>15907.84</v>
      </c>
      <c r="G8181" t="str">
        <f t="shared" si="254"/>
        <v>Henkel Logistics</v>
      </c>
      <c r="H8181" t="str">
        <f>IFERROR(_xlfn.XLOOKUP(D8181, Product_Master_2026!B:B, Product_Master_2026!A:A), "Discontinued / Review Required")</f>
        <v>PROD_2026_001</v>
      </c>
      <c r="I8181">
        <f>IFERROR(_xlfn.XLOOKUP(H8181, Product_Master_2026!A:A, Product_Master_2026!D:D), 0)</f>
        <v>12.5</v>
      </c>
      <c r="J8181">
        <f t="shared" si="255"/>
        <v>4950</v>
      </c>
    </row>
    <row r="8182" spans="1:10" x14ac:dyDescent="0.3">
      <c r="A8182" t="s">
        <v>8204</v>
      </c>
      <c r="B8182" s="1">
        <v>45859</v>
      </c>
      <c r="C8182" t="s">
        <v>7</v>
      </c>
      <c r="D8182" t="s">
        <v>21</v>
      </c>
      <c r="E8182">
        <v>299</v>
      </c>
      <c r="F8182">
        <v>9182.2000000000007</v>
      </c>
      <c r="G8182" t="str">
        <f t="shared" si="254"/>
        <v>Henkel Logistics</v>
      </c>
      <c r="H8182" t="str">
        <f>IFERROR(_xlfn.XLOOKUP(D8182, Product_Master_2026!B:B, Product_Master_2026!A:A), "Discontinued / Review Required")</f>
        <v>PROD_2026_001</v>
      </c>
      <c r="I8182">
        <f>IFERROR(_xlfn.XLOOKUP(H8182, Product_Master_2026!A:A, Product_Master_2026!D:D), 0)</f>
        <v>12.5</v>
      </c>
      <c r="J8182">
        <f t="shared" si="255"/>
        <v>3737.5</v>
      </c>
    </row>
    <row r="8183" spans="1:10" x14ac:dyDescent="0.3">
      <c r="A8183" t="s">
        <v>8205</v>
      </c>
      <c r="B8183" s="1">
        <v>45859</v>
      </c>
      <c r="C8183" t="s">
        <v>13</v>
      </c>
      <c r="D8183" t="s">
        <v>14</v>
      </c>
      <c r="E8183">
        <v>203</v>
      </c>
      <c r="F8183">
        <v>5551.47</v>
      </c>
      <c r="G8183" t="str">
        <f t="shared" si="254"/>
        <v>Henkel Logistics</v>
      </c>
      <c r="H8183" t="str">
        <f>IFERROR(_xlfn.XLOOKUP(D8183, Product_Master_2026!B:B, Product_Master_2026!A:A), "Discontinued / Review Required")</f>
        <v>Discontinued / Review Required</v>
      </c>
      <c r="I8183">
        <f>IFERROR(_xlfn.XLOOKUP(H8183, Product_Master_2026!A:A, Product_Master_2026!D:D), 0)</f>
        <v>0</v>
      </c>
      <c r="J8183">
        <f t="shared" si="255"/>
        <v>0</v>
      </c>
    </row>
    <row r="8184" spans="1:10" x14ac:dyDescent="0.3">
      <c r="A8184" t="s">
        <v>8206</v>
      </c>
      <c r="B8184" s="1">
        <v>45786</v>
      </c>
      <c r="C8184" t="s">
        <v>7</v>
      </c>
      <c r="D8184" t="s">
        <v>8</v>
      </c>
      <c r="E8184">
        <v>468</v>
      </c>
      <c r="F8184">
        <v>8601.69</v>
      </c>
      <c r="G8184" t="str">
        <f t="shared" si="254"/>
        <v>Henkel Logistics</v>
      </c>
      <c r="H8184" t="str">
        <f>IFERROR(_xlfn.XLOOKUP(D8184, Product_Master_2026!B:B, Product_Master_2026!A:A), "Discontinued / Review Required")</f>
        <v>PROD_2026_002</v>
      </c>
      <c r="I8184">
        <f>IFERROR(_xlfn.XLOOKUP(H8184, Product_Master_2026!A:A, Product_Master_2026!D:D), 0)</f>
        <v>18.2</v>
      </c>
      <c r="J8184">
        <f t="shared" si="255"/>
        <v>8517.6</v>
      </c>
    </row>
    <row r="8185" spans="1:10" x14ac:dyDescent="0.3">
      <c r="A8185" t="s">
        <v>8207</v>
      </c>
      <c r="B8185" s="1">
        <v>45936</v>
      </c>
      <c r="C8185" t="s">
        <v>7</v>
      </c>
      <c r="D8185" t="s">
        <v>21</v>
      </c>
      <c r="E8185">
        <v>415</v>
      </c>
      <c r="F8185">
        <v>8454.4</v>
      </c>
      <c r="G8185" t="str">
        <f t="shared" si="254"/>
        <v>Henkel Logistics</v>
      </c>
      <c r="H8185" t="str">
        <f>IFERROR(_xlfn.XLOOKUP(D8185, Product_Master_2026!B:B, Product_Master_2026!A:A), "Discontinued / Review Required")</f>
        <v>PROD_2026_001</v>
      </c>
      <c r="I8185">
        <f>IFERROR(_xlfn.XLOOKUP(H8185, Product_Master_2026!A:A, Product_Master_2026!D:D), 0)</f>
        <v>12.5</v>
      </c>
      <c r="J8185">
        <f t="shared" si="255"/>
        <v>5187.5</v>
      </c>
    </row>
    <row r="8186" spans="1:10" x14ac:dyDescent="0.3">
      <c r="A8186" t="s">
        <v>8208</v>
      </c>
      <c r="B8186" s="1">
        <v>45708</v>
      </c>
      <c r="C8186" t="s">
        <v>44</v>
      </c>
      <c r="D8186" t="s">
        <v>21</v>
      </c>
      <c r="E8186">
        <v>459</v>
      </c>
      <c r="F8186">
        <v>17035.849999999999</v>
      </c>
      <c r="G8186" t="str">
        <f t="shared" si="254"/>
        <v>Bluedart Corp</v>
      </c>
      <c r="H8186" t="str">
        <f>IFERROR(_xlfn.XLOOKUP(D8186, Product_Master_2026!B:B, Product_Master_2026!A:A), "Discontinued / Review Required")</f>
        <v>PROD_2026_001</v>
      </c>
      <c r="I8186">
        <f>IFERROR(_xlfn.XLOOKUP(H8186, Product_Master_2026!A:A, Product_Master_2026!D:D), 0)</f>
        <v>12.5</v>
      </c>
      <c r="J8186">
        <f t="shared" si="255"/>
        <v>5737.5</v>
      </c>
    </row>
    <row r="8187" spans="1:10" x14ac:dyDescent="0.3">
      <c r="A8187" t="s">
        <v>8209</v>
      </c>
      <c r="B8187" s="1">
        <v>45736</v>
      </c>
      <c r="C8187" t="s">
        <v>13</v>
      </c>
      <c r="D8187" t="s">
        <v>16</v>
      </c>
      <c r="E8187">
        <v>271</v>
      </c>
      <c r="F8187">
        <v>11763.42</v>
      </c>
      <c r="G8187" t="str">
        <f t="shared" si="254"/>
        <v>Henkel Logistics</v>
      </c>
      <c r="H8187" t="str">
        <f>IFERROR(_xlfn.XLOOKUP(D8187, Product_Master_2026!B:B, Product_Master_2026!A:A), "Discontinued / Review Required")</f>
        <v>PROD_2026_004</v>
      </c>
      <c r="I8187">
        <f>IFERROR(_xlfn.XLOOKUP(H8187, Product_Master_2026!A:A, Product_Master_2026!D:D), 0)</f>
        <v>22</v>
      </c>
      <c r="J8187">
        <f t="shared" si="255"/>
        <v>5962</v>
      </c>
    </row>
    <row r="8188" spans="1:10" x14ac:dyDescent="0.3">
      <c r="A8188" t="s">
        <v>8210</v>
      </c>
      <c r="B8188" s="1">
        <v>45686</v>
      </c>
      <c r="C8188" t="s">
        <v>26</v>
      </c>
      <c r="D8188" t="s">
        <v>8</v>
      </c>
      <c r="E8188">
        <v>106</v>
      </c>
      <c r="F8188">
        <v>3104.34</v>
      </c>
      <c r="G8188" t="str">
        <f t="shared" si="254"/>
        <v>Dhl Express</v>
      </c>
      <c r="H8188" t="str">
        <f>IFERROR(_xlfn.XLOOKUP(D8188, Product_Master_2026!B:B, Product_Master_2026!A:A), "Discontinued / Review Required")</f>
        <v>PROD_2026_002</v>
      </c>
      <c r="I8188">
        <f>IFERROR(_xlfn.XLOOKUP(H8188, Product_Master_2026!A:A, Product_Master_2026!D:D), 0)</f>
        <v>18.2</v>
      </c>
      <c r="J8188">
        <f t="shared" si="255"/>
        <v>1929.1999999999998</v>
      </c>
    </row>
    <row r="8189" spans="1:10" x14ac:dyDescent="0.3">
      <c r="A8189" t="s">
        <v>8211</v>
      </c>
      <c r="B8189" s="1">
        <v>45895</v>
      </c>
      <c r="C8189" t="s">
        <v>7</v>
      </c>
      <c r="D8189" t="s">
        <v>38</v>
      </c>
      <c r="E8189">
        <v>353</v>
      </c>
      <c r="F8189">
        <v>9985.7000000000007</v>
      </c>
      <c r="G8189" t="str">
        <f t="shared" si="254"/>
        <v>Henkel Logistics</v>
      </c>
      <c r="H8189" t="str">
        <f>IFERROR(_xlfn.XLOOKUP(D8189, Product_Master_2026!B:B, Product_Master_2026!A:A), "Discontinued / Review Required")</f>
        <v>PROD_2026_005</v>
      </c>
      <c r="I8189">
        <f>IFERROR(_xlfn.XLOOKUP(H8189, Product_Master_2026!A:A, Product_Master_2026!D:D), 0)</f>
        <v>5.4</v>
      </c>
      <c r="J8189">
        <f t="shared" si="255"/>
        <v>1906.2</v>
      </c>
    </row>
    <row r="8190" spans="1:10" x14ac:dyDescent="0.3">
      <c r="A8190" t="s">
        <v>8212</v>
      </c>
      <c r="B8190" s="1">
        <v>45801</v>
      </c>
      <c r="C8190" t="s">
        <v>28</v>
      </c>
      <c r="D8190" t="s">
        <v>8</v>
      </c>
      <c r="E8190">
        <v>241</v>
      </c>
      <c r="F8190">
        <v>4772.3900000000003</v>
      </c>
      <c r="G8190" t="str">
        <f t="shared" si="254"/>
        <v>Fedex Global</v>
      </c>
      <c r="H8190" t="str">
        <f>IFERROR(_xlfn.XLOOKUP(D8190, Product_Master_2026!B:B, Product_Master_2026!A:A), "Discontinued / Review Required")</f>
        <v>PROD_2026_002</v>
      </c>
      <c r="I8190">
        <f>IFERROR(_xlfn.XLOOKUP(H8190, Product_Master_2026!A:A, Product_Master_2026!D:D), 0)</f>
        <v>18.2</v>
      </c>
      <c r="J8190">
        <f t="shared" si="255"/>
        <v>4386.2</v>
      </c>
    </row>
    <row r="8191" spans="1:10" x14ac:dyDescent="0.3">
      <c r="A8191" t="s">
        <v>8213</v>
      </c>
      <c r="B8191" s="1">
        <v>46016</v>
      </c>
      <c r="C8191" t="s">
        <v>28</v>
      </c>
      <c r="D8191" t="s">
        <v>16</v>
      </c>
      <c r="E8191">
        <v>182</v>
      </c>
      <c r="F8191">
        <v>3587.11</v>
      </c>
      <c r="G8191" t="str">
        <f t="shared" si="254"/>
        <v>Fedex Global</v>
      </c>
      <c r="H8191" t="str">
        <f>IFERROR(_xlfn.XLOOKUP(D8191, Product_Master_2026!B:B, Product_Master_2026!A:A), "Discontinued / Review Required")</f>
        <v>PROD_2026_004</v>
      </c>
      <c r="I8191">
        <f>IFERROR(_xlfn.XLOOKUP(H8191, Product_Master_2026!A:A, Product_Master_2026!D:D), 0)</f>
        <v>22</v>
      </c>
      <c r="J8191">
        <f t="shared" si="255"/>
        <v>4004</v>
      </c>
    </row>
    <row r="8192" spans="1:10" x14ac:dyDescent="0.3">
      <c r="A8192" t="s">
        <v>8214</v>
      </c>
      <c r="B8192" s="1">
        <v>45835</v>
      </c>
      <c r="C8192" t="s">
        <v>18</v>
      </c>
      <c r="D8192" t="s">
        <v>21</v>
      </c>
      <c r="E8192">
        <v>284</v>
      </c>
      <c r="F8192">
        <v>8529.18</v>
      </c>
      <c r="G8192" t="str">
        <f t="shared" si="254"/>
        <v>Dhl Express</v>
      </c>
      <c r="H8192" t="str">
        <f>IFERROR(_xlfn.XLOOKUP(D8192, Product_Master_2026!B:B, Product_Master_2026!A:A), "Discontinued / Review Required")</f>
        <v>PROD_2026_001</v>
      </c>
      <c r="I8192">
        <f>IFERROR(_xlfn.XLOOKUP(H8192, Product_Master_2026!A:A, Product_Master_2026!D:D), 0)</f>
        <v>12.5</v>
      </c>
      <c r="J8192">
        <f t="shared" si="255"/>
        <v>3550</v>
      </c>
    </row>
    <row r="8193" spans="1:10" x14ac:dyDescent="0.3">
      <c r="A8193" t="s">
        <v>8215</v>
      </c>
      <c r="B8193" s="1">
        <v>45874</v>
      </c>
      <c r="C8193" t="s">
        <v>13</v>
      </c>
      <c r="D8193" t="s">
        <v>16</v>
      </c>
      <c r="E8193">
        <v>270</v>
      </c>
      <c r="F8193">
        <v>11085.24</v>
      </c>
      <c r="G8193" t="str">
        <f t="shared" si="254"/>
        <v>Henkel Logistics</v>
      </c>
      <c r="H8193" t="str">
        <f>IFERROR(_xlfn.XLOOKUP(D8193, Product_Master_2026!B:B, Product_Master_2026!A:A), "Discontinued / Review Required")</f>
        <v>PROD_2026_004</v>
      </c>
      <c r="I8193">
        <f>IFERROR(_xlfn.XLOOKUP(H8193, Product_Master_2026!A:A, Product_Master_2026!D:D), 0)</f>
        <v>22</v>
      </c>
      <c r="J8193">
        <f t="shared" si="255"/>
        <v>5940</v>
      </c>
    </row>
    <row r="8194" spans="1:10" x14ac:dyDescent="0.3">
      <c r="A8194" t="s">
        <v>8216</v>
      </c>
      <c r="B8194" s="1">
        <v>45998</v>
      </c>
      <c r="C8194" t="s">
        <v>44</v>
      </c>
      <c r="D8194" t="s">
        <v>21</v>
      </c>
      <c r="E8194">
        <v>414</v>
      </c>
      <c r="F8194">
        <v>11825.77</v>
      </c>
      <c r="G8194" t="str">
        <f t="shared" si="254"/>
        <v>Bluedart Corp</v>
      </c>
      <c r="H8194" t="str">
        <f>IFERROR(_xlfn.XLOOKUP(D8194, Product_Master_2026!B:B, Product_Master_2026!A:A), "Discontinued / Review Required")</f>
        <v>PROD_2026_001</v>
      </c>
      <c r="I8194">
        <f>IFERROR(_xlfn.XLOOKUP(H8194, Product_Master_2026!A:A, Product_Master_2026!D:D), 0)</f>
        <v>12.5</v>
      </c>
      <c r="J8194">
        <f t="shared" si="255"/>
        <v>5175</v>
      </c>
    </row>
    <row r="8195" spans="1:10" x14ac:dyDescent="0.3">
      <c r="A8195" t="s">
        <v>8217</v>
      </c>
      <c r="B8195" s="1">
        <v>45811</v>
      </c>
      <c r="C8195" t="s">
        <v>18</v>
      </c>
      <c r="D8195" t="s">
        <v>14</v>
      </c>
      <c r="E8195">
        <v>35</v>
      </c>
      <c r="F8195">
        <v>661.32</v>
      </c>
      <c r="G8195" t="str">
        <f t="shared" ref="G8195:G8258" si="256">PROPER(TRIM(C8195))</f>
        <v>Dhl Express</v>
      </c>
      <c r="H8195" t="str">
        <f>IFERROR(_xlfn.XLOOKUP(D8195, Product_Master_2026!B:B, Product_Master_2026!A:A), "Discontinued / Review Required")</f>
        <v>Discontinued / Review Required</v>
      </c>
      <c r="I8195">
        <f>IFERROR(_xlfn.XLOOKUP(H8195, Product_Master_2026!A:A, Product_Master_2026!D:D), 0)</f>
        <v>0</v>
      </c>
      <c r="J8195">
        <f t="shared" ref="J8195:J8258" si="257">E8195 * I8195</f>
        <v>0</v>
      </c>
    </row>
    <row r="8196" spans="1:10" x14ac:dyDescent="0.3">
      <c r="A8196" t="s">
        <v>8218</v>
      </c>
      <c r="B8196" s="1">
        <v>45893</v>
      </c>
      <c r="C8196" t="s">
        <v>28</v>
      </c>
      <c r="D8196" t="s">
        <v>16</v>
      </c>
      <c r="E8196">
        <v>418</v>
      </c>
      <c r="F8196">
        <v>12828.61</v>
      </c>
      <c r="G8196" t="str">
        <f t="shared" si="256"/>
        <v>Fedex Global</v>
      </c>
      <c r="H8196" t="str">
        <f>IFERROR(_xlfn.XLOOKUP(D8196, Product_Master_2026!B:B, Product_Master_2026!A:A), "Discontinued / Review Required")</f>
        <v>PROD_2026_004</v>
      </c>
      <c r="I8196">
        <f>IFERROR(_xlfn.XLOOKUP(H8196, Product_Master_2026!A:A, Product_Master_2026!D:D), 0)</f>
        <v>22</v>
      </c>
      <c r="J8196">
        <f t="shared" si="257"/>
        <v>9196</v>
      </c>
    </row>
    <row r="8197" spans="1:10" x14ac:dyDescent="0.3">
      <c r="A8197" t="s">
        <v>8219</v>
      </c>
      <c r="B8197" s="1">
        <v>45791</v>
      </c>
      <c r="C8197" t="s">
        <v>44</v>
      </c>
      <c r="D8197" t="s">
        <v>14</v>
      </c>
      <c r="E8197">
        <v>304</v>
      </c>
      <c r="F8197">
        <v>7835.62</v>
      </c>
      <c r="G8197" t="str">
        <f t="shared" si="256"/>
        <v>Bluedart Corp</v>
      </c>
      <c r="H8197" t="str">
        <f>IFERROR(_xlfn.XLOOKUP(D8197, Product_Master_2026!B:B, Product_Master_2026!A:A), "Discontinued / Review Required")</f>
        <v>Discontinued / Review Required</v>
      </c>
      <c r="I8197">
        <f>IFERROR(_xlfn.XLOOKUP(H8197, Product_Master_2026!A:A, Product_Master_2026!D:D), 0)</f>
        <v>0</v>
      </c>
      <c r="J8197">
        <f t="shared" si="257"/>
        <v>0</v>
      </c>
    </row>
    <row r="8198" spans="1:10" x14ac:dyDescent="0.3">
      <c r="A8198" t="s">
        <v>8220</v>
      </c>
      <c r="B8198" s="1">
        <v>45953</v>
      </c>
      <c r="C8198" t="s">
        <v>44</v>
      </c>
      <c r="D8198" t="s">
        <v>16</v>
      </c>
      <c r="E8198">
        <v>326</v>
      </c>
      <c r="F8198">
        <v>9631.08</v>
      </c>
      <c r="G8198" t="str">
        <f t="shared" si="256"/>
        <v>Bluedart Corp</v>
      </c>
      <c r="H8198" t="str">
        <f>IFERROR(_xlfn.XLOOKUP(D8198, Product_Master_2026!B:B, Product_Master_2026!A:A), "Discontinued / Review Required")</f>
        <v>PROD_2026_004</v>
      </c>
      <c r="I8198">
        <f>IFERROR(_xlfn.XLOOKUP(H8198, Product_Master_2026!A:A, Product_Master_2026!D:D), 0)</f>
        <v>22</v>
      </c>
      <c r="J8198">
        <f t="shared" si="257"/>
        <v>7172</v>
      </c>
    </row>
    <row r="8199" spans="1:10" x14ac:dyDescent="0.3">
      <c r="A8199" t="s">
        <v>8221</v>
      </c>
      <c r="B8199" s="1">
        <v>45999</v>
      </c>
      <c r="C8199" t="s">
        <v>26</v>
      </c>
      <c r="D8199" t="s">
        <v>16</v>
      </c>
      <c r="E8199">
        <v>408</v>
      </c>
      <c r="F8199">
        <v>8823.31</v>
      </c>
      <c r="G8199" t="str">
        <f t="shared" si="256"/>
        <v>Dhl Express</v>
      </c>
      <c r="H8199" t="str">
        <f>IFERROR(_xlfn.XLOOKUP(D8199, Product_Master_2026!B:B, Product_Master_2026!A:A), "Discontinued / Review Required")</f>
        <v>PROD_2026_004</v>
      </c>
      <c r="I8199">
        <f>IFERROR(_xlfn.XLOOKUP(H8199, Product_Master_2026!A:A, Product_Master_2026!D:D), 0)</f>
        <v>22</v>
      </c>
      <c r="J8199">
        <f t="shared" si="257"/>
        <v>8976</v>
      </c>
    </row>
    <row r="8200" spans="1:10" x14ac:dyDescent="0.3">
      <c r="A8200" t="s">
        <v>8222</v>
      </c>
      <c r="B8200" s="1">
        <v>45771</v>
      </c>
      <c r="C8200" t="s">
        <v>24</v>
      </c>
      <c r="D8200" t="s">
        <v>38</v>
      </c>
      <c r="E8200">
        <v>131</v>
      </c>
      <c r="F8200">
        <v>4076.16</v>
      </c>
      <c r="G8200" t="str">
        <f t="shared" si="256"/>
        <v>Bluedart Corp</v>
      </c>
      <c r="H8200" t="str">
        <f>IFERROR(_xlfn.XLOOKUP(D8200, Product_Master_2026!B:B, Product_Master_2026!A:A), "Discontinued / Review Required")</f>
        <v>PROD_2026_005</v>
      </c>
      <c r="I8200">
        <f>IFERROR(_xlfn.XLOOKUP(H8200, Product_Master_2026!A:A, Product_Master_2026!D:D), 0)</f>
        <v>5.4</v>
      </c>
      <c r="J8200">
        <f t="shared" si="257"/>
        <v>707.40000000000009</v>
      </c>
    </row>
    <row r="8201" spans="1:10" x14ac:dyDescent="0.3">
      <c r="A8201" t="s">
        <v>8223</v>
      </c>
      <c r="B8201" s="1">
        <v>45758</v>
      </c>
      <c r="C8201" t="s">
        <v>7</v>
      </c>
      <c r="D8201" t="s">
        <v>21</v>
      </c>
      <c r="E8201">
        <v>119</v>
      </c>
      <c r="F8201">
        <v>3030.27</v>
      </c>
      <c r="G8201" t="str">
        <f t="shared" si="256"/>
        <v>Henkel Logistics</v>
      </c>
      <c r="H8201" t="str">
        <f>IFERROR(_xlfn.XLOOKUP(D8201, Product_Master_2026!B:B, Product_Master_2026!A:A), "Discontinued / Review Required")</f>
        <v>PROD_2026_001</v>
      </c>
      <c r="I8201">
        <f>IFERROR(_xlfn.XLOOKUP(H8201, Product_Master_2026!A:A, Product_Master_2026!D:D), 0)</f>
        <v>12.5</v>
      </c>
      <c r="J8201">
        <f t="shared" si="257"/>
        <v>1487.5</v>
      </c>
    </row>
    <row r="8202" spans="1:10" x14ac:dyDescent="0.3">
      <c r="A8202" t="s">
        <v>8224</v>
      </c>
      <c r="B8202" s="1">
        <v>45872</v>
      </c>
      <c r="C8202" t="s">
        <v>13</v>
      </c>
      <c r="D8202" t="s">
        <v>14</v>
      </c>
      <c r="E8202">
        <v>98</v>
      </c>
      <c r="F8202">
        <v>3932.7</v>
      </c>
      <c r="G8202" t="str">
        <f t="shared" si="256"/>
        <v>Henkel Logistics</v>
      </c>
      <c r="H8202" t="str">
        <f>IFERROR(_xlfn.XLOOKUP(D8202, Product_Master_2026!B:B, Product_Master_2026!A:A), "Discontinued / Review Required")</f>
        <v>Discontinued / Review Required</v>
      </c>
      <c r="I8202">
        <f>IFERROR(_xlfn.XLOOKUP(H8202, Product_Master_2026!A:A, Product_Master_2026!D:D), 0)</f>
        <v>0</v>
      </c>
      <c r="J8202">
        <f t="shared" si="257"/>
        <v>0</v>
      </c>
    </row>
    <row r="8203" spans="1:10" x14ac:dyDescent="0.3">
      <c r="A8203" t="s">
        <v>8225</v>
      </c>
      <c r="B8203" s="1">
        <v>45776</v>
      </c>
      <c r="C8203" t="s">
        <v>28</v>
      </c>
      <c r="D8203" t="s">
        <v>8</v>
      </c>
      <c r="E8203">
        <v>65</v>
      </c>
      <c r="F8203">
        <v>2043.32</v>
      </c>
      <c r="G8203" t="str">
        <f t="shared" si="256"/>
        <v>Fedex Global</v>
      </c>
      <c r="H8203" t="str">
        <f>IFERROR(_xlfn.XLOOKUP(D8203, Product_Master_2026!B:B, Product_Master_2026!A:A), "Discontinued / Review Required")</f>
        <v>PROD_2026_002</v>
      </c>
      <c r="I8203">
        <f>IFERROR(_xlfn.XLOOKUP(H8203, Product_Master_2026!A:A, Product_Master_2026!D:D), 0)</f>
        <v>18.2</v>
      </c>
      <c r="J8203">
        <f t="shared" si="257"/>
        <v>1183</v>
      </c>
    </row>
    <row r="8204" spans="1:10" x14ac:dyDescent="0.3">
      <c r="A8204" t="s">
        <v>8226</v>
      </c>
      <c r="B8204" s="1">
        <v>45690</v>
      </c>
      <c r="C8204" t="s">
        <v>26</v>
      </c>
      <c r="D8204" t="s">
        <v>38</v>
      </c>
      <c r="E8204">
        <v>159</v>
      </c>
      <c r="F8204">
        <v>6045.24</v>
      </c>
      <c r="G8204" t="str">
        <f t="shared" si="256"/>
        <v>Dhl Express</v>
      </c>
      <c r="H8204" t="str">
        <f>IFERROR(_xlfn.XLOOKUP(D8204, Product_Master_2026!B:B, Product_Master_2026!A:A), "Discontinued / Review Required")</f>
        <v>PROD_2026_005</v>
      </c>
      <c r="I8204">
        <f>IFERROR(_xlfn.XLOOKUP(H8204, Product_Master_2026!A:A, Product_Master_2026!D:D), 0)</f>
        <v>5.4</v>
      </c>
      <c r="J8204">
        <f t="shared" si="257"/>
        <v>858.6</v>
      </c>
    </row>
    <row r="8205" spans="1:10" x14ac:dyDescent="0.3">
      <c r="A8205" t="s">
        <v>8227</v>
      </c>
      <c r="B8205" s="1">
        <v>45956</v>
      </c>
      <c r="C8205" t="s">
        <v>44</v>
      </c>
      <c r="D8205" t="s">
        <v>8</v>
      </c>
      <c r="E8205">
        <v>470</v>
      </c>
      <c r="F8205">
        <v>11567.22</v>
      </c>
      <c r="G8205" t="str">
        <f t="shared" si="256"/>
        <v>Bluedart Corp</v>
      </c>
      <c r="H8205" t="str">
        <f>IFERROR(_xlfn.XLOOKUP(D8205, Product_Master_2026!B:B, Product_Master_2026!A:A), "Discontinued / Review Required")</f>
        <v>PROD_2026_002</v>
      </c>
      <c r="I8205">
        <f>IFERROR(_xlfn.XLOOKUP(H8205, Product_Master_2026!A:A, Product_Master_2026!D:D), 0)</f>
        <v>18.2</v>
      </c>
      <c r="J8205">
        <f t="shared" si="257"/>
        <v>8554</v>
      </c>
    </row>
    <row r="8206" spans="1:10" x14ac:dyDescent="0.3">
      <c r="A8206" t="s">
        <v>8228</v>
      </c>
      <c r="B8206" s="1">
        <v>46009</v>
      </c>
      <c r="C8206" t="s">
        <v>44</v>
      </c>
      <c r="D8206" t="s">
        <v>8</v>
      </c>
      <c r="E8206">
        <v>349</v>
      </c>
      <c r="F8206">
        <v>9786.6</v>
      </c>
      <c r="G8206" t="str">
        <f t="shared" si="256"/>
        <v>Bluedart Corp</v>
      </c>
      <c r="H8206" t="str">
        <f>IFERROR(_xlfn.XLOOKUP(D8206, Product_Master_2026!B:B, Product_Master_2026!A:A), "Discontinued / Review Required")</f>
        <v>PROD_2026_002</v>
      </c>
      <c r="I8206">
        <f>IFERROR(_xlfn.XLOOKUP(H8206, Product_Master_2026!A:A, Product_Master_2026!D:D), 0)</f>
        <v>18.2</v>
      </c>
      <c r="J8206">
        <f t="shared" si="257"/>
        <v>6351.8</v>
      </c>
    </row>
    <row r="8207" spans="1:10" x14ac:dyDescent="0.3">
      <c r="A8207" t="s">
        <v>8229</v>
      </c>
      <c r="B8207" s="1">
        <v>45863</v>
      </c>
      <c r="C8207" t="s">
        <v>26</v>
      </c>
      <c r="D8207" t="s">
        <v>14</v>
      </c>
      <c r="E8207">
        <v>415</v>
      </c>
      <c r="F8207">
        <v>10860.8</v>
      </c>
      <c r="G8207" t="str">
        <f t="shared" si="256"/>
        <v>Dhl Express</v>
      </c>
      <c r="H8207" t="str">
        <f>IFERROR(_xlfn.XLOOKUP(D8207, Product_Master_2026!B:B, Product_Master_2026!A:A), "Discontinued / Review Required")</f>
        <v>Discontinued / Review Required</v>
      </c>
      <c r="I8207">
        <f>IFERROR(_xlfn.XLOOKUP(H8207, Product_Master_2026!A:A, Product_Master_2026!D:D), 0)</f>
        <v>0</v>
      </c>
      <c r="J8207">
        <f t="shared" si="257"/>
        <v>0</v>
      </c>
    </row>
    <row r="8208" spans="1:10" x14ac:dyDescent="0.3">
      <c r="A8208" t="s">
        <v>8230</v>
      </c>
      <c r="B8208" s="1">
        <v>45735</v>
      </c>
      <c r="C8208" t="s">
        <v>26</v>
      </c>
      <c r="D8208" t="s">
        <v>32</v>
      </c>
      <c r="E8208">
        <v>156</v>
      </c>
      <c r="F8208">
        <v>5441.8</v>
      </c>
      <c r="G8208" t="str">
        <f t="shared" si="256"/>
        <v>Dhl Express</v>
      </c>
      <c r="H8208" t="str">
        <f>IFERROR(_xlfn.XLOOKUP(D8208, Product_Master_2026!B:B, Product_Master_2026!A:A), "Discontinued / Review Required")</f>
        <v>Discontinued / Review Required</v>
      </c>
      <c r="I8208">
        <f>IFERROR(_xlfn.XLOOKUP(H8208, Product_Master_2026!A:A, Product_Master_2026!D:D), 0)</f>
        <v>0</v>
      </c>
      <c r="J8208">
        <f t="shared" si="257"/>
        <v>0</v>
      </c>
    </row>
    <row r="8209" spans="1:10" x14ac:dyDescent="0.3">
      <c r="A8209" t="s">
        <v>8231</v>
      </c>
      <c r="B8209" s="1">
        <v>45772</v>
      </c>
      <c r="C8209" t="s">
        <v>34</v>
      </c>
      <c r="D8209" t="s">
        <v>8</v>
      </c>
      <c r="E8209">
        <v>66</v>
      </c>
      <c r="F8209">
        <v>1701.32</v>
      </c>
      <c r="G8209" t="str">
        <f t="shared" si="256"/>
        <v>Dhl Express</v>
      </c>
      <c r="H8209" t="str">
        <f>IFERROR(_xlfn.XLOOKUP(D8209, Product_Master_2026!B:B, Product_Master_2026!A:A), "Discontinued / Review Required")</f>
        <v>PROD_2026_002</v>
      </c>
      <c r="I8209">
        <f>IFERROR(_xlfn.XLOOKUP(H8209, Product_Master_2026!A:A, Product_Master_2026!D:D), 0)</f>
        <v>18.2</v>
      </c>
      <c r="J8209">
        <f t="shared" si="257"/>
        <v>1201.2</v>
      </c>
    </row>
    <row r="8210" spans="1:10" x14ac:dyDescent="0.3">
      <c r="A8210" t="s">
        <v>8232</v>
      </c>
      <c r="B8210" s="1">
        <v>45856</v>
      </c>
      <c r="C8210" t="s">
        <v>28</v>
      </c>
      <c r="D8210" t="s">
        <v>16</v>
      </c>
      <c r="E8210">
        <v>371</v>
      </c>
      <c r="F8210">
        <v>9550.33</v>
      </c>
      <c r="G8210" t="str">
        <f t="shared" si="256"/>
        <v>Fedex Global</v>
      </c>
      <c r="H8210" t="str">
        <f>IFERROR(_xlfn.XLOOKUP(D8210, Product_Master_2026!B:B, Product_Master_2026!A:A), "Discontinued / Review Required")</f>
        <v>PROD_2026_004</v>
      </c>
      <c r="I8210">
        <f>IFERROR(_xlfn.XLOOKUP(H8210, Product_Master_2026!A:A, Product_Master_2026!D:D), 0)</f>
        <v>22</v>
      </c>
      <c r="J8210">
        <f t="shared" si="257"/>
        <v>8162</v>
      </c>
    </row>
    <row r="8211" spans="1:10" x14ac:dyDescent="0.3">
      <c r="A8211" t="s">
        <v>8233</v>
      </c>
      <c r="B8211" s="1">
        <v>45817</v>
      </c>
      <c r="C8211" t="s">
        <v>28</v>
      </c>
      <c r="D8211" t="s">
        <v>38</v>
      </c>
      <c r="E8211">
        <v>189</v>
      </c>
      <c r="F8211">
        <v>6570.63</v>
      </c>
      <c r="G8211" t="str">
        <f t="shared" si="256"/>
        <v>Fedex Global</v>
      </c>
      <c r="H8211" t="str">
        <f>IFERROR(_xlfn.XLOOKUP(D8211, Product_Master_2026!B:B, Product_Master_2026!A:A), "Discontinued / Review Required")</f>
        <v>PROD_2026_005</v>
      </c>
      <c r="I8211">
        <f>IFERROR(_xlfn.XLOOKUP(H8211, Product_Master_2026!A:A, Product_Master_2026!D:D), 0)</f>
        <v>5.4</v>
      </c>
      <c r="J8211">
        <f t="shared" si="257"/>
        <v>1020.6</v>
      </c>
    </row>
    <row r="8212" spans="1:10" x14ac:dyDescent="0.3">
      <c r="A8212" t="s">
        <v>8234</v>
      </c>
      <c r="B8212" s="1">
        <v>45852</v>
      </c>
      <c r="C8212" t="s">
        <v>7</v>
      </c>
      <c r="D8212" t="s">
        <v>8</v>
      </c>
      <c r="E8212">
        <v>490</v>
      </c>
      <c r="F8212">
        <v>19516.66</v>
      </c>
      <c r="G8212" t="str">
        <f t="shared" si="256"/>
        <v>Henkel Logistics</v>
      </c>
      <c r="H8212" t="str">
        <f>IFERROR(_xlfn.XLOOKUP(D8212, Product_Master_2026!B:B, Product_Master_2026!A:A), "Discontinued / Review Required")</f>
        <v>PROD_2026_002</v>
      </c>
      <c r="I8212">
        <f>IFERROR(_xlfn.XLOOKUP(H8212, Product_Master_2026!A:A, Product_Master_2026!D:D), 0)</f>
        <v>18.2</v>
      </c>
      <c r="J8212">
        <f t="shared" si="257"/>
        <v>8918</v>
      </c>
    </row>
    <row r="8213" spans="1:10" x14ac:dyDescent="0.3">
      <c r="A8213" t="s">
        <v>8235</v>
      </c>
      <c r="B8213" s="1">
        <v>45673</v>
      </c>
      <c r="C8213" t="s">
        <v>7</v>
      </c>
      <c r="D8213" t="s">
        <v>11</v>
      </c>
      <c r="E8213">
        <v>121</v>
      </c>
      <c r="F8213">
        <v>4396.9799999999996</v>
      </c>
      <c r="G8213" t="str">
        <f t="shared" si="256"/>
        <v>Henkel Logistics</v>
      </c>
      <c r="H8213" t="str">
        <f>IFERROR(_xlfn.XLOOKUP(D8213, Product_Master_2026!B:B, Product_Master_2026!A:A), "Discontinued / Review Required")</f>
        <v>PROD_2026_003</v>
      </c>
      <c r="I8213">
        <f>IFERROR(_xlfn.XLOOKUP(H8213, Product_Master_2026!A:A, Product_Master_2026!D:D), 0)</f>
        <v>8.9</v>
      </c>
      <c r="J8213">
        <f t="shared" si="257"/>
        <v>1076.9000000000001</v>
      </c>
    </row>
    <row r="8214" spans="1:10" x14ac:dyDescent="0.3">
      <c r="A8214" t="s">
        <v>8236</v>
      </c>
      <c r="B8214" s="1">
        <v>45768</v>
      </c>
      <c r="C8214" t="s">
        <v>24</v>
      </c>
      <c r="D8214" t="s">
        <v>8</v>
      </c>
      <c r="E8214">
        <v>133</v>
      </c>
      <c r="F8214">
        <v>4456.17</v>
      </c>
      <c r="G8214" t="str">
        <f t="shared" si="256"/>
        <v>Bluedart Corp</v>
      </c>
      <c r="H8214" t="str">
        <f>IFERROR(_xlfn.XLOOKUP(D8214, Product_Master_2026!B:B, Product_Master_2026!A:A), "Discontinued / Review Required")</f>
        <v>PROD_2026_002</v>
      </c>
      <c r="I8214">
        <f>IFERROR(_xlfn.XLOOKUP(H8214, Product_Master_2026!A:A, Product_Master_2026!D:D), 0)</f>
        <v>18.2</v>
      </c>
      <c r="J8214">
        <f t="shared" si="257"/>
        <v>2420.6</v>
      </c>
    </row>
    <row r="8215" spans="1:10" x14ac:dyDescent="0.3">
      <c r="A8215" t="s">
        <v>8237</v>
      </c>
      <c r="B8215" s="1">
        <v>45846</v>
      </c>
      <c r="C8215" t="s">
        <v>24</v>
      </c>
      <c r="D8215" t="s">
        <v>8</v>
      </c>
      <c r="E8215">
        <v>224</v>
      </c>
      <c r="F8215">
        <v>8649.5400000000009</v>
      </c>
      <c r="G8215" t="str">
        <f t="shared" si="256"/>
        <v>Bluedart Corp</v>
      </c>
      <c r="H8215" t="str">
        <f>IFERROR(_xlfn.XLOOKUP(D8215, Product_Master_2026!B:B, Product_Master_2026!A:A), "Discontinued / Review Required")</f>
        <v>PROD_2026_002</v>
      </c>
      <c r="I8215">
        <f>IFERROR(_xlfn.XLOOKUP(H8215, Product_Master_2026!A:A, Product_Master_2026!D:D), 0)</f>
        <v>18.2</v>
      </c>
      <c r="J8215">
        <f t="shared" si="257"/>
        <v>4076.7999999999997</v>
      </c>
    </row>
    <row r="8216" spans="1:10" x14ac:dyDescent="0.3">
      <c r="A8216" t="s">
        <v>8238</v>
      </c>
      <c r="B8216" s="1">
        <v>45832</v>
      </c>
      <c r="C8216" t="s">
        <v>28</v>
      </c>
      <c r="D8216" t="s">
        <v>8</v>
      </c>
      <c r="E8216">
        <v>67</v>
      </c>
      <c r="F8216">
        <v>1593.73</v>
      </c>
      <c r="G8216" t="str">
        <f t="shared" si="256"/>
        <v>Fedex Global</v>
      </c>
      <c r="H8216" t="str">
        <f>IFERROR(_xlfn.XLOOKUP(D8216, Product_Master_2026!B:B, Product_Master_2026!A:A), "Discontinued / Review Required")</f>
        <v>PROD_2026_002</v>
      </c>
      <c r="I8216">
        <f>IFERROR(_xlfn.XLOOKUP(H8216, Product_Master_2026!A:A, Product_Master_2026!D:D), 0)</f>
        <v>18.2</v>
      </c>
      <c r="J8216">
        <f t="shared" si="257"/>
        <v>1219.3999999999999</v>
      </c>
    </row>
    <row r="8217" spans="1:10" x14ac:dyDescent="0.3">
      <c r="A8217" t="s">
        <v>8239</v>
      </c>
      <c r="B8217" s="1">
        <v>45810</v>
      </c>
      <c r="C8217" t="s">
        <v>28</v>
      </c>
      <c r="D8217" t="s">
        <v>11</v>
      </c>
      <c r="E8217">
        <v>17</v>
      </c>
      <c r="F8217">
        <v>597.36</v>
      </c>
      <c r="G8217" t="str">
        <f t="shared" si="256"/>
        <v>Fedex Global</v>
      </c>
      <c r="H8217" t="str">
        <f>IFERROR(_xlfn.XLOOKUP(D8217, Product_Master_2026!B:B, Product_Master_2026!A:A), "Discontinued / Review Required")</f>
        <v>PROD_2026_003</v>
      </c>
      <c r="I8217">
        <f>IFERROR(_xlfn.XLOOKUP(H8217, Product_Master_2026!A:A, Product_Master_2026!D:D), 0)</f>
        <v>8.9</v>
      </c>
      <c r="J8217">
        <f t="shared" si="257"/>
        <v>151.30000000000001</v>
      </c>
    </row>
    <row r="8218" spans="1:10" x14ac:dyDescent="0.3">
      <c r="A8218" t="s">
        <v>8240</v>
      </c>
      <c r="B8218" s="1">
        <v>45995</v>
      </c>
      <c r="C8218" t="s">
        <v>26</v>
      </c>
      <c r="D8218" t="s">
        <v>32</v>
      </c>
      <c r="E8218">
        <v>414</v>
      </c>
      <c r="F8218">
        <v>15971.35</v>
      </c>
      <c r="G8218" t="str">
        <f t="shared" si="256"/>
        <v>Dhl Express</v>
      </c>
      <c r="H8218" t="str">
        <f>IFERROR(_xlfn.XLOOKUP(D8218, Product_Master_2026!B:B, Product_Master_2026!A:A), "Discontinued / Review Required")</f>
        <v>Discontinued / Review Required</v>
      </c>
      <c r="I8218">
        <f>IFERROR(_xlfn.XLOOKUP(H8218, Product_Master_2026!A:A, Product_Master_2026!D:D), 0)</f>
        <v>0</v>
      </c>
      <c r="J8218">
        <f t="shared" si="257"/>
        <v>0</v>
      </c>
    </row>
    <row r="8219" spans="1:10" x14ac:dyDescent="0.3">
      <c r="A8219" t="s">
        <v>8241</v>
      </c>
      <c r="B8219" s="1">
        <v>45927</v>
      </c>
      <c r="C8219" t="s">
        <v>18</v>
      </c>
      <c r="D8219" t="s">
        <v>14</v>
      </c>
      <c r="E8219">
        <v>227</v>
      </c>
      <c r="F8219">
        <v>9477.08</v>
      </c>
      <c r="G8219" t="str">
        <f t="shared" si="256"/>
        <v>Dhl Express</v>
      </c>
      <c r="H8219" t="str">
        <f>IFERROR(_xlfn.XLOOKUP(D8219, Product_Master_2026!B:B, Product_Master_2026!A:A), "Discontinued / Review Required")</f>
        <v>Discontinued / Review Required</v>
      </c>
      <c r="I8219">
        <f>IFERROR(_xlfn.XLOOKUP(H8219, Product_Master_2026!A:A, Product_Master_2026!D:D), 0)</f>
        <v>0</v>
      </c>
      <c r="J8219">
        <f t="shared" si="257"/>
        <v>0</v>
      </c>
    </row>
    <row r="8220" spans="1:10" x14ac:dyDescent="0.3">
      <c r="A8220" t="s">
        <v>8242</v>
      </c>
      <c r="B8220" s="1">
        <v>45856</v>
      </c>
      <c r="C8220" t="s">
        <v>44</v>
      </c>
      <c r="D8220" t="s">
        <v>11</v>
      </c>
      <c r="E8220">
        <v>87</v>
      </c>
      <c r="F8220">
        <v>3848.09</v>
      </c>
      <c r="G8220" t="str">
        <f t="shared" si="256"/>
        <v>Bluedart Corp</v>
      </c>
      <c r="H8220" t="str">
        <f>IFERROR(_xlfn.XLOOKUP(D8220, Product_Master_2026!B:B, Product_Master_2026!A:A), "Discontinued / Review Required")</f>
        <v>PROD_2026_003</v>
      </c>
      <c r="I8220">
        <f>IFERROR(_xlfn.XLOOKUP(H8220, Product_Master_2026!A:A, Product_Master_2026!D:D), 0)</f>
        <v>8.9</v>
      </c>
      <c r="J8220">
        <f t="shared" si="257"/>
        <v>774.30000000000007</v>
      </c>
    </row>
    <row r="8221" spans="1:10" x14ac:dyDescent="0.3">
      <c r="A8221" t="s">
        <v>8243</v>
      </c>
      <c r="B8221" s="1">
        <v>45696</v>
      </c>
      <c r="C8221" t="s">
        <v>7</v>
      </c>
      <c r="D8221" t="s">
        <v>21</v>
      </c>
      <c r="E8221">
        <v>376</v>
      </c>
      <c r="F8221">
        <v>16825.73</v>
      </c>
      <c r="G8221" t="str">
        <f t="shared" si="256"/>
        <v>Henkel Logistics</v>
      </c>
      <c r="H8221" t="str">
        <f>IFERROR(_xlfn.XLOOKUP(D8221, Product_Master_2026!B:B, Product_Master_2026!A:A), "Discontinued / Review Required")</f>
        <v>PROD_2026_001</v>
      </c>
      <c r="I8221">
        <f>IFERROR(_xlfn.XLOOKUP(H8221, Product_Master_2026!A:A, Product_Master_2026!D:D), 0)</f>
        <v>12.5</v>
      </c>
      <c r="J8221">
        <f t="shared" si="257"/>
        <v>4700</v>
      </c>
    </row>
    <row r="8222" spans="1:10" x14ac:dyDescent="0.3">
      <c r="A8222" t="s">
        <v>8244</v>
      </c>
      <c r="B8222" s="1">
        <v>45731</v>
      </c>
      <c r="C8222" t="s">
        <v>28</v>
      </c>
      <c r="D8222" t="s">
        <v>11</v>
      </c>
      <c r="E8222">
        <v>24</v>
      </c>
      <c r="F8222">
        <v>444.3</v>
      </c>
      <c r="G8222" t="str">
        <f t="shared" si="256"/>
        <v>Fedex Global</v>
      </c>
      <c r="H8222" t="str">
        <f>IFERROR(_xlfn.XLOOKUP(D8222, Product_Master_2026!B:B, Product_Master_2026!A:A), "Discontinued / Review Required")</f>
        <v>PROD_2026_003</v>
      </c>
      <c r="I8222">
        <f>IFERROR(_xlfn.XLOOKUP(H8222, Product_Master_2026!A:A, Product_Master_2026!D:D), 0)</f>
        <v>8.9</v>
      </c>
      <c r="J8222">
        <f t="shared" si="257"/>
        <v>213.60000000000002</v>
      </c>
    </row>
    <row r="8223" spans="1:10" x14ac:dyDescent="0.3">
      <c r="A8223" t="s">
        <v>8245</v>
      </c>
      <c r="B8223" s="1">
        <v>45751</v>
      </c>
      <c r="C8223" t="s">
        <v>28</v>
      </c>
      <c r="D8223" t="s">
        <v>38</v>
      </c>
      <c r="E8223">
        <v>210</v>
      </c>
      <c r="F8223">
        <v>5837.06</v>
      </c>
      <c r="G8223" t="str">
        <f t="shared" si="256"/>
        <v>Fedex Global</v>
      </c>
      <c r="H8223" t="str">
        <f>IFERROR(_xlfn.XLOOKUP(D8223, Product_Master_2026!B:B, Product_Master_2026!A:A), "Discontinued / Review Required")</f>
        <v>PROD_2026_005</v>
      </c>
      <c r="I8223">
        <f>IFERROR(_xlfn.XLOOKUP(H8223, Product_Master_2026!A:A, Product_Master_2026!D:D), 0)</f>
        <v>5.4</v>
      </c>
      <c r="J8223">
        <f t="shared" si="257"/>
        <v>1134</v>
      </c>
    </row>
    <row r="8224" spans="1:10" x14ac:dyDescent="0.3">
      <c r="A8224" t="s">
        <v>8246</v>
      </c>
      <c r="B8224" s="1">
        <v>45794</v>
      </c>
      <c r="C8224" t="s">
        <v>18</v>
      </c>
      <c r="D8224" t="s">
        <v>8</v>
      </c>
      <c r="E8224">
        <v>233</v>
      </c>
      <c r="F8224">
        <v>4335.4799999999996</v>
      </c>
      <c r="G8224" t="str">
        <f t="shared" si="256"/>
        <v>Dhl Express</v>
      </c>
      <c r="H8224" t="str">
        <f>IFERROR(_xlfn.XLOOKUP(D8224, Product_Master_2026!B:B, Product_Master_2026!A:A), "Discontinued / Review Required")</f>
        <v>PROD_2026_002</v>
      </c>
      <c r="I8224">
        <f>IFERROR(_xlfn.XLOOKUP(H8224, Product_Master_2026!A:A, Product_Master_2026!D:D), 0)</f>
        <v>18.2</v>
      </c>
      <c r="J8224">
        <f t="shared" si="257"/>
        <v>4240.5999999999995</v>
      </c>
    </row>
    <row r="8225" spans="1:10" x14ac:dyDescent="0.3">
      <c r="A8225" t="s">
        <v>8247</v>
      </c>
      <c r="B8225" s="1">
        <v>45831</v>
      </c>
      <c r="C8225" t="s">
        <v>26</v>
      </c>
      <c r="D8225" t="s">
        <v>16</v>
      </c>
      <c r="E8225">
        <v>261</v>
      </c>
      <c r="F8225">
        <v>8361.59</v>
      </c>
      <c r="G8225" t="str">
        <f t="shared" si="256"/>
        <v>Dhl Express</v>
      </c>
      <c r="H8225" t="str">
        <f>IFERROR(_xlfn.XLOOKUP(D8225, Product_Master_2026!B:B, Product_Master_2026!A:A), "Discontinued / Review Required")</f>
        <v>PROD_2026_004</v>
      </c>
      <c r="I8225">
        <f>IFERROR(_xlfn.XLOOKUP(H8225, Product_Master_2026!A:A, Product_Master_2026!D:D), 0)</f>
        <v>22</v>
      </c>
      <c r="J8225">
        <f t="shared" si="257"/>
        <v>5742</v>
      </c>
    </row>
    <row r="8226" spans="1:10" x14ac:dyDescent="0.3">
      <c r="A8226" t="s">
        <v>8248</v>
      </c>
      <c r="B8226" s="1">
        <v>45689</v>
      </c>
      <c r="C8226" t="s">
        <v>24</v>
      </c>
      <c r="D8226" t="s">
        <v>8</v>
      </c>
      <c r="E8226">
        <v>216</v>
      </c>
      <c r="F8226">
        <v>7596.75</v>
      </c>
      <c r="G8226" t="str">
        <f t="shared" si="256"/>
        <v>Bluedart Corp</v>
      </c>
      <c r="H8226" t="str">
        <f>IFERROR(_xlfn.XLOOKUP(D8226, Product_Master_2026!B:B, Product_Master_2026!A:A), "Discontinued / Review Required")</f>
        <v>PROD_2026_002</v>
      </c>
      <c r="I8226">
        <f>IFERROR(_xlfn.XLOOKUP(H8226, Product_Master_2026!A:A, Product_Master_2026!D:D), 0)</f>
        <v>18.2</v>
      </c>
      <c r="J8226">
        <f t="shared" si="257"/>
        <v>3931.2</v>
      </c>
    </row>
    <row r="8227" spans="1:10" x14ac:dyDescent="0.3">
      <c r="A8227" t="s">
        <v>8249</v>
      </c>
      <c r="B8227" s="1">
        <v>45700</v>
      </c>
      <c r="C8227" t="s">
        <v>26</v>
      </c>
      <c r="D8227" t="s">
        <v>21</v>
      </c>
      <c r="E8227">
        <v>29</v>
      </c>
      <c r="F8227">
        <v>1121.8499999999999</v>
      </c>
      <c r="G8227" t="str">
        <f t="shared" si="256"/>
        <v>Dhl Express</v>
      </c>
      <c r="H8227" t="str">
        <f>IFERROR(_xlfn.XLOOKUP(D8227, Product_Master_2026!B:B, Product_Master_2026!A:A), "Discontinued / Review Required")</f>
        <v>PROD_2026_001</v>
      </c>
      <c r="I8227">
        <f>IFERROR(_xlfn.XLOOKUP(H8227, Product_Master_2026!A:A, Product_Master_2026!D:D), 0)</f>
        <v>12.5</v>
      </c>
      <c r="J8227">
        <f t="shared" si="257"/>
        <v>362.5</v>
      </c>
    </row>
    <row r="8228" spans="1:10" x14ac:dyDescent="0.3">
      <c r="A8228" t="s">
        <v>8250</v>
      </c>
      <c r="B8228" s="1">
        <v>45712</v>
      </c>
      <c r="C8228" t="s">
        <v>7</v>
      </c>
      <c r="D8228" t="s">
        <v>8</v>
      </c>
      <c r="E8228">
        <v>135</v>
      </c>
      <c r="F8228">
        <v>3975.97</v>
      </c>
      <c r="G8228" t="str">
        <f t="shared" si="256"/>
        <v>Henkel Logistics</v>
      </c>
      <c r="H8228" t="str">
        <f>IFERROR(_xlfn.XLOOKUP(D8228, Product_Master_2026!B:B, Product_Master_2026!A:A), "Discontinued / Review Required")</f>
        <v>PROD_2026_002</v>
      </c>
      <c r="I8228">
        <f>IFERROR(_xlfn.XLOOKUP(H8228, Product_Master_2026!A:A, Product_Master_2026!D:D), 0)</f>
        <v>18.2</v>
      </c>
      <c r="J8228">
        <f t="shared" si="257"/>
        <v>2457</v>
      </c>
    </row>
    <row r="8229" spans="1:10" x14ac:dyDescent="0.3">
      <c r="A8229" t="s">
        <v>8251</v>
      </c>
      <c r="B8229" s="1">
        <v>45788</v>
      </c>
      <c r="C8229" t="s">
        <v>24</v>
      </c>
      <c r="D8229" t="s">
        <v>21</v>
      </c>
      <c r="E8229">
        <v>106</v>
      </c>
      <c r="F8229">
        <v>3303.91</v>
      </c>
      <c r="G8229" t="str">
        <f t="shared" si="256"/>
        <v>Bluedart Corp</v>
      </c>
      <c r="H8229" t="str">
        <f>IFERROR(_xlfn.XLOOKUP(D8229, Product_Master_2026!B:B, Product_Master_2026!A:A), "Discontinued / Review Required")</f>
        <v>PROD_2026_001</v>
      </c>
      <c r="I8229">
        <f>IFERROR(_xlfn.XLOOKUP(H8229, Product_Master_2026!A:A, Product_Master_2026!D:D), 0)</f>
        <v>12.5</v>
      </c>
      <c r="J8229">
        <f t="shared" si="257"/>
        <v>1325</v>
      </c>
    </row>
    <row r="8230" spans="1:10" x14ac:dyDescent="0.3">
      <c r="A8230" t="s">
        <v>8252</v>
      </c>
      <c r="B8230" s="1">
        <v>45886</v>
      </c>
      <c r="C8230" t="s">
        <v>26</v>
      </c>
      <c r="D8230" t="s">
        <v>14</v>
      </c>
      <c r="E8230">
        <v>259</v>
      </c>
      <c r="F8230">
        <v>5105.92</v>
      </c>
      <c r="G8230" t="str">
        <f t="shared" si="256"/>
        <v>Dhl Express</v>
      </c>
      <c r="H8230" t="str">
        <f>IFERROR(_xlfn.XLOOKUP(D8230, Product_Master_2026!B:B, Product_Master_2026!A:A), "Discontinued / Review Required")</f>
        <v>Discontinued / Review Required</v>
      </c>
      <c r="I8230">
        <f>IFERROR(_xlfn.XLOOKUP(H8230, Product_Master_2026!A:A, Product_Master_2026!D:D), 0)</f>
        <v>0</v>
      </c>
      <c r="J8230">
        <f t="shared" si="257"/>
        <v>0</v>
      </c>
    </row>
    <row r="8231" spans="1:10" x14ac:dyDescent="0.3">
      <c r="A8231" t="s">
        <v>8253</v>
      </c>
      <c r="B8231" s="1">
        <v>45805</v>
      </c>
      <c r="C8231" t="s">
        <v>37</v>
      </c>
      <c r="D8231" t="s">
        <v>14</v>
      </c>
      <c r="E8231">
        <v>258</v>
      </c>
      <c r="F8231">
        <v>10680.34</v>
      </c>
      <c r="G8231" t="str">
        <f t="shared" si="256"/>
        <v>Bluedart Corp</v>
      </c>
      <c r="H8231" t="str">
        <f>IFERROR(_xlfn.XLOOKUP(D8231, Product_Master_2026!B:B, Product_Master_2026!A:A), "Discontinued / Review Required")</f>
        <v>Discontinued / Review Required</v>
      </c>
      <c r="I8231">
        <f>IFERROR(_xlfn.XLOOKUP(H8231, Product_Master_2026!A:A, Product_Master_2026!D:D), 0)</f>
        <v>0</v>
      </c>
      <c r="J8231">
        <f t="shared" si="257"/>
        <v>0</v>
      </c>
    </row>
    <row r="8232" spans="1:10" x14ac:dyDescent="0.3">
      <c r="A8232" t="s">
        <v>8254</v>
      </c>
      <c r="B8232" s="1">
        <v>45718</v>
      </c>
      <c r="C8232" t="s">
        <v>7</v>
      </c>
      <c r="D8232" t="s">
        <v>11</v>
      </c>
      <c r="E8232">
        <v>246</v>
      </c>
      <c r="F8232">
        <v>4777.0600000000004</v>
      </c>
      <c r="G8232" t="str">
        <f t="shared" si="256"/>
        <v>Henkel Logistics</v>
      </c>
      <c r="H8232" t="str">
        <f>IFERROR(_xlfn.XLOOKUP(D8232, Product_Master_2026!B:B, Product_Master_2026!A:A), "Discontinued / Review Required")</f>
        <v>PROD_2026_003</v>
      </c>
      <c r="I8232">
        <f>IFERROR(_xlfn.XLOOKUP(H8232, Product_Master_2026!A:A, Product_Master_2026!D:D), 0)</f>
        <v>8.9</v>
      </c>
      <c r="J8232">
        <f t="shared" si="257"/>
        <v>2189.4</v>
      </c>
    </row>
    <row r="8233" spans="1:10" x14ac:dyDescent="0.3">
      <c r="A8233" t="s">
        <v>8255</v>
      </c>
      <c r="B8233" s="1">
        <v>45732</v>
      </c>
      <c r="C8233" t="s">
        <v>13</v>
      </c>
      <c r="D8233" t="s">
        <v>8</v>
      </c>
      <c r="E8233">
        <v>461</v>
      </c>
      <c r="F8233">
        <v>7744.93</v>
      </c>
      <c r="G8233" t="str">
        <f t="shared" si="256"/>
        <v>Henkel Logistics</v>
      </c>
      <c r="H8233" t="str">
        <f>IFERROR(_xlfn.XLOOKUP(D8233, Product_Master_2026!B:B, Product_Master_2026!A:A), "Discontinued / Review Required")</f>
        <v>PROD_2026_002</v>
      </c>
      <c r="I8233">
        <f>IFERROR(_xlfn.XLOOKUP(H8233, Product_Master_2026!A:A, Product_Master_2026!D:D), 0)</f>
        <v>18.2</v>
      </c>
      <c r="J8233">
        <f t="shared" si="257"/>
        <v>8390.1999999999989</v>
      </c>
    </row>
    <row r="8234" spans="1:10" x14ac:dyDescent="0.3">
      <c r="A8234" t="s">
        <v>8256</v>
      </c>
      <c r="B8234" s="1">
        <v>45872</v>
      </c>
      <c r="C8234" t="s">
        <v>13</v>
      </c>
      <c r="D8234" t="s">
        <v>16</v>
      </c>
      <c r="E8234">
        <v>411</v>
      </c>
      <c r="F8234">
        <v>12184.24</v>
      </c>
      <c r="G8234" t="str">
        <f t="shared" si="256"/>
        <v>Henkel Logistics</v>
      </c>
      <c r="H8234" t="str">
        <f>IFERROR(_xlfn.XLOOKUP(D8234, Product_Master_2026!B:B, Product_Master_2026!A:A), "Discontinued / Review Required")</f>
        <v>PROD_2026_004</v>
      </c>
      <c r="I8234">
        <f>IFERROR(_xlfn.XLOOKUP(H8234, Product_Master_2026!A:A, Product_Master_2026!D:D), 0)</f>
        <v>22</v>
      </c>
      <c r="J8234">
        <f t="shared" si="257"/>
        <v>9042</v>
      </c>
    </row>
    <row r="8235" spans="1:10" x14ac:dyDescent="0.3">
      <c r="A8235" t="s">
        <v>8257</v>
      </c>
      <c r="B8235" s="1">
        <v>46008</v>
      </c>
      <c r="C8235" t="s">
        <v>13</v>
      </c>
      <c r="D8235" t="s">
        <v>21</v>
      </c>
      <c r="E8235">
        <v>13</v>
      </c>
      <c r="F8235">
        <v>274.45</v>
      </c>
      <c r="G8235" t="str">
        <f t="shared" si="256"/>
        <v>Henkel Logistics</v>
      </c>
      <c r="H8235" t="str">
        <f>IFERROR(_xlfn.XLOOKUP(D8235, Product_Master_2026!B:B, Product_Master_2026!A:A), "Discontinued / Review Required")</f>
        <v>PROD_2026_001</v>
      </c>
      <c r="I8235">
        <f>IFERROR(_xlfn.XLOOKUP(H8235, Product_Master_2026!A:A, Product_Master_2026!D:D), 0)</f>
        <v>12.5</v>
      </c>
      <c r="J8235">
        <f t="shared" si="257"/>
        <v>162.5</v>
      </c>
    </row>
    <row r="8236" spans="1:10" x14ac:dyDescent="0.3">
      <c r="A8236" t="s">
        <v>8258</v>
      </c>
      <c r="B8236" s="1">
        <v>45823</v>
      </c>
      <c r="C8236" t="s">
        <v>26</v>
      </c>
      <c r="D8236" t="s">
        <v>21</v>
      </c>
      <c r="E8236">
        <v>267</v>
      </c>
      <c r="F8236">
        <v>10330.89</v>
      </c>
      <c r="G8236" t="str">
        <f t="shared" si="256"/>
        <v>Dhl Express</v>
      </c>
      <c r="H8236" t="str">
        <f>IFERROR(_xlfn.XLOOKUP(D8236, Product_Master_2026!B:B, Product_Master_2026!A:A), "Discontinued / Review Required")</f>
        <v>PROD_2026_001</v>
      </c>
      <c r="I8236">
        <f>IFERROR(_xlfn.XLOOKUP(H8236, Product_Master_2026!A:A, Product_Master_2026!D:D), 0)</f>
        <v>12.5</v>
      </c>
      <c r="J8236">
        <f t="shared" si="257"/>
        <v>3337.5</v>
      </c>
    </row>
    <row r="8237" spans="1:10" x14ac:dyDescent="0.3">
      <c r="A8237" t="s">
        <v>8259</v>
      </c>
      <c r="B8237" s="1">
        <v>45815</v>
      </c>
      <c r="C8237" t="s">
        <v>26</v>
      </c>
      <c r="D8237" t="s">
        <v>16</v>
      </c>
      <c r="E8237">
        <v>58</v>
      </c>
      <c r="F8237">
        <v>2474.2800000000002</v>
      </c>
      <c r="G8237" t="str">
        <f t="shared" si="256"/>
        <v>Dhl Express</v>
      </c>
      <c r="H8237" t="str">
        <f>IFERROR(_xlfn.XLOOKUP(D8237, Product_Master_2026!B:B, Product_Master_2026!A:A), "Discontinued / Review Required")</f>
        <v>PROD_2026_004</v>
      </c>
      <c r="I8237">
        <f>IFERROR(_xlfn.XLOOKUP(H8237, Product_Master_2026!A:A, Product_Master_2026!D:D), 0)</f>
        <v>22</v>
      </c>
      <c r="J8237">
        <f t="shared" si="257"/>
        <v>1276</v>
      </c>
    </row>
    <row r="8238" spans="1:10" x14ac:dyDescent="0.3">
      <c r="A8238" t="s">
        <v>8260</v>
      </c>
      <c r="B8238" s="1">
        <v>45912</v>
      </c>
      <c r="C8238" t="s">
        <v>13</v>
      </c>
      <c r="D8238" t="s">
        <v>14</v>
      </c>
      <c r="E8238">
        <v>225</v>
      </c>
      <c r="F8238">
        <v>8707.59</v>
      </c>
      <c r="G8238" t="str">
        <f t="shared" si="256"/>
        <v>Henkel Logistics</v>
      </c>
      <c r="H8238" t="str">
        <f>IFERROR(_xlfn.XLOOKUP(D8238, Product_Master_2026!B:B, Product_Master_2026!A:A), "Discontinued / Review Required")</f>
        <v>Discontinued / Review Required</v>
      </c>
      <c r="I8238">
        <f>IFERROR(_xlfn.XLOOKUP(H8238, Product_Master_2026!A:A, Product_Master_2026!D:D), 0)</f>
        <v>0</v>
      </c>
      <c r="J8238">
        <f t="shared" si="257"/>
        <v>0</v>
      </c>
    </row>
    <row r="8239" spans="1:10" x14ac:dyDescent="0.3">
      <c r="A8239" t="s">
        <v>8261</v>
      </c>
      <c r="B8239" s="1">
        <v>46022</v>
      </c>
      <c r="C8239" t="s">
        <v>28</v>
      </c>
      <c r="D8239" t="s">
        <v>21</v>
      </c>
      <c r="E8239">
        <v>221</v>
      </c>
      <c r="F8239">
        <v>4148.17</v>
      </c>
      <c r="G8239" t="str">
        <f t="shared" si="256"/>
        <v>Fedex Global</v>
      </c>
      <c r="H8239" t="str">
        <f>IFERROR(_xlfn.XLOOKUP(D8239, Product_Master_2026!B:B, Product_Master_2026!A:A), "Discontinued / Review Required")</f>
        <v>PROD_2026_001</v>
      </c>
      <c r="I8239">
        <f>IFERROR(_xlfn.XLOOKUP(H8239, Product_Master_2026!A:A, Product_Master_2026!D:D), 0)</f>
        <v>12.5</v>
      </c>
      <c r="J8239">
        <f t="shared" si="257"/>
        <v>2762.5</v>
      </c>
    </row>
    <row r="8240" spans="1:10" x14ac:dyDescent="0.3">
      <c r="A8240" t="s">
        <v>8262</v>
      </c>
      <c r="B8240" s="1">
        <v>45948</v>
      </c>
      <c r="C8240" t="s">
        <v>18</v>
      </c>
      <c r="D8240" t="s">
        <v>14</v>
      </c>
      <c r="E8240">
        <v>244</v>
      </c>
      <c r="F8240">
        <v>6829.28</v>
      </c>
      <c r="G8240" t="str">
        <f t="shared" si="256"/>
        <v>Dhl Express</v>
      </c>
      <c r="H8240" t="str">
        <f>IFERROR(_xlfn.XLOOKUP(D8240, Product_Master_2026!B:B, Product_Master_2026!A:A), "Discontinued / Review Required")</f>
        <v>Discontinued / Review Required</v>
      </c>
      <c r="I8240">
        <f>IFERROR(_xlfn.XLOOKUP(H8240, Product_Master_2026!A:A, Product_Master_2026!D:D), 0)</f>
        <v>0</v>
      </c>
      <c r="J8240">
        <f t="shared" si="257"/>
        <v>0</v>
      </c>
    </row>
    <row r="8241" spans="1:10" x14ac:dyDescent="0.3">
      <c r="A8241" t="s">
        <v>8263</v>
      </c>
      <c r="B8241" s="1">
        <v>45779</v>
      </c>
      <c r="C8241" t="s">
        <v>44</v>
      </c>
      <c r="D8241" t="s">
        <v>32</v>
      </c>
      <c r="E8241">
        <v>328</v>
      </c>
      <c r="F8241">
        <v>8459.2999999999993</v>
      </c>
      <c r="G8241" t="str">
        <f t="shared" si="256"/>
        <v>Bluedart Corp</v>
      </c>
      <c r="H8241" t="str">
        <f>IFERROR(_xlfn.XLOOKUP(D8241, Product_Master_2026!B:B, Product_Master_2026!A:A), "Discontinued / Review Required")</f>
        <v>Discontinued / Review Required</v>
      </c>
      <c r="I8241">
        <f>IFERROR(_xlfn.XLOOKUP(H8241, Product_Master_2026!A:A, Product_Master_2026!D:D), 0)</f>
        <v>0</v>
      </c>
      <c r="J8241">
        <f t="shared" si="257"/>
        <v>0</v>
      </c>
    </row>
    <row r="8242" spans="1:10" x14ac:dyDescent="0.3">
      <c r="A8242" t="s">
        <v>8264</v>
      </c>
      <c r="B8242" s="1">
        <v>45971</v>
      </c>
      <c r="C8242" t="s">
        <v>26</v>
      </c>
      <c r="D8242" t="s">
        <v>21</v>
      </c>
      <c r="E8242">
        <v>37</v>
      </c>
      <c r="F8242">
        <v>996.71</v>
      </c>
      <c r="G8242" t="str">
        <f t="shared" si="256"/>
        <v>Dhl Express</v>
      </c>
      <c r="H8242" t="str">
        <f>IFERROR(_xlfn.XLOOKUP(D8242, Product_Master_2026!B:B, Product_Master_2026!A:A), "Discontinued / Review Required")</f>
        <v>PROD_2026_001</v>
      </c>
      <c r="I8242">
        <f>IFERROR(_xlfn.XLOOKUP(H8242, Product_Master_2026!A:A, Product_Master_2026!D:D), 0)</f>
        <v>12.5</v>
      </c>
      <c r="J8242">
        <f t="shared" si="257"/>
        <v>462.5</v>
      </c>
    </row>
    <row r="8243" spans="1:10" x14ac:dyDescent="0.3">
      <c r="A8243" t="s">
        <v>8265</v>
      </c>
      <c r="B8243" s="1">
        <v>45729</v>
      </c>
      <c r="C8243" t="s">
        <v>26</v>
      </c>
      <c r="D8243" t="s">
        <v>11</v>
      </c>
      <c r="E8243">
        <v>33</v>
      </c>
      <c r="F8243">
        <v>1243.22</v>
      </c>
      <c r="G8243" t="str">
        <f t="shared" si="256"/>
        <v>Dhl Express</v>
      </c>
      <c r="H8243" t="str">
        <f>IFERROR(_xlfn.XLOOKUP(D8243, Product_Master_2026!B:B, Product_Master_2026!A:A), "Discontinued / Review Required")</f>
        <v>PROD_2026_003</v>
      </c>
      <c r="I8243">
        <f>IFERROR(_xlfn.XLOOKUP(H8243, Product_Master_2026!A:A, Product_Master_2026!D:D), 0)</f>
        <v>8.9</v>
      </c>
      <c r="J8243">
        <f t="shared" si="257"/>
        <v>293.7</v>
      </c>
    </row>
    <row r="8244" spans="1:10" x14ac:dyDescent="0.3">
      <c r="A8244" t="s">
        <v>8266</v>
      </c>
      <c r="B8244" s="1">
        <v>45770</v>
      </c>
      <c r="C8244" t="s">
        <v>24</v>
      </c>
      <c r="D8244" t="s">
        <v>11</v>
      </c>
      <c r="E8244">
        <v>284</v>
      </c>
      <c r="F8244">
        <v>11921.08</v>
      </c>
      <c r="G8244" t="str">
        <f t="shared" si="256"/>
        <v>Bluedart Corp</v>
      </c>
      <c r="H8244" t="str">
        <f>IFERROR(_xlfn.XLOOKUP(D8244, Product_Master_2026!B:B, Product_Master_2026!A:A), "Discontinued / Review Required")</f>
        <v>PROD_2026_003</v>
      </c>
      <c r="I8244">
        <f>IFERROR(_xlfn.XLOOKUP(H8244, Product_Master_2026!A:A, Product_Master_2026!D:D), 0)</f>
        <v>8.9</v>
      </c>
      <c r="J8244">
        <f t="shared" si="257"/>
        <v>2527.6</v>
      </c>
    </row>
    <row r="8245" spans="1:10" x14ac:dyDescent="0.3">
      <c r="A8245" t="s">
        <v>8267</v>
      </c>
      <c r="B8245" s="1">
        <v>45816</v>
      </c>
      <c r="C8245" t="s">
        <v>13</v>
      </c>
      <c r="D8245" t="s">
        <v>21</v>
      </c>
      <c r="E8245">
        <v>299</v>
      </c>
      <c r="F8245">
        <v>10496.51</v>
      </c>
      <c r="G8245" t="str">
        <f t="shared" si="256"/>
        <v>Henkel Logistics</v>
      </c>
      <c r="H8245" t="str">
        <f>IFERROR(_xlfn.XLOOKUP(D8245, Product_Master_2026!B:B, Product_Master_2026!A:A), "Discontinued / Review Required")</f>
        <v>PROD_2026_001</v>
      </c>
      <c r="I8245">
        <f>IFERROR(_xlfn.XLOOKUP(H8245, Product_Master_2026!A:A, Product_Master_2026!D:D), 0)</f>
        <v>12.5</v>
      </c>
      <c r="J8245">
        <f t="shared" si="257"/>
        <v>3737.5</v>
      </c>
    </row>
    <row r="8246" spans="1:10" x14ac:dyDescent="0.3">
      <c r="A8246" t="s">
        <v>8268</v>
      </c>
      <c r="B8246" s="1">
        <v>45731</v>
      </c>
      <c r="C8246" t="s">
        <v>28</v>
      </c>
      <c r="D8246" t="s">
        <v>38</v>
      </c>
      <c r="E8246">
        <v>142</v>
      </c>
      <c r="F8246">
        <v>6382.76</v>
      </c>
      <c r="G8246" t="str">
        <f t="shared" si="256"/>
        <v>Fedex Global</v>
      </c>
      <c r="H8246" t="str">
        <f>IFERROR(_xlfn.XLOOKUP(D8246, Product_Master_2026!B:B, Product_Master_2026!A:A), "Discontinued / Review Required")</f>
        <v>PROD_2026_005</v>
      </c>
      <c r="I8246">
        <f>IFERROR(_xlfn.XLOOKUP(H8246, Product_Master_2026!A:A, Product_Master_2026!D:D), 0)</f>
        <v>5.4</v>
      </c>
      <c r="J8246">
        <f t="shared" si="257"/>
        <v>766.80000000000007</v>
      </c>
    </row>
    <row r="8247" spans="1:10" x14ac:dyDescent="0.3">
      <c r="A8247" t="s">
        <v>8269</v>
      </c>
      <c r="B8247" s="1">
        <v>45919</v>
      </c>
      <c r="C8247" t="s">
        <v>24</v>
      </c>
      <c r="D8247" t="s">
        <v>14</v>
      </c>
      <c r="E8247">
        <v>388</v>
      </c>
      <c r="F8247">
        <v>5881.67</v>
      </c>
      <c r="G8247" t="str">
        <f t="shared" si="256"/>
        <v>Bluedart Corp</v>
      </c>
      <c r="H8247" t="str">
        <f>IFERROR(_xlfn.XLOOKUP(D8247, Product_Master_2026!B:B, Product_Master_2026!A:A), "Discontinued / Review Required")</f>
        <v>Discontinued / Review Required</v>
      </c>
      <c r="I8247">
        <f>IFERROR(_xlfn.XLOOKUP(H8247, Product_Master_2026!A:A, Product_Master_2026!D:D), 0)</f>
        <v>0</v>
      </c>
      <c r="J8247">
        <f t="shared" si="257"/>
        <v>0</v>
      </c>
    </row>
    <row r="8248" spans="1:10" x14ac:dyDescent="0.3">
      <c r="A8248" t="s">
        <v>8270</v>
      </c>
      <c r="B8248" s="1">
        <v>45997</v>
      </c>
      <c r="C8248" t="s">
        <v>34</v>
      </c>
      <c r="D8248" t="s">
        <v>8</v>
      </c>
      <c r="E8248">
        <v>290</v>
      </c>
      <c r="F8248">
        <v>12152.5</v>
      </c>
      <c r="G8248" t="str">
        <f t="shared" si="256"/>
        <v>Dhl Express</v>
      </c>
      <c r="H8248" t="str">
        <f>IFERROR(_xlfn.XLOOKUP(D8248, Product_Master_2026!B:B, Product_Master_2026!A:A), "Discontinued / Review Required")</f>
        <v>PROD_2026_002</v>
      </c>
      <c r="I8248">
        <f>IFERROR(_xlfn.XLOOKUP(H8248, Product_Master_2026!A:A, Product_Master_2026!D:D), 0)</f>
        <v>18.2</v>
      </c>
      <c r="J8248">
        <f t="shared" si="257"/>
        <v>5278</v>
      </c>
    </row>
    <row r="8249" spans="1:10" x14ac:dyDescent="0.3">
      <c r="A8249" t="s">
        <v>8271</v>
      </c>
      <c r="B8249" s="1">
        <v>45861</v>
      </c>
      <c r="C8249" t="s">
        <v>44</v>
      </c>
      <c r="D8249" t="s">
        <v>11</v>
      </c>
      <c r="E8249">
        <v>469</v>
      </c>
      <c r="F8249">
        <v>19026</v>
      </c>
      <c r="G8249" t="str">
        <f t="shared" si="256"/>
        <v>Bluedart Corp</v>
      </c>
      <c r="H8249" t="str">
        <f>IFERROR(_xlfn.XLOOKUP(D8249, Product_Master_2026!B:B, Product_Master_2026!A:A), "Discontinued / Review Required")</f>
        <v>PROD_2026_003</v>
      </c>
      <c r="I8249">
        <f>IFERROR(_xlfn.XLOOKUP(H8249, Product_Master_2026!A:A, Product_Master_2026!D:D), 0)</f>
        <v>8.9</v>
      </c>
      <c r="J8249">
        <f t="shared" si="257"/>
        <v>4174.1000000000004</v>
      </c>
    </row>
    <row r="8250" spans="1:10" x14ac:dyDescent="0.3">
      <c r="A8250" t="s">
        <v>8272</v>
      </c>
      <c r="B8250" s="1">
        <v>45972</v>
      </c>
      <c r="C8250" t="s">
        <v>20</v>
      </c>
      <c r="D8250" t="s">
        <v>38</v>
      </c>
      <c r="E8250">
        <v>16</v>
      </c>
      <c r="F8250">
        <v>594.24</v>
      </c>
      <c r="G8250" t="str">
        <f t="shared" si="256"/>
        <v>Fedex Global</v>
      </c>
      <c r="H8250" t="str">
        <f>IFERROR(_xlfn.XLOOKUP(D8250, Product_Master_2026!B:B, Product_Master_2026!A:A), "Discontinued / Review Required")</f>
        <v>PROD_2026_005</v>
      </c>
      <c r="I8250">
        <f>IFERROR(_xlfn.XLOOKUP(H8250, Product_Master_2026!A:A, Product_Master_2026!D:D), 0)</f>
        <v>5.4</v>
      </c>
      <c r="J8250">
        <f t="shared" si="257"/>
        <v>86.4</v>
      </c>
    </row>
    <row r="8251" spans="1:10" x14ac:dyDescent="0.3">
      <c r="A8251" t="s">
        <v>8273</v>
      </c>
      <c r="B8251" s="1">
        <v>45738</v>
      </c>
      <c r="C8251" t="s">
        <v>7</v>
      </c>
      <c r="D8251" t="s">
        <v>8</v>
      </c>
      <c r="E8251">
        <v>111</v>
      </c>
      <c r="F8251">
        <v>4031.94</v>
      </c>
      <c r="G8251" t="str">
        <f t="shared" si="256"/>
        <v>Henkel Logistics</v>
      </c>
      <c r="H8251" t="str">
        <f>IFERROR(_xlfn.XLOOKUP(D8251, Product_Master_2026!B:B, Product_Master_2026!A:A), "Discontinued / Review Required")</f>
        <v>PROD_2026_002</v>
      </c>
      <c r="I8251">
        <f>IFERROR(_xlfn.XLOOKUP(H8251, Product_Master_2026!A:A, Product_Master_2026!D:D), 0)</f>
        <v>18.2</v>
      </c>
      <c r="J8251">
        <f t="shared" si="257"/>
        <v>2020.1999999999998</v>
      </c>
    </row>
    <row r="8252" spans="1:10" x14ac:dyDescent="0.3">
      <c r="A8252" t="s">
        <v>8274</v>
      </c>
      <c r="B8252" s="1">
        <v>45745</v>
      </c>
      <c r="C8252" t="s">
        <v>44</v>
      </c>
      <c r="D8252" t="s">
        <v>38</v>
      </c>
      <c r="E8252">
        <v>116</v>
      </c>
      <c r="F8252">
        <v>3533.2</v>
      </c>
      <c r="G8252" t="str">
        <f t="shared" si="256"/>
        <v>Bluedart Corp</v>
      </c>
      <c r="H8252" t="str">
        <f>IFERROR(_xlfn.XLOOKUP(D8252, Product_Master_2026!B:B, Product_Master_2026!A:A), "Discontinued / Review Required")</f>
        <v>PROD_2026_005</v>
      </c>
      <c r="I8252">
        <f>IFERROR(_xlfn.XLOOKUP(H8252, Product_Master_2026!A:A, Product_Master_2026!D:D), 0)</f>
        <v>5.4</v>
      </c>
      <c r="J8252">
        <f t="shared" si="257"/>
        <v>626.40000000000009</v>
      </c>
    </row>
    <row r="8253" spans="1:10" x14ac:dyDescent="0.3">
      <c r="A8253" t="s">
        <v>8275</v>
      </c>
      <c r="B8253" s="1">
        <v>45761</v>
      </c>
      <c r="C8253" t="s">
        <v>13</v>
      </c>
      <c r="D8253" t="s">
        <v>21</v>
      </c>
      <c r="E8253">
        <v>390</v>
      </c>
      <c r="F8253">
        <v>17528.150000000001</v>
      </c>
      <c r="G8253" t="str">
        <f t="shared" si="256"/>
        <v>Henkel Logistics</v>
      </c>
      <c r="H8253" t="str">
        <f>IFERROR(_xlfn.XLOOKUP(D8253, Product_Master_2026!B:B, Product_Master_2026!A:A), "Discontinued / Review Required")</f>
        <v>PROD_2026_001</v>
      </c>
      <c r="I8253">
        <f>IFERROR(_xlfn.XLOOKUP(H8253, Product_Master_2026!A:A, Product_Master_2026!D:D), 0)</f>
        <v>12.5</v>
      </c>
      <c r="J8253">
        <f t="shared" si="257"/>
        <v>4875</v>
      </c>
    </row>
    <row r="8254" spans="1:10" x14ac:dyDescent="0.3">
      <c r="A8254" t="s">
        <v>8276</v>
      </c>
      <c r="B8254" s="1">
        <v>45672</v>
      </c>
      <c r="C8254" t="s">
        <v>24</v>
      </c>
      <c r="D8254" t="s">
        <v>8</v>
      </c>
      <c r="E8254">
        <v>37</v>
      </c>
      <c r="F8254">
        <v>672.7</v>
      </c>
      <c r="G8254" t="str">
        <f t="shared" si="256"/>
        <v>Bluedart Corp</v>
      </c>
      <c r="H8254" t="str">
        <f>IFERROR(_xlfn.XLOOKUP(D8254, Product_Master_2026!B:B, Product_Master_2026!A:A), "Discontinued / Review Required")</f>
        <v>PROD_2026_002</v>
      </c>
      <c r="I8254">
        <f>IFERROR(_xlfn.XLOOKUP(H8254, Product_Master_2026!A:A, Product_Master_2026!D:D), 0)</f>
        <v>18.2</v>
      </c>
      <c r="J8254">
        <f t="shared" si="257"/>
        <v>673.4</v>
      </c>
    </row>
    <row r="8255" spans="1:10" x14ac:dyDescent="0.3">
      <c r="A8255" t="s">
        <v>8277</v>
      </c>
      <c r="B8255" s="1">
        <v>45724</v>
      </c>
      <c r="C8255" t="s">
        <v>24</v>
      </c>
      <c r="D8255" t="s">
        <v>8</v>
      </c>
      <c r="E8255">
        <v>130</v>
      </c>
      <c r="F8255">
        <v>4734.9399999999996</v>
      </c>
      <c r="G8255" t="str">
        <f t="shared" si="256"/>
        <v>Bluedart Corp</v>
      </c>
      <c r="H8255" t="str">
        <f>IFERROR(_xlfn.XLOOKUP(D8255, Product_Master_2026!B:B, Product_Master_2026!A:A), "Discontinued / Review Required")</f>
        <v>PROD_2026_002</v>
      </c>
      <c r="I8255">
        <f>IFERROR(_xlfn.XLOOKUP(H8255, Product_Master_2026!A:A, Product_Master_2026!D:D), 0)</f>
        <v>18.2</v>
      </c>
      <c r="J8255">
        <f t="shared" si="257"/>
        <v>2366</v>
      </c>
    </row>
    <row r="8256" spans="1:10" x14ac:dyDescent="0.3">
      <c r="A8256" t="s">
        <v>8278</v>
      </c>
      <c r="B8256" s="1">
        <v>45799</v>
      </c>
      <c r="C8256" t="s">
        <v>37</v>
      </c>
      <c r="D8256" t="s">
        <v>14</v>
      </c>
      <c r="E8256">
        <v>252</v>
      </c>
      <c r="F8256">
        <v>11234.77</v>
      </c>
      <c r="G8256" t="str">
        <f t="shared" si="256"/>
        <v>Bluedart Corp</v>
      </c>
      <c r="H8256" t="str">
        <f>IFERROR(_xlfn.XLOOKUP(D8256, Product_Master_2026!B:B, Product_Master_2026!A:A), "Discontinued / Review Required")</f>
        <v>Discontinued / Review Required</v>
      </c>
      <c r="I8256">
        <f>IFERROR(_xlfn.XLOOKUP(H8256, Product_Master_2026!A:A, Product_Master_2026!D:D), 0)</f>
        <v>0</v>
      </c>
      <c r="J8256">
        <f t="shared" si="257"/>
        <v>0</v>
      </c>
    </row>
    <row r="8257" spans="1:10" x14ac:dyDescent="0.3">
      <c r="A8257" t="s">
        <v>8279</v>
      </c>
      <c r="B8257" s="1">
        <v>45940</v>
      </c>
      <c r="C8257" t="s">
        <v>7</v>
      </c>
      <c r="D8257" t="s">
        <v>21</v>
      </c>
      <c r="E8257">
        <v>444</v>
      </c>
      <c r="F8257">
        <v>10936.2</v>
      </c>
      <c r="G8257" t="str">
        <f t="shared" si="256"/>
        <v>Henkel Logistics</v>
      </c>
      <c r="H8257" t="str">
        <f>IFERROR(_xlfn.XLOOKUP(D8257, Product_Master_2026!B:B, Product_Master_2026!A:A), "Discontinued / Review Required")</f>
        <v>PROD_2026_001</v>
      </c>
      <c r="I8257">
        <f>IFERROR(_xlfn.XLOOKUP(H8257, Product_Master_2026!A:A, Product_Master_2026!D:D), 0)</f>
        <v>12.5</v>
      </c>
      <c r="J8257">
        <f t="shared" si="257"/>
        <v>5550</v>
      </c>
    </row>
    <row r="8258" spans="1:10" x14ac:dyDescent="0.3">
      <c r="A8258" t="s">
        <v>8280</v>
      </c>
      <c r="B8258" s="1">
        <v>45696</v>
      </c>
      <c r="C8258" t="s">
        <v>18</v>
      </c>
      <c r="D8258" t="s">
        <v>8</v>
      </c>
      <c r="E8258">
        <v>492</v>
      </c>
      <c r="F8258">
        <v>7410.18</v>
      </c>
      <c r="G8258" t="str">
        <f t="shared" si="256"/>
        <v>Dhl Express</v>
      </c>
      <c r="H8258" t="str">
        <f>IFERROR(_xlfn.XLOOKUP(D8258, Product_Master_2026!B:B, Product_Master_2026!A:A), "Discontinued / Review Required")</f>
        <v>PROD_2026_002</v>
      </c>
      <c r="I8258">
        <f>IFERROR(_xlfn.XLOOKUP(H8258, Product_Master_2026!A:A, Product_Master_2026!D:D), 0)</f>
        <v>18.2</v>
      </c>
      <c r="J8258">
        <f t="shared" si="257"/>
        <v>8954.4</v>
      </c>
    </row>
    <row r="8259" spans="1:10" x14ac:dyDescent="0.3">
      <c r="A8259" t="s">
        <v>8281</v>
      </c>
      <c r="B8259" s="1">
        <v>45818</v>
      </c>
      <c r="C8259" t="s">
        <v>13</v>
      </c>
      <c r="D8259" t="s">
        <v>38</v>
      </c>
      <c r="E8259">
        <v>44</v>
      </c>
      <c r="F8259">
        <v>676.21</v>
      </c>
      <c r="G8259" t="str">
        <f t="shared" ref="G8259:G8322" si="258">PROPER(TRIM(C8259))</f>
        <v>Henkel Logistics</v>
      </c>
      <c r="H8259" t="str">
        <f>IFERROR(_xlfn.XLOOKUP(D8259, Product_Master_2026!B:B, Product_Master_2026!A:A), "Discontinued / Review Required")</f>
        <v>PROD_2026_005</v>
      </c>
      <c r="I8259">
        <f>IFERROR(_xlfn.XLOOKUP(H8259, Product_Master_2026!A:A, Product_Master_2026!D:D), 0)</f>
        <v>5.4</v>
      </c>
      <c r="J8259">
        <f t="shared" ref="J8259:J8322" si="259">E8259 * I8259</f>
        <v>237.60000000000002</v>
      </c>
    </row>
    <row r="8260" spans="1:10" x14ac:dyDescent="0.3">
      <c r="A8260" t="s">
        <v>8282</v>
      </c>
      <c r="B8260" s="1">
        <v>45959</v>
      </c>
      <c r="C8260" t="s">
        <v>13</v>
      </c>
      <c r="D8260" t="s">
        <v>8</v>
      </c>
      <c r="E8260">
        <v>36</v>
      </c>
      <c r="F8260">
        <v>1344.84</v>
      </c>
      <c r="G8260" t="str">
        <f t="shared" si="258"/>
        <v>Henkel Logistics</v>
      </c>
      <c r="H8260" t="str">
        <f>IFERROR(_xlfn.XLOOKUP(D8260, Product_Master_2026!B:B, Product_Master_2026!A:A), "Discontinued / Review Required")</f>
        <v>PROD_2026_002</v>
      </c>
      <c r="I8260">
        <f>IFERROR(_xlfn.XLOOKUP(H8260, Product_Master_2026!A:A, Product_Master_2026!D:D), 0)</f>
        <v>18.2</v>
      </c>
      <c r="J8260">
        <f t="shared" si="259"/>
        <v>655.19999999999993</v>
      </c>
    </row>
    <row r="8261" spans="1:10" x14ac:dyDescent="0.3">
      <c r="A8261" t="s">
        <v>8283</v>
      </c>
      <c r="B8261" s="1">
        <v>45809</v>
      </c>
      <c r="C8261" t="s">
        <v>26</v>
      </c>
      <c r="D8261" t="s">
        <v>21</v>
      </c>
      <c r="E8261">
        <v>98</v>
      </c>
      <c r="F8261">
        <v>3552.21</v>
      </c>
      <c r="G8261" t="str">
        <f t="shared" si="258"/>
        <v>Dhl Express</v>
      </c>
      <c r="H8261" t="str">
        <f>IFERROR(_xlfn.XLOOKUP(D8261, Product_Master_2026!B:B, Product_Master_2026!A:A), "Discontinued / Review Required")</f>
        <v>PROD_2026_001</v>
      </c>
      <c r="I8261">
        <f>IFERROR(_xlfn.XLOOKUP(H8261, Product_Master_2026!A:A, Product_Master_2026!D:D), 0)</f>
        <v>12.5</v>
      </c>
      <c r="J8261">
        <f t="shared" si="259"/>
        <v>1225</v>
      </c>
    </row>
    <row r="8262" spans="1:10" x14ac:dyDescent="0.3">
      <c r="A8262" t="s">
        <v>8284</v>
      </c>
      <c r="B8262" s="1">
        <v>45814</v>
      </c>
      <c r="C8262" t="s">
        <v>26</v>
      </c>
      <c r="D8262" t="s">
        <v>8</v>
      </c>
      <c r="E8262">
        <v>398</v>
      </c>
      <c r="F8262">
        <v>9385.9500000000007</v>
      </c>
      <c r="G8262" t="str">
        <f t="shared" si="258"/>
        <v>Dhl Express</v>
      </c>
      <c r="H8262" t="str">
        <f>IFERROR(_xlfn.XLOOKUP(D8262, Product_Master_2026!B:B, Product_Master_2026!A:A), "Discontinued / Review Required")</f>
        <v>PROD_2026_002</v>
      </c>
      <c r="I8262">
        <f>IFERROR(_xlfn.XLOOKUP(H8262, Product_Master_2026!A:A, Product_Master_2026!D:D), 0)</f>
        <v>18.2</v>
      </c>
      <c r="J8262">
        <f t="shared" si="259"/>
        <v>7243.5999999999995</v>
      </c>
    </row>
    <row r="8263" spans="1:10" x14ac:dyDescent="0.3">
      <c r="A8263" t="s">
        <v>8285</v>
      </c>
      <c r="B8263" s="1">
        <v>45761</v>
      </c>
      <c r="C8263" t="s">
        <v>28</v>
      </c>
      <c r="D8263" t="s">
        <v>14</v>
      </c>
      <c r="E8263">
        <v>492</v>
      </c>
      <c r="F8263">
        <v>20891.03</v>
      </c>
      <c r="G8263" t="str">
        <f t="shared" si="258"/>
        <v>Fedex Global</v>
      </c>
      <c r="H8263" t="str">
        <f>IFERROR(_xlfn.XLOOKUP(D8263, Product_Master_2026!B:B, Product_Master_2026!A:A), "Discontinued / Review Required")</f>
        <v>Discontinued / Review Required</v>
      </c>
      <c r="I8263">
        <f>IFERROR(_xlfn.XLOOKUP(H8263, Product_Master_2026!A:A, Product_Master_2026!D:D), 0)</f>
        <v>0</v>
      </c>
      <c r="J8263">
        <f t="shared" si="259"/>
        <v>0</v>
      </c>
    </row>
    <row r="8264" spans="1:10" x14ac:dyDescent="0.3">
      <c r="A8264" t="s">
        <v>8286</v>
      </c>
      <c r="B8264" s="1">
        <v>45806</v>
      </c>
      <c r="C8264" t="s">
        <v>26</v>
      </c>
      <c r="D8264" t="s">
        <v>11</v>
      </c>
      <c r="E8264">
        <v>73</v>
      </c>
      <c r="F8264">
        <v>1719.48</v>
      </c>
      <c r="G8264" t="str">
        <f t="shared" si="258"/>
        <v>Dhl Express</v>
      </c>
      <c r="H8264" t="str">
        <f>IFERROR(_xlfn.XLOOKUP(D8264, Product_Master_2026!B:B, Product_Master_2026!A:A), "Discontinued / Review Required")</f>
        <v>PROD_2026_003</v>
      </c>
      <c r="I8264">
        <f>IFERROR(_xlfn.XLOOKUP(H8264, Product_Master_2026!A:A, Product_Master_2026!D:D), 0)</f>
        <v>8.9</v>
      </c>
      <c r="J8264">
        <f t="shared" si="259"/>
        <v>649.70000000000005</v>
      </c>
    </row>
    <row r="8265" spans="1:10" x14ac:dyDescent="0.3">
      <c r="A8265" t="s">
        <v>8287</v>
      </c>
      <c r="B8265" s="1">
        <v>45877</v>
      </c>
      <c r="C8265" t="s">
        <v>44</v>
      </c>
      <c r="D8265" t="s">
        <v>8</v>
      </c>
      <c r="E8265">
        <v>38</v>
      </c>
      <c r="F8265">
        <v>1701.98</v>
      </c>
      <c r="G8265" t="str">
        <f t="shared" si="258"/>
        <v>Bluedart Corp</v>
      </c>
      <c r="H8265" t="str">
        <f>IFERROR(_xlfn.XLOOKUP(D8265, Product_Master_2026!B:B, Product_Master_2026!A:A), "Discontinued / Review Required")</f>
        <v>PROD_2026_002</v>
      </c>
      <c r="I8265">
        <f>IFERROR(_xlfn.XLOOKUP(H8265, Product_Master_2026!A:A, Product_Master_2026!D:D), 0)</f>
        <v>18.2</v>
      </c>
      <c r="J8265">
        <f t="shared" si="259"/>
        <v>691.6</v>
      </c>
    </row>
    <row r="8266" spans="1:10" x14ac:dyDescent="0.3">
      <c r="A8266" t="s">
        <v>8288</v>
      </c>
      <c r="B8266" s="1">
        <v>45962</v>
      </c>
      <c r="C8266" t="s">
        <v>7</v>
      </c>
      <c r="D8266" t="s">
        <v>11</v>
      </c>
      <c r="E8266">
        <v>345</v>
      </c>
      <c r="F8266">
        <v>7451.66</v>
      </c>
      <c r="G8266" t="str">
        <f t="shared" si="258"/>
        <v>Henkel Logistics</v>
      </c>
      <c r="H8266" t="str">
        <f>IFERROR(_xlfn.XLOOKUP(D8266, Product_Master_2026!B:B, Product_Master_2026!A:A), "Discontinued / Review Required")</f>
        <v>PROD_2026_003</v>
      </c>
      <c r="I8266">
        <f>IFERROR(_xlfn.XLOOKUP(H8266, Product_Master_2026!A:A, Product_Master_2026!D:D), 0)</f>
        <v>8.9</v>
      </c>
      <c r="J8266">
        <f t="shared" si="259"/>
        <v>3070.5</v>
      </c>
    </row>
    <row r="8267" spans="1:10" x14ac:dyDescent="0.3">
      <c r="A8267" t="s">
        <v>8289</v>
      </c>
      <c r="B8267" s="1">
        <v>45947</v>
      </c>
      <c r="C8267" t="s">
        <v>18</v>
      </c>
      <c r="D8267" t="s">
        <v>21</v>
      </c>
      <c r="E8267">
        <v>418</v>
      </c>
      <c r="F8267">
        <v>7904.71</v>
      </c>
      <c r="G8267" t="str">
        <f t="shared" si="258"/>
        <v>Dhl Express</v>
      </c>
      <c r="H8267" t="str">
        <f>IFERROR(_xlfn.XLOOKUP(D8267, Product_Master_2026!B:B, Product_Master_2026!A:A), "Discontinued / Review Required")</f>
        <v>PROD_2026_001</v>
      </c>
      <c r="I8267">
        <f>IFERROR(_xlfn.XLOOKUP(H8267, Product_Master_2026!A:A, Product_Master_2026!D:D), 0)</f>
        <v>12.5</v>
      </c>
      <c r="J8267">
        <f t="shared" si="259"/>
        <v>5225</v>
      </c>
    </row>
    <row r="8268" spans="1:10" x14ac:dyDescent="0.3">
      <c r="A8268" t="s">
        <v>8290</v>
      </c>
      <c r="B8268" s="1">
        <v>45734</v>
      </c>
      <c r="C8268" t="s">
        <v>13</v>
      </c>
      <c r="D8268" t="s">
        <v>38</v>
      </c>
      <c r="E8268">
        <v>62</v>
      </c>
      <c r="F8268">
        <v>1335.02</v>
      </c>
      <c r="G8268" t="str">
        <f t="shared" si="258"/>
        <v>Henkel Logistics</v>
      </c>
      <c r="H8268" t="str">
        <f>IFERROR(_xlfn.XLOOKUP(D8268, Product_Master_2026!B:B, Product_Master_2026!A:A), "Discontinued / Review Required")</f>
        <v>PROD_2026_005</v>
      </c>
      <c r="I8268">
        <f>IFERROR(_xlfn.XLOOKUP(H8268, Product_Master_2026!A:A, Product_Master_2026!D:D), 0)</f>
        <v>5.4</v>
      </c>
      <c r="J8268">
        <f t="shared" si="259"/>
        <v>334.8</v>
      </c>
    </row>
    <row r="8269" spans="1:10" x14ac:dyDescent="0.3">
      <c r="A8269" t="s">
        <v>8291</v>
      </c>
      <c r="B8269" s="1">
        <v>45823</v>
      </c>
      <c r="C8269" t="s">
        <v>44</v>
      </c>
      <c r="D8269" t="s">
        <v>21</v>
      </c>
      <c r="E8269">
        <v>407</v>
      </c>
      <c r="F8269">
        <v>16030.47</v>
      </c>
      <c r="G8269" t="str">
        <f t="shared" si="258"/>
        <v>Bluedart Corp</v>
      </c>
      <c r="H8269" t="str">
        <f>IFERROR(_xlfn.XLOOKUP(D8269, Product_Master_2026!B:B, Product_Master_2026!A:A), "Discontinued / Review Required")</f>
        <v>PROD_2026_001</v>
      </c>
      <c r="I8269">
        <f>IFERROR(_xlfn.XLOOKUP(H8269, Product_Master_2026!A:A, Product_Master_2026!D:D), 0)</f>
        <v>12.5</v>
      </c>
      <c r="J8269">
        <f t="shared" si="259"/>
        <v>5087.5</v>
      </c>
    </row>
    <row r="8270" spans="1:10" x14ac:dyDescent="0.3">
      <c r="A8270" t="s">
        <v>8292</v>
      </c>
      <c r="B8270" s="1">
        <v>45888</v>
      </c>
      <c r="C8270" t="s">
        <v>18</v>
      </c>
      <c r="D8270" t="s">
        <v>21</v>
      </c>
      <c r="E8270">
        <v>111</v>
      </c>
      <c r="F8270">
        <v>2392.69</v>
      </c>
      <c r="G8270" t="str">
        <f t="shared" si="258"/>
        <v>Dhl Express</v>
      </c>
      <c r="H8270" t="str">
        <f>IFERROR(_xlfn.XLOOKUP(D8270, Product_Master_2026!B:B, Product_Master_2026!A:A), "Discontinued / Review Required")</f>
        <v>PROD_2026_001</v>
      </c>
      <c r="I8270">
        <f>IFERROR(_xlfn.XLOOKUP(H8270, Product_Master_2026!A:A, Product_Master_2026!D:D), 0)</f>
        <v>12.5</v>
      </c>
      <c r="J8270">
        <f t="shared" si="259"/>
        <v>1387.5</v>
      </c>
    </row>
    <row r="8271" spans="1:10" x14ac:dyDescent="0.3">
      <c r="A8271" t="s">
        <v>8293</v>
      </c>
      <c r="B8271" s="1">
        <v>45787</v>
      </c>
      <c r="C8271" t="s">
        <v>44</v>
      </c>
      <c r="D8271" t="s">
        <v>38</v>
      </c>
      <c r="E8271">
        <v>353</v>
      </c>
      <c r="F8271">
        <v>15742.22</v>
      </c>
      <c r="G8271" t="str">
        <f t="shared" si="258"/>
        <v>Bluedart Corp</v>
      </c>
      <c r="H8271" t="str">
        <f>IFERROR(_xlfn.XLOOKUP(D8271, Product_Master_2026!B:B, Product_Master_2026!A:A), "Discontinued / Review Required")</f>
        <v>PROD_2026_005</v>
      </c>
      <c r="I8271">
        <f>IFERROR(_xlfn.XLOOKUP(H8271, Product_Master_2026!A:A, Product_Master_2026!D:D), 0)</f>
        <v>5.4</v>
      </c>
      <c r="J8271">
        <f t="shared" si="259"/>
        <v>1906.2</v>
      </c>
    </row>
    <row r="8272" spans="1:10" x14ac:dyDescent="0.3">
      <c r="A8272" t="s">
        <v>8294</v>
      </c>
      <c r="B8272" s="1">
        <v>45700</v>
      </c>
      <c r="C8272" t="s">
        <v>26</v>
      </c>
      <c r="D8272" t="s">
        <v>21</v>
      </c>
      <c r="E8272">
        <v>348</v>
      </c>
      <c r="F8272">
        <v>9011.86</v>
      </c>
      <c r="G8272" t="str">
        <f t="shared" si="258"/>
        <v>Dhl Express</v>
      </c>
      <c r="H8272" t="str">
        <f>IFERROR(_xlfn.XLOOKUP(D8272, Product_Master_2026!B:B, Product_Master_2026!A:A), "Discontinued / Review Required")</f>
        <v>PROD_2026_001</v>
      </c>
      <c r="I8272">
        <f>IFERROR(_xlfn.XLOOKUP(H8272, Product_Master_2026!A:A, Product_Master_2026!D:D), 0)</f>
        <v>12.5</v>
      </c>
      <c r="J8272">
        <f t="shared" si="259"/>
        <v>4350</v>
      </c>
    </row>
    <row r="8273" spans="1:10" x14ac:dyDescent="0.3">
      <c r="A8273" t="s">
        <v>8295</v>
      </c>
      <c r="B8273" s="1">
        <v>46013</v>
      </c>
      <c r="C8273" t="s">
        <v>13</v>
      </c>
      <c r="D8273" t="s">
        <v>8</v>
      </c>
      <c r="E8273">
        <v>347</v>
      </c>
      <c r="F8273">
        <v>7415.59</v>
      </c>
      <c r="G8273" t="str">
        <f t="shared" si="258"/>
        <v>Henkel Logistics</v>
      </c>
      <c r="H8273" t="str">
        <f>IFERROR(_xlfn.XLOOKUP(D8273, Product_Master_2026!B:B, Product_Master_2026!A:A), "Discontinued / Review Required")</f>
        <v>PROD_2026_002</v>
      </c>
      <c r="I8273">
        <f>IFERROR(_xlfn.XLOOKUP(H8273, Product_Master_2026!A:A, Product_Master_2026!D:D), 0)</f>
        <v>18.2</v>
      </c>
      <c r="J8273">
        <f t="shared" si="259"/>
        <v>6315.4</v>
      </c>
    </row>
    <row r="8274" spans="1:10" x14ac:dyDescent="0.3">
      <c r="A8274" t="s">
        <v>8296</v>
      </c>
      <c r="B8274" s="1">
        <v>45864</v>
      </c>
      <c r="C8274" t="s">
        <v>7</v>
      </c>
      <c r="D8274" t="s">
        <v>14</v>
      </c>
      <c r="E8274">
        <v>147</v>
      </c>
      <c r="F8274">
        <v>4418.91</v>
      </c>
      <c r="G8274" t="str">
        <f t="shared" si="258"/>
        <v>Henkel Logistics</v>
      </c>
      <c r="H8274" t="str">
        <f>IFERROR(_xlfn.XLOOKUP(D8274, Product_Master_2026!B:B, Product_Master_2026!A:A), "Discontinued / Review Required")</f>
        <v>Discontinued / Review Required</v>
      </c>
      <c r="I8274">
        <f>IFERROR(_xlfn.XLOOKUP(H8274, Product_Master_2026!A:A, Product_Master_2026!D:D), 0)</f>
        <v>0</v>
      </c>
      <c r="J8274">
        <f t="shared" si="259"/>
        <v>0</v>
      </c>
    </row>
    <row r="8275" spans="1:10" x14ac:dyDescent="0.3">
      <c r="A8275" t="s">
        <v>8297</v>
      </c>
      <c r="B8275" s="1">
        <v>45732</v>
      </c>
      <c r="C8275" t="s">
        <v>7</v>
      </c>
      <c r="D8275" t="s">
        <v>8</v>
      </c>
      <c r="E8275">
        <v>51</v>
      </c>
      <c r="F8275">
        <v>1105.33</v>
      </c>
      <c r="G8275" t="str">
        <f t="shared" si="258"/>
        <v>Henkel Logistics</v>
      </c>
      <c r="H8275" t="str">
        <f>IFERROR(_xlfn.XLOOKUP(D8275, Product_Master_2026!B:B, Product_Master_2026!A:A), "Discontinued / Review Required")</f>
        <v>PROD_2026_002</v>
      </c>
      <c r="I8275">
        <f>IFERROR(_xlfn.XLOOKUP(H8275, Product_Master_2026!A:A, Product_Master_2026!D:D), 0)</f>
        <v>18.2</v>
      </c>
      <c r="J8275">
        <f t="shared" si="259"/>
        <v>928.19999999999993</v>
      </c>
    </row>
    <row r="8276" spans="1:10" x14ac:dyDescent="0.3">
      <c r="A8276" t="s">
        <v>8298</v>
      </c>
      <c r="B8276" s="1">
        <v>45849</v>
      </c>
      <c r="C8276" t="s">
        <v>7</v>
      </c>
      <c r="D8276" t="s">
        <v>32</v>
      </c>
      <c r="E8276">
        <v>165</v>
      </c>
      <c r="F8276">
        <v>4184.3599999999997</v>
      </c>
      <c r="G8276" t="str">
        <f t="shared" si="258"/>
        <v>Henkel Logistics</v>
      </c>
      <c r="H8276" t="str">
        <f>IFERROR(_xlfn.XLOOKUP(D8276, Product_Master_2026!B:B, Product_Master_2026!A:A), "Discontinued / Review Required")</f>
        <v>Discontinued / Review Required</v>
      </c>
      <c r="I8276">
        <f>IFERROR(_xlfn.XLOOKUP(H8276, Product_Master_2026!A:A, Product_Master_2026!D:D), 0)</f>
        <v>0</v>
      </c>
      <c r="J8276">
        <f t="shared" si="259"/>
        <v>0</v>
      </c>
    </row>
    <row r="8277" spans="1:10" x14ac:dyDescent="0.3">
      <c r="A8277" t="s">
        <v>8299</v>
      </c>
      <c r="B8277" s="1">
        <v>45768</v>
      </c>
      <c r="C8277" t="s">
        <v>28</v>
      </c>
      <c r="D8277" t="s">
        <v>38</v>
      </c>
      <c r="E8277">
        <v>84</v>
      </c>
      <c r="F8277">
        <v>2200.27</v>
      </c>
      <c r="G8277" t="str">
        <f t="shared" si="258"/>
        <v>Fedex Global</v>
      </c>
      <c r="H8277" t="str">
        <f>IFERROR(_xlfn.XLOOKUP(D8277, Product_Master_2026!B:B, Product_Master_2026!A:A), "Discontinued / Review Required")</f>
        <v>PROD_2026_005</v>
      </c>
      <c r="I8277">
        <f>IFERROR(_xlfn.XLOOKUP(H8277, Product_Master_2026!A:A, Product_Master_2026!D:D), 0)</f>
        <v>5.4</v>
      </c>
      <c r="J8277">
        <f t="shared" si="259"/>
        <v>453.6</v>
      </c>
    </row>
    <row r="8278" spans="1:10" x14ac:dyDescent="0.3">
      <c r="A8278" t="s">
        <v>8300</v>
      </c>
      <c r="B8278" s="1">
        <v>45874</v>
      </c>
      <c r="C8278" t="s">
        <v>44</v>
      </c>
      <c r="D8278" t="s">
        <v>8</v>
      </c>
      <c r="E8278">
        <v>407</v>
      </c>
      <c r="F8278">
        <v>12235.82</v>
      </c>
      <c r="G8278" t="str">
        <f t="shared" si="258"/>
        <v>Bluedart Corp</v>
      </c>
      <c r="H8278" t="str">
        <f>IFERROR(_xlfn.XLOOKUP(D8278, Product_Master_2026!B:B, Product_Master_2026!A:A), "Discontinued / Review Required")</f>
        <v>PROD_2026_002</v>
      </c>
      <c r="I8278">
        <f>IFERROR(_xlfn.XLOOKUP(H8278, Product_Master_2026!A:A, Product_Master_2026!D:D), 0)</f>
        <v>18.2</v>
      </c>
      <c r="J8278">
        <f t="shared" si="259"/>
        <v>7407.4</v>
      </c>
    </row>
    <row r="8279" spans="1:10" x14ac:dyDescent="0.3">
      <c r="A8279" t="s">
        <v>8301</v>
      </c>
      <c r="B8279" s="1">
        <v>45713</v>
      </c>
      <c r="C8279" t="s">
        <v>7</v>
      </c>
      <c r="D8279" t="s">
        <v>14</v>
      </c>
      <c r="E8279">
        <v>381</v>
      </c>
      <c r="F8279">
        <v>12427.97</v>
      </c>
      <c r="G8279" t="str">
        <f t="shared" si="258"/>
        <v>Henkel Logistics</v>
      </c>
      <c r="H8279" t="str">
        <f>IFERROR(_xlfn.XLOOKUP(D8279, Product_Master_2026!B:B, Product_Master_2026!A:A), "Discontinued / Review Required")</f>
        <v>Discontinued / Review Required</v>
      </c>
      <c r="I8279">
        <f>IFERROR(_xlfn.XLOOKUP(H8279, Product_Master_2026!A:A, Product_Master_2026!D:D), 0)</f>
        <v>0</v>
      </c>
      <c r="J8279">
        <f t="shared" si="259"/>
        <v>0</v>
      </c>
    </row>
    <row r="8280" spans="1:10" x14ac:dyDescent="0.3">
      <c r="A8280" t="s">
        <v>8302</v>
      </c>
      <c r="B8280" s="1">
        <v>45707</v>
      </c>
      <c r="C8280" t="s">
        <v>18</v>
      </c>
      <c r="D8280" t="s">
        <v>21</v>
      </c>
      <c r="E8280">
        <v>314</v>
      </c>
      <c r="F8280">
        <v>7566.53</v>
      </c>
      <c r="G8280" t="str">
        <f t="shared" si="258"/>
        <v>Dhl Express</v>
      </c>
      <c r="H8280" t="str">
        <f>IFERROR(_xlfn.XLOOKUP(D8280, Product_Master_2026!B:B, Product_Master_2026!A:A), "Discontinued / Review Required")</f>
        <v>PROD_2026_001</v>
      </c>
      <c r="I8280">
        <f>IFERROR(_xlfn.XLOOKUP(H8280, Product_Master_2026!A:A, Product_Master_2026!D:D), 0)</f>
        <v>12.5</v>
      </c>
      <c r="J8280">
        <f t="shared" si="259"/>
        <v>3925</v>
      </c>
    </row>
    <row r="8281" spans="1:10" x14ac:dyDescent="0.3">
      <c r="A8281" t="s">
        <v>8303</v>
      </c>
      <c r="B8281" s="1">
        <v>45688</v>
      </c>
      <c r="C8281" t="s">
        <v>44</v>
      </c>
      <c r="D8281" t="s">
        <v>21</v>
      </c>
      <c r="E8281">
        <v>99</v>
      </c>
      <c r="F8281">
        <v>3580.26</v>
      </c>
      <c r="G8281" t="str">
        <f t="shared" si="258"/>
        <v>Bluedart Corp</v>
      </c>
      <c r="H8281" t="str">
        <f>IFERROR(_xlfn.XLOOKUP(D8281, Product_Master_2026!B:B, Product_Master_2026!A:A), "Discontinued / Review Required")</f>
        <v>PROD_2026_001</v>
      </c>
      <c r="I8281">
        <f>IFERROR(_xlfn.XLOOKUP(H8281, Product_Master_2026!A:A, Product_Master_2026!D:D), 0)</f>
        <v>12.5</v>
      </c>
      <c r="J8281">
        <f t="shared" si="259"/>
        <v>1237.5</v>
      </c>
    </row>
    <row r="8282" spans="1:10" x14ac:dyDescent="0.3">
      <c r="A8282" t="s">
        <v>8304</v>
      </c>
      <c r="B8282" s="1">
        <v>45751</v>
      </c>
      <c r="C8282" t="s">
        <v>13</v>
      </c>
      <c r="D8282" t="s">
        <v>11</v>
      </c>
      <c r="E8282">
        <v>361</v>
      </c>
      <c r="F8282">
        <v>6726.47</v>
      </c>
      <c r="G8282" t="str">
        <f t="shared" si="258"/>
        <v>Henkel Logistics</v>
      </c>
      <c r="H8282" t="str">
        <f>IFERROR(_xlfn.XLOOKUP(D8282, Product_Master_2026!B:B, Product_Master_2026!A:A), "Discontinued / Review Required")</f>
        <v>PROD_2026_003</v>
      </c>
      <c r="I8282">
        <f>IFERROR(_xlfn.XLOOKUP(H8282, Product_Master_2026!A:A, Product_Master_2026!D:D), 0)</f>
        <v>8.9</v>
      </c>
      <c r="J8282">
        <f t="shared" si="259"/>
        <v>3212.9</v>
      </c>
    </row>
    <row r="8283" spans="1:10" x14ac:dyDescent="0.3">
      <c r="A8283" t="s">
        <v>8305</v>
      </c>
      <c r="B8283" s="1">
        <v>45857</v>
      </c>
      <c r="C8283" t="s">
        <v>26</v>
      </c>
      <c r="D8283" t="s">
        <v>21</v>
      </c>
      <c r="E8283">
        <v>137</v>
      </c>
      <c r="F8283">
        <v>2897.45</v>
      </c>
      <c r="G8283" t="str">
        <f t="shared" si="258"/>
        <v>Dhl Express</v>
      </c>
      <c r="H8283" t="str">
        <f>IFERROR(_xlfn.XLOOKUP(D8283, Product_Master_2026!B:B, Product_Master_2026!A:A), "Discontinued / Review Required")</f>
        <v>PROD_2026_001</v>
      </c>
      <c r="I8283">
        <f>IFERROR(_xlfn.XLOOKUP(H8283, Product_Master_2026!A:A, Product_Master_2026!D:D), 0)</f>
        <v>12.5</v>
      </c>
      <c r="J8283">
        <f t="shared" si="259"/>
        <v>1712.5</v>
      </c>
    </row>
    <row r="8284" spans="1:10" x14ac:dyDescent="0.3">
      <c r="A8284" t="s">
        <v>8306</v>
      </c>
      <c r="B8284" s="1">
        <v>45697</v>
      </c>
      <c r="C8284" t="s">
        <v>26</v>
      </c>
      <c r="D8284" t="s">
        <v>16</v>
      </c>
      <c r="E8284">
        <v>481</v>
      </c>
      <c r="F8284">
        <v>9402.98</v>
      </c>
      <c r="G8284" t="str">
        <f t="shared" si="258"/>
        <v>Dhl Express</v>
      </c>
      <c r="H8284" t="str">
        <f>IFERROR(_xlfn.XLOOKUP(D8284, Product_Master_2026!B:B, Product_Master_2026!A:A), "Discontinued / Review Required")</f>
        <v>PROD_2026_004</v>
      </c>
      <c r="I8284">
        <f>IFERROR(_xlfn.XLOOKUP(H8284, Product_Master_2026!A:A, Product_Master_2026!D:D), 0)</f>
        <v>22</v>
      </c>
      <c r="J8284">
        <f t="shared" si="259"/>
        <v>10582</v>
      </c>
    </row>
    <row r="8285" spans="1:10" x14ac:dyDescent="0.3">
      <c r="A8285" t="s">
        <v>8307</v>
      </c>
      <c r="B8285" s="1">
        <v>45873</v>
      </c>
      <c r="C8285" t="s">
        <v>28</v>
      </c>
      <c r="D8285" t="s">
        <v>38</v>
      </c>
      <c r="E8285">
        <v>284</v>
      </c>
      <c r="F8285">
        <v>8851.5300000000007</v>
      </c>
      <c r="G8285" t="str">
        <f t="shared" si="258"/>
        <v>Fedex Global</v>
      </c>
      <c r="H8285" t="str">
        <f>IFERROR(_xlfn.XLOOKUP(D8285, Product_Master_2026!B:B, Product_Master_2026!A:A), "Discontinued / Review Required")</f>
        <v>PROD_2026_005</v>
      </c>
      <c r="I8285">
        <f>IFERROR(_xlfn.XLOOKUP(H8285, Product_Master_2026!A:A, Product_Master_2026!D:D), 0)</f>
        <v>5.4</v>
      </c>
      <c r="J8285">
        <f t="shared" si="259"/>
        <v>1533.6000000000001</v>
      </c>
    </row>
    <row r="8286" spans="1:10" x14ac:dyDescent="0.3">
      <c r="A8286" t="s">
        <v>8308</v>
      </c>
      <c r="B8286" s="1">
        <v>45786</v>
      </c>
      <c r="C8286" t="s">
        <v>18</v>
      </c>
      <c r="D8286" t="s">
        <v>16</v>
      </c>
      <c r="E8286">
        <v>383</v>
      </c>
      <c r="F8286">
        <v>16912</v>
      </c>
      <c r="G8286" t="str">
        <f t="shared" si="258"/>
        <v>Dhl Express</v>
      </c>
      <c r="H8286" t="str">
        <f>IFERROR(_xlfn.XLOOKUP(D8286, Product_Master_2026!B:B, Product_Master_2026!A:A), "Discontinued / Review Required")</f>
        <v>PROD_2026_004</v>
      </c>
      <c r="I8286">
        <f>IFERROR(_xlfn.XLOOKUP(H8286, Product_Master_2026!A:A, Product_Master_2026!D:D), 0)</f>
        <v>22</v>
      </c>
      <c r="J8286">
        <f t="shared" si="259"/>
        <v>8426</v>
      </c>
    </row>
    <row r="8287" spans="1:10" x14ac:dyDescent="0.3">
      <c r="A8287" t="s">
        <v>8309</v>
      </c>
      <c r="B8287" s="1">
        <v>45809</v>
      </c>
      <c r="C8287" t="s">
        <v>7</v>
      </c>
      <c r="D8287" t="s">
        <v>38</v>
      </c>
      <c r="E8287">
        <v>12</v>
      </c>
      <c r="F8287">
        <v>455.85</v>
      </c>
      <c r="G8287" t="str">
        <f t="shared" si="258"/>
        <v>Henkel Logistics</v>
      </c>
      <c r="H8287" t="str">
        <f>IFERROR(_xlfn.XLOOKUP(D8287, Product_Master_2026!B:B, Product_Master_2026!A:A), "Discontinued / Review Required")</f>
        <v>PROD_2026_005</v>
      </c>
      <c r="I8287">
        <f>IFERROR(_xlfn.XLOOKUP(H8287, Product_Master_2026!A:A, Product_Master_2026!D:D), 0)</f>
        <v>5.4</v>
      </c>
      <c r="J8287">
        <f t="shared" si="259"/>
        <v>64.800000000000011</v>
      </c>
    </row>
    <row r="8288" spans="1:10" x14ac:dyDescent="0.3">
      <c r="A8288" t="s">
        <v>8310</v>
      </c>
      <c r="B8288" s="1">
        <v>45958</v>
      </c>
      <c r="C8288" t="s">
        <v>7</v>
      </c>
      <c r="D8288" t="s">
        <v>8</v>
      </c>
      <c r="E8288">
        <v>444</v>
      </c>
      <c r="F8288">
        <v>18483.34</v>
      </c>
      <c r="G8288" t="str">
        <f t="shared" si="258"/>
        <v>Henkel Logistics</v>
      </c>
      <c r="H8288" t="str">
        <f>IFERROR(_xlfn.XLOOKUP(D8288, Product_Master_2026!B:B, Product_Master_2026!A:A), "Discontinued / Review Required")</f>
        <v>PROD_2026_002</v>
      </c>
      <c r="I8288">
        <f>IFERROR(_xlfn.XLOOKUP(H8288, Product_Master_2026!A:A, Product_Master_2026!D:D), 0)</f>
        <v>18.2</v>
      </c>
      <c r="J8288">
        <f t="shared" si="259"/>
        <v>8080.7999999999993</v>
      </c>
    </row>
    <row r="8289" spans="1:10" x14ac:dyDescent="0.3">
      <c r="A8289" t="s">
        <v>8311</v>
      </c>
      <c r="B8289" s="1">
        <v>45911</v>
      </c>
      <c r="C8289" t="s">
        <v>24</v>
      </c>
      <c r="D8289" t="s">
        <v>38</v>
      </c>
      <c r="E8289">
        <v>460</v>
      </c>
      <c r="F8289">
        <v>16358.79</v>
      </c>
      <c r="G8289" t="str">
        <f t="shared" si="258"/>
        <v>Bluedart Corp</v>
      </c>
      <c r="H8289" t="str">
        <f>IFERROR(_xlfn.XLOOKUP(D8289, Product_Master_2026!B:B, Product_Master_2026!A:A), "Discontinued / Review Required")</f>
        <v>PROD_2026_005</v>
      </c>
      <c r="I8289">
        <f>IFERROR(_xlfn.XLOOKUP(H8289, Product_Master_2026!A:A, Product_Master_2026!D:D), 0)</f>
        <v>5.4</v>
      </c>
      <c r="J8289">
        <f t="shared" si="259"/>
        <v>2484</v>
      </c>
    </row>
    <row r="8290" spans="1:10" x14ac:dyDescent="0.3">
      <c r="A8290" t="s">
        <v>8312</v>
      </c>
      <c r="B8290" s="1">
        <v>45808</v>
      </c>
      <c r="C8290" t="s">
        <v>44</v>
      </c>
      <c r="D8290" t="s">
        <v>11</v>
      </c>
      <c r="E8290">
        <v>111</v>
      </c>
      <c r="F8290">
        <v>4375.84</v>
      </c>
      <c r="G8290" t="str">
        <f t="shared" si="258"/>
        <v>Bluedart Corp</v>
      </c>
      <c r="H8290" t="str">
        <f>IFERROR(_xlfn.XLOOKUP(D8290, Product_Master_2026!B:B, Product_Master_2026!A:A), "Discontinued / Review Required")</f>
        <v>PROD_2026_003</v>
      </c>
      <c r="I8290">
        <f>IFERROR(_xlfn.XLOOKUP(H8290, Product_Master_2026!A:A, Product_Master_2026!D:D), 0)</f>
        <v>8.9</v>
      </c>
      <c r="J8290">
        <f t="shared" si="259"/>
        <v>987.90000000000009</v>
      </c>
    </row>
    <row r="8291" spans="1:10" x14ac:dyDescent="0.3">
      <c r="A8291" t="s">
        <v>8313</v>
      </c>
      <c r="B8291" s="1">
        <v>45840</v>
      </c>
      <c r="C8291" t="s">
        <v>28</v>
      </c>
      <c r="D8291" t="s">
        <v>32</v>
      </c>
      <c r="E8291">
        <v>474</v>
      </c>
      <c r="F8291">
        <v>9998.9699999999993</v>
      </c>
      <c r="G8291" t="str">
        <f t="shared" si="258"/>
        <v>Fedex Global</v>
      </c>
      <c r="H8291" t="str">
        <f>IFERROR(_xlfn.XLOOKUP(D8291, Product_Master_2026!B:B, Product_Master_2026!A:A), "Discontinued / Review Required")</f>
        <v>Discontinued / Review Required</v>
      </c>
      <c r="I8291">
        <f>IFERROR(_xlfn.XLOOKUP(H8291, Product_Master_2026!A:A, Product_Master_2026!D:D), 0)</f>
        <v>0</v>
      </c>
      <c r="J8291">
        <f t="shared" si="259"/>
        <v>0</v>
      </c>
    </row>
    <row r="8292" spans="1:10" x14ac:dyDescent="0.3">
      <c r="A8292" t="s">
        <v>8314</v>
      </c>
      <c r="B8292" s="1">
        <v>45893</v>
      </c>
      <c r="C8292" t="s">
        <v>26</v>
      </c>
      <c r="D8292" t="s">
        <v>8</v>
      </c>
      <c r="E8292">
        <v>425</v>
      </c>
      <c r="F8292">
        <v>9751.07</v>
      </c>
      <c r="G8292" t="str">
        <f t="shared" si="258"/>
        <v>Dhl Express</v>
      </c>
      <c r="H8292" t="str">
        <f>IFERROR(_xlfn.XLOOKUP(D8292, Product_Master_2026!B:B, Product_Master_2026!A:A), "Discontinued / Review Required")</f>
        <v>PROD_2026_002</v>
      </c>
      <c r="I8292">
        <f>IFERROR(_xlfn.XLOOKUP(H8292, Product_Master_2026!A:A, Product_Master_2026!D:D), 0)</f>
        <v>18.2</v>
      </c>
      <c r="J8292">
        <f t="shared" si="259"/>
        <v>7735</v>
      </c>
    </row>
    <row r="8293" spans="1:10" x14ac:dyDescent="0.3">
      <c r="A8293" t="s">
        <v>8315</v>
      </c>
      <c r="B8293" s="1">
        <v>45792</v>
      </c>
      <c r="C8293" t="s">
        <v>18</v>
      </c>
      <c r="D8293" t="s">
        <v>38</v>
      </c>
      <c r="E8293">
        <v>69</v>
      </c>
      <c r="F8293">
        <v>2515.34</v>
      </c>
      <c r="G8293" t="str">
        <f t="shared" si="258"/>
        <v>Dhl Express</v>
      </c>
      <c r="H8293" t="str">
        <f>IFERROR(_xlfn.XLOOKUP(D8293, Product_Master_2026!B:B, Product_Master_2026!A:A), "Discontinued / Review Required")</f>
        <v>PROD_2026_005</v>
      </c>
      <c r="I8293">
        <f>IFERROR(_xlfn.XLOOKUP(H8293, Product_Master_2026!A:A, Product_Master_2026!D:D), 0)</f>
        <v>5.4</v>
      </c>
      <c r="J8293">
        <f t="shared" si="259"/>
        <v>372.6</v>
      </c>
    </row>
    <row r="8294" spans="1:10" x14ac:dyDescent="0.3">
      <c r="A8294" t="s">
        <v>8316</v>
      </c>
      <c r="B8294" s="1">
        <v>45784</v>
      </c>
      <c r="C8294" t="s">
        <v>28</v>
      </c>
      <c r="D8294" t="s">
        <v>38</v>
      </c>
      <c r="E8294">
        <v>367</v>
      </c>
      <c r="F8294">
        <v>10409.59</v>
      </c>
      <c r="G8294" t="str">
        <f t="shared" si="258"/>
        <v>Fedex Global</v>
      </c>
      <c r="H8294" t="str">
        <f>IFERROR(_xlfn.XLOOKUP(D8294, Product_Master_2026!B:B, Product_Master_2026!A:A), "Discontinued / Review Required")</f>
        <v>PROD_2026_005</v>
      </c>
      <c r="I8294">
        <f>IFERROR(_xlfn.XLOOKUP(H8294, Product_Master_2026!A:A, Product_Master_2026!D:D), 0)</f>
        <v>5.4</v>
      </c>
      <c r="J8294">
        <f t="shared" si="259"/>
        <v>1981.8000000000002</v>
      </c>
    </row>
    <row r="8295" spans="1:10" x14ac:dyDescent="0.3">
      <c r="A8295" t="s">
        <v>8317</v>
      </c>
      <c r="B8295" s="1">
        <v>45748</v>
      </c>
      <c r="C8295" t="s">
        <v>28</v>
      </c>
      <c r="D8295" t="s">
        <v>16</v>
      </c>
      <c r="E8295">
        <v>454</v>
      </c>
      <c r="F8295">
        <v>11825.66</v>
      </c>
      <c r="G8295" t="str">
        <f t="shared" si="258"/>
        <v>Fedex Global</v>
      </c>
      <c r="H8295" t="str">
        <f>IFERROR(_xlfn.XLOOKUP(D8295, Product_Master_2026!B:B, Product_Master_2026!A:A), "Discontinued / Review Required")</f>
        <v>PROD_2026_004</v>
      </c>
      <c r="I8295">
        <f>IFERROR(_xlfn.XLOOKUP(H8295, Product_Master_2026!A:A, Product_Master_2026!D:D), 0)</f>
        <v>22</v>
      </c>
      <c r="J8295">
        <f t="shared" si="259"/>
        <v>9988</v>
      </c>
    </row>
    <row r="8296" spans="1:10" x14ac:dyDescent="0.3">
      <c r="A8296" t="s">
        <v>8318</v>
      </c>
      <c r="B8296" s="1">
        <v>45967</v>
      </c>
      <c r="C8296" t="s">
        <v>13</v>
      </c>
      <c r="D8296" t="s">
        <v>32</v>
      </c>
      <c r="E8296">
        <v>466</v>
      </c>
      <c r="F8296">
        <v>10208.76</v>
      </c>
      <c r="G8296" t="str">
        <f t="shared" si="258"/>
        <v>Henkel Logistics</v>
      </c>
      <c r="H8296" t="str">
        <f>IFERROR(_xlfn.XLOOKUP(D8296, Product_Master_2026!B:B, Product_Master_2026!A:A), "Discontinued / Review Required")</f>
        <v>Discontinued / Review Required</v>
      </c>
      <c r="I8296">
        <f>IFERROR(_xlfn.XLOOKUP(H8296, Product_Master_2026!A:A, Product_Master_2026!D:D), 0)</f>
        <v>0</v>
      </c>
      <c r="J8296">
        <f t="shared" si="259"/>
        <v>0</v>
      </c>
    </row>
    <row r="8297" spans="1:10" x14ac:dyDescent="0.3">
      <c r="A8297" t="s">
        <v>8319</v>
      </c>
      <c r="B8297" s="1">
        <v>45666</v>
      </c>
      <c r="C8297" t="s">
        <v>13</v>
      </c>
      <c r="D8297" t="s">
        <v>14</v>
      </c>
      <c r="E8297">
        <v>428</v>
      </c>
      <c r="F8297">
        <v>10511.78</v>
      </c>
      <c r="G8297" t="str">
        <f t="shared" si="258"/>
        <v>Henkel Logistics</v>
      </c>
      <c r="H8297" t="str">
        <f>IFERROR(_xlfn.XLOOKUP(D8297, Product_Master_2026!B:B, Product_Master_2026!A:A), "Discontinued / Review Required")</f>
        <v>Discontinued / Review Required</v>
      </c>
      <c r="I8297">
        <f>IFERROR(_xlfn.XLOOKUP(H8297, Product_Master_2026!A:A, Product_Master_2026!D:D), 0)</f>
        <v>0</v>
      </c>
      <c r="J8297">
        <f t="shared" si="259"/>
        <v>0</v>
      </c>
    </row>
    <row r="8298" spans="1:10" x14ac:dyDescent="0.3">
      <c r="A8298" t="s">
        <v>8320</v>
      </c>
      <c r="B8298" s="1">
        <v>45687</v>
      </c>
      <c r="C8298" t="s">
        <v>28</v>
      </c>
      <c r="D8298" t="s">
        <v>14</v>
      </c>
      <c r="E8298">
        <v>449</v>
      </c>
      <c r="F8298">
        <v>13532.11</v>
      </c>
      <c r="G8298" t="str">
        <f t="shared" si="258"/>
        <v>Fedex Global</v>
      </c>
      <c r="H8298" t="str">
        <f>IFERROR(_xlfn.XLOOKUP(D8298, Product_Master_2026!B:B, Product_Master_2026!A:A), "Discontinued / Review Required")</f>
        <v>Discontinued / Review Required</v>
      </c>
      <c r="I8298">
        <f>IFERROR(_xlfn.XLOOKUP(H8298, Product_Master_2026!A:A, Product_Master_2026!D:D), 0)</f>
        <v>0</v>
      </c>
      <c r="J8298">
        <f t="shared" si="259"/>
        <v>0</v>
      </c>
    </row>
    <row r="8299" spans="1:10" x14ac:dyDescent="0.3">
      <c r="A8299" t="s">
        <v>8321</v>
      </c>
      <c r="B8299" s="1">
        <v>45861</v>
      </c>
      <c r="C8299" t="s">
        <v>28</v>
      </c>
      <c r="D8299" t="s">
        <v>8</v>
      </c>
      <c r="E8299">
        <v>115</v>
      </c>
      <c r="F8299">
        <v>2715.34</v>
      </c>
      <c r="G8299" t="str">
        <f t="shared" si="258"/>
        <v>Fedex Global</v>
      </c>
      <c r="H8299" t="str">
        <f>IFERROR(_xlfn.XLOOKUP(D8299, Product_Master_2026!B:B, Product_Master_2026!A:A), "Discontinued / Review Required")</f>
        <v>PROD_2026_002</v>
      </c>
      <c r="I8299">
        <f>IFERROR(_xlfn.XLOOKUP(H8299, Product_Master_2026!A:A, Product_Master_2026!D:D), 0)</f>
        <v>18.2</v>
      </c>
      <c r="J8299">
        <f t="shared" si="259"/>
        <v>2093</v>
      </c>
    </row>
    <row r="8300" spans="1:10" x14ac:dyDescent="0.3">
      <c r="A8300" t="s">
        <v>8322</v>
      </c>
      <c r="B8300" s="1">
        <v>45745</v>
      </c>
      <c r="C8300" t="s">
        <v>24</v>
      </c>
      <c r="D8300" t="s">
        <v>32</v>
      </c>
      <c r="E8300">
        <v>33</v>
      </c>
      <c r="F8300">
        <v>793.86</v>
      </c>
      <c r="G8300" t="str">
        <f t="shared" si="258"/>
        <v>Bluedart Corp</v>
      </c>
      <c r="H8300" t="str">
        <f>IFERROR(_xlfn.XLOOKUP(D8300, Product_Master_2026!B:B, Product_Master_2026!A:A), "Discontinued / Review Required")</f>
        <v>Discontinued / Review Required</v>
      </c>
      <c r="I8300">
        <f>IFERROR(_xlfn.XLOOKUP(H8300, Product_Master_2026!A:A, Product_Master_2026!D:D), 0)</f>
        <v>0</v>
      </c>
      <c r="J8300">
        <f t="shared" si="259"/>
        <v>0</v>
      </c>
    </row>
    <row r="8301" spans="1:10" x14ac:dyDescent="0.3">
      <c r="A8301" t="s">
        <v>8323</v>
      </c>
      <c r="B8301" s="1">
        <v>45943</v>
      </c>
      <c r="C8301" t="s">
        <v>24</v>
      </c>
      <c r="D8301" t="s">
        <v>14</v>
      </c>
      <c r="E8301">
        <v>264</v>
      </c>
      <c r="F8301">
        <v>6097.31</v>
      </c>
      <c r="G8301" t="str">
        <f t="shared" si="258"/>
        <v>Bluedart Corp</v>
      </c>
      <c r="H8301" t="str">
        <f>IFERROR(_xlfn.XLOOKUP(D8301, Product_Master_2026!B:B, Product_Master_2026!A:A), "Discontinued / Review Required")</f>
        <v>Discontinued / Review Required</v>
      </c>
      <c r="I8301">
        <f>IFERROR(_xlfn.XLOOKUP(H8301, Product_Master_2026!A:A, Product_Master_2026!D:D), 0)</f>
        <v>0</v>
      </c>
      <c r="J8301">
        <f t="shared" si="259"/>
        <v>0</v>
      </c>
    </row>
    <row r="8302" spans="1:10" x14ac:dyDescent="0.3">
      <c r="A8302" t="s">
        <v>8324</v>
      </c>
      <c r="B8302" s="1">
        <v>45667</v>
      </c>
      <c r="C8302" t="s">
        <v>26</v>
      </c>
      <c r="D8302" t="s">
        <v>8</v>
      </c>
      <c r="E8302">
        <v>465</v>
      </c>
      <c r="F8302">
        <v>15249.42</v>
      </c>
      <c r="G8302" t="str">
        <f t="shared" si="258"/>
        <v>Dhl Express</v>
      </c>
      <c r="H8302" t="str">
        <f>IFERROR(_xlfn.XLOOKUP(D8302, Product_Master_2026!B:B, Product_Master_2026!A:A), "Discontinued / Review Required")</f>
        <v>PROD_2026_002</v>
      </c>
      <c r="I8302">
        <f>IFERROR(_xlfn.XLOOKUP(H8302, Product_Master_2026!A:A, Product_Master_2026!D:D), 0)</f>
        <v>18.2</v>
      </c>
      <c r="J8302">
        <f t="shared" si="259"/>
        <v>8463</v>
      </c>
    </row>
    <row r="8303" spans="1:10" x14ac:dyDescent="0.3">
      <c r="A8303" t="s">
        <v>8325</v>
      </c>
      <c r="B8303" s="1">
        <v>45824</v>
      </c>
      <c r="C8303" t="s">
        <v>26</v>
      </c>
      <c r="D8303" t="s">
        <v>21</v>
      </c>
      <c r="E8303">
        <v>194</v>
      </c>
      <c r="F8303">
        <v>3329.42</v>
      </c>
      <c r="G8303" t="str">
        <f t="shared" si="258"/>
        <v>Dhl Express</v>
      </c>
      <c r="H8303" t="str">
        <f>IFERROR(_xlfn.XLOOKUP(D8303, Product_Master_2026!B:B, Product_Master_2026!A:A), "Discontinued / Review Required")</f>
        <v>PROD_2026_001</v>
      </c>
      <c r="I8303">
        <f>IFERROR(_xlfn.XLOOKUP(H8303, Product_Master_2026!A:A, Product_Master_2026!D:D), 0)</f>
        <v>12.5</v>
      </c>
      <c r="J8303">
        <f t="shared" si="259"/>
        <v>2425</v>
      </c>
    </row>
    <row r="8304" spans="1:10" x14ac:dyDescent="0.3">
      <c r="A8304" t="s">
        <v>8326</v>
      </c>
      <c r="B8304" s="1">
        <v>45673</v>
      </c>
      <c r="C8304" t="s">
        <v>7</v>
      </c>
      <c r="D8304" t="s">
        <v>32</v>
      </c>
      <c r="E8304">
        <v>30</v>
      </c>
      <c r="F8304">
        <v>964.28</v>
      </c>
      <c r="G8304" t="str">
        <f t="shared" si="258"/>
        <v>Henkel Logistics</v>
      </c>
      <c r="H8304" t="str">
        <f>IFERROR(_xlfn.XLOOKUP(D8304, Product_Master_2026!B:B, Product_Master_2026!A:A), "Discontinued / Review Required")</f>
        <v>Discontinued / Review Required</v>
      </c>
      <c r="I8304">
        <f>IFERROR(_xlfn.XLOOKUP(H8304, Product_Master_2026!A:A, Product_Master_2026!D:D), 0)</f>
        <v>0</v>
      </c>
      <c r="J8304">
        <f t="shared" si="259"/>
        <v>0</v>
      </c>
    </row>
    <row r="8305" spans="1:10" x14ac:dyDescent="0.3">
      <c r="A8305" t="s">
        <v>8327</v>
      </c>
      <c r="B8305" s="1">
        <v>45707</v>
      </c>
      <c r="C8305" t="s">
        <v>26</v>
      </c>
      <c r="D8305" t="s">
        <v>11</v>
      </c>
      <c r="E8305">
        <v>331</v>
      </c>
      <c r="F8305">
        <v>7201.12</v>
      </c>
      <c r="G8305" t="str">
        <f t="shared" si="258"/>
        <v>Dhl Express</v>
      </c>
      <c r="H8305" t="str">
        <f>IFERROR(_xlfn.XLOOKUP(D8305, Product_Master_2026!B:B, Product_Master_2026!A:A), "Discontinued / Review Required")</f>
        <v>PROD_2026_003</v>
      </c>
      <c r="I8305">
        <f>IFERROR(_xlfn.XLOOKUP(H8305, Product_Master_2026!A:A, Product_Master_2026!D:D), 0)</f>
        <v>8.9</v>
      </c>
      <c r="J8305">
        <f t="shared" si="259"/>
        <v>2945.9</v>
      </c>
    </row>
    <row r="8306" spans="1:10" x14ac:dyDescent="0.3">
      <c r="A8306" t="s">
        <v>8328</v>
      </c>
      <c r="B8306" s="1">
        <v>45735</v>
      </c>
      <c r="C8306" t="s">
        <v>44</v>
      </c>
      <c r="D8306" t="s">
        <v>14</v>
      </c>
      <c r="E8306">
        <v>433</v>
      </c>
      <c r="F8306">
        <v>11633.22</v>
      </c>
      <c r="G8306" t="str">
        <f t="shared" si="258"/>
        <v>Bluedart Corp</v>
      </c>
      <c r="H8306" t="str">
        <f>IFERROR(_xlfn.XLOOKUP(D8306, Product_Master_2026!B:B, Product_Master_2026!A:A), "Discontinued / Review Required")</f>
        <v>Discontinued / Review Required</v>
      </c>
      <c r="I8306">
        <f>IFERROR(_xlfn.XLOOKUP(H8306, Product_Master_2026!A:A, Product_Master_2026!D:D), 0)</f>
        <v>0</v>
      </c>
      <c r="J8306">
        <f t="shared" si="259"/>
        <v>0</v>
      </c>
    </row>
    <row r="8307" spans="1:10" x14ac:dyDescent="0.3">
      <c r="A8307" t="s">
        <v>8329</v>
      </c>
      <c r="B8307" s="1">
        <v>45796</v>
      </c>
      <c r="C8307" t="s">
        <v>37</v>
      </c>
      <c r="D8307" t="s">
        <v>16</v>
      </c>
      <c r="E8307">
        <v>383</v>
      </c>
      <c r="F8307">
        <v>9649.1</v>
      </c>
      <c r="G8307" t="str">
        <f t="shared" si="258"/>
        <v>Bluedart Corp</v>
      </c>
      <c r="H8307" t="str">
        <f>IFERROR(_xlfn.XLOOKUP(D8307, Product_Master_2026!B:B, Product_Master_2026!A:A), "Discontinued / Review Required")</f>
        <v>PROD_2026_004</v>
      </c>
      <c r="I8307">
        <f>IFERROR(_xlfn.XLOOKUP(H8307, Product_Master_2026!A:A, Product_Master_2026!D:D), 0)</f>
        <v>22</v>
      </c>
      <c r="J8307">
        <f t="shared" si="259"/>
        <v>8426</v>
      </c>
    </row>
    <row r="8308" spans="1:10" x14ac:dyDescent="0.3">
      <c r="A8308" t="s">
        <v>8330</v>
      </c>
      <c r="B8308" s="1">
        <v>45764</v>
      </c>
      <c r="C8308" t="s">
        <v>24</v>
      </c>
      <c r="D8308" t="s">
        <v>21</v>
      </c>
      <c r="E8308">
        <v>453</v>
      </c>
      <c r="F8308">
        <v>14618.83</v>
      </c>
      <c r="G8308" t="str">
        <f t="shared" si="258"/>
        <v>Bluedart Corp</v>
      </c>
      <c r="H8308" t="str">
        <f>IFERROR(_xlfn.XLOOKUP(D8308, Product_Master_2026!B:B, Product_Master_2026!A:A), "Discontinued / Review Required")</f>
        <v>PROD_2026_001</v>
      </c>
      <c r="I8308">
        <f>IFERROR(_xlfn.XLOOKUP(H8308, Product_Master_2026!A:A, Product_Master_2026!D:D), 0)</f>
        <v>12.5</v>
      </c>
      <c r="J8308">
        <f t="shared" si="259"/>
        <v>5662.5</v>
      </c>
    </row>
    <row r="8309" spans="1:10" x14ac:dyDescent="0.3">
      <c r="A8309" t="s">
        <v>8331</v>
      </c>
      <c r="B8309" s="1">
        <v>45695</v>
      </c>
      <c r="C8309" t="s">
        <v>24</v>
      </c>
      <c r="D8309" t="s">
        <v>16</v>
      </c>
      <c r="E8309">
        <v>236</v>
      </c>
      <c r="F8309">
        <v>5757.21</v>
      </c>
      <c r="G8309" t="str">
        <f t="shared" si="258"/>
        <v>Bluedart Corp</v>
      </c>
      <c r="H8309" t="str">
        <f>IFERROR(_xlfn.XLOOKUP(D8309, Product_Master_2026!B:B, Product_Master_2026!A:A), "Discontinued / Review Required")</f>
        <v>PROD_2026_004</v>
      </c>
      <c r="I8309">
        <f>IFERROR(_xlfn.XLOOKUP(H8309, Product_Master_2026!A:A, Product_Master_2026!D:D), 0)</f>
        <v>22</v>
      </c>
      <c r="J8309">
        <f t="shared" si="259"/>
        <v>5192</v>
      </c>
    </row>
    <row r="8310" spans="1:10" x14ac:dyDescent="0.3">
      <c r="A8310" t="s">
        <v>8332</v>
      </c>
      <c r="B8310" s="1">
        <v>46023</v>
      </c>
      <c r="C8310" t="s">
        <v>7</v>
      </c>
      <c r="D8310" t="s">
        <v>11</v>
      </c>
      <c r="E8310">
        <v>448</v>
      </c>
      <c r="F8310">
        <v>18011.490000000002</v>
      </c>
      <c r="G8310" t="str">
        <f t="shared" si="258"/>
        <v>Henkel Logistics</v>
      </c>
      <c r="H8310" t="str">
        <f>IFERROR(_xlfn.XLOOKUP(D8310, Product_Master_2026!B:B, Product_Master_2026!A:A), "Discontinued / Review Required")</f>
        <v>PROD_2026_003</v>
      </c>
      <c r="I8310">
        <f>IFERROR(_xlfn.XLOOKUP(H8310, Product_Master_2026!A:A, Product_Master_2026!D:D), 0)</f>
        <v>8.9</v>
      </c>
      <c r="J8310">
        <f t="shared" si="259"/>
        <v>3987.2000000000003</v>
      </c>
    </row>
    <row r="8311" spans="1:10" x14ac:dyDescent="0.3">
      <c r="A8311" t="s">
        <v>8333</v>
      </c>
      <c r="B8311" s="1">
        <v>45963</v>
      </c>
      <c r="C8311" t="s">
        <v>13</v>
      </c>
      <c r="D8311" t="s">
        <v>38</v>
      </c>
      <c r="E8311">
        <v>462</v>
      </c>
      <c r="F8311">
        <v>20477.939999999999</v>
      </c>
      <c r="G8311" t="str">
        <f t="shared" si="258"/>
        <v>Henkel Logistics</v>
      </c>
      <c r="H8311" t="str">
        <f>IFERROR(_xlfn.XLOOKUP(D8311, Product_Master_2026!B:B, Product_Master_2026!A:A), "Discontinued / Review Required")</f>
        <v>PROD_2026_005</v>
      </c>
      <c r="I8311">
        <f>IFERROR(_xlfn.XLOOKUP(H8311, Product_Master_2026!A:A, Product_Master_2026!D:D), 0)</f>
        <v>5.4</v>
      </c>
      <c r="J8311">
        <f t="shared" si="259"/>
        <v>2494.8000000000002</v>
      </c>
    </row>
    <row r="8312" spans="1:10" x14ac:dyDescent="0.3">
      <c r="A8312" t="s">
        <v>8334</v>
      </c>
      <c r="B8312" s="1">
        <v>45962</v>
      </c>
      <c r="C8312" t="s">
        <v>18</v>
      </c>
      <c r="D8312" t="s">
        <v>16</v>
      </c>
      <c r="E8312">
        <v>403</v>
      </c>
      <c r="F8312">
        <v>13190.67</v>
      </c>
      <c r="G8312" t="str">
        <f t="shared" si="258"/>
        <v>Dhl Express</v>
      </c>
      <c r="H8312" t="str">
        <f>IFERROR(_xlfn.XLOOKUP(D8312, Product_Master_2026!B:B, Product_Master_2026!A:A), "Discontinued / Review Required")</f>
        <v>PROD_2026_004</v>
      </c>
      <c r="I8312">
        <f>IFERROR(_xlfn.XLOOKUP(H8312, Product_Master_2026!A:A, Product_Master_2026!D:D), 0)</f>
        <v>22</v>
      </c>
      <c r="J8312">
        <f t="shared" si="259"/>
        <v>8866</v>
      </c>
    </row>
    <row r="8313" spans="1:10" x14ac:dyDescent="0.3">
      <c r="A8313" t="s">
        <v>8335</v>
      </c>
      <c r="B8313" s="1">
        <v>45977</v>
      </c>
      <c r="C8313" t="s">
        <v>28</v>
      </c>
      <c r="D8313" t="s">
        <v>21</v>
      </c>
      <c r="E8313">
        <v>212</v>
      </c>
      <c r="F8313">
        <v>8062.33</v>
      </c>
      <c r="G8313" t="str">
        <f t="shared" si="258"/>
        <v>Fedex Global</v>
      </c>
      <c r="H8313" t="str">
        <f>IFERROR(_xlfn.XLOOKUP(D8313, Product_Master_2026!B:B, Product_Master_2026!A:A), "Discontinued / Review Required")</f>
        <v>PROD_2026_001</v>
      </c>
      <c r="I8313">
        <f>IFERROR(_xlfn.XLOOKUP(H8313, Product_Master_2026!A:A, Product_Master_2026!D:D), 0)</f>
        <v>12.5</v>
      </c>
      <c r="J8313">
        <f t="shared" si="259"/>
        <v>2650</v>
      </c>
    </row>
    <row r="8314" spans="1:10" x14ac:dyDescent="0.3">
      <c r="A8314" t="s">
        <v>8336</v>
      </c>
      <c r="B8314" s="1">
        <v>45704</v>
      </c>
      <c r="C8314" t="s">
        <v>13</v>
      </c>
      <c r="D8314" t="s">
        <v>38</v>
      </c>
      <c r="E8314">
        <v>437</v>
      </c>
      <c r="F8314">
        <v>10872.22</v>
      </c>
      <c r="G8314" t="str">
        <f t="shared" si="258"/>
        <v>Henkel Logistics</v>
      </c>
      <c r="H8314" t="str">
        <f>IFERROR(_xlfn.XLOOKUP(D8314, Product_Master_2026!B:B, Product_Master_2026!A:A), "Discontinued / Review Required")</f>
        <v>PROD_2026_005</v>
      </c>
      <c r="I8314">
        <f>IFERROR(_xlfn.XLOOKUP(H8314, Product_Master_2026!A:A, Product_Master_2026!D:D), 0)</f>
        <v>5.4</v>
      </c>
      <c r="J8314">
        <f t="shared" si="259"/>
        <v>2359.8000000000002</v>
      </c>
    </row>
    <row r="8315" spans="1:10" x14ac:dyDescent="0.3">
      <c r="A8315" t="s">
        <v>8337</v>
      </c>
      <c r="B8315" s="1">
        <v>45800</v>
      </c>
      <c r="C8315" t="s">
        <v>18</v>
      </c>
      <c r="D8315" t="s">
        <v>8</v>
      </c>
      <c r="E8315">
        <v>486</v>
      </c>
      <c r="F8315">
        <v>18668.22</v>
      </c>
      <c r="G8315" t="str">
        <f t="shared" si="258"/>
        <v>Dhl Express</v>
      </c>
      <c r="H8315" t="str">
        <f>IFERROR(_xlfn.XLOOKUP(D8315, Product_Master_2026!B:B, Product_Master_2026!A:A), "Discontinued / Review Required")</f>
        <v>PROD_2026_002</v>
      </c>
      <c r="I8315">
        <f>IFERROR(_xlfn.XLOOKUP(H8315, Product_Master_2026!A:A, Product_Master_2026!D:D), 0)</f>
        <v>18.2</v>
      </c>
      <c r="J8315">
        <f t="shared" si="259"/>
        <v>8845.1999999999989</v>
      </c>
    </row>
    <row r="8316" spans="1:10" x14ac:dyDescent="0.3">
      <c r="A8316" t="s">
        <v>8338</v>
      </c>
      <c r="B8316" s="1">
        <v>45864</v>
      </c>
      <c r="C8316" t="s">
        <v>13</v>
      </c>
      <c r="D8316" t="s">
        <v>21</v>
      </c>
      <c r="E8316">
        <v>45</v>
      </c>
      <c r="F8316">
        <v>1259.78</v>
      </c>
      <c r="G8316" t="str">
        <f t="shared" si="258"/>
        <v>Henkel Logistics</v>
      </c>
      <c r="H8316" t="str">
        <f>IFERROR(_xlfn.XLOOKUP(D8316, Product_Master_2026!B:B, Product_Master_2026!A:A), "Discontinued / Review Required")</f>
        <v>PROD_2026_001</v>
      </c>
      <c r="I8316">
        <f>IFERROR(_xlfn.XLOOKUP(H8316, Product_Master_2026!A:A, Product_Master_2026!D:D), 0)</f>
        <v>12.5</v>
      </c>
      <c r="J8316">
        <f t="shared" si="259"/>
        <v>562.5</v>
      </c>
    </row>
    <row r="8317" spans="1:10" x14ac:dyDescent="0.3">
      <c r="A8317" t="s">
        <v>8339</v>
      </c>
      <c r="B8317" s="1">
        <v>45771</v>
      </c>
      <c r="C8317" t="s">
        <v>7</v>
      </c>
      <c r="D8317" t="s">
        <v>16</v>
      </c>
      <c r="E8317">
        <v>108</v>
      </c>
      <c r="F8317">
        <v>1629.22</v>
      </c>
      <c r="G8317" t="str">
        <f t="shared" si="258"/>
        <v>Henkel Logistics</v>
      </c>
      <c r="H8317" t="str">
        <f>IFERROR(_xlfn.XLOOKUP(D8317, Product_Master_2026!B:B, Product_Master_2026!A:A), "Discontinued / Review Required")</f>
        <v>PROD_2026_004</v>
      </c>
      <c r="I8317">
        <f>IFERROR(_xlfn.XLOOKUP(H8317, Product_Master_2026!A:A, Product_Master_2026!D:D), 0)</f>
        <v>22</v>
      </c>
      <c r="J8317">
        <f t="shared" si="259"/>
        <v>2376</v>
      </c>
    </row>
    <row r="8318" spans="1:10" x14ac:dyDescent="0.3">
      <c r="A8318" t="s">
        <v>8340</v>
      </c>
      <c r="B8318" s="1">
        <v>45783</v>
      </c>
      <c r="C8318" t="s">
        <v>10</v>
      </c>
      <c r="D8318" t="s">
        <v>16</v>
      </c>
      <c r="E8318">
        <v>247</v>
      </c>
      <c r="F8318">
        <v>9871.51</v>
      </c>
      <c r="G8318" t="str">
        <f t="shared" si="258"/>
        <v>Henkel Logistics</v>
      </c>
      <c r="H8318" t="str">
        <f>IFERROR(_xlfn.XLOOKUP(D8318, Product_Master_2026!B:B, Product_Master_2026!A:A), "Discontinued / Review Required")</f>
        <v>PROD_2026_004</v>
      </c>
      <c r="I8318">
        <f>IFERROR(_xlfn.XLOOKUP(H8318, Product_Master_2026!A:A, Product_Master_2026!D:D), 0)</f>
        <v>22</v>
      </c>
      <c r="J8318">
        <f t="shared" si="259"/>
        <v>5434</v>
      </c>
    </row>
    <row r="8319" spans="1:10" x14ac:dyDescent="0.3">
      <c r="A8319" t="s">
        <v>8341</v>
      </c>
      <c r="B8319" s="1">
        <v>45739</v>
      </c>
      <c r="C8319" t="s">
        <v>13</v>
      </c>
      <c r="D8319" t="s">
        <v>38</v>
      </c>
      <c r="E8319">
        <v>64</v>
      </c>
      <c r="F8319">
        <v>1543.05</v>
      </c>
      <c r="G8319" t="str">
        <f t="shared" si="258"/>
        <v>Henkel Logistics</v>
      </c>
      <c r="H8319" t="str">
        <f>IFERROR(_xlfn.XLOOKUP(D8319, Product_Master_2026!B:B, Product_Master_2026!A:A), "Discontinued / Review Required")</f>
        <v>PROD_2026_005</v>
      </c>
      <c r="I8319">
        <f>IFERROR(_xlfn.XLOOKUP(H8319, Product_Master_2026!A:A, Product_Master_2026!D:D), 0)</f>
        <v>5.4</v>
      </c>
      <c r="J8319">
        <f t="shared" si="259"/>
        <v>345.6</v>
      </c>
    </row>
    <row r="8320" spans="1:10" x14ac:dyDescent="0.3">
      <c r="A8320" t="s">
        <v>8342</v>
      </c>
      <c r="B8320" s="1">
        <v>45816</v>
      </c>
      <c r="C8320" t="s">
        <v>28</v>
      </c>
      <c r="D8320" t="s">
        <v>11</v>
      </c>
      <c r="E8320">
        <v>341</v>
      </c>
      <c r="F8320">
        <v>7232.01</v>
      </c>
      <c r="G8320" t="str">
        <f t="shared" si="258"/>
        <v>Fedex Global</v>
      </c>
      <c r="H8320" t="str">
        <f>IFERROR(_xlfn.XLOOKUP(D8320, Product_Master_2026!B:B, Product_Master_2026!A:A), "Discontinued / Review Required")</f>
        <v>PROD_2026_003</v>
      </c>
      <c r="I8320">
        <f>IFERROR(_xlfn.XLOOKUP(H8320, Product_Master_2026!A:A, Product_Master_2026!D:D), 0)</f>
        <v>8.9</v>
      </c>
      <c r="J8320">
        <f t="shared" si="259"/>
        <v>3034.9</v>
      </c>
    </row>
    <row r="8321" spans="1:10" x14ac:dyDescent="0.3">
      <c r="A8321" t="s">
        <v>8343</v>
      </c>
      <c r="B8321" s="1">
        <v>45777</v>
      </c>
      <c r="C8321" t="s">
        <v>44</v>
      </c>
      <c r="D8321" t="s">
        <v>16</v>
      </c>
      <c r="E8321">
        <v>334</v>
      </c>
      <c r="F8321">
        <v>11450.21</v>
      </c>
      <c r="G8321" t="str">
        <f t="shared" si="258"/>
        <v>Bluedart Corp</v>
      </c>
      <c r="H8321" t="str">
        <f>IFERROR(_xlfn.XLOOKUP(D8321, Product_Master_2026!B:B, Product_Master_2026!A:A), "Discontinued / Review Required")</f>
        <v>PROD_2026_004</v>
      </c>
      <c r="I8321">
        <f>IFERROR(_xlfn.XLOOKUP(H8321, Product_Master_2026!A:A, Product_Master_2026!D:D), 0)</f>
        <v>22</v>
      </c>
      <c r="J8321">
        <f t="shared" si="259"/>
        <v>7348</v>
      </c>
    </row>
    <row r="8322" spans="1:10" x14ac:dyDescent="0.3">
      <c r="A8322" t="s">
        <v>8344</v>
      </c>
      <c r="B8322" s="1">
        <v>45746</v>
      </c>
      <c r="C8322" t="s">
        <v>26</v>
      </c>
      <c r="D8322" t="s">
        <v>8</v>
      </c>
      <c r="E8322">
        <v>98</v>
      </c>
      <c r="F8322">
        <v>2427.3000000000002</v>
      </c>
      <c r="G8322" t="str">
        <f t="shared" si="258"/>
        <v>Dhl Express</v>
      </c>
      <c r="H8322" t="str">
        <f>IFERROR(_xlfn.XLOOKUP(D8322, Product_Master_2026!B:B, Product_Master_2026!A:A), "Discontinued / Review Required")</f>
        <v>PROD_2026_002</v>
      </c>
      <c r="I8322">
        <f>IFERROR(_xlfn.XLOOKUP(H8322, Product_Master_2026!A:A, Product_Master_2026!D:D), 0)</f>
        <v>18.2</v>
      </c>
      <c r="J8322">
        <f t="shared" si="259"/>
        <v>1783.6</v>
      </c>
    </row>
    <row r="8323" spans="1:10" x14ac:dyDescent="0.3">
      <c r="A8323" t="s">
        <v>8345</v>
      </c>
      <c r="B8323" s="1">
        <v>45920</v>
      </c>
      <c r="C8323" t="s">
        <v>24</v>
      </c>
      <c r="D8323" t="s">
        <v>32</v>
      </c>
      <c r="E8323">
        <v>126</v>
      </c>
      <c r="F8323">
        <v>2317.91</v>
      </c>
      <c r="G8323" t="str">
        <f t="shared" ref="G8323:G8386" si="260">PROPER(TRIM(C8323))</f>
        <v>Bluedart Corp</v>
      </c>
      <c r="H8323" t="str">
        <f>IFERROR(_xlfn.XLOOKUP(D8323, Product_Master_2026!B:B, Product_Master_2026!A:A), "Discontinued / Review Required")</f>
        <v>Discontinued / Review Required</v>
      </c>
      <c r="I8323">
        <f>IFERROR(_xlfn.XLOOKUP(H8323, Product_Master_2026!A:A, Product_Master_2026!D:D), 0)</f>
        <v>0</v>
      </c>
      <c r="J8323">
        <f t="shared" ref="J8323:J8386" si="261">E8323 * I8323</f>
        <v>0</v>
      </c>
    </row>
    <row r="8324" spans="1:10" x14ac:dyDescent="0.3">
      <c r="A8324" t="s">
        <v>8346</v>
      </c>
      <c r="B8324" s="1">
        <v>45687</v>
      </c>
      <c r="C8324" t="s">
        <v>28</v>
      </c>
      <c r="D8324" t="s">
        <v>11</v>
      </c>
      <c r="E8324">
        <v>318</v>
      </c>
      <c r="F8324">
        <v>6026.67</v>
      </c>
      <c r="G8324" t="str">
        <f t="shared" si="260"/>
        <v>Fedex Global</v>
      </c>
      <c r="H8324" t="str">
        <f>IFERROR(_xlfn.XLOOKUP(D8324, Product_Master_2026!B:B, Product_Master_2026!A:A), "Discontinued / Review Required")</f>
        <v>PROD_2026_003</v>
      </c>
      <c r="I8324">
        <f>IFERROR(_xlfn.XLOOKUP(H8324, Product_Master_2026!A:A, Product_Master_2026!D:D), 0)</f>
        <v>8.9</v>
      </c>
      <c r="J8324">
        <f t="shared" si="261"/>
        <v>2830.2000000000003</v>
      </c>
    </row>
    <row r="8325" spans="1:10" x14ac:dyDescent="0.3">
      <c r="A8325" t="s">
        <v>8347</v>
      </c>
      <c r="B8325" s="1">
        <v>45779</v>
      </c>
      <c r="C8325" t="s">
        <v>7</v>
      </c>
      <c r="D8325" t="s">
        <v>21</v>
      </c>
      <c r="E8325">
        <v>401</v>
      </c>
      <c r="F8325">
        <v>10391.34</v>
      </c>
      <c r="G8325" t="str">
        <f t="shared" si="260"/>
        <v>Henkel Logistics</v>
      </c>
      <c r="H8325" t="str">
        <f>IFERROR(_xlfn.XLOOKUP(D8325, Product_Master_2026!B:B, Product_Master_2026!A:A), "Discontinued / Review Required")</f>
        <v>PROD_2026_001</v>
      </c>
      <c r="I8325">
        <f>IFERROR(_xlfn.XLOOKUP(H8325, Product_Master_2026!A:A, Product_Master_2026!D:D), 0)</f>
        <v>12.5</v>
      </c>
      <c r="J8325">
        <f t="shared" si="261"/>
        <v>5012.5</v>
      </c>
    </row>
    <row r="8326" spans="1:10" x14ac:dyDescent="0.3">
      <c r="A8326" t="s">
        <v>8348</v>
      </c>
      <c r="B8326" s="1">
        <v>45806</v>
      </c>
      <c r="C8326" t="s">
        <v>24</v>
      </c>
      <c r="D8326" t="s">
        <v>8</v>
      </c>
      <c r="E8326">
        <v>90</v>
      </c>
      <c r="F8326">
        <v>2675.13</v>
      </c>
      <c r="G8326" t="str">
        <f t="shared" si="260"/>
        <v>Bluedart Corp</v>
      </c>
      <c r="H8326" t="str">
        <f>IFERROR(_xlfn.XLOOKUP(D8326, Product_Master_2026!B:B, Product_Master_2026!A:A), "Discontinued / Review Required")</f>
        <v>PROD_2026_002</v>
      </c>
      <c r="I8326">
        <f>IFERROR(_xlfn.XLOOKUP(H8326, Product_Master_2026!A:A, Product_Master_2026!D:D), 0)</f>
        <v>18.2</v>
      </c>
      <c r="J8326">
        <f t="shared" si="261"/>
        <v>1638</v>
      </c>
    </row>
    <row r="8327" spans="1:10" x14ac:dyDescent="0.3">
      <c r="A8327" t="s">
        <v>8349</v>
      </c>
      <c r="B8327" s="1">
        <v>45857</v>
      </c>
      <c r="C8327" t="s">
        <v>34</v>
      </c>
      <c r="D8327" t="s">
        <v>14</v>
      </c>
      <c r="E8327">
        <v>95</v>
      </c>
      <c r="F8327">
        <v>3968.97</v>
      </c>
      <c r="G8327" t="str">
        <f t="shared" si="260"/>
        <v>Dhl Express</v>
      </c>
      <c r="H8327" t="str">
        <f>IFERROR(_xlfn.XLOOKUP(D8327, Product_Master_2026!B:B, Product_Master_2026!A:A), "Discontinued / Review Required")</f>
        <v>Discontinued / Review Required</v>
      </c>
      <c r="I8327">
        <f>IFERROR(_xlfn.XLOOKUP(H8327, Product_Master_2026!A:A, Product_Master_2026!D:D), 0)</f>
        <v>0</v>
      </c>
      <c r="J8327">
        <f t="shared" si="261"/>
        <v>0</v>
      </c>
    </row>
    <row r="8328" spans="1:10" x14ac:dyDescent="0.3">
      <c r="A8328" t="s">
        <v>8350</v>
      </c>
      <c r="B8328" s="1">
        <v>45960</v>
      </c>
      <c r="C8328" t="s">
        <v>28</v>
      </c>
      <c r="D8328" t="s">
        <v>14</v>
      </c>
      <c r="E8328">
        <v>85</v>
      </c>
      <c r="F8328">
        <v>3383.73</v>
      </c>
      <c r="G8328" t="str">
        <f t="shared" si="260"/>
        <v>Fedex Global</v>
      </c>
      <c r="H8328" t="str">
        <f>IFERROR(_xlfn.XLOOKUP(D8328, Product_Master_2026!B:B, Product_Master_2026!A:A), "Discontinued / Review Required")</f>
        <v>Discontinued / Review Required</v>
      </c>
      <c r="I8328">
        <f>IFERROR(_xlfn.XLOOKUP(H8328, Product_Master_2026!A:A, Product_Master_2026!D:D), 0)</f>
        <v>0</v>
      </c>
      <c r="J8328">
        <f t="shared" si="261"/>
        <v>0</v>
      </c>
    </row>
    <row r="8329" spans="1:10" x14ac:dyDescent="0.3">
      <c r="A8329" t="s">
        <v>8351</v>
      </c>
      <c r="B8329" s="1">
        <v>45800</v>
      </c>
      <c r="C8329" t="s">
        <v>24</v>
      </c>
      <c r="D8329" t="s">
        <v>38</v>
      </c>
      <c r="E8329">
        <v>140</v>
      </c>
      <c r="F8329">
        <v>3650.42</v>
      </c>
      <c r="G8329" t="str">
        <f t="shared" si="260"/>
        <v>Bluedart Corp</v>
      </c>
      <c r="H8329" t="str">
        <f>IFERROR(_xlfn.XLOOKUP(D8329, Product_Master_2026!B:B, Product_Master_2026!A:A), "Discontinued / Review Required")</f>
        <v>PROD_2026_005</v>
      </c>
      <c r="I8329">
        <f>IFERROR(_xlfn.XLOOKUP(H8329, Product_Master_2026!A:A, Product_Master_2026!D:D), 0)</f>
        <v>5.4</v>
      </c>
      <c r="J8329">
        <f t="shared" si="261"/>
        <v>756</v>
      </c>
    </row>
    <row r="8330" spans="1:10" x14ac:dyDescent="0.3">
      <c r="A8330" t="s">
        <v>8352</v>
      </c>
      <c r="B8330" s="1">
        <v>46021</v>
      </c>
      <c r="C8330" t="s">
        <v>28</v>
      </c>
      <c r="D8330" t="s">
        <v>21</v>
      </c>
      <c r="E8330">
        <v>333</v>
      </c>
      <c r="F8330">
        <v>11798.8</v>
      </c>
      <c r="G8330" t="str">
        <f t="shared" si="260"/>
        <v>Fedex Global</v>
      </c>
      <c r="H8330" t="str">
        <f>IFERROR(_xlfn.XLOOKUP(D8330, Product_Master_2026!B:B, Product_Master_2026!A:A), "Discontinued / Review Required")</f>
        <v>PROD_2026_001</v>
      </c>
      <c r="I8330">
        <f>IFERROR(_xlfn.XLOOKUP(H8330, Product_Master_2026!A:A, Product_Master_2026!D:D), 0)</f>
        <v>12.5</v>
      </c>
      <c r="J8330">
        <f t="shared" si="261"/>
        <v>4162.5</v>
      </c>
    </row>
    <row r="8331" spans="1:10" x14ac:dyDescent="0.3">
      <c r="A8331" t="s">
        <v>8353</v>
      </c>
      <c r="B8331" s="1">
        <v>45682</v>
      </c>
      <c r="C8331" t="s">
        <v>44</v>
      </c>
      <c r="D8331" t="s">
        <v>16</v>
      </c>
      <c r="E8331">
        <v>392</v>
      </c>
      <c r="F8331">
        <v>14537.64</v>
      </c>
      <c r="G8331" t="str">
        <f t="shared" si="260"/>
        <v>Bluedart Corp</v>
      </c>
      <c r="H8331" t="str">
        <f>IFERROR(_xlfn.XLOOKUP(D8331, Product_Master_2026!B:B, Product_Master_2026!A:A), "Discontinued / Review Required")</f>
        <v>PROD_2026_004</v>
      </c>
      <c r="I8331">
        <f>IFERROR(_xlfn.XLOOKUP(H8331, Product_Master_2026!A:A, Product_Master_2026!D:D), 0)</f>
        <v>22</v>
      </c>
      <c r="J8331">
        <f t="shared" si="261"/>
        <v>8624</v>
      </c>
    </row>
    <row r="8332" spans="1:10" x14ac:dyDescent="0.3">
      <c r="A8332" t="s">
        <v>8354</v>
      </c>
      <c r="B8332" s="1">
        <v>45725</v>
      </c>
      <c r="C8332" t="s">
        <v>28</v>
      </c>
      <c r="D8332" t="s">
        <v>14</v>
      </c>
      <c r="E8332">
        <v>370</v>
      </c>
      <c r="F8332">
        <v>7711.66</v>
      </c>
      <c r="G8332" t="str">
        <f t="shared" si="260"/>
        <v>Fedex Global</v>
      </c>
      <c r="H8332" t="str">
        <f>IFERROR(_xlfn.XLOOKUP(D8332, Product_Master_2026!B:B, Product_Master_2026!A:A), "Discontinued / Review Required")</f>
        <v>Discontinued / Review Required</v>
      </c>
      <c r="I8332">
        <f>IFERROR(_xlfn.XLOOKUP(H8332, Product_Master_2026!A:A, Product_Master_2026!D:D), 0)</f>
        <v>0</v>
      </c>
      <c r="J8332">
        <f t="shared" si="261"/>
        <v>0</v>
      </c>
    </row>
    <row r="8333" spans="1:10" x14ac:dyDescent="0.3">
      <c r="A8333" t="s">
        <v>8355</v>
      </c>
      <c r="B8333" s="1">
        <v>45882</v>
      </c>
      <c r="C8333" t="s">
        <v>7</v>
      </c>
      <c r="D8333" t="s">
        <v>14</v>
      </c>
      <c r="E8333">
        <v>105</v>
      </c>
      <c r="F8333">
        <v>3115.47</v>
      </c>
      <c r="G8333" t="str">
        <f t="shared" si="260"/>
        <v>Henkel Logistics</v>
      </c>
      <c r="H8333" t="str">
        <f>IFERROR(_xlfn.XLOOKUP(D8333, Product_Master_2026!B:B, Product_Master_2026!A:A), "Discontinued / Review Required")</f>
        <v>Discontinued / Review Required</v>
      </c>
      <c r="I8333">
        <f>IFERROR(_xlfn.XLOOKUP(H8333, Product_Master_2026!A:A, Product_Master_2026!D:D), 0)</f>
        <v>0</v>
      </c>
      <c r="J8333">
        <f t="shared" si="261"/>
        <v>0</v>
      </c>
    </row>
    <row r="8334" spans="1:10" x14ac:dyDescent="0.3">
      <c r="A8334" t="s">
        <v>8356</v>
      </c>
      <c r="B8334" s="1">
        <v>45837</v>
      </c>
      <c r="C8334" t="s">
        <v>44</v>
      </c>
      <c r="D8334" t="s">
        <v>11</v>
      </c>
      <c r="E8334">
        <v>283</v>
      </c>
      <c r="F8334">
        <v>9195.3799999999992</v>
      </c>
      <c r="G8334" t="str">
        <f t="shared" si="260"/>
        <v>Bluedart Corp</v>
      </c>
      <c r="H8334" t="str">
        <f>IFERROR(_xlfn.XLOOKUP(D8334, Product_Master_2026!B:B, Product_Master_2026!A:A), "Discontinued / Review Required")</f>
        <v>PROD_2026_003</v>
      </c>
      <c r="I8334">
        <f>IFERROR(_xlfn.XLOOKUP(H8334, Product_Master_2026!A:A, Product_Master_2026!D:D), 0)</f>
        <v>8.9</v>
      </c>
      <c r="J8334">
        <f t="shared" si="261"/>
        <v>2518.7000000000003</v>
      </c>
    </row>
    <row r="8335" spans="1:10" x14ac:dyDescent="0.3">
      <c r="A8335" t="s">
        <v>8357</v>
      </c>
      <c r="B8335" s="1">
        <v>45966</v>
      </c>
      <c r="C8335" t="s">
        <v>24</v>
      </c>
      <c r="D8335" t="s">
        <v>11</v>
      </c>
      <c r="E8335">
        <v>478</v>
      </c>
      <c r="F8335">
        <v>17553.330000000002</v>
      </c>
      <c r="G8335" t="str">
        <f t="shared" si="260"/>
        <v>Bluedart Corp</v>
      </c>
      <c r="H8335" t="str">
        <f>IFERROR(_xlfn.XLOOKUP(D8335, Product_Master_2026!B:B, Product_Master_2026!A:A), "Discontinued / Review Required")</f>
        <v>PROD_2026_003</v>
      </c>
      <c r="I8335">
        <f>IFERROR(_xlfn.XLOOKUP(H8335, Product_Master_2026!A:A, Product_Master_2026!D:D), 0)</f>
        <v>8.9</v>
      </c>
      <c r="J8335">
        <f t="shared" si="261"/>
        <v>4254.2</v>
      </c>
    </row>
    <row r="8336" spans="1:10" x14ac:dyDescent="0.3">
      <c r="A8336" t="s">
        <v>8358</v>
      </c>
      <c r="B8336" s="1">
        <v>45918</v>
      </c>
      <c r="C8336" t="s">
        <v>28</v>
      </c>
      <c r="D8336" t="s">
        <v>11</v>
      </c>
      <c r="E8336">
        <v>108</v>
      </c>
      <c r="F8336">
        <v>3103.79</v>
      </c>
      <c r="G8336" t="str">
        <f t="shared" si="260"/>
        <v>Fedex Global</v>
      </c>
      <c r="H8336" t="str">
        <f>IFERROR(_xlfn.XLOOKUP(D8336, Product_Master_2026!B:B, Product_Master_2026!A:A), "Discontinued / Review Required")</f>
        <v>PROD_2026_003</v>
      </c>
      <c r="I8336">
        <f>IFERROR(_xlfn.XLOOKUP(H8336, Product_Master_2026!A:A, Product_Master_2026!D:D), 0)</f>
        <v>8.9</v>
      </c>
      <c r="J8336">
        <f t="shared" si="261"/>
        <v>961.2</v>
      </c>
    </row>
    <row r="8337" spans="1:10" x14ac:dyDescent="0.3">
      <c r="A8337" t="s">
        <v>8359</v>
      </c>
      <c r="B8337" s="1">
        <v>45989</v>
      </c>
      <c r="C8337" t="s">
        <v>37</v>
      </c>
      <c r="D8337" t="s">
        <v>14</v>
      </c>
      <c r="E8337">
        <v>374</v>
      </c>
      <c r="F8337">
        <v>13679.43</v>
      </c>
      <c r="G8337" t="str">
        <f t="shared" si="260"/>
        <v>Bluedart Corp</v>
      </c>
      <c r="H8337" t="str">
        <f>IFERROR(_xlfn.XLOOKUP(D8337, Product_Master_2026!B:B, Product_Master_2026!A:A), "Discontinued / Review Required")</f>
        <v>Discontinued / Review Required</v>
      </c>
      <c r="I8337">
        <f>IFERROR(_xlfn.XLOOKUP(H8337, Product_Master_2026!A:A, Product_Master_2026!D:D), 0)</f>
        <v>0</v>
      </c>
      <c r="J8337">
        <f t="shared" si="261"/>
        <v>0</v>
      </c>
    </row>
    <row r="8338" spans="1:10" x14ac:dyDescent="0.3">
      <c r="A8338" t="s">
        <v>8360</v>
      </c>
      <c r="B8338" s="1">
        <v>45990</v>
      </c>
      <c r="C8338" t="s">
        <v>24</v>
      </c>
      <c r="D8338" t="s">
        <v>16</v>
      </c>
      <c r="E8338">
        <v>106</v>
      </c>
      <c r="F8338">
        <v>3296.55</v>
      </c>
      <c r="G8338" t="str">
        <f t="shared" si="260"/>
        <v>Bluedart Corp</v>
      </c>
      <c r="H8338" t="str">
        <f>IFERROR(_xlfn.XLOOKUP(D8338, Product_Master_2026!B:B, Product_Master_2026!A:A), "Discontinued / Review Required")</f>
        <v>PROD_2026_004</v>
      </c>
      <c r="I8338">
        <f>IFERROR(_xlfn.XLOOKUP(H8338, Product_Master_2026!A:A, Product_Master_2026!D:D), 0)</f>
        <v>22</v>
      </c>
      <c r="J8338">
        <f t="shared" si="261"/>
        <v>2332</v>
      </c>
    </row>
    <row r="8339" spans="1:10" x14ac:dyDescent="0.3">
      <c r="A8339" t="s">
        <v>8361</v>
      </c>
      <c r="B8339" s="1">
        <v>45791</v>
      </c>
      <c r="C8339" t="s">
        <v>24</v>
      </c>
      <c r="D8339" t="s">
        <v>14</v>
      </c>
      <c r="E8339">
        <v>208</v>
      </c>
      <c r="F8339">
        <v>3346.89</v>
      </c>
      <c r="G8339" t="str">
        <f t="shared" si="260"/>
        <v>Bluedart Corp</v>
      </c>
      <c r="H8339" t="str">
        <f>IFERROR(_xlfn.XLOOKUP(D8339, Product_Master_2026!B:B, Product_Master_2026!A:A), "Discontinued / Review Required")</f>
        <v>Discontinued / Review Required</v>
      </c>
      <c r="I8339">
        <f>IFERROR(_xlfn.XLOOKUP(H8339, Product_Master_2026!A:A, Product_Master_2026!D:D), 0)</f>
        <v>0</v>
      </c>
      <c r="J8339">
        <f t="shared" si="261"/>
        <v>0</v>
      </c>
    </row>
    <row r="8340" spans="1:10" x14ac:dyDescent="0.3">
      <c r="A8340" t="s">
        <v>8362</v>
      </c>
      <c r="B8340" s="1">
        <v>45751</v>
      </c>
      <c r="C8340" t="s">
        <v>10</v>
      </c>
      <c r="D8340" t="s">
        <v>14</v>
      </c>
      <c r="E8340">
        <v>235</v>
      </c>
      <c r="F8340">
        <v>4343.3599999999997</v>
      </c>
      <c r="G8340" t="str">
        <f t="shared" si="260"/>
        <v>Henkel Logistics</v>
      </c>
      <c r="H8340" t="str">
        <f>IFERROR(_xlfn.XLOOKUP(D8340, Product_Master_2026!B:B, Product_Master_2026!A:A), "Discontinued / Review Required")</f>
        <v>Discontinued / Review Required</v>
      </c>
      <c r="I8340">
        <f>IFERROR(_xlfn.XLOOKUP(H8340, Product_Master_2026!A:A, Product_Master_2026!D:D), 0)</f>
        <v>0</v>
      </c>
      <c r="J8340">
        <f t="shared" si="261"/>
        <v>0</v>
      </c>
    </row>
    <row r="8341" spans="1:10" x14ac:dyDescent="0.3">
      <c r="A8341" t="s">
        <v>8363</v>
      </c>
      <c r="B8341" s="1">
        <v>45848</v>
      </c>
      <c r="C8341" t="s">
        <v>18</v>
      </c>
      <c r="D8341" t="s">
        <v>21</v>
      </c>
      <c r="E8341">
        <v>300</v>
      </c>
      <c r="F8341">
        <v>7112.98</v>
      </c>
      <c r="G8341" t="str">
        <f t="shared" si="260"/>
        <v>Dhl Express</v>
      </c>
      <c r="H8341" t="str">
        <f>IFERROR(_xlfn.XLOOKUP(D8341, Product_Master_2026!B:B, Product_Master_2026!A:A), "Discontinued / Review Required")</f>
        <v>PROD_2026_001</v>
      </c>
      <c r="I8341">
        <f>IFERROR(_xlfn.XLOOKUP(H8341, Product_Master_2026!A:A, Product_Master_2026!D:D), 0)</f>
        <v>12.5</v>
      </c>
      <c r="J8341">
        <f t="shared" si="261"/>
        <v>3750</v>
      </c>
    </row>
    <row r="8342" spans="1:10" x14ac:dyDescent="0.3">
      <c r="A8342" t="s">
        <v>8364</v>
      </c>
      <c r="B8342" s="1">
        <v>45946</v>
      </c>
      <c r="C8342" t="s">
        <v>37</v>
      </c>
      <c r="D8342" t="s">
        <v>32</v>
      </c>
      <c r="E8342">
        <v>438</v>
      </c>
      <c r="F8342">
        <v>18368.18</v>
      </c>
      <c r="G8342" t="str">
        <f t="shared" si="260"/>
        <v>Bluedart Corp</v>
      </c>
      <c r="H8342" t="str">
        <f>IFERROR(_xlfn.XLOOKUP(D8342, Product_Master_2026!B:B, Product_Master_2026!A:A), "Discontinued / Review Required")</f>
        <v>Discontinued / Review Required</v>
      </c>
      <c r="I8342">
        <f>IFERROR(_xlfn.XLOOKUP(H8342, Product_Master_2026!A:A, Product_Master_2026!D:D), 0)</f>
        <v>0</v>
      </c>
      <c r="J8342">
        <f t="shared" si="261"/>
        <v>0</v>
      </c>
    </row>
    <row r="8343" spans="1:10" x14ac:dyDescent="0.3">
      <c r="A8343" t="s">
        <v>8365</v>
      </c>
      <c r="B8343" s="1">
        <v>45839</v>
      </c>
      <c r="C8343" t="s">
        <v>28</v>
      </c>
      <c r="D8343" t="s">
        <v>8</v>
      </c>
      <c r="E8343">
        <v>328</v>
      </c>
      <c r="F8343">
        <v>8094.54</v>
      </c>
      <c r="G8343" t="str">
        <f t="shared" si="260"/>
        <v>Fedex Global</v>
      </c>
      <c r="H8343" t="str">
        <f>IFERROR(_xlfn.XLOOKUP(D8343, Product_Master_2026!B:B, Product_Master_2026!A:A), "Discontinued / Review Required")</f>
        <v>PROD_2026_002</v>
      </c>
      <c r="I8343">
        <f>IFERROR(_xlfn.XLOOKUP(H8343, Product_Master_2026!A:A, Product_Master_2026!D:D), 0)</f>
        <v>18.2</v>
      </c>
      <c r="J8343">
        <f t="shared" si="261"/>
        <v>5969.5999999999995</v>
      </c>
    </row>
    <row r="8344" spans="1:10" x14ac:dyDescent="0.3">
      <c r="A8344" t="s">
        <v>8366</v>
      </c>
      <c r="B8344" s="1">
        <v>45948</v>
      </c>
      <c r="C8344" t="s">
        <v>37</v>
      </c>
      <c r="D8344" t="s">
        <v>8</v>
      </c>
      <c r="E8344">
        <v>414</v>
      </c>
      <c r="F8344">
        <v>13309.71</v>
      </c>
      <c r="G8344" t="str">
        <f t="shared" si="260"/>
        <v>Bluedart Corp</v>
      </c>
      <c r="H8344" t="str">
        <f>IFERROR(_xlfn.XLOOKUP(D8344, Product_Master_2026!B:B, Product_Master_2026!A:A), "Discontinued / Review Required")</f>
        <v>PROD_2026_002</v>
      </c>
      <c r="I8344">
        <f>IFERROR(_xlfn.XLOOKUP(H8344, Product_Master_2026!A:A, Product_Master_2026!D:D), 0)</f>
        <v>18.2</v>
      </c>
      <c r="J8344">
        <f t="shared" si="261"/>
        <v>7534.7999999999993</v>
      </c>
    </row>
    <row r="8345" spans="1:10" x14ac:dyDescent="0.3">
      <c r="A8345" t="s">
        <v>8367</v>
      </c>
      <c r="B8345" s="1">
        <v>45943</v>
      </c>
      <c r="C8345" t="s">
        <v>18</v>
      </c>
      <c r="D8345" t="s">
        <v>11</v>
      </c>
      <c r="E8345">
        <v>66</v>
      </c>
      <c r="F8345">
        <v>995.8</v>
      </c>
      <c r="G8345" t="str">
        <f t="shared" si="260"/>
        <v>Dhl Express</v>
      </c>
      <c r="H8345" t="str">
        <f>IFERROR(_xlfn.XLOOKUP(D8345, Product_Master_2026!B:B, Product_Master_2026!A:A), "Discontinued / Review Required")</f>
        <v>PROD_2026_003</v>
      </c>
      <c r="I8345">
        <f>IFERROR(_xlfn.XLOOKUP(H8345, Product_Master_2026!A:A, Product_Master_2026!D:D), 0)</f>
        <v>8.9</v>
      </c>
      <c r="J8345">
        <f t="shared" si="261"/>
        <v>587.4</v>
      </c>
    </row>
    <row r="8346" spans="1:10" x14ac:dyDescent="0.3">
      <c r="A8346" t="s">
        <v>8368</v>
      </c>
      <c r="B8346" s="1">
        <v>45936</v>
      </c>
      <c r="C8346" t="s">
        <v>13</v>
      </c>
      <c r="D8346" t="s">
        <v>16</v>
      </c>
      <c r="E8346">
        <v>84</v>
      </c>
      <c r="F8346">
        <v>1594.75</v>
      </c>
      <c r="G8346" t="str">
        <f t="shared" si="260"/>
        <v>Henkel Logistics</v>
      </c>
      <c r="H8346" t="str">
        <f>IFERROR(_xlfn.XLOOKUP(D8346, Product_Master_2026!B:B, Product_Master_2026!A:A), "Discontinued / Review Required")</f>
        <v>PROD_2026_004</v>
      </c>
      <c r="I8346">
        <f>IFERROR(_xlfn.XLOOKUP(H8346, Product_Master_2026!A:A, Product_Master_2026!D:D), 0)</f>
        <v>22</v>
      </c>
      <c r="J8346">
        <f t="shared" si="261"/>
        <v>1848</v>
      </c>
    </row>
    <row r="8347" spans="1:10" x14ac:dyDescent="0.3">
      <c r="A8347" t="s">
        <v>8369</v>
      </c>
      <c r="B8347" s="1">
        <v>45773</v>
      </c>
      <c r="C8347" t="s">
        <v>13</v>
      </c>
      <c r="D8347" t="s">
        <v>16</v>
      </c>
      <c r="E8347">
        <v>178</v>
      </c>
      <c r="F8347">
        <v>2827.68</v>
      </c>
      <c r="G8347" t="str">
        <f t="shared" si="260"/>
        <v>Henkel Logistics</v>
      </c>
      <c r="H8347" t="str">
        <f>IFERROR(_xlfn.XLOOKUP(D8347, Product_Master_2026!B:B, Product_Master_2026!A:A), "Discontinued / Review Required")</f>
        <v>PROD_2026_004</v>
      </c>
      <c r="I8347">
        <f>IFERROR(_xlfn.XLOOKUP(H8347, Product_Master_2026!A:A, Product_Master_2026!D:D), 0)</f>
        <v>22</v>
      </c>
      <c r="J8347">
        <f t="shared" si="261"/>
        <v>3916</v>
      </c>
    </row>
    <row r="8348" spans="1:10" x14ac:dyDescent="0.3">
      <c r="A8348" t="s">
        <v>8370</v>
      </c>
      <c r="B8348" s="1">
        <v>45725</v>
      </c>
      <c r="C8348" t="s">
        <v>13</v>
      </c>
      <c r="D8348" t="s">
        <v>21</v>
      </c>
      <c r="E8348">
        <v>254</v>
      </c>
      <c r="F8348">
        <v>4010.69</v>
      </c>
      <c r="G8348" t="str">
        <f t="shared" si="260"/>
        <v>Henkel Logistics</v>
      </c>
      <c r="H8348" t="str">
        <f>IFERROR(_xlfn.XLOOKUP(D8348, Product_Master_2026!B:B, Product_Master_2026!A:A), "Discontinued / Review Required")</f>
        <v>PROD_2026_001</v>
      </c>
      <c r="I8348">
        <f>IFERROR(_xlfn.XLOOKUP(H8348, Product_Master_2026!A:A, Product_Master_2026!D:D), 0)</f>
        <v>12.5</v>
      </c>
      <c r="J8348">
        <f t="shared" si="261"/>
        <v>3175</v>
      </c>
    </row>
    <row r="8349" spans="1:10" x14ac:dyDescent="0.3">
      <c r="A8349" t="s">
        <v>8371</v>
      </c>
      <c r="B8349" s="1">
        <v>45956</v>
      </c>
      <c r="C8349" t="s">
        <v>13</v>
      </c>
      <c r="D8349" t="s">
        <v>14</v>
      </c>
      <c r="E8349">
        <v>150</v>
      </c>
      <c r="F8349">
        <v>5136.79</v>
      </c>
      <c r="G8349" t="str">
        <f t="shared" si="260"/>
        <v>Henkel Logistics</v>
      </c>
      <c r="H8349" t="str">
        <f>IFERROR(_xlfn.XLOOKUP(D8349, Product_Master_2026!B:B, Product_Master_2026!A:A), "Discontinued / Review Required")</f>
        <v>Discontinued / Review Required</v>
      </c>
      <c r="I8349">
        <f>IFERROR(_xlfn.XLOOKUP(H8349, Product_Master_2026!A:A, Product_Master_2026!D:D), 0)</f>
        <v>0</v>
      </c>
      <c r="J8349">
        <f t="shared" si="261"/>
        <v>0</v>
      </c>
    </row>
    <row r="8350" spans="1:10" x14ac:dyDescent="0.3">
      <c r="A8350" t="s">
        <v>8372</v>
      </c>
      <c r="B8350" s="1">
        <v>45810</v>
      </c>
      <c r="C8350" t="s">
        <v>44</v>
      </c>
      <c r="D8350" t="s">
        <v>38</v>
      </c>
      <c r="E8350">
        <v>133</v>
      </c>
      <c r="F8350">
        <v>3497.77</v>
      </c>
      <c r="G8350" t="str">
        <f t="shared" si="260"/>
        <v>Bluedart Corp</v>
      </c>
      <c r="H8350" t="str">
        <f>IFERROR(_xlfn.XLOOKUP(D8350, Product_Master_2026!B:B, Product_Master_2026!A:A), "Discontinued / Review Required")</f>
        <v>PROD_2026_005</v>
      </c>
      <c r="I8350">
        <f>IFERROR(_xlfn.XLOOKUP(H8350, Product_Master_2026!A:A, Product_Master_2026!D:D), 0)</f>
        <v>5.4</v>
      </c>
      <c r="J8350">
        <f t="shared" si="261"/>
        <v>718.2</v>
      </c>
    </row>
    <row r="8351" spans="1:10" x14ac:dyDescent="0.3">
      <c r="A8351" t="s">
        <v>8373</v>
      </c>
      <c r="B8351" s="1">
        <v>45938</v>
      </c>
      <c r="C8351" t="s">
        <v>44</v>
      </c>
      <c r="D8351" t="s">
        <v>14</v>
      </c>
      <c r="E8351">
        <v>454</v>
      </c>
      <c r="F8351">
        <v>19677.8</v>
      </c>
      <c r="G8351" t="str">
        <f t="shared" si="260"/>
        <v>Bluedart Corp</v>
      </c>
      <c r="H8351" t="str">
        <f>IFERROR(_xlfn.XLOOKUP(D8351, Product_Master_2026!B:B, Product_Master_2026!A:A), "Discontinued / Review Required")</f>
        <v>Discontinued / Review Required</v>
      </c>
      <c r="I8351">
        <f>IFERROR(_xlfn.XLOOKUP(H8351, Product_Master_2026!A:A, Product_Master_2026!D:D), 0)</f>
        <v>0</v>
      </c>
      <c r="J8351">
        <f t="shared" si="261"/>
        <v>0</v>
      </c>
    </row>
    <row r="8352" spans="1:10" x14ac:dyDescent="0.3">
      <c r="A8352" t="s">
        <v>8374</v>
      </c>
      <c r="B8352" s="1">
        <v>45936</v>
      </c>
      <c r="C8352" t="s">
        <v>26</v>
      </c>
      <c r="D8352" t="s">
        <v>21</v>
      </c>
      <c r="E8352">
        <v>443</v>
      </c>
      <c r="F8352">
        <v>14232.46</v>
      </c>
      <c r="G8352" t="str">
        <f t="shared" si="260"/>
        <v>Dhl Express</v>
      </c>
      <c r="H8352" t="str">
        <f>IFERROR(_xlfn.XLOOKUP(D8352, Product_Master_2026!B:B, Product_Master_2026!A:A), "Discontinued / Review Required")</f>
        <v>PROD_2026_001</v>
      </c>
      <c r="I8352">
        <f>IFERROR(_xlfn.XLOOKUP(H8352, Product_Master_2026!A:A, Product_Master_2026!D:D), 0)</f>
        <v>12.5</v>
      </c>
      <c r="J8352">
        <f t="shared" si="261"/>
        <v>5537.5</v>
      </c>
    </row>
    <row r="8353" spans="1:10" x14ac:dyDescent="0.3">
      <c r="A8353" t="s">
        <v>8375</v>
      </c>
      <c r="B8353" s="1">
        <v>45712</v>
      </c>
      <c r="C8353" t="s">
        <v>13</v>
      </c>
      <c r="D8353" t="s">
        <v>16</v>
      </c>
      <c r="E8353">
        <v>259</v>
      </c>
      <c r="F8353">
        <v>7641.35</v>
      </c>
      <c r="G8353" t="str">
        <f t="shared" si="260"/>
        <v>Henkel Logistics</v>
      </c>
      <c r="H8353" t="str">
        <f>IFERROR(_xlfn.XLOOKUP(D8353, Product_Master_2026!B:B, Product_Master_2026!A:A), "Discontinued / Review Required")</f>
        <v>PROD_2026_004</v>
      </c>
      <c r="I8353">
        <f>IFERROR(_xlfn.XLOOKUP(H8353, Product_Master_2026!A:A, Product_Master_2026!D:D), 0)</f>
        <v>22</v>
      </c>
      <c r="J8353">
        <f t="shared" si="261"/>
        <v>5698</v>
      </c>
    </row>
    <row r="8354" spans="1:10" x14ac:dyDescent="0.3">
      <c r="A8354" t="s">
        <v>8376</v>
      </c>
      <c r="B8354" s="1">
        <v>45948</v>
      </c>
      <c r="C8354" t="s">
        <v>24</v>
      </c>
      <c r="D8354" t="s">
        <v>16</v>
      </c>
      <c r="E8354">
        <v>183</v>
      </c>
      <c r="F8354">
        <v>3624.85</v>
      </c>
      <c r="G8354" t="str">
        <f t="shared" si="260"/>
        <v>Bluedart Corp</v>
      </c>
      <c r="H8354" t="str">
        <f>IFERROR(_xlfn.XLOOKUP(D8354, Product_Master_2026!B:B, Product_Master_2026!A:A), "Discontinued / Review Required")</f>
        <v>PROD_2026_004</v>
      </c>
      <c r="I8354">
        <f>IFERROR(_xlfn.XLOOKUP(H8354, Product_Master_2026!A:A, Product_Master_2026!D:D), 0)</f>
        <v>22</v>
      </c>
      <c r="J8354">
        <f t="shared" si="261"/>
        <v>4026</v>
      </c>
    </row>
    <row r="8355" spans="1:10" x14ac:dyDescent="0.3">
      <c r="A8355" t="s">
        <v>8377</v>
      </c>
      <c r="B8355" s="1">
        <v>46023</v>
      </c>
      <c r="C8355" t="s">
        <v>13</v>
      </c>
      <c r="D8355" t="s">
        <v>14</v>
      </c>
      <c r="E8355">
        <v>410</v>
      </c>
      <c r="F8355">
        <v>10868.79</v>
      </c>
      <c r="G8355" t="str">
        <f t="shared" si="260"/>
        <v>Henkel Logistics</v>
      </c>
      <c r="H8355" t="str">
        <f>IFERROR(_xlfn.XLOOKUP(D8355, Product_Master_2026!B:B, Product_Master_2026!A:A), "Discontinued / Review Required")</f>
        <v>Discontinued / Review Required</v>
      </c>
      <c r="I8355">
        <f>IFERROR(_xlfn.XLOOKUP(H8355, Product_Master_2026!A:A, Product_Master_2026!D:D), 0)</f>
        <v>0</v>
      </c>
      <c r="J8355">
        <f t="shared" si="261"/>
        <v>0</v>
      </c>
    </row>
    <row r="8356" spans="1:10" x14ac:dyDescent="0.3">
      <c r="A8356" t="s">
        <v>8378</v>
      </c>
      <c r="B8356" s="1">
        <v>45663</v>
      </c>
      <c r="C8356" t="s">
        <v>24</v>
      </c>
      <c r="D8356" t="s">
        <v>32</v>
      </c>
      <c r="E8356">
        <v>256</v>
      </c>
      <c r="F8356">
        <v>4345.93</v>
      </c>
      <c r="G8356" t="str">
        <f t="shared" si="260"/>
        <v>Bluedart Corp</v>
      </c>
      <c r="H8356" t="str">
        <f>IFERROR(_xlfn.XLOOKUP(D8356, Product_Master_2026!B:B, Product_Master_2026!A:A), "Discontinued / Review Required")</f>
        <v>Discontinued / Review Required</v>
      </c>
      <c r="I8356">
        <f>IFERROR(_xlfn.XLOOKUP(H8356, Product_Master_2026!A:A, Product_Master_2026!D:D), 0)</f>
        <v>0</v>
      </c>
      <c r="J8356">
        <f t="shared" si="261"/>
        <v>0</v>
      </c>
    </row>
    <row r="8357" spans="1:10" x14ac:dyDescent="0.3">
      <c r="A8357" t="s">
        <v>8379</v>
      </c>
      <c r="B8357" s="1">
        <v>45854</v>
      </c>
      <c r="C8357" t="s">
        <v>26</v>
      </c>
      <c r="D8357" t="s">
        <v>8</v>
      </c>
      <c r="E8357">
        <v>427</v>
      </c>
      <c r="F8357">
        <v>9748.39</v>
      </c>
      <c r="G8357" t="str">
        <f t="shared" si="260"/>
        <v>Dhl Express</v>
      </c>
      <c r="H8357" t="str">
        <f>IFERROR(_xlfn.XLOOKUP(D8357, Product_Master_2026!B:B, Product_Master_2026!A:A), "Discontinued / Review Required")</f>
        <v>PROD_2026_002</v>
      </c>
      <c r="I8357">
        <f>IFERROR(_xlfn.XLOOKUP(H8357, Product_Master_2026!A:A, Product_Master_2026!D:D), 0)</f>
        <v>18.2</v>
      </c>
      <c r="J8357">
        <f t="shared" si="261"/>
        <v>7771.4</v>
      </c>
    </row>
    <row r="8358" spans="1:10" x14ac:dyDescent="0.3">
      <c r="A8358" t="s">
        <v>8380</v>
      </c>
      <c r="B8358" s="1">
        <v>45943</v>
      </c>
      <c r="C8358" t="s">
        <v>18</v>
      </c>
      <c r="D8358" t="s">
        <v>11</v>
      </c>
      <c r="E8358">
        <v>481</v>
      </c>
      <c r="F8358">
        <v>12451.41</v>
      </c>
      <c r="G8358" t="str">
        <f t="shared" si="260"/>
        <v>Dhl Express</v>
      </c>
      <c r="H8358" t="str">
        <f>IFERROR(_xlfn.XLOOKUP(D8358, Product_Master_2026!B:B, Product_Master_2026!A:A), "Discontinued / Review Required")</f>
        <v>PROD_2026_003</v>
      </c>
      <c r="I8358">
        <f>IFERROR(_xlfn.XLOOKUP(H8358, Product_Master_2026!A:A, Product_Master_2026!D:D), 0)</f>
        <v>8.9</v>
      </c>
      <c r="J8358">
        <f t="shared" si="261"/>
        <v>4280.9000000000005</v>
      </c>
    </row>
    <row r="8359" spans="1:10" x14ac:dyDescent="0.3">
      <c r="A8359" t="s">
        <v>8381</v>
      </c>
      <c r="B8359" s="1">
        <v>45869</v>
      </c>
      <c r="C8359" t="s">
        <v>44</v>
      </c>
      <c r="D8359" t="s">
        <v>8</v>
      </c>
      <c r="E8359">
        <v>237</v>
      </c>
      <c r="F8359">
        <v>6718.29</v>
      </c>
      <c r="G8359" t="str">
        <f t="shared" si="260"/>
        <v>Bluedart Corp</v>
      </c>
      <c r="H8359" t="str">
        <f>IFERROR(_xlfn.XLOOKUP(D8359, Product_Master_2026!B:B, Product_Master_2026!A:A), "Discontinued / Review Required")</f>
        <v>PROD_2026_002</v>
      </c>
      <c r="I8359">
        <f>IFERROR(_xlfn.XLOOKUP(H8359, Product_Master_2026!A:A, Product_Master_2026!D:D), 0)</f>
        <v>18.2</v>
      </c>
      <c r="J8359">
        <f t="shared" si="261"/>
        <v>4313.3999999999996</v>
      </c>
    </row>
    <row r="8360" spans="1:10" x14ac:dyDescent="0.3">
      <c r="A8360" t="s">
        <v>8382</v>
      </c>
      <c r="B8360" s="1">
        <v>45917</v>
      </c>
      <c r="C8360" t="s">
        <v>13</v>
      </c>
      <c r="D8360" t="s">
        <v>38</v>
      </c>
      <c r="E8360">
        <v>211</v>
      </c>
      <c r="F8360">
        <v>4082.21</v>
      </c>
      <c r="G8360" t="str">
        <f t="shared" si="260"/>
        <v>Henkel Logistics</v>
      </c>
      <c r="H8360" t="str">
        <f>IFERROR(_xlfn.XLOOKUP(D8360, Product_Master_2026!B:B, Product_Master_2026!A:A), "Discontinued / Review Required")</f>
        <v>PROD_2026_005</v>
      </c>
      <c r="I8360">
        <f>IFERROR(_xlfn.XLOOKUP(H8360, Product_Master_2026!A:A, Product_Master_2026!D:D), 0)</f>
        <v>5.4</v>
      </c>
      <c r="J8360">
        <f t="shared" si="261"/>
        <v>1139.4000000000001</v>
      </c>
    </row>
    <row r="8361" spans="1:10" x14ac:dyDescent="0.3">
      <c r="A8361" t="s">
        <v>8383</v>
      </c>
      <c r="B8361" s="1">
        <v>45842</v>
      </c>
      <c r="C8361" t="s">
        <v>28</v>
      </c>
      <c r="D8361" t="s">
        <v>38</v>
      </c>
      <c r="E8361">
        <v>50</v>
      </c>
      <c r="F8361">
        <v>1410.92</v>
      </c>
      <c r="G8361" t="str">
        <f t="shared" si="260"/>
        <v>Fedex Global</v>
      </c>
      <c r="H8361" t="str">
        <f>IFERROR(_xlfn.XLOOKUP(D8361, Product_Master_2026!B:B, Product_Master_2026!A:A), "Discontinued / Review Required")</f>
        <v>PROD_2026_005</v>
      </c>
      <c r="I8361">
        <f>IFERROR(_xlfn.XLOOKUP(H8361, Product_Master_2026!A:A, Product_Master_2026!D:D), 0)</f>
        <v>5.4</v>
      </c>
      <c r="J8361">
        <f t="shared" si="261"/>
        <v>270</v>
      </c>
    </row>
    <row r="8362" spans="1:10" x14ac:dyDescent="0.3">
      <c r="A8362" t="s">
        <v>8384</v>
      </c>
      <c r="B8362" s="1">
        <v>45661</v>
      </c>
      <c r="C8362" t="s">
        <v>24</v>
      </c>
      <c r="D8362" t="s">
        <v>11</v>
      </c>
      <c r="E8362">
        <v>460</v>
      </c>
      <c r="F8362">
        <v>16589.47</v>
      </c>
      <c r="G8362" t="str">
        <f t="shared" si="260"/>
        <v>Bluedart Corp</v>
      </c>
      <c r="H8362" t="str">
        <f>IFERROR(_xlfn.XLOOKUP(D8362, Product_Master_2026!B:B, Product_Master_2026!A:A), "Discontinued / Review Required")</f>
        <v>PROD_2026_003</v>
      </c>
      <c r="I8362">
        <f>IFERROR(_xlfn.XLOOKUP(H8362, Product_Master_2026!A:A, Product_Master_2026!D:D), 0)</f>
        <v>8.9</v>
      </c>
      <c r="J8362">
        <f t="shared" si="261"/>
        <v>4094</v>
      </c>
    </row>
    <row r="8363" spans="1:10" x14ac:dyDescent="0.3">
      <c r="A8363" t="s">
        <v>8385</v>
      </c>
      <c r="B8363" s="1">
        <v>45813</v>
      </c>
      <c r="C8363" t="s">
        <v>44</v>
      </c>
      <c r="D8363" t="s">
        <v>38</v>
      </c>
      <c r="E8363">
        <v>353</v>
      </c>
      <c r="F8363">
        <v>12624.53</v>
      </c>
      <c r="G8363" t="str">
        <f t="shared" si="260"/>
        <v>Bluedart Corp</v>
      </c>
      <c r="H8363" t="str">
        <f>IFERROR(_xlfn.XLOOKUP(D8363, Product_Master_2026!B:B, Product_Master_2026!A:A), "Discontinued / Review Required")</f>
        <v>PROD_2026_005</v>
      </c>
      <c r="I8363">
        <f>IFERROR(_xlfn.XLOOKUP(H8363, Product_Master_2026!A:A, Product_Master_2026!D:D), 0)</f>
        <v>5.4</v>
      </c>
      <c r="J8363">
        <f t="shared" si="261"/>
        <v>1906.2</v>
      </c>
    </row>
    <row r="8364" spans="1:10" x14ac:dyDescent="0.3">
      <c r="A8364" t="s">
        <v>8386</v>
      </c>
      <c r="B8364" s="1">
        <v>45845</v>
      </c>
      <c r="C8364" t="s">
        <v>37</v>
      </c>
      <c r="D8364" t="s">
        <v>21</v>
      </c>
      <c r="E8364">
        <v>90</v>
      </c>
      <c r="F8364">
        <v>2169.0500000000002</v>
      </c>
      <c r="G8364" t="str">
        <f t="shared" si="260"/>
        <v>Bluedart Corp</v>
      </c>
      <c r="H8364" t="str">
        <f>IFERROR(_xlfn.XLOOKUP(D8364, Product_Master_2026!B:B, Product_Master_2026!A:A), "Discontinued / Review Required")</f>
        <v>PROD_2026_001</v>
      </c>
      <c r="I8364">
        <f>IFERROR(_xlfn.XLOOKUP(H8364, Product_Master_2026!A:A, Product_Master_2026!D:D), 0)</f>
        <v>12.5</v>
      </c>
      <c r="J8364">
        <f t="shared" si="261"/>
        <v>1125</v>
      </c>
    </row>
    <row r="8365" spans="1:10" x14ac:dyDescent="0.3">
      <c r="A8365" t="s">
        <v>8387</v>
      </c>
      <c r="B8365" s="1">
        <v>45888</v>
      </c>
      <c r="C8365" t="s">
        <v>13</v>
      </c>
      <c r="D8365" t="s">
        <v>38</v>
      </c>
      <c r="E8365">
        <v>168</v>
      </c>
      <c r="F8365">
        <v>4510.03</v>
      </c>
      <c r="G8365" t="str">
        <f t="shared" si="260"/>
        <v>Henkel Logistics</v>
      </c>
      <c r="H8365" t="str">
        <f>IFERROR(_xlfn.XLOOKUP(D8365, Product_Master_2026!B:B, Product_Master_2026!A:A), "Discontinued / Review Required")</f>
        <v>PROD_2026_005</v>
      </c>
      <c r="I8365">
        <f>IFERROR(_xlfn.XLOOKUP(H8365, Product_Master_2026!A:A, Product_Master_2026!D:D), 0)</f>
        <v>5.4</v>
      </c>
      <c r="J8365">
        <f t="shared" si="261"/>
        <v>907.2</v>
      </c>
    </row>
    <row r="8366" spans="1:10" x14ac:dyDescent="0.3">
      <c r="A8366" t="s">
        <v>8388</v>
      </c>
      <c r="B8366" s="1">
        <v>45992</v>
      </c>
      <c r="C8366" t="s">
        <v>10</v>
      </c>
      <c r="D8366" t="s">
        <v>14</v>
      </c>
      <c r="E8366">
        <v>302</v>
      </c>
      <c r="F8366">
        <v>11542.22</v>
      </c>
      <c r="G8366" t="str">
        <f t="shared" si="260"/>
        <v>Henkel Logistics</v>
      </c>
      <c r="H8366" t="str">
        <f>IFERROR(_xlfn.XLOOKUP(D8366, Product_Master_2026!B:B, Product_Master_2026!A:A), "Discontinued / Review Required")</f>
        <v>Discontinued / Review Required</v>
      </c>
      <c r="I8366">
        <f>IFERROR(_xlfn.XLOOKUP(H8366, Product_Master_2026!A:A, Product_Master_2026!D:D), 0)</f>
        <v>0</v>
      </c>
      <c r="J8366">
        <f t="shared" si="261"/>
        <v>0</v>
      </c>
    </row>
    <row r="8367" spans="1:10" x14ac:dyDescent="0.3">
      <c r="A8367" t="s">
        <v>8389</v>
      </c>
      <c r="B8367" s="1">
        <v>45667</v>
      </c>
      <c r="C8367" t="s">
        <v>10</v>
      </c>
      <c r="D8367" t="s">
        <v>16</v>
      </c>
      <c r="E8367">
        <v>294</v>
      </c>
      <c r="F8367">
        <v>8439</v>
      </c>
      <c r="G8367" t="str">
        <f t="shared" si="260"/>
        <v>Henkel Logistics</v>
      </c>
      <c r="H8367" t="str">
        <f>IFERROR(_xlfn.XLOOKUP(D8367, Product_Master_2026!B:B, Product_Master_2026!A:A), "Discontinued / Review Required")</f>
        <v>PROD_2026_004</v>
      </c>
      <c r="I8367">
        <f>IFERROR(_xlfn.XLOOKUP(H8367, Product_Master_2026!A:A, Product_Master_2026!D:D), 0)</f>
        <v>22</v>
      </c>
      <c r="J8367">
        <f t="shared" si="261"/>
        <v>6468</v>
      </c>
    </row>
    <row r="8368" spans="1:10" x14ac:dyDescent="0.3">
      <c r="A8368" t="s">
        <v>8390</v>
      </c>
      <c r="B8368" s="1">
        <v>45905</v>
      </c>
      <c r="C8368" t="s">
        <v>18</v>
      </c>
      <c r="D8368" t="s">
        <v>8</v>
      </c>
      <c r="E8368">
        <v>359</v>
      </c>
      <c r="F8368">
        <v>11147.12</v>
      </c>
      <c r="G8368" t="str">
        <f t="shared" si="260"/>
        <v>Dhl Express</v>
      </c>
      <c r="H8368" t="str">
        <f>IFERROR(_xlfn.XLOOKUP(D8368, Product_Master_2026!B:B, Product_Master_2026!A:A), "Discontinued / Review Required")</f>
        <v>PROD_2026_002</v>
      </c>
      <c r="I8368">
        <f>IFERROR(_xlfn.XLOOKUP(H8368, Product_Master_2026!A:A, Product_Master_2026!D:D), 0)</f>
        <v>18.2</v>
      </c>
      <c r="J8368">
        <f t="shared" si="261"/>
        <v>6533.8</v>
      </c>
    </row>
    <row r="8369" spans="1:10" x14ac:dyDescent="0.3">
      <c r="A8369" t="s">
        <v>8391</v>
      </c>
      <c r="B8369" s="1">
        <v>45713</v>
      </c>
      <c r="C8369" t="s">
        <v>10</v>
      </c>
      <c r="D8369" t="s">
        <v>8</v>
      </c>
      <c r="E8369">
        <v>229</v>
      </c>
      <c r="F8369">
        <v>4027.16</v>
      </c>
      <c r="G8369" t="str">
        <f t="shared" si="260"/>
        <v>Henkel Logistics</v>
      </c>
      <c r="H8369" t="str">
        <f>IFERROR(_xlfn.XLOOKUP(D8369, Product_Master_2026!B:B, Product_Master_2026!A:A), "Discontinued / Review Required")</f>
        <v>PROD_2026_002</v>
      </c>
      <c r="I8369">
        <f>IFERROR(_xlfn.XLOOKUP(H8369, Product_Master_2026!A:A, Product_Master_2026!D:D), 0)</f>
        <v>18.2</v>
      </c>
      <c r="J8369">
        <f t="shared" si="261"/>
        <v>4167.8</v>
      </c>
    </row>
    <row r="8370" spans="1:10" x14ac:dyDescent="0.3">
      <c r="A8370" t="s">
        <v>8392</v>
      </c>
      <c r="B8370" s="1">
        <v>45867</v>
      </c>
      <c r="C8370" t="s">
        <v>18</v>
      </c>
      <c r="D8370" t="s">
        <v>21</v>
      </c>
      <c r="E8370">
        <v>311</v>
      </c>
      <c r="F8370">
        <v>5437.11</v>
      </c>
      <c r="G8370" t="str">
        <f t="shared" si="260"/>
        <v>Dhl Express</v>
      </c>
      <c r="H8370" t="str">
        <f>IFERROR(_xlfn.XLOOKUP(D8370, Product_Master_2026!B:B, Product_Master_2026!A:A), "Discontinued / Review Required")</f>
        <v>PROD_2026_001</v>
      </c>
      <c r="I8370">
        <f>IFERROR(_xlfn.XLOOKUP(H8370, Product_Master_2026!A:A, Product_Master_2026!D:D), 0)</f>
        <v>12.5</v>
      </c>
      <c r="J8370">
        <f t="shared" si="261"/>
        <v>3887.5</v>
      </c>
    </row>
    <row r="8371" spans="1:10" x14ac:dyDescent="0.3">
      <c r="A8371" t="s">
        <v>8393</v>
      </c>
      <c r="B8371" s="1">
        <v>45880</v>
      </c>
      <c r="C8371" t="s">
        <v>18</v>
      </c>
      <c r="D8371" t="s">
        <v>11</v>
      </c>
      <c r="E8371">
        <v>121</v>
      </c>
      <c r="F8371">
        <v>4628.9799999999996</v>
      </c>
      <c r="G8371" t="str">
        <f t="shared" si="260"/>
        <v>Dhl Express</v>
      </c>
      <c r="H8371" t="str">
        <f>IFERROR(_xlfn.XLOOKUP(D8371, Product_Master_2026!B:B, Product_Master_2026!A:A), "Discontinued / Review Required")</f>
        <v>PROD_2026_003</v>
      </c>
      <c r="I8371">
        <f>IFERROR(_xlfn.XLOOKUP(H8371, Product_Master_2026!A:A, Product_Master_2026!D:D), 0)</f>
        <v>8.9</v>
      </c>
      <c r="J8371">
        <f t="shared" si="261"/>
        <v>1076.9000000000001</v>
      </c>
    </row>
    <row r="8372" spans="1:10" x14ac:dyDescent="0.3">
      <c r="A8372" t="s">
        <v>8394</v>
      </c>
      <c r="B8372" s="1">
        <v>46023</v>
      </c>
      <c r="C8372" t="s">
        <v>34</v>
      </c>
      <c r="D8372" t="s">
        <v>38</v>
      </c>
      <c r="E8372">
        <v>63</v>
      </c>
      <c r="F8372">
        <v>1295.51</v>
      </c>
      <c r="G8372" t="str">
        <f t="shared" si="260"/>
        <v>Dhl Express</v>
      </c>
      <c r="H8372" t="str">
        <f>IFERROR(_xlfn.XLOOKUP(D8372, Product_Master_2026!B:B, Product_Master_2026!A:A), "Discontinued / Review Required")</f>
        <v>PROD_2026_005</v>
      </c>
      <c r="I8372">
        <f>IFERROR(_xlfn.XLOOKUP(H8372, Product_Master_2026!A:A, Product_Master_2026!D:D), 0)</f>
        <v>5.4</v>
      </c>
      <c r="J8372">
        <f t="shared" si="261"/>
        <v>340.20000000000005</v>
      </c>
    </row>
    <row r="8373" spans="1:10" x14ac:dyDescent="0.3">
      <c r="A8373" t="s">
        <v>8395</v>
      </c>
      <c r="B8373" s="1">
        <v>45862</v>
      </c>
      <c r="C8373" t="s">
        <v>44</v>
      </c>
      <c r="D8373" t="s">
        <v>11</v>
      </c>
      <c r="E8373">
        <v>152</v>
      </c>
      <c r="F8373">
        <v>6429.46</v>
      </c>
      <c r="G8373" t="str">
        <f t="shared" si="260"/>
        <v>Bluedart Corp</v>
      </c>
      <c r="H8373" t="str">
        <f>IFERROR(_xlfn.XLOOKUP(D8373, Product_Master_2026!B:B, Product_Master_2026!A:A), "Discontinued / Review Required")</f>
        <v>PROD_2026_003</v>
      </c>
      <c r="I8373">
        <f>IFERROR(_xlfn.XLOOKUP(H8373, Product_Master_2026!A:A, Product_Master_2026!D:D), 0)</f>
        <v>8.9</v>
      </c>
      <c r="J8373">
        <f t="shared" si="261"/>
        <v>1352.8</v>
      </c>
    </row>
    <row r="8374" spans="1:10" x14ac:dyDescent="0.3">
      <c r="A8374" t="s">
        <v>8396</v>
      </c>
      <c r="B8374" s="1">
        <v>45895</v>
      </c>
      <c r="C8374" t="s">
        <v>26</v>
      </c>
      <c r="D8374" t="s">
        <v>16</v>
      </c>
      <c r="E8374">
        <v>48</v>
      </c>
      <c r="F8374">
        <v>927.93</v>
      </c>
      <c r="G8374" t="str">
        <f t="shared" si="260"/>
        <v>Dhl Express</v>
      </c>
      <c r="H8374" t="str">
        <f>IFERROR(_xlfn.XLOOKUP(D8374, Product_Master_2026!B:B, Product_Master_2026!A:A), "Discontinued / Review Required")</f>
        <v>PROD_2026_004</v>
      </c>
      <c r="I8374">
        <f>IFERROR(_xlfn.XLOOKUP(H8374, Product_Master_2026!A:A, Product_Master_2026!D:D), 0)</f>
        <v>22</v>
      </c>
      <c r="J8374">
        <f t="shared" si="261"/>
        <v>1056</v>
      </c>
    </row>
    <row r="8375" spans="1:10" x14ac:dyDescent="0.3">
      <c r="A8375" t="s">
        <v>8397</v>
      </c>
      <c r="B8375" s="1">
        <v>45770</v>
      </c>
      <c r="C8375" t="s">
        <v>26</v>
      </c>
      <c r="D8375" t="s">
        <v>16</v>
      </c>
      <c r="E8375">
        <v>172</v>
      </c>
      <c r="F8375">
        <v>2856.37</v>
      </c>
      <c r="G8375" t="str">
        <f t="shared" si="260"/>
        <v>Dhl Express</v>
      </c>
      <c r="H8375" t="str">
        <f>IFERROR(_xlfn.XLOOKUP(D8375, Product_Master_2026!B:B, Product_Master_2026!A:A), "Discontinued / Review Required")</f>
        <v>PROD_2026_004</v>
      </c>
      <c r="I8375">
        <f>IFERROR(_xlfn.XLOOKUP(H8375, Product_Master_2026!A:A, Product_Master_2026!D:D), 0)</f>
        <v>22</v>
      </c>
      <c r="J8375">
        <f t="shared" si="261"/>
        <v>3784</v>
      </c>
    </row>
    <row r="8376" spans="1:10" x14ac:dyDescent="0.3">
      <c r="A8376" t="s">
        <v>8398</v>
      </c>
      <c r="B8376" s="1">
        <v>45843</v>
      </c>
      <c r="C8376" t="s">
        <v>7</v>
      </c>
      <c r="D8376" t="s">
        <v>14</v>
      </c>
      <c r="E8376">
        <v>279</v>
      </c>
      <c r="F8376">
        <v>5397.1</v>
      </c>
      <c r="G8376" t="str">
        <f t="shared" si="260"/>
        <v>Henkel Logistics</v>
      </c>
      <c r="H8376" t="str">
        <f>IFERROR(_xlfn.XLOOKUP(D8376, Product_Master_2026!B:B, Product_Master_2026!A:A), "Discontinued / Review Required")</f>
        <v>Discontinued / Review Required</v>
      </c>
      <c r="I8376">
        <f>IFERROR(_xlfn.XLOOKUP(H8376, Product_Master_2026!A:A, Product_Master_2026!D:D), 0)</f>
        <v>0</v>
      </c>
      <c r="J8376">
        <f t="shared" si="261"/>
        <v>0</v>
      </c>
    </row>
    <row r="8377" spans="1:10" x14ac:dyDescent="0.3">
      <c r="A8377" t="s">
        <v>8399</v>
      </c>
      <c r="B8377" s="1">
        <v>45815</v>
      </c>
      <c r="C8377" t="s">
        <v>18</v>
      </c>
      <c r="D8377" t="s">
        <v>38</v>
      </c>
      <c r="E8377">
        <v>83</v>
      </c>
      <c r="F8377">
        <v>2973.51</v>
      </c>
      <c r="G8377" t="str">
        <f t="shared" si="260"/>
        <v>Dhl Express</v>
      </c>
      <c r="H8377" t="str">
        <f>IFERROR(_xlfn.XLOOKUP(D8377, Product_Master_2026!B:B, Product_Master_2026!A:A), "Discontinued / Review Required")</f>
        <v>PROD_2026_005</v>
      </c>
      <c r="I8377">
        <f>IFERROR(_xlfn.XLOOKUP(H8377, Product_Master_2026!A:A, Product_Master_2026!D:D), 0)</f>
        <v>5.4</v>
      </c>
      <c r="J8377">
        <f t="shared" si="261"/>
        <v>448.20000000000005</v>
      </c>
    </row>
    <row r="8378" spans="1:10" x14ac:dyDescent="0.3">
      <c r="A8378" t="s">
        <v>8400</v>
      </c>
      <c r="B8378" s="1">
        <v>45784</v>
      </c>
      <c r="C8378" t="s">
        <v>28</v>
      </c>
      <c r="D8378" t="s">
        <v>16</v>
      </c>
      <c r="E8378">
        <v>433</v>
      </c>
      <c r="F8378">
        <v>10931.13</v>
      </c>
      <c r="G8378" t="str">
        <f t="shared" si="260"/>
        <v>Fedex Global</v>
      </c>
      <c r="H8378" t="str">
        <f>IFERROR(_xlfn.XLOOKUP(D8378, Product_Master_2026!B:B, Product_Master_2026!A:A), "Discontinued / Review Required")</f>
        <v>PROD_2026_004</v>
      </c>
      <c r="I8378">
        <f>IFERROR(_xlfn.XLOOKUP(H8378, Product_Master_2026!A:A, Product_Master_2026!D:D), 0)</f>
        <v>22</v>
      </c>
      <c r="J8378">
        <f t="shared" si="261"/>
        <v>9526</v>
      </c>
    </row>
    <row r="8379" spans="1:10" x14ac:dyDescent="0.3">
      <c r="A8379" t="s">
        <v>8401</v>
      </c>
      <c r="B8379" s="1">
        <v>45808</v>
      </c>
      <c r="C8379" t="s">
        <v>24</v>
      </c>
      <c r="D8379" t="s">
        <v>32</v>
      </c>
      <c r="E8379">
        <v>128</v>
      </c>
      <c r="F8379">
        <v>4310.62</v>
      </c>
      <c r="G8379" t="str">
        <f t="shared" si="260"/>
        <v>Bluedart Corp</v>
      </c>
      <c r="H8379" t="str">
        <f>IFERROR(_xlfn.XLOOKUP(D8379, Product_Master_2026!B:B, Product_Master_2026!A:A), "Discontinued / Review Required")</f>
        <v>Discontinued / Review Required</v>
      </c>
      <c r="I8379">
        <f>IFERROR(_xlfn.XLOOKUP(H8379, Product_Master_2026!A:A, Product_Master_2026!D:D), 0)</f>
        <v>0</v>
      </c>
      <c r="J8379">
        <f t="shared" si="261"/>
        <v>0</v>
      </c>
    </row>
    <row r="8380" spans="1:10" x14ac:dyDescent="0.3">
      <c r="A8380" t="s">
        <v>8402</v>
      </c>
      <c r="B8380" s="1">
        <v>45750</v>
      </c>
      <c r="C8380" t="s">
        <v>20</v>
      </c>
      <c r="D8380" t="s">
        <v>14</v>
      </c>
      <c r="E8380">
        <v>430</v>
      </c>
      <c r="F8380">
        <v>6525.24</v>
      </c>
      <c r="G8380" t="str">
        <f t="shared" si="260"/>
        <v>Fedex Global</v>
      </c>
      <c r="H8380" t="str">
        <f>IFERROR(_xlfn.XLOOKUP(D8380, Product_Master_2026!B:B, Product_Master_2026!A:A), "Discontinued / Review Required")</f>
        <v>Discontinued / Review Required</v>
      </c>
      <c r="I8380">
        <f>IFERROR(_xlfn.XLOOKUP(H8380, Product_Master_2026!A:A, Product_Master_2026!D:D), 0)</f>
        <v>0</v>
      </c>
      <c r="J8380">
        <f t="shared" si="261"/>
        <v>0</v>
      </c>
    </row>
    <row r="8381" spans="1:10" x14ac:dyDescent="0.3">
      <c r="A8381" t="s">
        <v>8403</v>
      </c>
      <c r="B8381" s="1">
        <v>45992</v>
      </c>
      <c r="C8381" t="s">
        <v>24</v>
      </c>
      <c r="D8381" t="s">
        <v>16</v>
      </c>
      <c r="E8381">
        <v>97</v>
      </c>
      <c r="F8381">
        <v>2891.59</v>
      </c>
      <c r="G8381" t="str">
        <f t="shared" si="260"/>
        <v>Bluedart Corp</v>
      </c>
      <c r="H8381" t="str">
        <f>IFERROR(_xlfn.XLOOKUP(D8381, Product_Master_2026!B:B, Product_Master_2026!A:A), "Discontinued / Review Required")</f>
        <v>PROD_2026_004</v>
      </c>
      <c r="I8381">
        <f>IFERROR(_xlfn.XLOOKUP(H8381, Product_Master_2026!A:A, Product_Master_2026!D:D), 0)</f>
        <v>22</v>
      </c>
      <c r="J8381">
        <f t="shared" si="261"/>
        <v>2134</v>
      </c>
    </row>
    <row r="8382" spans="1:10" x14ac:dyDescent="0.3">
      <c r="A8382" t="s">
        <v>8404</v>
      </c>
      <c r="B8382" s="1">
        <v>45703</v>
      </c>
      <c r="C8382" t="s">
        <v>28</v>
      </c>
      <c r="D8382" t="s">
        <v>32</v>
      </c>
      <c r="E8382">
        <v>479</v>
      </c>
      <c r="F8382">
        <v>18480.38</v>
      </c>
      <c r="G8382" t="str">
        <f t="shared" si="260"/>
        <v>Fedex Global</v>
      </c>
      <c r="H8382" t="str">
        <f>IFERROR(_xlfn.XLOOKUP(D8382, Product_Master_2026!B:B, Product_Master_2026!A:A), "Discontinued / Review Required")</f>
        <v>Discontinued / Review Required</v>
      </c>
      <c r="I8382">
        <f>IFERROR(_xlfn.XLOOKUP(H8382, Product_Master_2026!A:A, Product_Master_2026!D:D), 0)</f>
        <v>0</v>
      </c>
      <c r="J8382">
        <f t="shared" si="261"/>
        <v>0</v>
      </c>
    </row>
    <row r="8383" spans="1:10" x14ac:dyDescent="0.3">
      <c r="A8383" t="s">
        <v>8405</v>
      </c>
      <c r="B8383" s="1">
        <v>45820</v>
      </c>
      <c r="C8383" t="s">
        <v>18</v>
      </c>
      <c r="D8383" t="s">
        <v>8</v>
      </c>
      <c r="E8383">
        <v>443</v>
      </c>
      <c r="F8383">
        <v>12721.5</v>
      </c>
      <c r="G8383" t="str">
        <f t="shared" si="260"/>
        <v>Dhl Express</v>
      </c>
      <c r="H8383" t="str">
        <f>IFERROR(_xlfn.XLOOKUP(D8383, Product_Master_2026!B:B, Product_Master_2026!A:A), "Discontinued / Review Required")</f>
        <v>PROD_2026_002</v>
      </c>
      <c r="I8383">
        <f>IFERROR(_xlfn.XLOOKUP(H8383, Product_Master_2026!A:A, Product_Master_2026!D:D), 0)</f>
        <v>18.2</v>
      </c>
      <c r="J8383">
        <f t="shared" si="261"/>
        <v>8062.5999999999995</v>
      </c>
    </row>
    <row r="8384" spans="1:10" x14ac:dyDescent="0.3">
      <c r="A8384" t="s">
        <v>8406</v>
      </c>
      <c r="B8384" s="1">
        <v>45790</v>
      </c>
      <c r="C8384" t="s">
        <v>7</v>
      </c>
      <c r="D8384" t="s">
        <v>16</v>
      </c>
      <c r="E8384">
        <v>190</v>
      </c>
      <c r="F8384">
        <v>7867.58</v>
      </c>
      <c r="G8384" t="str">
        <f t="shared" si="260"/>
        <v>Henkel Logistics</v>
      </c>
      <c r="H8384" t="str">
        <f>IFERROR(_xlfn.XLOOKUP(D8384, Product_Master_2026!B:B, Product_Master_2026!A:A), "Discontinued / Review Required")</f>
        <v>PROD_2026_004</v>
      </c>
      <c r="I8384">
        <f>IFERROR(_xlfn.XLOOKUP(H8384, Product_Master_2026!A:A, Product_Master_2026!D:D), 0)</f>
        <v>22</v>
      </c>
      <c r="J8384">
        <f t="shared" si="261"/>
        <v>4180</v>
      </c>
    </row>
    <row r="8385" spans="1:10" x14ac:dyDescent="0.3">
      <c r="A8385" t="s">
        <v>8407</v>
      </c>
      <c r="B8385" s="1">
        <v>45693</v>
      </c>
      <c r="C8385" t="s">
        <v>44</v>
      </c>
      <c r="D8385" t="s">
        <v>38</v>
      </c>
      <c r="E8385">
        <v>197</v>
      </c>
      <c r="F8385">
        <v>5587.64</v>
      </c>
      <c r="G8385" t="str">
        <f t="shared" si="260"/>
        <v>Bluedart Corp</v>
      </c>
      <c r="H8385" t="str">
        <f>IFERROR(_xlfn.XLOOKUP(D8385, Product_Master_2026!B:B, Product_Master_2026!A:A), "Discontinued / Review Required")</f>
        <v>PROD_2026_005</v>
      </c>
      <c r="I8385">
        <f>IFERROR(_xlfn.XLOOKUP(H8385, Product_Master_2026!A:A, Product_Master_2026!D:D), 0)</f>
        <v>5.4</v>
      </c>
      <c r="J8385">
        <f t="shared" si="261"/>
        <v>1063.8000000000002</v>
      </c>
    </row>
    <row r="8386" spans="1:10" x14ac:dyDescent="0.3">
      <c r="A8386" t="s">
        <v>8408</v>
      </c>
      <c r="B8386" s="1">
        <v>45693</v>
      </c>
      <c r="C8386" t="s">
        <v>13</v>
      </c>
      <c r="D8386" t="s">
        <v>16</v>
      </c>
      <c r="E8386">
        <v>301</v>
      </c>
      <c r="F8386">
        <v>9021.24</v>
      </c>
      <c r="G8386" t="str">
        <f t="shared" si="260"/>
        <v>Henkel Logistics</v>
      </c>
      <c r="H8386" t="str">
        <f>IFERROR(_xlfn.XLOOKUP(D8386, Product_Master_2026!B:B, Product_Master_2026!A:A), "Discontinued / Review Required")</f>
        <v>PROD_2026_004</v>
      </c>
      <c r="I8386">
        <f>IFERROR(_xlfn.XLOOKUP(H8386, Product_Master_2026!A:A, Product_Master_2026!D:D), 0)</f>
        <v>22</v>
      </c>
      <c r="J8386">
        <f t="shared" si="261"/>
        <v>6622</v>
      </c>
    </row>
    <row r="8387" spans="1:10" x14ac:dyDescent="0.3">
      <c r="A8387" t="s">
        <v>8409</v>
      </c>
      <c r="B8387" s="1">
        <v>45806</v>
      </c>
      <c r="C8387" t="s">
        <v>28</v>
      </c>
      <c r="D8387" t="s">
        <v>16</v>
      </c>
      <c r="E8387">
        <v>40</v>
      </c>
      <c r="F8387">
        <v>817.05</v>
      </c>
      <c r="G8387" t="str">
        <f t="shared" ref="G8387:G8450" si="262">PROPER(TRIM(C8387))</f>
        <v>Fedex Global</v>
      </c>
      <c r="H8387" t="str">
        <f>IFERROR(_xlfn.XLOOKUP(D8387, Product_Master_2026!B:B, Product_Master_2026!A:A), "Discontinued / Review Required")</f>
        <v>PROD_2026_004</v>
      </c>
      <c r="I8387">
        <f>IFERROR(_xlfn.XLOOKUP(H8387, Product_Master_2026!A:A, Product_Master_2026!D:D), 0)</f>
        <v>22</v>
      </c>
      <c r="J8387">
        <f t="shared" ref="J8387:J8450" si="263">E8387 * I8387</f>
        <v>880</v>
      </c>
    </row>
    <row r="8388" spans="1:10" x14ac:dyDescent="0.3">
      <c r="A8388" t="s">
        <v>8410</v>
      </c>
      <c r="B8388" s="1">
        <v>45734</v>
      </c>
      <c r="C8388" t="s">
        <v>26</v>
      </c>
      <c r="D8388" t="s">
        <v>21</v>
      </c>
      <c r="E8388">
        <v>408</v>
      </c>
      <c r="F8388">
        <v>16460.07</v>
      </c>
      <c r="G8388" t="str">
        <f t="shared" si="262"/>
        <v>Dhl Express</v>
      </c>
      <c r="H8388" t="str">
        <f>IFERROR(_xlfn.XLOOKUP(D8388, Product_Master_2026!B:B, Product_Master_2026!A:A), "Discontinued / Review Required")</f>
        <v>PROD_2026_001</v>
      </c>
      <c r="I8388">
        <f>IFERROR(_xlfn.XLOOKUP(H8388, Product_Master_2026!A:A, Product_Master_2026!D:D), 0)</f>
        <v>12.5</v>
      </c>
      <c r="J8388">
        <f t="shared" si="263"/>
        <v>5100</v>
      </c>
    </row>
    <row r="8389" spans="1:10" x14ac:dyDescent="0.3">
      <c r="A8389" t="s">
        <v>8411</v>
      </c>
      <c r="B8389" s="1">
        <v>45768</v>
      </c>
      <c r="C8389" t="s">
        <v>13</v>
      </c>
      <c r="D8389" t="s">
        <v>38</v>
      </c>
      <c r="E8389">
        <v>460</v>
      </c>
      <c r="F8389">
        <v>9642.7999999999993</v>
      </c>
      <c r="G8389" t="str">
        <f t="shared" si="262"/>
        <v>Henkel Logistics</v>
      </c>
      <c r="H8389" t="str">
        <f>IFERROR(_xlfn.XLOOKUP(D8389, Product_Master_2026!B:B, Product_Master_2026!A:A), "Discontinued / Review Required")</f>
        <v>PROD_2026_005</v>
      </c>
      <c r="I8389">
        <f>IFERROR(_xlfn.XLOOKUP(H8389, Product_Master_2026!A:A, Product_Master_2026!D:D), 0)</f>
        <v>5.4</v>
      </c>
      <c r="J8389">
        <f t="shared" si="263"/>
        <v>2484</v>
      </c>
    </row>
    <row r="8390" spans="1:10" x14ac:dyDescent="0.3">
      <c r="A8390" t="s">
        <v>8412</v>
      </c>
      <c r="B8390" s="1">
        <v>45936</v>
      </c>
      <c r="C8390" t="s">
        <v>24</v>
      </c>
      <c r="D8390" t="s">
        <v>38</v>
      </c>
      <c r="E8390">
        <v>399</v>
      </c>
      <c r="F8390">
        <v>16964.23</v>
      </c>
      <c r="G8390" t="str">
        <f t="shared" si="262"/>
        <v>Bluedart Corp</v>
      </c>
      <c r="H8390" t="str">
        <f>IFERROR(_xlfn.XLOOKUP(D8390, Product_Master_2026!B:B, Product_Master_2026!A:A), "Discontinued / Review Required")</f>
        <v>PROD_2026_005</v>
      </c>
      <c r="I8390">
        <f>IFERROR(_xlfn.XLOOKUP(H8390, Product_Master_2026!A:A, Product_Master_2026!D:D), 0)</f>
        <v>5.4</v>
      </c>
      <c r="J8390">
        <f t="shared" si="263"/>
        <v>2154.6000000000004</v>
      </c>
    </row>
    <row r="8391" spans="1:10" x14ac:dyDescent="0.3">
      <c r="A8391" t="s">
        <v>8413</v>
      </c>
      <c r="B8391" s="1">
        <v>45930</v>
      </c>
      <c r="C8391" t="s">
        <v>28</v>
      </c>
      <c r="D8391" t="s">
        <v>11</v>
      </c>
      <c r="E8391">
        <v>266</v>
      </c>
      <c r="F8391">
        <v>6826.29</v>
      </c>
      <c r="G8391" t="str">
        <f t="shared" si="262"/>
        <v>Fedex Global</v>
      </c>
      <c r="H8391" t="str">
        <f>IFERROR(_xlfn.XLOOKUP(D8391, Product_Master_2026!B:B, Product_Master_2026!A:A), "Discontinued / Review Required")</f>
        <v>PROD_2026_003</v>
      </c>
      <c r="I8391">
        <f>IFERROR(_xlfn.XLOOKUP(H8391, Product_Master_2026!A:A, Product_Master_2026!D:D), 0)</f>
        <v>8.9</v>
      </c>
      <c r="J8391">
        <f t="shared" si="263"/>
        <v>2367.4</v>
      </c>
    </row>
    <row r="8392" spans="1:10" x14ac:dyDescent="0.3">
      <c r="A8392" t="s">
        <v>8414</v>
      </c>
      <c r="B8392" s="1">
        <v>45695</v>
      </c>
      <c r="C8392" t="s">
        <v>44</v>
      </c>
      <c r="D8392" t="s">
        <v>8</v>
      </c>
      <c r="E8392">
        <v>379</v>
      </c>
      <c r="F8392">
        <v>15523.76</v>
      </c>
      <c r="G8392" t="str">
        <f t="shared" si="262"/>
        <v>Bluedart Corp</v>
      </c>
      <c r="H8392" t="str">
        <f>IFERROR(_xlfn.XLOOKUP(D8392, Product_Master_2026!B:B, Product_Master_2026!A:A), "Discontinued / Review Required")</f>
        <v>PROD_2026_002</v>
      </c>
      <c r="I8392">
        <f>IFERROR(_xlfn.XLOOKUP(H8392, Product_Master_2026!A:A, Product_Master_2026!D:D), 0)</f>
        <v>18.2</v>
      </c>
      <c r="J8392">
        <f t="shared" si="263"/>
        <v>6897.8</v>
      </c>
    </row>
    <row r="8393" spans="1:10" x14ac:dyDescent="0.3">
      <c r="A8393" t="s">
        <v>8415</v>
      </c>
      <c r="B8393" s="1">
        <v>45818</v>
      </c>
      <c r="C8393" t="s">
        <v>10</v>
      </c>
      <c r="D8393" t="s">
        <v>8</v>
      </c>
      <c r="E8393">
        <v>359</v>
      </c>
      <c r="F8393">
        <v>13300.26</v>
      </c>
      <c r="G8393" t="str">
        <f t="shared" si="262"/>
        <v>Henkel Logistics</v>
      </c>
      <c r="H8393" t="str">
        <f>IFERROR(_xlfn.XLOOKUP(D8393, Product_Master_2026!B:B, Product_Master_2026!A:A), "Discontinued / Review Required")</f>
        <v>PROD_2026_002</v>
      </c>
      <c r="I8393">
        <f>IFERROR(_xlfn.XLOOKUP(H8393, Product_Master_2026!A:A, Product_Master_2026!D:D), 0)</f>
        <v>18.2</v>
      </c>
      <c r="J8393">
        <f t="shared" si="263"/>
        <v>6533.8</v>
      </c>
    </row>
    <row r="8394" spans="1:10" x14ac:dyDescent="0.3">
      <c r="A8394" t="s">
        <v>8416</v>
      </c>
      <c r="B8394" s="1">
        <v>45953</v>
      </c>
      <c r="C8394" t="s">
        <v>28</v>
      </c>
      <c r="D8394" t="s">
        <v>8</v>
      </c>
      <c r="E8394">
        <v>500</v>
      </c>
      <c r="F8394">
        <v>18839.849999999999</v>
      </c>
      <c r="G8394" t="str">
        <f t="shared" si="262"/>
        <v>Fedex Global</v>
      </c>
      <c r="H8394" t="str">
        <f>IFERROR(_xlfn.XLOOKUP(D8394, Product_Master_2026!B:B, Product_Master_2026!A:A), "Discontinued / Review Required")</f>
        <v>PROD_2026_002</v>
      </c>
      <c r="I8394">
        <f>IFERROR(_xlfn.XLOOKUP(H8394, Product_Master_2026!A:A, Product_Master_2026!D:D), 0)</f>
        <v>18.2</v>
      </c>
      <c r="J8394">
        <f t="shared" si="263"/>
        <v>9100</v>
      </c>
    </row>
    <row r="8395" spans="1:10" x14ac:dyDescent="0.3">
      <c r="A8395" t="s">
        <v>8417</v>
      </c>
      <c r="B8395" s="1">
        <v>45697</v>
      </c>
      <c r="C8395" t="s">
        <v>26</v>
      </c>
      <c r="D8395" t="s">
        <v>16</v>
      </c>
      <c r="E8395">
        <v>217</v>
      </c>
      <c r="F8395">
        <v>5058.32</v>
      </c>
      <c r="G8395" t="str">
        <f t="shared" si="262"/>
        <v>Dhl Express</v>
      </c>
      <c r="H8395" t="str">
        <f>IFERROR(_xlfn.XLOOKUP(D8395, Product_Master_2026!B:B, Product_Master_2026!A:A), "Discontinued / Review Required")</f>
        <v>PROD_2026_004</v>
      </c>
      <c r="I8395">
        <f>IFERROR(_xlfn.XLOOKUP(H8395, Product_Master_2026!A:A, Product_Master_2026!D:D), 0)</f>
        <v>22</v>
      </c>
      <c r="J8395">
        <f t="shared" si="263"/>
        <v>4774</v>
      </c>
    </row>
    <row r="8396" spans="1:10" x14ac:dyDescent="0.3">
      <c r="A8396" t="s">
        <v>8418</v>
      </c>
      <c r="B8396" s="1">
        <v>45810</v>
      </c>
      <c r="C8396" t="s">
        <v>26</v>
      </c>
      <c r="D8396" t="s">
        <v>21</v>
      </c>
      <c r="E8396">
        <v>156</v>
      </c>
      <c r="F8396">
        <v>6137.07</v>
      </c>
      <c r="G8396" t="str">
        <f t="shared" si="262"/>
        <v>Dhl Express</v>
      </c>
      <c r="H8396" t="str">
        <f>IFERROR(_xlfn.XLOOKUP(D8396, Product_Master_2026!B:B, Product_Master_2026!A:A), "Discontinued / Review Required")</f>
        <v>PROD_2026_001</v>
      </c>
      <c r="I8396">
        <f>IFERROR(_xlfn.XLOOKUP(H8396, Product_Master_2026!A:A, Product_Master_2026!D:D), 0)</f>
        <v>12.5</v>
      </c>
      <c r="J8396">
        <f t="shared" si="263"/>
        <v>1950</v>
      </c>
    </row>
    <row r="8397" spans="1:10" x14ac:dyDescent="0.3">
      <c r="A8397" t="s">
        <v>8419</v>
      </c>
      <c r="B8397" s="1">
        <v>45970</v>
      </c>
      <c r="C8397" t="s">
        <v>37</v>
      </c>
      <c r="D8397" t="s">
        <v>21</v>
      </c>
      <c r="E8397">
        <v>67</v>
      </c>
      <c r="F8397">
        <v>2447.9</v>
      </c>
      <c r="G8397" t="str">
        <f t="shared" si="262"/>
        <v>Bluedart Corp</v>
      </c>
      <c r="H8397" t="str">
        <f>IFERROR(_xlfn.XLOOKUP(D8397, Product_Master_2026!B:B, Product_Master_2026!A:A), "Discontinued / Review Required")</f>
        <v>PROD_2026_001</v>
      </c>
      <c r="I8397">
        <f>IFERROR(_xlfn.XLOOKUP(H8397, Product_Master_2026!A:A, Product_Master_2026!D:D), 0)</f>
        <v>12.5</v>
      </c>
      <c r="J8397">
        <f t="shared" si="263"/>
        <v>837.5</v>
      </c>
    </row>
    <row r="8398" spans="1:10" x14ac:dyDescent="0.3">
      <c r="A8398" t="s">
        <v>8420</v>
      </c>
      <c r="B8398" s="1">
        <v>45747</v>
      </c>
      <c r="C8398" t="s">
        <v>7</v>
      </c>
      <c r="D8398" t="s">
        <v>21</v>
      </c>
      <c r="E8398">
        <v>489</v>
      </c>
      <c r="F8398">
        <v>15663.27</v>
      </c>
      <c r="G8398" t="str">
        <f t="shared" si="262"/>
        <v>Henkel Logistics</v>
      </c>
      <c r="H8398" t="str">
        <f>IFERROR(_xlfn.XLOOKUP(D8398, Product_Master_2026!B:B, Product_Master_2026!A:A), "Discontinued / Review Required")</f>
        <v>PROD_2026_001</v>
      </c>
      <c r="I8398">
        <f>IFERROR(_xlfn.XLOOKUP(H8398, Product_Master_2026!A:A, Product_Master_2026!D:D), 0)</f>
        <v>12.5</v>
      </c>
      <c r="J8398">
        <f t="shared" si="263"/>
        <v>6112.5</v>
      </c>
    </row>
    <row r="8399" spans="1:10" x14ac:dyDescent="0.3">
      <c r="A8399" t="s">
        <v>8421</v>
      </c>
      <c r="B8399" s="1">
        <v>45847</v>
      </c>
      <c r="C8399" t="s">
        <v>26</v>
      </c>
      <c r="D8399" t="s">
        <v>38</v>
      </c>
      <c r="E8399">
        <v>389</v>
      </c>
      <c r="F8399">
        <v>7651.39</v>
      </c>
      <c r="G8399" t="str">
        <f t="shared" si="262"/>
        <v>Dhl Express</v>
      </c>
      <c r="H8399" t="str">
        <f>IFERROR(_xlfn.XLOOKUP(D8399, Product_Master_2026!B:B, Product_Master_2026!A:A), "Discontinued / Review Required")</f>
        <v>PROD_2026_005</v>
      </c>
      <c r="I8399">
        <f>IFERROR(_xlfn.XLOOKUP(H8399, Product_Master_2026!A:A, Product_Master_2026!D:D), 0)</f>
        <v>5.4</v>
      </c>
      <c r="J8399">
        <f t="shared" si="263"/>
        <v>2100.6000000000004</v>
      </c>
    </row>
    <row r="8400" spans="1:10" x14ac:dyDescent="0.3">
      <c r="A8400" t="s">
        <v>8422</v>
      </c>
      <c r="B8400" s="1">
        <v>45848</v>
      </c>
      <c r="C8400" t="s">
        <v>28</v>
      </c>
      <c r="D8400" t="s">
        <v>16</v>
      </c>
      <c r="E8400">
        <v>95</v>
      </c>
      <c r="F8400">
        <v>3043.45</v>
      </c>
      <c r="G8400" t="str">
        <f t="shared" si="262"/>
        <v>Fedex Global</v>
      </c>
      <c r="H8400" t="str">
        <f>IFERROR(_xlfn.XLOOKUP(D8400, Product_Master_2026!B:B, Product_Master_2026!A:A), "Discontinued / Review Required")</f>
        <v>PROD_2026_004</v>
      </c>
      <c r="I8400">
        <f>IFERROR(_xlfn.XLOOKUP(H8400, Product_Master_2026!A:A, Product_Master_2026!D:D), 0)</f>
        <v>22</v>
      </c>
      <c r="J8400">
        <f t="shared" si="263"/>
        <v>2090</v>
      </c>
    </row>
    <row r="8401" spans="1:10" x14ac:dyDescent="0.3">
      <c r="A8401" t="s">
        <v>8423</v>
      </c>
      <c r="B8401" s="1">
        <v>45905</v>
      </c>
      <c r="C8401" t="s">
        <v>18</v>
      </c>
      <c r="D8401" t="s">
        <v>38</v>
      </c>
      <c r="E8401">
        <v>117</v>
      </c>
      <c r="F8401">
        <v>4731.83</v>
      </c>
      <c r="G8401" t="str">
        <f t="shared" si="262"/>
        <v>Dhl Express</v>
      </c>
      <c r="H8401" t="str">
        <f>IFERROR(_xlfn.XLOOKUP(D8401, Product_Master_2026!B:B, Product_Master_2026!A:A), "Discontinued / Review Required")</f>
        <v>PROD_2026_005</v>
      </c>
      <c r="I8401">
        <f>IFERROR(_xlfn.XLOOKUP(H8401, Product_Master_2026!A:A, Product_Master_2026!D:D), 0)</f>
        <v>5.4</v>
      </c>
      <c r="J8401">
        <f t="shared" si="263"/>
        <v>631.80000000000007</v>
      </c>
    </row>
    <row r="8402" spans="1:10" x14ac:dyDescent="0.3">
      <c r="A8402" t="s">
        <v>8424</v>
      </c>
      <c r="B8402" s="1">
        <v>45715</v>
      </c>
      <c r="C8402" t="s">
        <v>7</v>
      </c>
      <c r="D8402" t="s">
        <v>8</v>
      </c>
      <c r="E8402">
        <v>383</v>
      </c>
      <c r="F8402">
        <v>10470.34</v>
      </c>
      <c r="G8402" t="str">
        <f t="shared" si="262"/>
        <v>Henkel Logistics</v>
      </c>
      <c r="H8402" t="str">
        <f>IFERROR(_xlfn.XLOOKUP(D8402, Product_Master_2026!B:B, Product_Master_2026!A:A), "Discontinued / Review Required")</f>
        <v>PROD_2026_002</v>
      </c>
      <c r="I8402">
        <f>IFERROR(_xlfn.XLOOKUP(H8402, Product_Master_2026!A:A, Product_Master_2026!D:D), 0)</f>
        <v>18.2</v>
      </c>
      <c r="J8402">
        <f t="shared" si="263"/>
        <v>6970.5999999999995</v>
      </c>
    </row>
    <row r="8403" spans="1:10" x14ac:dyDescent="0.3">
      <c r="A8403" t="s">
        <v>8425</v>
      </c>
      <c r="B8403" s="1">
        <v>45863</v>
      </c>
      <c r="C8403" t="s">
        <v>7</v>
      </c>
      <c r="D8403" t="s">
        <v>11</v>
      </c>
      <c r="E8403">
        <v>116</v>
      </c>
      <c r="F8403">
        <v>4440.97</v>
      </c>
      <c r="G8403" t="str">
        <f t="shared" si="262"/>
        <v>Henkel Logistics</v>
      </c>
      <c r="H8403" t="str">
        <f>IFERROR(_xlfn.XLOOKUP(D8403, Product_Master_2026!B:B, Product_Master_2026!A:A), "Discontinued / Review Required")</f>
        <v>PROD_2026_003</v>
      </c>
      <c r="I8403">
        <f>IFERROR(_xlfn.XLOOKUP(H8403, Product_Master_2026!A:A, Product_Master_2026!D:D), 0)</f>
        <v>8.9</v>
      </c>
      <c r="J8403">
        <f t="shared" si="263"/>
        <v>1032.4000000000001</v>
      </c>
    </row>
    <row r="8404" spans="1:10" x14ac:dyDescent="0.3">
      <c r="A8404" t="s">
        <v>8426</v>
      </c>
      <c r="B8404" s="1">
        <v>45959</v>
      </c>
      <c r="C8404" t="s">
        <v>28</v>
      </c>
      <c r="D8404" t="s">
        <v>8</v>
      </c>
      <c r="E8404">
        <v>348</v>
      </c>
      <c r="F8404">
        <v>6707.27</v>
      </c>
      <c r="G8404" t="str">
        <f t="shared" si="262"/>
        <v>Fedex Global</v>
      </c>
      <c r="H8404" t="str">
        <f>IFERROR(_xlfn.XLOOKUP(D8404, Product_Master_2026!B:B, Product_Master_2026!A:A), "Discontinued / Review Required")</f>
        <v>PROD_2026_002</v>
      </c>
      <c r="I8404">
        <f>IFERROR(_xlfn.XLOOKUP(H8404, Product_Master_2026!A:A, Product_Master_2026!D:D), 0)</f>
        <v>18.2</v>
      </c>
      <c r="J8404">
        <f t="shared" si="263"/>
        <v>6333.5999999999995</v>
      </c>
    </row>
    <row r="8405" spans="1:10" x14ac:dyDescent="0.3">
      <c r="A8405" t="s">
        <v>8427</v>
      </c>
      <c r="B8405" s="1">
        <v>45930</v>
      </c>
      <c r="C8405" t="s">
        <v>7</v>
      </c>
      <c r="D8405" t="s">
        <v>21</v>
      </c>
      <c r="E8405">
        <v>497</v>
      </c>
      <c r="F8405">
        <v>12522.42</v>
      </c>
      <c r="G8405" t="str">
        <f t="shared" si="262"/>
        <v>Henkel Logistics</v>
      </c>
      <c r="H8405" t="str">
        <f>IFERROR(_xlfn.XLOOKUP(D8405, Product_Master_2026!B:B, Product_Master_2026!A:A), "Discontinued / Review Required")</f>
        <v>PROD_2026_001</v>
      </c>
      <c r="I8405">
        <f>IFERROR(_xlfn.XLOOKUP(H8405, Product_Master_2026!A:A, Product_Master_2026!D:D), 0)</f>
        <v>12.5</v>
      </c>
      <c r="J8405">
        <f t="shared" si="263"/>
        <v>6212.5</v>
      </c>
    </row>
    <row r="8406" spans="1:10" x14ac:dyDescent="0.3">
      <c r="A8406" t="s">
        <v>8428</v>
      </c>
      <c r="B8406" s="1">
        <v>45862</v>
      </c>
      <c r="C8406" t="s">
        <v>18</v>
      </c>
      <c r="D8406" t="s">
        <v>8</v>
      </c>
      <c r="E8406">
        <v>294</v>
      </c>
      <c r="F8406">
        <v>13139.06</v>
      </c>
      <c r="G8406" t="str">
        <f t="shared" si="262"/>
        <v>Dhl Express</v>
      </c>
      <c r="H8406" t="str">
        <f>IFERROR(_xlfn.XLOOKUP(D8406, Product_Master_2026!B:B, Product_Master_2026!A:A), "Discontinued / Review Required")</f>
        <v>PROD_2026_002</v>
      </c>
      <c r="I8406">
        <f>IFERROR(_xlfn.XLOOKUP(H8406, Product_Master_2026!A:A, Product_Master_2026!D:D), 0)</f>
        <v>18.2</v>
      </c>
      <c r="J8406">
        <f t="shared" si="263"/>
        <v>5350.8</v>
      </c>
    </row>
    <row r="8407" spans="1:10" x14ac:dyDescent="0.3">
      <c r="A8407" t="s">
        <v>8429</v>
      </c>
      <c r="B8407" s="1">
        <v>45666</v>
      </c>
      <c r="C8407" t="s">
        <v>7</v>
      </c>
      <c r="D8407" t="s">
        <v>21</v>
      </c>
      <c r="E8407">
        <v>279</v>
      </c>
      <c r="F8407">
        <v>8642.42</v>
      </c>
      <c r="G8407" t="str">
        <f t="shared" si="262"/>
        <v>Henkel Logistics</v>
      </c>
      <c r="H8407" t="str">
        <f>IFERROR(_xlfn.XLOOKUP(D8407, Product_Master_2026!B:B, Product_Master_2026!A:A), "Discontinued / Review Required")</f>
        <v>PROD_2026_001</v>
      </c>
      <c r="I8407">
        <f>IFERROR(_xlfn.XLOOKUP(H8407, Product_Master_2026!A:A, Product_Master_2026!D:D), 0)</f>
        <v>12.5</v>
      </c>
      <c r="J8407">
        <f t="shared" si="263"/>
        <v>3487.5</v>
      </c>
    </row>
    <row r="8408" spans="1:10" x14ac:dyDescent="0.3">
      <c r="A8408" t="s">
        <v>8430</v>
      </c>
      <c r="B8408" s="1">
        <v>45720</v>
      </c>
      <c r="C8408" t="s">
        <v>44</v>
      </c>
      <c r="D8408" t="s">
        <v>32</v>
      </c>
      <c r="E8408">
        <v>28</v>
      </c>
      <c r="F8408">
        <v>895.64</v>
      </c>
      <c r="G8408" t="str">
        <f t="shared" si="262"/>
        <v>Bluedart Corp</v>
      </c>
      <c r="H8408" t="str">
        <f>IFERROR(_xlfn.XLOOKUP(D8408, Product_Master_2026!B:B, Product_Master_2026!A:A), "Discontinued / Review Required")</f>
        <v>Discontinued / Review Required</v>
      </c>
      <c r="I8408">
        <f>IFERROR(_xlfn.XLOOKUP(H8408, Product_Master_2026!A:A, Product_Master_2026!D:D), 0)</f>
        <v>0</v>
      </c>
      <c r="J8408">
        <f t="shared" si="263"/>
        <v>0</v>
      </c>
    </row>
    <row r="8409" spans="1:10" x14ac:dyDescent="0.3">
      <c r="A8409" t="s">
        <v>8431</v>
      </c>
      <c r="B8409" s="1">
        <v>45692</v>
      </c>
      <c r="C8409" t="s">
        <v>13</v>
      </c>
      <c r="D8409" t="s">
        <v>38</v>
      </c>
      <c r="E8409">
        <v>258</v>
      </c>
      <c r="F8409">
        <v>9702.7199999999993</v>
      </c>
      <c r="G8409" t="str">
        <f t="shared" si="262"/>
        <v>Henkel Logistics</v>
      </c>
      <c r="H8409" t="str">
        <f>IFERROR(_xlfn.XLOOKUP(D8409, Product_Master_2026!B:B, Product_Master_2026!A:A), "Discontinued / Review Required")</f>
        <v>PROD_2026_005</v>
      </c>
      <c r="I8409">
        <f>IFERROR(_xlfn.XLOOKUP(H8409, Product_Master_2026!A:A, Product_Master_2026!D:D), 0)</f>
        <v>5.4</v>
      </c>
      <c r="J8409">
        <f t="shared" si="263"/>
        <v>1393.2</v>
      </c>
    </row>
    <row r="8410" spans="1:10" x14ac:dyDescent="0.3">
      <c r="A8410" t="s">
        <v>8432</v>
      </c>
      <c r="B8410" s="1">
        <v>45873</v>
      </c>
      <c r="C8410" t="s">
        <v>28</v>
      </c>
      <c r="D8410" t="s">
        <v>38</v>
      </c>
      <c r="E8410">
        <v>407</v>
      </c>
      <c r="F8410">
        <v>12336.91</v>
      </c>
      <c r="G8410" t="str">
        <f t="shared" si="262"/>
        <v>Fedex Global</v>
      </c>
      <c r="H8410" t="str">
        <f>IFERROR(_xlfn.XLOOKUP(D8410, Product_Master_2026!B:B, Product_Master_2026!A:A), "Discontinued / Review Required")</f>
        <v>PROD_2026_005</v>
      </c>
      <c r="I8410">
        <f>IFERROR(_xlfn.XLOOKUP(H8410, Product_Master_2026!A:A, Product_Master_2026!D:D), 0)</f>
        <v>5.4</v>
      </c>
      <c r="J8410">
        <f t="shared" si="263"/>
        <v>2197.8000000000002</v>
      </c>
    </row>
    <row r="8411" spans="1:10" x14ac:dyDescent="0.3">
      <c r="A8411" t="s">
        <v>8433</v>
      </c>
      <c r="B8411" s="1">
        <v>45831</v>
      </c>
      <c r="C8411" t="s">
        <v>24</v>
      </c>
      <c r="D8411" t="s">
        <v>16</v>
      </c>
      <c r="E8411">
        <v>226</v>
      </c>
      <c r="F8411">
        <v>5483.76</v>
      </c>
      <c r="G8411" t="str">
        <f t="shared" si="262"/>
        <v>Bluedart Corp</v>
      </c>
      <c r="H8411" t="str">
        <f>IFERROR(_xlfn.XLOOKUP(D8411, Product_Master_2026!B:B, Product_Master_2026!A:A), "Discontinued / Review Required")</f>
        <v>PROD_2026_004</v>
      </c>
      <c r="I8411">
        <f>IFERROR(_xlfn.XLOOKUP(H8411, Product_Master_2026!A:A, Product_Master_2026!D:D), 0)</f>
        <v>22</v>
      </c>
      <c r="J8411">
        <f t="shared" si="263"/>
        <v>4972</v>
      </c>
    </row>
    <row r="8412" spans="1:10" x14ac:dyDescent="0.3">
      <c r="A8412" t="s">
        <v>8434</v>
      </c>
      <c r="B8412" s="1">
        <v>45960</v>
      </c>
      <c r="C8412" t="s">
        <v>24</v>
      </c>
      <c r="D8412" t="s">
        <v>8</v>
      </c>
      <c r="E8412">
        <v>305</v>
      </c>
      <c r="F8412">
        <v>9928.81</v>
      </c>
      <c r="G8412" t="str">
        <f t="shared" si="262"/>
        <v>Bluedart Corp</v>
      </c>
      <c r="H8412" t="str">
        <f>IFERROR(_xlfn.XLOOKUP(D8412, Product_Master_2026!B:B, Product_Master_2026!A:A), "Discontinued / Review Required")</f>
        <v>PROD_2026_002</v>
      </c>
      <c r="I8412">
        <f>IFERROR(_xlfn.XLOOKUP(H8412, Product_Master_2026!A:A, Product_Master_2026!D:D), 0)</f>
        <v>18.2</v>
      </c>
      <c r="J8412">
        <f t="shared" si="263"/>
        <v>5551</v>
      </c>
    </row>
    <row r="8413" spans="1:10" x14ac:dyDescent="0.3">
      <c r="A8413" t="s">
        <v>8435</v>
      </c>
      <c r="B8413" s="1">
        <v>45959</v>
      </c>
      <c r="C8413" t="s">
        <v>7</v>
      </c>
      <c r="D8413" t="s">
        <v>8</v>
      </c>
      <c r="E8413">
        <v>398</v>
      </c>
      <c r="F8413">
        <v>8014.8</v>
      </c>
      <c r="G8413" t="str">
        <f t="shared" si="262"/>
        <v>Henkel Logistics</v>
      </c>
      <c r="H8413" t="str">
        <f>IFERROR(_xlfn.XLOOKUP(D8413, Product_Master_2026!B:B, Product_Master_2026!A:A), "Discontinued / Review Required")</f>
        <v>PROD_2026_002</v>
      </c>
      <c r="I8413">
        <f>IFERROR(_xlfn.XLOOKUP(H8413, Product_Master_2026!A:A, Product_Master_2026!D:D), 0)</f>
        <v>18.2</v>
      </c>
      <c r="J8413">
        <f t="shared" si="263"/>
        <v>7243.5999999999995</v>
      </c>
    </row>
    <row r="8414" spans="1:10" x14ac:dyDescent="0.3">
      <c r="A8414" t="s">
        <v>8436</v>
      </c>
      <c r="B8414" s="1">
        <v>45725</v>
      </c>
      <c r="C8414" t="s">
        <v>7</v>
      </c>
      <c r="D8414" t="s">
        <v>21</v>
      </c>
      <c r="E8414">
        <v>244</v>
      </c>
      <c r="F8414">
        <v>9028.2099999999991</v>
      </c>
      <c r="G8414" t="str">
        <f t="shared" si="262"/>
        <v>Henkel Logistics</v>
      </c>
      <c r="H8414" t="str">
        <f>IFERROR(_xlfn.XLOOKUP(D8414, Product_Master_2026!B:B, Product_Master_2026!A:A), "Discontinued / Review Required")</f>
        <v>PROD_2026_001</v>
      </c>
      <c r="I8414">
        <f>IFERROR(_xlfn.XLOOKUP(H8414, Product_Master_2026!A:A, Product_Master_2026!D:D), 0)</f>
        <v>12.5</v>
      </c>
      <c r="J8414">
        <f t="shared" si="263"/>
        <v>3050</v>
      </c>
    </row>
    <row r="8415" spans="1:10" x14ac:dyDescent="0.3">
      <c r="A8415" t="s">
        <v>8437</v>
      </c>
      <c r="B8415" s="1">
        <v>45820</v>
      </c>
      <c r="C8415" t="s">
        <v>10</v>
      </c>
      <c r="D8415" t="s">
        <v>11</v>
      </c>
      <c r="E8415">
        <v>197</v>
      </c>
      <c r="F8415">
        <v>4401.63</v>
      </c>
      <c r="G8415" t="str">
        <f t="shared" si="262"/>
        <v>Henkel Logistics</v>
      </c>
      <c r="H8415" t="str">
        <f>IFERROR(_xlfn.XLOOKUP(D8415, Product_Master_2026!B:B, Product_Master_2026!A:A), "Discontinued / Review Required")</f>
        <v>PROD_2026_003</v>
      </c>
      <c r="I8415">
        <f>IFERROR(_xlfn.XLOOKUP(H8415, Product_Master_2026!A:A, Product_Master_2026!D:D), 0)</f>
        <v>8.9</v>
      </c>
      <c r="J8415">
        <f t="shared" si="263"/>
        <v>1753.3000000000002</v>
      </c>
    </row>
    <row r="8416" spans="1:10" x14ac:dyDescent="0.3">
      <c r="A8416" t="s">
        <v>8438</v>
      </c>
      <c r="B8416" s="1">
        <v>45902</v>
      </c>
      <c r="C8416" t="s">
        <v>28</v>
      </c>
      <c r="D8416" t="s">
        <v>14</v>
      </c>
      <c r="E8416">
        <v>25</v>
      </c>
      <c r="F8416">
        <v>856.65</v>
      </c>
      <c r="G8416" t="str">
        <f t="shared" si="262"/>
        <v>Fedex Global</v>
      </c>
      <c r="H8416" t="str">
        <f>IFERROR(_xlfn.XLOOKUP(D8416, Product_Master_2026!B:B, Product_Master_2026!A:A), "Discontinued / Review Required")</f>
        <v>Discontinued / Review Required</v>
      </c>
      <c r="I8416">
        <f>IFERROR(_xlfn.XLOOKUP(H8416, Product_Master_2026!A:A, Product_Master_2026!D:D), 0)</f>
        <v>0</v>
      </c>
      <c r="J8416">
        <f t="shared" si="263"/>
        <v>0</v>
      </c>
    </row>
    <row r="8417" spans="1:10" x14ac:dyDescent="0.3">
      <c r="A8417" t="s">
        <v>8439</v>
      </c>
      <c r="B8417" s="1">
        <v>45989</v>
      </c>
      <c r="C8417" t="s">
        <v>26</v>
      </c>
      <c r="D8417" t="s">
        <v>8</v>
      </c>
      <c r="E8417">
        <v>269</v>
      </c>
      <c r="F8417">
        <v>11895.71</v>
      </c>
      <c r="G8417" t="str">
        <f t="shared" si="262"/>
        <v>Dhl Express</v>
      </c>
      <c r="H8417" t="str">
        <f>IFERROR(_xlfn.XLOOKUP(D8417, Product_Master_2026!B:B, Product_Master_2026!A:A), "Discontinued / Review Required")</f>
        <v>PROD_2026_002</v>
      </c>
      <c r="I8417">
        <f>IFERROR(_xlfn.XLOOKUP(H8417, Product_Master_2026!A:A, Product_Master_2026!D:D), 0)</f>
        <v>18.2</v>
      </c>
      <c r="J8417">
        <f t="shared" si="263"/>
        <v>4895.8</v>
      </c>
    </row>
    <row r="8418" spans="1:10" x14ac:dyDescent="0.3">
      <c r="A8418" t="s">
        <v>8440</v>
      </c>
      <c r="B8418" s="1">
        <v>45660</v>
      </c>
      <c r="C8418" t="s">
        <v>7</v>
      </c>
      <c r="D8418" t="s">
        <v>16</v>
      </c>
      <c r="E8418">
        <v>29</v>
      </c>
      <c r="F8418">
        <v>1174.6400000000001</v>
      </c>
      <c r="G8418" t="str">
        <f t="shared" si="262"/>
        <v>Henkel Logistics</v>
      </c>
      <c r="H8418" t="str">
        <f>IFERROR(_xlfn.XLOOKUP(D8418, Product_Master_2026!B:B, Product_Master_2026!A:A), "Discontinued / Review Required")</f>
        <v>PROD_2026_004</v>
      </c>
      <c r="I8418">
        <f>IFERROR(_xlfn.XLOOKUP(H8418, Product_Master_2026!A:A, Product_Master_2026!D:D), 0)</f>
        <v>22</v>
      </c>
      <c r="J8418">
        <f t="shared" si="263"/>
        <v>638</v>
      </c>
    </row>
    <row r="8419" spans="1:10" x14ac:dyDescent="0.3">
      <c r="A8419" t="s">
        <v>8441</v>
      </c>
      <c r="B8419" s="1">
        <v>45807</v>
      </c>
      <c r="C8419" t="s">
        <v>28</v>
      </c>
      <c r="D8419" t="s">
        <v>11</v>
      </c>
      <c r="E8419">
        <v>384</v>
      </c>
      <c r="F8419">
        <v>14176.77</v>
      </c>
      <c r="G8419" t="str">
        <f t="shared" si="262"/>
        <v>Fedex Global</v>
      </c>
      <c r="H8419" t="str">
        <f>IFERROR(_xlfn.XLOOKUP(D8419, Product_Master_2026!B:B, Product_Master_2026!A:A), "Discontinued / Review Required")</f>
        <v>PROD_2026_003</v>
      </c>
      <c r="I8419">
        <f>IFERROR(_xlfn.XLOOKUP(H8419, Product_Master_2026!A:A, Product_Master_2026!D:D), 0)</f>
        <v>8.9</v>
      </c>
      <c r="J8419">
        <f t="shared" si="263"/>
        <v>3417.6000000000004</v>
      </c>
    </row>
    <row r="8420" spans="1:10" x14ac:dyDescent="0.3">
      <c r="A8420" t="s">
        <v>8442</v>
      </c>
      <c r="B8420" s="1">
        <v>45785</v>
      </c>
      <c r="C8420" t="s">
        <v>7</v>
      </c>
      <c r="D8420" t="s">
        <v>8</v>
      </c>
      <c r="E8420">
        <v>356</v>
      </c>
      <c r="F8420">
        <v>10285.69</v>
      </c>
      <c r="G8420" t="str">
        <f t="shared" si="262"/>
        <v>Henkel Logistics</v>
      </c>
      <c r="H8420" t="str">
        <f>IFERROR(_xlfn.XLOOKUP(D8420, Product_Master_2026!B:B, Product_Master_2026!A:A), "Discontinued / Review Required")</f>
        <v>PROD_2026_002</v>
      </c>
      <c r="I8420">
        <f>IFERROR(_xlfn.XLOOKUP(H8420, Product_Master_2026!A:A, Product_Master_2026!D:D), 0)</f>
        <v>18.2</v>
      </c>
      <c r="J8420">
        <f t="shared" si="263"/>
        <v>6479.2</v>
      </c>
    </row>
    <row r="8421" spans="1:10" x14ac:dyDescent="0.3">
      <c r="A8421" t="s">
        <v>8443</v>
      </c>
      <c r="B8421" s="1">
        <v>45668</v>
      </c>
      <c r="C8421" t="s">
        <v>7</v>
      </c>
      <c r="D8421" t="s">
        <v>21</v>
      </c>
      <c r="E8421">
        <v>277</v>
      </c>
      <c r="F8421">
        <v>4316.13</v>
      </c>
      <c r="G8421" t="str">
        <f t="shared" si="262"/>
        <v>Henkel Logistics</v>
      </c>
      <c r="H8421" t="str">
        <f>IFERROR(_xlfn.XLOOKUP(D8421, Product_Master_2026!B:B, Product_Master_2026!A:A), "Discontinued / Review Required")</f>
        <v>PROD_2026_001</v>
      </c>
      <c r="I8421">
        <f>IFERROR(_xlfn.XLOOKUP(H8421, Product_Master_2026!A:A, Product_Master_2026!D:D), 0)</f>
        <v>12.5</v>
      </c>
      <c r="J8421">
        <f t="shared" si="263"/>
        <v>3462.5</v>
      </c>
    </row>
    <row r="8422" spans="1:10" x14ac:dyDescent="0.3">
      <c r="A8422" t="s">
        <v>8444</v>
      </c>
      <c r="B8422" s="1">
        <v>45697</v>
      </c>
      <c r="C8422" t="s">
        <v>18</v>
      </c>
      <c r="D8422" t="s">
        <v>11</v>
      </c>
      <c r="E8422">
        <v>31</v>
      </c>
      <c r="F8422">
        <v>1068.6199999999999</v>
      </c>
      <c r="G8422" t="str">
        <f t="shared" si="262"/>
        <v>Dhl Express</v>
      </c>
      <c r="H8422" t="str">
        <f>IFERROR(_xlfn.XLOOKUP(D8422, Product_Master_2026!B:B, Product_Master_2026!A:A), "Discontinued / Review Required")</f>
        <v>PROD_2026_003</v>
      </c>
      <c r="I8422">
        <f>IFERROR(_xlfn.XLOOKUP(H8422, Product_Master_2026!A:A, Product_Master_2026!D:D), 0)</f>
        <v>8.9</v>
      </c>
      <c r="J8422">
        <f t="shared" si="263"/>
        <v>275.90000000000003</v>
      </c>
    </row>
    <row r="8423" spans="1:10" x14ac:dyDescent="0.3">
      <c r="A8423" t="s">
        <v>8445</v>
      </c>
      <c r="B8423" s="1">
        <v>45941</v>
      </c>
      <c r="C8423" t="s">
        <v>24</v>
      </c>
      <c r="D8423" t="s">
        <v>11</v>
      </c>
      <c r="E8423">
        <v>212</v>
      </c>
      <c r="F8423">
        <v>3885.99</v>
      </c>
      <c r="G8423" t="str">
        <f t="shared" si="262"/>
        <v>Bluedart Corp</v>
      </c>
      <c r="H8423" t="str">
        <f>IFERROR(_xlfn.XLOOKUP(D8423, Product_Master_2026!B:B, Product_Master_2026!A:A), "Discontinued / Review Required")</f>
        <v>PROD_2026_003</v>
      </c>
      <c r="I8423">
        <f>IFERROR(_xlfn.XLOOKUP(H8423, Product_Master_2026!A:A, Product_Master_2026!D:D), 0)</f>
        <v>8.9</v>
      </c>
      <c r="J8423">
        <f t="shared" si="263"/>
        <v>1886.8000000000002</v>
      </c>
    </row>
    <row r="8424" spans="1:10" x14ac:dyDescent="0.3">
      <c r="A8424" t="s">
        <v>8446</v>
      </c>
      <c r="B8424" s="1">
        <v>45719</v>
      </c>
      <c r="C8424" t="s">
        <v>26</v>
      </c>
      <c r="D8424" t="s">
        <v>21</v>
      </c>
      <c r="E8424">
        <v>226</v>
      </c>
      <c r="F8424">
        <v>8273.84</v>
      </c>
      <c r="G8424" t="str">
        <f t="shared" si="262"/>
        <v>Dhl Express</v>
      </c>
      <c r="H8424" t="str">
        <f>IFERROR(_xlfn.XLOOKUP(D8424, Product_Master_2026!B:B, Product_Master_2026!A:A), "Discontinued / Review Required")</f>
        <v>PROD_2026_001</v>
      </c>
      <c r="I8424">
        <f>IFERROR(_xlfn.XLOOKUP(H8424, Product_Master_2026!A:A, Product_Master_2026!D:D), 0)</f>
        <v>12.5</v>
      </c>
      <c r="J8424">
        <f t="shared" si="263"/>
        <v>2825</v>
      </c>
    </row>
    <row r="8425" spans="1:10" x14ac:dyDescent="0.3">
      <c r="A8425" t="s">
        <v>8447</v>
      </c>
      <c r="B8425" s="1">
        <v>45841</v>
      </c>
      <c r="C8425" t="s">
        <v>37</v>
      </c>
      <c r="D8425" t="s">
        <v>8</v>
      </c>
      <c r="E8425">
        <v>429</v>
      </c>
      <c r="F8425">
        <v>15245.55</v>
      </c>
      <c r="G8425" t="str">
        <f t="shared" si="262"/>
        <v>Bluedart Corp</v>
      </c>
      <c r="H8425" t="str">
        <f>IFERROR(_xlfn.XLOOKUP(D8425, Product_Master_2026!B:B, Product_Master_2026!A:A), "Discontinued / Review Required")</f>
        <v>PROD_2026_002</v>
      </c>
      <c r="I8425">
        <f>IFERROR(_xlfn.XLOOKUP(H8425, Product_Master_2026!A:A, Product_Master_2026!D:D), 0)</f>
        <v>18.2</v>
      </c>
      <c r="J8425">
        <f t="shared" si="263"/>
        <v>7807.7999999999993</v>
      </c>
    </row>
    <row r="8426" spans="1:10" x14ac:dyDescent="0.3">
      <c r="A8426" t="s">
        <v>8448</v>
      </c>
      <c r="B8426" s="1">
        <v>45971</v>
      </c>
      <c r="C8426" t="s">
        <v>10</v>
      </c>
      <c r="D8426" t="s">
        <v>16</v>
      </c>
      <c r="E8426">
        <v>479</v>
      </c>
      <c r="F8426">
        <v>7539.98</v>
      </c>
      <c r="G8426" t="str">
        <f t="shared" si="262"/>
        <v>Henkel Logistics</v>
      </c>
      <c r="H8426" t="str">
        <f>IFERROR(_xlfn.XLOOKUP(D8426, Product_Master_2026!B:B, Product_Master_2026!A:A), "Discontinued / Review Required")</f>
        <v>PROD_2026_004</v>
      </c>
      <c r="I8426">
        <f>IFERROR(_xlfn.XLOOKUP(H8426, Product_Master_2026!A:A, Product_Master_2026!D:D), 0)</f>
        <v>22</v>
      </c>
      <c r="J8426">
        <f t="shared" si="263"/>
        <v>10538</v>
      </c>
    </row>
    <row r="8427" spans="1:10" x14ac:dyDescent="0.3">
      <c r="A8427" t="s">
        <v>8449</v>
      </c>
      <c r="B8427" s="1">
        <v>45735</v>
      </c>
      <c r="C8427" t="s">
        <v>28</v>
      </c>
      <c r="D8427" t="s">
        <v>11</v>
      </c>
      <c r="E8427">
        <v>151</v>
      </c>
      <c r="F8427">
        <v>5182.3999999999996</v>
      </c>
      <c r="G8427" t="str">
        <f t="shared" si="262"/>
        <v>Fedex Global</v>
      </c>
      <c r="H8427" t="str">
        <f>IFERROR(_xlfn.XLOOKUP(D8427, Product_Master_2026!B:B, Product_Master_2026!A:A), "Discontinued / Review Required")</f>
        <v>PROD_2026_003</v>
      </c>
      <c r="I8427">
        <f>IFERROR(_xlfn.XLOOKUP(H8427, Product_Master_2026!A:A, Product_Master_2026!D:D), 0)</f>
        <v>8.9</v>
      </c>
      <c r="J8427">
        <f t="shared" si="263"/>
        <v>1343.9</v>
      </c>
    </row>
    <row r="8428" spans="1:10" x14ac:dyDescent="0.3">
      <c r="A8428" t="s">
        <v>8450</v>
      </c>
      <c r="B8428" s="1">
        <v>45794</v>
      </c>
      <c r="C8428" t="s">
        <v>18</v>
      </c>
      <c r="D8428" t="s">
        <v>38</v>
      </c>
      <c r="E8428">
        <v>276</v>
      </c>
      <c r="F8428">
        <v>8794.9500000000007</v>
      </c>
      <c r="G8428" t="str">
        <f t="shared" si="262"/>
        <v>Dhl Express</v>
      </c>
      <c r="H8428" t="str">
        <f>IFERROR(_xlfn.XLOOKUP(D8428, Product_Master_2026!B:B, Product_Master_2026!A:A), "Discontinued / Review Required")</f>
        <v>PROD_2026_005</v>
      </c>
      <c r="I8428">
        <f>IFERROR(_xlfn.XLOOKUP(H8428, Product_Master_2026!A:A, Product_Master_2026!D:D), 0)</f>
        <v>5.4</v>
      </c>
      <c r="J8428">
        <f t="shared" si="263"/>
        <v>1490.4</v>
      </c>
    </row>
    <row r="8429" spans="1:10" x14ac:dyDescent="0.3">
      <c r="A8429" t="s">
        <v>8451</v>
      </c>
      <c r="B8429" s="1">
        <v>45921</v>
      </c>
      <c r="C8429" t="s">
        <v>44</v>
      </c>
      <c r="D8429" t="s">
        <v>21</v>
      </c>
      <c r="E8429">
        <v>165</v>
      </c>
      <c r="F8429">
        <v>5469.1</v>
      </c>
      <c r="G8429" t="str">
        <f t="shared" si="262"/>
        <v>Bluedart Corp</v>
      </c>
      <c r="H8429" t="str">
        <f>IFERROR(_xlfn.XLOOKUP(D8429, Product_Master_2026!B:B, Product_Master_2026!A:A), "Discontinued / Review Required")</f>
        <v>PROD_2026_001</v>
      </c>
      <c r="I8429">
        <f>IFERROR(_xlfn.XLOOKUP(H8429, Product_Master_2026!A:A, Product_Master_2026!D:D), 0)</f>
        <v>12.5</v>
      </c>
      <c r="J8429">
        <f t="shared" si="263"/>
        <v>2062.5</v>
      </c>
    </row>
    <row r="8430" spans="1:10" x14ac:dyDescent="0.3">
      <c r="A8430" t="s">
        <v>8452</v>
      </c>
      <c r="B8430" s="1">
        <v>45863</v>
      </c>
      <c r="C8430" t="s">
        <v>24</v>
      </c>
      <c r="D8430" t="s">
        <v>14</v>
      </c>
      <c r="E8430">
        <v>354</v>
      </c>
      <c r="F8430">
        <v>9854.17</v>
      </c>
      <c r="G8430" t="str">
        <f t="shared" si="262"/>
        <v>Bluedart Corp</v>
      </c>
      <c r="H8430" t="str">
        <f>IFERROR(_xlfn.XLOOKUP(D8430, Product_Master_2026!B:B, Product_Master_2026!A:A), "Discontinued / Review Required")</f>
        <v>Discontinued / Review Required</v>
      </c>
      <c r="I8430">
        <f>IFERROR(_xlfn.XLOOKUP(H8430, Product_Master_2026!A:A, Product_Master_2026!D:D), 0)</f>
        <v>0</v>
      </c>
      <c r="J8430">
        <f t="shared" si="263"/>
        <v>0</v>
      </c>
    </row>
    <row r="8431" spans="1:10" x14ac:dyDescent="0.3">
      <c r="A8431" t="s">
        <v>8453</v>
      </c>
      <c r="B8431" s="1">
        <v>45764</v>
      </c>
      <c r="C8431" t="s">
        <v>7</v>
      </c>
      <c r="D8431" t="s">
        <v>21</v>
      </c>
      <c r="E8431">
        <v>462</v>
      </c>
      <c r="F8431">
        <v>8202.1299999999992</v>
      </c>
      <c r="G8431" t="str">
        <f t="shared" si="262"/>
        <v>Henkel Logistics</v>
      </c>
      <c r="H8431" t="str">
        <f>IFERROR(_xlfn.XLOOKUP(D8431, Product_Master_2026!B:B, Product_Master_2026!A:A), "Discontinued / Review Required")</f>
        <v>PROD_2026_001</v>
      </c>
      <c r="I8431">
        <f>IFERROR(_xlfn.XLOOKUP(H8431, Product_Master_2026!A:A, Product_Master_2026!D:D), 0)</f>
        <v>12.5</v>
      </c>
      <c r="J8431">
        <f t="shared" si="263"/>
        <v>5775</v>
      </c>
    </row>
    <row r="8432" spans="1:10" x14ac:dyDescent="0.3">
      <c r="A8432" t="s">
        <v>8454</v>
      </c>
      <c r="B8432" s="1">
        <v>46001</v>
      </c>
      <c r="C8432" t="s">
        <v>44</v>
      </c>
      <c r="D8432" t="s">
        <v>16</v>
      </c>
      <c r="E8432">
        <v>141</v>
      </c>
      <c r="F8432">
        <v>2410.4699999999998</v>
      </c>
      <c r="G8432" t="str">
        <f t="shared" si="262"/>
        <v>Bluedart Corp</v>
      </c>
      <c r="H8432" t="str">
        <f>IFERROR(_xlfn.XLOOKUP(D8432, Product_Master_2026!B:B, Product_Master_2026!A:A), "Discontinued / Review Required")</f>
        <v>PROD_2026_004</v>
      </c>
      <c r="I8432">
        <f>IFERROR(_xlfn.XLOOKUP(H8432, Product_Master_2026!A:A, Product_Master_2026!D:D), 0)</f>
        <v>22</v>
      </c>
      <c r="J8432">
        <f t="shared" si="263"/>
        <v>3102</v>
      </c>
    </row>
    <row r="8433" spans="1:10" x14ac:dyDescent="0.3">
      <c r="A8433" t="s">
        <v>8455</v>
      </c>
      <c r="B8433" s="1">
        <v>45708</v>
      </c>
      <c r="C8433" t="s">
        <v>7</v>
      </c>
      <c r="D8433" t="s">
        <v>14</v>
      </c>
      <c r="E8433">
        <v>463</v>
      </c>
      <c r="F8433">
        <v>16577.97</v>
      </c>
      <c r="G8433" t="str">
        <f t="shared" si="262"/>
        <v>Henkel Logistics</v>
      </c>
      <c r="H8433" t="str">
        <f>IFERROR(_xlfn.XLOOKUP(D8433, Product_Master_2026!B:B, Product_Master_2026!A:A), "Discontinued / Review Required")</f>
        <v>Discontinued / Review Required</v>
      </c>
      <c r="I8433">
        <f>IFERROR(_xlfn.XLOOKUP(H8433, Product_Master_2026!A:A, Product_Master_2026!D:D), 0)</f>
        <v>0</v>
      </c>
      <c r="J8433">
        <f t="shared" si="263"/>
        <v>0</v>
      </c>
    </row>
    <row r="8434" spans="1:10" x14ac:dyDescent="0.3">
      <c r="A8434" t="s">
        <v>8456</v>
      </c>
      <c r="B8434" s="1">
        <v>45917</v>
      </c>
      <c r="C8434" t="s">
        <v>26</v>
      </c>
      <c r="D8434" t="s">
        <v>14</v>
      </c>
      <c r="E8434">
        <v>429</v>
      </c>
      <c r="F8434">
        <v>15095.39</v>
      </c>
      <c r="G8434" t="str">
        <f t="shared" si="262"/>
        <v>Dhl Express</v>
      </c>
      <c r="H8434" t="str">
        <f>IFERROR(_xlfn.XLOOKUP(D8434, Product_Master_2026!B:B, Product_Master_2026!A:A), "Discontinued / Review Required")</f>
        <v>Discontinued / Review Required</v>
      </c>
      <c r="I8434">
        <f>IFERROR(_xlfn.XLOOKUP(H8434, Product_Master_2026!A:A, Product_Master_2026!D:D), 0)</f>
        <v>0</v>
      </c>
      <c r="J8434">
        <f t="shared" si="263"/>
        <v>0</v>
      </c>
    </row>
    <row r="8435" spans="1:10" x14ac:dyDescent="0.3">
      <c r="A8435" t="s">
        <v>8457</v>
      </c>
      <c r="B8435" s="1">
        <v>45805</v>
      </c>
      <c r="C8435" t="s">
        <v>7</v>
      </c>
      <c r="D8435" t="s">
        <v>38</v>
      </c>
      <c r="E8435">
        <v>486</v>
      </c>
      <c r="F8435">
        <v>19079.580000000002</v>
      </c>
      <c r="G8435" t="str">
        <f t="shared" si="262"/>
        <v>Henkel Logistics</v>
      </c>
      <c r="H8435" t="str">
        <f>IFERROR(_xlfn.XLOOKUP(D8435, Product_Master_2026!B:B, Product_Master_2026!A:A), "Discontinued / Review Required")</f>
        <v>PROD_2026_005</v>
      </c>
      <c r="I8435">
        <f>IFERROR(_xlfn.XLOOKUP(H8435, Product_Master_2026!A:A, Product_Master_2026!D:D), 0)</f>
        <v>5.4</v>
      </c>
      <c r="J8435">
        <f t="shared" si="263"/>
        <v>2624.4</v>
      </c>
    </row>
    <row r="8436" spans="1:10" x14ac:dyDescent="0.3">
      <c r="A8436" t="s">
        <v>8458</v>
      </c>
      <c r="B8436" s="1">
        <v>45946</v>
      </c>
      <c r="C8436" t="s">
        <v>7</v>
      </c>
      <c r="D8436" t="s">
        <v>38</v>
      </c>
      <c r="E8436">
        <v>210</v>
      </c>
      <c r="F8436">
        <v>8242.17</v>
      </c>
      <c r="G8436" t="str">
        <f t="shared" si="262"/>
        <v>Henkel Logistics</v>
      </c>
      <c r="H8436" t="str">
        <f>IFERROR(_xlfn.XLOOKUP(D8436, Product_Master_2026!B:B, Product_Master_2026!A:A), "Discontinued / Review Required")</f>
        <v>PROD_2026_005</v>
      </c>
      <c r="I8436">
        <f>IFERROR(_xlfn.XLOOKUP(H8436, Product_Master_2026!A:A, Product_Master_2026!D:D), 0)</f>
        <v>5.4</v>
      </c>
      <c r="J8436">
        <f t="shared" si="263"/>
        <v>1134</v>
      </c>
    </row>
    <row r="8437" spans="1:10" x14ac:dyDescent="0.3">
      <c r="A8437" t="s">
        <v>8459</v>
      </c>
      <c r="B8437" s="1">
        <v>45804</v>
      </c>
      <c r="C8437" t="s">
        <v>24</v>
      </c>
      <c r="D8437" t="s">
        <v>38</v>
      </c>
      <c r="E8437">
        <v>325</v>
      </c>
      <c r="F8437">
        <v>14373.93</v>
      </c>
      <c r="G8437" t="str">
        <f t="shared" si="262"/>
        <v>Bluedart Corp</v>
      </c>
      <c r="H8437" t="str">
        <f>IFERROR(_xlfn.XLOOKUP(D8437, Product_Master_2026!B:B, Product_Master_2026!A:A), "Discontinued / Review Required")</f>
        <v>PROD_2026_005</v>
      </c>
      <c r="I8437">
        <f>IFERROR(_xlfn.XLOOKUP(H8437, Product_Master_2026!A:A, Product_Master_2026!D:D), 0)</f>
        <v>5.4</v>
      </c>
      <c r="J8437">
        <f t="shared" si="263"/>
        <v>1755.0000000000002</v>
      </c>
    </row>
    <row r="8438" spans="1:10" x14ac:dyDescent="0.3">
      <c r="A8438" t="s">
        <v>8460</v>
      </c>
      <c r="B8438" s="1">
        <v>45937</v>
      </c>
      <c r="C8438" t="s">
        <v>26</v>
      </c>
      <c r="D8438" t="s">
        <v>21</v>
      </c>
      <c r="E8438">
        <v>389</v>
      </c>
      <c r="F8438">
        <v>10158.219999999999</v>
      </c>
      <c r="G8438" t="str">
        <f t="shared" si="262"/>
        <v>Dhl Express</v>
      </c>
      <c r="H8438" t="str">
        <f>IFERROR(_xlfn.XLOOKUP(D8438, Product_Master_2026!B:B, Product_Master_2026!A:A), "Discontinued / Review Required")</f>
        <v>PROD_2026_001</v>
      </c>
      <c r="I8438">
        <f>IFERROR(_xlfn.XLOOKUP(H8438, Product_Master_2026!A:A, Product_Master_2026!D:D), 0)</f>
        <v>12.5</v>
      </c>
      <c r="J8438">
        <f t="shared" si="263"/>
        <v>4862.5</v>
      </c>
    </row>
    <row r="8439" spans="1:10" x14ac:dyDescent="0.3">
      <c r="A8439" t="s">
        <v>8461</v>
      </c>
      <c r="B8439" s="1">
        <v>45877</v>
      </c>
      <c r="C8439" t="s">
        <v>13</v>
      </c>
      <c r="D8439" t="s">
        <v>38</v>
      </c>
      <c r="E8439">
        <v>466</v>
      </c>
      <c r="F8439">
        <v>19209.2</v>
      </c>
      <c r="G8439" t="str">
        <f t="shared" si="262"/>
        <v>Henkel Logistics</v>
      </c>
      <c r="H8439" t="str">
        <f>IFERROR(_xlfn.XLOOKUP(D8439, Product_Master_2026!B:B, Product_Master_2026!A:A), "Discontinued / Review Required")</f>
        <v>PROD_2026_005</v>
      </c>
      <c r="I8439">
        <f>IFERROR(_xlfn.XLOOKUP(H8439, Product_Master_2026!A:A, Product_Master_2026!D:D), 0)</f>
        <v>5.4</v>
      </c>
      <c r="J8439">
        <f t="shared" si="263"/>
        <v>2516.4</v>
      </c>
    </row>
    <row r="8440" spans="1:10" x14ac:dyDescent="0.3">
      <c r="A8440" t="s">
        <v>8462</v>
      </c>
      <c r="B8440" s="1">
        <v>45731</v>
      </c>
      <c r="C8440" t="s">
        <v>44</v>
      </c>
      <c r="D8440" t="s">
        <v>8</v>
      </c>
      <c r="E8440">
        <v>98</v>
      </c>
      <c r="F8440">
        <v>4088.54</v>
      </c>
      <c r="G8440" t="str">
        <f t="shared" si="262"/>
        <v>Bluedart Corp</v>
      </c>
      <c r="H8440" t="str">
        <f>IFERROR(_xlfn.XLOOKUP(D8440, Product_Master_2026!B:B, Product_Master_2026!A:A), "Discontinued / Review Required")</f>
        <v>PROD_2026_002</v>
      </c>
      <c r="I8440">
        <f>IFERROR(_xlfn.XLOOKUP(H8440, Product_Master_2026!A:A, Product_Master_2026!D:D), 0)</f>
        <v>18.2</v>
      </c>
      <c r="J8440">
        <f t="shared" si="263"/>
        <v>1783.6</v>
      </c>
    </row>
    <row r="8441" spans="1:10" x14ac:dyDescent="0.3">
      <c r="A8441" t="s">
        <v>8463</v>
      </c>
      <c r="B8441" s="1">
        <v>45739</v>
      </c>
      <c r="C8441" t="s">
        <v>24</v>
      </c>
      <c r="D8441" t="s">
        <v>16</v>
      </c>
      <c r="E8441">
        <v>36</v>
      </c>
      <c r="F8441">
        <v>668.66</v>
      </c>
      <c r="G8441" t="str">
        <f t="shared" si="262"/>
        <v>Bluedart Corp</v>
      </c>
      <c r="H8441" t="str">
        <f>IFERROR(_xlfn.XLOOKUP(D8441, Product_Master_2026!B:B, Product_Master_2026!A:A), "Discontinued / Review Required")</f>
        <v>PROD_2026_004</v>
      </c>
      <c r="I8441">
        <f>IFERROR(_xlfn.XLOOKUP(H8441, Product_Master_2026!A:A, Product_Master_2026!D:D), 0)</f>
        <v>22</v>
      </c>
      <c r="J8441">
        <f t="shared" si="263"/>
        <v>792</v>
      </c>
    </row>
    <row r="8442" spans="1:10" x14ac:dyDescent="0.3">
      <c r="A8442" t="s">
        <v>8464</v>
      </c>
      <c r="B8442" s="1">
        <v>45976</v>
      </c>
      <c r="C8442" t="s">
        <v>18</v>
      </c>
      <c r="D8442" t="s">
        <v>14</v>
      </c>
      <c r="E8442">
        <v>262</v>
      </c>
      <c r="F8442">
        <v>4398.53</v>
      </c>
      <c r="G8442" t="str">
        <f t="shared" si="262"/>
        <v>Dhl Express</v>
      </c>
      <c r="H8442" t="str">
        <f>IFERROR(_xlfn.XLOOKUP(D8442, Product_Master_2026!B:B, Product_Master_2026!A:A), "Discontinued / Review Required")</f>
        <v>Discontinued / Review Required</v>
      </c>
      <c r="I8442">
        <f>IFERROR(_xlfn.XLOOKUP(H8442, Product_Master_2026!A:A, Product_Master_2026!D:D), 0)</f>
        <v>0</v>
      </c>
      <c r="J8442">
        <f t="shared" si="263"/>
        <v>0</v>
      </c>
    </row>
    <row r="8443" spans="1:10" x14ac:dyDescent="0.3">
      <c r="A8443" t="s">
        <v>8465</v>
      </c>
      <c r="B8443" s="1">
        <v>45964</v>
      </c>
      <c r="C8443" t="s">
        <v>24</v>
      </c>
      <c r="D8443" t="s">
        <v>16</v>
      </c>
      <c r="E8443">
        <v>339</v>
      </c>
      <c r="F8443">
        <v>5487.38</v>
      </c>
      <c r="G8443" t="str">
        <f t="shared" si="262"/>
        <v>Bluedart Corp</v>
      </c>
      <c r="H8443" t="str">
        <f>IFERROR(_xlfn.XLOOKUP(D8443, Product_Master_2026!B:B, Product_Master_2026!A:A), "Discontinued / Review Required")</f>
        <v>PROD_2026_004</v>
      </c>
      <c r="I8443">
        <f>IFERROR(_xlfn.XLOOKUP(H8443, Product_Master_2026!A:A, Product_Master_2026!D:D), 0)</f>
        <v>22</v>
      </c>
      <c r="J8443">
        <f t="shared" si="263"/>
        <v>7458</v>
      </c>
    </row>
    <row r="8444" spans="1:10" x14ac:dyDescent="0.3">
      <c r="A8444" t="s">
        <v>8466</v>
      </c>
      <c r="B8444" s="1">
        <v>45755</v>
      </c>
      <c r="C8444" t="s">
        <v>37</v>
      </c>
      <c r="D8444" t="s">
        <v>14</v>
      </c>
      <c r="E8444">
        <v>162</v>
      </c>
      <c r="F8444">
        <v>4373.6899999999996</v>
      </c>
      <c r="G8444" t="str">
        <f t="shared" si="262"/>
        <v>Bluedart Corp</v>
      </c>
      <c r="H8444" t="str">
        <f>IFERROR(_xlfn.XLOOKUP(D8444, Product_Master_2026!B:B, Product_Master_2026!A:A), "Discontinued / Review Required")</f>
        <v>Discontinued / Review Required</v>
      </c>
      <c r="I8444">
        <f>IFERROR(_xlfn.XLOOKUP(H8444, Product_Master_2026!A:A, Product_Master_2026!D:D), 0)</f>
        <v>0</v>
      </c>
      <c r="J8444">
        <f t="shared" si="263"/>
        <v>0</v>
      </c>
    </row>
    <row r="8445" spans="1:10" x14ac:dyDescent="0.3">
      <c r="A8445" t="s">
        <v>8467</v>
      </c>
      <c r="B8445" s="1">
        <v>45813</v>
      </c>
      <c r="C8445" t="s">
        <v>18</v>
      </c>
      <c r="D8445" t="s">
        <v>14</v>
      </c>
      <c r="E8445">
        <v>455</v>
      </c>
      <c r="F8445">
        <v>8585.3799999999992</v>
      </c>
      <c r="G8445" t="str">
        <f t="shared" si="262"/>
        <v>Dhl Express</v>
      </c>
      <c r="H8445" t="str">
        <f>IFERROR(_xlfn.XLOOKUP(D8445, Product_Master_2026!B:B, Product_Master_2026!A:A), "Discontinued / Review Required")</f>
        <v>Discontinued / Review Required</v>
      </c>
      <c r="I8445">
        <f>IFERROR(_xlfn.XLOOKUP(H8445, Product_Master_2026!A:A, Product_Master_2026!D:D), 0)</f>
        <v>0</v>
      </c>
      <c r="J8445">
        <f t="shared" si="263"/>
        <v>0</v>
      </c>
    </row>
    <row r="8446" spans="1:10" x14ac:dyDescent="0.3">
      <c r="A8446" t="s">
        <v>8468</v>
      </c>
      <c r="B8446" s="1">
        <v>45912</v>
      </c>
      <c r="C8446" t="s">
        <v>26</v>
      </c>
      <c r="D8446" t="s">
        <v>14</v>
      </c>
      <c r="E8446">
        <v>256</v>
      </c>
      <c r="F8446">
        <v>10512.23</v>
      </c>
      <c r="G8446" t="str">
        <f t="shared" si="262"/>
        <v>Dhl Express</v>
      </c>
      <c r="H8446" t="str">
        <f>IFERROR(_xlfn.XLOOKUP(D8446, Product_Master_2026!B:B, Product_Master_2026!A:A), "Discontinued / Review Required")</f>
        <v>Discontinued / Review Required</v>
      </c>
      <c r="I8446">
        <f>IFERROR(_xlfn.XLOOKUP(H8446, Product_Master_2026!A:A, Product_Master_2026!D:D), 0)</f>
        <v>0</v>
      </c>
      <c r="J8446">
        <f t="shared" si="263"/>
        <v>0</v>
      </c>
    </row>
    <row r="8447" spans="1:10" x14ac:dyDescent="0.3">
      <c r="A8447" t="s">
        <v>8469</v>
      </c>
      <c r="B8447" s="1">
        <v>45818</v>
      </c>
      <c r="C8447" t="s">
        <v>18</v>
      </c>
      <c r="D8447" t="s">
        <v>38</v>
      </c>
      <c r="E8447">
        <v>27</v>
      </c>
      <c r="F8447">
        <v>593.98</v>
      </c>
      <c r="G8447" t="str">
        <f t="shared" si="262"/>
        <v>Dhl Express</v>
      </c>
      <c r="H8447" t="str">
        <f>IFERROR(_xlfn.XLOOKUP(D8447, Product_Master_2026!B:B, Product_Master_2026!A:A), "Discontinued / Review Required")</f>
        <v>PROD_2026_005</v>
      </c>
      <c r="I8447">
        <f>IFERROR(_xlfn.XLOOKUP(H8447, Product_Master_2026!A:A, Product_Master_2026!D:D), 0)</f>
        <v>5.4</v>
      </c>
      <c r="J8447">
        <f t="shared" si="263"/>
        <v>145.80000000000001</v>
      </c>
    </row>
    <row r="8448" spans="1:10" x14ac:dyDescent="0.3">
      <c r="A8448" t="s">
        <v>8470</v>
      </c>
      <c r="B8448" s="1">
        <v>45672</v>
      </c>
      <c r="C8448" t="s">
        <v>7</v>
      </c>
      <c r="D8448" t="s">
        <v>16</v>
      </c>
      <c r="E8448">
        <v>476</v>
      </c>
      <c r="F8448">
        <v>21084</v>
      </c>
      <c r="G8448" t="str">
        <f t="shared" si="262"/>
        <v>Henkel Logistics</v>
      </c>
      <c r="H8448" t="str">
        <f>IFERROR(_xlfn.XLOOKUP(D8448, Product_Master_2026!B:B, Product_Master_2026!A:A), "Discontinued / Review Required")</f>
        <v>PROD_2026_004</v>
      </c>
      <c r="I8448">
        <f>IFERROR(_xlfn.XLOOKUP(H8448, Product_Master_2026!A:A, Product_Master_2026!D:D), 0)</f>
        <v>22</v>
      </c>
      <c r="J8448">
        <f t="shared" si="263"/>
        <v>10472</v>
      </c>
    </row>
    <row r="8449" spans="1:10" x14ac:dyDescent="0.3">
      <c r="A8449" t="s">
        <v>8471</v>
      </c>
      <c r="B8449" s="1">
        <v>45697</v>
      </c>
      <c r="C8449" t="s">
        <v>18</v>
      </c>
      <c r="D8449" t="s">
        <v>21</v>
      </c>
      <c r="E8449">
        <v>428</v>
      </c>
      <c r="F8449">
        <v>15995.26</v>
      </c>
      <c r="G8449" t="str">
        <f t="shared" si="262"/>
        <v>Dhl Express</v>
      </c>
      <c r="H8449" t="str">
        <f>IFERROR(_xlfn.XLOOKUP(D8449, Product_Master_2026!B:B, Product_Master_2026!A:A), "Discontinued / Review Required")</f>
        <v>PROD_2026_001</v>
      </c>
      <c r="I8449">
        <f>IFERROR(_xlfn.XLOOKUP(H8449, Product_Master_2026!A:A, Product_Master_2026!D:D), 0)</f>
        <v>12.5</v>
      </c>
      <c r="J8449">
        <f t="shared" si="263"/>
        <v>5350</v>
      </c>
    </row>
    <row r="8450" spans="1:10" x14ac:dyDescent="0.3">
      <c r="A8450" t="s">
        <v>8472</v>
      </c>
      <c r="B8450" s="1">
        <v>45776</v>
      </c>
      <c r="C8450" t="s">
        <v>44</v>
      </c>
      <c r="D8450" t="s">
        <v>21</v>
      </c>
      <c r="E8450">
        <v>206</v>
      </c>
      <c r="F8450">
        <v>7957.42</v>
      </c>
      <c r="G8450" t="str">
        <f t="shared" si="262"/>
        <v>Bluedart Corp</v>
      </c>
      <c r="H8450" t="str">
        <f>IFERROR(_xlfn.XLOOKUP(D8450, Product_Master_2026!B:B, Product_Master_2026!A:A), "Discontinued / Review Required")</f>
        <v>PROD_2026_001</v>
      </c>
      <c r="I8450">
        <f>IFERROR(_xlfn.XLOOKUP(H8450, Product_Master_2026!A:A, Product_Master_2026!D:D), 0)</f>
        <v>12.5</v>
      </c>
      <c r="J8450">
        <f t="shared" si="263"/>
        <v>2575</v>
      </c>
    </row>
    <row r="8451" spans="1:10" x14ac:dyDescent="0.3">
      <c r="A8451" t="s">
        <v>8473</v>
      </c>
      <c r="B8451" s="1">
        <v>45886</v>
      </c>
      <c r="C8451" t="s">
        <v>26</v>
      </c>
      <c r="D8451" t="s">
        <v>16</v>
      </c>
      <c r="E8451">
        <v>81</v>
      </c>
      <c r="F8451">
        <v>2043.28</v>
      </c>
      <c r="G8451" t="str">
        <f t="shared" ref="G8451:G8514" si="264">PROPER(TRIM(C8451))</f>
        <v>Dhl Express</v>
      </c>
      <c r="H8451" t="str">
        <f>IFERROR(_xlfn.XLOOKUP(D8451, Product_Master_2026!B:B, Product_Master_2026!A:A), "Discontinued / Review Required")</f>
        <v>PROD_2026_004</v>
      </c>
      <c r="I8451">
        <f>IFERROR(_xlfn.XLOOKUP(H8451, Product_Master_2026!A:A, Product_Master_2026!D:D), 0)</f>
        <v>22</v>
      </c>
      <c r="J8451">
        <f t="shared" ref="J8451:J8514" si="265">E8451 * I8451</f>
        <v>1782</v>
      </c>
    </row>
    <row r="8452" spans="1:10" x14ac:dyDescent="0.3">
      <c r="A8452" t="s">
        <v>8474</v>
      </c>
      <c r="B8452" s="1">
        <v>45899</v>
      </c>
      <c r="C8452" t="s">
        <v>24</v>
      </c>
      <c r="D8452" t="s">
        <v>11</v>
      </c>
      <c r="E8452">
        <v>360</v>
      </c>
      <c r="F8452">
        <v>8649.6</v>
      </c>
      <c r="G8452" t="str">
        <f t="shared" si="264"/>
        <v>Bluedart Corp</v>
      </c>
      <c r="H8452" t="str">
        <f>IFERROR(_xlfn.XLOOKUP(D8452, Product_Master_2026!B:B, Product_Master_2026!A:A), "Discontinued / Review Required")</f>
        <v>PROD_2026_003</v>
      </c>
      <c r="I8452">
        <f>IFERROR(_xlfn.XLOOKUP(H8452, Product_Master_2026!A:A, Product_Master_2026!D:D), 0)</f>
        <v>8.9</v>
      </c>
      <c r="J8452">
        <f t="shared" si="265"/>
        <v>3204</v>
      </c>
    </row>
    <row r="8453" spans="1:10" x14ac:dyDescent="0.3">
      <c r="A8453" t="s">
        <v>8475</v>
      </c>
      <c r="B8453" s="1">
        <v>46014</v>
      </c>
      <c r="C8453" t="s">
        <v>24</v>
      </c>
      <c r="D8453" t="s">
        <v>21</v>
      </c>
      <c r="E8453">
        <v>154</v>
      </c>
      <c r="F8453">
        <v>3002.07</v>
      </c>
      <c r="G8453" t="str">
        <f t="shared" si="264"/>
        <v>Bluedart Corp</v>
      </c>
      <c r="H8453" t="str">
        <f>IFERROR(_xlfn.XLOOKUP(D8453, Product_Master_2026!B:B, Product_Master_2026!A:A), "Discontinued / Review Required")</f>
        <v>PROD_2026_001</v>
      </c>
      <c r="I8453">
        <f>IFERROR(_xlfn.XLOOKUP(H8453, Product_Master_2026!A:A, Product_Master_2026!D:D), 0)</f>
        <v>12.5</v>
      </c>
      <c r="J8453">
        <f t="shared" si="265"/>
        <v>1925</v>
      </c>
    </row>
    <row r="8454" spans="1:10" x14ac:dyDescent="0.3">
      <c r="A8454" t="s">
        <v>8476</v>
      </c>
      <c r="B8454" s="1">
        <v>45955</v>
      </c>
      <c r="C8454" t="s">
        <v>37</v>
      </c>
      <c r="D8454" t="s">
        <v>38</v>
      </c>
      <c r="E8454">
        <v>122</v>
      </c>
      <c r="F8454">
        <v>5310.68</v>
      </c>
      <c r="G8454" t="str">
        <f t="shared" si="264"/>
        <v>Bluedart Corp</v>
      </c>
      <c r="H8454" t="str">
        <f>IFERROR(_xlfn.XLOOKUP(D8454, Product_Master_2026!B:B, Product_Master_2026!A:A), "Discontinued / Review Required")</f>
        <v>PROD_2026_005</v>
      </c>
      <c r="I8454">
        <f>IFERROR(_xlfn.XLOOKUP(H8454, Product_Master_2026!A:A, Product_Master_2026!D:D), 0)</f>
        <v>5.4</v>
      </c>
      <c r="J8454">
        <f t="shared" si="265"/>
        <v>658.80000000000007</v>
      </c>
    </row>
    <row r="8455" spans="1:10" x14ac:dyDescent="0.3">
      <c r="A8455" t="s">
        <v>8477</v>
      </c>
      <c r="B8455" s="1">
        <v>45871</v>
      </c>
      <c r="C8455" t="s">
        <v>18</v>
      </c>
      <c r="D8455" t="s">
        <v>14</v>
      </c>
      <c r="E8455">
        <v>402</v>
      </c>
      <c r="F8455">
        <v>6577.58</v>
      </c>
      <c r="G8455" t="str">
        <f t="shared" si="264"/>
        <v>Dhl Express</v>
      </c>
      <c r="H8455" t="str">
        <f>IFERROR(_xlfn.XLOOKUP(D8455, Product_Master_2026!B:B, Product_Master_2026!A:A), "Discontinued / Review Required")</f>
        <v>Discontinued / Review Required</v>
      </c>
      <c r="I8455">
        <f>IFERROR(_xlfn.XLOOKUP(H8455, Product_Master_2026!A:A, Product_Master_2026!D:D), 0)</f>
        <v>0</v>
      </c>
      <c r="J8455">
        <f t="shared" si="265"/>
        <v>0</v>
      </c>
    </row>
    <row r="8456" spans="1:10" x14ac:dyDescent="0.3">
      <c r="A8456" t="s">
        <v>8478</v>
      </c>
      <c r="B8456" s="1">
        <v>45857</v>
      </c>
      <c r="C8456" t="s">
        <v>26</v>
      </c>
      <c r="D8456" t="s">
        <v>21</v>
      </c>
      <c r="E8456">
        <v>307</v>
      </c>
      <c r="F8456">
        <v>4879.22</v>
      </c>
      <c r="G8456" t="str">
        <f t="shared" si="264"/>
        <v>Dhl Express</v>
      </c>
      <c r="H8456" t="str">
        <f>IFERROR(_xlfn.XLOOKUP(D8456, Product_Master_2026!B:B, Product_Master_2026!A:A), "Discontinued / Review Required")</f>
        <v>PROD_2026_001</v>
      </c>
      <c r="I8456">
        <f>IFERROR(_xlfn.XLOOKUP(H8456, Product_Master_2026!A:A, Product_Master_2026!D:D), 0)</f>
        <v>12.5</v>
      </c>
      <c r="J8456">
        <f t="shared" si="265"/>
        <v>3837.5</v>
      </c>
    </row>
    <row r="8457" spans="1:10" x14ac:dyDescent="0.3">
      <c r="A8457" t="s">
        <v>8479</v>
      </c>
      <c r="B8457" s="1">
        <v>45734</v>
      </c>
      <c r="C8457" t="s">
        <v>24</v>
      </c>
      <c r="D8457" t="s">
        <v>38</v>
      </c>
      <c r="E8457">
        <v>389</v>
      </c>
      <c r="F8457">
        <v>14092.25</v>
      </c>
      <c r="G8457" t="str">
        <f t="shared" si="264"/>
        <v>Bluedart Corp</v>
      </c>
      <c r="H8457" t="str">
        <f>IFERROR(_xlfn.XLOOKUP(D8457, Product_Master_2026!B:B, Product_Master_2026!A:A), "Discontinued / Review Required")</f>
        <v>PROD_2026_005</v>
      </c>
      <c r="I8457">
        <f>IFERROR(_xlfn.XLOOKUP(H8457, Product_Master_2026!A:A, Product_Master_2026!D:D), 0)</f>
        <v>5.4</v>
      </c>
      <c r="J8457">
        <f t="shared" si="265"/>
        <v>2100.6000000000004</v>
      </c>
    </row>
    <row r="8458" spans="1:10" x14ac:dyDescent="0.3">
      <c r="A8458" t="s">
        <v>8480</v>
      </c>
      <c r="B8458" s="1">
        <v>46001</v>
      </c>
      <c r="C8458" t="s">
        <v>44</v>
      </c>
      <c r="D8458" t="s">
        <v>21</v>
      </c>
      <c r="E8458">
        <v>51</v>
      </c>
      <c r="F8458">
        <v>1386.39</v>
      </c>
      <c r="G8458" t="str">
        <f t="shared" si="264"/>
        <v>Bluedart Corp</v>
      </c>
      <c r="H8458" t="str">
        <f>IFERROR(_xlfn.XLOOKUP(D8458, Product_Master_2026!B:B, Product_Master_2026!A:A), "Discontinued / Review Required")</f>
        <v>PROD_2026_001</v>
      </c>
      <c r="I8458">
        <f>IFERROR(_xlfn.XLOOKUP(H8458, Product_Master_2026!A:A, Product_Master_2026!D:D), 0)</f>
        <v>12.5</v>
      </c>
      <c r="J8458">
        <f t="shared" si="265"/>
        <v>637.5</v>
      </c>
    </row>
    <row r="8459" spans="1:10" x14ac:dyDescent="0.3">
      <c r="A8459" t="s">
        <v>8481</v>
      </c>
      <c r="B8459" s="1">
        <v>45865</v>
      </c>
      <c r="C8459" t="s">
        <v>7</v>
      </c>
      <c r="D8459" t="s">
        <v>14</v>
      </c>
      <c r="E8459">
        <v>354</v>
      </c>
      <c r="F8459">
        <v>8982.6299999999992</v>
      </c>
      <c r="G8459" t="str">
        <f t="shared" si="264"/>
        <v>Henkel Logistics</v>
      </c>
      <c r="H8459" t="str">
        <f>IFERROR(_xlfn.XLOOKUP(D8459, Product_Master_2026!B:B, Product_Master_2026!A:A), "Discontinued / Review Required")</f>
        <v>Discontinued / Review Required</v>
      </c>
      <c r="I8459">
        <f>IFERROR(_xlfn.XLOOKUP(H8459, Product_Master_2026!A:A, Product_Master_2026!D:D), 0)</f>
        <v>0</v>
      </c>
      <c r="J8459">
        <f t="shared" si="265"/>
        <v>0</v>
      </c>
    </row>
    <row r="8460" spans="1:10" x14ac:dyDescent="0.3">
      <c r="A8460" t="s">
        <v>8482</v>
      </c>
      <c r="B8460" s="1">
        <v>45953</v>
      </c>
      <c r="C8460" t="s">
        <v>7</v>
      </c>
      <c r="D8460" t="s">
        <v>21</v>
      </c>
      <c r="E8460">
        <v>332</v>
      </c>
      <c r="F8460">
        <v>7163.12</v>
      </c>
      <c r="G8460" t="str">
        <f t="shared" si="264"/>
        <v>Henkel Logistics</v>
      </c>
      <c r="H8460" t="str">
        <f>IFERROR(_xlfn.XLOOKUP(D8460, Product_Master_2026!B:B, Product_Master_2026!A:A), "Discontinued / Review Required")</f>
        <v>PROD_2026_001</v>
      </c>
      <c r="I8460">
        <f>IFERROR(_xlfn.XLOOKUP(H8460, Product_Master_2026!A:A, Product_Master_2026!D:D), 0)</f>
        <v>12.5</v>
      </c>
      <c r="J8460">
        <f t="shared" si="265"/>
        <v>4150</v>
      </c>
    </row>
    <row r="8461" spans="1:10" x14ac:dyDescent="0.3">
      <c r="A8461" t="s">
        <v>8483</v>
      </c>
      <c r="B8461" s="1">
        <v>45693</v>
      </c>
      <c r="C8461" t="s">
        <v>26</v>
      </c>
      <c r="D8461" t="s">
        <v>38</v>
      </c>
      <c r="E8461">
        <v>85</v>
      </c>
      <c r="F8461">
        <v>1431.56</v>
      </c>
      <c r="G8461" t="str">
        <f t="shared" si="264"/>
        <v>Dhl Express</v>
      </c>
      <c r="H8461" t="str">
        <f>IFERROR(_xlfn.XLOOKUP(D8461, Product_Master_2026!B:B, Product_Master_2026!A:A), "Discontinued / Review Required")</f>
        <v>PROD_2026_005</v>
      </c>
      <c r="I8461">
        <f>IFERROR(_xlfn.XLOOKUP(H8461, Product_Master_2026!A:A, Product_Master_2026!D:D), 0)</f>
        <v>5.4</v>
      </c>
      <c r="J8461">
        <f t="shared" si="265"/>
        <v>459.00000000000006</v>
      </c>
    </row>
    <row r="8462" spans="1:10" x14ac:dyDescent="0.3">
      <c r="A8462" t="s">
        <v>8484</v>
      </c>
      <c r="B8462" s="1">
        <v>45768</v>
      </c>
      <c r="C8462" t="s">
        <v>26</v>
      </c>
      <c r="D8462" t="s">
        <v>38</v>
      </c>
      <c r="E8462">
        <v>427</v>
      </c>
      <c r="F8462">
        <v>12956.61</v>
      </c>
      <c r="G8462" t="str">
        <f t="shared" si="264"/>
        <v>Dhl Express</v>
      </c>
      <c r="H8462" t="str">
        <f>IFERROR(_xlfn.XLOOKUP(D8462, Product_Master_2026!B:B, Product_Master_2026!A:A), "Discontinued / Review Required")</f>
        <v>PROD_2026_005</v>
      </c>
      <c r="I8462">
        <f>IFERROR(_xlfn.XLOOKUP(H8462, Product_Master_2026!A:A, Product_Master_2026!D:D), 0)</f>
        <v>5.4</v>
      </c>
      <c r="J8462">
        <f t="shared" si="265"/>
        <v>2305.8000000000002</v>
      </c>
    </row>
    <row r="8463" spans="1:10" x14ac:dyDescent="0.3">
      <c r="A8463" t="s">
        <v>8485</v>
      </c>
      <c r="B8463" s="1">
        <v>45694</v>
      </c>
      <c r="C8463" t="s">
        <v>13</v>
      </c>
      <c r="D8463" t="s">
        <v>8</v>
      </c>
      <c r="E8463">
        <v>449</v>
      </c>
      <c r="F8463">
        <v>9593.94</v>
      </c>
      <c r="G8463" t="str">
        <f t="shared" si="264"/>
        <v>Henkel Logistics</v>
      </c>
      <c r="H8463" t="str">
        <f>IFERROR(_xlfn.XLOOKUP(D8463, Product_Master_2026!B:B, Product_Master_2026!A:A), "Discontinued / Review Required")</f>
        <v>PROD_2026_002</v>
      </c>
      <c r="I8463">
        <f>IFERROR(_xlfn.XLOOKUP(H8463, Product_Master_2026!A:A, Product_Master_2026!D:D), 0)</f>
        <v>18.2</v>
      </c>
      <c r="J8463">
        <f t="shared" si="265"/>
        <v>8171.7999999999993</v>
      </c>
    </row>
    <row r="8464" spans="1:10" x14ac:dyDescent="0.3">
      <c r="A8464" t="s">
        <v>8486</v>
      </c>
      <c r="B8464" s="1">
        <v>45916</v>
      </c>
      <c r="C8464" t="s">
        <v>18</v>
      </c>
      <c r="D8464" t="s">
        <v>14</v>
      </c>
      <c r="E8464">
        <v>272</v>
      </c>
      <c r="F8464">
        <v>9326.26</v>
      </c>
      <c r="G8464" t="str">
        <f t="shared" si="264"/>
        <v>Dhl Express</v>
      </c>
      <c r="H8464" t="str">
        <f>IFERROR(_xlfn.XLOOKUP(D8464, Product_Master_2026!B:B, Product_Master_2026!A:A), "Discontinued / Review Required")</f>
        <v>Discontinued / Review Required</v>
      </c>
      <c r="I8464">
        <f>IFERROR(_xlfn.XLOOKUP(H8464, Product_Master_2026!A:A, Product_Master_2026!D:D), 0)</f>
        <v>0</v>
      </c>
      <c r="J8464">
        <f t="shared" si="265"/>
        <v>0</v>
      </c>
    </row>
    <row r="8465" spans="1:10" x14ac:dyDescent="0.3">
      <c r="A8465" t="s">
        <v>8487</v>
      </c>
      <c r="B8465" s="1">
        <v>45942</v>
      </c>
      <c r="C8465" t="s">
        <v>7</v>
      </c>
      <c r="D8465" t="s">
        <v>11</v>
      </c>
      <c r="E8465">
        <v>384</v>
      </c>
      <c r="F8465">
        <v>11536.57</v>
      </c>
      <c r="G8465" t="str">
        <f t="shared" si="264"/>
        <v>Henkel Logistics</v>
      </c>
      <c r="H8465" t="str">
        <f>IFERROR(_xlfn.XLOOKUP(D8465, Product_Master_2026!B:B, Product_Master_2026!A:A), "Discontinued / Review Required")</f>
        <v>PROD_2026_003</v>
      </c>
      <c r="I8465">
        <f>IFERROR(_xlfn.XLOOKUP(H8465, Product_Master_2026!A:A, Product_Master_2026!D:D), 0)</f>
        <v>8.9</v>
      </c>
      <c r="J8465">
        <f t="shared" si="265"/>
        <v>3417.6000000000004</v>
      </c>
    </row>
    <row r="8466" spans="1:10" x14ac:dyDescent="0.3">
      <c r="A8466" t="s">
        <v>8488</v>
      </c>
      <c r="B8466" s="1">
        <v>45939</v>
      </c>
      <c r="C8466" t="s">
        <v>18</v>
      </c>
      <c r="D8466" t="s">
        <v>16</v>
      </c>
      <c r="E8466">
        <v>22</v>
      </c>
      <c r="F8466">
        <v>374.86</v>
      </c>
      <c r="G8466" t="str">
        <f t="shared" si="264"/>
        <v>Dhl Express</v>
      </c>
      <c r="H8466" t="str">
        <f>IFERROR(_xlfn.XLOOKUP(D8466, Product_Master_2026!B:B, Product_Master_2026!A:A), "Discontinued / Review Required")</f>
        <v>PROD_2026_004</v>
      </c>
      <c r="I8466">
        <f>IFERROR(_xlfn.XLOOKUP(H8466, Product_Master_2026!A:A, Product_Master_2026!D:D), 0)</f>
        <v>22</v>
      </c>
      <c r="J8466">
        <f t="shared" si="265"/>
        <v>484</v>
      </c>
    </row>
    <row r="8467" spans="1:10" x14ac:dyDescent="0.3">
      <c r="A8467" t="s">
        <v>8489</v>
      </c>
      <c r="B8467" s="1">
        <v>45785</v>
      </c>
      <c r="C8467" t="s">
        <v>13</v>
      </c>
      <c r="D8467" t="s">
        <v>16</v>
      </c>
      <c r="E8467">
        <v>487</v>
      </c>
      <c r="F8467">
        <v>21740.36</v>
      </c>
      <c r="G8467" t="str">
        <f t="shared" si="264"/>
        <v>Henkel Logistics</v>
      </c>
      <c r="H8467" t="str">
        <f>IFERROR(_xlfn.XLOOKUP(D8467, Product_Master_2026!B:B, Product_Master_2026!A:A), "Discontinued / Review Required")</f>
        <v>PROD_2026_004</v>
      </c>
      <c r="I8467">
        <f>IFERROR(_xlfn.XLOOKUP(H8467, Product_Master_2026!A:A, Product_Master_2026!D:D), 0)</f>
        <v>22</v>
      </c>
      <c r="J8467">
        <f t="shared" si="265"/>
        <v>10714</v>
      </c>
    </row>
    <row r="8468" spans="1:10" x14ac:dyDescent="0.3">
      <c r="A8468" t="s">
        <v>8490</v>
      </c>
      <c r="B8468" s="1">
        <v>45945</v>
      </c>
      <c r="C8468" t="s">
        <v>44</v>
      </c>
      <c r="D8468" t="s">
        <v>14</v>
      </c>
      <c r="E8468">
        <v>56</v>
      </c>
      <c r="F8468">
        <v>2184.04</v>
      </c>
      <c r="G8468" t="str">
        <f t="shared" si="264"/>
        <v>Bluedart Corp</v>
      </c>
      <c r="H8468" t="str">
        <f>IFERROR(_xlfn.XLOOKUP(D8468, Product_Master_2026!B:B, Product_Master_2026!A:A), "Discontinued / Review Required")</f>
        <v>Discontinued / Review Required</v>
      </c>
      <c r="I8468">
        <f>IFERROR(_xlfn.XLOOKUP(H8468, Product_Master_2026!A:A, Product_Master_2026!D:D), 0)</f>
        <v>0</v>
      </c>
      <c r="J8468">
        <f t="shared" si="265"/>
        <v>0</v>
      </c>
    </row>
    <row r="8469" spans="1:10" x14ac:dyDescent="0.3">
      <c r="A8469" t="s">
        <v>8491</v>
      </c>
      <c r="B8469" s="1">
        <v>45880</v>
      </c>
      <c r="C8469" t="s">
        <v>24</v>
      </c>
      <c r="D8469" t="s">
        <v>38</v>
      </c>
      <c r="E8469">
        <v>85</v>
      </c>
      <c r="F8469">
        <v>2965.25</v>
      </c>
      <c r="G8469" t="str">
        <f t="shared" si="264"/>
        <v>Bluedart Corp</v>
      </c>
      <c r="H8469" t="str">
        <f>IFERROR(_xlfn.XLOOKUP(D8469, Product_Master_2026!B:B, Product_Master_2026!A:A), "Discontinued / Review Required")</f>
        <v>PROD_2026_005</v>
      </c>
      <c r="I8469">
        <f>IFERROR(_xlfn.XLOOKUP(H8469, Product_Master_2026!A:A, Product_Master_2026!D:D), 0)</f>
        <v>5.4</v>
      </c>
      <c r="J8469">
        <f t="shared" si="265"/>
        <v>459.00000000000006</v>
      </c>
    </row>
    <row r="8470" spans="1:10" x14ac:dyDescent="0.3">
      <c r="A8470" t="s">
        <v>8492</v>
      </c>
      <c r="B8470" s="1">
        <v>45791</v>
      </c>
      <c r="C8470" t="s">
        <v>26</v>
      </c>
      <c r="D8470" t="s">
        <v>16</v>
      </c>
      <c r="E8470">
        <v>222</v>
      </c>
      <c r="F8470">
        <v>6278.89</v>
      </c>
      <c r="G8470" t="str">
        <f t="shared" si="264"/>
        <v>Dhl Express</v>
      </c>
      <c r="H8470" t="str">
        <f>IFERROR(_xlfn.XLOOKUP(D8470, Product_Master_2026!B:B, Product_Master_2026!A:A), "Discontinued / Review Required")</f>
        <v>PROD_2026_004</v>
      </c>
      <c r="I8470">
        <f>IFERROR(_xlfn.XLOOKUP(H8470, Product_Master_2026!A:A, Product_Master_2026!D:D), 0)</f>
        <v>22</v>
      </c>
      <c r="J8470">
        <f t="shared" si="265"/>
        <v>4884</v>
      </c>
    </row>
    <row r="8471" spans="1:10" x14ac:dyDescent="0.3">
      <c r="A8471" t="s">
        <v>8493</v>
      </c>
      <c r="B8471" s="1">
        <v>45938</v>
      </c>
      <c r="C8471" t="s">
        <v>26</v>
      </c>
      <c r="D8471" t="s">
        <v>38</v>
      </c>
      <c r="E8471">
        <v>264</v>
      </c>
      <c r="F8471">
        <v>4498.7700000000004</v>
      </c>
      <c r="G8471" t="str">
        <f t="shared" si="264"/>
        <v>Dhl Express</v>
      </c>
      <c r="H8471" t="str">
        <f>IFERROR(_xlfn.XLOOKUP(D8471, Product_Master_2026!B:B, Product_Master_2026!A:A), "Discontinued / Review Required")</f>
        <v>PROD_2026_005</v>
      </c>
      <c r="I8471">
        <f>IFERROR(_xlfn.XLOOKUP(H8471, Product_Master_2026!A:A, Product_Master_2026!D:D), 0)</f>
        <v>5.4</v>
      </c>
      <c r="J8471">
        <f t="shared" si="265"/>
        <v>1425.6000000000001</v>
      </c>
    </row>
    <row r="8472" spans="1:10" x14ac:dyDescent="0.3">
      <c r="A8472" t="s">
        <v>8494</v>
      </c>
      <c r="B8472" s="1">
        <v>45817</v>
      </c>
      <c r="C8472" t="s">
        <v>24</v>
      </c>
      <c r="D8472" t="s">
        <v>8</v>
      </c>
      <c r="E8472">
        <v>274</v>
      </c>
      <c r="F8472">
        <v>5185.38</v>
      </c>
      <c r="G8472" t="str">
        <f t="shared" si="264"/>
        <v>Bluedart Corp</v>
      </c>
      <c r="H8472" t="str">
        <f>IFERROR(_xlfn.XLOOKUP(D8472, Product_Master_2026!B:B, Product_Master_2026!A:A), "Discontinued / Review Required")</f>
        <v>PROD_2026_002</v>
      </c>
      <c r="I8472">
        <f>IFERROR(_xlfn.XLOOKUP(H8472, Product_Master_2026!A:A, Product_Master_2026!D:D), 0)</f>
        <v>18.2</v>
      </c>
      <c r="J8472">
        <f t="shared" si="265"/>
        <v>4986.8</v>
      </c>
    </row>
    <row r="8473" spans="1:10" x14ac:dyDescent="0.3">
      <c r="A8473" t="s">
        <v>8495</v>
      </c>
      <c r="B8473" s="1">
        <v>45991</v>
      </c>
      <c r="C8473" t="s">
        <v>13</v>
      </c>
      <c r="D8473" t="s">
        <v>21</v>
      </c>
      <c r="E8473">
        <v>10</v>
      </c>
      <c r="F8473">
        <v>153.03</v>
      </c>
      <c r="G8473" t="str">
        <f t="shared" si="264"/>
        <v>Henkel Logistics</v>
      </c>
      <c r="H8473" t="str">
        <f>IFERROR(_xlfn.XLOOKUP(D8473, Product_Master_2026!B:B, Product_Master_2026!A:A), "Discontinued / Review Required")</f>
        <v>PROD_2026_001</v>
      </c>
      <c r="I8473">
        <f>IFERROR(_xlfn.XLOOKUP(H8473, Product_Master_2026!A:A, Product_Master_2026!D:D), 0)</f>
        <v>12.5</v>
      </c>
      <c r="J8473">
        <f t="shared" si="265"/>
        <v>125</v>
      </c>
    </row>
    <row r="8474" spans="1:10" x14ac:dyDescent="0.3">
      <c r="A8474" t="s">
        <v>8496</v>
      </c>
      <c r="B8474" s="1">
        <v>46016</v>
      </c>
      <c r="C8474" t="s">
        <v>37</v>
      </c>
      <c r="D8474" t="s">
        <v>21</v>
      </c>
      <c r="E8474">
        <v>393</v>
      </c>
      <c r="F8474">
        <v>11782.22</v>
      </c>
      <c r="G8474" t="str">
        <f t="shared" si="264"/>
        <v>Bluedart Corp</v>
      </c>
      <c r="H8474" t="str">
        <f>IFERROR(_xlfn.XLOOKUP(D8474, Product_Master_2026!B:B, Product_Master_2026!A:A), "Discontinued / Review Required")</f>
        <v>PROD_2026_001</v>
      </c>
      <c r="I8474">
        <f>IFERROR(_xlfn.XLOOKUP(H8474, Product_Master_2026!A:A, Product_Master_2026!D:D), 0)</f>
        <v>12.5</v>
      </c>
      <c r="J8474">
        <f t="shared" si="265"/>
        <v>4912.5</v>
      </c>
    </row>
    <row r="8475" spans="1:10" x14ac:dyDescent="0.3">
      <c r="A8475" t="s">
        <v>8497</v>
      </c>
      <c r="B8475" s="1">
        <v>45974</v>
      </c>
      <c r="C8475" t="s">
        <v>13</v>
      </c>
      <c r="D8475" t="s">
        <v>14</v>
      </c>
      <c r="E8475">
        <v>467</v>
      </c>
      <c r="F8475">
        <v>15469.7</v>
      </c>
      <c r="G8475" t="str">
        <f t="shared" si="264"/>
        <v>Henkel Logistics</v>
      </c>
      <c r="H8475" t="str">
        <f>IFERROR(_xlfn.XLOOKUP(D8475, Product_Master_2026!B:B, Product_Master_2026!A:A), "Discontinued / Review Required")</f>
        <v>Discontinued / Review Required</v>
      </c>
      <c r="I8475">
        <f>IFERROR(_xlfn.XLOOKUP(H8475, Product_Master_2026!A:A, Product_Master_2026!D:D), 0)</f>
        <v>0</v>
      </c>
      <c r="J8475">
        <f t="shared" si="265"/>
        <v>0</v>
      </c>
    </row>
    <row r="8476" spans="1:10" x14ac:dyDescent="0.3">
      <c r="A8476" t="s">
        <v>8498</v>
      </c>
      <c r="B8476" s="1">
        <v>45723</v>
      </c>
      <c r="C8476" t="s">
        <v>13</v>
      </c>
      <c r="D8476" t="s">
        <v>38</v>
      </c>
      <c r="E8476">
        <v>21</v>
      </c>
      <c r="F8476">
        <v>404.82</v>
      </c>
      <c r="G8476" t="str">
        <f t="shared" si="264"/>
        <v>Henkel Logistics</v>
      </c>
      <c r="H8476" t="str">
        <f>IFERROR(_xlfn.XLOOKUP(D8476, Product_Master_2026!B:B, Product_Master_2026!A:A), "Discontinued / Review Required")</f>
        <v>PROD_2026_005</v>
      </c>
      <c r="I8476">
        <f>IFERROR(_xlfn.XLOOKUP(H8476, Product_Master_2026!A:A, Product_Master_2026!D:D), 0)</f>
        <v>5.4</v>
      </c>
      <c r="J8476">
        <f t="shared" si="265"/>
        <v>113.4</v>
      </c>
    </row>
    <row r="8477" spans="1:10" x14ac:dyDescent="0.3">
      <c r="A8477" t="s">
        <v>8499</v>
      </c>
      <c r="B8477" s="1">
        <v>45661</v>
      </c>
      <c r="C8477" t="s">
        <v>44</v>
      </c>
      <c r="D8477" t="s">
        <v>8</v>
      </c>
      <c r="E8477">
        <v>449</v>
      </c>
      <c r="F8477">
        <v>8801.91</v>
      </c>
      <c r="G8477" t="str">
        <f t="shared" si="264"/>
        <v>Bluedart Corp</v>
      </c>
      <c r="H8477" t="str">
        <f>IFERROR(_xlfn.XLOOKUP(D8477, Product_Master_2026!B:B, Product_Master_2026!A:A), "Discontinued / Review Required")</f>
        <v>PROD_2026_002</v>
      </c>
      <c r="I8477">
        <f>IFERROR(_xlfn.XLOOKUP(H8477, Product_Master_2026!A:A, Product_Master_2026!D:D), 0)</f>
        <v>18.2</v>
      </c>
      <c r="J8477">
        <f t="shared" si="265"/>
        <v>8171.7999999999993</v>
      </c>
    </row>
    <row r="8478" spans="1:10" x14ac:dyDescent="0.3">
      <c r="A8478" t="s">
        <v>8500</v>
      </c>
      <c r="B8478" s="1">
        <v>45742</v>
      </c>
      <c r="C8478" t="s">
        <v>18</v>
      </c>
      <c r="D8478" t="s">
        <v>21</v>
      </c>
      <c r="E8478">
        <v>20</v>
      </c>
      <c r="F8478">
        <v>629.48</v>
      </c>
      <c r="G8478" t="str">
        <f t="shared" si="264"/>
        <v>Dhl Express</v>
      </c>
      <c r="H8478" t="str">
        <f>IFERROR(_xlfn.XLOOKUP(D8478, Product_Master_2026!B:B, Product_Master_2026!A:A), "Discontinued / Review Required")</f>
        <v>PROD_2026_001</v>
      </c>
      <c r="I8478">
        <f>IFERROR(_xlfn.XLOOKUP(H8478, Product_Master_2026!A:A, Product_Master_2026!D:D), 0)</f>
        <v>12.5</v>
      </c>
      <c r="J8478">
        <f t="shared" si="265"/>
        <v>250</v>
      </c>
    </row>
    <row r="8479" spans="1:10" x14ac:dyDescent="0.3">
      <c r="A8479" t="s">
        <v>8501</v>
      </c>
      <c r="B8479" s="1">
        <v>45962</v>
      </c>
      <c r="C8479" t="s">
        <v>44</v>
      </c>
      <c r="D8479" t="s">
        <v>38</v>
      </c>
      <c r="E8479">
        <v>404</v>
      </c>
      <c r="F8479">
        <v>10741.16</v>
      </c>
      <c r="G8479" t="str">
        <f t="shared" si="264"/>
        <v>Bluedart Corp</v>
      </c>
      <c r="H8479" t="str">
        <f>IFERROR(_xlfn.XLOOKUP(D8479, Product_Master_2026!B:B, Product_Master_2026!A:A), "Discontinued / Review Required")</f>
        <v>PROD_2026_005</v>
      </c>
      <c r="I8479">
        <f>IFERROR(_xlfn.XLOOKUP(H8479, Product_Master_2026!A:A, Product_Master_2026!D:D), 0)</f>
        <v>5.4</v>
      </c>
      <c r="J8479">
        <f t="shared" si="265"/>
        <v>2181.6000000000004</v>
      </c>
    </row>
    <row r="8480" spans="1:10" x14ac:dyDescent="0.3">
      <c r="A8480" t="s">
        <v>8502</v>
      </c>
      <c r="B8480" s="1">
        <v>45757</v>
      </c>
      <c r="C8480" t="s">
        <v>37</v>
      </c>
      <c r="D8480" t="s">
        <v>16</v>
      </c>
      <c r="E8480">
        <v>46</v>
      </c>
      <c r="F8480">
        <v>1896.51</v>
      </c>
      <c r="G8480" t="str">
        <f t="shared" si="264"/>
        <v>Bluedart Corp</v>
      </c>
      <c r="H8480" t="str">
        <f>IFERROR(_xlfn.XLOOKUP(D8480, Product_Master_2026!B:B, Product_Master_2026!A:A), "Discontinued / Review Required")</f>
        <v>PROD_2026_004</v>
      </c>
      <c r="I8480">
        <f>IFERROR(_xlfn.XLOOKUP(H8480, Product_Master_2026!A:A, Product_Master_2026!D:D), 0)</f>
        <v>22</v>
      </c>
      <c r="J8480">
        <f t="shared" si="265"/>
        <v>1012</v>
      </c>
    </row>
    <row r="8481" spans="1:10" x14ac:dyDescent="0.3">
      <c r="A8481" t="s">
        <v>8503</v>
      </c>
      <c r="B8481" s="1">
        <v>45707</v>
      </c>
      <c r="C8481" t="s">
        <v>28</v>
      </c>
      <c r="D8481" t="s">
        <v>21</v>
      </c>
      <c r="E8481">
        <v>325</v>
      </c>
      <c r="F8481">
        <v>8325.27</v>
      </c>
      <c r="G8481" t="str">
        <f t="shared" si="264"/>
        <v>Fedex Global</v>
      </c>
      <c r="H8481" t="str">
        <f>IFERROR(_xlfn.XLOOKUP(D8481, Product_Master_2026!B:B, Product_Master_2026!A:A), "Discontinued / Review Required")</f>
        <v>PROD_2026_001</v>
      </c>
      <c r="I8481">
        <f>IFERROR(_xlfn.XLOOKUP(H8481, Product_Master_2026!A:A, Product_Master_2026!D:D), 0)</f>
        <v>12.5</v>
      </c>
      <c r="J8481">
        <f t="shared" si="265"/>
        <v>4062.5</v>
      </c>
    </row>
    <row r="8482" spans="1:10" x14ac:dyDescent="0.3">
      <c r="A8482" t="s">
        <v>8504</v>
      </c>
      <c r="B8482" s="1">
        <v>45904</v>
      </c>
      <c r="C8482" t="s">
        <v>44</v>
      </c>
      <c r="D8482" t="s">
        <v>21</v>
      </c>
      <c r="E8482">
        <v>289</v>
      </c>
      <c r="F8482">
        <v>5807.91</v>
      </c>
      <c r="G8482" t="str">
        <f t="shared" si="264"/>
        <v>Bluedart Corp</v>
      </c>
      <c r="H8482" t="str">
        <f>IFERROR(_xlfn.XLOOKUP(D8482, Product_Master_2026!B:B, Product_Master_2026!A:A), "Discontinued / Review Required")</f>
        <v>PROD_2026_001</v>
      </c>
      <c r="I8482">
        <f>IFERROR(_xlfn.XLOOKUP(H8482, Product_Master_2026!A:A, Product_Master_2026!D:D), 0)</f>
        <v>12.5</v>
      </c>
      <c r="J8482">
        <f t="shared" si="265"/>
        <v>3612.5</v>
      </c>
    </row>
    <row r="8483" spans="1:10" x14ac:dyDescent="0.3">
      <c r="A8483" t="s">
        <v>8505</v>
      </c>
      <c r="B8483" s="1">
        <v>45737</v>
      </c>
      <c r="C8483" t="s">
        <v>18</v>
      </c>
      <c r="D8483" t="s">
        <v>21</v>
      </c>
      <c r="E8483">
        <v>172</v>
      </c>
      <c r="F8483">
        <v>4044</v>
      </c>
      <c r="G8483" t="str">
        <f t="shared" si="264"/>
        <v>Dhl Express</v>
      </c>
      <c r="H8483" t="str">
        <f>IFERROR(_xlfn.XLOOKUP(D8483, Product_Master_2026!B:B, Product_Master_2026!A:A), "Discontinued / Review Required")</f>
        <v>PROD_2026_001</v>
      </c>
      <c r="I8483">
        <f>IFERROR(_xlfn.XLOOKUP(H8483, Product_Master_2026!A:A, Product_Master_2026!D:D), 0)</f>
        <v>12.5</v>
      </c>
      <c r="J8483">
        <f t="shared" si="265"/>
        <v>2150</v>
      </c>
    </row>
    <row r="8484" spans="1:10" x14ac:dyDescent="0.3">
      <c r="A8484" t="s">
        <v>8506</v>
      </c>
      <c r="B8484" s="1">
        <v>45983</v>
      </c>
      <c r="C8484" t="s">
        <v>7</v>
      </c>
      <c r="D8484" t="s">
        <v>14</v>
      </c>
      <c r="E8484">
        <v>281</v>
      </c>
      <c r="F8484">
        <v>10545.62</v>
      </c>
      <c r="G8484" t="str">
        <f t="shared" si="264"/>
        <v>Henkel Logistics</v>
      </c>
      <c r="H8484" t="str">
        <f>IFERROR(_xlfn.XLOOKUP(D8484, Product_Master_2026!B:B, Product_Master_2026!A:A), "Discontinued / Review Required")</f>
        <v>Discontinued / Review Required</v>
      </c>
      <c r="I8484">
        <f>IFERROR(_xlfn.XLOOKUP(H8484, Product_Master_2026!A:A, Product_Master_2026!D:D), 0)</f>
        <v>0</v>
      </c>
      <c r="J8484">
        <f t="shared" si="265"/>
        <v>0</v>
      </c>
    </row>
    <row r="8485" spans="1:10" x14ac:dyDescent="0.3">
      <c r="A8485" t="s">
        <v>8507</v>
      </c>
      <c r="B8485" s="1">
        <v>45790</v>
      </c>
      <c r="C8485" t="s">
        <v>37</v>
      </c>
      <c r="D8485" t="s">
        <v>21</v>
      </c>
      <c r="E8485">
        <v>223</v>
      </c>
      <c r="F8485">
        <v>5154.45</v>
      </c>
      <c r="G8485" t="str">
        <f t="shared" si="264"/>
        <v>Bluedart Corp</v>
      </c>
      <c r="H8485" t="str">
        <f>IFERROR(_xlfn.XLOOKUP(D8485, Product_Master_2026!B:B, Product_Master_2026!A:A), "Discontinued / Review Required")</f>
        <v>PROD_2026_001</v>
      </c>
      <c r="I8485">
        <f>IFERROR(_xlfn.XLOOKUP(H8485, Product_Master_2026!A:A, Product_Master_2026!D:D), 0)</f>
        <v>12.5</v>
      </c>
      <c r="J8485">
        <f t="shared" si="265"/>
        <v>2787.5</v>
      </c>
    </row>
    <row r="8486" spans="1:10" x14ac:dyDescent="0.3">
      <c r="A8486" t="s">
        <v>8508</v>
      </c>
      <c r="B8486" s="1">
        <v>45971</v>
      </c>
      <c r="C8486" t="s">
        <v>24</v>
      </c>
      <c r="D8486" t="s">
        <v>32</v>
      </c>
      <c r="E8486">
        <v>434</v>
      </c>
      <c r="F8486">
        <v>14418.82</v>
      </c>
      <c r="G8486" t="str">
        <f t="shared" si="264"/>
        <v>Bluedart Corp</v>
      </c>
      <c r="H8486" t="str">
        <f>IFERROR(_xlfn.XLOOKUP(D8486, Product_Master_2026!B:B, Product_Master_2026!A:A), "Discontinued / Review Required")</f>
        <v>Discontinued / Review Required</v>
      </c>
      <c r="I8486">
        <f>IFERROR(_xlfn.XLOOKUP(H8486, Product_Master_2026!A:A, Product_Master_2026!D:D), 0)</f>
        <v>0</v>
      </c>
      <c r="J8486">
        <f t="shared" si="265"/>
        <v>0</v>
      </c>
    </row>
    <row r="8487" spans="1:10" x14ac:dyDescent="0.3">
      <c r="A8487" t="s">
        <v>8509</v>
      </c>
      <c r="B8487" s="1">
        <v>45883</v>
      </c>
      <c r="C8487" t="s">
        <v>13</v>
      </c>
      <c r="D8487" t="s">
        <v>8</v>
      </c>
      <c r="E8487">
        <v>236</v>
      </c>
      <c r="F8487">
        <v>9924.0499999999993</v>
      </c>
      <c r="G8487" t="str">
        <f t="shared" si="264"/>
        <v>Henkel Logistics</v>
      </c>
      <c r="H8487" t="str">
        <f>IFERROR(_xlfn.XLOOKUP(D8487, Product_Master_2026!B:B, Product_Master_2026!A:A), "Discontinued / Review Required")</f>
        <v>PROD_2026_002</v>
      </c>
      <c r="I8487">
        <f>IFERROR(_xlfn.XLOOKUP(H8487, Product_Master_2026!A:A, Product_Master_2026!D:D), 0)</f>
        <v>18.2</v>
      </c>
      <c r="J8487">
        <f t="shared" si="265"/>
        <v>4295.2</v>
      </c>
    </row>
    <row r="8488" spans="1:10" x14ac:dyDescent="0.3">
      <c r="A8488" t="s">
        <v>8510</v>
      </c>
      <c r="B8488" s="1">
        <v>45756</v>
      </c>
      <c r="C8488" t="s">
        <v>24</v>
      </c>
      <c r="D8488" t="s">
        <v>14</v>
      </c>
      <c r="E8488">
        <v>467</v>
      </c>
      <c r="F8488">
        <v>12466.84</v>
      </c>
      <c r="G8488" t="str">
        <f t="shared" si="264"/>
        <v>Bluedart Corp</v>
      </c>
      <c r="H8488" t="str">
        <f>IFERROR(_xlfn.XLOOKUP(D8488, Product_Master_2026!B:B, Product_Master_2026!A:A), "Discontinued / Review Required")</f>
        <v>Discontinued / Review Required</v>
      </c>
      <c r="I8488">
        <f>IFERROR(_xlfn.XLOOKUP(H8488, Product_Master_2026!A:A, Product_Master_2026!D:D), 0)</f>
        <v>0</v>
      </c>
      <c r="J8488">
        <f t="shared" si="265"/>
        <v>0</v>
      </c>
    </row>
    <row r="8489" spans="1:10" x14ac:dyDescent="0.3">
      <c r="A8489" t="s">
        <v>8511</v>
      </c>
      <c r="B8489" s="1">
        <v>45913</v>
      </c>
      <c r="C8489" t="s">
        <v>10</v>
      </c>
      <c r="D8489" t="s">
        <v>38</v>
      </c>
      <c r="E8489">
        <v>209</v>
      </c>
      <c r="F8489">
        <v>3387.24</v>
      </c>
      <c r="G8489" t="str">
        <f t="shared" si="264"/>
        <v>Henkel Logistics</v>
      </c>
      <c r="H8489" t="str">
        <f>IFERROR(_xlfn.XLOOKUP(D8489, Product_Master_2026!B:B, Product_Master_2026!A:A), "Discontinued / Review Required")</f>
        <v>PROD_2026_005</v>
      </c>
      <c r="I8489">
        <f>IFERROR(_xlfn.XLOOKUP(H8489, Product_Master_2026!A:A, Product_Master_2026!D:D), 0)</f>
        <v>5.4</v>
      </c>
      <c r="J8489">
        <f t="shared" si="265"/>
        <v>1128.6000000000001</v>
      </c>
    </row>
    <row r="8490" spans="1:10" x14ac:dyDescent="0.3">
      <c r="A8490" t="s">
        <v>8512</v>
      </c>
      <c r="B8490" s="1">
        <v>45661</v>
      </c>
      <c r="C8490" t="s">
        <v>44</v>
      </c>
      <c r="D8490" t="s">
        <v>32</v>
      </c>
      <c r="E8490">
        <v>20</v>
      </c>
      <c r="F8490">
        <v>623.16</v>
      </c>
      <c r="G8490" t="str">
        <f t="shared" si="264"/>
        <v>Bluedart Corp</v>
      </c>
      <c r="H8490" t="str">
        <f>IFERROR(_xlfn.XLOOKUP(D8490, Product_Master_2026!B:B, Product_Master_2026!A:A), "Discontinued / Review Required")</f>
        <v>Discontinued / Review Required</v>
      </c>
      <c r="I8490">
        <f>IFERROR(_xlfn.XLOOKUP(H8490, Product_Master_2026!A:A, Product_Master_2026!D:D), 0)</f>
        <v>0</v>
      </c>
      <c r="J8490">
        <f t="shared" si="265"/>
        <v>0</v>
      </c>
    </row>
    <row r="8491" spans="1:10" x14ac:dyDescent="0.3">
      <c r="A8491" t="s">
        <v>8513</v>
      </c>
      <c r="B8491" s="1">
        <v>45878</v>
      </c>
      <c r="C8491" t="s">
        <v>18</v>
      </c>
      <c r="D8491" t="s">
        <v>11</v>
      </c>
      <c r="E8491">
        <v>484</v>
      </c>
      <c r="F8491">
        <v>20018.79</v>
      </c>
      <c r="G8491" t="str">
        <f t="shared" si="264"/>
        <v>Dhl Express</v>
      </c>
      <c r="H8491" t="str">
        <f>IFERROR(_xlfn.XLOOKUP(D8491, Product_Master_2026!B:B, Product_Master_2026!A:A), "Discontinued / Review Required")</f>
        <v>PROD_2026_003</v>
      </c>
      <c r="I8491">
        <f>IFERROR(_xlfn.XLOOKUP(H8491, Product_Master_2026!A:A, Product_Master_2026!D:D), 0)</f>
        <v>8.9</v>
      </c>
      <c r="J8491">
        <f t="shared" si="265"/>
        <v>4307.6000000000004</v>
      </c>
    </row>
    <row r="8492" spans="1:10" x14ac:dyDescent="0.3">
      <c r="A8492" t="s">
        <v>8514</v>
      </c>
      <c r="B8492" s="1">
        <v>45787</v>
      </c>
      <c r="C8492" t="s">
        <v>7</v>
      </c>
      <c r="D8492" t="s">
        <v>11</v>
      </c>
      <c r="E8492">
        <v>33</v>
      </c>
      <c r="F8492">
        <v>504.14</v>
      </c>
      <c r="G8492" t="str">
        <f t="shared" si="264"/>
        <v>Henkel Logistics</v>
      </c>
      <c r="H8492" t="str">
        <f>IFERROR(_xlfn.XLOOKUP(D8492, Product_Master_2026!B:B, Product_Master_2026!A:A), "Discontinued / Review Required")</f>
        <v>PROD_2026_003</v>
      </c>
      <c r="I8492">
        <f>IFERROR(_xlfn.XLOOKUP(H8492, Product_Master_2026!A:A, Product_Master_2026!D:D), 0)</f>
        <v>8.9</v>
      </c>
      <c r="J8492">
        <f t="shared" si="265"/>
        <v>293.7</v>
      </c>
    </row>
    <row r="8493" spans="1:10" x14ac:dyDescent="0.3">
      <c r="A8493" t="s">
        <v>8515</v>
      </c>
      <c r="B8493" s="1">
        <v>45697</v>
      </c>
      <c r="C8493" t="s">
        <v>18</v>
      </c>
      <c r="D8493" t="s">
        <v>38</v>
      </c>
      <c r="E8493">
        <v>452</v>
      </c>
      <c r="F8493">
        <v>12088.37</v>
      </c>
      <c r="G8493" t="str">
        <f t="shared" si="264"/>
        <v>Dhl Express</v>
      </c>
      <c r="H8493" t="str">
        <f>IFERROR(_xlfn.XLOOKUP(D8493, Product_Master_2026!B:B, Product_Master_2026!A:A), "Discontinued / Review Required")</f>
        <v>PROD_2026_005</v>
      </c>
      <c r="I8493">
        <f>IFERROR(_xlfn.XLOOKUP(H8493, Product_Master_2026!A:A, Product_Master_2026!D:D), 0)</f>
        <v>5.4</v>
      </c>
      <c r="J8493">
        <f t="shared" si="265"/>
        <v>2440.8000000000002</v>
      </c>
    </row>
    <row r="8494" spans="1:10" x14ac:dyDescent="0.3">
      <c r="A8494" t="s">
        <v>8516</v>
      </c>
      <c r="B8494" s="1">
        <v>45870</v>
      </c>
      <c r="C8494" t="s">
        <v>44</v>
      </c>
      <c r="D8494" t="s">
        <v>38</v>
      </c>
      <c r="E8494">
        <v>142</v>
      </c>
      <c r="F8494">
        <v>3165.58</v>
      </c>
      <c r="G8494" t="str">
        <f t="shared" si="264"/>
        <v>Bluedart Corp</v>
      </c>
      <c r="H8494" t="str">
        <f>IFERROR(_xlfn.XLOOKUP(D8494, Product_Master_2026!B:B, Product_Master_2026!A:A), "Discontinued / Review Required")</f>
        <v>PROD_2026_005</v>
      </c>
      <c r="I8494">
        <f>IFERROR(_xlfn.XLOOKUP(H8494, Product_Master_2026!A:A, Product_Master_2026!D:D), 0)</f>
        <v>5.4</v>
      </c>
      <c r="J8494">
        <f t="shared" si="265"/>
        <v>766.80000000000007</v>
      </c>
    </row>
    <row r="8495" spans="1:10" x14ac:dyDescent="0.3">
      <c r="A8495" t="s">
        <v>8517</v>
      </c>
      <c r="B8495" s="1">
        <v>45824</v>
      </c>
      <c r="C8495" t="s">
        <v>44</v>
      </c>
      <c r="D8495" t="s">
        <v>11</v>
      </c>
      <c r="E8495">
        <v>419</v>
      </c>
      <c r="F8495">
        <v>9188.18</v>
      </c>
      <c r="G8495" t="str">
        <f t="shared" si="264"/>
        <v>Bluedart Corp</v>
      </c>
      <c r="H8495" t="str">
        <f>IFERROR(_xlfn.XLOOKUP(D8495, Product_Master_2026!B:B, Product_Master_2026!A:A), "Discontinued / Review Required")</f>
        <v>PROD_2026_003</v>
      </c>
      <c r="I8495">
        <f>IFERROR(_xlfn.XLOOKUP(H8495, Product_Master_2026!A:A, Product_Master_2026!D:D), 0)</f>
        <v>8.9</v>
      </c>
      <c r="J8495">
        <f t="shared" si="265"/>
        <v>3729.1000000000004</v>
      </c>
    </row>
    <row r="8496" spans="1:10" x14ac:dyDescent="0.3">
      <c r="A8496" t="s">
        <v>8518</v>
      </c>
      <c r="B8496" s="1">
        <v>45668</v>
      </c>
      <c r="C8496" t="s">
        <v>44</v>
      </c>
      <c r="D8496" t="s">
        <v>8</v>
      </c>
      <c r="E8496">
        <v>161</v>
      </c>
      <c r="F8496">
        <v>6240.91</v>
      </c>
      <c r="G8496" t="str">
        <f t="shared" si="264"/>
        <v>Bluedart Corp</v>
      </c>
      <c r="H8496" t="str">
        <f>IFERROR(_xlfn.XLOOKUP(D8496, Product_Master_2026!B:B, Product_Master_2026!A:A), "Discontinued / Review Required")</f>
        <v>PROD_2026_002</v>
      </c>
      <c r="I8496">
        <f>IFERROR(_xlfn.XLOOKUP(H8496, Product_Master_2026!A:A, Product_Master_2026!D:D), 0)</f>
        <v>18.2</v>
      </c>
      <c r="J8496">
        <f t="shared" si="265"/>
        <v>2930.2</v>
      </c>
    </row>
    <row r="8497" spans="1:10" x14ac:dyDescent="0.3">
      <c r="A8497" t="s">
        <v>8519</v>
      </c>
      <c r="B8497" s="1">
        <v>45823</v>
      </c>
      <c r="C8497" t="s">
        <v>24</v>
      </c>
      <c r="D8497" t="s">
        <v>21</v>
      </c>
      <c r="E8497">
        <v>420</v>
      </c>
      <c r="F8497">
        <v>8860.19</v>
      </c>
      <c r="G8497" t="str">
        <f t="shared" si="264"/>
        <v>Bluedart Corp</v>
      </c>
      <c r="H8497" t="str">
        <f>IFERROR(_xlfn.XLOOKUP(D8497, Product_Master_2026!B:B, Product_Master_2026!A:A), "Discontinued / Review Required")</f>
        <v>PROD_2026_001</v>
      </c>
      <c r="I8497">
        <f>IFERROR(_xlfn.XLOOKUP(H8497, Product_Master_2026!A:A, Product_Master_2026!D:D), 0)</f>
        <v>12.5</v>
      </c>
      <c r="J8497">
        <f t="shared" si="265"/>
        <v>5250</v>
      </c>
    </row>
    <row r="8498" spans="1:10" x14ac:dyDescent="0.3">
      <c r="A8498" t="s">
        <v>8520</v>
      </c>
      <c r="B8498" s="1">
        <v>45790</v>
      </c>
      <c r="C8498" t="s">
        <v>34</v>
      </c>
      <c r="D8498" t="s">
        <v>38</v>
      </c>
      <c r="E8498">
        <v>431</v>
      </c>
      <c r="F8498">
        <v>16335.03</v>
      </c>
      <c r="G8498" t="str">
        <f t="shared" si="264"/>
        <v>Dhl Express</v>
      </c>
      <c r="H8498" t="str">
        <f>IFERROR(_xlfn.XLOOKUP(D8498, Product_Master_2026!B:B, Product_Master_2026!A:A), "Discontinued / Review Required")</f>
        <v>PROD_2026_005</v>
      </c>
      <c r="I8498">
        <f>IFERROR(_xlfn.XLOOKUP(H8498, Product_Master_2026!A:A, Product_Master_2026!D:D), 0)</f>
        <v>5.4</v>
      </c>
      <c r="J8498">
        <f t="shared" si="265"/>
        <v>2327.4</v>
      </c>
    </row>
    <row r="8499" spans="1:10" x14ac:dyDescent="0.3">
      <c r="A8499" t="s">
        <v>8521</v>
      </c>
      <c r="B8499" s="1">
        <v>45805</v>
      </c>
      <c r="C8499" t="s">
        <v>13</v>
      </c>
      <c r="D8499" t="s">
        <v>14</v>
      </c>
      <c r="E8499">
        <v>236</v>
      </c>
      <c r="F8499">
        <v>4627.21</v>
      </c>
      <c r="G8499" t="str">
        <f t="shared" si="264"/>
        <v>Henkel Logistics</v>
      </c>
      <c r="H8499" t="str">
        <f>IFERROR(_xlfn.XLOOKUP(D8499, Product_Master_2026!B:B, Product_Master_2026!A:A), "Discontinued / Review Required")</f>
        <v>Discontinued / Review Required</v>
      </c>
      <c r="I8499">
        <f>IFERROR(_xlfn.XLOOKUP(H8499, Product_Master_2026!A:A, Product_Master_2026!D:D), 0)</f>
        <v>0</v>
      </c>
      <c r="J8499">
        <f t="shared" si="265"/>
        <v>0</v>
      </c>
    </row>
    <row r="8500" spans="1:10" x14ac:dyDescent="0.3">
      <c r="A8500" t="s">
        <v>8522</v>
      </c>
      <c r="B8500" s="1">
        <v>45878</v>
      </c>
      <c r="C8500" t="s">
        <v>24</v>
      </c>
      <c r="D8500" t="s">
        <v>11</v>
      </c>
      <c r="E8500">
        <v>295</v>
      </c>
      <c r="F8500">
        <v>12387.56</v>
      </c>
      <c r="G8500" t="str">
        <f t="shared" si="264"/>
        <v>Bluedart Corp</v>
      </c>
      <c r="H8500" t="str">
        <f>IFERROR(_xlfn.XLOOKUP(D8500, Product_Master_2026!B:B, Product_Master_2026!A:A), "Discontinued / Review Required")</f>
        <v>PROD_2026_003</v>
      </c>
      <c r="I8500">
        <f>IFERROR(_xlfn.XLOOKUP(H8500, Product_Master_2026!A:A, Product_Master_2026!D:D), 0)</f>
        <v>8.9</v>
      </c>
      <c r="J8500">
        <f t="shared" si="265"/>
        <v>2625.5</v>
      </c>
    </row>
    <row r="8501" spans="1:10" x14ac:dyDescent="0.3">
      <c r="A8501" t="s">
        <v>8523</v>
      </c>
      <c r="B8501" s="1">
        <v>45904</v>
      </c>
      <c r="C8501" t="s">
        <v>28</v>
      </c>
      <c r="D8501" t="s">
        <v>14</v>
      </c>
      <c r="E8501">
        <v>189</v>
      </c>
      <c r="F8501">
        <v>5789.39</v>
      </c>
      <c r="G8501" t="str">
        <f t="shared" si="264"/>
        <v>Fedex Global</v>
      </c>
      <c r="H8501" t="str">
        <f>IFERROR(_xlfn.XLOOKUP(D8501, Product_Master_2026!B:B, Product_Master_2026!A:A), "Discontinued / Review Required")</f>
        <v>Discontinued / Review Required</v>
      </c>
      <c r="I8501">
        <f>IFERROR(_xlfn.XLOOKUP(H8501, Product_Master_2026!A:A, Product_Master_2026!D:D), 0)</f>
        <v>0</v>
      </c>
      <c r="J8501">
        <f t="shared" si="265"/>
        <v>0</v>
      </c>
    </row>
    <row r="8502" spans="1:10" x14ac:dyDescent="0.3">
      <c r="A8502" t="s">
        <v>8524</v>
      </c>
      <c r="B8502" s="1">
        <v>45698</v>
      </c>
      <c r="C8502" t="s">
        <v>28</v>
      </c>
      <c r="D8502" t="s">
        <v>8</v>
      </c>
      <c r="E8502">
        <v>224</v>
      </c>
      <c r="F8502">
        <v>9976.7800000000007</v>
      </c>
      <c r="G8502" t="str">
        <f t="shared" si="264"/>
        <v>Fedex Global</v>
      </c>
      <c r="H8502" t="str">
        <f>IFERROR(_xlfn.XLOOKUP(D8502, Product_Master_2026!B:B, Product_Master_2026!A:A), "Discontinued / Review Required")</f>
        <v>PROD_2026_002</v>
      </c>
      <c r="I8502">
        <f>IFERROR(_xlfn.XLOOKUP(H8502, Product_Master_2026!A:A, Product_Master_2026!D:D), 0)</f>
        <v>18.2</v>
      </c>
      <c r="J8502">
        <f t="shared" si="265"/>
        <v>4076.7999999999997</v>
      </c>
    </row>
    <row r="8503" spans="1:10" x14ac:dyDescent="0.3">
      <c r="A8503" t="s">
        <v>8525</v>
      </c>
      <c r="B8503" s="1">
        <v>45901</v>
      </c>
      <c r="C8503" t="s">
        <v>7</v>
      </c>
      <c r="D8503" t="s">
        <v>14</v>
      </c>
      <c r="E8503">
        <v>79</v>
      </c>
      <c r="F8503">
        <v>3289.7</v>
      </c>
      <c r="G8503" t="str">
        <f t="shared" si="264"/>
        <v>Henkel Logistics</v>
      </c>
      <c r="H8503" t="str">
        <f>IFERROR(_xlfn.XLOOKUP(D8503, Product_Master_2026!B:B, Product_Master_2026!A:A), "Discontinued / Review Required")</f>
        <v>Discontinued / Review Required</v>
      </c>
      <c r="I8503">
        <f>IFERROR(_xlfn.XLOOKUP(H8503, Product_Master_2026!A:A, Product_Master_2026!D:D), 0)</f>
        <v>0</v>
      </c>
      <c r="J8503">
        <f t="shared" si="265"/>
        <v>0</v>
      </c>
    </row>
    <row r="8504" spans="1:10" x14ac:dyDescent="0.3">
      <c r="A8504" t="s">
        <v>8526</v>
      </c>
      <c r="B8504" s="1">
        <v>45736</v>
      </c>
      <c r="C8504" t="s">
        <v>44</v>
      </c>
      <c r="D8504" t="s">
        <v>11</v>
      </c>
      <c r="E8504">
        <v>175</v>
      </c>
      <c r="F8504">
        <v>6413.66</v>
      </c>
      <c r="G8504" t="str">
        <f t="shared" si="264"/>
        <v>Bluedart Corp</v>
      </c>
      <c r="H8504" t="str">
        <f>IFERROR(_xlfn.XLOOKUP(D8504, Product_Master_2026!B:B, Product_Master_2026!A:A), "Discontinued / Review Required")</f>
        <v>PROD_2026_003</v>
      </c>
      <c r="I8504">
        <f>IFERROR(_xlfn.XLOOKUP(H8504, Product_Master_2026!A:A, Product_Master_2026!D:D), 0)</f>
        <v>8.9</v>
      </c>
      <c r="J8504">
        <f t="shared" si="265"/>
        <v>1557.5</v>
      </c>
    </row>
    <row r="8505" spans="1:10" x14ac:dyDescent="0.3">
      <c r="A8505" t="s">
        <v>8527</v>
      </c>
      <c r="B8505" s="1">
        <v>45918</v>
      </c>
      <c r="C8505" t="s">
        <v>13</v>
      </c>
      <c r="D8505" t="s">
        <v>11</v>
      </c>
      <c r="E8505">
        <v>375</v>
      </c>
      <c r="F8505">
        <v>13694.54</v>
      </c>
      <c r="G8505" t="str">
        <f t="shared" si="264"/>
        <v>Henkel Logistics</v>
      </c>
      <c r="H8505" t="str">
        <f>IFERROR(_xlfn.XLOOKUP(D8505, Product_Master_2026!B:B, Product_Master_2026!A:A), "Discontinued / Review Required")</f>
        <v>PROD_2026_003</v>
      </c>
      <c r="I8505">
        <f>IFERROR(_xlfn.XLOOKUP(H8505, Product_Master_2026!A:A, Product_Master_2026!D:D), 0)</f>
        <v>8.9</v>
      </c>
      <c r="J8505">
        <f t="shared" si="265"/>
        <v>3337.5</v>
      </c>
    </row>
    <row r="8506" spans="1:10" x14ac:dyDescent="0.3">
      <c r="A8506" t="s">
        <v>8528</v>
      </c>
      <c r="B8506" s="1">
        <v>45723</v>
      </c>
      <c r="C8506" t="s">
        <v>13</v>
      </c>
      <c r="D8506" t="s">
        <v>14</v>
      </c>
      <c r="E8506">
        <v>419</v>
      </c>
      <c r="F8506">
        <v>12042.06</v>
      </c>
      <c r="G8506" t="str">
        <f t="shared" si="264"/>
        <v>Henkel Logistics</v>
      </c>
      <c r="H8506" t="str">
        <f>IFERROR(_xlfn.XLOOKUP(D8506, Product_Master_2026!B:B, Product_Master_2026!A:A), "Discontinued / Review Required")</f>
        <v>Discontinued / Review Required</v>
      </c>
      <c r="I8506">
        <f>IFERROR(_xlfn.XLOOKUP(H8506, Product_Master_2026!A:A, Product_Master_2026!D:D), 0)</f>
        <v>0</v>
      </c>
      <c r="J8506">
        <f t="shared" si="265"/>
        <v>0</v>
      </c>
    </row>
    <row r="8507" spans="1:10" x14ac:dyDescent="0.3">
      <c r="A8507" t="s">
        <v>8529</v>
      </c>
      <c r="B8507" s="1">
        <v>45667</v>
      </c>
      <c r="C8507" t="s">
        <v>7</v>
      </c>
      <c r="D8507" t="s">
        <v>11</v>
      </c>
      <c r="E8507">
        <v>354</v>
      </c>
      <c r="F8507">
        <v>5863.46</v>
      </c>
      <c r="G8507" t="str">
        <f t="shared" si="264"/>
        <v>Henkel Logistics</v>
      </c>
      <c r="H8507" t="str">
        <f>IFERROR(_xlfn.XLOOKUP(D8507, Product_Master_2026!B:B, Product_Master_2026!A:A), "Discontinued / Review Required")</f>
        <v>PROD_2026_003</v>
      </c>
      <c r="I8507">
        <f>IFERROR(_xlfn.XLOOKUP(H8507, Product_Master_2026!A:A, Product_Master_2026!D:D), 0)</f>
        <v>8.9</v>
      </c>
      <c r="J8507">
        <f t="shared" si="265"/>
        <v>3150.6</v>
      </c>
    </row>
    <row r="8508" spans="1:10" x14ac:dyDescent="0.3">
      <c r="A8508" t="s">
        <v>8530</v>
      </c>
      <c r="B8508" s="1">
        <v>45753</v>
      </c>
      <c r="C8508" t="s">
        <v>13</v>
      </c>
      <c r="D8508" t="s">
        <v>38</v>
      </c>
      <c r="E8508">
        <v>232</v>
      </c>
      <c r="F8508">
        <v>5690.93</v>
      </c>
      <c r="G8508" t="str">
        <f t="shared" si="264"/>
        <v>Henkel Logistics</v>
      </c>
      <c r="H8508" t="str">
        <f>IFERROR(_xlfn.XLOOKUP(D8508, Product_Master_2026!B:B, Product_Master_2026!A:A), "Discontinued / Review Required")</f>
        <v>PROD_2026_005</v>
      </c>
      <c r="I8508">
        <f>IFERROR(_xlfn.XLOOKUP(H8508, Product_Master_2026!A:A, Product_Master_2026!D:D), 0)</f>
        <v>5.4</v>
      </c>
      <c r="J8508">
        <f t="shared" si="265"/>
        <v>1252.8000000000002</v>
      </c>
    </row>
    <row r="8509" spans="1:10" x14ac:dyDescent="0.3">
      <c r="A8509" t="s">
        <v>8531</v>
      </c>
      <c r="B8509" s="1">
        <v>45853</v>
      </c>
      <c r="C8509" t="s">
        <v>44</v>
      </c>
      <c r="D8509" t="s">
        <v>16</v>
      </c>
      <c r="E8509">
        <v>500</v>
      </c>
      <c r="F8509">
        <v>13143.15</v>
      </c>
      <c r="G8509" t="str">
        <f t="shared" si="264"/>
        <v>Bluedart Corp</v>
      </c>
      <c r="H8509" t="str">
        <f>IFERROR(_xlfn.XLOOKUP(D8509, Product_Master_2026!B:B, Product_Master_2026!A:A), "Discontinued / Review Required")</f>
        <v>PROD_2026_004</v>
      </c>
      <c r="I8509">
        <f>IFERROR(_xlfn.XLOOKUP(H8509, Product_Master_2026!A:A, Product_Master_2026!D:D), 0)</f>
        <v>22</v>
      </c>
      <c r="J8509">
        <f t="shared" si="265"/>
        <v>11000</v>
      </c>
    </row>
    <row r="8510" spans="1:10" x14ac:dyDescent="0.3">
      <c r="A8510" t="s">
        <v>8532</v>
      </c>
      <c r="B8510" s="1">
        <v>45951</v>
      </c>
      <c r="C8510" t="s">
        <v>24</v>
      </c>
      <c r="D8510" t="s">
        <v>16</v>
      </c>
      <c r="E8510">
        <v>243</v>
      </c>
      <c r="F8510">
        <v>8026.05</v>
      </c>
      <c r="G8510" t="str">
        <f t="shared" si="264"/>
        <v>Bluedart Corp</v>
      </c>
      <c r="H8510" t="str">
        <f>IFERROR(_xlfn.XLOOKUP(D8510, Product_Master_2026!B:B, Product_Master_2026!A:A), "Discontinued / Review Required")</f>
        <v>PROD_2026_004</v>
      </c>
      <c r="I8510">
        <f>IFERROR(_xlfn.XLOOKUP(H8510, Product_Master_2026!A:A, Product_Master_2026!D:D), 0)</f>
        <v>22</v>
      </c>
      <c r="J8510">
        <f t="shared" si="265"/>
        <v>5346</v>
      </c>
    </row>
    <row r="8511" spans="1:10" x14ac:dyDescent="0.3">
      <c r="A8511" t="s">
        <v>8533</v>
      </c>
      <c r="B8511" s="1">
        <v>45849</v>
      </c>
      <c r="C8511" t="s">
        <v>28</v>
      </c>
      <c r="D8511" t="s">
        <v>38</v>
      </c>
      <c r="E8511">
        <v>137</v>
      </c>
      <c r="F8511">
        <v>6067.41</v>
      </c>
      <c r="G8511" t="str">
        <f t="shared" si="264"/>
        <v>Fedex Global</v>
      </c>
      <c r="H8511" t="str">
        <f>IFERROR(_xlfn.XLOOKUP(D8511, Product_Master_2026!B:B, Product_Master_2026!A:A), "Discontinued / Review Required")</f>
        <v>PROD_2026_005</v>
      </c>
      <c r="I8511">
        <f>IFERROR(_xlfn.XLOOKUP(H8511, Product_Master_2026!A:A, Product_Master_2026!D:D), 0)</f>
        <v>5.4</v>
      </c>
      <c r="J8511">
        <f t="shared" si="265"/>
        <v>739.80000000000007</v>
      </c>
    </row>
    <row r="8512" spans="1:10" x14ac:dyDescent="0.3">
      <c r="A8512" t="s">
        <v>8534</v>
      </c>
      <c r="B8512" s="1">
        <v>45787</v>
      </c>
      <c r="C8512" t="s">
        <v>24</v>
      </c>
      <c r="D8512" t="s">
        <v>16</v>
      </c>
      <c r="E8512">
        <v>360</v>
      </c>
      <c r="F8512">
        <v>15135.4</v>
      </c>
      <c r="G8512" t="str">
        <f t="shared" si="264"/>
        <v>Bluedart Corp</v>
      </c>
      <c r="H8512" t="str">
        <f>IFERROR(_xlfn.XLOOKUP(D8512, Product_Master_2026!B:B, Product_Master_2026!A:A), "Discontinued / Review Required")</f>
        <v>PROD_2026_004</v>
      </c>
      <c r="I8512">
        <f>IFERROR(_xlfn.XLOOKUP(H8512, Product_Master_2026!A:A, Product_Master_2026!D:D), 0)</f>
        <v>22</v>
      </c>
      <c r="J8512">
        <f t="shared" si="265"/>
        <v>7920</v>
      </c>
    </row>
    <row r="8513" spans="1:10" x14ac:dyDescent="0.3">
      <c r="A8513" t="s">
        <v>8535</v>
      </c>
      <c r="B8513" s="1">
        <v>45930</v>
      </c>
      <c r="C8513" t="s">
        <v>28</v>
      </c>
      <c r="D8513" t="s">
        <v>14</v>
      </c>
      <c r="E8513">
        <v>197</v>
      </c>
      <c r="F8513">
        <v>8026.67</v>
      </c>
      <c r="G8513" t="str">
        <f t="shared" si="264"/>
        <v>Fedex Global</v>
      </c>
      <c r="H8513" t="str">
        <f>IFERROR(_xlfn.XLOOKUP(D8513, Product_Master_2026!B:B, Product_Master_2026!A:A), "Discontinued / Review Required")</f>
        <v>Discontinued / Review Required</v>
      </c>
      <c r="I8513">
        <f>IFERROR(_xlfn.XLOOKUP(H8513, Product_Master_2026!A:A, Product_Master_2026!D:D), 0)</f>
        <v>0</v>
      </c>
      <c r="J8513">
        <f t="shared" si="265"/>
        <v>0</v>
      </c>
    </row>
    <row r="8514" spans="1:10" x14ac:dyDescent="0.3">
      <c r="A8514" t="s">
        <v>8536</v>
      </c>
      <c r="B8514" s="1">
        <v>45859</v>
      </c>
      <c r="C8514" t="s">
        <v>28</v>
      </c>
      <c r="D8514" t="s">
        <v>8</v>
      </c>
      <c r="E8514">
        <v>293</v>
      </c>
      <c r="F8514">
        <v>11581.78</v>
      </c>
      <c r="G8514" t="str">
        <f t="shared" si="264"/>
        <v>Fedex Global</v>
      </c>
      <c r="H8514" t="str">
        <f>IFERROR(_xlfn.XLOOKUP(D8514, Product_Master_2026!B:B, Product_Master_2026!A:A), "Discontinued / Review Required")</f>
        <v>PROD_2026_002</v>
      </c>
      <c r="I8514">
        <f>IFERROR(_xlfn.XLOOKUP(H8514, Product_Master_2026!A:A, Product_Master_2026!D:D), 0)</f>
        <v>18.2</v>
      </c>
      <c r="J8514">
        <f t="shared" si="265"/>
        <v>5332.5999999999995</v>
      </c>
    </row>
    <row r="8515" spans="1:10" x14ac:dyDescent="0.3">
      <c r="A8515" t="s">
        <v>8537</v>
      </c>
      <c r="B8515" s="1">
        <v>45919</v>
      </c>
      <c r="C8515" t="s">
        <v>24</v>
      </c>
      <c r="D8515" t="s">
        <v>8</v>
      </c>
      <c r="E8515">
        <v>169</v>
      </c>
      <c r="F8515">
        <v>3248.01</v>
      </c>
      <c r="G8515" t="str">
        <f t="shared" ref="G8515:G8578" si="266">PROPER(TRIM(C8515))</f>
        <v>Bluedart Corp</v>
      </c>
      <c r="H8515" t="str">
        <f>IFERROR(_xlfn.XLOOKUP(D8515, Product_Master_2026!B:B, Product_Master_2026!A:A), "Discontinued / Review Required")</f>
        <v>PROD_2026_002</v>
      </c>
      <c r="I8515">
        <f>IFERROR(_xlfn.XLOOKUP(H8515, Product_Master_2026!A:A, Product_Master_2026!D:D), 0)</f>
        <v>18.2</v>
      </c>
      <c r="J8515">
        <f t="shared" ref="J8515:J8578" si="267">E8515 * I8515</f>
        <v>3075.7999999999997</v>
      </c>
    </row>
    <row r="8516" spans="1:10" x14ac:dyDescent="0.3">
      <c r="A8516" t="s">
        <v>8538</v>
      </c>
      <c r="B8516" s="1">
        <v>45665</v>
      </c>
      <c r="C8516" t="s">
        <v>24</v>
      </c>
      <c r="D8516" t="s">
        <v>21</v>
      </c>
      <c r="E8516">
        <v>350</v>
      </c>
      <c r="F8516">
        <v>13568.72</v>
      </c>
      <c r="G8516" t="str">
        <f t="shared" si="266"/>
        <v>Bluedart Corp</v>
      </c>
      <c r="H8516" t="str">
        <f>IFERROR(_xlfn.XLOOKUP(D8516, Product_Master_2026!B:B, Product_Master_2026!A:A), "Discontinued / Review Required")</f>
        <v>PROD_2026_001</v>
      </c>
      <c r="I8516">
        <f>IFERROR(_xlfn.XLOOKUP(H8516, Product_Master_2026!A:A, Product_Master_2026!D:D), 0)</f>
        <v>12.5</v>
      </c>
      <c r="J8516">
        <f t="shared" si="267"/>
        <v>4375</v>
      </c>
    </row>
    <row r="8517" spans="1:10" x14ac:dyDescent="0.3">
      <c r="A8517" t="s">
        <v>8539</v>
      </c>
      <c r="B8517" s="1">
        <v>45873</v>
      </c>
      <c r="C8517" t="s">
        <v>18</v>
      </c>
      <c r="D8517" t="s">
        <v>16</v>
      </c>
      <c r="E8517">
        <v>330</v>
      </c>
      <c r="F8517">
        <v>10614.66</v>
      </c>
      <c r="G8517" t="str">
        <f t="shared" si="266"/>
        <v>Dhl Express</v>
      </c>
      <c r="H8517" t="str">
        <f>IFERROR(_xlfn.XLOOKUP(D8517, Product_Master_2026!B:B, Product_Master_2026!A:A), "Discontinued / Review Required")</f>
        <v>PROD_2026_004</v>
      </c>
      <c r="I8517">
        <f>IFERROR(_xlfn.XLOOKUP(H8517, Product_Master_2026!A:A, Product_Master_2026!D:D), 0)</f>
        <v>22</v>
      </c>
      <c r="J8517">
        <f t="shared" si="267"/>
        <v>7260</v>
      </c>
    </row>
    <row r="8518" spans="1:10" x14ac:dyDescent="0.3">
      <c r="A8518" t="s">
        <v>8540</v>
      </c>
      <c r="B8518" s="1">
        <v>45706</v>
      </c>
      <c r="C8518" t="s">
        <v>24</v>
      </c>
      <c r="D8518" t="s">
        <v>32</v>
      </c>
      <c r="E8518">
        <v>266</v>
      </c>
      <c r="F8518">
        <v>11574.71</v>
      </c>
      <c r="G8518" t="str">
        <f t="shared" si="266"/>
        <v>Bluedart Corp</v>
      </c>
      <c r="H8518" t="str">
        <f>IFERROR(_xlfn.XLOOKUP(D8518, Product_Master_2026!B:B, Product_Master_2026!A:A), "Discontinued / Review Required")</f>
        <v>Discontinued / Review Required</v>
      </c>
      <c r="I8518">
        <f>IFERROR(_xlfn.XLOOKUP(H8518, Product_Master_2026!A:A, Product_Master_2026!D:D), 0)</f>
        <v>0</v>
      </c>
      <c r="J8518">
        <f t="shared" si="267"/>
        <v>0</v>
      </c>
    </row>
    <row r="8519" spans="1:10" x14ac:dyDescent="0.3">
      <c r="A8519" t="s">
        <v>8541</v>
      </c>
      <c r="B8519" s="1">
        <v>46002</v>
      </c>
      <c r="C8519" t="s">
        <v>13</v>
      </c>
      <c r="D8519" t="s">
        <v>14</v>
      </c>
      <c r="E8519">
        <v>11</v>
      </c>
      <c r="F8519">
        <v>169.05</v>
      </c>
      <c r="G8519" t="str">
        <f t="shared" si="266"/>
        <v>Henkel Logistics</v>
      </c>
      <c r="H8519" t="str">
        <f>IFERROR(_xlfn.XLOOKUP(D8519, Product_Master_2026!B:B, Product_Master_2026!A:A), "Discontinued / Review Required")</f>
        <v>Discontinued / Review Required</v>
      </c>
      <c r="I8519">
        <f>IFERROR(_xlfn.XLOOKUP(H8519, Product_Master_2026!A:A, Product_Master_2026!D:D), 0)</f>
        <v>0</v>
      </c>
      <c r="J8519">
        <f t="shared" si="267"/>
        <v>0</v>
      </c>
    </row>
    <row r="8520" spans="1:10" x14ac:dyDescent="0.3">
      <c r="A8520" t="s">
        <v>8542</v>
      </c>
      <c r="B8520" s="1">
        <v>45833</v>
      </c>
      <c r="C8520" t="s">
        <v>7</v>
      </c>
      <c r="D8520" t="s">
        <v>21</v>
      </c>
      <c r="E8520">
        <v>85</v>
      </c>
      <c r="F8520">
        <v>1296.8399999999999</v>
      </c>
      <c r="G8520" t="str">
        <f t="shared" si="266"/>
        <v>Henkel Logistics</v>
      </c>
      <c r="H8520" t="str">
        <f>IFERROR(_xlfn.XLOOKUP(D8520, Product_Master_2026!B:B, Product_Master_2026!A:A), "Discontinued / Review Required")</f>
        <v>PROD_2026_001</v>
      </c>
      <c r="I8520">
        <f>IFERROR(_xlfn.XLOOKUP(H8520, Product_Master_2026!A:A, Product_Master_2026!D:D), 0)</f>
        <v>12.5</v>
      </c>
      <c r="J8520">
        <f t="shared" si="267"/>
        <v>1062.5</v>
      </c>
    </row>
    <row r="8521" spans="1:10" x14ac:dyDescent="0.3">
      <c r="A8521" t="s">
        <v>8543</v>
      </c>
      <c r="B8521" s="1">
        <v>45858</v>
      </c>
      <c r="C8521" t="s">
        <v>13</v>
      </c>
      <c r="D8521" t="s">
        <v>11</v>
      </c>
      <c r="E8521">
        <v>52</v>
      </c>
      <c r="F8521">
        <v>1838.25</v>
      </c>
      <c r="G8521" t="str">
        <f t="shared" si="266"/>
        <v>Henkel Logistics</v>
      </c>
      <c r="H8521" t="str">
        <f>IFERROR(_xlfn.XLOOKUP(D8521, Product_Master_2026!B:B, Product_Master_2026!A:A), "Discontinued / Review Required")</f>
        <v>PROD_2026_003</v>
      </c>
      <c r="I8521">
        <f>IFERROR(_xlfn.XLOOKUP(H8521, Product_Master_2026!A:A, Product_Master_2026!D:D), 0)</f>
        <v>8.9</v>
      </c>
      <c r="J8521">
        <f t="shared" si="267"/>
        <v>462.8</v>
      </c>
    </row>
    <row r="8522" spans="1:10" x14ac:dyDescent="0.3">
      <c r="A8522" t="s">
        <v>8544</v>
      </c>
      <c r="B8522" s="1">
        <v>45693</v>
      </c>
      <c r="C8522" t="s">
        <v>28</v>
      </c>
      <c r="D8522" t="s">
        <v>14</v>
      </c>
      <c r="E8522">
        <v>446</v>
      </c>
      <c r="F8522">
        <v>18590.97</v>
      </c>
      <c r="G8522" t="str">
        <f t="shared" si="266"/>
        <v>Fedex Global</v>
      </c>
      <c r="H8522" t="str">
        <f>IFERROR(_xlfn.XLOOKUP(D8522, Product_Master_2026!B:B, Product_Master_2026!A:A), "Discontinued / Review Required")</f>
        <v>Discontinued / Review Required</v>
      </c>
      <c r="I8522">
        <f>IFERROR(_xlfn.XLOOKUP(H8522, Product_Master_2026!A:A, Product_Master_2026!D:D), 0)</f>
        <v>0</v>
      </c>
      <c r="J8522">
        <f t="shared" si="267"/>
        <v>0</v>
      </c>
    </row>
    <row r="8523" spans="1:10" x14ac:dyDescent="0.3">
      <c r="A8523" t="s">
        <v>8545</v>
      </c>
      <c r="B8523" s="1">
        <v>45802</v>
      </c>
      <c r="C8523" t="s">
        <v>7</v>
      </c>
      <c r="D8523" t="s">
        <v>14</v>
      </c>
      <c r="E8523">
        <v>411</v>
      </c>
      <c r="F8523">
        <v>16716.28</v>
      </c>
      <c r="G8523" t="str">
        <f t="shared" si="266"/>
        <v>Henkel Logistics</v>
      </c>
      <c r="H8523" t="str">
        <f>IFERROR(_xlfn.XLOOKUP(D8523, Product_Master_2026!B:B, Product_Master_2026!A:A), "Discontinued / Review Required")</f>
        <v>Discontinued / Review Required</v>
      </c>
      <c r="I8523">
        <f>IFERROR(_xlfn.XLOOKUP(H8523, Product_Master_2026!A:A, Product_Master_2026!D:D), 0)</f>
        <v>0</v>
      </c>
      <c r="J8523">
        <f t="shared" si="267"/>
        <v>0</v>
      </c>
    </row>
    <row r="8524" spans="1:10" x14ac:dyDescent="0.3">
      <c r="A8524" t="s">
        <v>8546</v>
      </c>
      <c r="B8524" s="1">
        <v>45689</v>
      </c>
      <c r="C8524" t="s">
        <v>37</v>
      </c>
      <c r="D8524" t="s">
        <v>11</v>
      </c>
      <c r="E8524">
        <v>80</v>
      </c>
      <c r="F8524">
        <v>2617.7199999999998</v>
      </c>
      <c r="G8524" t="str">
        <f t="shared" si="266"/>
        <v>Bluedart Corp</v>
      </c>
      <c r="H8524" t="str">
        <f>IFERROR(_xlfn.XLOOKUP(D8524, Product_Master_2026!B:B, Product_Master_2026!A:A), "Discontinued / Review Required")</f>
        <v>PROD_2026_003</v>
      </c>
      <c r="I8524">
        <f>IFERROR(_xlfn.XLOOKUP(H8524, Product_Master_2026!A:A, Product_Master_2026!D:D), 0)</f>
        <v>8.9</v>
      </c>
      <c r="J8524">
        <f t="shared" si="267"/>
        <v>712</v>
      </c>
    </row>
    <row r="8525" spans="1:10" x14ac:dyDescent="0.3">
      <c r="A8525" t="s">
        <v>8547</v>
      </c>
      <c r="B8525" s="1">
        <v>45966</v>
      </c>
      <c r="C8525" t="s">
        <v>44</v>
      </c>
      <c r="D8525" t="s">
        <v>16</v>
      </c>
      <c r="E8525">
        <v>367</v>
      </c>
      <c r="F8525">
        <v>11013.3</v>
      </c>
      <c r="G8525" t="str">
        <f t="shared" si="266"/>
        <v>Bluedart Corp</v>
      </c>
      <c r="H8525" t="str">
        <f>IFERROR(_xlfn.XLOOKUP(D8525, Product_Master_2026!B:B, Product_Master_2026!A:A), "Discontinued / Review Required")</f>
        <v>PROD_2026_004</v>
      </c>
      <c r="I8525">
        <f>IFERROR(_xlfn.XLOOKUP(H8525, Product_Master_2026!A:A, Product_Master_2026!D:D), 0)</f>
        <v>22</v>
      </c>
      <c r="J8525">
        <f t="shared" si="267"/>
        <v>8074</v>
      </c>
    </row>
    <row r="8526" spans="1:10" x14ac:dyDescent="0.3">
      <c r="A8526" t="s">
        <v>8548</v>
      </c>
      <c r="B8526" s="1">
        <v>45801</v>
      </c>
      <c r="C8526" t="s">
        <v>20</v>
      </c>
      <c r="D8526" t="s">
        <v>14</v>
      </c>
      <c r="E8526">
        <v>406</v>
      </c>
      <c r="F8526">
        <v>12937.37</v>
      </c>
      <c r="G8526" t="str">
        <f t="shared" si="266"/>
        <v>Fedex Global</v>
      </c>
      <c r="H8526" t="str">
        <f>IFERROR(_xlfn.XLOOKUP(D8526, Product_Master_2026!B:B, Product_Master_2026!A:A), "Discontinued / Review Required")</f>
        <v>Discontinued / Review Required</v>
      </c>
      <c r="I8526">
        <f>IFERROR(_xlfn.XLOOKUP(H8526, Product_Master_2026!A:A, Product_Master_2026!D:D), 0)</f>
        <v>0</v>
      </c>
      <c r="J8526">
        <f t="shared" si="267"/>
        <v>0</v>
      </c>
    </row>
    <row r="8527" spans="1:10" x14ac:dyDescent="0.3">
      <c r="A8527" t="s">
        <v>8549</v>
      </c>
      <c r="B8527" s="1">
        <v>45862</v>
      </c>
      <c r="C8527" t="s">
        <v>26</v>
      </c>
      <c r="D8527" t="s">
        <v>21</v>
      </c>
      <c r="E8527">
        <v>252</v>
      </c>
      <c r="F8527">
        <v>8773.48</v>
      </c>
      <c r="G8527" t="str">
        <f t="shared" si="266"/>
        <v>Dhl Express</v>
      </c>
      <c r="H8527" t="str">
        <f>IFERROR(_xlfn.XLOOKUP(D8527, Product_Master_2026!B:B, Product_Master_2026!A:A), "Discontinued / Review Required")</f>
        <v>PROD_2026_001</v>
      </c>
      <c r="I8527">
        <f>IFERROR(_xlfn.XLOOKUP(H8527, Product_Master_2026!A:A, Product_Master_2026!D:D), 0)</f>
        <v>12.5</v>
      </c>
      <c r="J8527">
        <f t="shared" si="267"/>
        <v>3150</v>
      </c>
    </row>
    <row r="8528" spans="1:10" x14ac:dyDescent="0.3">
      <c r="A8528" t="s">
        <v>8550</v>
      </c>
      <c r="B8528" s="1">
        <v>45760</v>
      </c>
      <c r="C8528" t="s">
        <v>44</v>
      </c>
      <c r="D8528" t="s">
        <v>11</v>
      </c>
      <c r="E8528">
        <v>365</v>
      </c>
      <c r="F8528">
        <v>11471.88</v>
      </c>
      <c r="G8528" t="str">
        <f t="shared" si="266"/>
        <v>Bluedart Corp</v>
      </c>
      <c r="H8528" t="str">
        <f>IFERROR(_xlfn.XLOOKUP(D8528, Product_Master_2026!B:B, Product_Master_2026!A:A), "Discontinued / Review Required")</f>
        <v>PROD_2026_003</v>
      </c>
      <c r="I8528">
        <f>IFERROR(_xlfn.XLOOKUP(H8528, Product_Master_2026!A:A, Product_Master_2026!D:D), 0)</f>
        <v>8.9</v>
      </c>
      <c r="J8528">
        <f t="shared" si="267"/>
        <v>3248.5</v>
      </c>
    </row>
    <row r="8529" spans="1:10" x14ac:dyDescent="0.3">
      <c r="A8529" t="s">
        <v>8551</v>
      </c>
      <c r="B8529" s="1">
        <v>45734</v>
      </c>
      <c r="C8529" t="s">
        <v>24</v>
      </c>
      <c r="D8529" t="s">
        <v>21</v>
      </c>
      <c r="E8529">
        <v>222</v>
      </c>
      <c r="F8529">
        <v>5305.66</v>
      </c>
      <c r="G8529" t="str">
        <f t="shared" si="266"/>
        <v>Bluedart Corp</v>
      </c>
      <c r="H8529" t="str">
        <f>IFERROR(_xlfn.XLOOKUP(D8529, Product_Master_2026!B:B, Product_Master_2026!A:A), "Discontinued / Review Required")</f>
        <v>PROD_2026_001</v>
      </c>
      <c r="I8529">
        <f>IFERROR(_xlfn.XLOOKUP(H8529, Product_Master_2026!A:A, Product_Master_2026!D:D), 0)</f>
        <v>12.5</v>
      </c>
      <c r="J8529">
        <f t="shared" si="267"/>
        <v>2775</v>
      </c>
    </row>
    <row r="8530" spans="1:10" x14ac:dyDescent="0.3">
      <c r="A8530" t="s">
        <v>8552</v>
      </c>
      <c r="B8530" s="1">
        <v>45781</v>
      </c>
      <c r="C8530" t="s">
        <v>26</v>
      </c>
      <c r="D8530" t="s">
        <v>16</v>
      </c>
      <c r="E8530">
        <v>498</v>
      </c>
      <c r="F8530">
        <v>12866.89</v>
      </c>
      <c r="G8530" t="str">
        <f t="shared" si="266"/>
        <v>Dhl Express</v>
      </c>
      <c r="H8530" t="str">
        <f>IFERROR(_xlfn.XLOOKUP(D8530, Product_Master_2026!B:B, Product_Master_2026!A:A), "Discontinued / Review Required")</f>
        <v>PROD_2026_004</v>
      </c>
      <c r="I8530">
        <f>IFERROR(_xlfn.XLOOKUP(H8530, Product_Master_2026!A:A, Product_Master_2026!D:D), 0)</f>
        <v>22</v>
      </c>
      <c r="J8530">
        <f t="shared" si="267"/>
        <v>10956</v>
      </c>
    </row>
    <row r="8531" spans="1:10" x14ac:dyDescent="0.3">
      <c r="A8531" t="s">
        <v>8553</v>
      </c>
      <c r="B8531" s="1">
        <v>45919</v>
      </c>
      <c r="C8531" t="s">
        <v>28</v>
      </c>
      <c r="D8531" t="s">
        <v>32</v>
      </c>
      <c r="E8531">
        <v>316</v>
      </c>
      <c r="F8531">
        <v>6681.01</v>
      </c>
      <c r="G8531" t="str">
        <f t="shared" si="266"/>
        <v>Fedex Global</v>
      </c>
      <c r="H8531" t="str">
        <f>IFERROR(_xlfn.XLOOKUP(D8531, Product_Master_2026!B:B, Product_Master_2026!A:A), "Discontinued / Review Required")</f>
        <v>Discontinued / Review Required</v>
      </c>
      <c r="I8531">
        <f>IFERROR(_xlfn.XLOOKUP(H8531, Product_Master_2026!A:A, Product_Master_2026!D:D), 0)</f>
        <v>0</v>
      </c>
      <c r="J8531">
        <f t="shared" si="267"/>
        <v>0</v>
      </c>
    </row>
    <row r="8532" spans="1:10" x14ac:dyDescent="0.3">
      <c r="A8532" t="s">
        <v>8554</v>
      </c>
      <c r="B8532" s="1">
        <v>45942</v>
      </c>
      <c r="C8532" t="s">
        <v>28</v>
      </c>
      <c r="D8532" t="s">
        <v>21</v>
      </c>
      <c r="E8532">
        <v>228</v>
      </c>
      <c r="F8532">
        <v>6861.22</v>
      </c>
      <c r="G8532" t="str">
        <f t="shared" si="266"/>
        <v>Fedex Global</v>
      </c>
      <c r="H8532" t="str">
        <f>IFERROR(_xlfn.XLOOKUP(D8532, Product_Master_2026!B:B, Product_Master_2026!A:A), "Discontinued / Review Required")</f>
        <v>PROD_2026_001</v>
      </c>
      <c r="I8532">
        <f>IFERROR(_xlfn.XLOOKUP(H8532, Product_Master_2026!A:A, Product_Master_2026!D:D), 0)</f>
        <v>12.5</v>
      </c>
      <c r="J8532">
        <f t="shared" si="267"/>
        <v>2850</v>
      </c>
    </row>
    <row r="8533" spans="1:10" x14ac:dyDescent="0.3">
      <c r="A8533" t="s">
        <v>8555</v>
      </c>
      <c r="B8533" s="1">
        <v>45843</v>
      </c>
      <c r="C8533" t="s">
        <v>24</v>
      </c>
      <c r="D8533" t="s">
        <v>8</v>
      </c>
      <c r="E8533">
        <v>80</v>
      </c>
      <c r="F8533">
        <v>1214.48</v>
      </c>
      <c r="G8533" t="str">
        <f t="shared" si="266"/>
        <v>Bluedart Corp</v>
      </c>
      <c r="H8533" t="str">
        <f>IFERROR(_xlfn.XLOOKUP(D8533, Product_Master_2026!B:B, Product_Master_2026!A:A), "Discontinued / Review Required")</f>
        <v>PROD_2026_002</v>
      </c>
      <c r="I8533">
        <f>IFERROR(_xlfn.XLOOKUP(H8533, Product_Master_2026!A:A, Product_Master_2026!D:D), 0)</f>
        <v>18.2</v>
      </c>
      <c r="J8533">
        <f t="shared" si="267"/>
        <v>1456</v>
      </c>
    </row>
    <row r="8534" spans="1:10" x14ac:dyDescent="0.3">
      <c r="A8534" t="s">
        <v>8556</v>
      </c>
      <c r="B8534" s="1">
        <v>45875</v>
      </c>
      <c r="C8534" t="s">
        <v>13</v>
      </c>
      <c r="D8534" t="s">
        <v>14</v>
      </c>
      <c r="E8534">
        <v>427</v>
      </c>
      <c r="F8534">
        <v>10762.05</v>
      </c>
      <c r="G8534" t="str">
        <f t="shared" si="266"/>
        <v>Henkel Logistics</v>
      </c>
      <c r="H8534" t="str">
        <f>IFERROR(_xlfn.XLOOKUP(D8534, Product_Master_2026!B:B, Product_Master_2026!A:A), "Discontinued / Review Required")</f>
        <v>Discontinued / Review Required</v>
      </c>
      <c r="I8534">
        <f>IFERROR(_xlfn.XLOOKUP(H8534, Product_Master_2026!A:A, Product_Master_2026!D:D), 0)</f>
        <v>0</v>
      </c>
      <c r="J8534">
        <f t="shared" si="267"/>
        <v>0</v>
      </c>
    </row>
    <row r="8535" spans="1:10" x14ac:dyDescent="0.3">
      <c r="A8535" t="s">
        <v>8557</v>
      </c>
      <c r="B8535" s="1">
        <v>45817</v>
      </c>
      <c r="C8535" t="s">
        <v>26</v>
      </c>
      <c r="D8535" t="s">
        <v>8</v>
      </c>
      <c r="E8535">
        <v>160</v>
      </c>
      <c r="F8535">
        <v>2485.88</v>
      </c>
      <c r="G8535" t="str">
        <f t="shared" si="266"/>
        <v>Dhl Express</v>
      </c>
      <c r="H8535" t="str">
        <f>IFERROR(_xlfn.XLOOKUP(D8535, Product_Master_2026!B:B, Product_Master_2026!A:A), "Discontinued / Review Required")</f>
        <v>PROD_2026_002</v>
      </c>
      <c r="I8535">
        <f>IFERROR(_xlfn.XLOOKUP(H8535, Product_Master_2026!A:A, Product_Master_2026!D:D), 0)</f>
        <v>18.2</v>
      </c>
      <c r="J8535">
        <f t="shared" si="267"/>
        <v>2912</v>
      </c>
    </row>
    <row r="8536" spans="1:10" x14ac:dyDescent="0.3">
      <c r="A8536" t="s">
        <v>8558</v>
      </c>
      <c r="B8536" s="1">
        <v>45897</v>
      </c>
      <c r="C8536" t="s">
        <v>13</v>
      </c>
      <c r="D8536" t="s">
        <v>21</v>
      </c>
      <c r="E8536">
        <v>52</v>
      </c>
      <c r="F8536">
        <v>954.15</v>
      </c>
      <c r="G8536" t="str">
        <f t="shared" si="266"/>
        <v>Henkel Logistics</v>
      </c>
      <c r="H8536" t="str">
        <f>IFERROR(_xlfn.XLOOKUP(D8536, Product_Master_2026!B:B, Product_Master_2026!A:A), "Discontinued / Review Required")</f>
        <v>PROD_2026_001</v>
      </c>
      <c r="I8536">
        <f>IFERROR(_xlfn.XLOOKUP(H8536, Product_Master_2026!A:A, Product_Master_2026!D:D), 0)</f>
        <v>12.5</v>
      </c>
      <c r="J8536">
        <f t="shared" si="267"/>
        <v>650</v>
      </c>
    </row>
    <row r="8537" spans="1:10" x14ac:dyDescent="0.3">
      <c r="A8537" t="s">
        <v>8559</v>
      </c>
      <c r="B8537" s="1">
        <v>45844</v>
      </c>
      <c r="C8537" t="s">
        <v>28</v>
      </c>
      <c r="D8537" t="s">
        <v>21</v>
      </c>
      <c r="E8537">
        <v>320</v>
      </c>
      <c r="F8537">
        <v>8040.82</v>
      </c>
      <c r="G8537" t="str">
        <f t="shared" si="266"/>
        <v>Fedex Global</v>
      </c>
      <c r="H8537" t="str">
        <f>IFERROR(_xlfn.XLOOKUP(D8537, Product_Master_2026!B:B, Product_Master_2026!A:A), "Discontinued / Review Required")</f>
        <v>PROD_2026_001</v>
      </c>
      <c r="I8537">
        <f>IFERROR(_xlfn.XLOOKUP(H8537, Product_Master_2026!A:A, Product_Master_2026!D:D), 0)</f>
        <v>12.5</v>
      </c>
      <c r="J8537">
        <f t="shared" si="267"/>
        <v>4000</v>
      </c>
    </row>
    <row r="8538" spans="1:10" x14ac:dyDescent="0.3">
      <c r="A8538" t="s">
        <v>8560</v>
      </c>
      <c r="B8538" s="1">
        <v>45722</v>
      </c>
      <c r="C8538" t="s">
        <v>13</v>
      </c>
      <c r="D8538" t="s">
        <v>32</v>
      </c>
      <c r="E8538">
        <v>490</v>
      </c>
      <c r="F8538">
        <v>8265.1200000000008</v>
      </c>
      <c r="G8538" t="str">
        <f t="shared" si="266"/>
        <v>Henkel Logistics</v>
      </c>
      <c r="H8538" t="str">
        <f>IFERROR(_xlfn.XLOOKUP(D8538, Product_Master_2026!B:B, Product_Master_2026!A:A), "Discontinued / Review Required")</f>
        <v>Discontinued / Review Required</v>
      </c>
      <c r="I8538">
        <f>IFERROR(_xlfn.XLOOKUP(H8538, Product_Master_2026!A:A, Product_Master_2026!D:D), 0)</f>
        <v>0</v>
      </c>
      <c r="J8538">
        <f t="shared" si="267"/>
        <v>0</v>
      </c>
    </row>
    <row r="8539" spans="1:10" x14ac:dyDescent="0.3">
      <c r="A8539" t="s">
        <v>8561</v>
      </c>
      <c r="B8539" s="1">
        <v>45768</v>
      </c>
      <c r="C8539" t="s">
        <v>7</v>
      </c>
      <c r="D8539" t="s">
        <v>16</v>
      </c>
      <c r="E8539">
        <v>420</v>
      </c>
      <c r="F8539">
        <v>11607.59</v>
      </c>
      <c r="G8539" t="str">
        <f t="shared" si="266"/>
        <v>Henkel Logistics</v>
      </c>
      <c r="H8539" t="str">
        <f>IFERROR(_xlfn.XLOOKUP(D8539, Product_Master_2026!B:B, Product_Master_2026!A:A), "Discontinued / Review Required")</f>
        <v>PROD_2026_004</v>
      </c>
      <c r="I8539">
        <f>IFERROR(_xlfn.XLOOKUP(H8539, Product_Master_2026!A:A, Product_Master_2026!D:D), 0)</f>
        <v>22</v>
      </c>
      <c r="J8539">
        <f t="shared" si="267"/>
        <v>9240</v>
      </c>
    </row>
    <row r="8540" spans="1:10" x14ac:dyDescent="0.3">
      <c r="A8540" t="s">
        <v>8562</v>
      </c>
      <c r="B8540" s="1">
        <v>46007</v>
      </c>
      <c r="C8540" t="s">
        <v>13</v>
      </c>
      <c r="D8540" t="s">
        <v>8</v>
      </c>
      <c r="E8540">
        <v>231</v>
      </c>
      <c r="F8540">
        <v>8987.8700000000008</v>
      </c>
      <c r="G8540" t="str">
        <f t="shared" si="266"/>
        <v>Henkel Logistics</v>
      </c>
      <c r="H8540" t="str">
        <f>IFERROR(_xlfn.XLOOKUP(D8540, Product_Master_2026!B:B, Product_Master_2026!A:A), "Discontinued / Review Required")</f>
        <v>PROD_2026_002</v>
      </c>
      <c r="I8540">
        <f>IFERROR(_xlfn.XLOOKUP(H8540, Product_Master_2026!A:A, Product_Master_2026!D:D), 0)</f>
        <v>18.2</v>
      </c>
      <c r="J8540">
        <f t="shared" si="267"/>
        <v>4204.2</v>
      </c>
    </row>
    <row r="8541" spans="1:10" x14ac:dyDescent="0.3">
      <c r="A8541" t="s">
        <v>8563</v>
      </c>
      <c r="B8541" s="1">
        <v>46015</v>
      </c>
      <c r="C8541" t="s">
        <v>13</v>
      </c>
      <c r="D8541" t="s">
        <v>38</v>
      </c>
      <c r="E8541">
        <v>173</v>
      </c>
      <c r="F8541">
        <v>7380.09</v>
      </c>
      <c r="G8541" t="str">
        <f t="shared" si="266"/>
        <v>Henkel Logistics</v>
      </c>
      <c r="H8541" t="str">
        <f>IFERROR(_xlfn.XLOOKUP(D8541, Product_Master_2026!B:B, Product_Master_2026!A:A), "Discontinued / Review Required")</f>
        <v>PROD_2026_005</v>
      </c>
      <c r="I8541">
        <f>IFERROR(_xlfn.XLOOKUP(H8541, Product_Master_2026!A:A, Product_Master_2026!D:D), 0)</f>
        <v>5.4</v>
      </c>
      <c r="J8541">
        <f t="shared" si="267"/>
        <v>934.2</v>
      </c>
    </row>
    <row r="8542" spans="1:10" x14ac:dyDescent="0.3">
      <c r="A8542" t="s">
        <v>8564</v>
      </c>
      <c r="B8542" s="1">
        <v>45972</v>
      </c>
      <c r="C8542" t="s">
        <v>10</v>
      </c>
      <c r="D8542" t="s">
        <v>8</v>
      </c>
      <c r="E8542">
        <v>67</v>
      </c>
      <c r="F8542">
        <v>1973.67</v>
      </c>
      <c r="G8542" t="str">
        <f t="shared" si="266"/>
        <v>Henkel Logistics</v>
      </c>
      <c r="H8542" t="str">
        <f>IFERROR(_xlfn.XLOOKUP(D8542, Product_Master_2026!B:B, Product_Master_2026!A:A), "Discontinued / Review Required")</f>
        <v>PROD_2026_002</v>
      </c>
      <c r="I8542">
        <f>IFERROR(_xlfn.XLOOKUP(H8542, Product_Master_2026!A:A, Product_Master_2026!D:D), 0)</f>
        <v>18.2</v>
      </c>
      <c r="J8542">
        <f t="shared" si="267"/>
        <v>1219.3999999999999</v>
      </c>
    </row>
    <row r="8543" spans="1:10" x14ac:dyDescent="0.3">
      <c r="A8543" t="s">
        <v>8565</v>
      </c>
      <c r="B8543" s="1">
        <v>45755</v>
      </c>
      <c r="C8543" t="s">
        <v>24</v>
      </c>
      <c r="D8543" t="s">
        <v>16</v>
      </c>
      <c r="E8543">
        <v>293</v>
      </c>
      <c r="F8543">
        <v>5088.2</v>
      </c>
      <c r="G8543" t="str">
        <f t="shared" si="266"/>
        <v>Bluedart Corp</v>
      </c>
      <c r="H8543" t="str">
        <f>IFERROR(_xlfn.XLOOKUP(D8543, Product_Master_2026!B:B, Product_Master_2026!A:A), "Discontinued / Review Required")</f>
        <v>PROD_2026_004</v>
      </c>
      <c r="I8543">
        <f>IFERROR(_xlfn.XLOOKUP(H8543, Product_Master_2026!A:A, Product_Master_2026!D:D), 0)</f>
        <v>22</v>
      </c>
      <c r="J8543">
        <f t="shared" si="267"/>
        <v>6446</v>
      </c>
    </row>
    <row r="8544" spans="1:10" x14ac:dyDescent="0.3">
      <c r="A8544" t="s">
        <v>8566</v>
      </c>
      <c r="B8544" s="1">
        <v>45989</v>
      </c>
      <c r="C8544" t="s">
        <v>34</v>
      </c>
      <c r="D8544" t="s">
        <v>14</v>
      </c>
      <c r="E8544">
        <v>98</v>
      </c>
      <c r="F8544">
        <v>4396.3100000000004</v>
      </c>
      <c r="G8544" t="str">
        <f t="shared" si="266"/>
        <v>Dhl Express</v>
      </c>
      <c r="H8544" t="str">
        <f>IFERROR(_xlfn.XLOOKUP(D8544, Product_Master_2026!B:B, Product_Master_2026!A:A), "Discontinued / Review Required")</f>
        <v>Discontinued / Review Required</v>
      </c>
      <c r="I8544">
        <f>IFERROR(_xlfn.XLOOKUP(H8544, Product_Master_2026!A:A, Product_Master_2026!D:D), 0)</f>
        <v>0</v>
      </c>
      <c r="J8544">
        <f t="shared" si="267"/>
        <v>0</v>
      </c>
    </row>
    <row r="8545" spans="1:10" x14ac:dyDescent="0.3">
      <c r="A8545" t="s">
        <v>8567</v>
      </c>
      <c r="B8545" s="1">
        <v>45717</v>
      </c>
      <c r="C8545" t="s">
        <v>10</v>
      </c>
      <c r="D8545" t="s">
        <v>14</v>
      </c>
      <c r="E8545">
        <v>111</v>
      </c>
      <c r="F8545">
        <v>4623.24</v>
      </c>
      <c r="G8545" t="str">
        <f t="shared" si="266"/>
        <v>Henkel Logistics</v>
      </c>
      <c r="H8545" t="str">
        <f>IFERROR(_xlfn.XLOOKUP(D8545, Product_Master_2026!B:B, Product_Master_2026!A:A), "Discontinued / Review Required")</f>
        <v>Discontinued / Review Required</v>
      </c>
      <c r="I8545">
        <f>IFERROR(_xlfn.XLOOKUP(H8545, Product_Master_2026!A:A, Product_Master_2026!D:D), 0)</f>
        <v>0</v>
      </c>
      <c r="J8545">
        <f t="shared" si="267"/>
        <v>0</v>
      </c>
    </row>
    <row r="8546" spans="1:10" x14ac:dyDescent="0.3">
      <c r="A8546" t="s">
        <v>8568</v>
      </c>
      <c r="B8546" s="1">
        <v>45944</v>
      </c>
      <c r="C8546" t="s">
        <v>44</v>
      </c>
      <c r="D8546" t="s">
        <v>21</v>
      </c>
      <c r="E8546">
        <v>278</v>
      </c>
      <c r="F8546">
        <v>7282.72</v>
      </c>
      <c r="G8546" t="str">
        <f t="shared" si="266"/>
        <v>Bluedart Corp</v>
      </c>
      <c r="H8546" t="str">
        <f>IFERROR(_xlfn.XLOOKUP(D8546, Product_Master_2026!B:B, Product_Master_2026!A:A), "Discontinued / Review Required")</f>
        <v>PROD_2026_001</v>
      </c>
      <c r="I8546">
        <f>IFERROR(_xlfn.XLOOKUP(H8546, Product_Master_2026!A:A, Product_Master_2026!D:D), 0)</f>
        <v>12.5</v>
      </c>
      <c r="J8546">
        <f t="shared" si="267"/>
        <v>3475</v>
      </c>
    </row>
    <row r="8547" spans="1:10" x14ac:dyDescent="0.3">
      <c r="A8547" t="s">
        <v>8569</v>
      </c>
      <c r="B8547" s="1">
        <v>45921</v>
      </c>
      <c r="C8547" t="s">
        <v>24</v>
      </c>
      <c r="D8547" t="s">
        <v>14</v>
      </c>
      <c r="E8547">
        <v>331</v>
      </c>
      <c r="F8547">
        <v>12906.66</v>
      </c>
      <c r="G8547" t="str">
        <f t="shared" si="266"/>
        <v>Bluedart Corp</v>
      </c>
      <c r="H8547" t="str">
        <f>IFERROR(_xlfn.XLOOKUP(D8547, Product_Master_2026!B:B, Product_Master_2026!A:A), "Discontinued / Review Required")</f>
        <v>Discontinued / Review Required</v>
      </c>
      <c r="I8547">
        <f>IFERROR(_xlfn.XLOOKUP(H8547, Product_Master_2026!A:A, Product_Master_2026!D:D), 0)</f>
        <v>0</v>
      </c>
      <c r="J8547">
        <f t="shared" si="267"/>
        <v>0</v>
      </c>
    </row>
    <row r="8548" spans="1:10" x14ac:dyDescent="0.3">
      <c r="A8548" t="s">
        <v>8570</v>
      </c>
      <c r="B8548" s="1">
        <v>45907</v>
      </c>
      <c r="C8548" t="s">
        <v>24</v>
      </c>
      <c r="D8548" t="s">
        <v>21</v>
      </c>
      <c r="E8548">
        <v>396</v>
      </c>
      <c r="F8548">
        <v>9948.16</v>
      </c>
      <c r="G8548" t="str">
        <f t="shared" si="266"/>
        <v>Bluedart Corp</v>
      </c>
      <c r="H8548" t="str">
        <f>IFERROR(_xlfn.XLOOKUP(D8548, Product_Master_2026!B:B, Product_Master_2026!A:A), "Discontinued / Review Required")</f>
        <v>PROD_2026_001</v>
      </c>
      <c r="I8548">
        <f>IFERROR(_xlfn.XLOOKUP(H8548, Product_Master_2026!A:A, Product_Master_2026!D:D), 0)</f>
        <v>12.5</v>
      </c>
      <c r="J8548">
        <f t="shared" si="267"/>
        <v>4950</v>
      </c>
    </row>
    <row r="8549" spans="1:10" x14ac:dyDescent="0.3">
      <c r="A8549" t="s">
        <v>8571</v>
      </c>
      <c r="B8549" s="1">
        <v>45904</v>
      </c>
      <c r="C8549" t="s">
        <v>18</v>
      </c>
      <c r="D8549" t="s">
        <v>16</v>
      </c>
      <c r="E8549">
        <v>452</v>
      </c>
      <c r="F8549">
        <v>14910.7</v>
      </c>
      <c r="G8549" t="str">
        <f t="shared" si="266"/>
        <v>Dhl Express</v>
      </c>
      <c r="H8549" t="str">
        <f>IFERROR(_xlfn.XLOOKUP(D8549, Product_Master_2026!B:B, Product_Master_2026!A:A), "Discontinued / Review Required")</f>
        <v>PROD_2026_004</v>
      </c>
      <c r="I8549">
        <f>IFERROR(_xlfn.XLOOKUP(H8549, Product_Master_2026!A:A, Product_Master_2026!D:D), 0)</f>
        <v>22</v>
      </c>
      <c r="J8549">
        <f t="shared" si="267"/>
        <v>9944</v>
      </c>
    </row>
    <row r="8550" spans="1:10" x14ac:dyDescent="0.3">
      <c r="A8550" t="s">
        <v>8572</v>
      </c>
      <c r="B8550" s="1">
        <v>45815</v>
      </c>
      <c r="C8550" t="s">
        <v>26</v>
      </c>
      <c r="D8550" t="s">
        <v>14</v>
      </c>
      <c r="E8550">
        <v>168</v>
      </c>
      <c r="F8550">
        <v>3396.66</v>
      </c>
      <c r="G8550" t="str">
        <f t="shared" si="266"/>
        <v>Dhl Express</v>
      </c>
      <c r="H8550" t="str">
        <f>IFERROR(_xlfn.XLOOKUP(D8550, Product_Master_2026!B:B, Product_Master_2026!A:A), "Discontinued / Review Required")</f>
        <v>Discontinued / Review Required</v>
      </c>
      <c r="I8550">
        <f>IFERROR(_xlfn.XLOOKUP(H8550, Product_Master_2026!A:A, Product_Master_2026!D:D), 0)</f>
        <v>0</v>
      </c>
      <c r="J8550">
        <f t="shared" si="267"/>
        <v>0</v>
      </c>
    </row>
    <row r="8551" spans="1:10" x14ac:dyDescent="0.3">
      <c r="A8551" t="s">
        <v>8573</v>
      </c>
      <c r="B8551" s="1">
        <v>45662</v>
      </c>
      <c r="C8551" t="s">
        <v>44</v>
      </c>
      <c r="D8551" t="s">
        <v>38</v>
      </c>
      <c r="E8551">
        <v>319</v>
      </c>
      <c r="F8551">
        <v>7348.32</v>
      </c>
      <c r="G8551" t="str">
        <f t="shared" si="266"/>
        <v>Bluedart Corp</v>
      </c>
      <c r="H8551" t="str">
        <f>IFERROR(_xlfn.XLOOKUP(D8551, Product_Master_2026!B:B, Product_Master_2026!A:A), "Discontinued / Review Required")</f>
        <v>PROD_2026_005</v>
      </c>
      <c r="I8551">
        <f>IFERROR(_xlfn.XLOOKUP(H8551, Product_Master_2026!A:A, Product_Master_2026!D:D), 0)</f>
        <v>5.4</v>
      </c>
      <c r="J8551">
        <f t="shared" si="267"/>
        <v>1722.6000000000001</v>
      </c>
    </row>
    <row r="8552" spans="1:10" x14ac:dyDescent="0.3">
      <c r="A8552" t="s">
        <v>8574</v>
      </c>
      <c r="B8552" s="1">
        <v>46009</v>
      </c>
      <c r="C8552" t="s">
        <v>26</v>
      </c>
      <c r="D8552" t="s">
        <v>8</v>
      </c>
      <c r="E8552">
        <v>475</v>
      </c>
      <c r="F8552">
        <v>14598.17</v>
      </c>
      <c r="G8552" t="str">
        <f t="shared" si="266"/>
        <v>Dhl Express</v>
      </c>
      <c r="H8552" t="str">
        <f>IFERROR(_xlfn.XLOOKUP(D8552, Product_Master_2026!B:B, Product_Master_2026!A:A), "Discontinued / Review Required")</f>
        <v>PROD_2026_002</v>
      </c>
      <c r="I8552">
        <f>IFERROR(_xlfn.XLOOKUP(H8552, Product_Master_2026!A:A, Product_Master_2026!D:D), 0)</f>
        <v>18.2</v>
      </c>
      <c r="J8552">
        <f t="shared" si="267"/>
        <v>8645</v>
      </c>
    </row>
    <row r="8553" spans="1:10" x14ac:dyDescent="0.3">
      <c r="A8553" t="s">
        <v>8575</v>
      </c>
      <c r="B8553" s="1">
        <v>45859</v>
      </c>
      <c r="C8553" t="s">
        <v>26</v>
      </c>
      <c r="D8553" t="s">
        <v>32</v>
      </c>
      <c r="E8553">
        <v>205</v>
      </c>
      <c r="F8553">
        <v>5835.66</v>
      </c>
      <c r="G8553" t="str">
        <f t="shared" si="266"/>
        <v>Dhl Express</v>
      </c>
      <c r="H8553" t="str">
        <f>IFERROR(_xlfn.XLOOKUP(D8553, Product_Master_2026!B:B, Product_Master_2026!A:A), "Discontinued / Review Required")</f>
        <v>Discontinued / Review Required</v>
      </c>
      <c r="I8553">
        <f>IFERROR(_xlfn.XLOOKUP(H8553, Product_Master_2026!A:A, Product_Master_2026!D:D), 0)</f>
        <v>0</v>
      </c>
      <c r="J8553">
        <f t="shared" si="267"/>
        <v>0</v>
      </c>
    </row>
    <row r="8554" spans="1:10" x14ac:dyDescent="0.3">
      <c r="A8554" t="s">
        <v>8576</v>
      </c>
      <c r="B8554" s="1">
        <v>45860</v>
      </c>
      <c r="C8554" t="s">
        <v>24</v>
      </c>
      <c r="D8554" t="s">
        <v>16</v>
      </c>
      <c r="E8554">
        <v>31</v>
      </c>
      <c r="F8554">
        <v>542.03</v>
      </c>
      <c r="G8554" t="str">
        <f t="shared" si="266"/>
        <v>Bluedart Corp</v>
      </c>
      <c r="H8554" t="str">
        <f>IFERROR(_xlfn.XLOOKUP(D8554, Product_Master_2026!B:B, Product_Master_2026!A:A), "Discontinued / Review Required")</f>
        <v>PROD_2026_004</v>
      </c>
      <c r="I8554">
        <f>IFERROR(_xlfn.XLOOKUP(H8554, Product_Master_2026!A:A, Product_Master_2026!D:D), 0)</f>
        <v>22</v>
      </c>
      <c r="J8554">
        <f t="shared" si="267"/>
        <v>682</v>
      </c>
    </row>
    <row r="8555" spans="1:10" x14ac:dyDescent="0.3">
      <c r="A8555" t="s">
        <v>8577</v>
      </c>
      <c r="B8555" s="1">
        <v>46018</v>
      </c>
      <c r="C8555" t="s">
        <v>13</v>
      </c>
      <c r="D8555" t="s">
        <v>21</v>
      </c>
      <c r="E8555">
        <v>217</v>
      </c>
      <c r="F8555">
        <v>6287.33</v>
      </c>
      <c r="G8555" t="str">
        <f t="shared" si="266"/>
        <v>Henkel Logistics</v>
      </c>
      <c r="H8555" t="str">
        <f>IFERROR(_xlfn.XLOOKUP(D8555, Product_Master_2026!B:B, Product_Master_2026!A:A), "Discontinued / Review Required")</f>
        <v>PROD_2026_001</v>
      </c>
      <c r="I8555">
        <f>IFERROR(_xlfn.XLOOKUP(H8555, Product_Master_2026!A:A, Product_Master_2026!D:D), 0)</f>
        <v>12.5</v>
      </c>
      <c r="J8555">
        <f t="shared" si="267"/>
        <v>2712.5</v>
      </c>
    </row>
    <row r="8556" spans="1:10" x14ac:dyDescent="0.3">
      <c r="A8556" t="s">
        <v>8578</v>
      </c>
      <c r="B8556" s="1">
        <v>45791</v>
      </c>
      <c r="C8556" t="s">
        <v>26</v>
      </c>
      <c r="D8556" t="s">
        <v>32</v>
      </c>
      <c r="E8556">
        <v>416</v>
      </c>
      <c r="F8556">
        <v>18130.14</v>
      </c>
      <c r="G8556" t="str">
        <f t="shared" si="266"/>
        <v>Dhl Express</v>
      </c>
      <c r="H8556" t="str">
        <f>IFERROR(_xlfn.XLOOKUP(D8556, Product_Master_2026!B:B, Product_Master_2026!A:A), "Discontinued / Review Required")</f>
        <v>Discontinued / Review Required</v>
      </c>
      <c r="I8556">
        <f>IFERROR(_xlfn.XLOOKUP(H8556, Product_Master_2026!A:A, Product_Master_2026!D:D), 0)</f>
        <v>0</v>
      </c>
      <c r="J8556">
        <f t="shared" si="267"/>
        <v>0</v>
      </c>
    </row>
    <row r="8557" spans="1:10" x14ac:dyDescent="0.3">
      <c r="A8557" t="s">
        <v>8579</v>
      </c>
      <c r="B8557" s="1">
        <v>45800</v>
      </c>
      <c r="C8557" t="s">
        <v>34</v>
      </c>
      <c r="D8557" t="s">
        <v>21</v>
      </c>
      <c r="E8557">
        <v>199</v>
      </c>
      <c r="F8557">
        <v>8577.58</v>
      </c>
      <c r="G8557" t="str">
        <f t="shared" si="266"/>
        <v>Dhl Express</v>
      </c>
      <c r="H8557" t="str">
        <f>IFERROR(_xlfn.XLOOKUP(D8557, Product_Master_2026!B:B, Product_Master_2026!A:A), "Discontinued / Review Required")</f>
        <v>PROD_2026_001</v>
      </c>
      <c r="I8557">
        <f>IFERROR(_xlfn.XLOOKUP(H8557, Product_Master_2026!A:A, Product_Master_2026!D:D), 0)</f>
        <v>12.5</v>
      </c>
      <c r="J8557">
        <f t="shared" si="267"/>
        <v>2487.5</v>
      </c>
    </row>
    <row r="8558" spans="1:10" x14ac:dyDescent="0.3">
      <c r="A8558" t="s">
        <v>8580</v>
      </c>
      <c r="B8558" s="1">
        <v>45761</v>
      </c>
      <c r="C8558" t="s">
        <v>7</v>
      </c>
      <c r="D8558" t="s">
        <v>14</v>
      </c>
      <c r="E8558">
        <v>370</v>
      </c>
      <c r="F8558">
        <v>14996.82</v>
      </c>
      <c r="G8558" t="str">
        <f t="shared" si="266"/>
        <v>Henkel Logistics</v>
      </c>
      <c r="H8558" t="str">
        <f>IFERROR(_xlfn.XLOOKUP(D8558, Product_Master_2026!B:B, Product_Master_2026!A:A), "Discontinued / Review Required")</f>
        <v>Discontinued / Review Required</v>
      </c>
      <c r="I8558">
        <f>IFERROR(_xlfn.XLOOKUP(H8558, Product_Master_2026!A:A, Product_Master_2026!D:D), 0)</f>
        <v>0</v>
      </c>
      <c r="J8558">
        <f t="shared" si="267"/>
        <v>0</v>
      </c>
    </row>
    <row r="8559" spans="1:10" x14ac:dyDescent="0.3">
      <c r="A8559" t="s">
        <v>8581</v>
      </c>
      <c r="B8559" s="1">
        <v>45970</v>
      </c>
      <c r="C8559" t="s">
        <v>10</v>
      </c>
      <c r="D8559" t="s">
        <v>14</v>
      </c>
      <c r="E8559">
        <v>118</v>
      </c>
      <c r="F8559">
        <v>2988.15</v>
      </c>
      <c r="G8559" t="str">
        <f t="shared" si="266"/>
        <v>Henkel Logistics</v>
      </c>
      <c r="H8559" t="str">
        <f>IFERROR(_xlfn.XLOOKUP(D8559, Product_Master_2026!B:B, Product_Master_2026!A:A), "Discontinued / Review Required")</f>
        <v>Discontinued / Review Required</v>
      </c>
      <c r="I8559">
        <f>IFERROR(_xlfn.XLOOKUP(H8559, Product_Master_2026!A:A, Product_Master_2026!D:D), 0)</f>
        <v>0</v>
      </c>
      <c r="J8559">
        <f t="shared" si="267"/>
        <v>0</v>
      </c>
    </row>
    <row r="8560" spans="1:10" x14ac:dyDescent="0.3">
      <c r="A8560" t="s">
        <v>8582</v>
      </c>
      <c r="B8560" s="1">
        <v>45685</v>
      </c>
      <c r="C8560" t="s">
        <v>13</v>
      </c>
      <c r="D8560" t="s">
        <v>38</v>
      </c>
      <c r="E8560">
        <v>12</v>
      </c>
      <c r="F8560">
        <v>428.24</v>
      </c>
      <c r="G8560" t="str">
        <f t="shared" si="266"/>
        <v>Henkel Logistics</v>
      </c>
      <c r="H8560" t="str">
        <f>IFERROR(_xlfn.XLOOKUP(D8560, Product_Master_2026!B:B, Product_Master_2026!A:A), "Discontinued / Review Required")</f>
        <v>PROD_2026_005</v>
      </c>
      <c r="I8560">
        <f>IFERROR(_xlfn.XLOOKUP(H8560, Product_Master_2026!A:A, Product_Master_2026!D:D), 0)</f>
        <v>5.4</v>
      </c>
      <c r="J8560">
        <f t="shared" si="267"/>
        <v>64.800000000000011</v>
      </c>
    </row>
    <row r="8561" spans="1:10" x14ac:dyDescent="0.3">
      <c r="A8561" t="s">
        <v>8583</v>
      </c>
      <c r="B8561" s="1">
        <v>45724</v>
      </c>
      <c r="C8561" t="s">
        <v>10</v>
      </c>
      <c r="D8561" t="s">
        <v>8</v>
      </c>
      <c r="E8561">
        <v>310</v>
      </c>
      <c r="F8561">
        <v>5383.11</v>
      </c>
      <c r="G8561" t="str">
        <f t="shared" si="266"/>
        <v>Henkel Logistics</v>
      </c>
      <c r="H8561" t="str">
        <f>IFERROR(_xlfn.XLOOKUP(D8561, Product_Master_2026!B:B, Product_Master_2026!A:A), "Discontinued / Review Required")</f>
        <v>PROD_2026_002</v>
      </c>
      <c r="I8561">
        <f>IFERROR(_xlfn.XLOOKUP(H8561, Product_Master_2026!A:A, Product_Master_2026!D:D), 0)</f>
        <v>18.2</v>
      </c>
      <c r="J8561">
        <f t="shared" si="267"/>
        <v>5642</v>
      </c>
    </row>
    <row r="8562" spans="1:10" x14ac:dyDescent="0.3">
      <c r="A8562" t="s">
        <v>8584</v>
      </c>
      <c r="B8562" s="1">
        <v>45950</v>
      </c>
      <c r="C8562" t="s">
        <v>7</v>
      </c>
      <c r="D8562" t="s">
        <v>16</v>
      </c>
      <c r="E8562">
        <v>96</v>
      </c>
      <c r="F8562">
        <v>1489.76</v>
      </c>
      <c r="G8562" t="str">
        <f t="shared" si="266"/>
        <v>Henkel Logistics</v>
      </c>
      <c r="H8562" t="str">
        <f>IFERROR(_xlfn.XLOOKUP(D8562, Product_Master_2026!B:B, Product_Master_2026!A:A), "Discontinued / Review Required")</f>
        <v>PROD_2026_004</v>
      </c>
      <c r="I8562">
        <f>IFERROR(_xlfn.XLOOKUP(H8562, Product_Master_2026!A:A, Product_Master_2026!D:D), 0)</f>
        <v>22</v>
      </c>
      <c r="J8562">
        <f t="shared" si="267"/>
        <v>2112</v>
      </c>
    </row>
    <row r="8563" spans="1:10" x14ac:dyDescent="0.3">
      <c r="A8563" t="s">
        <v>8585</v>
      </c>
      <c r="B8563" s="1">
        <v>45897</v>
      </c>
      <c r="C8563" t="s">
        <v>26</v>
      </c>
      <c r="D8563" t="s">
        <v>21</v>
      </c>
      <c r="E8563">
        <v>163</v>
      </c>
      <c r="F8563">
        <v>3959</v>
      </c>
      <c r="G8563" t="str">
        <f t="shared" si="266"/>
        <v>Dhl Express</v>
      </c>
      <c r="H8563" t="str">
        <f>IFERROR(_xlfn.XLOOKUP(D8563, Product_Master_2026!B:B, Product_Master_2026!A:A), "Discontinued / Review Required")</f>
        <v>PROD_2026_001</v>
      </c>
      <c r="I8563">
        <f>IFERROR(_xlfn.XLOOKUP(H8563, Product_Master_2026!A:A, Product_Master_2026!D:D), 0)</f>
        <v>12.5</v>
      </c>
      <c r="J8563">
        <f t="shared" si="267"/>
        <v>2037.5</v>
      </c>
    </row>
    <row r="8564" spans="1:10" x14ac:dyDescent="0.3">
      <c r="A8564" t="s">
        <v>8586</v>
      </c>
      <c r="B8564" s="1">
        <v>45772</v>
      </c>
      <c r="C8564" t="s">
        <v>26</v>
      </c>
      <c r="D8564" t="s">
        <v>16</v>
      </c>
      <c r="E8564">
        <v>39</v>
      </c>
      <c r="F8564">
        <v>982.16</v>
      </c>
      <c r="G8564" t="str">
        <f t="shared" si="266"/>
        <v>Dhl Express</v>
      </c>
      <c r="H8564" t="str">
        <f>IFERROR(_xlfn.XLOOKUP(D8564, Product_Master_2026!B:B, Product_Master_2026!A:A), "Discontinued / Review Required")</f>
        <v>PROD_2026_004</v>
      </c>
      <c r="I8564">
        <f>IFERROR(_xlfn.XLOOKUP(H8564, Product_Master_2026!A:A, Product_Master_2026!D:D), 0)</f>
        <v>22</v>
      </c>
      <c r="J8564">
        <f t="shared" si="267"/>
        <v>858</v>
      </c>
    </row>
    <row r="8565" spans="1:10" x14ac:dyDescent="0.3">
      <c r="A8565" t="s">
        <v>8587</v>
      </c>
      <c r="B8565" s="1">
        <v>46014</v>
      </c>
      <c r="C8565" t="s">
        <v>24</v>
      </c>
      <c r="D8565" t="s">
        <v>14</v>
      </c>
      <c r="E8565">
        <v>476</v>
      </c>
      <c r="F8565">
        <v>17631.439999999999</v>
      </c>
      <c r="G8565" t="str">
        <f t="shared" si="266"/>
        <v>Bluedart Corp</v>
      </c>
      <c r="H8565" t="str">
        <f>IFERROR(_xlfn.XLOOKUP(D8565, Product_Master_2026!B:B, Product_Master_2026!A:A), "Discontinued / Review Required")</f>
        <v>Discontinued / Review Required</v>
      </c>
      <c r="I8565">
        <f>IFERROR(_xlfn.XLOOKUP(H8565, Product_Master_2026!A:A, Product_Master_2026!D:D), 0)</f>
        <v>0</v>
      </c>
      <c r="J8565">
        <f t="shared" si="267"/>
        <v>0</v>
      </c>
    </row>
    <row r="8566" spans="1:10" x14ac:dyDescent="0.3">
      <c r="A8566" t="s">
        <v>8588</v>
      </c>
      <c r="B8566" s="1">
        <v>45697</v>
      </c>
      <c r="C8566" t="s">
        <v>26</v>
      </c>
      <c r="D8566" t="s">
        <v>14</v>
      </c>
      <c r="E8566">
        <v>173</v>
      </c>
      <c r="F8566">
        <v>6671.56</v>
      </c>
      <c r="G8566" t="str">
        <f t="shared" si="266"/>
        <v>Dhl Express</v>
      </c>
      <c r="H8566" t="str">
        <f>IFERROR(_xlfn.XLOOKUP(D8566, Product_Master_2026!B:B, Product_Master_2026!A:A), "Discontinued / Review Required")</f>
        <v>Discontinued / Review Required</v>
      </c>
      <c r="I8566">
        <f>IFERROR(_xlfn.XLOOKUP(H8566, Product_Master_2026!A:A, Product_Master_2026!D:D), 0)</f>
        <v>0</v>
      </c>
      <c r="J8566">
        <f t="shared" si="267"/>
        <v>0</v>
      </c>
    </row>
    <row r="8567" spans="1:10" x14ac:dyDescent="0.3">
      <c r="A8567" t="s">
        <v>8589</v>
      </c>
      <c r="B8567" s="1">
        <v>45770</v>
      </c>
      <c r="C8567" t="s">
        <v>7</v>
      </c>
      <c r="D8567" t="s">
        <v>8</v>
      </c>
      <c r="E8567">
        <v>488</v>
      </c>
      <c r="F8567">
        <v>14412.46</v>
      </c>
      <c r="G8567" t="str">
        <f t="shared" si="266"/>
        <v>Henkel Logistics</v>
      </c>
      <c r="H8567" t="str">
        <f>IFERROR(_xlfn.XLOOKUP(D8567, Product_Master_2026!B:B, Product_Master_2026!A:A), "Discontinued / Review Required")</f>
        <v>PROD_2026_002</v>
      </c>
      <c r="I8567">
        <f>IFERROR(_xlfn.XLOOKUP(H8567, Product_Master_2026!A:A, Product_Master_2026!D:D), 0)</f>
        <v>18.2</v>
      </c>
      <c r="J8567">
        <f t="shared" si="267"/>
        <v>8881.6</v>
      </c>
    </row>
    <row r="8568" spans="1:10" x14ac:dyDescent="0.3">
      <c r="A8568" t="s">
        <v>8590</v>
      </c>
      <c r="B8568" s="1">
        <v>45745</v>
      </c>
      <c r="C8568" t="s">
        <v>44</v>
      </c>
      <c r="D8568" t="s">
        <v>38</v>
      </c>
      <c r="E8568">
        <v>138</v>
      </c>
      <c r="F8568">
        <v>2243.4499999999998</v>
      </c>
      <c r="G8568" t="str">
        <f t="shared" si="266"/>
        <v>Bluedart Corp</v>
      </c>
      <c r="H8568" t="str">
        <f>IFERROR(_xlfn.XLOOKUP(D8568, Product_Master_2026!B:B, Product_Master_2026!A:A), "Discontinued / Review Required")</f>
        <v>PROD_2026_005</v>
      </c>
      <c r="I8568">
        <f>IFERROR(_xlfn.XLOOKUP(H8568, Product_Master_2026!A:A, Product_Master_2026!D:D), 0)</f>
        <v>5.4</v>
      </c>
      <c r="J8568">
        <f t="shared" si="267"/>
        <v>745.2</v>
      </c>
    </row>
    <row r="8569" spans="1:10" x14ac:dyDescent="0.3">
      <c r="A8569" t="s">
        <v>8591</v>
      </c>
      <c r="B8569" s="1">
        <v>45872</v>
      </c>
      <c r="C8569" t="s">
        <v>18</v>
      </c>
      <c r="D8569" t="s">
        <v>38</v>
      </c>
      <c r="E8569">
        <v>136</v>
      </c>
      <c r="F8569">
        <v>5551.22</v>
      </c>
      <c r="G8569" t="str">
        <f t="shared" si="266"/>
        <v>Dhl Express</v>
      </c>
      <c r="H8569" t="str">
        <f>IFERROR(_xlfn.XLOOKUP(D8569, Product_Master_2026!B:B, Product_Master_2026!A:A), "Discontinued / Review Required")</f>
        <v>PROD_2026_005</v>
      </c>
      <c r="I8569">
        <f>IFERROR(_xlfn.XLOOKUP(H8569, Product_Master_2026!A:A, Product_Master_2026!D:D), 0)</f>
        <v>5.4</v>
      </c>
      <c r="J8569">
        <f t="shared" si="267"/>
        <v>734.40000000000009</v>
      </c>
    </row>
    <row r="8570" spans="1:10" x14ac:dyDescent="0.3">
      <c r="A8570" t="s">
        <v>8592</v>
      </c>
      <c r="B8570" s="1">
        <v>45847</v>
      </c>
      <c r="C8570" t="s">
        <v>13</v>
      </c>
      <c r="D8570" t="s">
        <v>16</v>
      </c>
      <c r="E8570">
        <v>390</v>
      </c>
      <c r="F8570">
        <v>12704.51</v>
      </c>
      <c r="G8570" t="str">
        <f t="shared" si="266"/>
        <v>Henkel Logistics</v>
      </c>
      <c r="H8570" t="str">
        <f>IFERROR(_xlfn.XLOOKUP(D8570, Product_Master_2026!B:B, Product_Master_2026!A:A), "Discontinued / Review Required")</f>
        <v>PROD_2026_004</v>
      </c>
      <c r="I8570">
        <f>IFERROR(_xlfn.XLOOKUP(H8570, Product_Master_2026!A:A, Product_Master_2026!D:D), 0)</f>
        <v>22</v>
      </c>
      <c r="J8570">
        <f t="shared" si="267"/>
        <v>8580</v>
      </c>
    </row>
    <row r="8571" spans="1:10" x14ac:dyDescent="0.3">
      <c r="A8571" t="s">
        <v>8593</v>
      </c>
      <c r="B8571" s="1">
        <v>45970</v>
      </c>
      <c r="C8571" t="s">
        <v>24</v>
      </c>
      <c r="D8571" t="s">
        <v>21</v>
      </c>
      <c r="E8571">
        <v>422</v>
      </c>
      <c r="F8571">
        <v>7634.31</v>
      </c>
      <c r="G8571" t="str">
        <f t="shared" si="266"/>
        <v>Bluedart Corp</v>
      </c>
      <c r="H8571" t="str">
        <f>IFERROR(_xlfn.XLOOKUP(D8571, Product_Master_2026!B:B, Product_Master_2026!A:A), "Discontinued / Review Required")</f>
        <v>PROD_2026_001</v>
      </c>
      <c r="I8571">
        <f>IFERROR(_xlfn.XLOOKUP(H8571, Product_Master_2026!A:A, Product_Master_2026!D:D), 0)</f>
        <v>12.5</v>
      </c>
      <c r="J8571">
        <f t="shared" si="267"/>
        <v>5275</v>
      </c>
    </row>
    <row r="8572" spans="1:10" x14ac:dyDescent="0.3">
      <c r="A8572" t="s">
        <v>8594</v>
      </c>
      <c r="B8572" s="1">
        <v>45832</v>
      </c>
      <c r="C8572" t="s">
        <v>26</v>
      </c>
      <c r="D8572" t="s">
        <v>21</v>
      </c>
      <c r="E8572">
        <v>22</v>
      </c>
      <c r="F8572">
        <v>387.62</v>
      </c>
      <c r="G8572" t="str">
        <f t="shared" si="266"/>
        <v>Dhl Express</v>
      </c>
      <c r="H8572" t="str">
        <f>IFERROR(_xlfn.XLOOKUP(D8572, Product_Master_2026!B:B, Product_Master_2026!A:A), "Discontinued / Review Required")</f>
        <v>PROD_2026_001</v>
      </c>
      <c r="I8572">
        <f>IFERROR(_xlfn.XLOOKUP(H8572, Product_Master_2026!A:A, Product_Master_2026!D:D), 0)</f>
        <v>12.5</v>
      </c>
      <c r="J8572">
        <f t="shared" si="267"/>
        <v>275</v>
      </c>
    </row>
    <row r="8573" spans="1:10" x14ac:dyDescent="0.3">
      <c r="A8573" t="s">
        <v>8595</v>
      </c>
      <c r="B8573" s="1">
        <v>45756</v>
      </c>
      <c r="C8573" t="s">
        <v>7</v>
      </c>
      <c r="D8573" t="s">
        <v>32</v>
      </c>
      <c r="E8573">
        <v>215</v>
      </c>
      <c r="F8573">
        <v>8184.39</v>
      </c>
      <c r="G8573" t="str">
        <f t="shared" si="266"/>
        <v>Henkel Logistics</v>
      </c>
      <c r="H8573" t="str">
        <f>IFERROR(_xlfn.XLOOKUP(D8573, Product_Master_2026!B:B, Product_Master_2026!A:A), "Discontinued / Review Required")</f>
        <v>Discontinued / Review Required</v>
      </c>
      <c r="I8573">
        <f>IFERROR(_xlfn.XLOOKUP(H8573, Product_Master_2026!A:A, Product_Master_2026!D:D), 0)</f>
        <v>0</v>
      </c>
      <c r="J8573">
        <f t="shared" si="267"/>
        <v>0</v>
      </c>
    </row>
    <row r="8574" spans="1:10" x14ac:dyDescent="0.3">
      <c r="A8574" t="s">
        <v>8596</v>
      </c>
      <c r="B8574" s="1">
        <v>45687</v>
      </c>
      <c r="C8574" t="s">
        <v>13</v>
      </c>
      <c r="D8574" t="s">
        <v>8</v>
      </c>
      <c r="E8574">
        <v>93</v>
      </c>
      <c r="F8574">
        <v>2250.7399999999998</v>
      </c>
      <c r="G8574" t="str">
        <f t="shared" si="266"/>
        <v>Henkel Logistics</v>
      </c>
      <c r="H8574" t="str">
        <f>IFERROR(_xlfn.XLOOKUP(D8574, Product_Master_2026!B:B, Product_Master_2026!A:A), "Discontinued / Review Required")</f>
        <v>PROD_2026_002</v>
      </c>
      <c r="I8574">
        <f>IFERROR(_xlfn.XLOOKUP(H8574, Product_Master_2026!A:A, Product_Master_2026!D:D), 0)</f>
        <v>18.2</v>
      </c>
      <c r="J8574">
        <f t="shared" si="267"/>
        <v>1692.6</v>
      </c>
    </row>
    <row r="8575" spans="1:10" x14ac:dyDescent="0.3">
      <c r="A8575" t="s">
        <v>8597</v>
      </c>
      <c r="B8575" s="1">
        <v>45814</v>
      </c>
      <c r="C8575" t="s">
        <v>26</v>
      </c>
      <c r="D8575" t="s">
        <v>21</v>
      </c>
      <c r="E8575">
        <v>331</v>
      </c>
      <c r="F8575">
        <v>8733.98</v>
      </c>
      <c r="G8575" t="str">
        <f t="shared" si="266"/>
        <v>Dhl Express</v>
      </c>
      <c r="H8575" t="str">
        <f>IFERROR(_xlfn.XLOOKUP(D8575, Product_Master_2026!B:B, Product_Master_2026!A:A), "Discontinued / Review Required")</f>
        <v>PROD_2026_001</v>
      </c>
      <c r="I8575">
        <f>IFERROR(_xlfn.XLOOKUP(H8575, Product_Master_2026!A:A, Product_Master_2026!D:D), 0)</f>
        <v>12.5</v>
      </c>
      <c r="J8575">
        <f t="shared" si="267"/>
        <v>4137.5</v>
      </c>
    </row>
    <row r="8576" spans="1:10" x14ac:dyDescent="0.3">
      <c r="A8576" t="s">
        <v>8598</v>
      </c>
      <c r="B8576" s="1">
        <v>45960</v>
      </c>
      <c r="C8576" t="s">
        <v>18</v>
      </c>
      <c r="D8576" t="s">
        <v>8</v>
      </c>
      <c r="E8576">
        <v>152</v>
      </c>
      <c r="F8576">
        <v>4864.93</v>
      </c>
      <c r="G8576" t="str">
        <f t="shared" si="266"/>
        <v>Dhl Express</v>
      </c>
      <c r="H8576" t="str">
        <f>IFERROR(_xlfn.XLOOKUP(D8576, Product_Master_2026!B:B, Product_Master_2026!A:A), "Discontinued / Review Required")</f>
        <v>PROD_2026_002</v>
      </c>
      <c r="I8576">
        <f>IFERROR(_xlfn.XLOOKUP(H8576, Product_Master_2026!A:A, Product_Master_2026!D:D), 0)</f>
        <v>18.2</v>
      </c>
      <c r="J8576">
        <f t="shared" si="267"/>
        <v>2766.4</v>
      </c>
    </row>
    <row r="8577" spans="1:10" x14ac:dyDescent="0.3">
      <c r="A8577" t="s">
        <v>8599</v>
      </c>
      <c r="B8577" s="1">
        <v>45888</v>
      </c>
      <c r="C8577" t="s">
        <v>13</v>
      </c>
      <c r="D8577" t="s">
        <v>16</v>
      </c>
      <c r="E8577">
        <v>29</v>
      </c>
      <c r="F8577">
        <v>680.31</v>
      </c>
      <c r="G8577" t="str">
        <f t="shared" si="266"/>
        <v>Henkel Logistics</v>
      </c>
      <c r="H8577" t="str">
        <f>IFERROR(_xlfn.XLOOKUP(D8577, Product_Master_2026!B:B, Product_Master_2026!A:A), "Discontinued / Review Required")</f>
        <v>PROD_2026_004</v>
      </c>
      <c r="I8577">
        <f>IFERROR(_xlfn.XLOOKUP(H8577, Product_Master_2026!A:A, Product_Master_2026!D:D), 0)</f>
        <v>22</v>
      </c>
      <c r="J8577">
        <f t="shared" si="267"/>
        <v>638</v>
      </c>
    </row>
    <row r="8578" spans="1:10" x14ac:dyDescent="0.3">
      <c r="A8578" t="s">
        <v>8600</v>
      </c>
      <c r="B8578" s="1">
        <v>45753</v>
      </c>
      <c r="C8578" t="s">
        <v>26</v>
      </c>
      <c r="D8578" t="s">
        <v>11</v>
      </c>
      <c r="E8578">
        <v>364</v>
      </c>
      <c r="F8578">
        <v>15007.25</v>
      </c>
      <c r="G8578" t="str">
        <f t="shared" si="266"/>
        <v>Dhl Express</v>
      </c>
      <c r="H8578" t="str">
        <f>IFERROR(_xlfn.XLOOKUP(D8578, Product_Master_2026!B:B, Product_Master_2026!A:A), "Discontinued / Review Required")</f>
        <v>PROD_2026_003</v>
      </c>
      <c r="I8578">
        <f>IFERROR(_xlfn.XLOOKUP(H8578, Product_Master_2026!A:A, Product_Master_2026!D:D), 0)</f>
        <v>8.9</v>
      </c>
      <c r="J8578">
        <f t="shared" si="267"/>
        <v>3239.6</v>
      </c>
    </row>
    <row r="8579" spans="1:10" x14ac:dyDescent="0.3">
      <c r="A8579" t="s">
        <v>8601</v>
      </c>
      <c r="B8579" s="1">
        <v>45763</v>
      </c>
      <c r="C8579" t="s">
        <v>26</v>
      </c>
      <c r="D8579" t="s">
        <v>8</v>
      </c>
      <c r="E8579">
        <v>162</v>
      </c>
      <c r="F8579">
        <v>4759.62</v>
      </c>
      <c r="G8579" t="str">
        <f t="shared" ref="G8579:G8642" si="268">PROPER(TRIM(C8579))</f>
        <v>Dhl Express</v>
      </c>
      <c r="H8579" t="str">
        <f>IFERROR(_xlfn.XLOOKUP(D8579, Product_Master_2026!B:B, Product_Master_2026!A:A), "Discontinued / Review Required")</f>
        <v>PROD_2026_002</v>
      </c>
      <c r="I8579">
        <f>IFERROR(_xlfn.XLOOKUP(H8579, Product_Master_2026!A:A, Product_Master_2026!D:D), 0)</f>
        <v>18.2</v>
      </c>
      <c r="J8579">
        <f t="shared" ref="J8579:J8642" si="269">E8579 * I8579</f>
        <v>2948.4</v>
      </c>
    </row>
    <row r="8580" spans="1:10" x14ac:dyDescent="0.3">
      <c r="A8580" t="s">
        <v>8602</v>
      </c>
      <c r="B8580" s="1">
        <v>45751</v>
      </c>
      <c r="C8580" t="s">
        <v>13</v>
      </c>
      <c r="D8580" t="s">
        <v>16</v>
      </c>
      <c r="E8580">
        <v>349</v>
      </c>
      <c r="F8580">
        <v>9702.02</v>
      </c>
      <c r="G8580" t="str">
        <f t="shared" si="268"/>
        <v>Henkel Logistics</v>
      </c>
      <c r="H8580" t="str">
        <f>IFERROR(_xlfn.XLOOKUP(D8580, Product_Master_2026!B:B, Product_Master_2026!A:A), "Discontinued / Review Required")</f>
        <v>PROD_2026_004</v>
      </c>
      <c r="I8580">
        <f>IFERROR(_xlfn.XLOOKUP(H8580, Product_Master_2026!A:A, Product_Master_2026!D:D), 0)</f>
        <v>22</v>
      </c>
      <c r="J8580">
        <f t="shared" si="269"/>
        <v>7678</v>
      </c>
    </row>
    <row r="8581" spans="1:10" x14ac:dyDescent="0.3">
      <c r="A8581" t="s">
        <v>8603</v>
      </c>
      <c r="B8581" s="1">
        <v>45986</v>
      </c>
      <c r="C8581" t="s">
        <v>20</v>
      </c>
      <c r="D8581" t="s">
        <v>8</v>
      </c>
      <c r="E8581">
        <v>223</v>
      </c>
      <c r="F8581">
        <v>8630.5300000000007</v>
      </c>
      <c r="G8581" t="str">
        <f t="shared" si="268"/>
        <v>Fedex Global</v>
      </c>
      <c r="H8581" t="str">
        <f>IFERROR(_xlfn.XLOOKUP(D8581, Product_Master_2026!B:B, Product_Master_2026!A:A), "Discontinued / Review Required")</f>
        <v>PROD_2026_002</v>
      </c>
      <c r="I8581">
        <f>IFERROR(_xlfn.XLOOKUP(H8581, Product_Master_2026!A:A, Product_Master_2026!D:D), 0)</f>
        <v>18.2</v>
      </c>
      <c r="J8581">
        <f t="shared" si="269"/>
        <v>4058.6</v>
      </c>
    </row>
    <row r="8582" spans="1:10" x14ac:dyDescent="0.3">
      <c r="A8582" t="s">
        <v>8604</v>
      </c>
      <c r="B8582" s="1">
        <v>45972</v>
      </c>
      <c r="C8582" t="s">
        <v>18</v>
      </c>
      <c r="D8582" t="s">
        <v>16</v>
      </c>
      <c r="E8582">
        <v>375</v>
      </c>
      <c r="F8582">
        <v>8535.49</v>
      </c>
      <c r="G8582" t="str">
        <f t="shared" si="268"/>
        <v>Dhl Express</v>
      </c>
      <c r="H8582" t="str">
        <f>IFERROR(_xlfn.XLOOKUP(D8582, Product_Master_2026!B:B, Product_Master_2026!A:A), "Discontinued / Review Required")</f>
        <v>PROD_2026_004</v>
      </c>
      <c r="I8582">
        <f>IFERROR(_xlfn.XLOOKUP(H8582, Product_Master_2026!A:A, Product_Master_2026!D:D), 0)</f>
        <v>22</v>
      </c>
      <c r="J8582">
        <f t="shared" si="269"/>
        <v>8250</v>
      </c>
    </row>
    <row r="8583" spans="1:10" x14ac:dyDescent="0.3">
      <c r="A8583" t="s">
        <v>8605</v>
      </c>
      <c r="B8583" s="1">
        <v>45960</v>
      </c>
      <c r="C8583" t="s">
        <v>44</v>
      </c>
      <c r="D8583" t="s">
        <v>38</v>
      </c>
      <c r="E8583">
        <v>500</v>
      </c>
      <c r="F8583">
        <v>17295.650000000001</v>
      </c>
      <c r="G8583" t="str">
        <f t="shared" si="268"/>
        <v>Bluedart Corp</v>
      </c>
      <c r="H8583" t="str">
        <f>IFERROR(_xlfn.XLOOKUP(D8583, Product_Master_2026!B:B, Product_Master_2026!A:A), "Discontinued / Review Required")</f>
        <v>PROD_2026_005</v>
      </c>
      <c r="I8583">
        <f>IFERROR(_xlfn.XLOOKUP(H8583, Product_Master_2026!A:A, Product_Master_2026!D:D), 0)</f>
        <v>5.4</v>
      </c>
      <c r="J8583">
        <f t="shared" si="269"/>
        <v>2700</v>
      </c>
    </row>
    <row r="8584" spans="1:10" x14ac:dyDescent="0.3">
      <c r="A8584" t="s">
        <v>8606</v>
      </c>
      <c r="B8584" s="1">
        <v>45876</v>
      </c>
      <c r="C8584" t="s">
        <v>26</v>
      </c>
      <c r="D8584" t="s">
        <v>16</v>
      </c>
      <c r="E8584">
        <v>367</v>
      </c>
      <c r="F8584">
        <v>13406.59</v>
      </c>
      <c r="G8584" t="str">
        <f t="shared" si="268"/>
        <v>Dhl Express</v>
      </c>
      <c r="H8584" t="str">
        <f>IFERROR(_xlfn.XLOOKUP(D8584, Product_Master_2026!B:B, Product_Master_2026!A:A), "Discontinued / Review Required")</f>
        <v>PROD_2026_004</v>
      </c>
      <c r="I8584">
        <f>IFERROR(_xlfn.XLOOKUP(H8584, Product_Master_2026!A:A, Product_Master_2026!D:D), 0)</f>
        <v>22</v>
      </c>
      <c r="J8584">
        <f t="shared" si="269"/>
        <v>8074</v>
      </c>
    </row>
    <row r="8585" spans="1:10" x14ac:dyDescent="0.3">
      <c r="A8585" t="s">
        <v>8607</v>
      </c>
      <c r="B8585" s="1">
        <v>45950</v>
      </c>
      <c r="C8585" t="s">
        <v>7</v>
      </c>
      <c r="D8585" t="s">
        <v>14</v>
      </c>
      <c r="E8585">
        <v>267</v>
      </c>
      <c r="F8585">
        <v>4271.2</v>
      </c>
      <c r="G8585" t="str">
        <f t="shared" si="268"/>
        <v>Henkel Logistics</v>
      </c>
      <c r="H8585" t="str">
        <f>IFERROR(_xlfn.XLOOKUP(D8585, Product_Master_2026!B:B, Product_Master_2026!A:A), "Discontinued / Review Required")</f>
        <v>Discontinued / Review Required</v>
      </c>
      <c r="I8585">
        <f>IFERROR(_xlfn.XLOOKUP(H8585, Product_Master_2026!A:A, Product_Master_2026!D:D), 0)</f>
        <v>0</v>
      </c>
      <c r="J8585">
        <f t="shared" si="269"/>
        <v>0</v>
      </c>
    </row>
    <row r="8586" spans="1:10" x14ac:dyDescent="0.3">
      <c r="A8586" t="s">
        <v>8608</v>
      </c>
      <c r="B8586" s="1">
        <v>45723</v>
      </c>
      <c r="C8586" t="s">
        <v>37</v>
      </c>
      <c r="D8586" t="s">
        <v>16</v>
      </c>
      <c r="E8586">
        <v>492</v>
      </c>
      <c r="F8586">
        <v>16464.32</v>
      </c>
      <c r="G8586" t="str">
        <f t="shared" si="268"/>
        <v>Bluedart Corp</v>
      </c>
      <c r="H8586" t="str">
        <f>IFERROR(_xlfn.XLOOKUP(D8586, Product_Master_2026!B:B, Product_Master_2026!A:A), "Discontinued / Review Required")</f>
        <v>PROD_2026_004</v>
      </c>
      <c r="I8586">
        <f>IFERROR(_xlfn.XLOOKUP(H8586, Product_Master_2026!A:A, Product_Master_2026!D:D), 0)</f>
        <v>22</v>
      </c>
      <c r="J8586">
        <f t="shared" si="269"/>
        <v>10824</v>
      </c>
    </row>
    <row r="8587" spans="1:10" x14ac:dyDescent="0.3">
      <c r="A8587" t="s">
        <v>8609</v>
      </c>
      <c r="B8587" s="1">
        <v>45786</v>
      </c>
      <c r="C8587" t="s">
        <v>24</v>
      </c>
      <c r="D8587" t="s">
        <v>38</v>
      </c>
      <c r="E8587">
        <v>436</v>
      </c>
      <c r="F8587">
        <v>18142.060000000001</v>
      </c>
      <c r="G8587" t="str">
        <f t="shared" si="268"/>
        <v>Bluedart Corp</v>
      </c>
      <c r="H8587" t="str">
        <f>IFERROR(_xlfn.XLOOKUP(D8587, Product_Master_2026!B:B, Product_Master_2026!A:A), "Discontinued / Review Required")</f>
        <v>PROD_2026_005</v>
      </c>
      <c r="I8587">
        <f>IFERROR(_xlfn.XLOOKUP(H8587, Product_Master_2026!A:A, Product_Master_2026!D:D), 0)</f>
        <v>5.4</v>
      </c>
      <c r="J8587">
        <f t="shared" si="269"/>
        <v>2354.4</v>
      </c>
    </row>
    <row r="8588" spans="1:10" x14ac:dyDescent="0.3">
      <c r="A8588" t="s">
        <v>8610</v>
      </c>
      <c r="B8588" s="1">
        <v>46017</v>
      </c>
      <c r="C8588" t="s">
        <v>18</v>
      </c>
      <c r="D8588" t="s">
        <v>38</v>
      </c>
      <c r="E8588">
        <v>308</v>
      </c>
      <c r="F8588">
        <v>5616.21</v>
      </c>
      <c r="G8588" t="str">
        <f t="shared" si="268"/>
        <v>Dhl Express</v>
      </c>
      <c r="H8588" t="str">
        <f>IFERROR(_xlfn.XLOOKUP(D8588, Product_Master_2026!B:B, Product_Master_2026!A:A), "Discontinued / Review Required")</f>
        <v>PROD_2026_005</v>
      </c>
      <c r="I8588">
        <f>IFERROR(_xlfn.XLOOKUP(H8588, Product_Master_2026!A:A, Product_Master_2026!D:D), 0)</f>
        <v>5.4</v>
      </c>
      <c r="J8588">
        <f t="shared" si="269"/>
        <v>1663.2</v>
      </c>
    </row>
    <row r="8589" spans="1:10" x14ac:dyDescent="0.3">
      <c r="A8589" t="s">
        <v>8611</v>
      </c>
      <c r="B8589" s="1">
        <v>45675</v>
      </c>
      <c r="C8589" t="s">
        <v>7</v>
      </c>
      <c r="D8589" t="s">
        <v>38</v>
      </c>
      <c r="E8589">
        <v>233</v>
      </c>
      <c r="F8589">
        <v>7782.51</v>
      </c>
      <c r="G8589" t="str">
        <f t="shared" si="268"/>
        <v>Henkel Logistics</v>
      </c>
      <c r="H8589" t="str">
        <f>IFERROR(_xlfn.XLOOKUP(D8589, Product_Master_2026!B:B, Product_Master_2026!A:A), "Discontinued / Review Required")</f>
        <v>PROD_2026_005</v>
      </c>
      <c r="I8589">
        <f>IFERROR(_xlfn.XLOOKUP(H8589, Product_Master_2026!A:A, Product_Master_2026!D:D), 0)</f>
        <v>5.4</v>
      </c>
      <c r="J8589">
        <f t="shared" si="269"/>
        <v>1258.2</v>
      </c>
    </row>
    <row r="8590" spans="1:10" x14ac:dyDescent="0.3">
      <c r="A8590" t="s">
        <v>8612</v>
      </c>
      <c r="B8590" s="1">
        <v>45766</v>
      </c>
      <c r="C8590" t="s">
        <v>18</v>
      </c>
      <c r="D8590" t="s">
        <v>8</v>
      </c>
      <c r="E8590">
        <v>154</v>
      </c>
      <c r="F8590">
        <v>4102.2</v>
      </c>
      <c r="G8590" t="str">
        <f t="shared" si="268"/>
        <v>Dhl Express</v>
      </c>
      <c r="H8590" t="str">
        <f>IFERROR(_xlfn.XLOOKUP(D8590, Product_Master_2026!B:B, Product_Master_2026!A:A), "Discontinued / Review Required")</f>
        <v>PROD_2026_002</v>
      </c>
      <c r="I8590">
        <f>IFERROR(_xlfn.XLOOKUP(H8590, Product_Master_2026!A:A, Product_Master_2026!D:D), 0)</f>
        <v>18.2</v>
      </c>
      <c r="J8590">
        <f t="shared" si="269"/>
        <v>2802.7999999999997</v>
      </c>
    </row>
    <row r="8591" spans="1:10" x14ac:dyDescent="0.3">
      <c r="A8591" t="s">
        <v>8613</v>
      </c>
      <c r="B8591" s="1">
        <v>45689</v>
      </c>
      <c r="C8591" t="s">
        <v>28</v>
      </c>
      <c r="D8591" t="s">
        <v>14</v>
      </c>
      <c r="E8591">
        <v>284</v>
      </c>
      <c r="F8591">
        <v>11871.28</v>
      </c>
      <c r="G8591" t="str">
        <f t="shared" si="268"/>
        <v>Fedex Global</v>
      </c>
      <c r="H8591" t="str">
        <f>IFERROR(_xlfn.XLOOKUP(D8591, Product_Master_2026!B:B, Product_Master_2026!A:A), "Discontinued / Review Required")</f>
        <v>Discontinued / Review Required</v>
      </c>
      <c r="I8591">
        <f>IFERROR(_xlfn.XLOOKUP(H8591, Product_Master_2026!A:A, Product_Master_2026!D:D), 0)</f>
        <v>0</v>
      </c>
      <c r="J8591">
        <f t="shared" si="269"/>
        <v>0</v>
      </c>
    </row>
    <row r="8592" spans="1:10" x14ac:dyDescent="0.3">
      <c r="A8592" t="s">
        <v>8614</v>
      </c>
      <c r="B8592" s="1">
        <v>45705</v>
      </c>
      <c r="C8592" t="s">
        <v>13</v>
      </c>
      <c r="D8592" t="s">
        <v>14</v>
      </c>
      <c r="E8592">
        <v>130</v>
      </c>
      <c r="F8592">
        <v>2258.25</v>
      </c>
      <c r="G8592" t="str">
        <f t="shared" si="268"/>
        <v>Henkel Logistics</v>
      </c>
      <c r="H8592" t="str">
        <f>IFERROR(_xlfn.XLOOKUP(D8592, Product_Master_2026!B:B, Product_Master_2026!A:A), "Discontinued / Review Required")</f>
        <v>Discontinued / Review Required</v>
      </c>
      <c r="I8592">
        <f>IFERROR(_xlfn.XLOOKUP(H8592, Product_Master_2026!A:A, Product_Master_2026!D:D), 0)</f>
        <v>0</v>
      </c>
      <c r="J8592">
        <f t="shared" si="269"/>
        <v>0</v>
      </c>
    </row>
    <row r="8593" spans="1:10" x14ac:dyDescent="0.3">
      <c r="A8593" t="s">
        <v>8615</v>
      </c>
      <c r="B8593" s="1">
        <v>45848</v>
      </c>
      <c r="C8593" t="s">
        <v>13</v>
      </c>
      <c r="D8593" t="s">
        <v>8</v>
      </c>
      <c r="E8593">
        <v>447</v>
      </c>
      <c r="F8593">
        <v>11385.29</v>
      </c>
      <c r="G8593" t="str">
        <f t="shared" si="268"/>
        <v>Henkel Logistics</v>
      </c>
      <c r="H8593" t="str">
        <f>IFERROR(_xlfn.XLOOKUP(D8593, Product_Master_2026!B:B, Product_Master_2026!A:A), "Discontinued / Review Required")</f>
        <v>PROD_2026_002</v>
      </c>
      <c r="I8593">
        <f>IFERROR(_xlfn.XLOOKUP(H8593, Product_Master_2026!A:A, Product_Master_2026!D:D), 0)</f>
        <v>18.2</v>
      </c>
      <c r="J8593">
        <f t="shared" si="269"/>
        <v>8135.4</v>
      </c>
    </row>
    <row r="8594" spans="1:10" x14ac:dyDescent="0.3">
      <c r="A8594" t="s">
        <v>8616</v>
      </c>
      <c r="B8594" s="1">
        <v>45947</v>
      </c>
      <c r="C8594" t="s">
        <v>7</v>
      </c>
      <c r="D8594" t="s">
        <v>38</v>
      </c>
      <c r="E8594">
        <v>88</v>
      </c>
      <c r="F8594">
        <v>3934.47</v>
      </c>
      <c r="G8594" t="str">
        <f t="shared" si="268"/>
        <v>Henkel Logistics</v>
      </c>
      <c r="H8594" t="str">
        <f>IFERROR(_xlfn.XLOOKUP(D8594, Product_Master_2026!B:B, Product_Master_2026!A:A), "Discontinued / Review Required")</f>
        <v>PROD_2026_005</v>
      </c>
      <c r="I8594">
        <f>IFERROR(_xlfn.XLOOKUP(H8594, Product_Master_2026!A:A, Product_Master_2026!D:D), 0)</f>
        <v>5.4</v>
      </c>
      <c r="J8594">
        <f t="shared" si="269"/>
        <v>475.20000000000005</v>
      </c>
    </row>
    <row r="8595" spans="1:10" x14ac:dyDescent="0.3">
      <c r="A8595" t="s">
        <v>8617</v>
      </c>
      <c r="B8595" s="1">
        <v>45949</v>
      </c>
      <c r="C8595" t="s">
        <v>28</v>
      </c>
      <c r="D8595" t="s">
        <v>8</v>
      </c>
      <c r="E8595">
        <v>146</v>
      </c>
      <c r="F8595">
        <v>5275.22</v>
      </c>
      <c r="G8595" t="str">
        <f t="shared" si="268"/>
        <v>Fedex Global</v>
      </c>
      <c r="H8595" t="str">
        <f>IFERROR(_xlfn.XLOOKUP(D8595, Product_Master_2026!B:B, Product_Master_2026!A:A), "Discontinued / Review Required")</f>
        <v>PROD_2026_002</v>
      </c>
      <c r="I8595">
        <f>IFERROR(_xlfn.XLOOKUP(H8595, Product_Master_2026!A:A, Product_Master_2026!D:D), 0)</f>
        <v>18.2</v>
      </c>
      <c r="J8595">
        <f t="shared" si="269"/>
        <v>2657.2</v>
      </c>
    </row>
    <row r="8596" spans="1:10" x14ac:dyDescent="0.3">
      <c r="A8596" t="s">
        <v>8618</v>
      </c>
      <c r="B8596" s="1">
        <v>45888</v>
      </c>
      <c r="C8596" t="s">
        <v>13</v>
      </c>
      <c r="D8596" t="s">
        <v>38</v>
      </c>
      <c r="E8596">
        <v>491</v>
      </c>
      <c r="F8596">
        <v>17746.55</v>
      </c>
      <c r="G8596" t="str">
        <f t="shared" si="268"/>
        <v>Henkel Logistics</v>
      </c>
      <c r="H8596" t="str">
        <f>IFERROR(_xlfn.XLOOKUP(D8596, Product_Master_2026!B:B, Product_Master_2026!A:A), "Discontinued / Review Required")</f>
        <v>PROD_2026_005</v>
      </c>
      <c r="I8596">
        <f>IFERROR(_xlfn.XLOOKUP(H8596, Product_Master_2026!A:A, Product_Master_2026!D:D), 0)</f>
        <v>5.4</v>
      </c>
      <c r="J8596">
        <f t="shared" si="269"/>
        <v>2651.4</v>
      </c>
    </row>
    <row r="8597" spans="1:10" x14ac:dyDescent="0.3">
      <c r="A8597" t="s">
        <v>8619</v>
      </c>
      <c r="B8597" s="1">
        <v>45684</v>
      </c>
      <c r="C8597" t="s">
        <v>7</v>
      </c>
      <c r="D8597" t="s">
        <v>38</v>
      </c>
      <c r="E8597">
        <v>153</v>
      </c>
      <c r="F8597">
        <v>5873.55</v>
      </c>
      <c r="G8597" t="str">
        <f t="shared" si="268"/>
        <v>Henkel Logistics</v>
      </c>
      <c r="H8597" t="str">
        <f>IFERROR(_xlfn.XLOOKUP(D8597, Product_Master_2026!B:B, Product_Master_2026!A:A), "Discontinued / Review Required")</f>
        <v>PROD_2026_005</v>
      </c>
      <c r="I8597">
        <f>IFERROR(_xlfn.XLOOKUP(H8597, Product_Master_2026!A:A, Product_Master_2026!D:D), 0)</f>
        <v>5.4</v>
      </c>
      <c r="J8597">
        <f t="shared" si="269"/>
        <v>826.2</v>
      </c>
    </row>
    <row r="8598" spans="1:10" x14ac:dyDescent="0.3">
      <c r="A8598" t="s">
        <v>8620</v>
      </c>
      <c r="B8598" s="1">
        <v>45750</v>
      </c>
      <c r="C8598" t="s">
        <v>37</v>
      </c>
      <c r="D8598" t="s">
        <v>38</v>
      </c>
      <c r="E8598">
        <v>128</v>
      </c>
      <c r="F8598">
        <v>4579.55</v>
      </c>
      <c r="G8598" t="str">
        <f t="shared" si="268"/>
        <v>Bluedart Corp</v>
      </c>
      <c r="H8598" t="str">
        <f>IFERROR(_xlfn.XLOOKUP(D8598, Product_Master_2026!B:B, Product_Master_2026!A:A), "Discontinued / Review Required")</f>
        <v>PROD_2026_005</v>
      </c>
      <c r="I8598">
        <f>IFERROR(_xlfn.XLOOKUP(H8598, Product_Master_2026!A:A, Product_Master_2026!D:D), 0)</f>
        <v>5.4</v>
      </c>
      <c r="J8598">
        <f t="shared" si="269"/>
        <v>691.2</v>
      </c>
    </row>
    <row r="8599" spans="1:10" x14ac:dyDescent="0.3">
      <c r="A8599" t="s">
        <v>8621</v>
      </c>
      <c r="B8599" s="1">
        <v>45768</v>
      </c>
      <c r="C8599" t="s">
        <v>7</v>
      </c>
      <c r="D8599" t="s">
        <v>11</v>
      </c>
      <c r="E8599">
        <v>477</v>
      </c>
      <c r="F8599">
        <v>15596.97</v>
      </c>
      <c r="G8599" t="str">
        <f t="shared" si="268"/>
        <v>Henkel Logistics</v>
      </c>
      <c r="H8599" t="str">
        <f>IFERROR(_xlfn.XLOOKUP(D8599, Product_Master_2026!B:B, Product_Master_2026!A:A), "Discontinued / Review Required")</f>
        <v>PROD_2026_003</v>
      </c>
      <c r="I8599">
        <f>IFERROR(_xlfn.XLOOKUP(H8599, Product_Master_2026!A:A, Product_Master_2026!D:D), 0)</f>
        <v>8.9</v>
      </c>
      <c r="J8599">
        <f t="shared" si="269"/>
        <v>4245.3</v>
      </c>
    </row>
    <row r="8600" spans="1:10" x14ac:dyDescent="0.3">
      <c r="A8600" t="s">
        <v>8622</v>
      </c>
      <c r="B8600" s="1">
        <v>45686</v>
      </c>
      <c r="C8600" t="s">
        <v>26</v>
      </c>
      <c r="D8600" t="s">
        <v>14</v>
      </c>
      <c r="E8600">
        <v>485</v>
      </c>
      <c r="F8600">
        <v>14136.68</v>
      </c>
      <c r="G8600" t="str">
        <f t="shared" si="268"/>
        <v>Dhl Express</v>
      </c>
      <c r="H8600" t="str">
        <f>IFERROR(_xlfn.XLOOKUP(D8600, Product_Master_2026!B:B, Product_Master_2026!A:A), "Discontinued / Review Required")</f>
        <v>Discontinued / Review Required</v>
      </c>
      <c r="I8600">
        <f>IFERROR(_xlfn.XLOOKUP(H8600, Product_Master_2026!A:A, Product_Master_2026!D:D), 0)</f>
        <v>0</v>
      </c>
      <c r="J8600">
        <f t="shared" si="269"/>
        <v>0</v>
      </c>
    </row>
    <row r="8601" spans="1:10" x14ac:dyDescent="0.3">
      <c r="A8601" t="s">
        <v>8623</v>
      </c>
      <c r="B8601" s="1">
        <v>45948</v>
      </c>
      <c r="C8601" t="s">
        <v>24</v>
      </c>
      <c r="D8601" t="s">
        <v>11</v>
      </c>
      <c r="E8601">
        <v>357</v>
      </c>
      <c r="F8601">
        <v>6854.3</v>
      </c>
      <c r="G8601" t="str">
        <f t="shared" si="268"/>
        <v>Bluedart Corp</v>
      </c>
      <c r="H8601" t="str">
        <f>IFERROR(_xlfn.XLOOKUP(D8601, Product_Master_2026!B:B, Product_Master_2026!A:A), "Discontinued / Review Required")</f>
        <v>PROD_2026_003</v>
      </c>
      <c r="I8601">
        <f>IFERROR(_xlfn.XLOOKUP(H8601, Product_Master_2026!A:A, Product_Master_2026!D:D), 0)</f>
        <v>8.9</v>
      </c>
      <c r="J8601">
        <f t="shared" si="269"/>
        <v>3177.3</v>
      </c>
    </row>
    <row r="8602" spans="1:10" x14ac:dyDescent="0.3">
      <c r="A8602" t="s">
        <v>8624</v>
      </c>
      <c r="B8602" s="1">
        <v>45712</v>
      </c>
      <c r="C8602" t="s">
        <v>13</v>
      </c>
      <c r="D8602" t="s">
        <v>38</v>
      </c>
      <c r="E8602">
        <v>305</v>
      </c>
      <c r="F8602">
        <v>9052.82</v>
      </c>
      <c r="G8602" t="str">
        <f t="shared" si="268"/>
        <v>Henkel Logistics</v>
      </c>
      <c r="H8602" t="str">
        <f>IFERROR(_xlfn.XLOOKUP(D8602, Product_Master_2026!B:B, Product_Master_2026!A:A), "Discontinued / Review Required")</f>
        <v>PROD_2026_005</v>
      </c>
      <c r="I8602">
        <f>IFERROR(_xlfn.XLOOKUP(H8602, Product_Master_2026!A:A, Product_Master_2026!D:D), 0)</f>
        <v>5.4</v>
      </c>
      <c r="J8602">
        <f t="shared" si="269"/>
        <v>1647</v>
      </c>
    </row>
    <row r="8603" spans="1:10" x14ac:dyDescent="0.3">
      <c r="A8603" t="s">
        <v>8625</v>
      </c>
      <c r="B8603" s="1">
        <v>45973</v>
      </c>
      <c r="C8603" t="s">
        <v>44</v>
      </c>
      <c r="D8603" t="s">
        <v>11</v>
      </c>
      <c r="E8603">
        <v>267</v>
      </c>
      <c r="F8603">
        <v>9841.0300000000007</v>
      </c>
      <c r="G8603" t="str">
        <f t="shared" si="268"/>
        <v>Bluedart Corp</v>
      </c>
      <c r="H8603" t="str">
        <f>IFERROR(_xlfn.XLOOKUP(D8603, Product_Master_2026!B:B, Product_Master_2026!A:A), "Discontinued / Review Required")</f>
        <v>PROD_2026_003</v>
      </c>
      <c r="I8603">
        <f>IFERROR(_xlfn.XLOOKUP(H8603, Product_Master_2026!A:A, Product_Master_2026!D:D), 0)</f>
        <v>8.9</v>
      </c>
      <c r="J8603">
        <f t="shared" si="269"/>
        <v>2376.3000000000002</v>
      </c>
    </row>
    <row r="8604" spans="1:10" x14ac:dyDescent="0.3">
      <c r="A8604" t="s">
        <v>8626</v>
      </c>
      <c r="B8604" s="1">
        <v>45678</v>
      </c>
      <c r="C8604" t="s">
        <v>24</v>
      </c>
      <c r="D8604" t="s">
        <v>38</v>
      </c>
      <c r="E8604">
        <v>192</v>
      </c>
      <c r="F8604">
        <v>7275.42</v>
      </c>
      <c r="G8604" t="str">
        <f t="shared" si="268"/>
        <v>Bluedart Corp</v>
      </c>
      <c r="H8604" t="str">
        <f>IFERROR(_xlfn.XLOOKUP(D8604, Product_Master_2026!B:B, Product_Master_2026!A:A), "Discontinued / Review Required")</f>
        <v>PROD_2026_005</v>
      </c>
      <c r="I8604">
        <f>IFERROR(_xlfn.XLOOKUP(H8604, Product_Master_2026!A:A, Product_Master_2026!D:D), 0)</f>
        <v>5.4</v>
      </c>
      <c r="J8604">
        <f t="shared" si="269"/>
        <v>1036.8000000000002</v>
      </c>
    </row>
    <row r="8605" spans="1:10" x14ac:dyDescent="0.3">
      <c r="A8605" t="s">
        <v>8627</v>
      </c>
      <c r="B8605" s="1">
        <v>45925</v>
      </c>
      <c r="C8605" t="s">
        <v>26</v>
      </c>
      <c r="D8605" t="s">
        <v>11</v>
      </c>
      <c r="E8605">
        <v>450</v>
      </c>
      <c r="F8605">
        <v>15947.51</v>
      </c>
      <c r="G8605" t="str">
        <f t="shared" si="268"/>
        <v>Dhl Express</v>
      </c>
      <c r="H8605" t="str">
        <f>IFERROR(_xlfn.XLOOKUP(D8605, Product_Master_2026!B:B, Product_Master_2026!A:A), "Discontinued / Review Required")</f>
        <v>PROD_2026_003</v>
      </c>
      <c r="I8605">
        <f>IFERROR(_xlfn.XLOOKUP(H8605, Product_Master_2026!A:A, Product_Master_2026!D:D), 0)</f>
        <v>8.9</v>
      </c>
      <c r="J8605">
        <f t="shared" si="269"/>
        <v>4005</v>
      </c>
    </row>
    <row r="8606" spans="1:10" x14ac:dyDescent="0.3">
      <c r="A8606" t="s">
        <v>8628</v>
      </c>
      <c r="B8606" s="1">
        <v>45702</v>
      </c>
      <c r="C8606" t="s">
        <v>26</v>
      </c>
      <c r="D8606" t="s">
        <v>11</v>
      </c>
      <c r="E8606">
        <v>102</v>
      </c>
      <c r="F8606">
        <v>3716.99</v>
      </c>
      <c r="G8606" t="str">
        <f t="shared" si="268"/>
        <v>Dhl Express</v>
      </c>
      <c r="H8606" t="str">
        <f>IFERROR(_xlfn.XLOOKUP(D8606, Product_Master_2026!B:B, Product_Master_2026!A:A), "Discontinued / Review Required")</f>
        <v>PROD_2026_003</v>
      </c>
      <c r="I8606">
        <f>IFERROR(_xlfn.XLOOKUP(H8606, Product_Master_2026!A:A, Product_Master_2026!D:D), 0)</f>
        <v>8.9</v>
      </c>
      <c r="J8606">
        <f t="shared" si="269"/>
        <v>907.80000000000007</v>
      </c>
    </row>
    <row r="8607" spans="1:10" x14ac:dyDescent="0.3">
      <c r="A8607" t="s">
        <v>8629</v>
      </c>
      <c r="B8607" s="1">
        <v>45746</v>
      </c>
      <c r="C8607" t="s">
        <v>24</v>
      </c>
      <c r="D8607" t="s">
        <v>14</v>
      </c>
      <c r="E8607">
        <v>158</v>
      </c>
      <c r="F8607">
        <v>5562.84</v>
      </c>
      <c r="G8607" t="str">
        <f t="shared" si="268"/>
        <v>Bluedart Corp</v>
      </c>
      <c r="H8607" t="str">
        <f>IFERROR(_xlfn.XLOOKUP(D8607, Product_Master_2026!B:B, Product_Master_2026!A:A), "Discontinued / Review Required")</f>
        <v>Discontinued / Review Required</v>
      </c>
      <c r="I8607">
        <f>IFERROR(_xlfn.XLOOKUP(H8607, Product_Master_2026!A:A, Product_Master_2026!D:D), 0)</f>
        <v>0</v>
      </c>
      <c r="J8607">
        <f t="shared" si="269"/>
        <v>0</v>
      </c>
    </row>
    <row r="8608" spans="1:10" x14ac:dyDescent="0.3">
      <c r="A8608" t="s">
        <v>8630</v>
      </c>
      <c r="B8608" s="1">
        <v>45761</v>
      </c>
      <c r="C8608" t="s">
        <v>44</v>
      </c>
      <c r="D8608" t="s">
        <v>14</v>
      </c>
      <c r="E8608">
        <v>498</v>
      </c>
      <c r="F8608">
        <v>15503.28</v>
      </c>
      <c r="G8608" t="str">
        <f t="shared" si="268"/>
        <v>Bluedart Corp</v>
      </c>
      <c r="H8608" t="str">
        <f>IFERROR(_xlfn.XLOOKUP(D8608, Product_Master_2026!B:B, Product_Master_2026!A:A), "Discontinued / Review Required")</f>
        <v>Discontinued / Review Required</v>
      </c>
      <c r="I8608">
        <f>IFERROR(_xlfn.XLOOKUP(H8608, Product_Master_2026!A:A, Product_Master_2026!D:D), 0)</f>
        <v>0</v>
      </c>
      <c r="J8608">
        <f t="shared" si="269"/>
        <v>0</v>
      </c>
    </row>
    <row r="8609" spans="1:10" x14ac:dyDescent="0.3">
      <c r="A8609" t="s">
        <v>8631</v>
      </c>
      <c r="B8609" s="1">
        <v>45821</v>
      </c>
      <c r="C8609" t="s">
        <v>44</v>
      </c>
      <c r="D8609" t="s">
        <v>16</v>
      </c>
      <c r="E8609">
        <v>354</v>
      </c>
      <c r="F8609">
        <v>11696.25</v>
      </c>
      <c r="G8609" t="str">
        <f t="shared" si="268"/>
        <v>Bluedart Corp</v>
      </c>
      <c r="H8609" t="str">
        <f>IFERROR(_xlfn.XLOOKUP(D8609, Product_Master_2026!B:B, Product_Master_2026!A:A), "Discontinued / Review Required")</f>
        <v>PROD_2026_004</v>
      </c>
      <c r="I8609">
        <f>IFERROR(_xlfn.XLOOKUP(H8609, Product_Master_2026!A:A, Product_Master_2026!D:D), 0)</f>
        <v>22</v>
      </c>
      <c r="J8609">
        <f t="shared" si="269"/>
        <v>7788</v>
      </c>
    </row>
    <row r="8610" spans="1:10" x14ac:dyDescent="0.3">
      <c r="A8610" t="s">
        <v>8632</v>
      </c>
      <c r="B8610" s="1">
        <v>45995</v>
      </c>
      <c r="C8610" t="s">
        <v>28</v>
      </c>
      <c r="D8610" t="s">
        <v>11</v>
      </c>
      <c r="E8610">
        <v>202</v>
      </c>
      <c r="F8610">
        <v>4886.75</v>
      </c>
      <c r="G8610" t="str">
        <f t="shared" si="268"/>
        <v>Fedex Global</v>
      </c>
      <c r="H8610" t="str">
        <f>IFERROR(_xlfn.XLOOKUP(D8610, Product_Master_2026!B:B, Product_Master_2026!A:A), "Discontinued / Review Required")</f>
        <v>PROD_2026_003</v>
      </c>
      <c r="I8610">
        <f>IFERROR(_xlfn.XLOOKUP(H8610, Product_Master_2026!A:A, Product_Master_2026!D:D), 0)</f>
        <v>8.9</v>
      </c>
      <c r="J8610">
        <f t="shared" si="269"/>
        <v>1797.8000000000002</v>
      </c>
    </row>
    <row r="8611" spans="1:10" x14ac:dyDescent="0.3">
      <c r="A8611" t="s">
        <v>8633</v>
      </c>
      <c r="B8611" s="1">
        <v>45881</v>
      </c>
      <c r="C8611" t="s">
        <v>24</v>
      </c>
      <c r="D8611" t="s">
        <v>8</v>
      </c>
      <c r="E8611">
        <v>152</v>
      </c>
      <c r="F8611">
        <v>6403.92</v>
      </c>
      <c r="G8611" t="str">
        <f t="shared" si="268"/>
        <v>Bluedart Corp</v>
      </c>
      <c r="H8611" t="str">
        <f>IFERROR(_xlfn.XLOOKUP(D8611, Product_Master_2026!B:B, Product_Master_2026!A:A), "Discontinued / Review Required")</f>
        <v>PROD_2026_002</v>
      </c>
      <c r="I8611">
        <f>IFERROR(_xlfn.XLOOKUP(H8611, Product_Master_2026!A:A, Product_Master_2026!D:D), 0)</f>
        <v>18.2</v>
      </c>
      <c r="J8611">
        <f t="shared" si="269"/>
        <v>2766.4</v>
      </c>
    </row>
    <row r="8612" spans="1:10" x14ac:dyDescent="0.3">
      <c r="A8612" t="s">
        <v>8634</v>
      </c>
      <c r="B8612" s="1">
        <v>45692</v>
      </c>
      <c r="C8612" t="s">
        <v>24</v>
      </c>
      <c r="D8612" t="s">
        <v>21</v>
      </c>
      <c r="E8612">
        <v>63</v>
      </c>
      <c r="F8612">
        <v>1562.13</v>
      </c>
      <c r="G8612" t="str">
        <f t="shared" si="268"/>
        <v>Bluedart Corp</v>
      </c>
      <c r="H8612" t="str">
        <f>IFERROR(_xlfn.XLOOKUP(D8612, Product_Master_2026!B:B, Product_Master_2026!A:A), "Discontinued / Review Required")</f>
        <v>PROD_2026_001</v>
      </c>
      <c r="I8612">
        <f>IFERROR(_xlfn.XLOOKUP(H8612, Product_Master_2026!A:A, Product_Master_2026!D:D), 0)</f>
        <v>12.5</v>
      </c>
      <c r="J8612">
        <f t="shared" si="269"/>
        <v>787.5</v>
      </c>
    </row>
    <row r="8613" spans="1:10" x14ac:dyDescent="0.3">
      <c r="A8613" t="s">
        <v>8635</v>
      </c>
      <c r="B8613" s="1">
        <v>45825</v>
      </c>
      <c r="C8613" t="s">
        <v>24</v>
      </c>
      <c r="D8613" t="s">
        <v>16</v>
      </c>
      <c r="E8613">
        <v>478</v>
      </c>
      <c r="F8613">
        <v>20312.330000000002</v>
      </c>
      <c r="G8613" t="str">
        <f t="shared" si="268"/>
        <v>Bluedart Corp</v>
      </c>
      <c r="H8613" t="str">
        <f>IFERROR(_xlfn.XLOOKUP(D8613, Product_Master_2026!B:B, Product_Master_2026!A:A), "Discontinued / Review Required")</f>
        <v>PROD_2026_004</v>
      </c>
      <c r="I8613">
        <f>IFERROR(_xlfn.XLOOKUP(H8613, Product_Master_2026!A:A, Product_Master_2026!D:D), 0)</f>
        <v>22</v>
      </c>
      <c r="J8613">
        <f t="shared" si="269"/>
        <v>10516</v>
      </c>
    </row>
    <row r="8614" spans="1:10" x14ac:dyDescent="0.3">
      <c r="A8614" t="s">
        <v>8636</v>
      </c>
      <c r="B8614" s="1">
        <v>45936</v>
      </c>
      <c r="C8614" t="s">
        <v>13</v>
      </c>
      <c r="D8614" t="s">
        <v>38</v>
      </c>
      <c r="E8614">
        <v>193</v>
      </c>
      <c r="F8614">
        <v>3007.71</v>
      </c>
      <c r="G8614" t="str">
        <f t="shared" si="268"/>
        <v>Henkel Logistics</v>
      </c>
      <c r="H8614" t="str">
        <f>IFERROR(_xlfn.XLOOKUP(D8614, Product_Master_2026!B:B, Product_Master_2026!A:A), "Discontinued / Review Required")</f>
        <v>PROD_2026_005</v>
      </c>
      <c r="I8614">
        <f>IFERROR(_xlfn.XLOOKUP(H8614, Product_Master_2026!A:A, Product_Master_2026!D:D), 0)</f>
        <v>5.4</v>
      </c>
      <c r="J8614">
        <f t="shared" si="269"/>
        <v>1042.2</v>
      </c>
    </row>
    <row r="8615" spans="1:10" x14ac:dyDescent="0.3">
      <c r="A8615" t="s">
        <v>8637</v>
      </c>
      <c r="B8615" s="1">
        <v>45677</v>
      </c>
      <c r="C8615" t="s">
        <v>18</v>
      </c>
      <c r="D8615" t="s">
        <v>14</v>
      </c>
      <c r="E8615">
        <v>385</v>
      </c>
      <c r="F8615">
        <v>9267.34</v>
      </c>
      <c r="G8615" t="str">
        <f t="shared" si="268"/>
        <v>Dhl Express</v>
      </c>
      <c r="H8615" t="str">
        <f>IFERROR(_xlfn.XLOOKUP(D8615, Product_Master_2026!B:B, Product_Master_2026!A:A), "Discontinued / Review Required")</f>
        <v>Discontinued / Review Required</v>
      </c>
      <c r="I8615">
        <f>IFERROR(_xlfn.XLOOKUP(H8615, Product_Master_2026!A:A, Product_Master_2026!D:D), 0)</f>
        <v>0</v>
      </c>
      <c r="J8615">
        <f t="shared" si="269"/>
        <v>0</v>
      </c>
    </row>
    <row r="8616" spans="1:10" x14ac:dyDescent="0.3">
      <c r="A8616" t="s">
        <v>8638</v>
      </c>
      <c r="B8616" s="1">
        <v>45970</v>
      </c>
      <c r="C8616" t="s">
        <v>28</v>
      </c>
      <c r="D8616" t="s">
        <v>8</v>
      </c>
      <c r="E8616">
        <v>336</v>
      </c>
      <c r="F8616">
        <v>5322.04</v>
      </c>
      <c r="G8616" t="str">
        <f t="shared" si="268"/>
        <v>Fedex Global</v>
      </c>
      <c r="H8616" t="str">
        <f>IFERROR(_xlfn.XLOOKUP(D8616, Product_Master_2026!B:B, Product_Master_2026!A:A), "Discontinued / Review Required")</f>
        <v>PROD_2026_002</v>
      </c>
      <c r="I8616">
        <f>IFERROR(_xlfn.XLOOKUP(H8616, Product_Master_2026!A:A, Product_Master_2026!D:D), 0)</f>
        <v>18.2</v>
      </c>
      <c r="J8616">
        <f t="shared" si="269"/>
        <v>6115.2</v>
      </c>
    </row>
    <row r="8617" spans="1:10" x14ac:dyDescent="0.3">
      <c r="A8617" t="s">
        <v>8639</v>
      </c>
      <c r="B8617" s="1">
        <v>45759</v>
      </c>
      <c r="C8617" t="s">
        <v>24</v>
      </c>
      <c r="D8617" t="s">
        <v>38</v>
      </c>
      <c r="E8617">
        <v>445</v>
      </c>
      <c r="F8617">
        <v>16117.52</v>
      </c>
      <c r="G8617" t="str">
        <f t="shared" si="268"/>
        <v>Bluedart Corp</v>
      </c>
      <c r="H8617" t="str">
        <f>IFERROR(_xlfn.XLOOKUP(D8617, Product_Master_2026!B:B, Product_Master_2026!A:A), "Discontinued / Review Required")</f>
        <v>PROD_2026_005</v>
      </c>
      <c r="I8617">
        <f>IFERROR(_xlfn.XLOOKUP(H8617, Product_Master_2026!A:A, Product_Master_2026!D:D), 0)</f>
        <v>5.4</v>
      </c>
      <c r="J8617">
        <f t="shared" si="269"/>
        <v>2403</v>
      </c>
    </row>
    <row r="8618" spans="1:10" x14ac:dyDescent="0.3">
      <c r="A8618" t="s">
        <v>8640</v>
      </c>
      <c r="B8618" s="1">
        <v>45735</v>
      </c>
      <c r="C8618" t="s">
        <v>18</v>
      </c>
      <c r="D8618" t="s">
        <v>14</v>
      </c>
      <c r="E8618">
        <v>288</v>
      </c>
      <c r="F8618">
        <v>11310.57</v>
      </c>
      <c r="G8618" t="str">
        <f t="shared" si="268"/>
        <v>Dhl Express</v>
      </c>
      <c r="H8618" t="str">
        <f>IFERROR(_xlfn.XLOOKUP(D8618, Product_Master_2026!B:B, Product_Master_2026!A:A), "Discontinued / Review Required")</f>
        <v>Discontinued / Review Required</v>
      </c>
      <c r="I8618">
        <f>IFERROR(_xlfn.XLOOKUP(H8618, Product_Master_2026!A:A, Product_Master_2026!D:D), 0)</f>
        <v>0</v>
      </c>
      <c r="J8618">
        <f t="shared" si="269"/>
        <v>0</v>
      </c>
    </row>
    <row r="8619" spans="1:10" x14ac:dyDescent="0.3">
      <c r="A8619" t="s">
        <v>8641</v>
      </c>
      <c r="B8619" s="1">
        <v>45993</v>
      </c>
      <c r="C8619" t="s">
        <v>24</v>
      </c>
      <c r="D8619" t="s">
        <v>11</v>
      </c>
      <c r="E8619">
        <v>70</v>
      </c>
      <c r="F8619">
        <v>2276.4899999999998</v>
      </c>
      <c r="G8619" t="str">
        <f t="shared" si="268"/>
        <v>Bluedart Corp</v>
      </c>
      <c r="H8619" t="str">
        <f>IFERROR(_xlfn.XLOOKUP(D8619, Product_Master_2026!B:B, Product_Master_2026!A:A), "Discontinued / Review Required")</f>
        <v>PROD_2026_003</v>
      </c>
      <c r="I8619">
        <f>IFERROR(_xlfn.XLOOKUP(H8619, Product_Master_2026!A:A, Product_Master_2026!D:D), 0)</f>
        <v>8.9</v>
      </c>
      <c r="J8619">
        <f t="shared" si="269"/>
        <v>623</v>
      </c>
    </row>
    <row r="8620" spans="1:10" x14ac:dyDescent="0.3">
      <c r="A8620" t="s">
        <v>8642</v>
      </c>
      <c r="B8620" s="1">
        <v>45793</v>
      </c>
      <c r="C8620" t="s">
        <v>18</v>
      </c>
      <c r="D8620" t="s">
        <v>8</v>
      </c>
      <c r="E8620">
        <v>297</v>
      </c>
      <c r="F8620">
        <v>4591.1499999999996</v>
      </c>
      <c r="G8620" t="str">
        <f t="shared" si="268"/>
        <v>Dhl Express</v>
      </c>
      <c r="H8620" t="str">
        <f>IFERROR(_xlfn.XLOOKUP(D8620, Product_Master_2026!B:B, Product_Master_2026!A:A), "Discontinued / Review Required")</f>
        <v>PROD_2026_002</v>
      </c>
      <c r="I8620">
        <f>IFERROR(_xlfn.XLOOKUP(H8620, Product_Master_2026!A:A, Product_Master_2026!D:D), 0)</f>
        <v>18.2</v>
      </c>
      <c r="J8620">
        <f t="shared" si="269"/>
        <v>5405.4</v>
      </c>
    </row>
    <row r="8621" spans="1:10" x14ac:dyDescent="0.3">
      <c r="A8621" t="s">
        <v>8643</v>
      </c>
      <c r="B8621" s="1">
        <v>45834</v>
      </c>
      <c r="C8621" t="s">
        <v>18</v>
      </c>
      <c r="D8621" t="s">
        <v>21</v>
      </c>
      <c r="E8621">
        <v>243</v>
      </c>
      <c r="F8621">
        <v>9049.9699999999993</v>
      </c>
      <c r="G8621" t="str">
        <f t="shared" si="268"/>
        <v>Dhl Express</v>
      </c>
      <c r="H8621" t="str">
        <f>IFERROR(_xlfn.XLOOKUP(D8621, Product_Master_2026!B:B, Product_Master_2026!A:A), "Discontinued / Review Required")</f>
        <v>PROD_2026_001</v>
      </c>
      <c r="I8621">
        <f>IFERROR(_xlfn.XLOOKUP(H8621, Product_Master_2026!A:A, Product_Master_2026!D:D), 0)</f>
        <v>12.5</v>
      </c>
      <c r="J8621">
        <f t="shared" si="269"/>
        <v>3037.5</v>
      </c>
    </row>
    <row r="8622" spans="1:10" x14ac:dyDescent="0.3">
      <c r="A8622" t="s">
        <v>8644</v>
      </c>
      <c r="B8622" s="1">
        <v>45789</v>
      </c>
      <c r="C8622" t="s">
        <v>28</v>
      </c>
      <c r="D8622" t="s">
        <v>8</v>
      </c>
      <c r="E8622">
        <v>247</v>
      </c>
      <c r="F8622">
        <v>8987.7999999999993</v>
      </c>
      <c r="G8622" t="str">
        <f t="shared" si="268"/>
        <v>Fedex Global</v>
      </c>
      <c r="H8622" t="str">
        <f>IFERROR(_xlfn.XLOOKUP(D8622, Product_Master_2026!B:B, Product_Master_2026!A:A), "Discontinued / Review Required")</f>
        <v>PROD_2026_002</v>
      </c>
      <c r="I8622">
        <f>IFERROR(_xlfn.XLOOKUP(H8622, Product_Master_2026!A:A, Product_Master_2026!D:D), 0)</f>
        <v>18.2</v>
      </c>
      <c r="J8622">
        <f t="shared" si="269"/>
        <v>4495.3999999999996</v>
      </c>
    </row>
    <row r="8623" spans="1:10" x14ac:dyDescent="0.3">
      <c r="A8623" t="s">
        <v>8645</v>
      </c>
      <c r="B8623" s="1">
        <v>45951</v>
      </c>
      <c r="C8623" t="s">
        <v>13</v>
      </c>
      <c r="D8623" t="s">
        <v>38</v>
      </c>
      <c r="E8623">
        <v>184</v>
      </c>
      <c r="F8623">
        <v>5451.23</v>
      </c>
      <c r="G8623" t="str">
        <f t="shared" si="268"/>
        <v>Henkel Logistics</v>
      </c>
      <c r="H8623" t="str">
        <f>IFERROR(_xlfn.XLOOKUP(D8623, Product_Master_2026!B:B, Product_Master_2026!A:A), "Discontinued / Review Required")</f>
        <v>PROD_2026_005</v>
      </c>
      <c r="I8623">
        <f>IFERROR(_xlfn.XLOOKUP(H8623, Product_Master_2026!A:A, Product_Master_2026!D:D), 0)</f>
        <v>5.4</v>
      </c>
      <c r="J8623">
        <f t="shared" si="269"/>
        <v>993.6</v>
      </c>
    </row>
    <row r="8624" spans="1:10" x14ac:dyDescent="0.3">
      <c r="A8624" t="s">
        <v>8646</v>
      </c>
      <c r="B8624" s="1">
        <v>45787</v>
      </c>
      <c r="C8624" t="s">
        <v>28</v>
      </c>
      <c r="D8624" t="s">
        <v>11</v>
      </c>
      <c r="E8624">
        <v>498</v>
      </c>
      <c r="F8624">
        <v>12064.53</v>
      </c>
      <c r="G8624" t="str">
        <f t="shared" si="268"/>
        <v>Fedex Global</v>
      </c>
      <c r="H8624" t="str">
        <f>IFERROR(_xlfn.XLOOKUP(D8624, Product_Master_2026!B:B, Product_Master_2026!A:A), "Discontinued / Review Required")</f>
        <v>PROD_2026_003</v>
      </c>
      <c r="I8624">
        <f>IFERROR(_xlfn.XLOOKUP(H8624, Product_Master_2026!A:A, Product_Master_2026!D:D), 0)</f>
        <v>8.9</v>
      </c>
      <c r="J8624">
        <f t="shared" si="269"/>
        <v>4432.2</v>
      </c>
    </row>
    <row r="8625" spans="1:10" x14ac:dyDescent="0.3">
      <c r="A8625" t="s">
        <v>8647</v>
      </c>
      <c r="B8625" s="1">
        <v>45683</v>
      </c>
      <c r="C8625" t="s">
        <v>18</v>
      </c>
      <c r="D8625" t="s">
        <v>38</v>
      </c>
      <c r="E8625">
        <v>369</v>
      </c>
      <c r="F8625">
        <v>7419.08</v>
      </c>
      <c r="G8625" t="str">
        <f t="shared" si="268"/>
        <v>Dhl Express</v>
      </c>
      <c r="H8625" t="str">
        <f>IFERROR(_xlfn.XLOOKUP(D8625, Product_Master_2026!B:B, Product_Master_2026!A:A), "Discontinued / Review Required")</f>
        <v>PROD_2026_005</v>
      </c>
      <c r="I8625">
        <f>IFERROR(_xlfn.XLOOKUP(H8625, Product_Master_2026!A:A, Product_Master_2026!D:D), 0)</f>
        <v>5.4</v>
      </c>
      <c r="J8625">
        <f t="shared" si="269"/>
        <v>1992.6000000000001</v>
      </c>
    </row>
    <row r="8626" spans="1:10" x14ac:dyDescent="0.3">
      <c r="A8626" t="s">
        <v>8648</v>
      </c>
      <c r="B8626" s="1">
        <v>45898</v>
      </c>
      <c r="C8626" t="s">
        <v>37</v>
      </c>
      <c r="D8626" t="s">
        <v>32</v>
      </c>
      <c r="E8626">
        <v>216</v>
      </c>
      <c r="F8626">
        <v>7027.66</v>
      </c>
      <c r="G8626" t="str">
        <f t="shared" si="268"/>
        <v>Bluedart Corp</v>
      </c>
      <c r="H8626" t="str">
        <f>IFERROR(_xlfn.XLOOKUP(D8626, Product_Master_2026!B:B, Product_Master_2026!A:A), "Discontinued / Review Required")</f>
        <v>Discontinued / Review Required</v>
      </c>
      <c r="I8626">
        <f>IFERROR(_xlfn.XLOOKUP(H8626, Product_Master_2026!A:A, Product_Master_2026!D:D), 0)</f>
        <v>0</v>
      </c>
      <c r="J8626">
        <f t="shared" si="269"/>
        <v>0</v>
      </c>
    </row>
    <row r="8627" spans="1:10" x14ac:dyDescent="0.3">
      <c r="A8627" t="s">
        <v>8649</v>
      </c>
      <c r="B8627" s="1">
        <v>45705</v>
      </c>
      <c r="C8627" t="s">
        <v>26</v>
      </c>
      <c r="D8627" t="s">
        <v>8</v>
      </c>
      <c r="E8627">
        <v>319</v>
      </c>
      <c r="F8627">
        <v>10470.25</v>
      </c>
      <c r="G8627" t="str">
        <f t="shared" si="268"/>
        <v>Dhl Express</v>
      </c>
      <c r="H8627" t="str">
        <f>IFERROR(_xlfn.XLOOKUP(D8627, Product_Master_2026!B:B, Product_Master_2026!A:A), "Discontinued / Review Required")</f>
        <v>PROD_2026_002</v>
      </c>
      <c r="I8627">
        <f>IFERROR(_xlfn.XLOOKUP(H8627, Product_Master_2026!A:A, Product_Master_2026!D:D), 0)</f>
        <v>18.2</v>
      </c>
      <c r="J8627">
        <f t="shared" si="269"/>
        <v>5805.8</v>
      </c>
    </row>
    <row r="8628" spans="1:10" x14ac:dyDescent="0.3">
      <c r="A8628" t="s">
        <v>8650</v>
      </c>
      <c r="B8628" s="1">
        <v>45881</v>
      </c>
      <c r="C8628" t="s">
        <v>18</v>
      </c>
      <c r="D8628" t="s">
        <v>14</v>
      </c>
      <c r="E8628">
        <v>475</v>
      </c>
      <c r="F8628">
        <v>21183.95</v>
      </c>
      <c r="G8628" t="str">
        <f t="shared" si="268"/>
        <v>Dhl Express</v>
      </c>
      <c r="H8628" t="str">
        <f>IFERROR(_xlfn.XLOOKUP(D8628, Product_Master_2026!B:B, Product_Master_2026!A:A), "Discontinued / Review Required")</f>
        <v>Discontinued / Review Required</v>
      </c>
      <c r="I8628">
        <f>IFERROR(_xlfn.XLOOKUP(H8628, Product_Master_2026!A:A, Product_Master_2026!D:D), 0)</f>
        <v>0</v>
      </c>
      <c r="J8628">
        <f t="shared" si="269"/>
        <v>0</v>
      </c>
    </row>
    <row r="8629" spans="1:10" x14ac:dyDescent="0.3">
      <c r="A8629" t="s">
        <v>8651</v>
      </c>
      <c r="B8629" s="1">
        <v>45991</v>
      </c>
      <c r="C8629" t="s">
        <v>26</v>
      </c>
      <c r="D8629" t="s">
        <v>8</v>
      </c>
      <c r="E8629">
        <v>150</v>
      </c>
      <c r="F8629">
        <v>6677.42</v>
      </c>
      <c r="G8629" t="str">
        <f t="shared" si="268"/>
        <v>Dhl Express</v>
      </c>
      <c r="H8629" t="str">
        <f>IFERROR(_xlfn.XLOOKUP(D8629, Product_Master_2026!B:B, Product_Master_2026!A:A), "Discontinued / Review Required")</f>
        <v>PROD_2026_002</v>
      </c>
      <c r="I8629">
        <f>IFERROR(_xlfn.XLOOKUP(H8629, Product_Master_2026!A:A, Product_Master_2026!D:D), 0)</f>
        <v>18.2</v>
      </c>
      <c r="J8629">
        <f t="shared" si="269"/>
        <v>2730</v>
      </c>
    </row>
    <row r="8630" spans="1:10" x14ac:dyDescent="0.3">
      <c r="A8630" t="s">
        <v>8652</v>
      </c>
      <c r="B8630" s="1">
        <v>45948</v>
      </c>
      <c r="C8630" t="s">
        <v>7</v>
      </c>
      <c r="D8630" t="s">
        <v>21</v>
      </c>
      <c r="E8630">
        <v>274</v>
      </c>
      <c r="F8630">
        <v>4473.88</v>
      </c>
      <c r="G8630" t="str">
        <f t="shared" si="268"/>
        <v>Henkel Logistics</v>
      </c>
      <c r="H8630" t="str">
        <f>IFERROR(_xlfn.XLOOKUP(D8630, Product_Master_2026!B:B, Product_Master_2026!A:A), "Discontinued / Review Required")</f>
        <v>PROD_2026_001</v>
      </c>
      <c r="I8630">
        <f>IFERROR(_xlfn.XLOOKUP(H8630, Product_Master_2026!A:A, Product_Master_2026!D:D), 0)</f>
        <v>12.5</v>
      </c>
      <c r="J8630">
        <f t="shared" si="269"/>
        <v>3425</v>
      </c>
    </row>
    <row r="8631" spans="1:10" x14ac:dyDescent="0.3">
      <c r="A8631" t="s">
        <v>8653</v>
      </c>
      <c r="B8631" s="1">
        <v>45875</v>
      </c>
      <c r="C8631" t="s">
        <v>26</v>
      </c>
      <c r="D8631" t="s">
        <v>21</v>
      </c>
      <c r="E8631">
        <v>319</v>
      </c>
      <c r="F8631">
        <v>10047.81</v>
      </c>
      <c r="G8631" t="str">
        <f t="shared" si="268"/>
        <v>Dhl Express</v>
      </c>
      <c r="H8631" t="str">
        <f>IFERROR(_xlfn.XLOOKUP(D8631, Product_Master_2026!B:B, Product_Master_2026!A:A), "Discontinued / Review Required")</f>
        <v>PROD_2026_001</v>
      </c>
      <c r="I8631">
        <f>IFERROR(_xlfn.XLOOKUP(H8631, Product_Master_2026!A:A, Product_Master_2026!D:D), 0)</f>
        <v>12.5</v>
      </c>
      <c r="J8631">
        <f t="shared" si="269"/>
        <v>3987.5</v>
      </c>
    </row>
    <row r="8632" spans="1:10" x14ac:dyDescent="0.3">
      <c r="A8632" t="s">
        <v>8654</v>
      </c>
      <c r="B8632" s="1">
        <v>45980</v>
      </c>
      <c r="C8632" t="s">
        <v>13</v>
      </c>
      <c r="D8632" t="s">
        <v>8</v>
      </c>
      <c r="E8632">
        <v>193</v>
      </c>
      <c r="F8632">
        <v>3131.12</v>
      </c>
      <c r="G8632" t="str">
        <f t="shared" si="268"/>
        <v>Henkel Logistics</v>
      </c>
      <c r="H8632" t="str">
        <f>IFERROR(_xlfn.XLOOKUP(D8632, Product_Master_2026!B:B, Product_Master_2026!A:A), "Discontinued / Review Required")</f>
        <v>PROD_2026_002</v>
      </c>
      <c r="I8632">
        <f>IFERROR(_xlfn.XLOOKUP(H8632, Product_Master_2026!A:A, Product_Master_2026!D:D), 0)</f>
        <v>18.2</v>
      </c>
      <c r="J8632">
        <f t="shared" si="269"/>
        <v>3512.6</v>
      </c>
    </row>
    <row r="8633" spans="1:10" x14ac:dyDescent="0.3">
      <c r="A8633" t="s">
        <v>8655</v>
      </c>
      <c r="B8633" s="1">
        <v>45960</v>
      </c>
      <c r="C8633" t="s">
        <v>44</v>
      </c>
      <c r="D8633" t="s">
        <v>14</v>
      </c>
      <c r="E8633">
        <v>450</v>
      </c>
      <c r="F8633">
        <v>17889.48</v>
      </c>
      <c r="G8633" t="str">
        <f t="shared" si="268"/>
        <v>Bluedart Corp</v>
      </c>
      <c r="H8633" t="str">
        <f>IFERROR(_xlfn.XLOOKUP(D8633, Product_Master_2026!B:B, Product_Master_2026!A:A), "Discontinued / Review Required")</f>
        <v>Discontinued / Review Required</v>
      </c>
      <c r="I8633">
        <f>IFERROR(_xlfn.XLOOKUP(H8633, Product_Master_2026!A:A, Product_Master_2026!D:D), 0)</f>
        <v>0</v>
      </c>
      <c r="J8633">
        <f t="shared" si="269"/>
        <v>0</v>
      </c>
    </row>
    <row r="8634" spans="1:10" x14ac:dyDescent="0.3">
      <c r="A8634" t="s">
        <v>8656</v>
      </c>
      <c r="B8634" s="1">
        <v>45659</v>
      </c>
      <c r="C8634" t="s">
        <v>28</v>
      </c>
      <c r="D8634" t="s">
        <v>32</v>
      </c>
      <c r="E8634">
        <v>48</v>
      </c>
      <c r="F8634">
        <v>749.52</v>
      </c>
      <c r="G8634" t="str">
        <f t="shared" si="268"/>
        <v>Fedex Global</v>
      </c>
      <c r="H8634" t="str">
        <f>IFERROR(_xlfn.XLOOKUP(D8634, Product_Master_2026!B:B, Product_Master_2026!A:A), "Discontinued / Review Required")</f>
        <v>Discontinued / Review Required</v>
      </c>
      <c r="I8634">
        <f>IFERROR(_xlfn.XLOOKUP(H8634, Product_Master_2026!A:A, Product_Master_2026!D:D), 0)</f>
        <v>0</v>
      </c>
      <c r="J8634">
        <f t="shared" si="269"/>
        <v>0</v>
      </c>
    </row>
    <row r="8635" spans="1:10" x14ac:dyDescent="0.3">
      <c r="A8635" t="s">
        <v>8657</v>
      </c>
      <c r="B8635" s="1">
        <v>45805</v>
      </c>
      <c r="C8635" t="s">
        <v>44</v>
      </c>
      <c r="D8635" t="s">
        <v>8</v>
      </c>
      <c r="E8635">
        <v>357</v>
      </c>
      <c r="F8635">
        <v>8170.87</v>
      </c>
      <c r="G8635" t="str">
        <f t="shared" si="268"/>
        <v>Bluedart Corp</v>
      </c>
      <c r="H8635" t="str">
        <f>IFERROR(_xlfn.XLOOKUP(D8635, Product_Master_2026!B:B, Product_Master_2026!A:A), "Discontinued / Review Required")</f>
        <v>PROD_2026_002</v>
      </c>
      <c r="I8635">
        <f>IFERROR(_xlfn.XLOOKUP(H8635, Product_Master_2026!A:A, Product_Master_2026!D:D), 0)</f>
        <v>18.2</v>
      </c>
      <c r="J8635">
        <f t="shared" si="269"/>
        <v>6497.4</v>
      </c>
    </row>
    <row r="8636" spans="1:10" x14ac:dyDescent="0.3">
      <c r="A8636" t="s">
        <v>8658</v>
      </c>
      <c r="B8636" s="1">
        <v>45712</v>
      </c>
      <c r="C8636" t="s">
        <v>24</v>
      </c>
      <c r="D8636" t="s">
        <v>14</v>
      </c>
      <c r="E8636">
        <v>465</v>
      </c>
      <c r="F8636">
        <v>10148.700000000001</v>
      </c>
      <c r="G8636" t="str">
        <f t="shared" si="268"/>
        <v>Bluedart Corp</v>
      </c>
      <c r="H8636" t="str">
        <f>IFERROR(_xlfn.XLOOKUP(D8636, Product_Master_2026!B:B, Product_Master_2026!A:A), "Discontinued / Review Required")</f>
        <v>Discontinued / Review Required</v>
      </c>
      <c r="I8636">
        <f>IFERROR(_xlfn.XLOOKUP(H8636, Product_Master_2026!A:A, Product_Master_2026!D:D), 0)</f>
        <v>0</v>
      </c>
      <c r="J8636">
        <f t="shared" si="269"/>
        <v>0</v>
      </c>
    </row>
    <row r="8637" spans="1:10" x14ac:dyDescent="0.3">
      <c r="A8637" t="s">
        <v>8659</v>
      </c>
      <c r="B8637" s="1">
        <v>45813</v>
      </c>
      <c r="C8637" t="s">
        <v>24</v>
      </c>
      <c r="D8637" t="s">
        <v>21</v>
      </c>
      <c r="E8637">
        <v>109</v>
      </c>
      <c r="F8637">
        <v>4153.8500000000004</v>
      </c>
      <c r="G8637" t="str">
        <f t="shared" si="268"/>
        <v>Bluedart Corp</v>
      </c>
      <c r="H8637" t="str">
        <f>IFERROR(_xlfn.XLOOKUP(D8637, Product_Master_2026!B:B, Product_Master_2026!A:A), "Discontinued / Review Required")</f>
        <v>PROD_2026_001</v>
      </c>
      <c r="I8637">
        <f>IFERROR(_xlfn.XLOOKUP(H8637, Product_Master_2026!A:A, Product_Master_2026!D:D), 0)</f>
        <v>12.5</v>
      </c>
      <c r="J8637">
        <f t="shared" si="269"/>
        <v>1362.5</v>
      </c>
    </row>
    <row r="8638" spans="1:10" x14ac:dyDescent="0.3">
      <c r="A8638" t="s">
        <v>8660</v>
      </c>
      <c r="B8638" s="1">
        <v>45702</v>
      </c>
      <c r="C8638" t="s">
        <v>44</v>
      </c>
      <c r="D8638" t="s">
        <v>38</v>
      </c>
      <c r="E8638">
        <v>121</v>
      </c>
      <c r="F8638">
        <v>4411.01</v>
      </c>
      <c r="G8638" t="str">
        <f t="shared" si="268"/>
        <v>Bluedart Corp</v>
      </c>
      <c r="H8638" t="str">
        <f>IFERROR(_xlfn.XLOOKUP(D8638, Product_Master_2026!B:B, Product_Master_2026!A:A), "Discontinued / Review Required")</f>
        <v>PROD_2026_005</v>
      </c>
      <c r="I8638">
        <f>IFERROR(_xlfn.XLOOKUP(H8638, Product_Master_2026!A:A, Product_Master_2026!D:D), 0)</f>
        <v>5.4</v>
      </c>
      <c r="J8638">
        <f t="shared" si="269"/>
        <v>653.40000000000009</v>
      </c>
    </row>
    <row r="8639" spans="1:10" x14ac:dyDescent="0.3">
      <c r="A8639" t="s">
        <v>8661</v>
      </c>
      <c r="B8639" s="1">
        <v>45944</v>
      </c>
      <c r="C8639" t="s">
        <v>34</v>
      </c>
      <c r="D8639" t="s">
        <v>14</v>
      </c>
      <c r="E8639">
        <v>101</v>
      </c>
      <c r="F8639">
        <v>4021.67</v>
      </c>
      <c r="G8639" t="str">
        <f t="shared" si="268"/>
        <v>Dhl Express</v>
      </c>
      <c r="H8639" t="str">
        <f>IFERROR(_xlfn.XLOOKUP(D8639, Product_Master_2026!B:B, Product_Master_2026!A:A), "Discontinued / Review Required")</f>
        <v>Discontinued / Review Required</v>
      </c>
      <c r="I8639">
        <f>IFERROR(_xlfn.XLOOKUP(H8639, Product_Master_2026!A:A, Product_Master_2026!D:D), 0)</f>
        <v>0</v>
      </c>
      <c r="J8639">
        <f t="shared" si="269"/>
        <v>0</v>
      </c>
    </row>
    <row r="8640" spans="1:10" x14ac:dyDescent="0.3">
      <c r="A8640" t="s">
        <v>8662</v>
      </c>
      <c r="B8640" s="1">
        <v>45974</v>
      </c>
      <c r="C8640" t="s">
        <v>7</v>
      </c>
      <c r="D8640" t="s">
        <v>11</v>
      </c>
      <c r="E8640">
        <v>173</v>
      </c>
      <c r="F8640">
        <v>2698.95</v>
      </c>
      <c r="G8640" t="str">
        <f t="shared" si="268"/>
        <v>Henkel Logistics</v>
      </c>
      <c r="H8640" t="str">
        <f>IFERROR(_xlfn.XLOOKUP(D8640, Product_Master_2026!B:B, Product_Master_2026!A:A), "Discontinued / Review Required")</f>
        <v>PROD_2026_003</v>
      </c>
      <c r="I8640">
        <f>IFERROR(_xlfn.XLOOKUP(H8640, Product_Master_2026!A:A, Product_Master_2026!D:D), 0)</f>
        <v>8.9</v>
      </c>
      <c r="J8640">
        <f t="shared" si="269"/>
        <v>1539.7</v>
      </c>
    </row>
    <row r="8641" spans="1:10" x14ac:dyDescent="0.3">
      <c r="A8641" t="s">
        <v>8663</v>
      </c>
      <c r="B8641" s="1">
        <v>45983</v>
      </c>
      <c r="C8641" t="s">
        <v>18</v>
      </c>
      <c r="D8641" t="s">
        <v>11</v>
      </c>
      <c r="E8641">
        <v>197</v>
      </c>
      <c r="F8641">
        <v>7410.62</v>
      </c>
      <c r="G8641" t="str">
        <f t="shared" si="268"/>
        <v>Dhl Express</v>
      </c>
      <c r="H8641" t="str">
        <f>IFERROR(_xlfn.XLOOKUP(D8641, Product_Master_2026!B:B, Product_Master_2026!A:A), "Discontinued / Review Required")</f>
        <v>PROD_2026_003</v>
      </c>
      <c r="I8641">
        <f>IFERROR(_xlfn.XLOOKUP(H8641, Product_Master_2026!A:A, Product_Master_2026!D:D), 0)</f>
        <v>8.9</v>
      </c>
      <c r="J8641">
        <f t="shared" si="269"/>
        <v>1753.3000000000002</v>
      </c>
    </row>
    <row r="8642" spans="1:10" x14ac:dyDescent="0.3">
      <c r="A8642" t="s">
        <v>8664</v>
      </c>
      <c r="B8642" s="1">
        <v>45932</v>
      </c>
      <c r="C8642" t="s">
        <v>20</v>
      </c>
      <c r="D8642" t="s">
        <v>14</v>
      </c>
      <c r="E8642">
        <v>183</v>
      </c>
      <c r="F8642">
        <v>7981.17</v>
      </c>
      <c r="G8642" t="str">
        <f t="shared" si="268"/>
        <v>Fedex Global</v>
      </c>
      <c r="H8642" t="str">
        <f>IFERROR(_xlfn.XLOOKUP(D8642, Product_Master_2026!B:B, Product_Master_2026!A:A), "Discontinued / Review Required")</f>
        <v>Discontinued / Review Required</v>
      </c>
      <c r="I8642">
        <f>IFERROR(_xlfn.XLOOKUP(H8642, Product_Master_2026!A:A, Product_Master_2026!D:D), 0)</f>
        <v>0</v>
      </c>
      <c r="J8642">
        <f t="shared" si="269"/>
        <v>0</v>
      </c>
    </row>
    <row r="8643" spans="1:10" x14ac:dyDescent="0.3">
      <c r="A8643" t="s">
        <v>8665</v>
      </c>
      <c r="B8643" s="1">
        <v>45899</v>
      </c>
      <c r="C8643" t="s">
        <v>26</v>
      </c>
      <c r="D8643" t="s">
        <v>38</v>
      </c>
      <c r="E8643">
        <v>297</v>
      </c>
      <c r="F8643">
        <v>13321.08</v>
      </c>
      <c r="G8643" t="str">
        <f t="shared" ref="G8643:G8706" si="270">PROPER(TRIM(C8643))</f>
        <v>Dhl Express</v>
      </c>
      <c r="H8643" t="str">
        <f>IFERROR(_xlfn.XLOOKUP(D8643, Product_Master_2026!B:B, Product_Master_2026!A:A), "Discontinued / Review Required")</f>
        <v>PROD_2026_005</v>
      </c>
      <c r="I8643">
        <f>IFERROR(_xlfn.XLOOKUP(H8643, Product_Master_2026!A:A, Product_Master_2026!D:D), 0)</f>
        <v>5.4</v>
      </c>
      <c r="J8643">
        <f t="shared" ref="J8643:J8706" si="271">E8643 * I8643</f>
        <v>1603.8000000000002</v>
      </c>
    </row>
    <row r="8644" spans="1:10" x14ac:dyDescent="0.3">
      <c r="A8644" t="s">
        <v>8666</v>
      </c>
      <c r="B8644" s="1">
        <v>45754</v>
      </c>
      <c r="C8644" t="s">
        <v>44</v>
      </c>
      <c r="D8644" t="s">
        <v>14</v>
      </c>
      <c r="E8644">
        <v>164</v>
      </c>
      <c r="F8644">
        <v>7285.04</v>
      </c>
      <c r="G8644" t="str">
        <f t="shared" si="270"/>
        <v>Bluedart Corp</v>
      </c>
      <c r="H8644" t="str">
        <f>IFERROR(_xlfn.XLOOKUP(D8644, Product_Master_2026!B:B, Product_Master_2026!A:A), "Discontinued / Review Required")</f>
        <v>Discontinued / Review Required</v>
      </c>
      <c r="I8644">
        <f>IFERROR(_xlfn.XLOOKUP(H8644, Product_Master_2026!A:A, Product_Master_2026!D:D), 0)</f>
        <v>0</v>
      </c>
      <c r="J8644">
        <f t="shared" si="271"/>
        <v>0</v>
      </c>
    </row>
    <row r="8645" spans="1:10" x14ac:dyDescent="0.3">
      <c r="A8645" t="s">
        <v>8667</v>
      </c>
      <c r="B8645" s="1">
        <v>45915</v>
      </c>
      <c r="C8645" t="s">
        <v>13</v>
      </c>
      <c r="D8645" t="s">
        <v>21</v>
      </c>
      <c r="E8645">
        <v>426</v>
      </c>
      <c r="F8645">
        <v>14405.06</v>
      </c>
      <c r="G8645" t="str">
        <f t="shared" si="270"/>
        <v>Henkel Logistics</v>
      </c>
      <c r="H8645" t="str">
        <f>IFERROR(_xlfn.XLOOKUP(D8645, Product_Master_2026!B:B, Product_Master_2026!A:A), "Discontinued / Review Required")</f>
        <v>PROD_2026_001</v>
      </c>
      <c r="I8645">
        <f>IFERROR(_xlfn.XLOOKUP(H8645, Product_Master_2026!A:A, Product_Master_2026!D:D), 0)</f>
        <v>12.5</v>
      </c>
      <c r="J8645">
        <f t="shared" si="271"/>
        <v>5325</v>
      </c>
    </row>
    <row r="8646" spans="1:10" x14ac:dyDescent="0.3">
      <c r="A8646" t="s">
        <v>8668</v>
      </c>
      <c r="B8646" s="1">
        <v>45781</v>
      </c>
      <c r="C8646" t="s">
        <v>13</v>
      </c>
      <c r="D8646" t="s">
        <v>32</v>
      </c>
      <c r="E8646">
        <v>111</v>
      </c>
      <c r="F8646">
        <v>4862.7</v>
      </c>
      <c r="G8646" t="str">
        <f t="shared" si="270"/>
        <v>Henkel Logistics</v>
      </c>
      <c r="H8646" t="str">
        <f>IFERROR(_xlfn.XLOOKUP(D8646, Product_Master_2026!B:B, Product_Master_2026!A:A), "Discontinued / Review Required")</f>
        <v>Discontinued / Review Required</v>
      </c>
      <c r="I8646">
        <f>IFERROR(_xlfn.XLOOKUP(H8646, Product_Master_2026!A:A, Product_Master_2026!D:D), 0)</f>
        <v>0</v>
      </c>
      <c r="J8646">
        <f t="shared" si="271"/>
        <v>0</v>
      </c>
    </row>
    <row r="8647" spans="1:10" x14ac:dyDescent="0.3">
      <c r="A8647" t="s">
        <v>8669</v>
      </c>
      <c r="B8647" s="1">
        <v>45954</v>
      </c>
      <c r="C8647" t="s">
        <v>18</v>
      </c>
      <c r="D8647" t="s">
        <v>14</v>
      </c>
      <c r="E8647">
        <v>153</v>
      </c>
      <c r="F8647">
        <v>4772.2299999999996</v>
      </c>
      <c r="G8647" t="str">
        <f t="shared" si="270"/>
        <v>Dhl Express</v>
      </c>
      <c r="H8647" t="str">
        <f>IFERROR(_xlfn.XLOOKUP(D8647, Product_Master_2026!B:B, Product_Master_2026!A:A), "Discontinued / Review Required")</f>
        <v>Discontinued / Review Required</v>
      </c>
      <c r="I8647">
        <f>IFERROR(_xlfn.XLOOKUP(H8647, Product_Master_2026!A:A, Product_Master_2026!D:D), 0)</f>
        <v>0</v>
      </c>
      <c r="J8647">
        <f t="shared" si="271"/>
        <v>0</v>
      </c>
    </row>
    <row r="8648" spans="1:10" x14ac:dyDescent="0.3">
      <c r="A8648" t="s">
        <v>8670</v>
      </c>
      <c r="B8648" s="1">
        <v>45963</v>
      </c>
      <c r="C8648" t="s">
        <v>18</v>
      </c>
      <c r="D8648" t="s">
        <v>14</v>
      </c>
      <c r="E8648">
        <v>448</v>
      </c>
      <c r="F8648">
        <v>16749.939999999999</v>
      </c>
      <c r="G8648" t="str">
        <f t="shared" si="270"/>
        <v>Dhl Express</v>
      </c>
      <c r="H8648" t="str">
        <f>IFERROR(_xlfn.XLOOKUP(D8648, Product_Master_2026!B:B, Product_Master_2026!A:A), "Discontinued / Review Required")</f>
        <v>Discontinued / Review Required</v>
      </c>
      <c r="I8648">
        <f>IFERROR(_xlfn.XLOOKUP(H8648, Product_Master_2026!A:A, Product_Master_2026!D:D), 0)</f>
        <v>0</v>
      </c>
      <c r="J8648">
        <f t="shared" si="271"/>
        <v>0</v>
      </c>
    </row>
    <row r="8649" spans="1:10" x14ac:dyDescent="0.3">
      <c r="A8649" t="s">
        <v>8671</v>
      </c>
      <c r="B8649" s="1">
        <v>45855</v>
      </c>
      <c r="C8649" t="s">
        <v>44</v>
      </c>
      <c r="D8649" t="s">
        <v>14</v>
      </c>
      <c r="E8649">
        <v>205</v>
      </c>
      <c r="F8649">
        <v>5899.47</v>
      </c>
      <c r="G8649" t="str">
        <f t="shared" si="270"/>
        <v>Bluedart Corp</v>
      </c>
      <c r="H8649" t="str">
        <f>IFERROR(_xlfn.XLOOKUP(D8649, Product_Master_2026!B:B, Product_Master_2026!A:A), "Discontinued / Review Required")</f>
        <v>Discontinued / Review Required</v>
      </c>
      <c r="I8649">
        <f>IFERROR(_xlfn.XLOOKUP(H8649, Product_Master_2026!A:A, Product_Master_2026!D:D), 0)</f>
        <v>0</v>
      </c>
      <c r="J8649">
        <f t="shared" si="271"/>
        <v>0</v>
      </c>
    </row>
    <row r="8650" spans="1:10" x14ac:dyDescent="0.3">
      <c r="A8650" t="s">
        <v>8672</v>
      </c>
      <c r="B8650" s="1">
        <v>45768</v>
      </c>
      <c r="C8650" t="s">
        <v>13</v>
      </c>
      <c r="D8650" t="s">
        <v>14</v>
      </c>
      <c r="E8650">
        <v>386</v>
      </c>
      <c r="F8650">
        <v>12292.78</v>
      </c>
      <c r="G8650" t="str">
        <f t="shared" si="270"/>
        <v>Henkel Logistics</v>
      </c>
      <c r="H8650" t="str">
        <f>IFERROR(_xlfn.XLOOKUP(D8650, Product_Master_2026!B:B, Product_Master_2026!A:A), "Discontinued / Review Required")</f>
        <v>Discontinued / Review Required</v>
      </c>
      <c r="I8650">
        <f>IFERROR(_xlfn.XLOOKUP(H8650, Product_Master_2026!A:A, Product_Master_2026!D:D), 0)</f>
        <v>0</v>
      </c>
      <c r="J8650">
        <f t="shared" si="271"/>
        <v>0</v>
      </c>
    </row>
    <row r="8651" spans="1:10" x14ac:dyDescent="0.3">
      <c r="A8651" t="s">
        <v>8673</v>
      </c>
      <c r="B8651" s="1">
        <v>45986</v>
      </c>
      <c r="C8651" t="s">
        <v>13</v>
      </c>
      <c r="D8651" t="s">
        <v>8</v>
      </c>
      <c r="E8651">
        <v>227</v>
      </c>
      <c r="F8651">
        <v>4371.1400000000003</v>
      </c>
      <c r="G8651" t="str">
        <f t="shared" si="270"/>
        <v>Henkel Logistics</v>
      </c>
      <c r="H8651" t="str">
        <f>IFERROR(_xlfn.XLOOKUP(D8651, Product_Master_2026!B:B, Product_Master_2026!A:A), "Discontinued / Review Required")</f>
        <v>PROD_2026_002</v>
      </c>
      <c r="I8651">
        <f>IFERROR(_xlfn.XLOOKUP(H8651, Product_Master_2026!A:A, Product_Master_2026!D:D), 0)</f>
        <v>18.2</v>
      </c>
      <c r="J8651">
        <f t="shared" si="271"/>
        <v>4131.3999999999996</v>
      </c>
    </row>
    <row r="8652" spans="1:10" x14ac:dyDescent="0.3">
      <c r="A8652" t="s">
        <v>8674</v>
      </c>
      <c r="B8652" s="1">
        <v>45665</v>
      </c>
      <c r="C8652" t="s">
        <v>28</v>
      </c>
      <c r="D8652" t="s">
        <v>11</v>
      </c>
      <c r="E8652">
        <v>359</v>
      </c>
      <c r="F8652">
        <v>7583.95</v>
      </c>
      <c r="G8652" t="str">
        <f t="shared" si="270"/>
        <v>Fedex Global</v>
      </c>
      <c r="H8652" t="str">
        <f>IFERROR(_xlfn.XLOOKUP(D8652, Product_Master_2026!B:B, Product_Master_2026!A:A), "Discontinued / Review Required")</f>
        <v>PROD_2026_003</v>
      </c>
      <c r="I8652">
        <f>IFERROR(_xlfn.XLOOKUP(H8652, Product_Master_2026!A:A, Product_Master_2026!D:D), 0)</f>
        <v>8.9</v>
      </c>
      <c r="J8652">
        <f t="shared" si="271"/>
        <v>3195.1</v>
      </c>
    </row>
    <row r="8653" spans="1:10" x14ac:dyDescent="0.3">
      <c r="A8653" t="s">
        <v>8675</v>
      </c>
      <c r="B8653" s="1">
        <v>45934</v>
      </c>
      <c r="C8653" t="s">
        <v>28</v>
      </c>
      <c r="D8653" t="s">
        <v>14</v>
      </c>
      <c r="E8653">
        <v>346</v>
      </c>
      <c r="F8653">
        <v>9398.06</v>
      </c>
      <c r="G8653" t="str">
        <f t="shared" si="270"/>
        <v>Fedex Global</v>
      </c>
      <c r="H8653" t="str">
        <f>IFERROR(_xlfn.XLOOKUP(D8653, Product_Master_2026!B:B, Product_Master_2026!A:A), "Discontinued / Review Required")</f>
        <v>Discontinued / Review Required</v>
      </c>
      <c r="I8653">
        <f>IFERROR(_xlfn.XLOOKUP(H8653, Product_Master_2026!A:A, Product_Master_2026!D:D), 0)</f>
        <v>0</v>
      </c>
      <c r="J8653">
        <f t="shared" si="271"/>
        <v>0</v>
      </c>
    </row>
    <row r="8654" spans="1:10" x14ac:dyDescent="0.3">
      <c r="A8654" t="s">
        <v>8676</v>
      </c>
      <c r="B8654" s="1">
        <v>45745</v>
      </c>
      <c r="C8654" t="s">
        <v>28</v>
      </c>
      <c r="D8654" t="s">
        <v>14</v>
      </c>
      <c r="E8654">
        <v>357</v>
      </c>
      <c r="F8654">
        <v>14340.23</v>
      </c>
      <c r="G8654" t="str">
        <f t="shared" si="270"/>
        <v>Fedex Global</v>
      </c>
      <c r="H8654" t="str">
        <f>IFERROR(_xlfn.XLOOKUP(D8654, Product_Master_2026!B:B, Product_Master_2026!A:A), "Discontinued / Review Required")</f>
        <v>Discontinued / Review Required</v>
      </c>
      <c r="I8654">
        <f>IFERROR(_xlfn.XLOOKUP(H8654, Product_Master_2026!A:A, Product_Master_2026!D:D), 0)</f>
        <v>0</v>
      </c>
      <c r="J8654">
        <f t="shared" si="271"/>
        <v>0</v>
      </c>
    </row>
    <row r="8655" spans="1:10" x14ac:dyDescent="0.3">
      <c r="A8655" t="s">
        <v>8677</v>
      </c>
      <c r="B8655" s="1">
        <v>45738</v>
      </c>
      <c r="C8655" t="s">
        <v>44</v>
      </c>
      <c r="D8655" t="s">
        <v>14</v>
      </c>
      <c r="E8655">
        <v>318</v>
      </c>
      <c r="F8655">
        <v>13659.64</v>
      </c>
      <c r="G8655" t="str">
        <f t="shared" si="270"/>
        <v>Bluedart Corp</v>
      </c>
      <c r="H8655" t="str">
        <f>IFERROR(_xlfn.XLOOKUP(D8655, Product_Master_2026!B:B, Product_Master_2026!A:A), "Discontinued / Review Required")</f>
        <v>Discontinued / Review Required</v>
      </c>
      <c r="I8655">
        <f>IFERROR(_xlfn.XLOOKUP(H8655, Product_Master_2026!A:A, Product_Master_2026!D:D), 0)</f>
        <v>0</v>
      </c>
      <c r="J8655">
        <f t="shared" si="271"/>
        <v>0</v>
      </c>
    </row>
    <row r="8656" spans="1:10" x14ac:dyDescent="0.3">
      <c r="A8656" t="s">
        <v>8678</v>
      </c>
      <c r="B8656" s="1">
        <v>45867</v>
      </c>
      <c r="C8656" t="s">
        <v>44</v>
      </c>
      <c r="D8656" t="s">
        <v>11</v>
      </c>
      <c r="E8656">
        <v>25</v>
      </c>
      <c r="F8656">
        <v>465.42</v>
      </c>
      <c r="G8656" t="str">
        <f t="shared" si="270"/>
        <v>Bluedart Corp</v>
      </c>
      <c r="H8656" t="str">
        <f>IFERROR(_xlfn.XLOOKUP(D8656, Product_Master_2026!B:B, Product_Master_2026!A:A), "Discontinued / Review Required")</f>
        <v>PROD_2026_003</v>
      </c>
      <c r="I8656">
        <f>IFERROR(_xlfn.XLOOKUP(H8656, Product_Master_2026!A:A, Product_Master_2026!D:D), 0)</f>
        <v>8.9</v>
      </c>
      <c r="J8656">
        <f t="shared" si="271"/>
        <v>222.5</v>
      </c>
    </row>
    <row r="8657" spans="1:10" x14ac:dyDescent="0.3">
      <c r="A8657" t="s">
        <v>8679</v>
      </c>
      <c r="B8657" s="1">
        <v>45909</v>
      </c>
      <c r="C8657" t="s">
        <v>24</v>
      </c>
      <c r="D8657" t="s">
        <v>21</v>
      </c>
      <c r="E8657">
        <v>423</v>
      </c>
      <c r="F8657">
        <v>8318.9699999999993</v>
      </c>
      <c r="G8657" t="str">
        <f t="shared" si="270"/>
        <v>Bluedart Corp</v>
      </c>
      <c r="H8657" t="str">
        <f>IFERROR(_xlfn.XLOOKUP(D8657, Product_Master_2026!B:B, Product_Master_2026!A:A), "Discontinued / Review Required")</f>
        <v>PROD_2026_001</v>
      </c>
      <c r="I8657">
        <f>IFERROR(_xlfn.XLOOKUP(H8657, Product_Master_2026!A:A, Product_Master_2026!D:D), 0)</f>
        <v>12.5</v>
      </c>
      <c r="J8657">
        <f t="shared" si="271"/>
        <v>5287.5</v>
      </c>
    </row>
    <row r="8658" spans="1:10" x14ac:dyDescent="0.3">
      <c r="A8658" t="s">
        <v>8680</v>
      </c>
      <c r="B8658" s="1">
        <v>46014</v>
      </c>
      <c r="C8658" t="s">
        <v>37</v>
      </c>
      <c r="D8658" t="s">
        <v>14</v>
      </c>
      <c r="E8658">
        <v>461</v>
      </c>
      <c r="F8658">
        <v>13799.12</v>
      </c>
      <c r="G8658" t="str">
        <f t="shared" si="270"/>
        <v>Bluedart Corp</v>
      </c>
      <c r="H8658" t="str">
        <f>IFERROR(_xlfn.XLOOKUP(D8658, Product_Master_2026!B:B, Product_Master_2026!A:A), "Discontinued / Review Required")</f>
        <v>Discontinued / Review Required</v>
      </c>
      <c r="I8658">
        <f>IFERROR(_xlfn.XLOOKUP(H8658, Product_Master_2026!A:A, Product_Master_2026!D:D), 0)</f>
        <v>0</v>
      </c>
      <c r="J8658">
        <f t="shared" si="271"/>
        <v>0</v>
      </c>
    </row>
    <row r="8659" spans="1:10" x14ac:dyDescent="0.3">
      <c r="A8659" t="s">
        <v>8681</v>
      </c>
      <c r="B8659" s="1">
        <v>45879</v>
      </c>
      <c r="C8659" t="s">
        <v>24</v>
      </c>
      <c r="D8659" t="s">
        <v>14</v>
      </c>
      <c r="E8659">
        <v>349</v>
      </c>
      <c r="F8659">
        <v>11709.92</v>
      </c>
      <c r="G8659" t="str">
        <f t="shared" si="270"/>
        <v>Bluedart Corp</v>
      </c>
      <c r="H8659" t="str">
        <f>IFERROR(_xlfn.XLOOKUP(D8659, Product_Master_2026!B:B, Product_Master_2026!A:A), "Discontinued / Review Required")</f>
        <v>Discontinued / Review Required</v>
      </c>
      <c r="I8659">
        <f>IFERROR(_xlfn.XLOOKUP(H8659, Product_Master_2026!A:A, Product_Master_2026!D:D), 0)</f>
        <v>0</v>
      </c>
      <c r="J8659">
        <f t="shared" si="271"/>
        <v>0</v>
      </c>
    </row>
    <row r="8660" spans="1:10" x14ac:dyDescent="0.3">
      <c r="A8660" t="s">
        <v>8682</v>
      </c>
      <c r="B8660" s="1">
        <v>45981</v>
      </c>
      <c r="C8660" t="s">
        <v>13</v>
      </c>
      <c r="D8660" t="s">
        <v>21</v>
      </c>
      <c r="E8660">
        <v>322</v>
      </c>
      <c r="F8660">
        <v>11560.39</v>
      </c>
      <c r="G8660" t="str">
        <f t="shared" si="270"/>
        <v>Henkel Logistics</v>
      </c>
      <c r="H8660" t="str">
        <f>IFERROR(_xlfn.XLOOKUP(D8660, Product_Master_2026!B:B, Product_Master_2026!A:A), "Discontinued / Review Required")</f>
        <v>PROD_2026_001</v>
      </c>
      <c r="I8660">
        <f>IFERROR(_xlfn.XLOOKUP(H8660, Product_Master_2026!A:A, Product_Master_2026!D:D), 0)</f>
        <v>12.5</v>
      </c>
      <c r="J8660">
        <f t="shared" si="271"/>
        <v>4025</v>
      </c>
    </row>
    <row r="8661" spans="1:10" x14ac:dyDescent="0.3">
      <c r="A8661" t="s">
        <v>8683</v>
      </c>
      <c r="B8661" s="1">
        <v>45760</v>
      </c>
      <c r="C8661" t="s">
        <v>44</v>
      </c>
      <c r="D8661" t="s">
        <v>16</v>
      </c>
      <c r="E8661">
        <v>351</v>
      </c>
      <c r="F8661">
        <v>11326.41</v>
      </c>
      <c r="G8661" t="str">
        <f t="shared" si="270"/>
        <v>Bluedart Corp</v>
      </c>
      <c r="H8661" t="str">
        <f>IFERROR(_xlfn.XLOOKUP(D8661, Product_Master_2026!B:B, Product_Master_2026!A:A), "Discontinued / Review Required")</f>
        <v>PROD_2026_004</v>
      </c>
      <c r="I8661">
        <f>IFERROR(_xlfn.XLOOKUP(H8661, Product_Master_2026!A:A, Product_Master_2026!D:D), 0)</f>
        <v>22</v>
      </c>
      <c r="J8661">
        <f t="shared" si="271"/>
        <v>7722</v>
      </c>
    </row>
    <row r="8662" spans="1:10" x14ac:dyDescent="0.3">
      <c r="A8662" t="s">
        <v>8684</v>
      </c>
      <c r="B8662" s="1">
        <v>45736</v>
      </c>
      <c r="C8662" t="s">
        <v>7</v>
      </c>
      <c r="D8662" t="s">
        <v>21</v>
      </c>
      <c r="E8662">
        <v>36</v>
      </c>
      <c r="F8662">
        <v>632.54</v>
      </c>
      <c r="G8662" t="str">
        <f t="shared" si="270"/>
        <v>Henkel Logistics</v>
      </c>
      <c r="H8662" t="str">
        <f>IFERROR(_xlfn.XLOOKUP(D8662, Product_Master_2026!B:B, Product_Master_2026!A:A), "Discontinued / Review Required")</f>
        <v>PROD_2026_001</v>
      </c>
      <c r="I8662">
        <f>IFERROR(_xlfn.XLOOKUP(H8662, Product_Master_2026!A:A, Product_Master_2026!D:D), 0)</f>
        <v>12.5</v>
      </c>
      <c r="J8662">
        <f t="shared" si="271"/>
        <v>450</v>
      </c>
    </row>
    <row r="8663" spans="1:10" x14ac:dyDescent="0.3">
      <c r="A8663" t="s">
        <v>8685</v>
      </c>
      <c r="B8663" s="1">
        <v>45745</v>
      </c>
      <c r="C8663" t="s">
        <v>13</v>
      </c>
      <c r="D8663" t="s">
        <v>21</v>
      </c>
      <c r="E8663">
        <v>16</v>
      </c>
      <c r="F8663">
        <v>429.98</v>
      </c>
      <c r="G8663" t="str">
        <f t="shared" si="270"/>
        <v>Henkel Logistics</v>
      </c>
      <c r="H8663" t="str">
        <f>IFERROR(_xlfn.XLOOKUP(D8663, Product_Master_2026!B:B, Product_Master_2026!A:A), "Discontinued / Review Required")</f>
        <v>PROD_2026_001</v>
      </c>
      <c r="I8663">
        <f>IFERROR(_xlfn.XLOOKUP(H8663, Product_Master_2026!A:A, Product_Master_2026!D:D), 0)</f>
        <v>12.5</v>
      </c>
      <c r="J8663">
        <f t="shared" si="271"/>
        <v>200</v>
      </c>
    </row>
    <row r="8664" spans="1:10" x14ac:dyDescent="0.3">
      <c r="A8664" t="s">
        <v>8686</v>
      </c>
      <c r="B8664" s="1">
        <v>46011</v>
      </c>
      <c r="C8664" t="s">
        <v>18</v>
      </c>
      <c r="D8664" t="s">
        <v>8</v>
      </c>
      <c r="E8664">
        <v>30</v>
      </c>
      <c r="F8664">
        <v>888.19</v>
      </c>
      <c r="G8664" t="str">
        <f t="shared" si="270"/>
        <v>Dhl Express</v>
      </c>
      <c r="H8664" t="str">
        <f>IFERROR(_xlfn.XLOOKUP(D8664, Product_Master_2026!B:B, Product_Master_2026!A:A), "Discontinued / Review Required")</f>
        <v>PROD_2026_002</v>
      </c>
      <c r="I8664">
        <f>IFERROR(_xlfn.XLOOKUP(H8664, Product_Master_2026!A:A, Product_Master_2026!D:D), 0)</f>
        <v>18.2</v>
      </c>
      <c r="J8664">
        <f t="shared" si="271"/>
        <v>546</v>
      </c>
    </row>
    <row r="8665" spans="1:10" x14ac:dyDescent="0.3">
      <c r="A8665" t="s">
        <v>8687</v>
      </c>
      <c r="B8665" s="1">
        <v>45978</v>
      </c>
      <c r="C8665" t="s">
        <v>28</v>
      </c>
      <c r="D8665" t="s">
        <v>14</v>
      </c>
      <c r="E8665">
        <v>394</v>
      </c>
      <c r="F8665">
        <v>16217.03</v>
      </c>
      <c r="G8665" t="str">
        <f t="shared" si="270"/>
        <v>Fedex Global</v>
      </c>
      <c r="H8665" t="str">
        <f>IFERROR(_xlfn.XLOOKUP(D8665, Product_Master_2026!B:B, Product_Master_2026!A:A), "Discontinued / Review Required")</f>
        <v>Discontinued / Review Required</v>
      </c>
      <c r="I8665">
        <f>IFERROR(_xlfn.XLOOKUP(H8665, Product_Master_2026!A:A, Product_Master_2026!D:D), 0)</f>
        <v>0</v>
      </c>
      <c r="J8665">
        <f t="shared" si="271"/>
        <v>0</v>
      </c>
    </row>
    <row r="8666" spans="1:10" x14ac:dyDescent="0.3">
      <c r="A8666" t="s">
        <v>8688</v>
      </c>
      <c r="B8666" s="1">
        <v>45869</v>
      </c>
      <c r="C8666" t="s">
        <v>44</v>
      </c>
      <c r="D8666" t="s">
        <v>14</v>
      </c>
      <c r="E8666">
        <v>349</v>
      </c>
      <c r="F8666">
        <v>9274.65</v>
      </c>
      <c r="G8666" t="str">
        <f t="shared" si="270"/>
        <v>Bluedart Corp</v>
      </c>
      <c r="H8666" t="str">
        <f>IFERROR(_xlfn.XLOOKUP(D8666, Product_Master_2026!B:B, Product_Master_2026!A:A), "Discontinued / Review Required")</f>
        <v>Discontinued / Review Required</v>
      </c>
      <c r="I8666">
        <f>IFERROR(_xlfn.XLOOKUP(H8666, Product_Master_2026!A:A, Product_Master_2026!D:D), 0)</f>
        <v>0</v>
      </c>
      <c r="J8666">
        <f t="shared" si="271"/>
        <v>0</v>
      </c>
    </row>
    <row r="8667" spans="1:10" x14ac:dyDescent="0.3">
      <c r="A8667" t="s">
        <v>8689</v>
      </c>
      <c r="B8667" s="1">
        <v>45907</v>
      </c>
      <c r="C8667" t="s">
        <v>26</v>
      </c>
      <c r="D8667" t="s">
        <v>16</v>
      </c>
      <c r="E8667">
        <v>87</v>
      </c>
      <c r="F8667">
        <v>3692.45</v>
      </c>
      <c r="G8667" t="str">
        <f t="shared" si="270"/>
        <v>Dhl Express</v>
      </c>
      <c r="H8667" t="str">
        <f>IFERROR(_xlfn.XLOOKUP(D8667, Product_Master_2026!B:B, Product_Master_2026!A:A), "Discontinued / Review Required")</f>
        <v>PROD_2026_004</v>
      </c>
      <c r="I8667">
        <f>IFERROR(_xlfn.XLOOKUP(H8667, Product_Master_2026!A:A, Product_Master_2026!D:D), 0)</f>
        <v>22</v>
      </c>
      <c r="J8667">
        <f t="shared" si="271"/>
        <v>1914</v>
      </c>
    </row>
    <row r="8668" spans="1:10" x14ac:dyDescent="0.3">
      <c r="A8668" t="s">
        <v>8690</v>
      </c>
      <c r="B8668" s="1">
        <v>45713</v>
      </c>
      <c r="C8668" t="s">
        <v>13</v>
      </c>
      <c r="D8668" t="s">
        <v>38</v>
      </c>
      <c r="E8668">
        <v>333</v>
      </c>
      <c r="F8668">
        <v>11914.39</v>
      </c>
      <c r="G8668" t="str">
        <f t="shared" si="270"/>
        <v>Henkel Logistics</v>
      </c>
      <c r="H8668" t="str">
        <f>IFERROR(_xlfn.XLOOKUP(D8668, Product_Master_2026!B:B, Product_Master_2026!A:A), "Discontinued / Review Required")</f>
        <v>PROD_2026_005</v>
      </c>
      <c r="I8668">
        <f>IFERROR(_xlfn.XLOOKUP(H8668, Product_Master_2026!A:A, Product_Master_2026!D:D), 0)</f>
        <v>5.4</v>
      </c>
      <c r="J8668">
        <f t="shared" si="271"/>
        <v>1798.2</v>
      </c>
    </row>
    <row r="8669" spans="1:10" x14ac:dyDescent="0.3">
      <c r="A8669" t="s">
        <v>8691</v>
      </c>
      <c r="B8669" s="1">
        <v>45832</v>
      </c>
      <c r="C8669" t="s">
        <v>24</v>
      </c>
      <c r="D8669" t="s">
        <v>14</v>
      </c>
      <c r="E8669">
        <v>217</v>
      </c>
      <c r="F8669">
        <v>3987.2</v>
      </c>
      <c r="G8669" t="str">
        <f t="shared" si="270"/>
        <v>Bluedart Corp</v>
      </c>
      <c r="H8669" t="str">
        <f>IFERROR(_xlfn.XLOOKUP(D8669, Product_Master_2026!B:B, Product_Master_2026!A:A), "Discontinued / Review Required")</f>
        <v>Discontinued / Review Required</v>
      </c>
      <c r="I8669">
        <f>IFERROR(_xlfn.XLOOKUP(H8669, Product_Master_2026!A:A, Product_Master_2026!D:D), 0)</f>
        <v>0</v>
      </c>
      <c r="J8669">
        <f t="shared" si="271"/>
        <v>0</v>
      </c>
    </row>
    <row r="8670" spans="1:10" x14ac:dyDescent="0.3">
      <c r="A8670" t="s">
        <v>8692</v>
      </c>
      <c r="B8670" s="1">
        <v>45704</v>
      </c>
      <c r="C8670" t="s">
        <v>7</v>
      </c>
      <c r="D8670" t="s">
        <v>11</v>
      </c>
      <c r="E8670">
        <v>351</v>
      </c>
      <c r="F8670">
        <v>12698.19</v>
      </c>
      <c r="G8670" t="str">
        <f t="shared" si="270"/>
        <v>Henkel Logistics</v>
      </c>
      <c r="H8670" t="str">
        <f>IFERROR(_xlfn.XLOOKUP(D8670, Product_Master_2026!B:B, Product_Master_2026!A:A), "Discontinued / Review Required")</f>
        <v>PROD_2026_003</v>
      </c>
      <c r="I8670">
        <f>IFERROR(_xlfn.XLOOKUP(H8670, Product_Master_2026!A:A, Product_Master_2026!D:D), 0)</f>
        <v>8.9</v>
      </c>
      <c r="J8670">
        <f t="shared" si="271"/>
        <v>3123.9</v>
      </c>
    </row>
    <row r="8671" spans="1:10" x14ac:dyDescent="0.3">
      <c r="A8671" t="s">
        <v>8693</v>
      </c>
      <c r="B8671" s="1">
        <v>46015</v>
      </c>
      <c r="C8671" t="s">
        <v>13</v>
      </c>
      <c r="D8671" t="s">
        <v>11</v>
      </c>
      <c r="E8671">
        <v>389</v>
      </c>
      <c r="F8671">
        <v>6479.06</v>
      </c>
      <c r="G8671" t="str">
        <f t="shared" si="270"/>
        <v>Henkel Logistics</v>
      </c>
      <c r="H8671" t="str">
        <f>IFERROR(_xlfn.XLOOKUP(D8671, Product_Master_2026!B:B, Product_Master_2026!A:A), "Discontinued / Review Required")</f>
        <v>PROD_2026_003</v>
      </c>
      <c r="I8671">
        <f>IFERROR(_xlfn.XLOOKUP(H8671, Product_Master_2026!A:A, Product_Master_2026!D:D), 0)</f>
        <v>8.9</v>
      </c>
      <c r="J8671">
        <f t="shared" si="271"/>
        <v>3462.1000000000004</v>
      </c>
    </row>
    <row r="8672" spans="1:10" x14ac:dyDescent="0.3">
      <c r="A8672" t="s">
        <v>8694</v>
      </c>
      <c r="B8672" s="1">
        <v>45764</v>
      </c>
      <c r="C8672" t="s">
        <v>26</v>
      </c>
      <c r="D8672" t="s">
        <v>38</v>
      </c>
      <c r="E8672">
        <v>365</v>
      </c>
      <c r="F8672">
        <v>12937.9</v>
      </c>
      <c r="G8672" t="str">
        <f t="shared" si="270"/>
        <v>Dhl Express</v>
      </c>
      <c r="H8672" t="str">
        <f>IFERROR(_xlfn.XLOOKUP(D8672, Product_Master_2026!B:B, Product_Master_2026!A:A), "Discontinued / Review Required")</f>
        <v>PROD_2026_005</v>
      </c>
      <c r="I8672">
        <f>IFERROR(_xlfn.XLOOKUP(H8672, Product_Master_2026!A:A, Product_Master_2026!D:D), 0)</f>
        <v>5.4</v>
      </c>
      <c r="J8672">
        <f t="shared" si="271"/>
        <v>1971.0000000000002</v>
      </c>
    </row>
    <row r="8673" spans="1:10" x14ac:dyDescent="0.3">
      <c r="A8673" t="s">
        <v>8695</v>
      </c>
      <c r="B8673" s="1">
        <v>45775</v>
      </c>
      <c r="C8673" t="s">
        <v>18</v>
      </c>
      <c r="D8673" t="s">
        <v>11</v>
      </c>
      <c r="E8673">
        <v>374</v>
      </c>
      <c r="F8673">
        <v>14933.33</v>
      </c>
      <c r="G8673" t="str">
        <f t="shared" si="270"/>
        <v>Dhl Express</v>
      </c>
      <c r="H8673" t="str">
        <f>IFERROR(_xlfn.XLOOKUP(D8673, Product_Master_2026!B:B, Product_Master_2026!A:A), "Discontinued / Review Required")</f>
        <v>PROD_2026_003</v>
      </c>
      <c r="I8673">
        <f>IFERROR(_xlfn.XLOOKUP(H8673, Product_Master_2026!A:A, Product_Master_2026!D:D), 0)</f>
        <v>8.9</v>
      </c>
      <c r="J8673">
        <f t="shared" si="271"/>
        <v>3328.6</v>
      </c>
    </row>
    <row r="8674" spans="1:10" x14ac:dyDescent="0.3">
      <c r="A8674" t="s">
        <v>8696</v>
      </c>
      <c r="B8674" s="1">
        <v>46014</v>
      </c>
      <c r="C8674" t="s">
        <v>44</v>
      </c>
      <c r="D8674" t="s">
        <v>21</v>
      </c>
      <c r="E8674">
        <v>294</v>
      </c>
      <c r="F8674">
        <v>10654.78</v>
      </c>
      <c r="G8674" t="str">
        <f t="shared" si="270"/>
        <v>Bluedart Corp</v>
      </c>
      <c r="H8674" t="str">
        <f>IFERROR(_xlfn.XLOOKUP(D8674, Product_Master_2026!B:B, Product_Master_2026!A:A), "Discontinued / Review Required")</f>
        <v>PROD_2026_001</v>
      </c>
      <c r="I8674">
        <f>IFERROR(_xlfn.XLOOKUP(H8674, Product_Master_2026!A:A, Product_Master_2026!D:D), 0)</f>
        <v>12.5</v>
      </c>
      <c r="J8674">
        <f t="shared" si="271"/>
        <v>3675</v>
      </c>
    </row>
    <row r="8675" spans="1:10" x14ac:dyDescent="0.3">
      <c r="A8675" t="s">
        <v>8697</v>
      </c>
      <c r="B8675" s="1">
        <v>45794</v>
      </c>
      <c r="C8675" t="s">
        <v>26</v>
      </c>
      <c r="D8675" t="s">
        <v>21</v>
      </c>
      <c r="E8675">
        <v>124</v>
      </c>
      <c r="F8675">
        <v>4482.5200000000004</v>
      </c>
      <c r="G8675" t="str">
        <f t="shared" si="270"/>
        <v>Dhl Express</v>
      </c>
      <c r="H8675" t="str">
        <f>IFERROR(_xlfn.XLOOKUP(D8675, Product_Master_2026!B:B, Product_Master_2026!A:A), "Discontinued / Review Required")</f>
        <v>PROD_2026_001</v>
      </c>
      <c r="I8675">
        <f>IFERROR(_xlfn.XLOOKUP(H8675, Product_Master_2026!A:A, Product_Master_2026!D:D), 0)</f>
        <v>12.5</v>
      </c>
      <c r="J8675">
        <f t="shared" si="271"/>
        <v>1550</v>
      </c>
    </row>
    <row r="8676" spans="1:10" x14ac:dyDescent="0.3">
      <c r="A8676" t="s">
        <v>8698</v>
      </c>
      <c r="B8676" s="1">
        <v>45836</v>
      </c>
      <c r="C8676" t="s">
        <v>24</v>
      </c>
      <c r="D8676" t="s">
        <v>14</v>
      </c>
      <c r="E8676">
        <v>340</v>
      </c>
      <c r="F8676">
        <v>15212.48</v>
      </c>
      <c r="G8676" t="str">
        <f t="shared" si="270"/>
        <v>Bluedart Corp</v>
      </c>
      <c r="H8676" t="str">
        <f>IFERROR(_xlfn.XLOOKUP(D8676, Product_Master_2026!B:B, Product_Master_2026!A:A), "Discontinued / Review Required")</f>
        <v>Discontinued / Review Required</v>
      </c>
      <c r="I8676">
        <f>IFERROR(_xlfn.XLOOKUP(H8676, Product_Master_2026!A:A, Product_Master_2026!D:D), 0)</f>
        <v>0</v>
      </c>
      <c r="J8676">
        <f t="shared" si="271"/>
        <v>0</v>
      </c>
    </row>
    <row r="8677" spans="1:10" x14ac:dyDescent="0.3">
      <c r="A8677" t="s">
        <v>8699</v>
      </c>
      <c r="B8677" s="1">
        <v>45990</v>
      </c>
      <c r="C8677" t="s">
        <v>26</v>
      </c>
      <c r="D8677" t="s">
        <v>11</v>
      </c>
      <c r="E8677">
        <v>228</v>
      </c>
      <c r="F8677">
        <v>8832.7800000000007</v>
      </c>
      <c r="G8677" t="str">
        <f t="shared" si="270"/>
        <v>Dhl Express</v>
      </c>
      <c r="H8677" t="str">
        <f>IFERROR(_xlfn.XLOOKUP(D8677, Product_Master_2026!B:B, Product_Master_2026!A:A), "Discontinued / Review Required")</f>
        <v>PROD_2026_003</v>
      </c>
      <c r="I8677">
        <f>IFERROR(_xlfn.XLOOKUP(H8677, Product_Master_2026!A:A, Product_Master_2026!D:D), 0)</f>
        <v>8.9</v>
      </c>
      <c r="J8677">
        <f t="shared" si="271"/>
        <v>2029.2</v>
      </c>
    </row>
    <row r="8678" spans="1:10" x14ac:dyDescent="0.3">
      <c r="A8678" t="s">
        <v>8700</v>
      </c>
      <c r="B8678" s="1">
        <v>45876</v>
      </c>
      <c r="C8678" t="s">
        <v>7</v>
      </c>
      <c r="D8678" t="s">
        <v>11</v>
      </c>
      <c r="E8678">
        <v>172</v>
      </c>
      <c r="F8678">
        <v>7719.88</v>
      </c>
      <c r="G8678" t="str">
        <f t="shared" si="270"/>
        <v>Henkel Logistics</v>
      </c>
      <c r="H8678" t="str">
        <f>IFERROR(_xlfn.XLOOKUP(D8678, Product_Master_2026!B:B, Product_Master_2026!A:A), "Discontinued / Review Required")</f>
        <v>PROD_2026_003</v>
      </c>
      <c r="I8678">
        <f>IFERROR(_xlfn.XLOOKUP(H8678, Product_Master_2026!A:A, Product_Master_2026!D:D), 0)</f>
        <v>8.9</v>
      </c>
      <c r="J8678">
        <f t="shared" si="271"/>
        <v>1530.8</v>
      </c>
    </row>
    <row r="8679" spans="1:10" x14ac:dyDescent="0.3">
      <c r="A8679" t="s">
        <v>8701</v>
      </c>
      <c r="B8679" s="1">
        <v>45995</v>
      </c>
      <c r="C8679" t="s">
        <v>7</v>
      </c>
      <c r="D8679" t="s">
        <v>8</v>
      </c>
      <c r="E8679">
        <v>354</v>
      </c>
      <c r="F8679">
        <v>10367.07</v>
      </c>
      <c r="G8679" t="str">
        <f t="shared" si="270"/>
        <v>Henkel Logistics</v>
      </c>
      <c r="H8679" t="str">
        <f>IFERROR(_xlfn.XLOOKUP(D8679, Product_Master_2026!B:B, Product_Master_2026!A:A), "Discontinued / Review Required")</f>
        <v>PROD_2026_002</v>
      </c>
      <c r="I8679">
        <f>IFERROR(_xlfn.XLOOKUP(H8679, Product_Master_2026!A:A, Product_Master_2026!D:D), 0)</f>
        <v>18.2</v>
      </c>
      <c r="J8679">
        <f t="shared" si="271"/>
        <v>6442.8</v>
      </c>
    </row>
    <row r="8680" spans="1:10" x14ac:dyDescent="0.3">
      <c r="A8680" t="s">
        <v>8702</v>
      </c>
      <c r="B8680" s="1">
        <v>45909</v>
      </c>
      <c r="C8680" t="s">
        <v>18</v>
      </c>
      <c r="D8680" t="s">
        <v>21</v>
      </c>
      <c r="E8680">
        <v>315</v>
      </c>
      <c r="F8680">
        <v>12559.73</v>
      </c>
      <c r="G8680" t="str">
        <f t="shared" si="270"/>
        <v>Dhl Express</v>
      </c>
      <c r="H8680" t="str">
        <f>IFERROR(_xlfn.XLOOKUP(D8680, Product_Master_2026!B:B, Product_Master_2026!A:A), "Discontinued / Review Required")</f>
        <v>PROD_2026_001</v>
      </c>
      <c r="I8680">
        <f>IFERROR(_xlfn.XLOOKUP(H8680, Product_Master_2026!A:A, Product_Master_2026!D:D), 0)</f>
        <v>12.5</v>
      </c>
      <c r="J8680">
        <f t="shared" si="271"/>
        <v>3937.5</v>
      </c>
    </row>
    <row r="8681" spans="1:10" x14ac:dyDescent="0.3">
      <c r="A8681" t="s">
        <v>8703</v>
      </c>
      <c r="B8681" s="1">
        <v>45987</v>
      </c>
      <c r="C8681" t="s">
        <v>26</v>
      </c>
      <c r="D8681" t="s">
        <v>8</v>
      </c>
      <c r="E8681">
        <v>499</v>
      </c>
      <c r="F8681">
        <v>14994.78</v>
      </c>
      <c r="G8681" t="str">
        <f t="shared" si="270"/>
        <v>Dhl Express</v>
      </c>
      <c r="H8681" t="str">
        <f>IFERROR(_xlfn.XLOOKUP(D8681, Product_Master_2026!B:B, Product_Master_2026!A:A), "Discontinued / Review Required")</f>
        <v>PROD_2026_002</v>
      </c>
      <c r="I8681">
        <f>IFERROR(_xlfn.XLOOKUP(H8681, Product_Master_2026!A:A, Product_Master_2026!D:D), 0)</f>
        <v>18.2</v>
      </c>
      <c r="J8681">
        <f t="shared" si="271"/>
        <v>9081.7999999999993</v>
      </c>
    </row>
    <row r="8682" spans="1:10" x14ac:dyDescent="0.3">
      <c r="A8682" t="s">
        <v>8704</v>
      </c>
      <c r="B8682" s="1">
        <v>45754</v>
      </c>
      <c r="C8682" t="s">
        <v>28</v>
      </c>
      <c r="D8682" t="s">
        <v>38</v>
      </c>
      <c r="E8682">
        <v>246</v>
      </c>
      <c r="F8682">
        <v>8795.18</v>
      </c>
      <c r="G8682" t="str">
        <f t="shared" si="270"/>
        <v>Fedex Global</v>
      </c>
      <c r="H8682" t="str">
        <f>IFERROR(_xlfn.XLOOKUP(D8682, Product_Master_2026!B:B, Product_Master_2026!A:A), "Discontinued / Review Required")</f>
        <v>PROD_2026_005</v>
      </c>
      <c r="I8682">
        <f>IFERROR(_xlfn.XLOOKUP(H8682, Product_Master_2026!A:A, Product_Master_2026!D:D), 0)</f>
        <v>5.4</v>
      </c>
      <c r="J8682">
        <f t="shared" si="271"/>
        <v>1328.4</v>
      </c>
    </row>
    <row r="8683" spans="1:10" x14ac:dyDescent="0.3">
      <c r="A8683" t="s">
        <v>8705</v>
      </c>
      <c r="B8683" s="1">
        <v>45783</v>
      </c>
      <c r="C8683" t="s">
        <v>26</v>
      </c>
      <c r="D8683" t="s">
        <v>38</v>
      </c>
      <c r="E8683">
        <v>89</v>
      </c>
      <c r="F8683">
        <v>2012.19</v>
      </c>
      <c r="G8683" t="str">
        <f t="shared" si="270"/>
        <v>Dhl Express</v>
      </c>
      <c r="H8683" t="str">
        <f>IFERROR(_xlfn.XLOOKUP(D8683, Product_Master_2026!B:B, Product_Master_2026!A:A), "Discontinued / Review Required")</f>
        <v>PROD_2026_005</v>
      </c>
      <c r="I8683">
        <f>IFERROR(_xlfn.XLOOKUP(H8683, Product_Master_2026!A:A, Product_Master_2026!D:D), 0)</f>
        <v>5.4</v>
      </c>
      <c r="J8683">
        <f t="shared" si="271"/>
        <v>480.6</v>
      </c>
    </row>
    <row r="8684" spans="1:10" x14ac:dyDescent="0.3">
      <c r="A8684" t="s">
        <v>8706</v>
      </c>
      <c r="B8684" s="1">
        <v>45673</v>
      </c>
      <c r="C8684" t="s">
        <v>37</v>
      </c>
      <c r="D8684" t="s">
        <v>38</v>
      </c>
      <c r="E8684">
        <v>129</v>
      </c>
      <c r="F8684">
        <v>3597.46</v>
      </c>
      <c r="G8684" t="str">
        <f t="shared" si="270"/>
        <v>Bluedart Corp</v>
      </c>
      <c r="H8684" t="str">
        <f>IFERROR(_xlfn.XLOOKUP(D8684, Product_Master_2026!B:B, Product_Master_2026!A:A), "Discontinued / Review Required")</f>
        <v>PROD_2026_005</v>
      </c>
      <c r="I8684">
        <f>IFERROR(_xlfn.XLOOKUP(H8684, Product_Master_2026!A:A, Product_Master_2026!D:D), 0)</f>
        <v>5.4</v>
      </c>
      <c r="J8684">
        <f t="shared" si="271"/>
        <v>696.6</v>
      </c>
    </row>
    <row r="8685" spans="1:10" x14ac:dyDescent="0.3">
      <c r="A8685" t="s">
        <v>8707</v>
      </c>
      <c r="B8685" s="1">
        <v>45967</v>
      </c>
      <c r="C8685" t="s">
        <v>13</v>
      </c>
      <c r="D8685" t="s">
        <v>16</v>
      </c>
      <c r="E8685">
        <v>156</v>
      </c>
      <c r="F8685">
        <v>3546.01</v>
      </c>
      <c r="G8685" t="str">
        <f t="shared" si="270"/>
        <v>Henkel Logistics</v>
      </c>
      <c r="H8685" t="str">
        <f>IFERROR(_xlfn.XLOOKUP(D8685, Product_Master_2026!B:B, Product_Master_2026!A:A), "Discontinued / Review Required")</f>
        <v>PROD_2026_004</v>
      </c>
      <c r="I8685">
        <f>IFERROR(_xlfn.XLOOKUP(H8685, Product_Master_2026!A:A, Product_Master_2026!D:D), 0)</f>
        <v>22</v>
      </c>
      <c r="J8685">
        <f t="shared" si="271"/>
        <v>3432</v>
      </c>
    </row>
    <row r="8686" spans="1:10" x14ac:dyDescent="0.3">
      <c r="A8686" t="s">
        <v>8708</v>
      </c>
      <c r="B8686" s="1">
        <v>45914</v>
      </c>
      <c r="C8686" t="s">
        <v>26</v>
      </c>
      <c r="D8686" t="s">
        <v>11</v>
      </c>
      <c r="E8686">
        <v>186</v>
      </c>
      <c r="F8686">
        <v>6367.56</v>
      </c>
      <c r="G8686" t="str">
        <f t="shared" si="270"/>
        <v>Dhl Express</v>
      </c>
      <c r="H8686" t="str">
        <f>IFERROR(_xlfn.XLOOKUP(D8686, Product_Master_2026!B:B, Product_Master_2026!A:A), "Discontinued / Review Required")</f>
        <v>PROD_2026_003</v>
      </c>
      <c r="I8686">
        <f>IFERROR(_xlfn.XLOOKUP(H8686, Product_Master_2026!A:A, Product_Master_2026!D:D), 0)</f>
        <v>8.9</v>
      </c>
      <c r="J8686">
        <f t="shared" si="271"/>
        <v>1655.4</v>
      </c>
    </row>
    <row r="8687" spans="1:10" x14ac:dyDescent="0.3">
      <c r="A8687" t="s">
        <v>8709</v>
      </c>
      <c r="B8687" s="1">
        <v>45818</v>
      </c>
      <c r="C8687" t="s">
        <v>26</v>
      </c>
      <c r="D8687" t="s">
        <v>16</v>
      </c>
      <c r="E8687">
        <v>499</v>
      </c>
      <c r="F8687">
        <v>21226.52</v>
      </c>
      <c r="G8687" t="str">
        <f t="shared" si="270"/>
        <v>Dhl Express</v>
      </c>
      <c r="H8687" t="str">
        <f>IFERROR(_xlfn.XLOOKUP(D8687, Product_Master_2026!B:B, Product_Master_2026!A:A), "Discontinued / Review Required")</f>
        <v>PROD_2026_004</v>
      </c>
      <c r="I8687">
        <f>IFERROR(_xlfn.XLOOKUP(H8687, Product_Master_2026!A:A, Product_Master_2026!D:D), 0)</f>
        <v>22</v>
      </c>
      <c r="J8687">
        <f t="shared" si="271"/>
        <v>10978</v>
      </c>
    </row>
    <row r="8688" spans="1:10" x14ac:dyDescent="0.3">
      <c r="A8688" t="s">
        <v>8710</v>
      </c>
      <c r="B8688" s="1">
        <v>45733</v>
      </c>
      <c r="C8688" t="s">
        <v>13</v>
      </c>
      <c r="D8688" t="s">
        <v>38</v>
      </c>
      <c r="E8688">
        <v>132</v>
      </c>
      <c r="F8688">
        <v>5878.86</v>
      </c>
      <c r="G8688" t="str">
        <f t="shared" si="270"/>
        <v>Henkel Logistics</v>
      </c>
      <c r="H8688" t="str">
        <f>IFERROR(_xlfn.XLOOKUP(D8688, Product_Master_2026!B:B, Product_Master_2026!A:A), "Discontinued / Review Required")</f>
        <v>PROD_2026_005</v>
      </c>
      <c r="I8688">
        <f>IFERROR(_xlfn.XLOOKUP(H8688, Product_Master_2026!A:A, Product_Master_2026!D:D), 0)</f>
        <v>5.4</v>
      </c>
      <c r="J8688">
        <f t="shared" si="271"/>
        <v>712.80000000000007</v>
      </c>
    </row>
    <row r="8689" spans="1:10" x14ac:dyDescent="0.3">
      <c r="A8689" t="s">
        <v>8711</v>
      </c>
      <c r="B8689" s="1">
        <v>45941</v>
      </c>
      <c r="C8689" t="s">
        <v>37</v>
      </c>
      <c r="D8689" t="s">
        <v>11</v>
      </c>
      <c r="E8689">
        <v>12</v>
      </c>
      <c r="F8689">
        <v>532.66</v>
      </c>
      <c r="G8689" t="str">
        <f t="shared" si="270"/>
        <v>Bluedart Corp</v>
      </c>
      <c r="H8689" t="str">
        <f>IFERROR(_xlfn.XLOOKUP(D8689, Product_Master_2026!B:B, Product_Master_2026!A:A), "Discontinued / Review Required")</f>
        <v>PROD_2026_003</v>
      </c>
      <c r="I8689">
        <f>IFERROR(_xlfn.XLOOKUP(H8689, Product_Master_2026!A:A, Product_Master_2026!D:D), 0)</f>
        <v>8.9</v>
      </c>
      <c r="J8689">
        <f t="shared" si="271"/>
        <v>106.80000000000001</v>
      </c>
    </row>
    <row r="8690" spans="1:10" x14ac:dyDescent="0.3">
      <c r="A8690" t="s">
        <v>8712</v>
      </c>
      <c r="B8690" s="1">
        <v>46023</v>
      </c>
      <c r="C8690" t="s">
        <v>26</v>
      </c>
      <c r="D8690" t="s">
        <v>16</v>
      </c>
      <c r="E8690">
        <v>188</v>
      </c>
      <c r="F8690">
        <v>5358.28</v>
      </c>
      <c r="G8690" t="str">
        <f t="shared" si="270"/>
        <v>Dhl Express</v>
      </c>
      <c r="H8690" t="str">
        <f>IFERROR(_xlfn.XLOOKUP(D8690, Product_Master_2026!B:B, Product_Master_2026!A:A), "Discontinued / Review Required")</f>
        <v>PROD_2026_004</v>
      </c>
      <c r="I8690">
        <f>IFERROR(_xlfn.XLOOKUP(H8690, Product_Master_2026!A:A, Product_Master_2026!D:D), 0)</f>
        <v>22</v>
      </c>
      <c r="J8690">
        <f t="shared" si="271"/>
        <v>4136</v>
      </c>
    </row>
    <row r="8691" spans="1:10" x14ac:dyDescent="0.3">
      <c r="A8691" t="s">
        <v>8713</v>
      </c>
      <c r="B8691" s="1">
        <v>45912</v>
      </c>
      <c r="C8691" t="s">
        <v>7</v>
      </c>
      <c r="D8691" t="s">
        <v>11</v>
      </c>
      <c r="E8691">
        <v>267</v>
      </c>
      <c r="F8691">
        <v>7492.7</v>
      </c>
      <c r="G8691" t="str">
        <f t="shared" si="270"/>
        <v>Henkel Logistics</v>
      </c>
      <c r="H8691" t="str">
        <f>IFERROR(_xlfn.XLOOKUP(D8691, Product_Master_2026!B:B, Product_Master_2026!A:A), "Discontinued / Review Required")</f>
        <v>PROD_2026_003</v>
      </c>
      <c r="I8691">
        <f>IFERROR(_xlfn.XLOOKUP(H8691, Product_Master_2026!A:A, Product_Master_2026!D:D), 0)</f>
        <v>8.9</v>
      </c>
      <c r="J8691">
        <f t="shared" si="271"/>
        <v>2376.3000000000002</v>
      </c>
    </row>
    <row r="8692" spans="1:10" x14ac:dyDescent="0.3">
      <c r="A8692" t="s">
        <v>8714</v>
      </c>
      <c r="B8692" s="1">
        <v>45897</v>
      </c>
      <c r="C8692" t="s">
        <v>26</v>
      </c>
      <c r="D8692" t="s">
        <v>14</v>
      </c>
      <c r="E8692">
        <v>18</v>
      </c>
      <c r="F8692">
        <v>517.29999999999995</v>
      </c>
      <c r="G8692" t="str">
        <f t="shared" si="270"/>
        <v>Dhl Express</v>
      </c>
      <c r="H8692" t="str">
        <f>IFERROR(_xlfn.XLOOKUP(D8692, Product_Master_2026!B:B, Product_Master_2026!A:A), "Discontinued / Review Required")</f>
        <v>Discontinued / Review Required</v>
      </c>
      <c r="I8692">
        <f>IFERROR(_xlfn.XLOOKUP(H8692, Product_Master_2026!A:A, Product_Master_2026!D:D), 0)</f>
        <v>0</v>
      </c>
      <c r="J8692">
        <f t="shared" si="271"/>
        <v>0</v>
      </c>
    </row>
    <row r="8693" spans="1:10" x14ac:dyDescent="0.3">
      <c r="A8693" t="s">
        <v>8715</v>
      </c>
      <c r="B8693" s="1">
        <v>46022</v>
      </c>
      <c r="C8693" t="s">
        <v>13</v>
      </c>
      <c r="D8693" t="s">
        <v>16</v>
      </c>
      <c r="E8693">
        <v>309</v>
      </c>
      <c r="F8693">
        <v>5767.65</v>
      </c>
      <c r="G8693" t="str">
        <f t="shared" si="270"/>
        <v>Henkel Logistics</v>
      </c>
      <c r="H8693" t="str">
        <f>IFERROR(_xlfn.XLOOKUP(D8693, Product_Master_2026!B:B, Product_Master_2026!A:A), "Discontinued / Review Required")</f>
        <v>PROD_2026_004</v>
      </c>
      <c r="I8693">
        <f>IFERROR(_xlfn.XLOOKUP(H8693, Product_Master_2026!A:A, Product_Master_2026!D:D), 0)</f>
        <v>22</v>
      </c>
      <c r="J8693">
        <f t="shared" si="271"/>
        <v>6798</v>
      </c>
    </row>
    <row r="8694" spans="1:10" x14ac:dyDescent="0.3">
      <c r="A8694" t="s">
        <v>8716</v>
      </c>
      <c r="B8694" s="1">
        <v>45683</v>
      </c>
      <c r="C8694" t="s">
        <v>13</v>
      </c>
      <c r="D8694" t="s">
        <v>21</v>
      </c>
      <c r="E8694">
        <v>262</v>
      </c>
      <c r="F8694">
        <v>11602.57</v>
      </c>
      <c r="G8694" t="str">
        <f t="shared" si="270"/>
        <v>Henkel Logistics</v>
      </c>
      <c r="H8694" t="str">
        <f>IFERROR(_xlfn.XLOOKUP(D8694, Product_Master_2026!B:B, Product_Master_2026!A:A), "Discontinued / Review Required")</f>
        <v>PROD_2026_001</v>
      </c>
      <c r="I8694">
        <f>IFERROR(_xlfn.XLOOKUP(H8694, Product_Master_2026!A:A, Product_Master_2026!D:D), 0)</f>
        <v>12.5</v>
      </c>
      <c r="J8694">
        <f t="shared" si="271"/>
        <v>3275</v>
      </c>
    </row>
    <row r="8695" spans="1:10" x14ac:dyDescent="0.3">
      <c r="A8695" t="s">
        <v>8717</v>
      </c>
      <c r="B8695" s="1">
        <v>45705</v>
      </c>
      <c r="C8695" t="s">
        <v>18</v>
      </c>
      <c r="D8695" t="s">
        <v>21</v>
      </c>
      <c r="E8695">
        <v>252</v>
      </c>
      <c r="F8695">
        <v>10331.24</v>
      </c>
      <c r="G8695" t="str">
        <f t="shared" si="270"/>
        <v>Dhl Express</v>
      </c>
      <c r="H8695" t="str">
        <f>IFERROR(_xlfn.XLOOKUP(D8695, Product_Master_2026!B:B, Product_Master_2026!A:A), "Discontinued / Review Required")</f>
        <v>PROD_2026_001</v>
      </c>
      <c r="I8695">
        <f>IFERROR(_xlfn.XLOOKUP(H8695, Product_Master_2026!A:A, Product_Master_2026!D:D), 0)</f>
        <v>12.5</v>
      </c>
      <c r="J8695">
        <f t="shared" si="271"/>
        <v>3150</v>
      </c>
    </row>
    <row r="8696" spans="1:10" x14ac:dyDescent="0.3">
      <c r="A8696" t="s">
        <v>8718</v>
      </c>
      <c r="B8696" s="1">
        <v>45796</v>
      </c>
      <c r="C8696" t="s">
        <v>44</v>
      </c>
      <c r="D8696" t="s">
        <v>8</v>
      </c>
      <c r="E8696">
        <v>339</v>
      </c>
      <c r="F8696">
        <v>10162.379999999999</v>
      </c>
      <c r="G8696" t="str">
        <f t="shared" si="270"/>
        <v>Bluedart Corp</v>
      </c>
      <c r="H8696" t="str">
        <f>IFERROR(_xlfn.XLOOKUP(D8696, Product_Master_2026!B:B, Product_Master_2026!A:A), "Discontinued / Review Required")</f>
        <v>PROD_2026_002</v>
      </c>
      <c r="I8696">
        <f>IFERROR(_xlfn.XLOOKUP(H8696, Product_Master_2026!A:A, Product_Master_2026!D:D), 0)</f>
        <v>18.2</v>
      </c>
      <c r="J8696">
        <f t="shared" si="271"/>
        <v>6169.8</v>
      </c>
    </row>
    <row r="8697" spans="1:10" x14ac:dyDescent="0.3">
      <c r="A8697" t="s">
        <v>8719</v>
      </c>
      <c r="B8697" s="1">
        <v>45749</v>
      </c>
      <c r="C8697" t="s">
        <v>18</v>
      </c>
      <c r="D8697" t="s">
        <v>21</v>
      </c>
      <c r="E8697">
        <v>472</v>
      </c>
      <c r="F8697">
        <v>7715.47</v>
      </c>
      <c r="G8697" t="str">
        <f t="shared" si="270"/>
        <v>Dhl Express</v>
      </c>
      <c r="H8697" t="str">
        <f>IFERROR(_xlfn.XLOOKUP(D8697, Product_Master_2026!B:B, Product_Master_2026!A:A), "Discontinued / Review Required")</f>
        <v>PROD_2026_001</v>
      </c>
      <c r="I8697">
        <f>IFERROR(_xlfn.XLOOKUP(H8697, Product_Master_2026!A:A, Product_Master_2026!D:D), 0)</f>
        <v>12.5</v>
      </c>
      <c r="J8697">
        <f t="shared" si="271"/>
        <v>5900</v>
      </c>
    </row>
    <row r="8698" spans="1:10" x14ac:dyDescent="0.3">
      <c r="A8698" t="s">
        <v>8720</v>
      </c>
      <c r="B8698" s="1">
        <v>45997</v>
      </c>
      <c r="C8698" t="s">
        <v>26</v>
      </c>
      <c r="D8698" t="s">
        <v>38</v>
      </c>
      <c r="E8698">
        <v>376</v>
      </c>
      <c r="F8698">
        <v>10580.76</v>
      </c>
      <c r="G8698" t="str">
        <f t="shared" si="270"/>
        <v>Dhl Express</v>
      </c>
      <c r="H8698" t="str">
        <f>IFERROR(_xlfn.XLOOKUP(D8698, Product_Master_2026!B:B, Product_Master_2026!A:A), "Discontinued / Review Required")</f>
        <v>PROD_2026_005</v>
      </c>
      <c r="I8698">
        <f>IFERROR(_xlfn.XLOOKUP(H8698, Product_Master_2026!A:A, Product_Master_2026!D:D), 0)</f>
        <v>5.4</v>
      </c>
      <c r="J8698">
        <f t="shared" si="271"/>
        <v>2030.4</v>
      </c>
    </row>
    <row r="8699" spans="1:10" x14ac:dyDescent="0.3">
      <c r="A8699" t="s">
        <v>8721</v>
      </c>
      <c r="B8699" s="1">
        <v>45845</v>
      </c>
      <c r="C8699" t="s">
        <v>24</v>
      </c>
      <c r="D8699" t="s">
        <v>21</v>
      </c>
      <c r="E8699">
        <v>254</v>
      </c>
      <c r="F8699">
        <v>5980.52</v>
      </c>
      <c r="G8699" t="str">
        <f t="shared" si="270"/>
        <v>Bluedart Corp</v>
      </c>
      <c r="H8699" t="str">
        <f>IFERROR(_xlfn.XLOOKUP(D8699, Product_Master_2026!B:B, Product_Master_2026!A:A), "Discontinued / Review Required")</f>
        <v>PROD_2026_001</v>
      </c>
      <c r="I8699">
        <f>IFERROR(_xlfn.XLOOKUP(H8699, Product_Master_2026!A:A, Product_Master_2026!D:D), 0)</f>
        <v>12.5</v>
      </c>
      <c r="J8699">
        <f t="shared" si="271"/>
        <v>3175</v>
      </c>
    </row>
    <row r="8700" spans="1:10" x14ac:dyDescent="0.3">
      <c r="A8700" t="s">
        <v>8722</v>
      </c>
      <c r="B8700" s="1">
        <v>45886</v>
      </c>
      <c r="C8700" t="s">
        <v>13</v>
      </c>
      <c r="D8700" t="s">
        <v>38</v>
      </c>
      <c r="E8700">
        <v>158</v>
      </c>
      <c r="F8700">
        <v>6816.35</v>
      </c>
      <c r="G8700" t="str">
        <f t="shared" si="270"/>
        <v>Henkel Logistics</v>
      </c>
      <c r="H8700" t="str">
        <f>IFERROR(_xlfn.XLOOKUP(D8700, Product_Master_2026!B:B, Product_Master_2026!A:A), "Discontinued / Review Required")</f>
        <v>PROD_2026_005</v>
      </c>
      <c r="I8700">
        <f>IFERROR(_xlfn.XLOOKUP(H8700, Product_Master_2026!A:A, Product_Master_2026!D:D), 0)</f>
        <v>5.4</v>
      </c>
      <c r="J8700">
        <f t="shared" si="271"/>
        <v>853.2</v>
      </c>
    </row>
    <row r="8701" spans="1:10" x14ac:dyDescent="0.3">
      <c r="A8701" t="s">
        <v>8723</v>
      </c>
      <c r="B8701" s="1">
        <v>45815</v>
      </c>
      <c r="C8701" t="s">
        <v>26</v>
      </c>
      <c r="D8701" t="s">
        <v>38</v>
      </c>
      <c r="E8701">
        <v>369</v>
      </c>
      <c r="F8701">
        <v>9033.26</v>
      </c>
      <c r="G8701" t="str">
        <f t="shared" si="270"/>
        <v>Dhl Express</v>
      </c>
      <c r="H8701" t="str">
        <f>IFERROR(_xlfn.XLOOKUP(D8701, Product_Master_2026!B:B, Product_Master_2026!A:A), "Discontinued / Review Required")</f>
        <v>PROD_2026_005</v>
      </c>
      <c r="I8701">
        <f>IFERROR(_xlfn.XLOOKUP(H8701, Product_Master_2026!A:A, Product_Master_2026!D:D), 0)</f>
        <v>5.4</v>
      </c>
      <c r="J8701">
        <f t="shared" si="271"/>
        <v>1992.6000000000001</v>
      </c>
    </row>
    <row r="8702" spans="1:10" x14ac:dyDescent="0.3">
      <c r="A8702" t="s">
        <v>8724</v>
      </c>
      <c r="B8702" s="1">
        <v>45914</v>
      </c>
      <c r="C8702" t="s">
        <v>24</v>
      </c>
      <c r="D8702" t="s">
        <v>11</v>
      </c>
      <c r="E8702">
        <v>451</v>
      </c>
      <c r="F8702">
        <v>18961.53</v>
      </c>
      <c r="G8702" t="str">
        <f t="shared" si="270"/>
        <v>Bluedart Corp</v>
      </c>
      <c r="H8702" t="str">
        <f>IFERROR(_xlfn.XLOOKUP(D8702, Product_Master_2026!B:B, Product_Master_2026!A:A), "Discontinued / Review Required")</f>
        <v>PROD_2026_003</v>
      </c>
      <c r="I8702">
        <f>IFERROR(_xlfn.XLOOKUP(H8702, Product_Master_2026!A:A, Product_Master_2026!D:D), 0)</f>
        <v>8.9</v>
      </c>
      <c r="J8702">
        <f t="shared" si="271"/>
        <v>4013.9</v>
      </c>
    </row>
    <row r="8703" spans="1:10" x14ac:dyDescent="0.3">
      <c r="A8703" t="s">
        <v>8725</v>
      </c>
      <c r="B8703" s="1">
        <v>45918</v>
      </c>
      <c r="C8703" t="s">
        <v>18</v>
      </c>
      <c r="D8703" t="s">
        <v>38</v>
      </c>
      <c r="E8703">
        <v>413</v>
      </c>
      <c r="F8703">
        <v>8631.84</v>
      </c>
      <c r="G8703" t="str">
        <f t="shared" si="270"/>
        <v>Dhl Express</v>
      </c>
      <c r="H8703" t="str">
        <f>IFERROR(_xlfn.XLOOKUP(D8703, Product_Master_2026!B:B, Product_Master_2026!A:A), "Discontinued / Review Required")</f>
        <v>PROD_2026_005</v>
      </c>
      <c r="I8703">
        <f>IFERROR(_xlfn.XLOOKUP(H8703, Product_Master_2026!A:A, Product_Master_2026!D:D), 0)</f>
        <v>5.4</v>
      </c>
      <c r="J8703">
        <f t="shared" si="271"/>
        <v>2230.2000000000003</v>
      </c>
    </row>
    <row r="8704" spans="1:10" x14ac:dyDescent="0.3">
      <c r="A8704" t="s">
        <v>8726</v>
      </c>
      <c r="B8704" s="1">
        <v>45676</v>
      </c>
      <c r="C8704" t="s">
        <v>13</v>
      </c>
      <c r="D8704" t="s">
        <v>11</v>
      </c>
      <c r="E8704">
        <v>239</v>
      </c>
      <c r="F8704">
        <v>5353.44</v>
      </c>
      <c r="G8704" t="str">
        <f t="shared" si="270"/>
        <v>Henkel Logistics</v>
      </c>
      <c r="H8704" t="str">
        <f>IFERROR(_xlfn.XLOOKUP(D8704, Product_Master_2026!B:B, Product_Master_2026!A:A), "Discontinued / Review Required")</f>
        <v>PROD_2026_003</v>
      </c>
      <c r="I8704">
        <f>IFERROR(_xlfn.XLOOKUP(H8704, Product_Master_2026!A:A, Product_Master_2026!D:D), 0)</f>
        <v>8.9</v>
      </c>
      <c r="J8704">
        <f t="shared" si="271"/>
        <v>2127.1</v>
      </c>
    </row>
    <row r="8705" spans="1:10" x14ac:dyDescent="0.3">
      <c r="A8705" t="s">
        <v>8727</v>
      </c>
      <c r="B8705" s="1">
        <v>45890</v>
      </c>
      <c r="C8705" t="s">
        <v>28</v>
      </c>
      <c r="D8705" t="s">
        <v>11</v>
      </c>
      <c r="E8705">
        <v>241</v>
      </c>
      <c r="F8705">
        <v>4440.6899999999996</v>
      </c>
      <c r="G8705" t="str">
        <f t="shared" si="270"/>
        <v>Fedex Global</v>
      </c>
      <c r="H8705" t="str">
        <f>IFERROR(_xlfn.XLOOKUP(D8705, Product_Master_2026!B:B, Product_Master_2026!A:A), "Discontinued / Review Required")</f>
        <v>PROD_2026_003</v>
      </c>
      <c r="I8705">
        <f>IFERROR(_xlfn.XLOOKUP(H8705, Product_Master_2026!A:A, Product_Master_2026!D:D), 0)</f>
        <v>8.9</v>
      </c>
      <c r="J8705">
        <f t="shared" si="271"/>
        <v>2144.9</v>
      </c>
    </row>
    <row r="8706" spans="1:10" x14ac:dyDescent="0.3">
      <c r="A8706" t="s">
        <v>8728</v>
      </c>
      <c r="B8706" s="1">
        <v>45946</v>
      </c>
      <c r="C8706" t="s">
        <v>7</v>
      </c>
      <c r="D8706" t="s">
        <v>8</v>
      </c>
      <c r="E8706">
        <v>220</v>
      </c>
      <c r="F8706">
        <v>4034.63</v>
      </c>
      <c r="G8706" t="str">
        <f t="shared" si="270"/>
        <v>Henkel Logistics</v>
      </c>
      <c r="H8706" t="str">
        <f>IFERROR(_xlfn.XLOOKUP(D8706, Product_Master_2026!B:B, Product_Master_2026!A:A), "Discontinued / Review Required")</f>
        <v>PROD_2026_002</v>
      </c>
      <c r="I8706">
        <f>IFERROR(_xlfn.XLOOKUP(H8706, Product_Master_2026!A:A, Product_Master_2026!D:D), 0)</f>
        <v>18.2</v>
      </c>
      <c r="J8706">
        <f t="shared" si="271"/>
        <v>4004</v>
      </c>
    </row>
    <row r="8707" spans="1:10" x14ac:dyDescent="0.3">
      <c r="A8707" t="s">
        <v>8729</v>
      </c>
      <c r="B8707" s="1">
        <v>46022</v>
      </c>
      <c r="C8707" t="s">
        <v>26</v>
      </c>
      <c r="D8707" t="s">
        <v>11</v>
      </c>
      <c r="E8707">
        <v>233</v>
      </c>
      <c r="F8707">
        <v>6348.15</v>
      </c>
      <c r="G8707" t="str">
        <f t="shared" ref="G8707:G8770" si="272">PROPER(TRIM(C8707))</f>
        <v>Dhl Express</v>
      </c>
      <c r="H8707" t="str">
        <f>IFERROR(_xlfn.XLOOKUP(D8707, Product_Master_2026!B:B, Product_Master_2026!A:A), "Discontinued / Review Required")</f>
        <v>PROD_2026_003</v>
      </c>
      <c r="I8707">
        <f>IFERROR(_xlfn.XLOOKUP(H8707, Product_Master_2026!A:A, Product_Master_2026!D:D), 0)</f>
        <v>8.9</v>
      </c>
      <c r="J8707">
        <f t="shared" ref="J8707:J8770" si="273">E8707 * I8707</f>
        <v>2073.7000000000003</v>
      </c>
    </row>
    <row r="8708" spans="1:10" x14ac:dyDescent="0.3">
      <c r="A8708" t="s">
        <v>8730</v>
      </c>
      <c r="B8708" s="1">
        <v>45888</v>
      </c>
      <c r="C8708" t="s">
        <v>44</v>
      </c>
      <c r="D8708" t="s">
        <v>21</v>
      </c>
      <c r="E8708">
        <v>454</v>
      </c>
      <c r="F8708">
        <v>16342.19</v>
      </c>
      <c r="G8708" t="str">
        <f t="shared" si="272"/>
        <v>Bluedart Corp</v>
      </c>
      <c r="H8708" t="str">
        <f>IFERROR(_xlfn.XLOOKUP(D8708, Product_Master_2026!B:B, Product_Master_2026!A:A), "Discontinued / Review Required")</f>
        <v>PROD_2026_001</v>
      </c>
      <c r="I8708">
        <f>IFERROR(_xlfn.XLOOKUP(H8708, Product_Master_2026!A:A, Product_Master_2026!D:D), 0)</f>
        <v>12.5</v>
      </c>
      <c r="J8708">
        <f t="shared" si="273"/>
        <v>5675</v>
      </c>
    </row>
    <row r="8709" spans="1:10" x14ac:dyDescent="0.3">
      <c r="A8709" t="s">
        <v>8731</v>
      </c>
      <c r="B8709" s="1">
        <v>45959</v>
      </c>
      <c r="C8709" t="s">
        <v>18</v>
      </c>
      <c r="D8709" t="s">
        <v>21</v>
      </c>
      <c r="E8709">
        <v>414</v>
      </c>
      <c r="F8709">
        <v>11624.02</v>
      </c>
      <c r="G8709" t="str">
        <f t="shared" si="272"/>
        <v>Dhl Express</v>
      </c>
      <c r="H8709" t="str">
        <f>IFERROR(_xlfn.XLOOKUP(D8709, Product_Master_2026!B:B, Product_Master_2026!A:A), "Discontinued / Review Required")</f>
        <v>PROD_2026_001</v>
      </c>
      <c r="I8709">
        <f>IFERROR(_xlfn.XLOOKUP(H8709, Product_Master_2026!A:A, Product_Master_2026!D:D), 0)</f>
        <v>12.5</v>
      </c>
      <c r="J8709">
        <f t="shared" si="273"/>
        <v>5175</v>
      </c>
    </row>
    <row r="8710" spans="1:10" x14ac:dyDescent="0.3">
      <c r="A8710" t="s">
        <v>8732</v>
      </c>
      <c r="B8710" s="1">
        <v>45882</v>
      </c>
      <c r="C8710" t="s">
        <v>26</v>
      </c>
      <c r="D8710" t="s">
        <v>21</v>
      </c>
      <c r="E8710">
        <v>428</v>
      </c>
      <c r="F8710">
        <v>6840.1</v>
      </c>
      <c r="G8710" t="str">
        <f t="shared" si="272"/>
        <v>Dhl Express</v>
      </c>
      <c r="H8710" t="str">
        <f>IFERROR(_xlfn.XLOOKUP(D8710, Product_Master_2026!B:B, Product_Master_2026!A:A), "Discontinued / Review Required")</f>
        <v>PROD_2026_001</v>
      </c>
      <c r="I8710">
        <f>IFERROR(_xlfn.XLOOKUP(H8710, Product_Master_2026!A:A, Product_Master_2026!D:D), 0)</f>
        <v>12.5</v>
      </c>
      <c r="J8710">
        <f t="shared" si="273"/>
        <v>5350</v>
      </c>
    </row>
    <row r="8711" spans="1:10" x14ac:dyDescent="0.3">
      <c r="A8711" t="s">
        <v>8733</v>
      </c>
      <c r="B8711" s="1">
        <v>45739</v>
      </c>
      <c r="C8711" t="s">
        <v>24</v>
      </c>
      <c r="D8711" t="s">
        <v>8</v>
      </c>
      <c r="E8711">
        <v>170</v>
      </c>
      <c r="F8711">
        <v>4097.0200000000004</v>
      </c>
      <c r="G8711" t="str">
        <f t="shared" si="272"/>
        <v>Bluedart Corp</v>
      </c>
      <c r="H8711" t="str">
        <f>IFERROR(_xlfn.XLOOKUP(D8711, Product_Master_2026!B:B, Product_Master_2026!A:A), "Discontinued / Review Required")</f>
        <v>PROD_2026_002</v>
      </c>
      <c r="I8711">
        <f>IFERROR(_xlfn.XLOOKUP(H8711, Product_Master_2026!A:A, Product_Master_2026!D:D), 0)</f>
        <v>18.2</v>
      </c>
      <c r="J8711">
        <f t="shared" si="273"/>
        <v>3094</v>
      </c>
    </row>
    <row r="8712" spans="1:10" x14ac:dyDescent="0.3">
      <c r="A8712" t="s">
        <v>8734</v>
      </c>
      <c r="B8712" s="1">
        <v>45676</v>
      </c>
      <c r="C8712" t="s">
        <v>13</v>
      </c>
      <c r="D8712" t="s">
        <v>38</v>
      </c>
      <c r="E8712">
        <v>303</v>
      </c>
      <c r="F8712">
        <v>4898.53</v>
      </c>
      <c r="G8712" t="str">
        <f t="shared" si="272"/>
        <v>Henkel Logistics</v>
      </c>
      <c r="H8712" t="str">
        <f>IFERROR(_xlfn.XLOOKUP(D8712, Product_Master_2026!B:B, Product_Master_2026!A:A), "Discontinued / Review Required")</f>
        <v>PROD_2026_005</v>
      </c>
      <c r="I8712">
        <f>IFERROR(_xlfn.XLOOKUP(H8712, Product_Master_2026!A:A, Product_Master_2026!D:D), 0)</f>
        <v>5.4</v>
      </c>
      <c r="J8712">
        <f t="shared" si="273"/>
        <v>1636.2</v>
      </c>
    </row>
    <row r="8713" spans="1:10" x14ac:dyDescent="0.3">
      <c r="A8713" t="s">
        <v>8735</v>
      </c>
      <c r="B8713" s="1">
        <v>45916</v>
      </c>
      <c r="C8713" t="s">
        <v>44</v>
      </c>
      <c r="D8713" t="s">
        <v>38</v>
      </c>
      <c r="E8713">
        <v>337</v>
      </c>
      <c r="F8713">
        <v>7719.67</v>
      </c>
      <c r="G8713" t="str">
        <f t="shared" si="272"/>
        <v>Bluedart Corp</v>
      </c>
      <c r="H8713" t="str">
        <f>IFERROR(_xlfn.XLOOKUP(D8713, Product_Master_2026!B:B, Product_Master_2026!A:A), "Discontinued / Review Required")</f>
        <v>PROD_2026_005</v>
      </c>
      <c r="I8713">
        <f>IFERROR(_xlfn.XLOOKUP(H8713, Product_Master_2026!A:A, Product_Master_2026!D:D), 0)</f>
        <v>5.4</v>
      </c>
      <c r="J8713">
        <f t="shared" si="273"/>
        <v>1819.8000000000002</v>
      </c>
    </row>
    <row r="8714" spans="1:10" x14ac:dyDescent="0.3">
      <c r="A8714" t="s">
        <v>8736</v>
      </c>
      <c r="B8714" s="1">
        <v>45903</v>
      </c>
      <c r="C8714" t="s">
        <v>18</v>
      </c>
      <c r="D8714" t="s">
        <v>11</v>
      </c>
      <c r="E8714">
        <v>474</v>
      </c>
      <c r="F8714">
        <v>20167.84</v>
      </c>
      <c r="G8714" t="str">
        <f t="shared" si="272"/>
        <v>Dhl Express</v>
      </c>
      <c r="H8714" t="str">
        <f>IFERROR(_xlfn.XLOOKUP(D8714, Product_Master_2026!B:B, Product_Master_2026!A:A), "Discontinued / Review Required")</f>
        <v>PROD_2026_003</v>
      </c>
      <c r="I8714">
        <f>IFERROR(_xlfn.XLOOKUP(H8714, Product_Master_2026!A:A, Product_Master_2026!D:D), 0)</f>
        <v>8.9</v>
      </c>
      <c r="J8714">
        <f t="shared" si="273"/>
        <v>4218.6000000000004</v>
      </c>
    </row>
    <row r="8715" spans="1:10" x14ac:dyDescent="0.3">
      <c r="A8715" t="s">
        <v>8737</v>
      </c>
      <c r="B8715" s="1">
        <v>45741</v>
      </c>
      <c r="C8715" t="s">
        <v>10</v>
      </c>
      <c r="D8715" t="s">
        <v>32</v>
      </c>
      <c r="E8715">
        <v>452</v>
      </c>
      <c r="F8715">
        <v>11869.33</v>
      </c>
      <c r="G8715" t="str">
        <f t="shared" si="272"/>
        <v>Henkel Logistics</v>
      </c>
      <c r="H8715" t="str">
        <f>IFERROR(_xlfn.XLOOKUP(D8715, Product_Master_2026!B:B, Product_Master_2026!A:A), "Discontinued / Review Required")</f>
        <v>Discontinued / Review Required</v>
      </c>
      <c r="I8715">
        <f>IFERROR(_xlfn.XLOOKUP(H8715, Product_Master_2026!A:A, Product_Master_2026!D:D), 0)</f>
        <v>0</v>
      </c>
      <c r="J8715">
        <f t="shared" si="273"/>
        <v>0</v>
      </c>
    </row>
    <row r="8716" spans="1:10" x14ac:dyDescent="0.3">
      <c r="A8716" t="s">
        <v>8738</v>
      </c>
      <c r="B8716" s="1">
        <v>45763</v>
      </c>
      <c r="C8716" t="s">
        <v>28</v>
      </c>
      <c r="D8716" t="s">
        <v>11</v>
      </c>
      <c r="E8716">
        <v>25</v>
      </c>
      <c r="F8716">
        <v>503.47</v>
      </c>
      <c r="G8716" t="str">
        <f t="shared" si="272"/>
        <v>Fedex Global</v>
      </c>
      <c r="H8716" t="str">
        <f>IFERROR(_xlfn.XLOOKUP(D8716, Product_Master_2026!B:B, Product_Master_2026!A:A), "Discontinued / Review Required")</f>
        <v>PROD_2026_003</v>
      </c>
      <c r="I8716">
        <f>IFERROR(_xlfn.XLOOKUP(H8716, Product_Master_2026!A:A, Product_Master_2026!D:D), 0)</f>
        <v>8.9</v>
      </c>
      <c r="J8716">
        <f t="shared" si="273"/>
        <v>222.5</v>
      </c>
    </row>
    <row r="8717" spans="1:10" x14ac:dyDescent="0.3">
      <c r="A8717" t="s">
        <v>8739</v>
      </c>
      <c r="B8717" s="1">
        <v>45661</v>
      </c>
      <c r="C8717" t="s">
        <v>13</v>
      </c>
      <c r="D8717" t="s">
        <v>8</v>
      </c>
      <c r="E8717">
        <v>114</v>
      </c>
      <c r="F8717">
        <v>4776.74</v>
      </c>
      <c r="G8717" t="str">
        <f t="shared" si="272"/>
        <v>Henkel Logistics</v>
      </c>
      <c r="H8717" t="str">
        <f>IFERROR(_xlfn.XLOOKUP(D8717, Product_Master_2026!B:B, Product_Master_2026!A:A), "Discontinued / Review Required")</f>
        <v>PROD_2026_002</v>
      </c>
      <c r="I8717">
        <f>IFERROR(_xlfn.XLOOKUP(H8717, Product_Master_2026!A:A, Product_Master_2026!D:D), 0)</f>
        <v>18.2</v>
      </c>
      <c r="J8717">
        <f t="shared" si="273"/>
        <v>2074.7999999999997</v>
      </c>
    </row>
    <row r="8718" spans="1:10" x14ac:dyDescent="0.3">
      <c r="A8718" t="s">
        <v>8740</v>
      </c>
      <c r="B8718" s="1">
        <v>45781</v>
      </c>
      <c r="C8718" t="s">
        <v>13</v>
      </c>
      <c r="D8718" t="s">
        <v>38</v>
      </c>
      <c r="E8718">
        <v>421</v>
      </c>
      <c r="F8718">
        <v>14664.21</v>
      </c>
      <c r="G8718" t="str">
        <f t="shared" si="272"/>
        <v>Henkel Logistics</v>
      </c>
      <c r="H8718" t="str">
        <f>IFERROR(_xlfn.XLOOKUP(D8718, Product_Master_2026!B:B, Product_Master_2026!A:A), "Discontinued / Review Required")</f>
        <v>PROD_2026_005</v>
      </c>
      <c r="I8718">
        <f>IFERROR(_xlfn.XLOOKUP(H8718, Product_Master_2026!A:A, Product_Master_2026!D:D), 0)</f>
        <v>5.4</v>
      </c>
      <c r="J8718">
        <f t="shared" si="273"/>
        <v>2273.4</v>
      </c>
    </row>
    <row r="8719" spans="1:10" x14ac:dyDescent="0.3">
      <c r="A8719" t="s">
        <v>8741</v>
      </c>
      <c r="B8719" s="1">
        <v>45994</v>
      </c>
      <c r="C8719" t="s">
        <v>26</v>
      </c>
      <c r="D8719" t="s">
        <v>14</v>
      </c>
      <c r="E8719">
        <v>128</v>
      </c>
      <c r="F8719">
        <v>5617.38</v>
      </c>
      <c r="G8719" t="str">
        <f t="shared" si="272"/>
        <v>Dhl Express</v>
      </c>
      <c r="H8719" t="str">
        <f>IFERROR(_xlfn.XLOOKUP(D8719, Product_Master_2026!B:B, Product_Master_2026!A:A), "Discontinued / Review Required")</f>
        <v>Discontinued / Review Required</v>
      </c>
      <c r="I8719">
        <f>IFERROR(_xlfn.XLOOKUP(H8719, Product_Master_2026!A:A, Product_Master_2026!D:D), 0)</f>
        <v>0</v>
      </c>
      <c r="J8719">
        <f t="shared" si="273"/>
        <v>0</v>
      </c>
    </row>
    <row r="8720" spans="1:10" x14ac:dyDescent="0.3">
      <c r="A8720" t="s">
        <v>8742</v>
      </c>
      <c r="B8720" s="1">
        <v>45793</v>
      </c>
      <c r="C8720" t="s">
        <v>44</v>
      </c>
      <c r="D8720" t="s">
        <v>38</v>
      </c>
      <c r="E8720">
        <v>79</v>
      </c>
      <c r="F8720">
        <v>3408.25</v>
      </c>
      <c r="G8720" t="str">
        <f t="shared" si="272"/>
        <v>Bluedart Corp</v>
      </c>
      <c r="H8720" t="str">
        <f>IFERROR(_xlfn.XLOOKUP(D8720, Product_Master_2026!B:B, Product_Master_2026!A:A), "Discontinued / Review Required")</f>
        <v>PROD_2026_005</v>
      </c>
      <c r="I8720">
        <f>IFERROR(_xlfn.XLOOKUP(H8720, Product_Master_2026!A:A, Product_Master_2026!D:D), 0)</f>
        <v>5.4</v>
      </c>
      <c r="J8720">
        <f t="shared" si="273"/>
        <v>426.6</v>
      </c>
    </row>
    <row r="8721" spans="1:10" x14ac:dyDescent="0.3">
      <c r="A8721" t="s">
        <v>8743</v>
      </c>
      <c r="B8721" s="1">
        <v>45742</v>
      </c>
      <c r="C8721" t="s">
        <v>44</v>
      </c>
      <c r="D8721" t="s">
        <v>11</v>
      </c>
      <c r="E8721">
        <v>465</v>
      </c>
      <c r="F8721">
        <v>16352.94</v>
      </c>
      <c r="G8721" t="str">
        <f t="shared" si="272"/>
        <v>Bluedart Corp</v>
      </c>
      <c r="H8721" t="str">
        <f>IFERROR(_xlfn.XLOOKUP(D8721, Product_Master_2026!B:B, Product_Master_2026!A:A), "Discontinued / Review Required")</f>
        <v>PROD_2026_003</v>
      </c>
      <c r="I8721">
        <f>IFERROR(_xlfn.XLOOKUP(H8721, Product_Master_2026!A:A, Product_Master_2026!D:D), 0)</f>
        <v>8.9</v>
      </c>
      <c r="J8721">
        <f t="shared" si="273"/>
        <v>4138.5</v>
      </c>
    </row>
    <row r="8722" spans="1:10" x14ac:dyDescent="0.3">
      <c r="A8722" t="s">
        <v>8744</v>
      </c>
      <c r="B8722" s="1">
        <v>45790</v>
      </c>
      <c r="C8722" t="s">
        <v>24</v>
      </c>
      <c r="D8722" t="s">
        <v>16</v>
      </c>
      <c r="E8722">
        <v>300</v>
      </c>
      <c r="F8722">
        <v>6976.38</v>
      </c>
      <c r="G8722" t="str">
        <f t="shared" si="272"/>
        <v>Bluedart Corp</v>
      </c>
      <c r="H8722" t="str">
        <f>IFERROR(_xlfn.XLOOKUP(D8722, Product_Master_2026!B:B, Product_Master_2026!A:A), "Discontinued / Review Required")</f>
        <v>PROD_2026_004</v>
      </c>
      <c r="I8722">
        <f>IFERROR(_xlfn.XLOOKUP(H8722, Product_Master_2026!A:A, Product_Master_2026!D:D), 0)</f>
        <v>22</v>
      </c>
      <c r="J8722">
        <f t="shared" si="273"/>
        <v>6600</v>
      </c>
    </row>
    <row r="8723" spans="1:10" x14ac:dyDescent="0.3">
      <c r="A8723" t="s">
        <v>8745</v>
      </c>
      <c r="B8723" s="1">
        <v>45858</v>
      </c>
      <c r="C8723" t="s">
        <v>26</v>
      </c>
      <c r="D8723" t="s">
        <v>8</v>
      </c>
      <c r="E8723">
        <v>189</v>
      </c>
      <c r="F8723">
        <v>3903.93</v>
      </c>
      <c r="G8723" t="str">
        <f t="shared" si="272"/>
        <v>Dhl Express</v>
      </c>
      <c r="H8723" t="str">
        <f>IFERROR(_xlfn.XLOOKUP(D8723, Product_Master_2026!B:B, Product_Master_2026!A:A), "Discontinued / Review Required")</f>
        <v>PROD_2026_002</v>
      </c>
      <c r="I8723">
        <f>IFERROR(_xlfn.XLOOKUP(H8723, Product_Master_2026!A:A, Product_Master_2026!D:D), 0)</f>
        <v>18.2</v>
      </c>
      <c r="J8723">
        <f t="shared" si="273"/>
        <v>3439.7999999999997</v>
      </c>
    </row>
    <row r="8724" spans="1:10" x14ac:dyDescent="0.3">
      <c r="A8724" t="s">
        <v>8746</v>
      </c>
      <c r="B8724" s="1">
        <v>45901</v>
      </c>
      <c r="C8724" t="s">
        <v>7</v>
      </c>
      <c r="D8724" t="s">
        <v>38</v>
      </c>
      <c r="E8724">
        <v>251</v>
      </c>
      <c r="F8724">
        <v>7147.82</v>
      </c>
      <c r="G8724" t="str">
        <f t="shared" si="272"/>
        <v>Henkel Logistics</v>
      </c>
      <c r="H8724" t="str">
        <f>IFERROR(_xlfn.XLOOKUP(D8724, Product_Master_2026!B:B, Product_Master_2026!A:A), "Discontinued / Review Required")</f>
        <v>PROD_2026_005</v>
      </c>
      <c r="I8724">
        <f>IFERROR(_xlfn.XLOOKUP(H8724, Product_Master_2026!A:A, Product_Master_2026!D:D), 0)</f>
        <v>5.4</v>
      </c>
      <c r="J8724">
        <f t="shared" si="273"/>
        <v>1355.4</v>
      </c>
    </row>
    <row r="8725" spans="1:10" x14ac:dyDescent="0.3">
      <c r="A8725" t="s">
        <v>8747</v>
      </c>
      <c r="B8725" s="1">
        <v>45914</v>
      </c>
      <c r="C8725" t="s">
        <v>44</v>
      </c>
      <c r="D8725" t="s">
        <v>16</v>
      </c>
      <c r="E8725">
        <v>230</v>
      </c>
      <c r="F8725">
        <v>8583.1</v>
      </c>
      <c r="G8725" t="str">
        <f t="shared" si="272"/>
        <v>Bluedart Corp</v>
      </c>
      <c r="H8725" t="str">
        <f>IFERROR(_xlfn.XLOOKUP(D8725, Product_Master_2026!B:B, Product_Master_2026!A:A), "Discontinued / Review Required")</f>
        <v>PROD_2026_004</v>
      </c>
      <c r="I8725">
        <f>IFERROR(_xlfn.XLOOKUP(H8725, Product_Master_2026!A:A, Product_Master_2026!D:D), 0)</f>
        <v>22</v>
      </c>
      <c r="J8725">
        <f t="shared" si="273"/>
        <v>5060</v>
      </c>
    </row>
    <row r="8726" spans="1:10" x14ac:dyDescent="0.3">
      <c r="A8726" t="s">
        <v>8748</v>
      </c>
      <c r="B8726" s="1">
        <v>45836</v>
      </c>
      <c r="C8726" t="s">
        <v>7</v>
      </c>
      <c r="D8726" t="s">
        <v>21</v>
      </c>
      <c r="E8726">
        <v>292</v>
      </c>
      <c r="F8726">
        <v>11772.72</v>
      </c>
      <c r="G8726" t="str">
        <f t="shared" si="272"/>
        <v>Henkel Logistics</v>
      </c>
      <c r="H8726" t="str">
        <f>IFERROR(_xlfn.XLOOKUP(D8726, Product_Master_2026!B:B, Product_Master_2026!A:A), "Discontinued / Review Required")</f>
        <v>PROD_2026_001</v>
      </c>
      <c r="I8726">
        <f>IFERROR(_xlfn.XLOOKUP(H8726, Product_Master_2026!A:A, Product_Master_2026!D:D), 0)</f>
        <v>12.5</v>
      </c>
      <c r="J8726">
        <f t="shared" si="273"/>
        <v>3650</v>
      </c>
    </row>
    <row r="8727" spans="1:10" x14ac:dyDescent="0.3">
      <c r="A8727" t="s">
        <v>8749</v>
      </c>
      <c r="B8727" s="1">
        <v>46023</v>
      </c>
      <c r="C8727" t="s">
        <v>26</v>
      </c>
      <c r="D8727" t="s">
        <v>38</v>
      </c>
      <c r="E8727">
        <v>305</v>
      </c>
      <c r="F8727">
        <v>10464.219999999999</v>
      </c>
      <c r="G8727" t="str">
        <f t="shared" si="272"/>
        <v>Dhl Express</v>
      </c>
      <c r="H8727" t="str">
        <f>IFERROR(_xlfn.XLOOKUP(D8727, Product_Master_2026!B:B, Product_Master_2026!A:A), "Discontinued / Review Required")</f>
        <v>PROD_2026_005</v>
      </c>
      <c r="I8727">
        <f>IFERROR(_xlfn.XLOOKUP(H8727, Product_Master_2026!A:A, Product_Master_2026!D:D), 0)</f>
        <v>5.4</v>
      </c>
      <c r="J8727">
        <f t="shared" si="273"/>
        <v>1647</v>
      </c>
    </row>
    <row r="8728" spans="1:10" x14ac:dyDescent="0.3">
      <c r="A8728" t="s">
        <v>8750</v>
      </c>
      <c r="B8728" s="1">
        <v>45789</v>
      </c>
      <c r="C8728" t="s">
        <v>34</v>
      </c>
      <c r="D8728" t="s">
        <v>21</v>
      </c>
      <c r="E8728">
        <v>317</v>
      </c>
      <c r="F8728">
        <v>12061.76</v>
      </c>
      <c r="G8728" t="str">
        <f t="shared" si="272"/>
        <v>Dhl Express</v>
      </c>
      <c r="H8728" t="str">
        <f>IFERROR(_xlfn.XLOOKUP(D8728, Product_Master_2026!B:B, Product_Master_2026!A:A), "Discontinued / Review Required")</f>
        <v>PROD_2026_001</v>
      </c>
      <c r="I8728">
        <f>IFERROR(_xlfn.XLOOKUP(H8728, Product_Master_2026!A:A, Product_Master_2026!D:D), 0)</f>
        <v>12.5</v>
      </c>
      <c r="J8728">
        <f t="shared" si="273"/>
        <v>3962.5</v>
      </c>
    </row>
    <row r="8729" spans="1:10" x14ac:dyDescent="0.3">
      <c r="A8729" t="s">
        <v>8751</v>
      </c>
      <c r="B8729" s="1">
        <v>45994</v>
      </c>
      <c r="C8729" t="s">
        <v>18</v>
      </c>
      <c r="D8729" t="s">
        <v>11</v>
      </c>
      <c r="E8729">
        <v>230</v>
      </c>
      <c r="F8729">
        <v>8456.18</v>
      </c>
      <c r="G8729" t="str">
        <f t="shared" si="272"/>
        <v>Dhl Express</v>
      </c>
      <c r="H8729" t="str">
        <f>IFERROR(_xlfn.XLOOKUP(D8729, Product_Master_2026!B:B, Product_Master_2026!A:A), "Discontinued / Review Required")</f>
        <v>PROD_2026_003</v>
      </c>
      <c r="I8729">
        <f>IFERROR(_xlfn.XLOOKUP(H8729, Product_Master_2026!A:A, Product_Master_2026!D:D), 0)</f>
        <v>8.9</v>
      </c>
      <c r="J8729">
        <f t="shared" si="273"/>
        <v>2047</v>
      </c>
    </row>
    <row r="8730" spans="1:10" x14ac:dyDescent="0.3">
      <c r="A8730" t="s">
        <v>8752</v>
      </c>
      <c r="B8730" s="1">
        <v>45961</v>
      </c>
      <c r="C8730" t="s">
        <v>24</v>
      </c>
      <c r="D8730" t="s">
        <v>38</v>
      </c>
      <c r="E8730">
        <v>485</v>
      </c>
      <c r="F8730">
        <v>7366.27</v>
      </c>
      <c r="G8730" t="str">
        <f t="shared" si="272"/>
        <v>Bluedart Corp</v>
      </c>
      <c r="H8730" t="str">
        <f>IFERROR(_xlfn.XLOOKUP(D8730, Product_Master_2026!B:B, Product_Master_2026!A:A), "Discontinued / Review Required")</f>
        <v>PROD_2026_005</v>
      </c>
      <c r="I8730">
        <f>IFERROR(_xlfn.XLOOKUP(H8730, Product_Master_2026!A:A, Product_Master_2026!D:D), 0)</f>
        <v>5.4</v>
      </c>
      <c r="J8730">
        <f t="shared" si="273"/>
        <v>2619</v>
      </c>
    </row>
    <row r="8731" spans="1:10" x14ac:dyDescent="0.3">
      <c r="A8731" t="s">
        <v>8753</v>
      </c>
      <c r="B8731" s="1">
        <v>45824</v>
      </c>
      <c r="C8731" t="s">
        <v>26</v>
      </c>
      <c r="D8731" t="s">
        <v>11</v>
      </c>
      <c r="E8731">
        <v>360</v>
      </c>
      <c r="F8731">
        <v>8424.99</v>
      </c>
      <c r="G8731" t="str">
        <f t="shared" si="272"/>
        <v>Dhl Express</v>
      </c>
      <c r="H8731" t="str">
        <f>IFERROR(_xlfn.XLOOKUP(D8731, Product_Master_2026!B:B, Product_Master_2026!A:A), "Discontinued / Review Required")</f>
        <v>PROD_2026_003</v>
      </c>
      <c r="I8731">
        <f>IFERROR(_xlfn.XLOOKUP(H8731, Product_Master_2026!A:A, Product_Master_2026!D:D), 0)</f>
        <v>8.9</v>
      </c>
      <c r="J8731">
        <f t="shared" si="273"/>
        <v>3204</v>
      </c>
    </row>
    <row r="8732" spans="1:10" x14ac:dyDescent="0.3">
      <c r="A8732" t="s">
        <v>8754</v>
      </c>
      <c r="B8732" s="1">
        <v>45779</v>
      </c>
      <c r="C8732" t="s">
        <v>26</v>
      </c>
      <c r="D8732" t="s">
        <v>11</v>
      </c>
      <c r="E8732">
        <v>186</v>
      </c>
      <c r="F8732">
        <v>7991.72</v>
      </c>
      <c r="G8732" t="str">
        <f t="shared" si="272"/>
        <v>Dhl Express</v>
      </c>
      <c r="H8732" t="str">
        <f>IFERROR(_xlfn.XLOOKUP(D8732, Product_Master_2026!B:B, Product_Master_2026!A:A), "Discontinued / Review Required")</f>
        <v>PROD_2026_003</v>
      </c>
      <c r="I8732">
        <f>IFERROR(_xlfn.XLOOKUP(H8732, Product_Master_2026!A:A, Product_Master_2026!D:D), 0)</f>
        <v>8.9</v>
      </c>
      <c r="J8732">
        <f t="shared" si="273"/>
        <v>1655.4</v>
      </c>
    </row>
    <row r="8733" spans="1:10" x14ac:dyDescent="0.3">
      <c r="A8733" t="s">
        <v>8755</v>
      </c>
      <c r="B8733" s="1">
        <v>45972</v>
      </c>
      <c r="C8733" t="s">
        <v>44</v>
      </c>
      <c r="D8733" t="s">
        <v>38</v>
      </c>
      <c r="E8733">
        <v>23</v>
      </c>
      <c r="F8733">
        <v>512.09</v>
      </c>
      <c r="G8733" t="str">
        <f t="shared" si="272"/>
        <v>Bluedart Corp</v>
      </c>
      <c r="H8733" t="str">
        <f>IFERROR(_xlfn.XLOOKUP(D8733, Product_Master_2026!B:B, Product_Master_2026!A:A), "Discontinued / Review Required")</f>
        <v>PROD_2026_005</v>
      </c>
      <c r="I8733">
        <f>IFERROR(_xlfn.XLOOKUP(H8733, Product_Master_2026!A:A, Product_Master_2026!D:D), 0)</f>
        <v>5.4</v>
      </c>
      <c r="J8733">
        <f t="shared" si="273"/>
        <v>124.2</v>
      </c>
    </row>
    <row r="8734" spans="1:10" x14ac:dyDescent="0.3">
      <c r="A8734" t="s">
        <v>8756</v>
      </c>
      <c r="B8734" s="1">
        <v>45942</v>
      </c>
      <c r="C8734" t="s">
        <v>28</v>
      </c>
      <c r="D8734" t="s">
        <v>8</v>
      </c>
      <c r="E8734">
        <v>241</v>
      </c>
      <c r="F8734">
        <v>9497.81</v>
      </c>
      <c r="G8734" t="str">
        <f t="shared" si="272"/>
        <v>Fedex Global</v>
      </c>
      <c r="H8734" t="str">
        <f>IFERROR(_xlfn.XLOOKUP(D8734, Product_Master_2026!B:B, Product_Master_2026!A:A), "Discontinued / Review Required")</f>
        <v>PROD_2026_002</v>
      </c>
      <c r="I8734">
        <f>IFERROR(_xlfn.XLOOKUP(H8734, Product_Master_2026!A:A, Product_Master_2026!D:D), 0)</f>
        <v>18.2</v>
      </c>
      <c r="J8734">
        <f t="shared" si="273"/>
        <v>4386.2</v>
      </c>
    </row>
    <row r="8735" spans="1:10" x14ac:dyDescent="0.3">
      <c r="A8735" t="s">
        <v>8757</v>
      </c>
      <c r="B8735" s="1">
        <v>45901</v>
      </c>
      <c r="C8735" t="s">
        <v>44</v>
      </c>
      <c r="D8735" t="s">
        <v>32</v>
      </c>
      <c r="E8735">
        <v>366</v>
      </c>
      <c r="F8735">
        <v>6949.37</v>
      </c>
      <c r="G8735" t="str">
        <f t="shared" si="272"/>
        <v>Bluedart Corp</v>
      </c>
      <c r="H8735" t="str">
        <f>IFERROR(_xlfn.XLOOKUP(D8735, Product_Master_2026!B:B, Product_Master_2026!A:A), "Discontinued / Review Required")</f>
        <v>Discontinued / Review Required</v>
      </c>
      <c r="I8735">
        <f>IFERROR(_xlfn.XLOOKUP(H8735, Product_Master_2026!A:A, Product_Master_2026!D:D), 0)</f>
        <v>0</v>
      </c>
      <c r="J8735">
        <f t="shared" si="273"/>
        <v>0</v>
      </c>
    </row>
    <row r="8736" spans="1:10" x14ac:dyDescent="0.3">
      <c r="A8736" t="s">
        <v>8758</v>
      </c>
      <c r="B8736" s="1">
        <v>45943</v>
      </c>
      <c r="C8736" t="s">
        <v>44</v>
      </c>
      <c r="D8736" t="s">
        <v>16</v>
      </c>
      <c r="E8736">
        <v>436</v>
      </c>
      <c r="F8736">
        <v>18698.54</v>
      </c>
      <c r="G8736" t="str">
        <f t="shared" si="272"/>
        <v>Bluedart Corp</v>
      </c>
      <c r="H8736" t="str">
        <f>IFERROR(_xlfn.XLOOKUP(D8736, Product_Master_2026!B:B, Product_Master_2026!A:A), "Discontinued / Review Required")</f>
        <v>PROD_2026_004</v>
      </c>
      <c r="I8736">
        <f>IFERROR(_xlfn.XLOOKUP(H8736, Product_Master_2026!A:A, Product_Master_2026!D:D), 0)</f>
        <v>22</v>
      </c>
      <c r="J8736">
        <f t="shared" si="273"/>
        <v>9592</v>
      </c>
    </row>
    <row r="8737" spans="1:10" x14ac:dyDescent="0.3">
      <c r="A8737" t="s">
        <v>8759</v>
      </c>
      <c r="B8737" s="1">
        <v>45882</v>
      </c>
      <c r="C8737" t="s">
        <v>26</v>
      </c>
      <c r="D8737" t="s">
        <v>32</v>
      </c>
      <c r="E8737">
        <v>440</v>
      </c>
      <c r="F8737">
        <v>7554.41</v>
      </c>
      <c r="G8737" t="str">
        <f t="shared" si="272"/>
        <v>Dhl Express</v>
      </c>
      <c r="H8737" t="str">
        <f>IFERROR(_xlfn.XLOOKUP(D8737, Product_Master_2026!B:B, Product_Master_2026!A:A), "Discontinued / Review Required")</f>
        <v>Discontinued / Review Required</v>
      </c>
      <c r="I8737">
        <f>IFERROR(_xlfn.XLOOKUP(H8737, Product_Master_2026!A:A, Product_Master_2026!D:D), 0)</f>
        <v>0</v>
      </c>
      <c r="J8737">
        <f t="shared" si="273"/>
        <v>0</v>
      </c>
    </row>
    <row r="8738" spans="1:10" x14ac:dyDescent="0.3">
      <c r="A8738" t="s">
        <v>8760</v>
      </c>
      <c r="B8738" s="1">
        <v>45873</v>
      </c>
      <c r="C8738" t="s">
        <v>7</v>
      </c>
      <c r="D8738" t="s">
        <v>38</v>
      </c>
      <c r="E8738">
        <v>182</v>
      </c>
      <c r="F8738">
        <v>7784.95</v>
      </c>
      <c r="G8738" t="str">
        <f t="shared" si="272"/>
        <v>Henkel Logistics</v>
      </c>
      <c r="H8738" t="str">
        <f>IFERROR(_xlfn.XLOOKUP(D8738, Product_Master_2026!B:B, Product_Master_2026!A:A), "Discontinued / Review Required")</f>
        <v>PROD_2026_005</v>
      </c>
      <c r="I8738">
        <f>IFERROR(_xlfn.XLOOKUP(H8738, Product_Master_2026!A:A, Product_Master_2026!D:D), 0)</f>
        <v>5.4</v>
      </c>
      <c r="J8738">
        <f t="shared" si="273"/>
        <v>982.80000000000007</v>
      </c>
    </row>
    <row r="8739" spans="1:10" x14ac:dyDescent="0.3">
      <c r="A8739" t="s">
        <v>8761</v>
      </c>
      <c r="B8739" s="1">
        <v>45775</v>
      </c>
      <c r="C8739" t="s">
        <v>20</v>
      </c>
      <c r="D8739" t="s">
        <v>16</v>
      </c>
      <c r="E8739">
        <v>128</v>
      </c>
      <c r="F8739">
        <v>5537.32</v>
      </c>
      <c r="G8739" t="str">
        <f t="shared" si="272"/>
        <v>Fedex Global</v>
      </c>
      <c r="H8739" t="str">
        <f>IFERROR(_xlfn.XLOOKUP(D8739, Product_Master_2026!B:B, Product_Master_2026!A:A), "Discontinued / Review Required")</f>
        <v>PROD_2026_004</v>
      </c>
      <c r="I8739">
        <f>IFERROR(_xlfn.XLOOKUP(H8739, Product_Master_2026!A:A, Product_Master_2026!D:D), 0)</f>
        <v>22</v>
      </c>
      <c r="J8739">
        <f t="shared" si="273"/>
        <v>2816</v>
      </c>
    </row>
    <row r="8740" spans="1:10" x14ac:dyDescent="0.3">
      <c r="A8740" t="s">
        <v>8762</v>
      </c>
      <c r="B8740" s="1">
        <v>45847</v>
      </c>
      <c r="C8740" t="s">
        <v>18</v>
      </c>
      <c r="D8740" t="s">
        <v>38</v>
      </c>
      <c r="E8740">
        <v>285</v>
      </c>
      <c r="F8740">
        <v>11538.77</v>
      </c>
      <c r="G8740" t="str">
        <f t="shared" si="272"/>
        <v>Dhl Express</v>
      </c>
      <c r="H8740" t="str">
        <f>IFERROR(_xlfn.XLOOKUP(D8740, Product_Master_2026!B:B, Product_Master_2026!A:A), "Discontinued / Review Required")</f>
        <v>PROD_2026_005</v>
      </c>
      <c r="I8740">
        <f>IFERROR(_xlfn.XLOOKUP(H8740, Product_Master_2026!A:A, Product_Master_2026!D:D), 0)</f>
        <v>5.4</v>
      </c>
      <c r="J8740">
        <f t="shared" si="273"/>
        <v>1539</v>
      </c>
    </row>
    <row r="8741" spans="1:10" x14ac:dyDescent="0.3">
      <c r="A8741" t="s">
        <v>8763</v>
      </c>
      <c r="B8741" s="1">
        <v>45913</v>
      </c>
      <c r="C8741" t="s">
        <v>44</v>
      </c>
      <c r="D8741" t="s">
        <v>38</v>
      </c>
      <c r="E8741">
        <v>488</v>
      </c>
      <c r="F8741">
        <v>10106.81</v>
      </c>
      <c r="G8741" t="str">
        <f t="shared" si="272"/>
        <v>Bluedart Corp</v>
      </c>
      <c r="H8741" t="str">
        <f>IFERROR(_xlfn.XLOOKUP(D8741, Product_Master_2026!B:B, Product_Master_2026!A:A), "Discontinued / Review Required")</f>
        <v>PROD_2026_005</v>
      </c>
      <c r="I8741">
        <f>IFERROR(_xlfn.XLOOKUP(H8741, Product_Master_2026!A:A, Product_Master_2026!D:D), 0)</f>
        <v>5.4</v>
      </c>
      <c r="J8741">
        <f t="shared" si="273"/>
        <v>2635.2000000000003</v>
      </c>
    </row>
    <row r="8742" spans="1:10" x14ac:dyDescent="0.3">
      <c r="A8742" t="s">
        <v>8764</v>
      </c>
      <c r="B8742" s="1">
        <v>45836</v>
      </c>
      <c r="C8742" t="s">
        <v>24</v>
      </c>
      <c r="D8742" t="s">
        <v>32</v>
      </c>
      <c r="E8742">
        <v>221</v>
      </c>
      <c r="F8742">
        <v>8218.94</v>
      </c>
      <c r="G8742" t="str">
        <f t="shared" si="272"/>
        <v>Bluedart Corp</v>
      </c>
      <c r="H8742" t="str">
        <f>IFERROR(_xlfn.XLOOKUP(D8742, Product_Master_2026!B:B, Product_Master_2026!A:A), "Discontinued / Review Required")</f>
        <v>Discontinued / Review Required</v>
      </c>
      <c r="I8742">
        <f>IFERROR(_xlfn.XLOOKUP(H8742, Product_Master_2026!A:A, Product_Master_2026!D:D), 0)</f>
        <v>0</v>
      </c>
      <c r="J8742">
        <f t="shared" si="273"/>
        <v>0</v>
      </c>
    </row>
    <row r="8743" spans="1:10" x14ac:dyDescent="0.3">
      <c r="A8743" t="s">
        <v>8765</v>
      </c>
      <c r="B8743" s="1">
        <v>45968</v>
      </c>
      <c r="C8743" t="s">
        <v>7</v>
      </c>
      <c r="D8743" t="s">
        <v>11</v>
      </c>
      <c r="E8743">
        <v>169</v>
      </c>
      <c r="F8743">
        <v>4950.1000000000004</v>
      </c>
      <c r="G8743" t="str">
        <f t="shared" si="272"/>
        <v>Henkel Logistics</v>
      </c>
      <c r="H8743" t="str">
        <f>IFERROR(_xlfn.XLOOKUP(D8743, Product_Master_2026!B:B, Product_Master_2026!A:A), "Discontinued / Review Required")</f>
        <v>PROD_2026_003</v>
      </c>
      <c r="I8743">
        <f>IFERROR(_xlfn.XLOOKUP(H8743, Product_Master_2026!A:A, Product_Master_2026!D:D), 0)</f>
        <v>8.9</v>
      </c>
      <c r="J8743">
        <f t="shared" si="273"/>
        <v>1504.1000000000001</v>
      </c>
    </row>
    <row r="8744" spans="1:10" x14ac:dyDescent="0.3">
      <c r="A8744" t="s">
        <v>8766</v>
      </c>
      <c r="B8744" s="1">
        <v>45798</v>
      </c>
      <c r="C8744" t="s">
        <v>26</v>
      </c>
      <c r="D8744" t="s">
        <v>38</v>
      </c>
      <c r="E8744">
        <v>416</v>
      </c>
      <c r="F8744">
        <v>7630.01</v>
      </c>
      <c r="G8744" t="str">
        <f t="shared" si="272"/>
        <v>Dhl Express</v>
      </c>
      <c r="H8744" t="str">
        <f>IFERROR(_xlfn.XLOOKUP(D8744, Product_Master_2026!B:B, Product_Master_2026!A:A), "Discontinued / Review Required")</f>
        <v>PROD_2026_005</v>
      </c>
      <c r="I8744">
        <f>IFERROR(_xlfn.XLOOKUP(H8744, Product_Master_2026!A:A, Product_Master_2026!D:D), 0)</f>
        <v>5.4</v>
      </c>
      <c r="J8744">
        <f t="shared" si="273"/>
        <v>2246.4</v>
      </c>
    </row>
    <row r="8745" spans="1:10" x14ac:dyDescent="0.3">
      <c r="A8745" t="s">
        <v>8767</v>
      </c>
      <c r="B8745" s="1">
        <v>45820</v>
      </c>
      <c r="C8745" t="s">
        <v>26</v>
      </c>
      <c r="D8745" t="s">
        <v>8</v>
      </c>
      <c r="E8745">
        <v>333</v>
      </c>
      <c r="F8745">
        <v>13324.1</v>
      </c>
      <c r="G8745" t="str">
        <f t="shared" si="272"/>
        <v>Dhl Express</v>
      </c>
      <c r="H8745" t="str">
        <f>IFERROR(_xlfn.XLOOKUP(D8745, Product_Master_2026!B:B, Product_Master_2026!A:A), "Discontinued / Review Required")</f>
        <v>PROD_2026_002</v>
      </c>
      <c r="I8745">
        <f>IFERROR(_xlfn.XLOOKUP(H8745, Product_Master_2026!A:A, Product_Master_2026!D:D), 0)</f>
        <v>18.2</v>
      </c>
      <c r="J8745">
        <f t="shared" si="273"/>
        <v>6060.5999999999995</v>
      </c>
    </row>
    <row r="8746" spans="1:10" x14ac:dyDescent="0.3">
      <c r="A8746" t="s">
        <v>8768</v>
      </c>
      <c r="B8746" s="1">
        <v>45964</v>
      </c>
      <c r="C8746" t="s">
        <v>13</v>
      </c>
      <c r="D8746" t="s">
        <v>8</v>
      </c>
      <c r="E8746">
        <v>426</v>
      </c>
      <c r="F8746">
        <v>14601.86</v>
      </c>
      <c r="G8746" t="str">
        <f t="shared" si="272"/>
        <v>Henkel Logistics</v>
      </c>
      <c r="H8746" t="str">
        <f>IFERROR(_xlfn.XLOOKUP(D8746, Product_Master_2026!B:B, Product_Master_2026!A:A), "Discontinued / Review Required")</f>
        <v>PROD_2026_002</v>
      </c>
      <c r="I8746">
        <f>IFERROR(_xlfn.XLOOKUP(H8746, Product_Master_2026!A:A, Product_Master_2026!D:D), 0)</f>
        <v>18.2</v>
      </c>
      <c r="J8746">
        <f t="shared" si="273"/>
        <v>7753.2</v>
      </c>
    </row>
    <row r="8747" spans="1:10" x14ac:dyDescent="0.3">
      <c r="A8747" t="s">
        <v>8769</v>
      </c>
      <c r="B8747" s="1">
        <v>45824</v>
      </c>
      <c r="C8747" t="s">
        <v>44</v>
      </c>
      <c r="D8747" t="s">
        <v>11</v>
      </c>
      <c r="E8747">
        <v>46</v>
      </c>
      <c r="F8747">
        <v>1850.7</v>
      </c>
      <c r="G8747" t="str">
        <f t="shared" si="272"/>
        <v>Bluedart Corp</v>
      </c>
      <c r="H8747" t="str">
        <f>IFERROR(_xlfn.XLOOKUP(D8747, Product_Master_2026!B:B, Product_Master_2026!A:A), "Discontinued / Review Required")</f>
        <v>PROD_2026_003</v>
      </c>
      <c r="I8747">
        <f>IFERROR(_xlfn.XLOOKUP(H8747, Product_Master_2026!A:A, Product_Master_2026!D:D), 0)</f>
        <v>8.9</v>
      </c>
      <c r="J8747">
        <f t="shared" si="273"/>
        <v>409.40000000000003</v>
      </c>
    </row>
    <row r="8748" spans="1:10" x14ac:dyDescent="0.3">
      <c r="A8748" t="s">
        <v>8770</v>
      </c>
      <c r="B8748" s="1">
        <v>45962</v>
      </c>
      <c r="C8748" t="s">
        <v>20</v>
      </c>
      <c r="D8748" t="s">
        <v>11</v>
      </c>
      <c r="E8748">
        <v>99</v>
      </c>
      <c r="F8748">
        <v>3748.56</v>
      </c>
      <c r="G8748" t="str">
        <f t="shared" si="272"/>
        <v>Fedex Global</v>
      </c>
      <c r="H8748" t="str">
        <f>IFERROR(_xlfn.XLOOKUP(D8748, Product_Master_2026!B:B, Product_Master_2026!A:A), "Discontinued / Review Required")</f>
        <v>PROD_2026_003</v>
      </c>
      <c r="I8748">
        <f>IFERROR(_xlfn.XLOOKUP(H8748, Product_Master_2026!A:A, Product_Master_2026!D:D), 0)</f>
        <v>8.9</v>
      </c>
      <c r="J8748">
        <f t="shared" si="273"/>
        <v>881.1</v>
      </c>
    </row>
    <row r="8749" spans="1:10" x14ac:dyDescent="0.3">
      <c r="A8749" t="s">
        <v>8771</v>
      </c>
      <c r="B8749" s="1">
        <v>46022</v>
      </c>
      <c r="C8749" t="s">
        <v>28</v>
      </c>
      <c r="D8749" t="s">
        <v>21</v>
      </c>
      <c r="E8749">
        <v>61</v>
      </c>
      <c r="F8749">
        <v>1645.47</v>
      </c>
      <c r="G8749" t="str">
        <f t="shared" si="272"/>
        <v>Fedex Global</v>
      </c>
      <c r="H8749" t="str">
        <f>IFERROR(_xlfn.XLOOKUP(D8749, Product_Master_2026!B:B, Product_Master_2026!A:A), "Discontinued / Review Required")</f>
        <v>PROD_2026_001</v>
      </c>
      <c r="I8749">
        <f>IFERROR(_xlfn.XLOOKUP(H8749, Product_Master_2026!A:A, Product_Master_2026!D:D), 0)</f>
        <v>12.5</v>
      </c>
      <c r="J8749">
        <f t="shared" si="273"/>
        <v>762.5</v>
      </c>
    </row>
    <row r="8750" spans="1:10" x14ac:dyDescent="0.3">
      <c r="A8750" t="s">
        <v>8772</v>
      </c>
      <c r="B8750" s="1">
        <v>45854</v>
      </c>
      <c r="C8750" t="s">
        <v>28</v>
      </c>
      <c r="D8750" t="s">
        <v>14</v>
      </c>
      <c r="E8750">
        <v>94</v>
      </c>
      <c r="F8750">
        <v>3366.56</v>
      </c>
      <c r="G8750" t="str">
        <f t="shared" si="272"/>
        <v>Fedex Global</v>
      </c>
      <c r="H8750" t="str">
        <f>IFERROR(_xlfn.XLOOKUP(D8750, Product_Master_2026!B:B, Product_Master_2026!A:A), "Discontinued / Review Required")</f>
        <v>Discontinued / Review Required</v>
      </c>
      <c r="I8750">
        <f>IFERROR(_xlfn.XLOOKUP(H8750, Product_Master_2026!A:A, Product_Master_2026!D:D), 0)</f>
        <v>0</v>
      </c>
      <c r="J8750">
        <f t="shared" si="273"/>
        <v>0</v>
      </c>
    </row>
    <row r="8751" spans="1:10" x14ac:dyDescent="0.3">
      <c r="A8751" t="s">
        <v>8773</v>
      </c>
      <c r="B8751" s="1">
        <v>45699</v>
      </c>
      <c r="C8751" t="s">
        <v>7</v>
      </c>
      <c r="D8751" t="s">
        <v>14</v>
      </c>
      <c r="E8751">
        <v>266</v>
      </c>
      <c r="F8751">
        <v>10572.47</v>
      </c>
      <c r="G8751" t="str">
        <f t="shared" si="272"/>
        <v>Henkel Logistics</v>
      </c>
      <c r="H8751" t="str">
        <f>IFERROR(_xlfn.XLOOKUP(D8751, Product_Master_2026!B:B, Product_Master_2026!A:A), "Discontinued / Review Required")</f>
        <v>Discontinued / Review Required</v>
      </c>
      <c r="I8751">
        <f>IFERROR(_xlfn.XLOOKUP(H8751, Product_Master_2026!A:A, Product_Master_2026!D:D), 0)</f>
        <v>0</v>
      </c>
      <c r="J8751">
        <f t="shared" si="273"/>
        <v>0</v>
      </c>
    </row>
    <row r="8752" spans="1:10" x14ac:dyDescent="0.3">
      <c r="A8752" t="s">
        <v>8774</v>
      </c>
      <c r="B8752" s="1">
        <v>45990</v>
      </c>
      <c r="C8752" t="s">
        <v>44</v>
      </c>
      <c r="D8752" t="s">
        <v>11</v>
      </c>
      <c r="E8752">
        <v>39</v>
      </c>
      <c r="F8752">
        <v>1682.34</v>
      </c>
      <c r="G8752" t="str">
        <f t="shared" si="272"/>
        <v>Bluedart Corp</v>
      </c>
      <c r="H8752" t="str">
        <f>IFERROR(_xlfn.XLOOKUP(D8752, Product_Master_2026!B:B, Product_Master_2026!A:A), "Discontinued / Review Required")</f>
        <v>PROD_2026_003</v>
      </c>
      <c r="I8752">
        <f>IFERROR(_xlfn.XLOOKUP(H8752, Product_Master_2026!A:A, Product_Master_2026!D:D), 0)</f>
        <v>8.9</v>
      </c>
      <c r="J8752">
        <f t="shared" si="273"/>
        <v>347.1</v>
      </c>
    </row>
    <row r="8753" spans="1:10" x14ac:dyDescent="0.3">
      <c r="A8753" t="s">
        <v>8775</v>
      </c>
      <c r="B8753" s="1">
        <v>45744</v>
      </c>
      <c r="C8753" t="s">
        <v>28</v>
      </c>
      <c r="D8753" t="s">
        <v>14</v>
      </c>
      <c r="E8753">
        <v>316</v>
      </c>
      <c r="F8753">
        <v>8508.41</v>
      </c>
      <c r="G8753" t="str">
        <f t="shared" si="272"/>
        <v>Fedex Global</v>
      </c>
      <c r="H8753" t="str">
        <f>IFERROR(_xlfn.XLOOKUP(D8753, Product_Master_2026!B:B, Product_Master_2026!A:A), "Discontinued / Review Required")</f>
        <v>Discontinued / Review Required</v>
      </c>
      <c r="I8753">
        <f>IFERROR(_xlfn.XLOOKUP(H8753, Product_Master_2026!A:A, Product_Master_2026!D:D), 0)</f>
        <v>0</v>
      </c>
      <c r="J8753">
        <f t="shared" si="273"/>
        <v>0</v>
      </c>
    </row>
    <row r="8754" spans="1:10" x14ac:dyDescent="0.3">
      <c r="A8754" t="s">
        <v>8776</v>
      </c>
      <c r="B8754" s="1">
        <v>45798</v>
      </c>
      <c r="C8754" t="s">
        <v>18</v>
      </c>
      <c r="D8754" t="s">
        <v>38</v>
      </c>
      <c r="E8754">
        <v>370</v>
      </c>
      <c r="F8754">
        <v>13099.18</v>
      </c>
      <c r="G8754" t="str">
        <f t="shared" si="272"/>
        <v>Dhl Express</v>
      </c>
      <c r="H8754" t="str">
        <f>IFERROR(_xlfn.XLOOKUP(D8754, Product_Master_2026!B:B, Product_Master_2026!A:A), "Discontinued / Review Required")</f>
        <v>PROD_2026_005</v>
      </c>
      <c r="I8754">
        <f>IFERROR(_xlfn.XLOOKUP(H8754, Product_Master_2026!A:A, Product_Master_2026!D:D), 0)</f>
        <v>5.4</v>
      </c>
      <c r="J8754">
        <f t="shared" si="273"/>
        <v>1998.0000000000002</v>
      </c>
    </row>
    <row r="8755" spans="1:10" x14ac:dyDescent="0.3">
      <c r="A8755" t="s">
        <v>8777</v>
      </c>
      <c r="B8755" s="1">
        <v>45750</v>
      </c>
      <c r="C8755" t="s">
        <v>34</v>
      </c>
      <c r="D8755" t="s">
        <v>38</v>
      </c>
      <c r="E8755">
        <v>365</v>
      </c>
      <c r="F8755">
        <v>8494.67</v>
      </c>
      <c r="G8755" t="str">
        <f t="shared" si="272"/>
        <v>Dhl Express</v>
      </c>
      <c r="H8755" t="str">
        <f>IFERROR(_xlfn.XLOOKUP(D8755, Product_Master_2026!B:B, Product_Master_2026!A:A), "Discontinued / Review Required")</f>
        <v>PROD_2026_005</v>
      </c>
      <c r="I8755">
        <f>IFERROR(_xlfn.XLOOKUP(H8755, Product_Master_2026!A:A, Product_Master_2026!D:D), 0)</f>
        <v>5.4</v>
      </c>
      <c r="J8755">
        <f t="shared" si="273"/>
        <v>1971.0000000000002</v>
      </c>
    </row>
    <row r="8756" spans="1:10" x14ac:dyDescent="0.3">
      <c r="A8756" t="s">
        <v>8778</v>
      </c>
      <c r="B8756" s="1">
        <v>45969</v>
      </c>
      <c r="C8756" t="s">
        <v>18</v>
      </c>
      <c r="D8756" t="s">
        <v>11</v>
      </c>
      <c r="E8756">
        <v>23</v>
      </c>
      <c r="F8756">
        <v>997.12</v>
      </c>
      <c r="G8756" t="str">
        <f t="shared" si="272"/>
        <v>Dhl Express</v>
      </c>
      <c r="H8756" t="str">
        <f>IFERROR(_xlfn.XLOOKUP(D8756, Product_Master_2026!B:B, Product_Master_2026!A:A), "Discontinued / Review Required")</f>
        <v>PROD_2026_003</v>
      </c>
      <c r="I8756">
        <f>IFERROR(_xlfn.XLOOKUP(H8756, Product_Master_2026!A:A, Product_Master_2026!D:D), 0)</f>
        <v>8.9</v>
      </c>
      <c r="J8756">
        <f t="shared" si="273"/>
        <v>204.70000000000002</v>
      </c>
    </row>
    <row r="8757" spans="1:10" x14ac:dyDescent="0.3">
      <c r="A8757" t="s">
        <v>8779</v>
      </c>
      <c r="B8757" s="1">
        <v>46018</v>
      </c>
      <c r="C8757" t="s">
        <v>7</v>
      </c>
      <c r="D8757" t="s">
        <v>11</v>
      </c>
      <c r="E8757">
        <v>415</v>
      </c>
      <c r="F8757">
        <v>17845.830000000002</v>
      </c>
      <c r="G8757" t="str">
        <f t="shared" si="272"/>
        <v>Henkel Logistics</v>
      </c>
      <c r="H8757" t="str">
        <f>IFERROR(_xlfn.XLOOKUP(D8757, Product_Master_2026!B:B, Product_Master_2026!A:A), "Discontinued / Review Required")</f>
        <v>PROD_2026_003</v>
      </c>
      <c r="I8757">
        <f>IFERROR(_xlfn.XLOOKUP(H8757, Product_Master_2026!A:A, Product_Master_2026!D:D), 0)</f>
        <v>8.9</v>
      </c>
      <c r="J8757">
        <f t="shared" si="273"/>
        <v>3693.5</v>
      </c>
    </row>
    <row r="8758" spans="1:10" x14ac:dyDescent="0.3">
      <c r="A8758" t="s">
        <v>8780</v>
      </c>
      <c r="B8758" s="1">
        <v>45788</v>
      </c>
      <c r="C8758" t="s">
        <v>18</v>
      </c>
      <c r="D8758" t="s">
        <v>16</v>
      </c>
      <c r="E8758">
        <v>330</v>
      </c>
      <c r="F8758">
        <v>8662.01</v>
      </c>
      <c r="G8758" t="str">
        <f t="shared" si="272"/>
        <v>Dhl Express</v>
      </c>
      <c r="H8758" t="str">
        <f>IFERROR(_xlfn.XLOOKUP(D8758, Product_Master_2026!B:B, Product_Master_2026!A:A), "Discontinued / Review Required")</f>
        <v>PROD_2026_004</v>
      </c>
      <c r="I8758">
        <f>IFERROR(_xlfn.XLOOKUP(H8758, Product_Master_2026!A:A, Product_Master_2026!D:D), 0)</f>
        <v>22</v>
      </c>
      <c r="J8758">
        <f t="shared" si="273"/>
        <v>7260</v>
      </c>
    </row>
    <row r="8759" spans="1:10" x14ac:dyDescent="0.3">
      <c r="A8759" t="s">
        <v>8781</v>
      </c>
      <c r="B8759" s="1">
        <v>45937</v>
      </c>
      <c r="C8759" t="s">
        <v>28</v>
      </c>
      <c r="D8759" t="s">
        <v>16</v>
      </c>
      <c r="E8759">
        <v>363</v>
      </c>
      <c r="F8759">
        <v>10412.44</v>
      </c>
      <c r="G8759" t="str">
        <f t="shared" si="272"/>
        <v>Fedex Global</v>
      </c>
      <c r="H8759" t="str">
        <f>IFERROR(_xlfn.XLOOKUP(D8759, Product_Master_2026!B:B, Product_Master_2026!A:A), "Discontinued / Review Required")</f>
        <v>PROD_2026_004</v>
      </c>
      <c r="I8759">
        <f>IFERROR(_xlfn.XLOOKUP(H8759, Product_Master_2026!A:A, Product_Master_2026!D:D), 0)</f>
        <v>22</v>
      </c>
      <c r="J8759">
        <f t="shared" si="273"/>
        <v>7986</v>
      </c>
    </row>
    <row r="8760" spans="1:10" x14ac:dyDescent="0.3">
      <c r="A8760" t="s">
        <v>8782</v>
      </c>
      <c r="B8760" s="1">
        <v>45875</v>
      </c>
      <c r="C8760" t="s">
        <v>24</v>
      </c>
      <c r="D8760" t="s">
        <v>14</v>
      </c>
      <c r="E8760">
        <v>313</v>
      </c>
      <c r="F8760">
        <v>11122.06</v>
      </c>
      <c r="G8760" t="str">
        <f t="shared" si="272"/>
        <v>Bluedart Corp</v>
      </c>
      <c r="H8760" t="str">
        <f>IFERROR(_xlfn.XLOOKUP(D8760, Product_Master_2026!B:B, Product_Master_2026!A:A), "Discontinued / Review Required")</f>
        <v>Discontinued / Review Required</v>
      </c>
      <c r="I8760">
        <f>IFERROR(_xlfn.XLOOKUP(H8760, Product_Master_2026!A:A, Product_Master_2026!D:D), 0)</f>
        <v>0</v>
      </c>
      <c r="J8760">
        <f t="shared" si="273"/>
        <v>0</v>
      </c>
    </row>
    <row r="8761" spans="1:10" x14ac:dyDescent="0.3">
      <c r="A8761" t="s">
        <v>8783</v>
      </c>
      <c r="B8761" s="1">
        <v>45792</v>
      </c>
      <c r="C8761" t="s">
        <v>7</v>
      </c>
      <c r="D8761" t="s">
        <v>11</v>
      </c>
      <c r="E8761">
        <v>444</v>
      </c>
      <c r="F8761">
        <v>8595.65</v>
      </c>
      <c r="G8761" t="str">
        <f t="shared" si="272"/>
        <v>Henkel Logistics</v>
      </c>
      <c r="H8761" t="str">
        <f>IFERROR(_xlfn.XLOOKUP(D8761, Product_Master_2026!B:B, Product_Master_2026!A:A), "Discontinued / Review Required")</f>
        <v>PROD_2026_003</v>
      </c>
      <c r="I8761">
        <f>IFERROR(_xlfn.XLOOKUP(H8761, Product_Master_2026!A:A, Product_Master_2026!D:D), 0)</f>
        <v>8.9</v>
      </c>
      <c r="J8761">
        <f t="shared" si="273"/>
        <v>3951.6000000000004</v>
      </c>
    </row>
    <row r="8762" spans="1:10" x14ac:dyDescent="0.3">
      <c r="A8762" t="s">
        <v>8784</v>
      </c>
      <c r="B8762" s="1">
        <v>45662</v>
      </c>
      <c r="C8762" t="s">
        <v>28</v>
      </c>
      <c r="D8762" t="s">
        <v>11</v>
      </c>
      <c r="E8762">
        <v>470</v>
      </c>
      <c r="F8762">
        <v>9635.33</v>
      </c>
      <c r="G8762" t="str">
        <f t="shared" si="272"/>
        <v>Fedex Global</v>
      </c>
      <c r="H8762" t="str">
        <f>IFERROR(_xlfn.XLOOKUP(D8762, Product_Master_2026!B:B, Product_Master_2026!A:A), "Discontinued / Review Required")</f>
        <v>PROD_2026_003</v>
      </c>
      <c r="I8762">
        <f>IFERROR(_xlfn.XLOOKUP(H8762, Product_Master_2026!A:A, Product_Master_2026!D:D), 0)</f>
        <v>8.9</v>
      </c>
      <c r="J8762">
        <f t="shared" si="273"/>
        <v>4183</v>
      </c>
    </row>
    <row r="8763" spans="1:10" x14ac:dyDescent="0.3">
      <c r="A8763" t="s">
        <v>8785</v>
      </c>
      <c r="B8763" s="1">
        <v>45714</v>
      </c>
      <c r="C8763" t="s">
        <v>26</v>
      </c>
      <c r="D8763" t="s">
        <v>21</v>
      </c>
      <c r="E8763">
        <v>130</v>
      </c>
      <c r="F8763">
        <v>3066.81</v>
      </c>
      <c r="G8763" t="str">
        <f t="shared" si="272"/>
        <v>Dhl Express</v>
      </c>
      <c r="H8763" t="str">
        <f>IFERROR(_xlfn.XLOOKUP(D8763, Product_Master_2026!B:B, Product_Master_2026!A:A), "Discontinued / Review Required")</f>
        <v>PROD_2026_001</v>
      </c>
      <c r="I8763">
        <f>IFERROR(_xlfn.XLOOKUP(H8763, Product_Master_2026!A:A, Product_Master_2026!D:D), 0)</f>
        <v>12.5</v>
      </c>
      <c r="J8763">
        <f t="shared" si="273"/>
        <v>1625</v>
      </c>
    </row>
    <row r="8764" spans="1:10" x14ac:dyDescent="0.3">
      <c r="A8764" t="s">
        <v>8786</v>
      </c>
      <c r="B8764" s="1">
        <v>45728</v>
      </c>
      <c r="C8764" t="s">
        <v>28</v>
      </c>
      <c r="D8764" t="s">
        <v>11</v>
      </c>
      <c r="E8764">
        <v>207</v>
      </c>
      <c r="F8764">
        <v>8413.59</v>
      </c>
      <c r="G8764" t="str">
        <f t="shared" si="272"/>
        <v>Fedex Global</v>
      </c>
      <c r="H8764" t="str">
        <f>IFERROR(_xlfn.XLOOKUP(D8764, Product_Master_2026!B:B, Product_Master_2026!A:A), "Discontinued / Review Required")</f>
        <v>PROD_2026_003</v>
      </c>
      <c r="I8764">
        <f>IFERROR(_xlfn.XLOOKUP(H8764, Product_Master_2026!A:A, Product_Master_2026!D:D), 0)</f>
        <v>8.9</v>
      </c>
      <c r="J8764">
        <f t="shared" si="273"/>
        <v>1842.3000000000002</v>
      </c>
    </row>
    <row r="8765" spans="1:10" x14ac:dyDescent="0.3">
      <c r="A8765" t="s">
        <v>8787</v>
      </c>
      <c r="B8765" s="1">
        <v>45852</v>
      </c>
      <c r="C8765" t="s">
        <v>18</v>
      </c>
      <c r="D8765" t="s">
        <v>21</v>
      </c>
      <c r="E8765">
        <v>47</v>
      </c>
      <c r="F8765">
        <v>908.67</v>
      </c>
      <c r="G8765" t="str">
        <f t="shared" si="272"/>
        <v>Dhl Express</v>
      </c>
      <c r="H8765" t="str">
        <f>IFERROR(_xlfn.XLOOKUP(D8765, Product_Master_2026!B:B, Product_Master_2026!A:A), "Discontinued / Review Required")</f>
        <v>PROD_2026_001</v>
      </c>
      <c r="I8765">
        <f>IFERROR(_xlfn.XLOOKUP(H8765, Product_Master_2026!A:A, Product_Master_2026!D:D), 0)</f>
        <v>12.5</v>
      </c>
      <c r="J8765">
        <f t="shared" si="273"/>
        <v>587.5</v>
      </c>
    </row>
    <row r="8766" spans="1:10" x14ac:dyDescent="0.3">
      <c r="A8766" t="s">
        <v>8788</v>
      </c>
      <c r="B8766" s="1">
        <v>45779</v>
      </c>
      <c r="C8766" t="s">
        <v>44</v>
      </c>
      <c r="D8766" t="s">
        <v>8</v>
      </c>
      <c r="E8766">
        <v>352</v>
      </c>
      <c r="F8766">
        <v>14412.3</v>
      </c>
      <c r="G8766" t="str">
        <f t="shared" si="272"/>
        <v>Bluedart Corp</v>
      </c>
      <c r="H8766" t="str">
        <f>IFERROR(_xlfn.XLOOKUP(D8766, Product_Master_2026!B:B, Product_Master_2026!A:A), "Discontinued / Review Required")</f>
        <v>PROD_2026_002</v>
      </c>
      <c r="I8766">
        <f>IFERROR(_xlfn.XLOOKUP(H8766, Product_Master_2026!A:A, Product_Master_2026!D:D), 0)</f>
        <v>18.2</v>
      </c>
      <c r="J8766">
        <f t="shared" si="273"/>
        <v>6406.4</v>
      </c>
    </row>
    <row r="8767" spans="1:10" x14ac:dyDescent="0.3">
      <c r="A8767" t="s">
        <v>8789</v>
      </c>
      <c r="B8767" s="1">
        <v>46000</v>
      </c>
      <c r="C8767" t="s">
        <v>24</v>
      </c>
      <c r="D8767" t="s">
        <v>38</v>
      </c>
      <c r="E8767">
        <v>167</v>
      </c>
      <c r="F8767">
        <v>6369.01</v>
      </c>
      <c r="G8767" t="str">
        <f t="shared" si="272"/>
        <v>Bluedart Corp</v>
      </c>
      <c r="H8767" t="str">
        <f>IFERROR(_xlfn.XLOOKUP(D8767, Product_Master_2026!B:B, Product_Master_2026!A:A), "Discontinued / Review Required")</f>
        <v>PROD_2026_005</v>
      </c>
      <c r="I8767">
        <f>IFERROR(_xlfn.XLOOKUP(H8767, Product_Master_2026!A:A, Product_Master_2026!D:D), 0)</f>
        <v>5.4</v>
      </c>
      <c r="J8767">
        <f t="shared" si="273"/>
        <v>901.80000000000007</v>
      </c>
    </row>
    <row r="8768" spans="1:10" x14ac:dyDescent="0.3">
      <c r="A8768" t="s">
        <v>8790</v>
      </c>
      <c r="B8768" s="1">
        <v>45770</v>
      </c>
      <c r="C8768" t="s">
        <v>18</v>
      </c>
      <c r="D8768" t="s">
        <v>16</v>
      </c>
      <c r="E8768">
        <v>22</v>
      </c>
      <c r="F8768">
        <v>483.53</v>
      </c>
      <c r="G8768" t="str">
        <f t="shared" si="272"/>
        <v>Dhl Express</v>
      </c>
      <c r="H8768" t="str">
        <f>IFERROR(_xlfn.XLOOKUP(D8768, Product_Master_2026!B:B, Product_Master_2026!A:A), "Discontinued / Review Required")</f>
        <v>PROD_2026_004</v>
      </c>
      <c r="I8768">
        <f>IFERROR(_xlfn.XLOOKUP(H8768, Product_Master_2026!A:A, Product_Master_2026!D:D), 0)</f>
        <v>22</v>
      </c>
      <c r="J8768">
        <f t="shared" si="273"/>
        <v>484</v>
      </c>
    </row>
    <row r="8769" spans="1:10" x14ac:dyDescent="0.3">
      <c r="A8769" t="s">
        <v>8791</v>
      </c>
      <c r="B8769" s="1">
        <v>45867</v>
      </c>
      <c r="C8769" t="s">
        <v>44</v>
      </c>
      <c r="D8769" t="s">
        <v>38</v>
      </c>
      <c r="E8769">
        <v>168</v>
      </c>
      <c r="F8769">
        <v>5548.75</v>
      </c>
      <c r="G8769" t="str">
        <f t="shared" si="272"/>
        <v>Bluedart Corp</v>
      </c>
      <c r="H8769" t="str">
        <f>IFERROR(_xlfn.XLOOKUP(D8769, Product_Master_2026!B:B, Product_Master_2026!A:A), "Discontinued / Review Required")</f>
        <v>PROD_2026_005</v>
      </c>
      <c r="I8769">
        <f>IFERROR(_xlfn.XLOOKUP(H8769, Product_Master_2026!A:A, Product_Master_2026!D:D), 0)</f>
        <v>5.4</v>
      </c>
      <c r="J8769">
        <f t="shared" si="273"/>
        <v>907.2</v>
      </c>
    </row>
    <row r="8770" spans="1:10" x14ac:dyDescent="0.3">
      <c r="A8770" t="s">
        <v>8792</v>
      </c>
      <c r="B8770" s="1">
        <v>45901</v>
      </c>
      <c r="C8770" t="s">
        <v>18</v>
      </c>
      <c r="D8770" t="s">
        <v>14</v>
      </c>
      <c r="E8770">
        <v>371</v>
      </c>
      <c r="F8770">
        <v>5697.86</v>
      </c>
      <c r="G8770" t="str">
        <f t="shared" si="272"/>
        <v>Dhl Express</v>
      </c>
      <c r="H8770" t="str">
        <f>IFERROR(_xlfn.XLOOKUP(D8770, Product_Master_2026!B:B, Product_Master_2026!A:A), "Discontinued / Review Required")</f>
        <v>Discontinued / Review Required</v>
      </c>
      <c r="I8770">
        <f>IFERROR(_xlfn.XLOOKUP(H8770, Product_Master_2026!A:A, Product_Master_2026!D:D), 0)</f>
        <v>0</v>
      </c>
      <c r="J8770">
        <f t="shared" si="273"/>
        <v>0</v>
      </c>
    </row>
    <row r="8771" spans="1:10" x14ac:dyDescent="0.3">
      <c r="A8771" t="s">
        <v>8793</v>
      </c>
      <c r="B8771" s="1">
        <v>45678</v>
      </c>
      <c r="C8771" t="s">
        <v>24</v>
      </c>
      <c r="D8771" t="s">
        <v>21</v>
      </c>
      <c r="E8771">
        <v>56</v>
      </c>
      <c r="F8771">
        <v>1568</v>
      </c>
      <c r="G8771" t="str">
        <f t="shared" ref="G8771:G8834" si="274">PROPER(TRIM(C8771))</f>
        <v>Bluedart Corp</v>
      </c>
      <c r="H8771" t="str">
        <f>IFERROR(_xlfn.XLOOKUP(D8771, Product_Master_2026!B:B, Product_Master_2026!A:A), "Discontinued / Review Required")</f>
        <v>PROD_2026_001</v>
      </c>
      <c r="I8771">
        <f>IFERROR(_xlfn.XLOOKUP(H8771, Product_Master_2026!A:A, Product_Master_2026!D:D), 0)</f>
        <v>12.5</v>
      </c>
      <c r="J8771">
        <f t="shared" ref="J8771:J8834" si="275">E8771 * I8771</f>
        <v>700</v>
      </c>
    </row>
    <row r="8772" spans="1:10" x14ac:dyDescent="0.3">
      <c r="A8772" t="s">
        <v>8794</v>
      </c>
      <c r="B8772" s="1">
        <v>45991</v>
      </c>
      <c r="C8772" t="s">
        <v>7</v>
      </c>
      <c r="D8772" t="s">
        <v>8</v>
      </c>
      <c r="E8772">
        <v>455</v>
      </c>
      <c r="F8772">
        <v>8800.7099999999991</v>
      </c>
      <c r="G8772" t="str">
        <f t="shared" si="274"/>
        <v>Henkel Logistics</v>
      </c>
      <c r="H8772" t="str">
        <f>IFERROR(_xlfn.XLOOKUP(D8772, Product_Master_2026!B:B, Product_Master_2026!A:A), "Discontinued / Review Required")</f>
        <v>PROD_2026_002</v>
      </c>
      <c r="I8772">
        <f>IFERROR(_xlfn.XLOOKUP(H8772, Product_Master_2026!A:A, Product_Master_2026!D:D), 0)</f>
        <v>18.2</v>
      </c>
      <c r="J8772">
        <f t="shared" si="275"/>
        <v>8281</v>
      </c>
    </row>
    <row r="8773" spans="1:10" x14ac:dyDescent="0.3">
      <c r="A8773" t="s">
        <v>8795</v>
      </c>
      <c r="B8773" s="1">
        <v>45738</v>
      </c>
      <c r="C8773" t="s">
        <v>10</v>
      </c>
      <c r="D8773" t="s">
        <v>11</v>
      </c>
      <c r="E8773">
        <v>399</v>
      </c>
      <c r="F8773">
        <v>13615.42</v>
      </c>
      <c r="G8773" t="str">
        <f t="shared" si="274"/>
        <v>Henkel Logistics</v>
      </c>
      <c r="H8773" t="str">
        <f>IFERROR(_xlfn.XLOOKUP(D8773, Product_Master_2026!B:B, Product_Master_2026!A:A), "Discontinued / Review Required")</f>
        <v>PROD_2026_003</v>
      </c>
      <c r="I8773">
        <f>IFERROR(_xlfn.XLOOKUP(H8773, Product_Master_2026!A:A, Product_Master_2026!D:D), 0)</f>
        <v>8.9</v>
      </c>
      <c r="J8773">
        <f t="shared" si="275"/>
        <v>3551.1000000000004</v>
      </c>
    </row>
    <row r="8774" spans="1:10" x14ac:dyDescent="0.3">
      <c r="A8774" t="s">
        <v>8796</v>
      </c>
      <c r="B8774" s="1">
        <v>45737</v>
      </c>
      <c r="C8774" t="s">
        <v>13</v>
      </c>
      <c r="D8774" t="s">
        <v>8</v>
      </c>
      <c r="E8774">
        <v>448</v>
      </c>
      <c r="F8774">
        <v>9447.2199999999993</v>
      </c>
      <c r="G8774" t="str">
        <f t="shared" si="274"/>
        <v>Henkel Logistics</v>
      </c>
      <c r="H8774" t="str">
        <f>IFERROR(_xlfn.XLOOKUP(D8774, Product_Master_2026!B:B, Product_Master_2026!A:A), "Discontinued / Review Required")</f>
        <v>PROD_2026_002</v>
      </c>
      <c r="I8774">
        <f>IFERROR(_xlfn.XLOOKUP(H8774, Product_Master_2026!A:A, Product_Master_2026!D:D), 0)</f>
        <v>18.2</v>
      </c>
      <c r="J8774">
        <f t="shared" si="275"/>
        <v>8153.5999999999995</v>
      </c>
    </row>
    <row r="8775" spans="1:10" x14ac:dyDescent="0.3">
      <c r="A8775" t="s">
        <v>8797</v>
      </c>
      <c r="B8775" s="1">
        <v>45878</v>
      </c>
      <c r="C8775" t="s">
        <v>18</v>
      </c>
      <c r="D8775" t="s">
        <v>8</v>
      </c>
      <c r="E8775">
        <v>257</v>
      </c>
      <c r="F8775">
        <v>5320.93</v>
      </c>
      <c r="G8775" t="str">
        <f t="shared" si="274"/>
        <v>Dhl Express</v>
      </c>
      <c r="H8775" t="str">
        <f>IFERROR(_xlfn.XLOOKUP(D8775, Product_Master_2026!B:B, Product_Master_2026!A:A), "Discontinued / Review Required")</f>
        <v>PROD_2026_002</v>
      </c>
      <c r="I8775">
        <f>IFERROR(_xlfn.XLOOKUP(H8775, Product_Master_2026!A:A, Product_Master_2026!D:D), 0)</f>
        <v>18.2</v>
      </c>
      <c r="J8775">
        <f t="shared" si="275"/>
        <v>4677.3999999999996</v>
      </c>
    </row>
    <row r="8776" spans="1:10" x14ac:dyDescent="0.3">
      <c r="A8776" t="s">
        <v>8798</v>
      </c>
      <c r="B8776" s="1">
        <v>45781</v>
      </c>
      <c r="C8776" t="s">
        <v>13</v>
      </c>
      <c r="D8776" t="s">
        <v>21</v>
      </c>
      <c r="E8776">
        <v>13</v>
      </c>
      <c r="F8776">
        <v>357.16</v>
      </c>
      <c r="G8776" t="str">
        <f t="shared" si="274"/>
        <v>Henkel Logistics</v>
      </c>
      <c r="H8776" t="str">
        <f>IFERROR(_xlfn.XLOOKUP(D8776, Product_Master_2026!B:B, Product_Master_2026!A:A), "Discontinued / Review Required")</f>
        <v>PROD_2026_001</v>
      </c>
      <c r="I8776">
        <f>IFERROR(_xlfn.XLOOKUP(H8776, Product_Master_2026!A:A, Product_Master_2026!D:D), 0)</f>
        <v>12.5</v>
      </c>
      <c r="J8776">
        <f t="shared" si="275"/>
        <v>162.5</v>
      </c>
    </row>
    <row r="8777" spans="1:10" x14ac:dyDescent="0.3">
      <c r="A8777" t="s">
        <v>8799</v>
      </c>
      <c r="B8777" s="1">
        <v>45696</v>
      </c>
      <c r="C8777" t="s">
        <v>44</v>
      </c>
      <c r="D8777" t="s">
        <v>14</v>
      </c>
      <c r="E8777">
        <v>335</v>
      </c>
      <c r="F8777">
        <v>13439.64</v>
      </c>
      <c r="G8777" t="str">
        <f t="shared" si="274"/>
        <v>Bluedart Corp</v>
      </c>
      <c r="H8777" t="str">
        <f>IFERROR(_xlfn.XLOOKUP(D8777, Product_Master_2026!B:B, Product_Master_2026!A:A), "Discontinued / Review Required")</f>
        <v>Discontinued / Review Required</v>
      </c>
      <c r="I8777">
        <f>IFERROR(_xlfn.XLOOKUP(H8777, Product_Master_2026!A:A, Product_Master_2026!D:D), 0)</f>
        <v>0</v>
      </c>
      <c r="J8777">
        <f t="shared" si="275"/>
        <v>0</v>
      </c>
    </row>
    <row r="8778" spans="1:10" x14ac:dyDescent="0.3">
      <c r="A8778" t="s">
        <v>8800</v>
      </c>
      <c r="B8778" s="1">
        <v>45753</v>
      </c>
      <c r="C8778" t="s">
        <v>18</v>
      </c>
      <c r="D8778" t="s">
        <v>21</v>
      </c>
      <c r="E8778">
        <v>484</v>
      </c>
      <c r="F8778">
        <v>11348.92</v>
      </c>
      <c r="G8778" t="str">
        <f t="shared" si="274"/>
        <v>Dhl Express</v>
      </c>
      <c r="H8778" t="str">
        <f>IFERROR(_xlfn.XLOOKUP(D8778, Product_Master_2026!B:B, Product_Master_2026!A:A), "Discontinued / Review Required")</f>
        <v>PROD_2026_001</v>
      </c>
      <c r="I8778">
        <f>IFERROR(_xlfn.XLOOKUP(H8778, Product_Master_2026!A:A, Product_Master_2026!D:D), 0)</f>
        <v>12.5</v>
      </c>
      <c r="J8778">
        <f t="shared" si="275"/>
        <v>6050</v>
      </c>
    </row>
    <row r="8779" spans="1:10" x14ac:dyDescent="0.3">
      <c r="A8779" t="s">
        <v>8801</v>
      </c>
      <c r="B8779" s="1">
        <v>45770</v>
      </c>
      <c r="C8779" t="s">
        <v>18</v>
      </c>
      <c r="D8779" t="s">
        <v>16</v>
      </c>
      <c r="E8779">
        <v>151</v>
      </c>
      <c r="F8779">
        <v>2300.5100000000002</v>
      </c>
      <c r="G8779" t="str">
        <f t="shared" si="274"/>
        <v>Dhl Express</v>
      </c>
      <c r="H8779" t="str">
        <f>IFERROR(_xlfn.XLOOKUP(D8779, Product_Master_2026!B:B, Product_Master_2026!A:A), "Discontinued / Review Required")</f>
        <v>PROD_2026_004</v>
      </c>
      <c r="I8779">
        <f>IFERROR(_xlfn.XLOOKUP(H8779, Product_Master_2026!A:A, Product_Master_2026!D:D), 0)</f>
        <v>22</v>
      </c>
      <c r="J8779">
        <f t="shared" si="275"/>
        <v>3322</v>
      </c>
    </row>
    <row r="8780" spans="1:10" x14ac:dyDescent="0.3">
      <c r="A8780" t="s">
        <v>8802</v>
      </c>
      <c r="B8780" s="1">
        <v>45897</v>
      </c>
      <c r="C8780" t="s">
        <v>28</v>
      </c>
      <c r="D8780" t="s">
        <v>11</v>
      </c>
      <c r="E8780">
        <v>137</v>
      </c>
      <c r="F8780">
        <v>4470.59</v>
      </c>
      <c r="G8780" t="str">
        <f t="shared" si="274"/>
        <v>Fedex Global</v>
      </c>
      <c r="H8780" t="str">
        <f>IFERROR(_xlfn.XLOOKUP(D8780, Product_Master_2026!B:B, Product_Master_2026!A:A), "Discontinued / Review Required")</f>
        <v>PROD_2026_003</v>
      </c>
      <c r="I8780">
        <f>IFERROR(_xlfn.XLOOKUP(H8780, Product_Master_2026!A:A, Product_Master_2026!D:D), 0)</f>
        <v>8.9</v>
      </c>
      <c r="J8780">
        <f t="shared" si="275"/>
        <v>1219.3</v>
      </c>
    </row>
    <row r="8781" spans="1:10" x14ac:dyDescent="0.3">
      <c r="A8781" t="s">
        <v>8803</v>
      </c>
      <c r="B8781" s="1">
        <v>45757</v>
      </c>
      <c r="C8781" t="s">
        <v>26</v>
      </c>
      <c r="D8781" t="s">
        <v>16</v>
      </c>
      <c r="E8781">
        <v>409</v>
      </c>
      <c r="F8781">
        <v>15497.4</v>
      </c>
      <c r="G8781" t="str">
        <f t="shared" si="274"/>
        <v>Dhl Express</v>
      </c>
      <c r="H8781" t="str">
        <f>IFERROR(_xlfn.XLOOKUP(D8781, Product_Master_2026!B:B, Product_Master_2026!A:A), "Discontinued / Review Required")</f>
        <v>PROD_2026_004</v>
      </c>
      <c r="I8781">
        <f>IFERROR(_xlfn.XLOOKUP(H8781, Product_Master_2026!A:A, Product_Master_2026!D:D), 0)</f>
        <v>22</v>
      </c>
      <c r="J8781">
        <f t="shared" si="275"/>
        <v>8998</v>
      </c>
    </row>
    <row r="8782" spans="1:10" x14ac:dyDescent="0.3">
      <c r="A8782" t="s">
        <v>8804</v>
      </c>
      <c r="B8782" s="1">
        <v>45728</v>
      </c>
      <c r="C8782" t="s">
        <v>28</v>
      </c>
      <c r="D8782" t="s">
        <v>11</v>
      </c>
      <c r="E8782">
        <v>39</v>
      </c>
      <c r="F8782">
        <v>791.31</v>
      </c>
      <c r="G8782" t="str">
        <f t="shared" si="274"/>
        <v>Fedex Global</v>
      </c>
      <c r="H8782" t="str">
        <f>IFERROR(_xlfn.XLOOKUP(D8782, Product_Master_2026!B:B, Product_Master_2026!A:A), "Discontinued / Review Required")</f>
        <v>PROD_2026_003</v>
      </c>
      <c r="I8782">
        <f>IFERROR(_xlfn.XLOOKUP(H8782, Product_Master_2026!A:A, Product_Master_2026!D:D), 0)</f>
        <v>8.9</v>
      </c>
      <c r="J8782">
        <f t="shared" si="275"/>
        <v>347.1</v>
      </c>
    </row>
    <row r="8783" spans="1:10" x14ac:dyDescent="0.3">
      <c r="A8783" t="s">
        <v>8805</v>
      </c>
      <c r="B8783" s="1">
        <v>45915</v>
      </c>
      <c r="C8783" t="s">
        <v>34</v>
      </c>
      <c r="D8783" t="s">
        <v>8</v>
      </c>
      <c r="E8783">
        <v>226</v>
      </c>
      <c r="F8783">
        <v>4977.38</v>
      </c>
      <c r="G8783" t="str">
        <f t="shared" si="274"/>
        <v>Dhl Express</v>
      </c>
      <c r="H8783" t="str">
        <f>IFERROR(_xlfn.XLOOKUP(D8783, Product_Master_2026!B:B, Product_Master_2026!A:A), "Discontinued / Review Required")</f>
        <v>PROD_2026_002</v>
      </c>
      <c r="I8783">
        <f>IFERROR(_xlfn.XLOOKUP(H8783, Product_Master_2026!A:A, Product_Master_2026!D:D), 0)</f>
        <v>18.2</v>
      </c>
      <c r="J8783">
        <f t="shared" si="275"/>
        <v>4113.2</v>
      </c>
    </row>
    <row r="8784" spans="1:10" x14ac:dyDescent="0.3">
      <c r="A8784" t="s">
        <v>8806</v>
      </c>
      <c r="B8784" s="1">
        <v>45884</v>
      </c>
      <c r="C8784" t="s">
        <v>26</v>
      </c>
      <c r="D8784" t="s">
        <v>11</v>
      </c>
      <c r="E8784">
        <v>136</v>
      </c>
      <c r="F8784">
        <v>3134.88</v>
      </c>
      <c r="G8784" t="str">
        <f t="shared" si="274"/>
        <v>Dhl Express</v>
      </c>
      <c r="H8784" t="str">
        <f>IFERROR(_xlfn.XLOOKUP(D8784, Product_Master_2026!B:B, Product_Master_2026!A:A), "Discontinued / Review Required")</f>
        <v>PROD_2026_003</v>
      </c>
      <c r="I8784">
        <f>IFERROR(_xlfn.XLOOKUP(H8784, Product_Master_2026!A:A, Product_Master_2026!D:D), 0)</f>
        <v>8.9</v>
      </c>
      <c r="J8784">
        <f t="shared" si="275"/>
        <v>1210.4000000000001</v>
      </c>
    </row>
    <row r="8785" spans="1:10" x14ac:dyDescent="0.3">
      <c r="A8785" t="s">
        <v>8807</v>
      </c>
      <c r="B8785" s="1">
        <v>45874</v>
      </c>
      <c r="C8785" t="s">
        <v>28</v>
      </c>
      <c r="D8785" t="s">
        <v>21</v>
      </c>
      <c r="E8785">
        <v>125</v>
      </c>
      <c r="F8785">
        <v>2258.71</v>
      </c>
      <c r="G8785" t="str">
        <f t="shared" si="274"/>
        <v>Fedex Global</v>
      </c>
      <c r="H8785" t="str">
        <f>IFERROR(_xlfn.XLOOKUP(D8785, Product_Master_2026!B:B, Product_Master_2026!A:A), "Discontinued / Review Required")</f>
        <v>PROD_2026_001</v>
      </c>
      <c r="I8785">
        <f>IFERROR(_xlfn.XLOOKUP(H8785, Product_Master_2026!A:A, Product_Master_2026!D:D), 0)</f>
        <v>12.5</v>
      </c>
      <c r="J8785">
        <f t="shared" si="275"/>
        <v>1562.5</v>
      </c>
    </row>
    <row r="8786" spans="1:10" x14ac:dyDescent="0.3">
      <c r="A8786" t="s">
        <v>8808</v>
      </c>
      <c r="B8786" s="1">
        <v>45718</v>
      </c>
      <c r="C8786" t="s">
        <v>24</v>
      </c>
      <c r="D8786" t="s">
        <v>8</v>
      </c>
      <c r="E8786">
        <v>88</v>
      </c>
      <c r="F8786">
        <v>3415.46</v>
      </c>
      <c r="G8786" t="str">
        <f t="shared" si="274"/>
        <v>Bluedart Corp</v>
      </c>
      <c r="H8786" t="str">
        <f>IFERROR(_xlfn.XLOOKUP(D8786, Product_Master_2026!B:B, Product_Master_2026!A:A), "Discontinued / Review Required")</f>
        <v>PROD_2026_002</v>
      </c>
      <c r="I8786">
        <f>IFERROR(_xlfn.XLOOKUP(H8786, Product_Master_2026!A:A, Product_Master_2026!D:D), 0)</f>
        <v>18.2</v>
      </c>
      <c r="J8786">
        <f t="shared" si="275"/>
        <v>1601.6</v>
      </c>
    </row>
    <row r="8787" spans="1:10" x14ac:dyDescent="0.3">
      <c r="A8787" t="s">
        <v>8809</v>
      </c>
      <c r="B8787" s="1">
        <v>45704</v>
      </c>
      <c r="C8787" t="s">
        <v>13</v>
      </c>
      <c r="D8787" t="s">
        <v>8</v>
      </c>
      <c r="E8787">
        <v>60</v>
      </c>
      <c r="F8787">
        <v>2265.0300000000002</v>
      </c>
      <c r="G8787" t="str">
        <f t="shared" si="274"/>
        <v>Henkel Logistics</v>
      </c>
      <c r="H8787" t="str">
        <f>IFERROR(_xlfn.XLOOKUP(D8787, Product_Master_2026!B:B, Product_Master_2026!A:A), "Discontinued / Review Required")</f>
        <v>PROD_2026_002</v>
      </c>
      <c r="I8787">
        <f>IFERROR(_xlfn.XLOOKUP(H8787, Product_Master_2026!A:A, Product_Master_2026!D:D), 0)</f>
        <v>18.2</v>
      </c>
      <c r="J8787">
        <f t="shared" si="275"/>
        <v>1092</v>
      </c>
    </row>
    <row r="8788" spans="1:10" x14ac:dyDescent="0.3">
      <c r="A8788" t="s">
        <v>8810</v>
      </c>
      <c r="B8788" s="1">
        <v>45828</v>
      </c>
      <c r="C8788" t="s">
        <v>28</v>
      </c>
      <c r="D8788" t="s">
        <v>16</v>
      </c>
      <c r="E8788">
        <v>310</v>
      </c>
      <c r="F8788">
        <v>13752.33</v>
      </c>
      <c r="G8788" t="str">
        <f t="shared" si="274"/>
        <v>Fedex Global</v>
      </c>
      <c r="H8788" t="str">
        <f>IFERROR(_xlfn.XLOOKUP(D8788, Product_Master_2026!B:B, Product_Master_2026!A:A), "Discontinued / Review Required")</f>
        <v>PROD_2026_004</v>
      </c>
      <c r="I8788">
        <f>IFERROR(_xlfn.XLOOKUP(H8788, Product_Master_2026!A:A, Product_Master_2026!D:D), 0)</f>
        <v>22</v>
      </c>
      <c r="J8788">
        <f t="shared" si="275"/>
        <v>6820</v>
      </c>
    </row>
    <row r="8789" spans="1:10" x14ac:dyDescent="0.3">
      <c r="A8789" t="s">
        <v>8811</v>
      </c>
      <c r="B8789" s="1">
        <v>45945</v>
      </c>
      <c r="C8789" t="s">
        <v>7</v>
      </c>
      <c r="D8789" t="s">
        <v>11</v>
      </c>
      <c r="E8789">
        <v>186</v>
      </c>
      <c r="F8789">
        <v>6759.74</v>
      </c>
      <c r="G8789" t="str">
        <f t="shared" si="274"/>
        <v>Henkel Logistics</v>
      </c>
      <c r="H8789" t="str">
        <f>IFERROR(_xlfn.XLOOKUP(D8789, Product_Master_2026!B:B, Product_Master_2026!A:A), "Discontinued / Review Required")</f>
        <v>PROD_2026_003</v>
      </c>
      <c r="I8789">
        <f>IFERROR(_xlfn.XLOOKUP(H8789, Product_Master_2026!A:A, Product_Master_2026!D:D), 0)</f>
        <v>8.9</v>
      </c>
      <c r="J8789">
        <f t="shared" si="275"/>
        <v>1655.4</v>
      </c>
    </row>
    <row r="8790" spans="1:10" x14ac:dyDescent="0.3">
      <c r="A8790" t="s">
        <v>8812</v>
      </c>
      <c r="B8790" s="1">
        <v>45775</v>
      </c>
      <c r="C8790" t="s">
        <v>24</v>
      </c>
      <c r="D8790" t="s">
        <v>16</v>
      </c>
      <c r="E8790">
        <v>220</v>
      </c>
      <c r="F8790">
        <v>4066.7</v>
      </c>
      <c r="G8790" t="str">
        <f t="shared" si="274"/>
        <v>Bluedart Corp</v>
      </c>
      <c r="H8790" t="str">
        <f>IFERROR(_xlfn.XLOOKUP(D8790, Product_Master_2026!B:B, Product_Master_2026!A:A), "Discontinued / Review Required")</f>
        <v>PROD_2026_004</v>
      </c>
      <c r="I8790">
        <f>IFERROR(_xlfn.XLOOKUP(H8790, Product_Master_2026!A:A, Product_Master_2026!D:D), 0)</f>
        <v>22</v>
      </c>
      <c r="J8790">
        <f t="shared" si="275"/>
        <v>4840</v>
      </c>
    </row>
    <row r="8791" spans="1:10" x14ac:dyDescent="0.3">
      <c r="A8791" t="s">
        <v>8813</v>
      </c>
      <c r="B8791" s="1">
        <v>45732</v>
      </c>
      <c r="C8791" t="s">
        <v>28</v>
      </c>
      <c r="D8791" t="s">
        <v>14</v>
      </c>
      <c r="E8791">
        <v>21</v>
      </c>
      <c r="F8791">
        <v>790.59</v>
      </c>
      <c r="G8791" t="str">
        <f t="shared" si="274"/>
        <v>Fedex Global</v>
      </c>
      <c r="H8791" t="str">
        <f>IFERROR(_xlfn.XLOOKUP(D8791, Product_Master_2026!B:B, Product_Master_2026!A:A), "Discontinued / Review Required")</f>
        <v>Discontinued / Review Required</v>
      </c>
      <c r="I8791">
        <f>IFERROR(_xlfn.XLOOKUP(H8791, Product_Master_2026!A:A, Product_Master_2026!D:D), 0)</f>
        <v>0</v>
      </c>
      <c r="J8791">
        <f t="shared" si="275"/>
        <v>0</v>
      </c>
    </row>
    <row r="8792" spans="1:10" x14ac:dyDescent="0.3">
      <c r="A8792" t="s">
        <v>8814</v>
      </c>
      <c r="B8792" s="1">
        <v>45924</v>
      </c>
      <c r="C8792" t="s">
        <v>26</v>
      </c>
      <c r="D8792" t="s">
        <v>14</v>
      </c>
      <c r="E8792">
        <v>50</v>
      </c>
      <c r="F8792">
        <v>2148</v>
      </c>
      <c r="G8792" t="str">
        <f t="shared" si="274"/>
        <v>Dhl Express</v>
      </c>
      <c r="H8792" t="str">
        <f>IFERROR(_xlfn.XLOOKUP(D8792, Product_Master_2026!B:B, Product_Master_2026!A:A), "Discontinued / Review Required")</f>
        <v>Discontinued / Review Required</v>
      </c>
      <c r="I8792">
        <f>IFERROR(_xlfn.XLOOKUP(H8792, Product_Master_2026!A:A, Product_Master_2026!D:D), 0)</f>
        <v>0</v>
      </c>
      <c r="J8792">
        <f t="shared" si="275"/>
        <v>0</v>
      </c>
    </row>
    <row r="8793" spans="1:10" x14ac:dyDescent="0.3">
      <c r="A8793" t="s">
        <v>8815</v>
      </c>
      <c r="B8793" s="1">
        <v>45695</v>
      </c>
      <c r="C8793" t="s">
        <v>18</v>
      </c>
      <c r="D8793" t="s">
        <v>11</v>
      </c>
      <c r="E8793">
        <v>55</v>
      </c>
      <c r="F8793">
        <v>1120.79</v>
      </c>
      <c r="G8793" t="str">
        <f t="shared" si="274"/>
        <v>Dhl Express</v>
      </c>
      <c r="H8793" t="str">
        <f>IFERROR(_xlfn.XLOOKUP(D8793, Product_Master_2026!B:B, Product_Master_2026!A:A), "Discontinued / Review Required")</f>
        <v>PROD_2026_003</v>
      </c>
      <c r="I8793">
        <f>IFERROR(_xlfn.XLOOKUP(H8793, Product_Master_2026!A:A, Product_Master_2026!D:D), 0)</f>
        <v>8.9</v>
      </c>
      <c r="J8793">
        <f t="shared" si="275"/>
        <v>489.5</v>
      </c>
    </row>
    <row r="8794" spans="1:10" x14ac:dyDescent="0.3">
      <c r="A8794" t="s">
        <v>8816</v>
      </c>
      <c r="B8794" s="1">
        <v>46003</v>
      </c>
      <c r="C8794" t="s">
        <v>37</v>
      </c>
      <c r="D8794" t="s">
        <v>14</v>
      </c>
      <c r="E8794">
        <v>215</v>
      </c>
      <c r="F8794">
        <v>9314.51</v>
      </c>
      <c r="G8794" t="str">
        <f t="shared" si="274"/>
        <v>Bluedart Corp</v>
      </c>
      <c r="H8794" t="str">
        <f>IFERROR(_xlfn.XLOOKUP(D8794, Product_Master_2026!B:B, Product_Master_2026!A:A), "Discontinued / Review Required")</f>
        <v>Discontinued / Review Required</v>
      </c>
      <c r="I8794">
        <f>IFERROR(_xlfn.XLOOKUP(H8794, Product_Master_2026!A:A, Product_Master_2026!D:D), 0)</f>
        <v>0</v>
      </c>
      <c r="J8794">
        <f t="shared" si="275"/>
        <v>0</v>
      </c>
    </row>
    <row r="8795" spans="1:10" x14ac:dyDescent="0.3">
      <c r="A8795" t="s">
        <v>8817</v>
      </c>
      <c r="B8795" s="1">
        <v>45658</v>
      </c>
      <c r="C8795" t="s">
        <v>28</v>
      </c>
      <c r="D8795" t="s">
        <v>11</v>
      </c>
      <c r="E8795">
        <v>179</v>
      </c>
      <c r="F8795">
        <v>6584.99</v>
      </c>
      <c r="G8795" t="str">
        <f t="shared" si="274"/>
        <v>Fedex Global</v>
      </c>
      <c r="H8795" t="str">
        <f>IFERROR(_xlfn.XLOOKUP(D8795, Product_Master_2026!B:B, Product_Master_2026!A:A), "Discontinued / Review Required")</f>
        <v>PROD_2026_003</v>
      </c>
      <c r="I8795">
        <f>IFERROR(_xlfn.XLOOKUP(H8795, Product_Master_2026!A:A, Product_Master_2026!D:D), 0)</f>
        <v>8.9</v>
      </c>
      <c r="J8795">
        <f t="shared" si="275"/>
        <v>1593.1000000000001</v>
      </c>
    </row>
    <row r="8796" spans="1:10" x14ac:dyDescent="0.3">
      <c r="A8796" t="s">
        <v>8818</v>
      </c>
      <c r="B8796" s="1">
        <v>45752</v>
      </c>
      <c r="C8796" t="s">
        <v>26</v>
      </c>
      <c r="D8796" t="s">
        <v>11</v>
      </c>
      <c r="E8796">
        <v>387</v>
      </c>
      <c r="F8796">
        <v>6880.52</v>
      </c>
      <c r="G8796" t="str">
        <f t="shared" si="274"/>
        <v>Dhl Express</v>
      </c>
      <c r="H8796" t="str">
        <f>IFERROR(_xlfn.XLOOKUP(D8796, Product_Master_2026!B:B, Product_Master_2026!A:A), "Discontinued / Review Required")</f>
        <v>PROD_2026_003</v>
      </c>
      <c r="I8796">
        <f>IFERROR(_xlfn.XLOOKUP(H8796, Product_Master_2026!A:A, Product_Master_2026!D:D), 0)</f>
        <v>8.9</v>
      </c>
      <c r="J8796">
        <f t="shared" si="275"/>
        <v>3444.3</v>
      </c>
    </row>
    <row r="8797" spans="1:10" x14ac:dyDescent="0.3">
      <c r="A8797" t="s">
        <v>8819</v>
      </c>
      <c r="B8797" s="1">
        <v>45985</v>
      </c>
      <c r="C8797" t="s">
        <v>13</v>
      </c>
      <c r="D8797" t="s">
        <v>14</v>
      </c>
      <c r="E8797">
        <v>48</v>
      </c>
      <c r="F8797">
        <v>1551.18</v>
      </c>
      <c r="G8797" t="str">
        <f t="shared" si="274"/>
        <v>Henkel Logistics</v>
      </c>
      <c r="H8797" t="str">
        <f>IFERROR(_xlfn.XLOOKUP(D8797, Product_Master_2026!B:B, Product_Master_2026!A:A), "Discontinued / Review Required")</f>
        <v>Discontinued / Review Required</v>
      </c>
      <c r="I8797">
        <f>IFERROR(_xlfn.XLOOKUP(H8797, Product_Master_2026!A:A, Product_Master_2026!D:D), 0)</f>
        <v>0</v>
      </c>
      <c r="J8797">
        <f t="shared" si="275"/>
        <v>0</v>
      </c>
    </row>
    <row r="8798" spans="1:10" x14ac:dyDescent="0.3">
      <c r="A8798" t="s">
        <v>8820</v>
      </c>
      <c r="B8798" s="1">
        <v>45920</v>
      </c>
      <c r="C8798" t="s">
        <v>26</v>
      </c>
      <c r="D8798" t="s">
        <v>14</v>
      </c>
      <c r="E8798">
        <v>48</v>
      </c>
      <c r="F8798">
        <v>1105.7</v>
      </c>
      <c r="G8798" t="str">
        <f t="shared" si="274"/>
        <v>Dhl Express</v>
      </c>
      <c r="H8798" t="str">
        <f>IFERROR(_xlfn.XLOOKUP(D8798, Product_Master_2026!B:B, Product_Master_2026!A:A), "Discontinued / Review Required")</f>
        <v>Discontinued / Review Required</v>
      </c>
      <c r="I8798">
        <f>IFERROR(_xlfn.XLOOKUP(H8798, Product_Master_2026!A:A, Product_Master_2026!D:D), 0)</f>
        <v>0</v>
      </c>
      <c r="J8798">
        <f t="shared" si="275"/>
        <v>0</v>
      </c>
    </row>
    <row r="8799" spans="1:10" x14ac:dyDescent="0.3">
      <c r="A8799" t="s">
        <v>8821</v>
      </c>
      <c r="B8799" s="1">
        <v>45841</v>
      </c>
      <c r="C8799" t="s">
        <v>18</v>
      </c>
      <c r="D8799" t="s">
        <v>32</v>
      </c>
      <c r="E8799">
        <v>209</v>
      </c>
      <c r="F8799">
        <v>3327.37</v>
      </c>
      <c r="G8799" t="str">
        <f t="shared" si="274"/>
        <v>Dhl Express</v>
      </c>
      <c r="H8799" t="str">
        <f>IFERROR(_xlfn.XLOOKUP(D8799, Product_Master_2026!B:B, Product_Master_2026!A:A), "Discontinued / Review Required")</f>
        <v>Discontinued / Review Required</v>
      </c>
      <c r="I8799">
        <f>IFERROR(_xlfn.XLOOKUP(H8799, Product_Master_2026!A:A, Product_Master_2026!D:D), 0)</f>
        <v>0</v>
      </c>
      <c r="J8799">
        <f t="shared" si="275"/>
        <v>0</v>
      </c>
    </row>
    <row r="8800" spans="1:10" x14ac:dyDescent="0.3">
      <c r="A8800" t="s">
        <v>8822</v>
      </c>
      <c r="B8800" s="1">
        <v>45813</v>
      </c>
      <c r="C8800" t="s">
        <v>24</v>
      </c>
      <c r="D8800" t="s">
        <v>11</v>
      </c>
      <c r="E8800">
        <v>398</v>
      </c>
      <c r="F8800">
        <v>6048.79</v>
      </c>
      <c r="G8800" t="str">
        <f t="shared" si="274"/>
        <v>Bluedart Corp</v>
      </c>
      <c r="H8800" t="str">
        <f>IFERROR(_xlfn.XLOOKUP(D8800, Product_Master_2026!B:B, Product_Master_2026!A:A), "Discontinued / Review Required")</f>
        <v>PROD_2026_003</v>
      </c>
      <c r="I8800">
        <f>IFERROR(_xlfn.XLOOKUP(H8800, Product_Master_2026!A:A, Product_Master_2026!D:D), 0)</f>
        <v>8.9</v>
      </c>
      <c r="J8800">
        <f t="shared" si="275"/>
        <v>3542.2000000000003</v>
      </c>
    </row>
    <row r="8801" spans="1:10" x14ac:dyDescent="0.3">
      <c r="A8801" t="s">
        <v>8823</v>
      </c>
      <c r="B8801" s="1">
        <v>45920</v>
      </c>
      <c r="C8801" t="s">
        <v>13</v>
      </c>
      <c r="D8801" t="s">
        <v>14</v>
      </c>
      <c r="E8801">
        <v>403</v>
      </c>
      <c r="F8801">
        <v>7853.03</v>
      </c>
      <c r="G8801" t="str">
        <f t="shared" si="274"/>
        <v>Henkel Logistics</v>
      </c>
      <c r="H8801" t="str">
        <f>IFERROR(_xlfn.XLOOKUP(D8801, Product_Master_2026!B:B, Product_Master_2026!A:A), "Discontinued / Review Required")</f>
        <v>Discontinued / Review Required</v>
      </c>
      <c r="I8801">
        <f>IFERROR(_xlfn.XLOOKUP(H8801, Product_Master_2026!A:A, Product_Master_2026!D:D), 0)</f>
        <v>0</v>
      </c>
      <c r="J8801">
        <f t="shared" si="275"/>
        <v>0</v>
      </c>
    </row>
    <row r="8802" spans="1:10" x14ac:dyDescent="0.3">
      <c r="A8802" t="s">
        <v>8824</v>
      </c>
      <c r="B8802" s="1">
        <v>45968</v>
      </c>
      <c r="C8802" t="s">
        <v>28</v>
      </c>
      <c r="D8802" t="s">
        <v>16</v>
      </c>
      <c r="E8802">
        <v>328</v>
      </c>
      <c r="F8802">
        <v>13963.41</v>
      </c>
      <c r="G8802" t="str">
        <f t="shared" si="274"/>
        <v>Fedex Global</v>
      </c>
      <c r="H8802" t="str">
        <f>IFERROR(_xlfn.XLOOKUP(D8802, Product_Master_2026!B:B, Product_Master_2026!A:A), "Discontinued / Review Required")</f>
        <v>PROD_2026_004</v>
      </c>
      <c r="I8802">
        <f>IFERROR(_xlfn.XLOOKUP(H8802, Product_Master_2026!A:A, Product_Master_2026!D:D), 0)</f>
        <v>22</v>
      </c>
      <c r="J8802">
        <f t="shared" si="275"/>
        <v>7216</v>
      </c>
    </row>
    <row r="8803" spans="1:10" x14ac:dyDescent="0.3">
      <c r="A8803" t="s">
        <v>8825</v>
      </c>
      <c r="B8803" s="1">
        <v>45879</v>
      </c>
      <c r="C8803" t="s">
        <v>20</v>
      </c>
      <c r="D8803" t="s">
        <v>8</v>
      </c>
      <c r="E8803">
        <v>133</v>
      </c>
      <c r="F8803">
        <v>3416.85</v>
      </c>
      <c r="G8803" t="str">
        <f t="shared" si="274"/>
        <v>Fedex Global</v>
      </c>
      <c r="H8803" t="str">
        <f>IFERROR(_xlfn.XLOOKUP(D8803, Product_Master_2026!B:B, Product_Master_2026!A:A), "Discontinued / Review Required")</f>
        <v>PROD_2026_002</v>
      </c>
      <c r="I8803">
        <f>IFERROR(_xlfn.XLOOKUP(H8803, Product_Master_2026!A:A, Product_Master_2026!D:D), 0)</f>
        <v>18.2</v>
      </c>
      <c r="J8803">
        <f t="shared" si="275"/>
        <v>2420.6</v>
      </c>
    </row>
    <row r="8804" spans="1:10" x14ac:dyDescent="0.3">
      <c r="A8804" t="s">
        <v>8826</v>
      </c>
      <c r="B8804" s="1">
        <v>45942</v>
      </c>
      <c r="C8804" t="s">
        <v>28</v>
      </c>
      <c r="D8804" t="s">
        <v>38</v>
      </c>
      <c r="E8804">
        <v>368</v>
      </c>
      <c r="F8804">
        <v>8097.3</v>
      </c>
      <c r="G8804" t="str">
        <f t="shared" si="274"/>
        <v>Fedex Global</v>
      </c>
      <c r="H8804" t="str">
        <f>IFERROR(_xlfn.XLOOKUP(D8804, Product_Master_2026!B:B, Product_Master_2026!A:A), "Discontinued / Review Required")</f>
        <v>PROD_2026_005</v>
      </c>
      <c r="I8804">
        <f>IFERROR(_xlfn.XLOOKUP(H8804, Product_Master_2026!A:A, Product_Master_2026!D:D), 0)</f>
        <v>5.4</v>
      </c>
      <c r="J8804">
        <f t="shared" si="275"/>
        <v>1987.2</v>
      </c>
    </row>
    <row r="8805" spans="1:10" x14ac:dyDescent="0.3">
      <c r="A8805" t="s">
        <v>8827</v>
      </c>
      <c r="B8805" s="1">
        <v>45937</v>
      </c>
      <c r="C8805" t="s">
        <v>18</v>
      </c>
      <c r="D8805" t="s">
        <v>38</v>
      </c>
      <c r="E8805">
        <v>316</v>
      </c>
      <c r="F8805">
        <v>6602.13</v>
      </c>
      <c r="G8805" t="str">
        <f t="shared" si="274"/>
        <v>Dhl Express</v>
      </c>
      <c r="H8805" t="str">
        <f>IFERROR(_xlfn.XLOOKUP(D8805, Product_Master_2026!B:B, Product_Master_2026!A:A), "Discontinued / Review Required")</f>
        <v>PROD_2026_005</v>
      </c>
      <c r="I8805">
        <f>IFERROR(_xlfn.XLOOKUP(H8805, Product_Master_2026!A:A, Product_Master_2026!D:D), 0)</f>
        <v>5.4</v>
      </c>
      <c r="J8805">
        <f t="shared" si="275"/>
        <v>1706.4</v>
      </c>
    </row>
    <row r="8806" spans="1:10" x14ac:dyDescent="0.3">
      <c r="A8806" t="s">
        <v>8828</v>
      </c>
      <c r="B8806" s="1">
        <v>45797</v>
      </c>
      <c r="C8806" t="s">
        <v>44</v>
      </c>
      <c r="D8806" t="s">
        <v>14</v>
      </c>
      <c r="E8806">
        <v>65</v>
      </c>
      <c r="F8806">
        <v>1236.95</v>
      </c>
      <c r="G8806" t="str">
        <f t="shared" si="274"/>
        <v>Bluedart Corp</v>
      </c>
      <c r="H8806" t="str">
        <f>IFERROR(_xlfn.XLOOKUP(D8806, Product_Master_2026!B:B, Product_Master_2026!A:A), "Discontinued / Review Required")</f>
        <v>Discontinued / Review Required</v>
      </c>
      <c r="I8806">
        <f>IFERROR(_xlfn.XLOOKUP(H8806, Product_Master_2026!A:A, Product_Master_2026!D:D), 0)</f>
        <v>0</v>
      </c>
      <c r="J8806">
        <f t="shared" si="275"/>
        <v>0</v>
      </c>
    </row>
    <row r="8807" spans="1:10" x14ac:dyDescent="0.3">
      <c r="A8807" t="s">
        <v>8829</v>
      </c>
      <c r="B8807" s="1">
        <v>45973</v>
      </c>
      <c r="C8807" t="s">
        <v>18</v>
      </c>
      <c r="D8807" t="s">
        <v>38</v>
      </c>
      <c r="E8807">
        <v>222</v>
      </c>
      <c r="F8807">
        <v>8789.1200000000008</v>
      </c>
      <c r="G8807" t="str">
        <f t="shared" si="274"/>
        <v>Dhl Express</v>
      </c>
      <c r="H8807" t="str">
        <f>IFERROR(_xlfn.XLOOKUP(D8807, Product_Master_2026!B:B, Product_Master_2026!A:A), "Discontinued / Review Required")</f>
        <v>PROD_2026_005</v>
      </c>
      <c r="I8807">
        <f>IFERROR(_xlfn.XLOOKUP(H8807, Product_Master_2026!A:A, Product_Master_2026!D:D), 0)</f>
        <v>5.4</v>
      </c>
      <c r="J8807">
        <f t="shared" si="275"/>
        <v>1198.8000000000002</v>
      </c>
    </row>
    <row r="8808" spans="1:10" x14ac:dyDescent="0.3">
      <c r="A8808" t="s">
        <v>8830</v>
      </c>
      <c r="B8808" s="1">
        <v>45687</v>
      </c>
      <c r="C8808" t="s">
        <v>7</v>
      </c>
      <c r="D8808" t="s">
        <v>38</v>
      </c>
      <c r="E8808">
        <v>151</v>
      </c>
      <c r="F8808">
        <v>4560.17</v>
      </c>
      <c r="G8808" t="str">
        <f t="shared" si="274"/>
        <v>Henkel Logistics</v>
      </c>
      <c r="H8808" t="str">
        <f>IFERROR(_xlfn.XLOOKUP(D8808, Product_Master_2026!B:B, Product_Master_2026!A:A), "Discontinued / Review Required")</f>
        <v>PROD_2026_005</v>
      </c>
      <c r="I8808">
        <f>IFERROR(_xlfn.XLOOKUP(H8808, Product_Master_2026!A:A, Product_Master_2026!D:D), 0)</f>
        <v>5.4</v>
      </c>
      <c r="J8808">
        <f t="shared" si="275"/>
        <v>815.40000000000009</v>
      </c>
    </row>
    <row r="8809" spans="1:10" x14ac:dyDescent="0.3">
      <c r="A8809" t="s">
        <v>8831</v>
      </c>
      <c r="B8809" s="1">
        <v>45927</v>
      </c>
      <c r="C8809" t="s">
        <v>10</v>
      </c>
      <c r="D8809" t="s">
        <v>11</v>
      </c>
      <c r="E8809">
        <v>437</v>
      </c>
      <c r="F8809">
        <v>9837.4500000000007</v>
      </c>
      <c r="G8809" t="str">
        <f t="shared" si="274"/>
        <v>Henkel Logistics</v>
      </c>
      <c r="H8809" t="str">
        <f>IFERROR(_xlfn.XLOOKUP(D8809, Product_Master_2026!B:B, Product_Master_2026!A:A), "Discontinued / Review Required")</f>
        <v>PROD_2026_003</v>
      </c>
      <c r="I8809">
        <f>IFERROR(_xlfn.XLOOKUP(H8809, Product_Master_2026!A:A, Product_Master_2026!D:D), 0)</f>
        <v>8.9</v>
      </c>
      <c r="J8809">
        <f t="shared" si="275"/>
        <v>3889.3</v>
      </c>
    </row>
    <row r="8810" spans="1:10" x14ac:dyDescent="0.3">
      <c r="A8810" t="s">
        <v>8832</v>
      </c>
      <c r="B8810" s="1">
        <v>45830</v>
      </c>
      <c r="C8810" t="s">
        <v>26</v>
      </c>
      <c r="D8810" t="s">
        <v>38</v>
      </c>
      <c r="E8810">
        <v>70</v>
      </c>
      <c r="F8810">
        <v>1282.73</v>
      </c>
      <c r="G8810" t="str">
        <f t="shared" si="274"/>
        <v>Dhl Express</v>
      </c>
      <c r="H8810" t="str">
        <f>IFERROR(_xlfn.XLOOKUP(D8810, Product_Master_2026!B:B, Product_Master_2026!A:A), "Discontinued / Review Required")</f>
        <v>PROD_2026_005</v>
      </c>
      <c r="I8810">
        <f>IFERROR(_xlfn.XLOOKUP(H8810, Product_Master_2026!A:A, Product_Master_2026!D:D), 0)</f>
        <v>5.4</v>
      </c>
      <c r="J8810">
        <f t="shared" si="275"/>
        <v>378</v>
      </c>
    </row>
    <row r="8811" spans="1:10" x14ac:dyDescent="0.3">
      <c r="A8811" t="s">
        <v>8833</v>
      </c>
      <c r="B8811" s="1">
        <v>45961</v>
      </c>
      <c r="C8811" t="s">
        <v>13</v>
      </c>
      <c r="D8811" t="s">
        <v>38</v>
      </c>
      <c r="E8811">
        <v>24</v>
      </c>
      <c r="F8811">
        <v>825.97</v>
      </c>
      <c r="G8811" t="str">
        <f t="shared" si="274"/>
        <v>Henkel Logistics</v>
      </c>
      <c r="H8811" t="str">
        <f>IFERROR(_xlfn.XLOOKUP(D8811, Product_Master_2026!B:B, Product_Master_2026!A:A), "Discontinued / Review Required")</f>
        <v>PROD_2026_005</v>
      </c>
      <c r="I8811">
        <f>IFERROR(_xlfn.XLOOKUP(H8811, Product_Master_2026!A:A, Product_Master_2026!D:D), 0)</f>
        <v>5.4</v>
      </c>
      <c r="J8811">
        <f t="shared" si="275"/>
        <v>129.60000000000002</v>
      </c>
    </row>
    <row r="8812" spans="1:10" x14ac:dyDescent="0.3">
      <c r="A8812" t="s">
        <v>8834</v>
      </c>
      <c r="B8812" s="1">
        <v>45754</v>
      </c>
      <c r="C8812" t="s">
        <v>24</v>
      </c>
      <c r="D8812" t="s">
        <v>11</v>
      </c>
      <c r="E8812">
        <v>180</v>
      </c>
      <c r="F8812">
        <v>7917.03</v>
      </c>
      <c r="G8812" t="str">
        <f t="shared" si="274"/>
        <v>Bluedart Corp</v>
      </c>
      <c r="H8812" t="str">
        <f>IFERROR(_xlfn.XLOOKUP(D8812, Product_Master_2026!B:B, Product_Master_2026!A:A), "Discontinued / Review Required")</f>
        <v>PROD_2026_003</v>
      </c>
      <c r="I8812">
        <f>IFERROR(_xlfn.XLOOKUP(H8812, Product_Master_2026!A:A, Product_Master_2026!D:D), 0)</f>
        <v>8.9</v>
      </c>
      <c r="J8812">
        <f t="shared" si="275"/>
        <v>1602</v>
      </c>
    </row>
    <row r="8813" spans="1:10" x14ac:dyDescent="0.3">
      <c r="A8813" t="s">
        <v>8835</v>
      </c>
      <c r="B8813" s="1">
        <v>45829</v>
      </c>
      <c r="C8813" t="s">
        <v>26</v>
      </c>
      <c r="D8813" t="s">
        <v>21</v>
      </c>
      <c r="E8813">
        <v>162</v>
      </c>
      <c r="F8813">
        <v>6558.17</v>
      </c>
      <c r="G8813" t="str">
        <f t="shared" si="274"/>
        <v>Dhl Express</v>
      </c>
      <c r="H8813" t="str">
        <f>IFERROR(_xlfn.XLOOKUP(D8813, Product_Master_2026!B:B, Product_Master_2026!A:A), "Discontinued / Review Required")</f>
        <v>PROD_2026_001</v>
      </c>
      <c r="I8813">
        <f>IFERROR(_xlfn.XLOOKUP(H8813, Product_Master_2026!A:A, Product_Master_2026!D:D), 0)</f>
        <v>12.5</v>
      </c>
      <c r="J8813">
        <f t="shared" si="275"/>
        <v>2025</v>
      </c>
    </row>
    <row r="8814" spans="1:10" x14ac:dyDescent="0.3">
      <c r="A8814" t="s">
        <v>8836</v>
      </c>
      <c r="B8814" s="1">
        <v>46023</v>
      </c>
      <c r="C8814" t="s">
        <v>26</v>
      </c>
      <c r="D8814" t="s">
        <v>14</v>
      </c>
      <c r="E8814">
        <v>412</v>
      </c>
      <c r="F8814">
        <v>6834.76</v>
      </c>
      <c r="G8814" t="str">
        <f t="shared" si="274"/>
        <v>Dhl Express</v>
      </c>
      <c r="H8814" t="str">
        <f>IFERROR(_xlfn.XLOOKUP(D8814, Product_Master_2026!B:B, Product_Master_2026!A:A), "Discontinued / Review Required")</f>
        <v>Discontinued / Review Required</v>
      </c>
      <c r="I8814">
        <f>IFERROR(_xlfn.XLOOKUP(H8814, Product_Master_2026!A:A, Product_Master_2026!D:D), 0)</f>
        <v>0</v>
      </c>
      <c r="J8814">
        <f t="shared" si="275"/>
        <v>0</v>
      </c>
    </row>
    <row r="8815" spans="1:10" x14ac:dyDescent="0.3">
      <c r="A8815" t="s">
        <v>8837</v>
      </c>
      <c r="B8815" s="1">
        <v>45972</v>
      </c>
      <c r="C8815" t="s">
        <v>44</v>
      </c>
      <c r="D8815" t="s">
        <v>8</v>
      </c>
      <c r="E8815">
        <v>390</v>
      </c>
      <c r="F8815">
        <v>12279.85</v>
      </c>
      <c r="G8815" t="str">
        <f t="shared" si="274"/>
        <v>Bluedart Corp</v>
      </c>
      <c r="H8815" t="str">
        <f>IFERROR(_xlfn.XLOOKUP(D8815, Product_Master_2026!B:B, Product_Master_2026!A:A), "Discontinued / Review Required")</f>
        <v>PROD_2026_002</v>
      </c>
      <c r="I8815">
        <f>IFERROR(_xlfn.XLOOKUP(H8815, Product_Master_2026!A:A, Product_Master_2026!D:D), 0)</f>
        <v>18.2</v>
      </c>
      <c r="J8815">
        <f t="shared" si="275"/>
        <v>7098</v>
      </c>
    </row>
    <row r="8816" spans="1:10" x14ac:dyDescent="0.3">
      <c r="A8816" t="s">
        <v>8838</v>
      </c>
      <c r="B8816" s="1">
        <v>45711</v>
      </c>
      <c r="C8816" t="s">
        <v>24</v>
      </c>
      <c r="D8816" t="s">
        <v>11</v>
      </c>
      <c r="E8816">
        <v>81</v>
      </c>
      <c r="F8816">
        <v>2818.83</v>
      </c>
      <c r="G8816" t="str">
        <f t="shared" si="274"/>
        <v>Bluedart Corp</v>
      </c>
      <c r="H8816" t="str">
        <f>IFERROR(_xlfn.XLOOKUP(D8816, Product_Master_2026!B:B, Product_Master_2026!A:A), "Discontinued / Review Required")</f>
        <v>PROD_2026_003</v>
      </c>
      <c r="I8816">
        <f>IFERROR(_xlfn.XLOOKUP(H8816, Product_Master_2026!A:A, Product_Master_2026!D:D), 0)</f>
        <v>8.9</v>
      </c>
      <c r="J8816">
        <f t="shared" si="275"/>
        <v>720.9</v>
      </c>
    </row>
    <row r="8817" spans="1:10" x14ac:dyDescent="0.3">
      <c r="A8817" t="s">
        <v>8839</v>
      </c>
      <c r="B8817" s="1">
        <v>45919</v>
      </c>
      <c r="C8817" t="s">
        <v>24</v>
      </c>
      <c r="D8817" t="s">
        <v>21</v>
      </c>
      <c r="E8817">
        <v>59</v>
      </c>
      <c r="F8817">
        <v>1247.6600000000001</v>
      </c>
      <c r="G8817" t="str">
        <f t="shared" si="274"/>
        <v>Bluedart Corp</v>
      </c>
      <c r="H8817" t="str">
        <f>IFERROR(_xlfn.XLOOKUP(D8817, Product_Master_2026!B:B, Product_Master_2026!A:A), "Discontinued / Review Required")</f>
        <v>PROD_2026_001</v>
      </c>
      <c r="I8817">
        <f>IFERROR(_xlfn.XLOOKUP(H8817, Product_Master_2026!A:A, Product_Master_2026!D:D), 0)</f>
        <v>12.5</v>
      </c>
      <c r="J8817">
        <f t="shared" si="275"/>
        <v>737.5</v>
      </c>
    </row>
    <row r="8818" spans="1:10" x14ac:dyDescent="0.3">
      <c r="A8818" t="s">
        <v>8840</v>
      </c>
      <c r="B8818" s="1">
        <v>45725</v>
      </c>
      <c r="C8818" t="s">
        <v>26</v>
      </c>
      <c r="D8818" t="s">
        <v>8</v>
      </c>
      <c r="E8818">
        <v>270</v>
      </c>
      <c r="F8818">
        <v>8799.6200000000008</v>
      </c>
      <c r="G8818" t="str">
        <f t="shared" si="274"/>
        <v>Dhl Express</v>
      </c>
      <c r="H8818" t="str">
        <f>IFERROR(_xlfn.XLOOKUP(D8818, Product_Master_2026!B:B, Product_Master_2026!A:A), "Discontinued / Review Required")</f>
        <v>PROD_2026_002</v>
      </c>
      <c r="I8818">
        <f>IFERROR(_xlfn.XLOOKUP(H8818, Product_Master_2026!A:A, Product_Master_2026!D:D), 0)</f>
        <v>18.2</v>
      </c>
      <c r="J8818">
        <f t="shared" si="275"/>
        <v>4914</v>
      </c>
    </row>
    <row r="8819" spans="1:10" x14ac:dyDescent="0.3">
      <c r="A8819" t="s">
        <v>8841</v>
      </c>
      <c r="B8819" s="1">
        <v>45927</v>
      </c>
      <c r="C8819" t="s">
        <v>13</v>
      </c>
      <c r="D8819" t="s">
        <v>11</v>
      </c>
      <c r="E8819">
        <v>67</v>
      </c>
      <c r="F8819">
        <v>1690.08</v>
      </c>
      <c r="G8819" t="str">
        <f t="shared" si="274"/>
        <v>Henkel Logistics</v>
      </c>
      <c r="H8819" t="str">
        <f>IFERROR(_xlfn.XLOOKUP(D8819, Product_Master_2026!B:B, Product_Master_2026!A:A), "Discontinued / Review Required")</f>
        <v>PROD_2026_003</v>
      </c>
      <c r="I8819">
        <f>IFERROR(_xlfn.XLOOKUP(H8819, Product_Master_2026!A:A, Product_Master_2026!D:D), 0)</f>
        <v>8.9</v>
      </c>
      <c r="J8819">
        <f t="shared" si="275"/>
        <v>596.30000000000007</v>
      </c>
    </row>
    <row r="8820" spans="1:10" x14ac:dyDescent="0.3">
      <c r="A8820" t="s">
        <v>8842</v>
      </c>
      <c r="B8820" s="1">
        <v>45777</v>
      </c>
      <c r="C8820" t="s">
        <v>18</v>
      </c>
      <c r="D8820" t="s">
        <v>16</v>
      </c>
      <c r="E8820">
        <v>14</v>
      </c>
      <c r="F8820">
        <v>541.55999999999995</v>
      </c>
      <c r="G8820" t="str">
        <f t="shared" si="274"/>
        <v>Dhl Express</v>
      </c>
      <c r="H8820" t="str">
        <f>IFERROR(_xlfn.XLOOKUP(D8820, Product_Master_2026!B:B, Product_Master_2026!A:A), "Discontinued / Review Required")</f>
        <v>PROD_2026_004</v>
      </c>
      <c r="I8820">
        <f>IFERROR(_xlfn.XLOOKUP(H8820, Product_Master_2026!A:A, Product_Master_2026!D:D), 0)</f>
        <v>22</v>
      </c>
      <c r="J8820">
        <f t="shared" si="275"/>
        <v>308</v>
      </c>
    </row>
    <row r="8821" spans="1:10" x14ac:dyDescent="0.3">
      <c r="A8821" t="s">
        <v>8843</v>
      </c>
      <c r="B8821" s="1">
        <v>45695</v>
      </c>
      <c r="C8821" t="s">
        <v>28</v>
      </c>
      <c r="D8821" t="s">
        <v>21</v>
      </c>
      <c r="E8821">
        <v>410</v>
      </c>
      <c r="F8821">
        <v>6922.79</v>
      </c>
      <c r="G8821" t="str">
        <f t="shared" si="274"/>
        <v>Fedex Global</v>
      </c>
      <c r="H8821" t="str">
        <f>IFERROR(_xlfn.XLOOKUP(D8821, Product_Master_2026!B:B, Product_Master_2026!A:A), "Discontinued / Review Required")</f>
        <v>PROD_2026_001</v>
      </c>
      <c r="I8821">
        <f>IFERROR(_xlfn.XLOOKUP(H8821, Product_Master_2026!A:A, Product_Master_2026!D:D), 0)</f>
        <v>12.5</v>
      </c>
      <c r="J8821">
        <f t="shared" si="275"/>
        <v>5125</v>
      </c>
    </row>
    <row r="8822" spans="1:10" x14ac:dyDescent="0.3">
      <c r="A8822" t="s">
        <v>8844</v>
      </c>
      <c r="B8822" s="1">
        <v>45875</v>
      </c>
      <c r="C8822" t="s">
        <v>13</v>
      </c>
      <c r="D8822" t="s">
        <v>14</v>
      </c>
      <c r="E8822">
        <v>419</v>
      </c>
      <c r="F8822">
        <v>17215.8</v>
      </c>
      <c r="G8822" t="str">
        <f t="shared" si="274"/>
        <v>Henkel Logistics</v>
      </c>
      <c r="H8822" t="str">
        <f>IFERROR(_xlfn.XLOOKUP(D8822, Product_Master_2026!B:B, Product_Master_2026!A:A), "Discontinued / Review Required")</f>
        <v>Discontinued / Review Required</v>
      </c>
      <c r="I8822">
        <f>IFERROR(_xlfn.XLOOKUP(H8822, Product_Master_2026!A:A, Product_Master_2026!D:D), 0)</f>
        <v>0</v>
      </c>
      <c r="J8822">
        <f t="shared" si="275"/>
        <v>0</v>
      </c>
    </row>
    <row r="8823" spans="1:10" x14ac:dyDescent="0.3">
      <c r="A8823" t="s">
        <v>8845</v>
      </c>
      <c r="B8823" s="1">
        <v>45892</v>
      </c>
      <c r="C8823" t="s">
        <v>13</v>
      </c>
      <c r="D8823" t="s">
        <v>32</v>
      </c>
      <c r="E8823">
        <v>182</v>
      </c>
      <c r="F8823">
        <v>3601.29</v>
      </c>
      <c r="G8823" t="str">
        <f t="shared" si="274"/>
        <v>Henkel Logistics</v>
      </c>
      <c r="H8823" t="str">
        <f>IFERROR(_xlfn.XLOOKUP(D8823, Product_Master_2026!B:B, Product_Master_2026!A:A), "Discontinued / Review Required")</f>
        <v>Discontinued / Review Required</v>
      </c>
      <c r="I8823">
        <f>IFERROR(_xlfn.XLOOKUP(H8823, Product_Master_2026!A:A, Product_Master_2026!D:D), 0)</f>
        <v>0</v>
      </c>
      <c r="J8823">
        <f t="shared" si="275"/>
        <v>0</v>
      </c>
    </row>
    <row r="8824" spans="1:10" x14ac:dyDescent="0.3">
      <c r="A8824" t="s">
        <v>8846</v>
      </c>
      <c r="B8824" s="1">
        <v>45789</v>
      </c>
      <c r="C8824" t="s">
        <v>7</v>
      </c>
      <c r="D8824" t="s">
        <v>14</v>
      </c>
      <c r="E8824">
        <v>496</v>
      </c>
      <c r="F8824">
        <v>13504.18</v>
      </c>
      <c r="G8824" t="str">
        <f t="shared" si="274"/>
        <v>Henkel Logistics</v>
      </c>
      <c r="H8824" t="str">
        <f>IFERROR(_xlfn.XLOOKUP(D8824, Product_Master_2026!B:B, Product_Master_2026!A:A), "Discontinued / Review Required")</f>
        <v>Discontinued / Review Required</v>
      </c>
      <c r="I8824">
        <f>IFERROR(_xlfn.XLOOKUP(H8824, Product_Master_2026!A:A, Product_Master_2026!D:D), 0)</f>
        <v>0</v>
      </c>
      <c r="J8824">
        <f t="shared" si="275"/>
        <v>0</v>
      </c>
    </row>
    <row r="8825" spans="1:10" x14ac:dyDescent="0.3">
      <c r="A8825" t="s">
        <v>8847</v>
      </c>
      <c r="B8825" s="1">
        <v>45944</v>
      </c>
      <c r="C8825" t="s">
        <v>26</v>
      </c>
      <c r="D8825" t="s">
        <v>8</v>
      </c>
      <c r="E8825">
        <v>458</v>
      </c>
      <c r="F8825">
        <v>12874.29</v>
      </c>
      <c r="G8825" t="str">
        <f t="shared" si="274"/>
        <v>Dhl Express</v>
      </c>
      <c r="H8825" t="str">
        <f>IFERROR(_xlfn.XLOOKUP(D8825, Product_Master_2026!B:B, Product_Master_2026!A:A), "Discontinued / Review Required")</f>
        <v>PROD_2026_002</v>
      </c>
      <c r="I8825">
        <f>IFERROR(_xlfn.XLOOKUP(H8825, Product_Master_2026!A:A, Product_Master_2026!D:D), 0)</f>
        <v>18.2</v>
      </c>
      <c r="J8825">
        <f t="shared" si="275"/>
        <v>8335.6</v>
      </c>
    </row>
    <row r="8826" spans="1:10" x14ac:dyDescent="0.3">
      <c r="A8826" t="s">
        <v>8848</v>
      </c>
      <c r="B8826" s="1">
        <v>45763</v>
      </c>
      <c r="C8826" t="s">
        <v>37</v>
      </c>
      <c r="D8826" t="s">
        <v>14</v>
      </c>
      <c r="E8826">
        <v>358</v>
      </c>
      <c r="F8826">
        <v>11931.98</v>
      </c>
      <c r="G8826" t="str">
        <f t="shared" si="274"/>
        <v>Bluedart Corp</v>
      </c>
      <c r="H8826" t="str">
        <f>IFERROR(_xlfn.XLOOKUP(D8826, Product_Master_2026!B:B, Product_Master_2026!A:A), "Discontinued / Review Required")</f>
        <v>Discontinued / Review Required</v>
      </c>
      <c r="I8826">
        <f>IFERROR(_xlfn.XLOOKUP(H8826, Product_Master_2026!A:A, Product_Master_2026!D:D), 0)</f>
        <v>0</v>
      </c>
      <c r="J8826">
        <f t="shared" si="275"/>
        <v>0</v>
      </c>
    </row>
    <row r="8827" spans="1:10" x14ac:dyDescent="0.3">
      <c r="A8827" t="s">
        <v>8849</v>
      </c>
      <c r="B8827" s="1">
        <v>45996</v>
      </c>
      <c r="C8827" t="s">
        <v>10</v>
      </c>
      <c r="D8827" t="s">
        <v>38</v>
      </c>
      <c r="E8827">
        <v>149</v>
      </c>
      <c r="F8827">
        <v>4346.83</v>
      </c>
      <c r="G8827" t="str">
        <f t="shared" si="274"/>
        <v>Henkel Logistics</v>
      </c>
      <c r="H8827" t="str">
        <f>IFERROR(_xlfn.XLOOKUP(D8827, Product_Master_2026!B:B, Product_Master_2026!A:A), "Discontinued / Review Required")</f>
        <v>PROD_2026_005</v>
      </c>
      <c r="I8827">
        <f>IFERROR(_xlfn.XLOOKUP(H8827, Product_Master_2026!A:A, Product_Master_2026!D:D), 0)</f>
        <v>5.4</v>
      </c>
      <c r="J8827">
        <f t="shared" si="275"/>
        <v>804.6</v>
      </c>
    </row>
    <row r="8828" spans="1:10" x14ac:dyDescent="0.3">
      <c r="A8828" t="s">
        <v>8850</v>
      </c>
      <c r="B8828" s="1">
        <v>45874</v>
      </c>
      <c r="C8828" t="s">
        <v>18</v>
      </c>
      <c r="D8828" t="s">
        <v>21</v>
      </c>
      <c r="E8828">
        <v>370</v>
      </c>
      <c r="F8828">
        <v>10163.82</v>
      </c>
      <c r="G8828" t="str">
        <f t="shared" si="274"/>
        <v>Dhl Express</v>
      </c>
      <c r="H8828" t="str">
        <f>IFERROR(_xlfn.XLOOKUP(D8828, Product_Master_2026!B:B, Product_Master_2026!A:A), "Discontinued / Review Required")</f>
        <v>PROD_2026_001</v>
      </c>
      <c r="I8828">
        <f>IFERROR(_xlfn.XLOOKUP(H8828, Product_Master_2026!A:A, Product_Master_2026!D:D), 0)</f>
        <v>12.5</v>
      </c>
      <c r="J8828">
        <f t="shared" si="275"/>
        <v>4625</v>
      </c>
    </row>
    <row r="8829" spans="1:10" x14ac:dyDescent="0.3">
      <c r="A8829" t="s">
        <v>8851</v>
      </c>
      <c r="B8829" s="1">
        <v>45885</v>
      </c>
      <c r="C8829" t="s">
        <v>24</v>
      </c>
      <c r="D8829" t="s">
        <v>21</v>
      </c>
      <c r="E8829">
        <v>130</v>
      </c>
      <c r="F8829">
        <v>4960.3900000000003</v>
      </c>
      <c r="G8829" t="str">
        <f t="shared" si="274"/>
        <v>Bluedart Corp</v>
      </c>
      <c r="H8829" t="str">
        <f>IFERROR(_xlfn.XLOOKUP(D8829, Product_Master_2026!B:B, Product_Master_2026!A:A), "Discontinued / Review Required")</f>
        <v>PROD_2026_001</v>
      </c>
      <c r="I8829">
        <f>IFERROR(_xlfn.XLOOKUP(H8829, Product_Master_2026!A:A, Product_Master_2026!D:D), 0)</f>
        <v>12.5</v>
      </c>
      <c r="J8829">
        <f t="shared" si="275"/>
        <v>1625</v>
      </c>
    </row>
    <row r="8830" spans="1:10" x14ac:dyDescent="0.3">
      <c r="A8830" t="s">
        <v>8852</v>
      </c>
      <c r="B8830" s="1">
        <v>45811</v>
      </c>
      <c r="C8830" t="s">
        <v>7</v>
      </c>
      <c r="D8830" t="s">
        <v>14</v>
      </c>
      <c r="E8830">
        <v>88</v>
      </c>
      <c r="F8830">
        <v>2905.18</v>
      </c>
      <c r="G8830" t="str">
        <f t="shared" si="274"/>
        <v>Henkel Logistics</v>
      </c>
      <c r="H8830" t="str">
        <f>IFERROR(_xlfn.XLOOKUP(D8830, Product_Master_2026!B:B, Product_Master_2026!A:A), "Discontinued / Review Required")</f>
        <v>Discontinued / Review Required</v>
      </c>
      <c r="I8830">
        <f>IFERROR(_xlfn.XLOOKUP(H8830, Product_Master_2026!A:A, Product_Master_2026!D:D), 0)</f>
        <v>0</v>
      </c>
      <c r="J8830">
        <f t="shared" si="275"/>
        <v>0</v>
      </c>
    </row>
    <row r="8831" spans="1:10" x14ac:dyDescent="0.3">
      <c r="A8831" t="s">
        <v>8853</v>
      </c>
      <c r="B8831" s="1">
        <v>45795</v>
      </c>
      <c r="C8831" t="s">
        <v>13</v>
      </c>
      <c r="D8831" t="s">
        <v>21</v>
      </c>
      <c r="E8831">
        <v>150</v>
      </c>
      <c r="F8831">
        <v>2744.65</v>
      </c>
      <c r="G8831" t="str">
        <f t="shared" si="274"/>
        <v>Henkel Logistics</v>
      </c>
      <c r="H8831" t="str">
        <f>IFERROR(_xlfn.XLOOKUP(D8831, Product_Master_2026!B:B, Product_Master_2026!A:A), "Discontinued / Review Required")</f>
        <v>PROD_2026_001</v>
      </c>
      <c r="I8831">
        <f>IFERROR(_xlfn.XLOOKUP(H8831, Product_Master_2026!A:A, Product_Master_2026!D:D), 0)</f>
        <v>12.5</v>
      </c>
      <c r="J8831">
        <f t="shared" si="275"/>
        <v>1875</v>
      </c>
    </row>
    <row r="8832" spans="1:10" x14ac:dyDescent="0.3">
      <c r="A8832" t="s">
        <v>8854</v>
      </c>
      <c r="B8832" s="1">
        <v>45706</v>
      </c>
      <c r="C8832" t="s">
        <v>28</v>
      </c>
      <c r="D8832" t="s">
        <v>11</v>
      </c>
      <c r="E8832">
        <v>173</v>
      </c>
      <c r="F8832">
        <v>7690.35</v>
      </c>
      <c r="G8832" t="str">
        <f t="shared" si="274"/>
        <v>Fedex Global</v>
      </c>
      <c r="H8832" t="str">
        <f>IFERROR(_xlfn.XLOOKUP(D8832, Product_Master_2026!B:B, Product_Master_2026!A:A), "Discontinued / Review Required")</f>
        <v>PROD_2026_003</v>
      </c>
      <c r="I8832">
        <f>IFERROR(_xlfn.XLOOKUP(H8832, Product_Master_2026!A:A, Product_Master_2026!D:D), 0)</f>
        <v>8.9</v>
      </c>
      <c r="J8832">
        <f t="shared" si="275"/>
        <v>1539.7</v>
      </c>
    </row>
    <row r="8833" spans="1:10" x14ac:dyDescent="0.3">
      <c r="A8833" t="s">
        <v>8855</v>
      </c>
      <c r="B8833" s="1">
        <v>45869</v>
      </c>
      <c r="C8833" t="s">
        <v>13</v>
      </c>
      <c r="D8833" t="s">
        <v>32</v>
      </c>
      <c r="E8833">
        <v>157</v>
      </c>
      <c r="F8833">
        <v>3311.1</v>
      </c>
      <c r="G8833" t="str">
        <f t="shared" si="274"/>
        <v>Henkel Logistics</v>
      </c>
      <c r="H8833" t="str">
        <f>IFERROR(_xlfn.XLOOKUP(D8833, Product_Master_2026!B:B, Product_Master_2026!A:A), "Discontinued / Review Required")</f>
        <v>Discontinued / Review Required</v>
      </c>
      <c r="I8833">
        <f>IFERROR(_xlfn.XLOOKUP(H8833, Product_Master_2026!A:A, Product_Master_2026!D:D), 0)</f>
        <v>0</v>
      </c>
      <c r="J8833">
        <f t="shared" si="275"/>
        <v>0</v>
      </c>
    </row>
    <row r="8834" spans="1:10" x14ac:dyDescent="0.3">
      <c r="A8834" t="s">
        <v>8856</v>
      </c>
      <c r="B8834" s="1">
        <v>45808</v>
      </c>
      <c r="C8834" t="s">
        <v>7</v>
      </c>
      <c r="D8834" t="s">
        <v>11</v>
      </c>
      <c r="E8834">
        <v>134</v>
      </c>
      <c r="F8834">
        <v>3413.29</v>
      </c>
      <c r="G8834" t="str">
        <f t="shared" si="274"/>
        <v>Henkel Logistics</v>
      </c>
      <c r="H8834" t="str">
        <f>IFERROR(_xlfn.XLOOKUP(D8834, Product_Master_2026!B:B, Product_Master_2026!A:A), "Discontinued / Review Required")</f>
        <v>PROD_2026_003</v>
      </c>
      <c r="I8834">
        <f>IFERROR(_xlfn.XLOOKUP(H8834, Product_Master_2026!A:A, Product_Master_2026!D:D), 0)</f>
        <v>8.9</v>
      </c>
      <c r="J8834">
        <f t="shared" si="275"/>
        <v>1192.6000000000001</v>
      </c>
    </row>
    <row r="8835" spans="1:10" x14ac:dyDescent="0.3">
      <c r="A8835" t="s">
        <v>8857</v>
      </c>
      <c r="B8835" s="1">
        <v>45895</v>
      </c>
      <c r="C8835" t="s">
        <v>28</v>
      </c>
      <c r="D8835" t="s">
        <v>11</v>
      </c>
      <c r="E8835">
        <v>248</v>
      </c>
      <c r="F8835">
        <v>9395.73</v>
      </c>
      <c r="G8835" t="str">
        <f t="shared" ref="G8835:G8898" si="276">PROPER(TRIM(C8835))</f>
        <v>Fedex Global</v>
      </c>
      <c r="H8835" t="str">
        <f>IFERROR(_xlfn.XLOOKUP(D8835, Product_Master_2026!B:B, Product_Master_2026!A:A), "Discontinued / Review Required")</f>
        <v>PROD_2026_003</v>
      </c>
      <c r="I8835">
        <f>IFERROR(_xlfn.XLOOKUP(H8835, Product_Master_2026!A:A, Product_Master_2026!D:D), 0)</f>
        <v>8.9</v>
      </c>
      <c r="J8835">
        <f t="shared" ref="J8835:J8898" si="277">E8835 * I8835</f>
        <v>2207.2000000000003</v>
      </c>
    </row>
    <row r="8836" spans="1:10" x14ac:dyDescent="0.3">
      <c r="A8836" t="s">
        <v>8858</v>
      </c>
      <c r="B8836" s="1">
        <v>45700</v>
      </c>
      <c r="C8836" t="s">
        <v>26</v>
      </c>
      <c r="D8836" t="s">
        <v>8</v>
      </c>
      <c r="E8836">
        <v>463</v>
      </c>
      <c r="F8836">
        <v>12530.02</v>
      </c>
      <c r="G8836" t="str">
        <f t="shared" si="276"/>
        <v>Dhl Express</v>
      </c>
      <c r="H8836" t="str">
        <f>IFERROR(_xlfn.XLOOKUP(D8836, Product_Master_2026!B:B, Product_Master_2026!A:A), "Discontinued / Review Required")</f>
        <v>PROD_2026_002</v>
      </c>
      <c r="I8836">
        <f>IFERROR(_xlfn.XLOOKUP(H8836, Product_Master_2026!A:A, Product_Master_2026!D:D), 0)</f>
        <v>18.2</v>
      </c>
      <c r="J8836">
        <f t="shared" si="277"/>
        <v>8426.6</v>
      </c>
    </row>
    <row r="8837" spans="1:10" x14ac:dyDescent="0.3">
      <c r="A8837" t="s">
        <v>8859</v>
      </c>
      <c r="B8837" s="1">
        <v>45930</v>
      </c>
      <c r="C8837" t="s">
        <v>13</v>
      </c>
      <c r="D8837" t="s">
        <v>21</v>
      </c>
      <c r="E8837">
        <v>472</v>
      </c>
      <c r="F8837">
        <v>19267.22</v>
      </c>
      <c r="G8837" t="str">
        <f t="shared" si="276"/>
        <v>Henkel Logistics</v>
      </c>
      <c r="H8837" t="str">
        <f>IFERROR(_xlfn.XLOOKUP(D8837, Product_Master_2026!B:B, Product_Master_2026!A:A), "Discontinued / Review Required")</f>
        <v>PROD_2026_001</v>
      </c>
      <c r="I8837">
        <f>IFERROR(_xlfn.XLOOKUP(H8837, Product_Master_2026!A:A, Product_Master_2026!D:D), 0)</f>
        <v>12.5</v>
      </c>
      <c r="J8837">
        <f t="shared" si="277"/>
        <v>5900</v>
      </c>
    </row>
    <row r="8838" spans="1:10" x14ac:dyDescent="0.3">
      <c r="A8838" t="s">
        <v>8860</v>
      </c>
      <c r="B8838" s="1">
        <v>45750</v>
      </c>
      <c r="C8838" t="s">
        <v>26</v>
      </c>
      <c r="D8838" t="s">
        <v>38</v>
      </c>
      <c r="E8838">
        <v>231</v>
      </c>
      <c r="F8838">
        <v>4929.2299999999996</v>
      </c>
      <c r="G8838" t="str">
        <f t="shared" si="276"/>
        <v>Dhl Express</v>
      </c>
      <c r="H8838" t="str">
        <f>IFERROR(_xlfn.XLOOKUP(D8838, Product_Master_2026!B:B, Product_Master_2026!A:A), "Discontinued / Review Required")</f>
        <v>PROD_2026_005</v>
      </c>
      <c r="I8838">
        <f>IFERROR(_xlfn.XLOOKUP(H8838, Product_Master_2026!A:A, Product_Master_2026!D:D), 0)</f>
        <v>5.4</v>
      </c>
      <c r="J8838">
        <f t="shared" si="277"/>
        <v>1247.4000000000001</v>
      </c>
    </row>
    <row r="8839" spans="1:10" x14ac:dyDescent="0.3">
      <c r="A8839" t="s">
        <v>8861</v>
      </c>
      <c r="B8839" s="1">
        <v>45882</v>
      </c>
      <c r="C8839" t="s">
        <v>13</v>
      </c>
      <c r="D8839" t="s">
        <v>38</v>
      </c>
      <c r="E8839">
        <v>211</v>
      </c>
      <c r="F8839">
        <v>7960.73</v>
      </c>
      <c r="G8839" t="str">
        <f t="shared" si="276"/>
        <v>Henkel Logistics</v>
      </c>
      <c r="H8839" t="str">
        <f>IFERROR(_xlfn.XLOOKUP(D8839, Product_Master_2026!B:B, Product_Master_2026!A:A), "Discontinued / Review Required")</f>
        <v>PROD_2026_005</v>
      </c>
      <c r="I8839">
        <f>IFERROR(_xlfn.XLOOKUP(H8839, Product_Master_2026!A:A, Product_Master_2026!D:D), 0)</f>
        <v>5.4</v>
      </c>
      <c r="J8839">
        <f t="shared" si="277"/>
        <v>1139.4000000000001</v>
      </c>
    </row>
    <row r="8840" spans="1:10" x14ac:dyDescent="0.3">
      <c r="A8840" t="s">
        <v>8862</v>
      </c>
      <c r="B8840" s="1">
        <v>45892</v>
      </c>
      <c r="C8840" t="s">
        <v>7</v>
      </c>
      <c r="D8840" t="s">
        <v>16</v>
      </c>
      <c r="E8840">
        <v>120</v>
      </c>
      <c r="F8840">
        <v>5310.36</v>
      </c>
      <c r="G8840" t="str">
        <f t="shared" si="276"/>
        <v>Henkel Logistics</v>
      </c>
      <c r="H8840" t="str">
        <f>IFERROR(_xlfn.XLOOKUP(D8840, Product_Master_2026!B:B, Product_Master_2026!A:A), "Discontinued / Review Required")</f>
        <v>PROD_2026_004</v>
      </c>
      <c r="I8840">
        <f>IFERROR(_xlfn.XLOOKUP(H8840, Product_Master_2026!A:A, Product_Master_2026!D:D), 0)</f>
        <v>22</v>
      </c>
      <c r="J8840">
        <f t="shared" si="277"/>
        <v>2640</v>
      </c>
    </row>
    <row r="8841" spans="1:10" x14ac:dyDescent="0.3">
      <c r="A8841" t="s">
        <v>8863</v>
      </c>
      <c r="B8841" s="1">
        <v>46008</v>
      </c>
      <c r="C8841" t="s">
        <v>7</v>
      </c>
      <c r="D8841" t="s">
        <v>16</v>
      </c>
      <c r="E8841">
        <v>479</v>
      </c>
      <c r="F8841">
        <v>11540.65</v>
      </c>
      <c r="G8841" t="str">
        <f t="shared" si="276"/>
        <v>Henkel Logistics</v>
      </c>
      <c r="H8841" t="str">
        <f>IFERROR(_xlfn.XLOOKUP(D8841, Product_Master_2026!B:B, Product_Master_2026!A:A), "Discontinued / Review Required")</f>
        <v>PROD_2026_004</v>
      </c>
      <c r="I8841">
        <f>IFERROR(_xlfn.XLOOKUP(H8841, Product_Master_2026!A:A, Product_Master_2026!D:D), 0)</f>
        <v>22</v>
      </c>
      <c r="J8841">
        <f t="shared" si="277"/>
        <v>10538</v>
      </c>
    </row>
    <row r="8842" spans="1:10" x14ac:dyDescent="0.3">
      <c r="A8842" t="s">
        <v>8864</v>
      </c>
      <c r="B8842" s="1">
        <v>45991</v>
      </c>
      <c r="C8842" t="s">
        <v>13</v>
      </c>
      <c r="D8842" t="s">
        <v>16</v>
      </c>
      <c r="E8842">
        <v>58</v>
      </c>
      <c r="F8842">
        <v>1280.99</v>
      </c>
      <c r="G8842" t="str">
        <f t="shared" si="276"/>
        <v>Henkel Logistics</v>
      </c>
      <c r="H8842" t="str">
        <f>IFERROR(_xlfn.XLOOKUP(D8842, Product_Master_2026!B:B, Product_Master_2026!A:A), "Discontinued / Review Required")</f>
        <v>PROD_2026_004</v>
      </c>
      <c r="I8842">
        <f>IFERROR(_xlfn.XLOOKUP(H8842, Product_Master_2026!A:A, Product_Master_2026!D:D), 0)</f>
        <v>22</v>
      </c>
      <c r="J8842">
        <f t="shared" si="277"/>
        <v>1276</v>
      </c>
    </row>
    <row r="8843" spans="1:10" x14ac:dyDescent="0.3">
      <c r="A8843" t="s">
        <v>8865</v>
      </c>
      <c r="B8843" s="1">
        <v>45950</v>
      </c>
      <c r="C8843" t="s">
        <v>44</v>
      </c>
      <c r="D8843" t="s">
        <v>32</v>
      </c>
      <c r="E8843">
        <v>459</v>
      </c>
      <c r="F8843">
        <v>14499.07</v>
      </c>
      <c r="G8843" t="str">
        <f t="shared" si="276"/>
        <v>Bluedart Corp</v>
      </c>
      <c r="H8843" t="str">
        <f>IFERROR(_xlfn.XLOOKUP(D8843, Product_Master_2026!B:B, Product_Master_2026!A:A), "Discontinued / Review Required")</f>
        <v>Discontinued / Review Required</v>
      </c>
      <c r="I8843">
        <f>IFERROR(_xlfn.XLOOKUP(H8843, Product_Master_2026!A:A, Product_Master_2026!D:D), 0)</f>
        <v>0</v>
      </c>
      <c r="J8843">
        <f t="shared" si="277"/>
        <v>0</v>
      </c>
    </row>
    <row r="8844" spans="1:10" x14ac:dyDescent="0.3">
      <c r="A8844" t="s">
        <v>8866</v>
      </c>
      <c r="B8844" s="1">
        <v>45698</v>
      </c>
      <c r="C8844" t="s">
        <v>34</v>
      </c>
      <c r="D8844" t="s">
        <v>8</v>
      </c>
      <c r="E8844">
        <v>352</v>
      </c>
      <c r="F8844">
        <v>12857.8</v>
      </c>
      <c r="G8844" t="str">
        <f t="shared" si="276"/>
        <v>Dhl Express</v>
      </c>
      <c r="H8844" t="str">
        <f>IFERROR(_xlfn.XLOOKUP(D8844, Product_Master_2026!B:B, Product_Master_2026!A:A), "Discontinued / Review Required")</f>
        <v>PROD_2026_002</v>
      </c>
      <c r="I8844">
        <f>IFERROR(_xlfn.XLOOKUP(H8844, Product_Master_2026!A:A, Product_Master_2026!D:D), 0)</f>
        <v>18.2</v>
      </c>
      <c r="J8844">
        <f t="shared" si="277"/>
        <v>6406.4</v>
      </c>
    </row>
    <row r="8845" spans="1:10" x14ac:dyDescent="0.3">
      <c r="A8845" t="s">
        <v>8867</v>
      </c>
      <c r="B8845" s="1">
        <v>45960</v>
      </c>
      <c r="C8845" t="s">
        <v>44</v>
      </c>
      <c r="D8845" t="s">
        <v>16</v>
      </c>
      <c r="E8845">
        <v>409</v>
      </c>
      <c r="F8845">
        <v>7337.11</v>
      </c>
      <c r="G8845" t="str">
        <f t="shared" si="276"/>
        <v>Bluedart Corp</v>
      </c>
      <c r="H8845" t="str">
        <f>IFERROR(_xlfn.XLOOKUP(D8845, Product_Master_2026!B:B, Product_Master_2026!A:A), "Discontinued / Review Required")</f>
        <v>PROD_2026_004</v>
      </c>
      <c r="I8845">
        <f>IFERROR(_xlfn.XLOOKUP(H8845, Product_Master_2026!A:A, Product_Master_2026!D:D), 0)</f>
        <v>22</v>
      </c>
      <c r="J8845">
        <f t="shared" si="277"/>
        <v>8998</v>
      </c>
    </row>
    <row r="8846" spans="1:10" x14ac:dyDescent="0.3">
      <c r="A8846" t="s">
        <v>8868</v>
      </c>
      <c r="B8846" s="1">
        <v>45849</v>
      </c>
      <c r="C8846" t="s">
        <v>13</v>
      </c>
      <c r="D8846" t="s">
        <v>21</v>
      </c>
      <c r="E8846">
        <v>369</v>
      </c>
      <c r="F8846">
        <v>10566.71</v>
      </c>
      <c r="G8846" t="str">
        <f t="shared" si="276"/>
        <v>Henkel Logistics</v>
      </c>
      <c r="H8846" t="str">
        <f>IFERROR(_xlfn.XLOOKUP(D8846, Product_Master_2026!B:B, Product_Master_2026!A:A), "Discontinued / Review Required")</f>
        <v>PROD_2026_001</v>
      </c>
      <c r="I8846">
        <f>IFERROR(_xlfn.XLOOKUP(H8846, Product_Master_2026!A:A, Product_Master_2026!D:D), 0)</f>
        <v>12.5</v>
      </c>
      <c r="J8846">
        <f t="shared" si="277"/>
        <v>4612.5</v>
      </c>
    </row>
    <row r="8847" spans="1:10" x14ac:dyDescent="0.3">
      <c r="A8847" t="s">
        <v>8869</v>
      </c>
      <c r="B8847" s="1">
        <v>45767</v>
      </c>
      <c r="C8847" t="s">
        <v>26</v>
      </c>
      <c r="D8847" t="s">
        <v>11</v>
      </c>
      <c r="E8847">
        <v>22</v>
      </c>
      <c r="F8847">
        <v>811.76</v>
      </c>
      <c r="G8847" t="str">
        <f t="shared" si="276"/>
        <v>Dhl Express</v>
      </c>
      <c r="H8847" t="str">
        <f>IFERROR(_xlfn.XLOOKUP(D8847, Product_Master_2026!B:B, Product_Master_2026!A:A), "Discontinued / Review Required")</f>
        <v>PROD_2026_003</v>
      </c>
      <c r="I8847">
        <f>IFERROR(_xlfn.XLOOKUP(H8847, Product_Master_2026!A:A, Product_Master_2026!D:D), 0)</f>
        <v>8.9</v>
      </c>
      <c r="J8847">
        <f t="shared" si="277"/>
        <v>195.8</v>
      </c>
    </row>
    <row r="8848" spans="1:10" x14ac:dyDescent="0.3">
      <c r="A8848" t="s">
        <v>8870</v>
      </c>
      <c r="B8848" s="1">
        <v>45710</v>
      </c>
      <c r="C8848" t="s">
        <v>7</v>
      </c>
      <c r="D8848" t="s">
        <v>11</v>
      </c>
      <c r="E8848">
        <v>364</v>
      </c>
      <c r="F8848">
        <v>14138.07</v>
      </c>
      <c r="G8848" t="str">
        <f t="shared" si="276"/>
        <v>Henkel Logistics</v>
      </c>
      <c r="H8848" t="str">
        <f>IFERROR(_xlfn.XLOOKUP(D8848, Product_Master_2026!B:B, Product_Master_2026!A:A), "Discontinued / Review Required")</f>
        <v>PROD_2026_003</v>
      </c>
      <c r="I8848">
        <f>IFERROR(_xlfn.XLOOKUP(H8848, Product_Master_2026!A:A, Product_Master_2026!D:D), 0)</f>
        <v>8.9</v>
      </c>
      <c r="J8848">
        <f t="shared" si="277"/>
        <v>3239.6</v>
      </c>
    </row>
    <row r="8849" spans="1:10" x14ac:dyDescent="0.3">
      <c r="A8849" t="s">
        <v>8871</v>
      </c>
      <c r="B8849" s="1">
        <v>45753</v>
      </c>
      <c r="C8849" t="s">
        <v>28</v>
      </c>
      <c r="D8849" t="s">
        <v>11</v>
      </c>
      <c r="E8849">
        <v>487</v>
      </c>
      <c r="F8849">
        <v>16626.080000000002</v>
      </c>
      <c r="G8849" t="str">
        <f t="shared" si="276"/>
        <v>Fedex Global</v>
      </c>
      <c r="H8849" t="str">
        <f>IFERROR(_xlfn.XLOOKUP(D8849, Product_Master_2026!B:B, Product_Master_2026!A:A), "Discontinued / Review Required")</f>
        <v>PROD_2026_003</v>
      </c>
      <c r="I8849">
        <f>IFERROR(_xlfn.XLOOKUP(H8849, Product_Master_2026!A:A, Product_Master_2026!D:D), 0)</f>
        <v>8.9</v>
      </c>
      <c r="J8849">
        <f t="shared" si="277"/>
        <v>4334.3</v>
      </c>
    </row>
    <row r="8850" spans="1:10" x14ac:dyDescent="0.3">
      <c r="A8850" t="s">
        <v>8872</v>
      </c>
      <c r="B8850" s="1">
        <v>45899</v>
      </c>
      <c r="C8850" t="s">
        <v>28</v>
      </c>
      <c r="D8850" t="s">
        <v>21</v>
      </c>
      <c r="E8850">
        <v>483</v>
      </c>
      <c r="F8850">
        <v>21497.02</v>
      </c>
      <c r="G8850" t="str">
        <f t="shared" si="276"/>
        <v>Fedex Global</v>
      </c>
      <c r="H8850" t="str">
        <f>IFERROR(_xlfn.XLOOKUP(D8850, Product_Master_2026!B:B, Product_Master_2026!A:A), "Discontinued / Review Required")</f>
        <v>PROD_2026_001</v>
      </c>
      <c r="I8850">
        <f>IFERROR(_xlfn.XLOOKUP(H8850, Product_Master_2026!A:A, Product_Master_2026!D:D), 0)</f>
        <v>12.5</v>
      </c>
      <c r="J8850">
        <f t="shared" si="277"/>
        <v>6037.5</v>
      </c>
    </row>
    <row r="8851" spans="1:10" x14ac:dyDescent="0.3">
      <c r="A8851" t="s">
        <v>8873</v>
      </c>
      <c r="B8851" s="1">
        <v>45679</v>
      </c>
      <c r="C8851" t="s">
        <v>24</v>
      </c>
      <c r="D8851" t="s">
        <v>11</v>
      </c>
      <c r="E8851">
        <v>74</v>
      </c>
      <c r="F8851">
        <v>1258.6600000000001</v>
      </c>
      <c r="G8851" t="str">
        <f t="shared" si="276"/>
        <v>Bluedart Corp</v>
      </c>
      <c r="H8851" t="str">
        <f>IFERROR(_xlfn.XLOOKUP(D8851, Product_Master_2026!B:B, Product_Master_2026!A:A), "Discontinued / Review Required")</f>
        <v>PROD_2026_003</v>
      </c>
      <c r="I8851">
        <f>IFERROR(_xlfn.XLOOKUP(H8851, Product_Master_2026!A:A, Product_Master_2026!D:D), 0)</f>
        <v>8.9</v>
      </c>
      <c r="J8851">
        <f t="shared" si="277"/>
        <v>658.6</v>
      </c>
    </row>
    <row r="8852" spans="1:10" x14ac:dyDescent="0.3">
      <c r="A8852" t="s">
        <v>8874</v>
      </c>
      <c r="B8852" s="1">
        <v>45918</v>
      </c>
      <c r="C8852" t="s">
        <v>26</v>
      </c>
      <c r="D8852" t="s">
        <v>38</v>
      </c>
      <c r="E8852">
        <v>97</v>
      </c>
      <c r="F8852">
        <v>2616.6799999999998</v>
      </c>
      <c r="G8852" t="str">
        <f t="shared" si="276"/>
        <v>Dhl Express</v>
      </c>
      <c r="H8852" t="str">
        <f>IFERROR(_xlfn.XLOOKUP(D8852, Product_Master_2026!B:B, Product_Master_2026!A:A), "Discontinued / Review Required")</f>
        <v>PROD_2026_005</v>
      </c>
      <c r="I8852">
        <f>IFERROR(_xlfn.XLOOKUP(H8852, Product_Master_2026!A:A, Product_Master_2026!D:D), 0)</f>
        <v>5.4</v>
      </c>
      <c r="J8852">
        <f t="shared" si="277"/>
        <v>523.80000000000007</v>
      </c>
    </row>
    <row r="8853" spans="1:10" x14ac:dyDescent="0.3">
      <c r="A8853" t="s">
        <v>8875</v>
      </c>
      <c r="B8853" s="1">
        <v>45860</v>
      </c>
      <c r="C8853" t="s">
        <v>7</v>
      </c>
      <c r="D8853" t="s">
        <v>14</v>
      </c>
      <c r="E8853">
        <v>361</v>
      </c>
      <c r="F8853">
        <v>15608.1</v>
      </c>
      <c r="G8853" t="str">
        <f t="shared" si="276"/>
        <v>Henkel Logistics</v>
      </c>
      <c r="H8853" t="str">
        <f>IFERROR(_xlfn.XLOOKUP(D8853, Product_Master_2026!B:B, Product_Master_2026!A:A), "Discontinued / Review Required")</f>
        <v>Discontinued / Review Required</v>
      </c>
      <c r="I8853">
        <f>IFERROR(_xlfn.XLOOKUP(H8853, Product_Master_2026!A:A, Product_Master_2026!D:D), 0)</f>
        <v>0</v>
      </c>
      <c r="J8853">
        <f t="shared" si="277"/>
        <v>0</v>
      </c>
    </row>
    <row r="8854" spans="1:10" x14ac:dyDescent="0.3">
      <c r="A8854" t="s">
        <v>8876</v>
      </c>
      <c r="B8854" s="1">
        <v>45922</v>
      </c>
      <c r="C8854" t="s">
        <v>18</v>
      </c>
      <c r="D8854" t="s">
        <v>21</v>
      </c>
      <c r="E8854">
        <v>83</v>
      </c>
      <c r="F8854">
        <v>2412.9</v>
      </c>
      <c r="G8854" t="str">
        <f t="shared" si="276"/>
        <v>Dhl Express</v>
      </c>
      <c r="H8854" t="str">
        <f>IFERROR(_xlfn.XLOOKUP(D8854, Product_Master_2026!B:B, Product_Master_2026!A:A), "Discontinued / Review Required")</f>
        <v>PROD_2026_001</v>
      </c>
      <c r="I8854">
        <f>IFERROR(_xlfn.XLOOKUP(H8854, Product_Master_2026!A:A, Product_Master_2026!D:D), 0)</f>
        <v>12.5</v>
      </c>
      <c r="J8854">
        <f t="shared" si="277"/>
        <v>1037.5</v>
      </c>
    </row>
    <row r="8855" spans="1:10" x14ac:dyDescent="0.3">
      <c r="A8855" t="s">
        <v>8877</v>
      </c>
      <c r="B8855" s="1">
        <v>45688</v>
      </c>
      <c r="C8855" t="s">
        <v>44</v>
      </c>
      <c r="D8855" t="s">
        <v>38</v>
      </c>
      <c r="E8855">
        <v>462</v>
      </c>
      <c r="F8855">
        <v>19479.34</v>
      </c>
      <c r="G8855" t="str">
        <f t="shared" si="276"/>
        <v>Bluedart Corp</v>
      </c>
      <c r="H8855" t="str">
        <f>IFERROR(_xlfn.XLOOKUP(D8855, Product_Master_2026!B:B, Product_Master_2026!A:A), "Discontinued / Review Required")</f>
        <v>PROD_2026_005</v>
      </c>
      <c r="I8855">
        <f>IFERROR(_xlfn.XLOOKUP(H8855, Product_Master_2026!A:A, Product_Master_2026!D:D), 0)</f>
        <v>5.4</v>
      </c>
      <c r="J8855">
        <f t="shared" si="277"/>
        <v>2494.8000000000002</v>
      </c>
    </row>
    <row r="8856" spans="1:10" x14ac:dyDescent="0.3">
      <c r="A8856" t="s">
        <v>8878</v>
      </c>
      <c r="B8856" s="1">
        <v>45870</v>
      </c>
      <c r="C8856" t="s">
        <v>7</v>
      </c>
      <c r="D8856" t="s">
        <v>21</v>
      </c>
      <c r="E8856">
        <v>338</v>
      </c>
      <c r="F8856">
        <v>7782.39</v>
      </c>
      <c r="G8856" t="str">
        <f t="shared" si="276"/>
        <v>Henkel Logistics</v>
      </c>
      <c r="H8856" t="str">
        <f>IFERROR(_xlfn.XLOOKUP(D8856, Product_Master_2026!B:B, Product_Master_2026!A:A), "Discontinued / Review Required")</f>
        <v>PROD_2026_001</v>
      </c>
      <c r="I8856">
        <f>IFERROR(_xlfn.XLOOKUP(H8856, Product_Master_2026!A:A, Product_Master_2026!D:D), 0)</f>
        <v>12.5</v>
      </c>
      <c r="J8856">
        <f t="shared" si="277"/>
        <v>4225</v>
      </c>
    </row>
    <row r="8857" spans="1:10" x14ac:dyDescent="0.3">
      <c r="A8857" t="s">
        <v>8879</v>
      </c>
      <c r="B8857" s="1">
        <v>45715</v>
      </c>
      <c r="C8857" t="s">
        <v>7</v>
      </c>
      <c r="D8857" t="s">
        <v>21</v>
      </c>
      <c r="E8857">
        <v>14</v>
      </c>
      <c r="F8857">
        <v>562.97</v>
      </c>
      <c r="G8857" t="str">
        <f t="shared" si="276"/>
        <v>Henkel Logistics</v>
      </c>
      <c r="H8857" t="str">
        <f>IFERROR(_xlfn.XLOOKUP(D8857, Product_Master_2026!B:B, Product_Master_2026!A:A), "Discontinued / Review Required")</f>
        <v>PROD_2026_001</v>
      </c>
      <c r="I8857">
        <f>IFERROR(_xlfn.XLOOKUP(H8857, Product_Master_2026!A:A, Product_Master_2026!D:D), 0)</f>
        <v>12.5</v>
      </c>
      <c r="J8857">
        <f t="shared" si="277"/>
        <v>175</v>
      </c>
    </row>
    <row r="8858" spans="1:10" x14ac:dyDescent="0.3">
      <c r="A8858" t="s">
        <v>8880</v>
      </c>
      <c r="B8858" s="1">
        <v>45779</v>
      </c>
      <c r="C8858" t="s">
        <v>24</v>
      </c>
      <c r="D8858" t="s">
        <v>38</v>
      </c>
      <c r="E8858">
        <v>115</v>
      </c>
      <c r="F8858">
        <v>2014.28</v>
      </c>
      <c r="G8858" t="str">
        <f t="shared" si="276"/>
        <v>Bluedart Corp</v>
      </c>
      <c r="H8858" t="str">
        <f>IFERROR(_xlfn.XLOOKUP(D8858, Product_Master_2026!B:B, Product_Master_2026!A:A), "Discontinued / Review Required")</f>
        <v>PROD_2026_005</v>
      </c>
      <c r="I8858">
        <f>IFERROR(_xlfn.XLOOKUP(H8858, Product_Master_2026!A:A, Product_Master_2026!D:D), 0)</f>
        <v>5.4</v>
      </c>
      <c r="J8858">
        <f t="shared" si="277"/>
        <v>621</v>
      </c>
    </row>
    <row r="8859" spans="1:10" x14ac:dyDescent="0.3">
      <c r="A8859" t="s">
        <v>8881</v>
      </c>
      <c r="B8859" s="1">
        <v>45704</v>
      </c>
      <c r="C8859" t="s">
        <v>28</v>
      </c>
      <c r="D8859" t="s">
        <v>11</v>
      </c>
      <c r="E8859">
        <v>326</v>
      </c>
      <c r="F8859">
        <v>13215.51</v>
      </c>
      <c r="G8859" t="str">
        <f t="shared" si="276"/>
        <v>Fedex Global</v>
      </c>
      <c r="H8859" t="str">
        <f>IFERROR(_xlfn.XLOOKUP(D8859, Product_Master_2026!B:B, Product_Master_2026!A:A), "Discontinued / Review Required")</f>
        <v>PROD_2026_003</v>
      </c>
      <c r="I8859">
        <f>IFERROR(_xlfn.XLOOKUP(H8859, Product_Master_2026!A:A, Product_Master_2026!D:D), 0)</f>
        <v>8.9</v>
      </c>
      <c r="J8859">
        <f t="shared" si="277"/>
        <v>2901.4</v>
      </c>
    </row>
    <row r="8860" spans="1:10" x14ac:dyDescent="0.3">
      <c r="A8860" t="s">
        <v>8882</v>
      </c>
      <c r="B8860" s="1">
        <v>45945</v>
      </c>
      <c r="C8860" t="s">
        <v>44</v>
      </c>
      <c r="D8860" t="s">
        <v>16</v>
      </c>
      <c r="E8860">
        <v>348</v>
      </c>
      <c r="F8860">
        <v>6409.64</v>
      </c>
      <c r="G8860" t="str">
        <f t="shared" si="276"/>
        <v>Bluedart Corp</v>
      </c>
      <c r="H8860" t="str">
        <f>IFERROR(_xlfn.XLOOKUP(D8860, Product_Master_2026!B:B, Product_Master_2026!A:A), "Discontinued / Review Required")</f>
        <v>PROD_2026_004</v>
      </c>
      <c r="I8860">
        <f>IFERROR(_xlfn.XLOOKUP(H8860, Product_Master_2026!A:A, Product_Master_2026!D:D), 0)</f>
        <v>22</v>
      </c>
      <c r="J8860">
        <f t="shared" si="277"/>
        <v>7656</v>
      </c>
    </row>
    <row r="8861" spans="1:10" x14ac:dyDescent="0.3">
      <c r="A8861" t="s">
        <v>8883</v>
      </c>
      <c r="B8861" s="1">
        <v>45749</v>
      </c>
      <c r="C8861" t="s">
        <v>7</v>
      </c>
      <c r="D8861" t="s">
        <v>32</v>
      </c>
      <c r="E8861">
        <v>253</v>
      </c>
      <c r="F8861">
        <v>8543.6</v>
      </c>
      <c r="G8861" t="str">
        <f t="shared" si="276"/>
        <v>Henkel Logistics</v>
      </c>
      <c r="H8861" t="str">
        <f>IFERROR(_xlfn.XLOOKUP(D8861, Product_Master_2026!B:B, Product_Master_2026!A:A), "Discontinued / Review Required")</f>
        <v>Discontinued / Review Required</v>
      </c>
      <c r="I8861">
        <f>IFERROR(_xlfn.XLOOKUP(H8861, Product_Master_2026!A:A, Product_Master_2026!D:D), 0)</f>
        <v>0</v>
      </c>
      <c r="J8861">
        <f t="shared" si="277"/>
        <v>0</v>
      </c>
    </row>
    <row r="8862" spans="1:10" x14ac:dyDescent="0.3">
      <c r="A8862" t="s">
        <v>8884</v>
      </c>
      <c r="B8862" s="1">
        <v>45988</v>
      </c>
      <c r="C8862" t="s">
        <v>13</v>
      </c>
      <c r="D8862" t="s">
        <v>16</v>
      </c>
      <c r="E8862">
        <v>151</v>
      </c>
      <c r="F8862">
        <v>4518.87</v>
      </c>
      <c r="G8862" t="str">
        <f t="shared" si="276"/>
        <v>Henkel Logistics</v>
      </c>
      <c r="H8862" t="str">
        <f>IFERROR(_xlfn.XLOOKUP(D8862, Product_Master_2026!B:B, Product_Master_2026!A:A), "Discontinued / Review Required")</f>
        <v>PROD_2026_004</v>
      </c>
      <c r="I8862">
        <f>IFERROR(_xlfn.XLOOKUP(H8862, Product_Master_2026!A:A, Product_Master_2026!D:D), 0)</f>
        <v>22</v>
      </c>
      <c r="J8862">
        <f t="shared" si="277"/>
        <v>3322</v>
      </c>
    </row>
    <row r="8863" spans="1:10" x14ac:dyDescent="0.3">
      <c r="A8863" t="s">
        <v>8885</v>
      </c>
      <c r="B8863" s="1">
        <v>45699</v>
      </c>
      <c r="C8863" t="s">
        <v>18</v>
      </c>
      <c r="D8863" t="s">
        <v>21</v>
      </c>
      <c r="E8863">
        <v>312</v>
      </c>
      <c r="F8863">
        <v>7791.55</v>
      </c>
      <c r="G8863" t="str">
        <f t="shared" si="276"/>
        <v>Dhl Express</v>
      </c>
      <c r="H8863" t="str">
        <f>IFERROR(_xlfn.XLOOKUP(D8863, Product_Master_2026!B:B, Product_Master_2026!A:A), "Discontinued / Review Required")</f>
        <v>PROD_2026_001</v>
      </c>
      <c r="I8863">
        <f>IFERROR(_xlfn.XLOOKUP(H8863, Product_Master_2026!A:A, Product_Master_2026!D:D), 0)</f>
        <v>12.5</v>
      </c>
      <c r="J8863">
        <f t="shared" si="277"/>
        <v>3900</v>
      </c>
    </row>
    <row r="8864" spans="1:10" x14ac:dyDescent="0.3">
      <c r="A8864" t="s">
        <v>8886</v>
      </c>
      <c r="B8864" s="1">
        <v>46010</v>
      </c>
      <c r="C8864" t="s">
        <v>7</v>
      </c>
      <c r="D8864" t="s">
        <v>14</v>
      </c>
      <c r="E8864">
        <v>484</v>
      </c>
      <c r="F8864">
        <v>19363.150000000001</v>
      </c>
      <c r="G8864" t="str">
        <f t="shared" si="276"/>
        <v>Henkel Logistics</v>
      </c>
      <c r="H8864" t="str">
        <f>IFERROR(_xlfn.XLOOKUP(D8864, Product_Master_2026!B:B, Product_Master_2026!A:A), "Discontinued / Review Required")</f>
        <v>Discontinued / Review Required</v>
      </c>
      <c r="I8864">
        <f>IFERROR(_xlfn.XLOOKUP(H8864, Product_Master_2026!A:A, Product_Master_2026!D:D), 0)</f>
        <v>0</v>
      </c>
      <c r="J8864">
        <f t="shared" si="277"/>
        <v>0</v>
      </c>
    </row>
    <row r="8865" spans="1:10" x14ac:dyDescent="0.3">
      <c r="A8865" t="s">
        <v>8887</v>
      </c>
      <c r="B8865" s="1">
        <v>45993</v>
      </c>
      <c r="C8865" t="s">
        <v>13</v>
      </c>
      <c r="D8865" t="s">
        <v>21</v>
      </c>
      <c r="E8865">
        <v>336</v>
      </c>
      <c r="F8865">
        <v>6674.99</v>
      </c>
      <c r="G8865" t="str">
        <f t="shared" si="276"/>
        <v>Henkel Logistics</v>
      </c>
      <c r="H8865" t="str">
        <f>IFERROR(_xlfn.XLOOKUP(D8865, Product_Master_2026!B:B, Product_Master_2026!A:A), "Discontinued / Review Required")</f>
        <v>PROD_2026_001</v>
      </c>
      <c r="I8865">
        <f>IFERROR(_xlfn.XLOOKUP(H8865, Product_Master_2026!A:A, Product_Master_2026!D:D), 0)</f>
        <v>12.5</v>
      </c>
      <c r="J8865">
        <f t="shared" si="277"/>
        <v>4200</v>
      </c>
    </row>
    <row r="8866" spans="1:10" x14ac:dyDescent="0.3">
      <c r="A8866" t="s">
        <v>8888</v>
      </c>
      <c r="B8866" s="1">
        <v>45782</v>
      </c>
      <c r="C8866" t="s">
        <v>24</v>
      </c>
      <c r="D8866" t="s">
        <v>21</v>
      </c>
      <c r="E8866">
        <v>92</v>
      </c>
      <c r="F8866">
        <v>1821.01</v>
      </c>
      <c r="G8866" t="str">
        <f t="shared" si="276"/>
        <v>Bluedart Corp</v>
      </c>
      <c r="H8866" t="str">
        <f>IFERROR(_xlfn.XLOOKUP(D8866, Product_Master_2026!B:B, Product_Master_2026!A:A), "Discontinued / Review Required")</f>
        <v>PROD_2026_001</v>
      </c>
      <c r="I8866">
        <f>IFERROR(_xlfn.XLOOKUP(H8866, Product_Master_2026!A:A, Product_Master_2026!D:D), 0)</f>
        <v>12.5</v>
      </c>
      <c r="J8866">
        <f t="shared" si="277"/>
        <v>1150</v>
      </c>
    </row>
    <row r="8867" spans="1:10" x14ac:dyDescent="0.3">
      <c r="A8867" t="s">
        <v>8889</v>
      </c>
      <c r="B8867" s="1">
        <v>45981</v>
      </c>
      <c r="C8867" t="s">
        <v>13</v>
      </c>
      <c r="D8867" t="s">
        <v>16</v>
      </c>
      <c r="E8867">
        <v>16</v>
      </c>
      <c r="F8867">
        <v>509.36</v>
      </c>
      <c r="G8867" t="str">
        <f t="shared" si="276"/>
        <v>Henkel Logistics</v>
      </c>
      <c r="H8867" t="str">
        <f>IFERROR(_xlfn.XLOOKUP(D8867, Product_Master_2026!B:B, Product_Master_2026!A:A), "Discontinued / Review Required")</f>
        <v>PROD_2026_004</v>
      </c>
      <c r="I8867">
        <f>IFERROR(_xlfn.XLOOKUP(H8867, Product_Master_2026!A:A, Product_Master_2026!D:D), 0)</f>
        <v>22</v>
      </c>
      <c r="J8867">
        <f t="shared" si="277"/>
        <v>352</v>
      </c>
    </row>
    <row r="8868" spans="1:10" x14ac:dyDescent="0.3">
      <c r="A8868" t="s">
        <v>8890</v>
      </c>
      <c r="B8868" s="1">
        <v>45729</v>
      </c>
      <c r="C8868" t="s">
        <v>7</v>
      </c>
      <c r="D8868" t="s">
        <v>11</v>
      </c>
      <c r="E8868">
        <v>343</v>
      </c>
      <c r="F8868">
        <v>9716.73</v>
      </c>
      <c r="G8868" t="str">
        <f t="shared" si="276"/>
        <v>Henkel Logistics</v>
      </c>
      <c r="H8868" t="str">
        <f>IFERROR(_xlfn.XLOOKUP(D8868, Product_Master_2026!B:B, Product_Master_2026!A:A), "Discontinued / Review Required")</f>
        <v>PROD_2026_003</v>
      </c>
      <c r="I8868">
        <f>IFERROR(_xlfn.XLOOKUP(H8868, Product_Master_2026!A:A, Product_Master_2026!D:D), 0)</f>
        <v>8.9</v>
      </c>
      <c r="J8868">
        <f t="shared" si="277"/>
        <v>3052.7000000000003</v>
      </c>
    </row>
    <row r="8869" spans="1:10" x14ac:dyDescent="0.3">
      <c r="A8869" t="s">
        <v>8891</v>
      </c>
      <c r="B8869" s="1">
        <v>45770</v>
      </c>
      <c r="C8869" t="s">
        <v>44</v>
      </c>
      <c r="D8869" t="s">
        <v>32</v>
      </c>
      <c r="E8869">
        <v>356</v>
      </c>
      <c r="F8869">
        <v>13348.73</v>
      </c>
      <c r="G8869" t="str">
        <f t="shared" si="276"/>
        <v>Bluedart Corp</v>
      </c>
      <c r="H8869" t="str">
        <f>IFERROR(_xlfn.XLOOKUP(D8869, Product_Master_2026!B:B, Product_Master_2026!A:A), "Discontinued / Review Required")</f>
        <v>Discontinued / Review Required</v>
      </c>
      <c r="I8869">
        <f>IFERROR(_xlfn.XLOOKUP(H8869, Product_Master_2026!A:A, Product_Master_2026!D:D), 0)</f>
        <v>0</v>
      </c>
      <c r="J8869">
        <f t="shared" si="277"/>
        <v>0</v>
      </c>
    </row>
    <row r="8870" spans="1:10" x14ac:dyDescent="0.3">
      <c r="A8870" t="s">
        <v>8892</v>
      </c>
      <c r="B8870" s="1">
        <v>45966</v>
      </c>
      <c r="C8870" t="s">
        <v>13</v>
      </c>
      <c r="D8870" t="s">
        <v>16</v>
      </c>
      <c r="E8870">
        <v>104</v>
      </c>
      <c r="F8870">
        <v>4108.55</v>
      </c>
      <c r="G8870" t="str">
        <f t="shared" si="276"/>
        <v>Henkel Logistics</v>
      </c>
      <c r="H8870" t="str">
        <f>IFERROR(_xlfn.XLOOKUP(D8870, Product_Master_2026!B:B, Product_Master_2026!A:A), "Discontinued / Review Required")</f>
        <v>PROD_2026_004</v>
      </c>
      <c r="I8870">
        <f>IFERROR(_xlfn.XLOOKUP(H8870, Product_Master_2026!A:A, Product_Master_2026!D:D), 0)</f>
        <v>22</v>
      </c>
      <c r="J8870">
        <f t="shared" si="277"/>
        <v>2288</v>
      </c>
    </row>
    <row r="8871" spans="1:10" x14ac:dyDescent="0.3">
      <c r="A8871" t="s">
        <v>8893</v>
      </c>
      <c r="B8871" s="1">
        <v>45800</v>
      </c>
      <c r="C8871" t="s">
        <v>7</v>
      </c>
      <c r="D8871" t="s">
        <v>11</v>
      </c>
      <c r="E8871">
        <v>336</v>
      </c>
      <c r="F8871">
        <v>6556.25</v>
      </c>
      <c r="G8871" t="str">
        <f t="shared" si="276"/>
        <v>Henkel Logistics</v>
      </c>
      <c r="H8871" t="str">
        <f>IFERROR(_xlfn.XLOOKUP(D8871, Product_Master_2026!B:B, Product_Master_2026!A:A), "Discontinued / Review Required")</f>
        <v>PROD_2026_003</v>
      </c>
      <c r="I8871">
        <f>IFERROR(_xlfn.XLOOKUP(H8871, Product_Master_2026!A:A, Product_Master_2026!D:D), 0)</f>
        <v>8.9</v>
      </c>
      <c r="J8871">
        <f t="shared" si="277"/>
        <v>2990.4</v>
      </c>
    </row>
    <row r="8872" spans="1:10" x14ac:dyDescent="0.3">
      <c r="A8872" t="s">
        <v>8894</v>
      </c>
      <c r="B8872" s="1">
        <v>45892</v>
      </c>
      <c r="C8872" t="s">
        <v>26</v>
      </c>
      <c r="D8872" t="s">
        <v>38</v>
      </c>
      <c r="E8872">
        <v>357</v>
      </c>
      <c r="F8872">
        <v>15632.24</v>
      </c>
      <c r="G8872" t="str">
        <f t="shared" si="276"/>
        <v>Dhl Express</v>
      </c>
      <c r="H8872" t="str">
        <f>IFERROR(_xlfn.XLOOKUP(D8872, Product_Master_2026!B:B, Product_Master_2026!A:A), "Discontinued / Review Required")</f>
        <v>PROD_2026_005</v>
      </c>
      <c r="I8872">
        <f>IFERROR(_xlfn.XLOOKUP(H8872, Product_Master_2026!A:A, Product_Master_2026!D:D), 0)</f>
        <v>5.4</v>
      </c>
      <c r="J8872">
        <f t="shared" si="277"/>
        <v>1927.8000000000002</v>
      </c>
    </row>
    <row r="8873" spans="1:10" x14ac:dyDescent="0.3">
      <c r="A8873" t="s">
        <v>8895</v>
      </c>
      <c r="B8873" s="1">
        <v>45805</v>
      </c>
      <c r="C8873" t="s">
        <v>28</v>
      </c>
      <c r="D8873" t="s">
        <v>32</v>
      </c>
      <c r="E8873">
        <v>74</v>
      </c>
      <c r="F8873">
        <v>3246.45</v>
      </c>
      <c r="G8873" t="str">
        <f t="shared" si="276"/>
        <v>Fedex Global</v>
      </c>
      <c r="H8873" t="str">
        <f>IFERROR(_xlfn.XLOOKUP(D8873, Product_Master_2026!B:B, Product_Master_2026!A:A), "Discontinued / Review Required")</f>
        <v>Discontinued / Review Required</v>
      </c>
      <c r="I8873">
        <f>IFERROR(_xlfn.XLOOKUP(H8873, Product_Master_2026!A:A, Product_Master_2026!D:D), 0)</f>
        <v>0</v>
      </c>
      <c r="J8873">
        <f t="shared" si="277"/>
        <v>0</v>
      </c>
    </row>
    <row r="8874" spans="1:10" x14ac:dyDescent="0.3">
      <c r="A8874" t="s">
        <v>8896</v>
      </c>
      <c r="B8874" s="1">
        <v>45799</v>
      </c>
      <c r="C8874" t="s">
        <v>44</v>
      </c>
      <c r="D8874" t="s">
        <v>8</v>
      </c>
      <c r="E8874">
        <v>467</v>
      </c>
      <c r="F8874">
        <v>19122.46</v>
      </c>
      <c r="G8874" t="str">
        <f t="shared" si="276"/>
        <v>Bluedart Corp</v>
      </c>
      <c r="H8874" t="str">
        <f>IFERROR(_xlfn.XLOOKUP(D8874, Product_Master_2026!B:B, Product_Master_2026!A:A), "Discontinued / Review Required")</f>
        <v>PROD_2026_002</v>
      </c>
      <c r="I8874">
        <f>IFERROR(_xlfn.XLOOKUP(H8874, Product_Master_2026!A:A, Product_Master_2026!D:D), 0)</f>
        <v>18.2</v>
      </c>
      <c r="J8874">
        <f t="shared" si="277"/>
        <v>8499.4</v>
      </c>
    </row>
    <row r="8875" spans="1:10" x14ac:dyDescent="0.3">
      <c r="A8875" t="s">
        <v>8897</v>
      </c>
      <c r="B8875" s="1">
        <v>45658</v>
      </c>
      <c r="C8875" t="s">
        <v>28</v>
      </c>
      <c r="D8875" t="s">
        <v>11</v>
      </c>
      <c r="E8875">
        <v>148</v>
      </c>
      <c r="F8875">
        <v>2705.74</v>
      </c>
      <c r="G8875" t="str">
        <f t="shared" si="276"/>
        <v>Fedex Global</v>
      </c>
      <c r="H8875" t="str">
        <f>IFERROR(_xlfn.XLOOKUP(D8875, Product_Master_2026!B:B, Product_Master_2026!A:A), "Discontinued / Review Required")</f>
        <v>PROD_2026_003</v>
      </c>
      <c r="I8875">
        <f>IFERROR(_xlfn.XLOOKUP(H8875, Product_Master_2026!A:A, Product_Master_2026!D:D), 0)</f>
        <v>8.9</v>
      </c>
      <c r="J8875">
        <f t="shared" si="277"/>
        <v>1317.2</v>
      </c>
    </row>
    <row r="8876" spans="1:10" x14ac:dyDescent="0.3">
      <c r="A8876" t="s">
        <v>8898</v>
      </c>
      <c r="B8876" s="1">
        <v>45723</v>
      </c>
      <c r="C8876" t="s">
        <v>26</v>
      </c>
      <c r="D8876" t="s">
        <v>38</v>
      </c>
      <c r="E8876">
        <v>130</v>
      </c>
      <c r="F8876">
        <v>2770.05</v>
      </c>
      <c r="G8876" t="str">
        <f t="shared" si="276"/>
        <v>Dhl Express</v>
      </c>
      <c r="H8876" t="str">
        <f>IFERROR(_xlfn.XLOOKUP(D8876, Product_Master_2026!B:B, Product_Master_2026!A:A), "Discontinued / Review Required")</f>
        <v>PROD_2026_005</v>
      </c>
      <c r="I8876">
        <f>IFERROR(_xlfn.XLOOKUP(H8876, Product_Master_2026!A:A, Product_Master_2026!D:D), 0)</f>
        <v>5.4</v>
      </c>
      <c r="J8876">
        <f t="shared" si="277"/>
        <v>702</v>
      </c>
    </row>
    <row r="8877" spans="1:10" x14ac:dyDescent="0.3">
      <c r="A8877" t="s">
        <v>8899</v>
      </c>
      <c r="B8877" s="1">
        <v>45921</v>
      </c>
      <c r="C8877" t="s">
        <v>26</v>
      </c>
      <c r="D8877" t="s">
        <v>14</v>
      </c>
      <c r="E8877">
        <v>248</v>
      </c>
      <c r="F8877">
        <v>9372.08</v>
      </c>
      <c r="G8877" t="str">
        <f t="shared" si="276"/>
        <v>Dhl Express</v>
      </c>
      <c r="H8877" t="str">
        <f>IFERROR(_xlfn.XLOOKUP(D8877, Product_Master_2026!B:B, Product_Master_2026!A:A), "Discontinued / Review Required")</f>
        <v>Discontinued / Review Required</v>
      </c>
      <c r="I8877">
        <f>IFERROR(_xlfn.XLOOKUP(H8877, Product_Master_2026!A:A, Product_Master_2026!D:D), 0)</f>
        <v>0</v>
      </c>
      <c r="J8877">
        <f t="shared" si="277"/>
        <v>0</v>
      </c>
    </row>
    <row r="8878" spans="1:10" x14ac:dyDescent="0.3">
      <c r="A8878" t="s">
        <v>8900</v>
      </c>
      <c r="B8878" s="1">
        <v>45785</v>
      </c>
      <c r="C8878" t="s">
        <v>26</v>
      </c>
      <c r="D8878" t="s">
        <v>8</v>
      </c>
      <c r="E8878">
        <v>383</v>
      </c>
      <c r="F8878">
        <v>13000.31</v>
      </c>
      <c r="G8878" t="str">
        <f t="shared" si="276"/>
        <v>Dhl Express</v>
      </c>
      <c r="H8878" t="str">
        <f>IFERROR(_xlfn.XLOOKUP(D8878, Product_Master_2026!B:B, Product_Master_2026!A:A), "Discontinued / Review Required")</f>
        <v>PROD_2026_002</v>
      </c>
      <c r="I8878">
        <f>IFERROR(_xlfn.XLOOKUP(H8878, Product_Master_2026!A:A, Product_Master_2026!D:D), 0)</f>
        <v>18.2</v>
      </c>
      <c r="J8878">
        <f t="shared" si="277"/>
        <v>6970.5999999999995</v>
      </c>
    </row>
    <row r="8879" spans="1:10" x14ac:dyDescent="0.3">
      <c r="A8879" t="s">
        <v>8901</v>
      </c>
      <c r="B8879" s="1">
        <v>45768</v>
      </c>
      <c r="C8879" t="s">
        <v>18</v>
      </c>
      <c r="D8879" t="s">
        <v>21</v>
      </c>
      <c r="E8879">
        <v>142</v>
      </c>
      <c r="F8879">
        <v>3657.14</v>
      </c>
      <c r="G8879" t="str">
        <f t="shared" si="276"/>
        <v>Dhl Express</v>
      </c>
      <c r="H8879" t="str">
        <f>IFERROR(_xlfn.XLOOKUP(D8879, Product_Master_2026!B:B, Product_Master_2026!A:A), "Discontinued / Review Required")</f>
        <v>PROD_2026_001</v>
      </c>
      <c r="I8879">
        <f>IFERROR(_xlfn.XLOOKUP(H8879, Product_Master_2026!A:A, Product_Master_2026!D:D), 0)</f>
        <v>12.5</v>
      </c>
      <c r="J8879">
        <f t="shared" si="277"/>
        <v>1775</v>
      </c>
    </row>
    <row r="8880" spans="1:10" x14ac:dyDescent="0.3">
      <c r="A8880" t="s">
        <v>8902</v>
      </c>
      <c r="B8880" s="1">
        <v>45818</v>
      </c>
      <c r="C8880" t="s">
        <v>24</v>
      </c>
      <c r="D8880" t="s">
        <v>11</v>
      </c>
      <c r="E8880">
        <v>458</v>
      </c>
      <c r="F8880">
        <v>18208.45</v>
      </c>
      <c r="G8880" t="str">
        <f t="shared" si="276"/>
        <v>Bluedart Corp</v>
      </c>
      <c r="H8880" t="str">
        <f>IFERROR(_xlfn.XLOOKUP(D8880, Product_Master_2026!B:B, Product_Master_2026!A:A), "Discontinued / Review Required")</f>
        <v>PROD_2026_003</v>
      </c>
      <c r="I8880">
        <f>IFERROR(_xlfn.XLOOKUP(H8880, Product_Master_2026!A:A, Product_Master_2026!D:D), 0)</f>
        <v>8.9</v>
      </c>
      <c r="J8880">
        <f t="shared" si="277"/>
        <v>4076.2000000000003</v>
      </c>
    </row>
    <row r="8881" spans="1:10" x14ac:dyDescent="0.3">
      <c r="A8881" t="s">
        <v>8903</v>
      </c>
      <c r="B8881" s="1">
        <v>45889</v>
      </c>
      <c r="C8881" t="s">
        <v>10</v>
      </c>
      <c r="D8881" t="s">
        <v>32</v>
      </c>
      <c r="E8881">
        <v>120</v>
      </c>
      <c r="F8881">
        <v>1870.55</v>
      </c>
      <c r="G8881" t="str">
        <f t="shared" si="276"/>
        <v>Henkel Logistics</v>
      </c>
      <c r="H8881" t="str">
        <f>IFERROR(_xlfn.XLOOKUP(D8881, Product_Master_2026!B:B, Product_Master_2026!A:A), "Discontinued / Review Required")</f>
        <v>Discontinued / Review Required</v>
      </c>
      <c r="I8881">
        <f>IFERROR(_xlfn.XLOOKUP(H8881, Product_Master_2026!A:A, Product_Master_2026!D:D), 0)</f>
        <v>0</v>
      </c>
      <c r="J8881">
        <f t="shared" si="277"/>
        <v>0</v>
      </c>
    </row>
    <row r="8882" spans="1:10" x14ac:dyDescent="0.3">
      <c r="A8882" t="s">
        <v>8904</v>
      </c>
      <c r="B8882" s="1">
        <v>45781</v>
      </c>
      <c r="C8882" t="s">
        <v>7</v>
      </c>
      <c r="D8882" t="s">
        <v>32</v>
      </c>
      <c r="E8882">
        <v>135</v>
      </c>
      <c r="F8882">
        <v>3181.86</v>
      </c>
      <c r="G8882" t="str">
        <f t="shared" si="276"/>
        <v>Henkel Logistics</v>
      </c>
      <c r="H8882" t="str">
        <f>IFERROR(_xlfn.XLOOKUP(D8882, Product_Master_2026!B:B, Product_Master_2026!A:A), "Discontinued / Review Required")</f>
        <v>Discontinued / Review Required</v>
      </c>
      <c r="I8882">
        <f>IFERROR(_xlfn.XLOOKUP(H8882, Product_Master_2026!A:A, Product_Master_2026!D:D), 0)</f>
        <v>0</v>
      </c>
      <c r="J8882">
        <f t="shared" si="277"/>
        <v>0</v>
      </c>
    </row>
    <row r="8883" spans="1:10" x14ac:dyDescent="0.3">
      <c r="A8883" t="s">
        <v>8905</v>
      </c>
      <c r="B8883" s="1">
        <v>45739</v>
      </c>
      <c r="C8883" t="s">
        <v>28</v>
      </c>
      <c r="D8883" t="s">
        <v>21</v>
      </c>
      <c r="E8883">
        <v>481</v>
      </c>
      <c r="F8883">
        <v>17493.97</v>
      </c>
      <c r="G8883" t="str">
        <f t="shared" si="276"/>
        <v>Fedex Global</v>
      </c>
      <c r="H8883" t="str">
        <f>IFERROR(_xlfn.XLOOKUP(D8883, Product_Master_2026!B:B, Product_Master_2026!A:A), "Discontinued / Review Required")</f>
        <v>PROD_2026_001</v>
      </c>
      <c r="I8883">
        <f>IFERROR(_xlfn.XLOOKUP(H8883, Product_Master_2026!A:A, Product_Master_2026!D:D), 0)</f>
        <v>12.5</v>
      </c>
      <c r="J8883">
        <f t="shared" si="277"/>
        <v>6012.5</v>
      </c>
    </row>
    <row r="8884" spans="1:10" x14ac:dyDescent="0.3">
      <c r="A8884" t="s">
        <v>8906</v>
      </c>
      <c r="B8884" s="1">
        <v>46014</v>
      </c>
      <c r="C8884" t="s">
        <v>24</v>
      </c>
      <c r="D8884" t="s">
        <v>38</v>
      </c>
      <c r="E8884">
        <v>319</v>
      </c>
      <c r="F8884">
        <v>7535.68</v>
      </c>
      <c r="G8884" t="str">
        <f t="shared" si="276"/>
        <v>Bluedart Corp</v>
      </c>
      <c r="H8884" t="str">
        <f>IFERROR(_xlfn.XLOOKUP(D8884, Product_Master_2026!B:B, Product_Master_2026!A:A), "Discontinued / Review Required")</f>
        <v>PROD_2026_005</v>
      </c>
      <c r="I8884">
        <f>IFERROR(_xlfn.XLOOKUP(H8884, Product_Master_2026!A:A, Product_Master_2026!D:D), 0)</f>
        <v>5.4</v>
      </c>
      <c r="J8884">
        <f t="shared" si="277"/>
        <v>1722.6000000000001</v>
      </c>
    </row>
    <row r="8885" spans="1:10" x14ac:dyDescent="0.3">
      <c r="A8885" t="s">
        <v>8907</v>
      </c>
      <c r="B8885" s="1">
        <v>45670</v>
      </c>
      <c r="C8885" t="s">
        <v>7</v>
      </c>
      <c r="D8885" t="s">
        <v>8</v>
      </c>
      <c r="E8885">
        <v>310</v>
      </c>
      <c r="F8885">
        <v>10899.67</v>
      </c>
      <c r="G8885" t="str">
        <f t="shared" si="276"/>
        <v>Henkel Logistics</v>
      </c>
      <c r="H8885" t="str">
        <f>IFERROR(_xlfn.XLOOKUP(D8885, Product_Master_2026!B:B, Product_Master_2026!A:A), "Discontinued / Review Required")</f>
        <v>PROD_2026_002</v>
      </c>
      <c r="I8885">
        <f>IFERROR(_xlfn.XLOOKUP(H8885, Product_Master_2026!A:A, Product_Master_2026!D:D), 0)</f>
        <v>18.2</v>
      </c>
      <c r="J8885">
        <f t="shared" si="277"/>
        <v>5642</v>
      </c>
    </row>
    <row r="8886" spans="1:10" x14ac:dyDescent="0.3">
      <c r="A8886" t="s">
        <v>8908</v>
      </c>
      <c r="B8886" s="1">
        <v>45972</v>
      </c>
      <c r="C8886" t="s">
        <v>18</v>
      </c>
      <c r="D8886" t="s">
        <v>38</v>
      </c>
      <c r="E8886">
        <v>159</v>
      </c>
      <c r="F8886">
        <v>7132.15</v>
      </c>
      <c r="G8886" t="str">
        <f t="shared" si="276"/>
        <v>Dhl Express</v>
      </c>
      <c r="H8886" t="str">
        <f>IFERROR(_xlfn.XLOOKUP(D8886, Product_Master_2026!B:B, Product_Master_2026!A:A), "Discontinued / Review Required")</f>
        <v>PROD_2026_005</v>
      </c>
      <c r="I8886">
        <f>IFERROR(_xlfn.XLOOKUP(H8886, Product_Master_2026!A:A, Product_Master_2026!D:D), 0)</f>
        <v>5.4</v>
      </c>
      <c r="J8886">
        <f t="shared" si="277"/>
        <v>858.6</v>
      </c>
    </row>
    <row r="8887" spans="1:10" x14ac:dyDescent="0.3">
      <c r="A8887" t="s">
        <v>8909</v>
      </c>
      <c r="B8887" s="1">
        <v>46013</v>
      </c>
      <c r="C8887" t="s">
        <v>24</v>
      </c>
      <c r="D8887" t="s">
        <v>14</v>
      </c>
      <c r="E8887">
        <v>365</v>
      </c>
      <c r="F8887">
        <v>10017.540000000001</v>
      </c>
      <c r="G8887" t="str">
        <f t="shared" si="276"/>
        <v>Bluedart Corp</v>
      </c>
      <c r="H8887" t="str">
        <f>IFERROR(_xlfn.XLOOKUP(D8887, Product_Master_2026!B:B, Product_Master_2026!A:A), "Discontinued / Review Required")</f>
        <v>Discontinued / Review Required</v>
      </c>
      <c r="I8887">
        <f>IFERROR(_xlfn.XLOOKUP(H8887, Product_Master_2026!A:A, Product_Master_2026!D:D), 0)</f>
        <v>0</v>
      </c>
      <c r="J8887">
        <f t="shared" si="277"/>
        <v>0</v>
      </c>
    </row>
    <row r="8888" spans="1:10" x14ac:dyDescent="0.3">
      <c r="A8888" t="s">
        <v>8910</v>
      </c>
      <c r="B8888" s="1">
        <v>45850</v>
      </c>
      <c r="C8888" t="s">
        <v>44</v>
      </c>
      <c r="D8888" t="s">
        <v>11</v>
      </c>
      <c r="E8888">
        <v>464</v>
      </c>
      <c r="F8888">
        <v>17341.77</v>
      </c>
      <c r="G8888" t="str">
        <f t="shared" si="276"/>
        <v>Bluedart Corp</v>
      </c>
      <c r="H8888" t="str">
        <f>IFERROR(_xlfn.XLOOKUP(D8888, Product_Master_2026!B:B, Product_Master_2026!A:A), "Discontinued / Review Required")</f>
        <v>PROD_2026_003</v>
      </c>
      <c r="I8888">
        <f>IFERROR(_xlfn.XLOOKUP(H8888, Product_Master_2026!A:A, Product_Master_2026!D:D), 0)</f>
        <v>8.9</v>
      </c>
      <c r="J8888">
        <f t="shared" si="277"/>
        <v>4129.6000000000004</v>
      </c>
    </row>
    <row r="8889" spans="1:10" x14ac:dyDescent="0.3">
      <c r="A8889" t="s">
        <v>8911</v>
      </c>
      <c r="B8889" s="1">
        <v>45688</v>
      </c>
      <c r="C8889" t="s">
        <v>13</v>
      </c>
      <c r="D8889" t="s">
        <v>21</v>
      </c>
      <c r="E8889">
        <v>397</v>
      </c>
      <c r="F8889">
        <v>10063.299999999999</v>
      </c>
      <c r="G8889" t="str">
        <f t="shared" si="276"/>
        <v>Henkel Logistics</v>
      </c>
      <c r="H8889" t="str">
        <f>IFERROR(_xlfn.XLOOKUP(D8889, Product_Master_2026!B:B, Product_Master_2026!A:A), "Discontinued / Review Required")</f>
        <v>PROD_2026_001</v>
      </c>
      <c r="I8889">
        <f>IFERROR(_xlfn.XLOOKUP(H8889, Product_Master_2026!A:A, Product_Master_2026!D:D), 0)</f>
        <v>12.5</v>
      </c>
      <c r="J8889">
        <f t="shared" si="277"/>
        <v>4962.5</v>
      </c>
    </row>
    <row r="8890" spans="1:10" x14ac:dyDescent="0.3">
      <c r="A8890" t="s">
        <v>8912</v>
      </c>
      <c r="B8890" s="1">
        <v>46000</v>
      </c>
      <c r="C8890" t="s">
        <v>13</v>
      </c>
      <c r="D8890" t="s">
        <v>16</v>
      </c>
      <c r="E8890">
        <v>462</v>
      </c>
      <c r="F8890">
        <v>13459.68</v>
      </c>
      <c r="G8890" t="str">
        <f t="shared" si="276"/>
        <v>Henkel Logistics</v>
      </c>
      <c r="H8890" t="str">
        <f>IFERROR(_xlfn.XLOOKUP(D8890, Product_Master_2026!B:B, Product_Master_2026!A:A), "Discontinued / Review Required")</f>
        <v>PROD_2026_004</v>
      </c>
      <c r="I8890">
        <f>IFERROR(_xlfn.XLOOKUP(H8890, Product_Master_2026!A:A, Product_Master_2026!D:D), 0)</f>
        <v>22</v>
      </c>
      <c r="J8890">
        <f t="shared" si="277"/>
        <v>10164</v>
      </c>
    </row>
    <row r="8891" spans="1:10" x14ac:dyDescent="0.3">
      <c r="A8891" t="s">
        <v>8913</v>
      </c>
      <c r="B8891" s="1">
        <v>45658</v>
      </c>
      <c r="C8891" t="s">
        <v>28</v>
      </c>
      <c r="D8891" t="s">
        <v>11</v>
      </c>
      <c r="E8891">
        <v>411</v>
      </c>
      <c r="F8891">
        <v>12042.57</v>
      </c>
      <c r="G8891" t="str">
        <f t="shared" si="276"/>
        <v>Fedex Global</v>
      </c>
      <c r="H8891" t="str">
        <f>IFERROR(_xlfn.XLOOKUP(D8891, Product_Master_2026!B:B, Product_Master_2026!A:A), "Discontinued / Review Required")</f>
        <v>PROD_2026_003</v>
      </c>
      <c r="I8891">
        <f>IFERROR(_xlfn.XLOOKUP(H8891, Product_Master_2026!A:A, Product_Master_2026!D:D), 0)</f>
        <v>8.9</v>
      </c>
      <c r="J8891">
        <f t="shared" si="277"/>
        <v>3657.9</v>
      </c>
    </row>
    <row r="8892" spans="1:10" x14ac:dyDescent="0.3">
      <c r="A8892" t="s">
        <v>8914</v>
      </c>
      <c r="B8892" s="1">
        <v>45707</v>
      </c>
      <c r="C8892" t="s">
        <v>7</v>
      </c>
      <c r="D8892" t="s">
        <v>38</v>
      </c>
      <c r="E8892">
        <v>335</v>
      </c>
      <c r="F8892">
        <v>6221.3</v>
      </c>
      <c r="G8892" t="str">
        <f t="shared" si="276"/>
        <v>Henkel Logistics</v>
      </c>
      <c r="H8892" t="str">
        <f>IFERROR(_xlfn.XLOOKUP(D8892, Product_Master_2026!B:B, Product_Master_2026!A:A), "Discontinued / Review Required")</f>
        <v>PROD_2026_005</v>
      </c>
      <c r="I8892">
        <f>IFERROR(_xlfn.XLOOKUP(H8892, Product_Master_2026!A:A, Product_Master_2026!D:D), 0)</f>
        <v>5.4</v>
      </c>
      <c r="J8892">
        <f t="shared" si="277"/>
        <v>1809.0000000000002</v>
      </c>
    </row>
    <row r="8893" spans="1:10" x14ac:dyDescent="0.3">
      <c r="A8893" t="s">
        <v>8915</v>
      </c>
      <c r="B8893" s="1">
        <v>45764</v>
      </c>
      <c r="C8893" t="s">
        <v>24</v>
      </c>
      <c r="D8893" t="s">
        <v>8</v>
      </c>
      <c r="E8893">
        <v>349</v>
      </c>
      <c r="F8893">
        <v>15308.15</v>
      </c>
      <c r="G8893" t="str">
        <f t="shared" si="276"/>
        <v>Bluedart Corp</v>
      </c>
      <c r="H8893" t="str">
        <f>IFERROR(_xlfn.XLOOKUP(D8893, Product_Master_2026!B:B, Product_Master_2026!A:A), "Discontinued / Review Required")</f>
        <v>PROD_2026_002</v>
      </c>
      <c r="I8893">
        <f>IFERROR(_xlfn.XLOOKUP(H8893, Product_Master_2026!A:A, Product_Master_2026!D:D), 0)</f>
        <v>18.2</v>
      </c>
      <c r="J8893">
        <f t="shared" si="277"/>
        <v>6351.8</v>
      </c>
    </row>
    <row r="8894" spans="1:10" x14ac:dyDescent="0.3">
      <c r="A8894" t="s">
        <v>8916</v>
      </c>
      <c r="B8894" s="1">
        <v>45844</v>
      </c>
      <c r="C8894" t="s">
        <v>24</v>
      </c>
      <c r="D8894" t="s">
        <v>11</v>
      </c>
      <c r="E8894">
        <v>305</v>
      </c>
      <c r="F8894">
        <v>13030.83</v>
      </c>
      <c r="G8894" t="str">
        <f t="shared" si="276"/>
        <v>Bluedart Corp</v>
      </c>
      <c r="H8894" t="str">
        <f>IFERROR(_xlfn.XLOOKUP(D8894, Product_Master_2026!B:B, Product_Master_2026!A:A), "Discontinued / Review Required")</f>
        <v>PROD_2026_003</v>
      </c>
      <c r="I8894">
        <f>IFERROR(_xlfn.XLOOKUP(H8894, Product_Master_2026!A:A, Product_Master_2026!D:D), 0)</f>
        <v>8.9</v>
      </c>
      <c r="J8894">
        <f t="shared" si="277"/>
        <v>2714.5</v>
      </c>
    </row>
    <row r="8895" spans="1:10" x14ac:dyDescent="0.3">
      <c r="A8895" t="s">
        <v>8917</v>
      </c>
      <c r="B8895" s="1">
        <v>45884</v>
      </c>
      <c r="C8895" t="s">
        <v>7</v>
      </c>
      <c r="D8895" t="s">
        <v>11</v>
      </c>
      <c r="E8895">
        <v>361</v>
      </c>
      <c r="F8895">
        <v>10094.15</v>
      </c>
      <c r="G8895" t="str">
        <f t="shared" si="276"/>
        <v>Henkel Logistics</v>
      </c>
      <c r="H8895" t="str">
        <f>IFERROR(_xlfn.XLOOKUP(D8895, Product_Master_2026!B:B, Product_Master_2026!A:A), "Discontinued / Review Required")</f>
        <v>PROD_2026_003</v>
      </c>
      <c r="I8895">
        <f>IFERROR(_xlfn.XLOOKUP(H8895, Product_Master_2026!A:A, Product_Master_2026!D:D), 0)</f>
        <v>8.9</v>
      </c>
      <c r="J8895">
        <f t="shared" si="277"/>
        <v>3212.9</v>
      </c>
    </row>
    <row r="8896" spans="1:10" x14ac:dyDescent="0.3">
      <c r="A8896" t="s">
        <v>8918</v>
      </c>
      <c r="B8896" s="1">
        <v>45808</v>
      </c>
      <c r="C8896" t="s">
        <v>18</v>
      </c>
      <c r="D8896" t="s">
        <v>16</v>
      </c>
      <c r="E8896">
        <v>83</v>
      </c>
      <c r="F8896">
        <v>2156.94</v>
      </c>
      <c r="G8896" t="str">
        <f t="shared" si="276"/>
        <v>Dhl Express</v>
      </c>
      <c r="H8896" t="str">
        <f>IFERROR(_xlfn.XLOOKUP(D8896, Product_Master_2026!B:B, Product_Master_2026!A:A), "Discontinued / Review Required")</f>
        <v>PROD_2026_004</v>
      </c>
      <c r="I8896">
        <f>IFERROR(_xlfn.XLOOKUP(H8896, Product_Master_2026!A:A, Product_Master_2026!D:D), 0)</f>
        <v>22</v>
      </c>
      <c r="J8896">
        <f t="shared" si="277"/>
        <v>1826</v>
      </c>
    </row>
    <row r="8897" spans="1:10" x14ac:dyDescent="0.3">
      <c r="A8897" t="s">
        <v>8919</v>
      </c>
      <c r="B8897" s="1">
        <v>45704</v>
      </c>
      <c r="C8897" t="s">
        <v>13</v>
      </c>
      <c r="D8897" t="s">
        <v>21</v>
      </c>
      <c r="E8897">
        <v>142</v>
      </c>
      <c r="F8897">
        <v>5163.67</v>
      </c>
      <c r="G8897" t="str">
        <f t="shared" si="276"/>
        <v>Henkel Logistics</v>
      </c>
      <c r="H8897" t="str">
        <f>IFERROR(_xlfn.XLOOKUP(D8897, Product_Master_2026!B:B, Product_Master_2026!A:A), "Discontinued / Review Required")</f>
        <v>PROD_2026_001</v>
      </c>
      <c r="I8897">
        <f>IFERROR(_xlfn.XLOOKUP(H8897, Product_Master_2026!A:A, Product_Master_2026!D:D), 0)</f>
        <v>12.5</v>
      </c>
      <c r="J8897">
        <f t="shared" si="277"/>
        <v>1775</v>
      </c>
    </row>
    <row r="8898" spans="1:10" x14ac:dyDescent="0.3">
      <c r="A8898" t="s">
        <v>8920</v>
      </c>
      <c r="B8898" s="1">
        <v>45969</v>
      </c>
      <c r="C8898" t="s">
        <v>24</v>
      </c>
      <c r="D8898" t="s">
        <v>38</v>
      </c>
      <c r="E8898">
        <v>363</v>
      </c>
      <c r="F8898">
        <v>7291.84</v>
      </c>
      <c r="G8898" t="str">
        <f t="shared" si="276"/>
        <v>Bluedart Corp</v>
      </c>
      <c r="H8898" t="str">
        <f>IFERROR(_xlfn.XLOOKUP(D8898, Product_Master_2026!B:B, Product_Master_2026!A:A), "Discontinued / Review Required")</f>
        <v>PROD_2026_005</v>
      </c>
      <c r="I8898">
        <f>IFERROR(_xlfn.XLOOKUP(H8898, Product_Master_2026!A:A, Product_Master_2026!D:D), 0)</f>
        <v>5.4</v>
      </c>
      <c r="J8898">
        <f t="shared" si="277"/>
        <v>1960.2</v>
      </c>
    </row>
    <row r="8899" spans="1:10" x14ac:dyDescent="0.3">
      <c r="A8899" t="s">
        <v>8921</v>
      </c>
      <c r="B8899" s="1">
        <v>45913</v>
      </c>
      <c r="C8899" t="s">
        <v>13</v>
      </c>
      <c r="D8899" t="s">
        <v>16</v>
      </c>
      <c r="E8899">
        <v>178</v>
      </c>
      <c r="F8899">
        <v>3208.03</v>
      </c>
      <c r="G8899" t="str">
        <f t="shared" ref="G8899:G8962" si="278">PROPER(TRIM(C8899))</f>
        <v>Henkel Logistics</v>
      </c>
      <c r="H8899" t="str">
        <f>IFERROR(_xlfn.XLOOKUP(D8899, Product_Master_2026!B:B, Product_Master_2026!A:A), "Discontinued / Review Required")</f>
        <v>PROD_2026_004</v>
      </c>
      <c r="I8899">
        <f>IFERROR(_xlfn.XLOOKUP(H8899, Product_Master_2026!A:A, Product_Master_2026!D:D), 0)</f>
        <v>22</v>
      </c>
      <c r="J8899">
        <f t="shared" ref="J8899:J8962" si="279">E8899 * I8899</f>
        <v>3916</v>
      </c>
    </row>
    <row r="8900" spans="1:10" x14ac:dyDescent="0.3">
      <c r="A8900" t="s">
        <v>8922</v>
      </c>
      <c r="B8900" s="1">
        <v>45674</v>
      </c>
      <c r="C8900" t="s">
        <v>7</v>
      </c>
      <c r="D8900" t="s">
        <v>16</v>
      </c>
      <c r="E8900">
        <v>209</v>
      </c>
      <c r="F8900">
        <v>5946.82</v>
      </c>
      <c r="G8900" t="str">
        <f t="shared" si="278"/>
        <v>Henkel Logistics</v>
      </c>
      <c r="H8900" t="str">
        <f>IFERROR(_xlfn.XLOOKUP(D8900, Product_Master_2026!B:B, Product_Master_2026!A:A), "Discontinued / Review Required")</f>
        <v>PROD_2026_004</v>
      </c>
      <c r="I8900">
        <f>IFERROR(_xlfn.XLOOKUP(H8900, Product_Master_2026!A:A, Product_Master_2026!D:D), 0)</f>
        <v>22</v>
      </c>
      <c r="J8900">
        <f t="shared" si="279"/>
        <v>4598</v>
      </c>
    </row>
    <row r="8901" spans="1:10" x14ac:dyDescent="0.3">
      <c r="A8901" t="s">
        <v>8923</v>
      </c>
      <c r="B8901" s="1">
        <v>45867</v>
      </c>
      <c r="C8901" t="s">
        <v>7</v>
      </c>
      <c r="D8901" t="s">
        <v>11</v>
      </c>
      <c r="E8901">
        <v>452</v>
      </c>
      <c r="F8901">
        <v>14595.87</v>
      </c>
      <c r="G8901" t="str">
        <f t="shared" si="278"/>
        <v>Henkel Logistics</v>
      </c>
      <c r="H8901" t="str">
        <f>IFERROR(_xlfn.XLOOKUP(D8901, Product_Master_2026!B:B, Product_Master_2026!A:A), "Discontinued / Review Required")</f>
        <v>PROD_2026_003</v>
      </c>
      <c r="I8901">
        <f>IFERROR(_xlfn.XLOOKUP(H8901, Product_Master_2026!A:A, Product_Master_2026!D:D), 0)</f>
        <v>8.9</v>
      </c>
      <c r="J8901">
        <f t="shared" si="279"/>
        <v>4022.8</v>
      </c>
    </row>
    <row r="8902" spans="1:10" x14ac:dyDescent="0.3">
      <c r="A8902" t="s">
        <v>8924</v>
      </c>
      <c r="B8902" s="1">
        <v>45731</v>
      </c>
      <c r="C8902" t="s">
        <v>7</v>
      </c>
      <c r="D8902" t="s">
        <v>38</v>
      </c>
      <c r="E8902">
        <v>126</v>
      </c>
      <c r="F8902">
        <v>1972.44</v>
      </c>
      <c r="G8902" t="str">
        <f t="shared" si="278"/>
        <v>Henkel Logistics</v>
      </c>
      <c r="H8902" t="str">
        <f>IFERROR(_xlfn.XLOOKUP(D8902, Product_Master_2026!B:B, Product_Master_2026!A:A), "Discontinued / Review Required")</f>
        <v>PROD_2026_005</v>
      </c>
      <c r="I8902">
        <f>IFERROR(_xlfn.XLOOKUP(H8902, Product_Master_2026!A:A, Product_Master_2026!D:D), 0)</f>
        <v>5.4</v>
      </c>
      <c r="J8902">
        <f t="shared" si="279"/>
        <v>680.40000000000009</v>
      </c>
    </row>
    <row r="8903" spans="1:10" x14ac:dyDescent="0.3">
      <c r="A8903" t="s">
        <v>8925</v>
      </c>
      <c r="B8903" s="1">
        <v>45948</v>
      </c>
      <c r="C8903" t="s">
        <v>7</v>
      </c>
      <c r="D8903" t="s">
        <v>11</v>
      </c>
      <c r="E8903">
        <v>263</v>
      </c>
      <c r="F8903">
        <v>9145.25</v>
      </c>
      <c r="G8903" t="str">
        <f t="shared" si="278"/>
        <v>Henkel Logistics</v>
      </c>
      <c r="H8903" t="str">
        <f>IFERROR(_xlfn.XLOOKUP(D8903, Product_Master_2026!B:B, Product_Master_2026!A:A), "Discontinued / Review Required")</f>
        <v>PROD_2026_003</v>
      </c>
      <c r="I8903">
        <f>IFERROR(_xlfn.XLOOKUP(H8903, Product_Master_2026!A:A, Product_Master_2026!D:D), 0)</f>
        <v>8.9</v>
      </c>
      <c r="J8903">
        <f t="shared" si="279"/>
        <v>2340.7000000000003</v>
      </c>
    </row>
    <row r="8904" spans="1:10" x14ac:dyDescent="0.3">
      <c r="A8904" t="s">
        <v>8926</v>
      </c>
      <c r="B8904" s="1">
        <v>45723</v>
      </c>
      <c r="C8904" t="s">
        <v>26</v>
      </c>
      <c r="D8904" t="s">
        <v>14</v>
      </c>
      <c r="E8904">
        <v>275</v>
      </c>
      <c r="F8904">
        <v>9942.2199999999993</v>
      </c>
      <c r="G8904" t="str">
        <f t="shared" si="278"/>
        <v>Dhl Express</v>
      </c>
      <c r="H8904" t="str">
        <f>IFERROR(_xlfn.XLOOKUP(D8904, Product_Master_2026!B:B, Product_Master_2026!A:A), "Discontinued / Review Required")</f>
        <v>Discontinued / Review Required</v>
      </c>
      <c r="I8904">
        <f>IFERROR(_xlfn.XLOOKUP(H8904, Product_Master_2026!A:A, Product_Master_2026!D:D), 0)</f>
        <v>0</v>
      </c>
      <c r="J8904">
        <f t="shared" si="279"/>
        <v>0</v>
      </c>
    </row>
    <row r="8905" spans="1:10" x14ac:dyDescent="0.3">
      <c r="A8905" t="s">
        <v>8927</v>
      </c>
      <c r="B8905" s="1">
        <v>45739</v>
      </c>
      <c r="C8905" t="s">
        <v>18</v>
      </c>
      <c r="D8905" t="s">
        <v>11</v>
      </c>
      <c r="E8905">
        <v>424</v>
      </c>
      <c r="F8905">
        <v>16563.509999999998</v>
      </c>
      <c r="G8905" t="str">
        <f t="shared" si="278"/>
        <v>Dhl Express</v>
      </c>
      <c r="H8905" t="str">
        <f>IFERROR(_xlfn.XLOOKUP(D8905, Product_Master_2026!B:B, Product_Master_2026!A:A), "Discontinued / Review Required")</f>
        <v>PROD_2026_003</v>
      </c>
      <c r="I8905">
        <f>IFERROR(_xlfn.XLOOKUP(H8905, Product_Master_2026!A:A, Product_Master_2026!D:D), 0)</f>
        <v>8.9</v>
      </c>
      <c r="J8905">
        <f t="shared" si="279"/>
        <v>3773.6000000000004</v>
      </c>
    </row>
    <row r="8906" spans="1:10" x14ac:dyDescent="0.3">
      <c r="A8906" t="s">
        <v>8928</v>
      </c>
      <c r="B8906" s="1">
        <v>45999</v>
      </c>
      <c r="C8906" t="s">
        <v>26</v>
      </c>
      <c r="D8906" t="s">
        <v>21</v>
      </c>
      <c r="E8906">
        <v>307</v>
      </c>
      <c r="F8906">
        <v>13348.64</v>
      </c>
      <c r="G8906" t="str">
        <f t="shared" si="278"/>
        <v>Dhl Express</v>
      </c>
      <c r="H8906" t="str">
        <f>IFERROR(_xlfn.XLOOKUP(D8906, Product_Master_2026!B:B, Product_Master_2026!A:A), "Discontinued / Review Required")</f>
        <v>PROD_2026_001</v>
      </c>
      <c r="I8906">
        <f>IFERROR(_xlfn.XLOOKUP(H8906, Product_Master_2026!A:A, Product_Master_2026!D:D), 0)</f>
        <v>12.5</v>
      </c>
      <c r="J8906">
        <f t="shared" si="279"/>
        <v>3837.5</v>
      </c>
    </row>
    <row r="8907" spans="1:10" x14ac:dyDescent="0.3">
      <c r="A8907" t="s">
        <v>8929</v>
      </c>
      <c r="B8907" s="1">
        <v>45788</v>
      </c>
      <c r="C8907" t="s">
        <v>18</v>
      </c>
      <c r="D8907" t="s">
        <v>14</v>
      </c>
      <c r="E8907">
        <v>294</v>
      </c>
      <c r="F8907">
        <v>11070.03</v>
      </c>
      <c r="G8907" t="str">
        <f t="shared" si="278"/>
        <v>Dhl Express</v>
      </c>
      <c r="H8907" t="str">
        <f>IFERROR(_xlfn.XLOOKUP(D8907, Product_Master_2026!B:B, Product_Master_2026!A:A), "Discontinued / Review Required")</f>
        <v>Discontinued / Review Required</v>
      </c>
      <c r="I8907">
        <f>IFERROR(_xlfn.XLOOKUP(H8907, Product_Master_2026!A:A, Product_Master_2026!D:D), 0)</f>
        <v>0</v>
      </c>
      <c r="J8907">
        <f t="shared" si="279"/>
        <v>0</v>
      </c>
    </row>
    <row r="8908" spans="1:10" x14ac:dyDescent="0.3">
      <c r="A8908" t="s">
        <v>8930</v>
      </c>
      <c r="B8908" s="1">
        <v>45877</v>
      </c>
      <c r="C8908" t="s">
        <v>13</v>
      </c>
      <c r="D8908" t="s">
        <v>14</v>
      </c>
      <c r="E8908">
        <v>264</v>
      </c>
      <c r="F8908">
        <v>6407.38</v>
      </c>
      <c r="G8908" t="str">
        <f t="shared" si="278"/>
        <v>Henkel Logistics</v>
      </c>
      <c r="H8908" t="str">
        <f>IFERROR(_xlfn.XLOOKUP(D8908, Product_Master_2026!B:B, Product_Master_2026!A:A), "Discontinued / Review Required")</f>
        <v>Discontinued / Review Required</v>
      </c>
      <c r="I8908">
        <f>IFERROR(_xlfn.XLOOKUP(H8908, Product_Master_2026!A:A, Product_Master_2026!D:D), 0)</f>
        <v>0</v>
      </c>
      <c r="J8908">
        <f t="shared" si="279"/>
        <v>0</v>
      </c>
    </row>
    <row r="8909" spans="1:10" x14ac:dyDescent="0.3">
      <c r="A8909" t="s">
        <v>8931</v>
      </c>
      <c r="B8909" s="1">
        <v>45781</v>
      </c>
      <c r="C8909" t="s">
        <v>28</v>
      </c>
      <c r="D8909" t="s">
        <v>38</v>
      </c>
      <c r="E8909">
        <v>221</v>
      </c>
      <c r="F8909">
        <v>3874.41</v>
      </c>
      <c r="G8909" t="str">
        <f t="shared" si="278"/>
        <v>Fedex Global</v>
      </c>
      <c r="H8909" t="str">
        <f>IFERROR(_xlfn.XLOOKUP(D8909, Product_Master_2026!B:B, Product_Master_2026!A:A), "Discontinued / Review Required")</f>
        <v>PROD_2026_005</v>
      </c>
      <c r="I8909">
        <f>IFERROR(_xlfn.XLOOKUP(H8909, Product_Master_2026!A:A, Product_Master_2026!D:D), 0)</f>
        <v>5.4</v>
      </c>
      <c r="J8909">
        <f t="shared" si="279"/>
        <v>1193.4000000000001</v>
      </c>
    </row>
    <row r="8910" spans="1:10" x14ac:dyDescent="0.3">
      <c r="A8910" t="s">
        <v>8932</v>
      </c>
      <c r="B8910" s="1">
        <v>45890</v>
      </c>
      <c r="C8910" t="s">
        <v>13</v>
      </c>
      <c r="D8910" t="s">
        <v>11</v>
      </c>
      <c r="E8910">
        <v>135</v>
      </c>
      <c r="F8910">
        <v>2813.98</v>
      </c>
      <c r="G8910" t="str">
        <f t="shared" si="278"/>
        <v>Henkel Logistics</v>
      </c>
      <c r="H8910" t="str">
        <f>IFERROR(_xlfn.XLOOKUP(D8910, Product_Master_2026!B:B, Product_Master_2026!A:A), "Discontinued / Review Required")</f>
        <v>PROD_2026_003</v>
      </c>
      <c r="I8910">
        <f>IFERROR(_xlfn.XLOOKUP(H8910, Product_Master_2026!A:A, Product_Master_2026!D:D), 0)</f>
        <v>8.9</v>
      </c>
      <c r="J8910">
        <f t="shared" si="279"/>
        <v>1201.5</v>
      </c>
    </row>
    <row r="8911" spans="1:10" x14ac:dyDescent="0.3">
      <c r="A8911" t="s">
        <v>8933</v>
      </c>
      <c r="B8911" s="1">
        <v>45685</v>
      </c>
      <c r="C8911" t="s">
        <v>13</v>
      </c>
      <c r="D8911" t="s">
        <v>11</v>
      </c>
      <c r="E8911">
        <v>205</v>
      </c>
      <c r="F8911">
        <v>3695.45</v>
      </c>
      <c r="G8911" t="str">
        <f t="shared" si="278"/>
        <v>Henkel Logistics</v>
      </c>
      <c r="H8911" t="str">
        <f>IFERROR(_xlfn.XLOOKUP(D8911, Product_Master_2026!B:B, Product_Master_2026!A:A), "Discontinued / Review Required")</f>
        <v>PROD_2026_003</v>
      </c>
      <c r="I8911">
        <f>IFERROR(_xlfn.XLOOKUP(H8911, Product_Master_2026!A:A, Product_Master_2026!D:D), 0)</f>
        <v>8.9</v>
      </c>
      <c r="J8911">
        <f t="shared" si="279"/>
        <v>1824.5</v>
      </c>
    </row>
    <row r="8912" spans="1:10" x14ac:dyDescent="0.3">
      <c r="A8912" t="s">
        <v>8934</v>
      </c>
      <c r="B8912" s="1">
        <v>45894</v>
      </c>
      <c r="C8912" t="s">
        <v>24</v>
      </c>
      <c r="D8912" t="s">
        <v>21</v>
      </c>
      <c r="E8912">
        <v>283</v>
      </c>
      <c r="F8912">
        <v>12411.86</v>
      </c>
      <c r="G8912" t="str">
        <f t="shared" si="278"/>
        <v>Bluedart Corp</v>
      </c>
      <c r="H8912" t="str">
        <f>IFERROR(_xlfn.XLOOKUP(D8912, Product_Master_2026!B:B, Product_Master_2026!A:A), "Discontinued / Review Required")</f>
        <v>PROD_2026_001</v>
      </c>
      <c r="I8912">
        <f>IFERROR(_xlfn.XLOOKUP(H8912, Product_Master_2026!A:A, Product_Master_2026!D:D), 0)</f>
        <v>12.5</v>
      </c>
      <c r="J8912">
        <f t="shared" si="279"/>
        <v>3537.5</v>
      </c>
    </row>
    <row r="8913" spans="1:10" x14ac:dyDescent="0.3">
      <c r="A8913" t="s">
        <v>8935</v>
      </c>
      <c r="B8913" s="1">
        <v>45728</v>
      </c>
      <c r="C8913" t="s">
        <v>7</v>
      </c>
      <c r="D8913" t="s">
        <v>8</v>
      </c>
      <c r="E8913">
        <v>109</v>
      </c>
      <c r="F8913">
        <v>2301.9699999999998</v>
      </c>
      <c r="G8913" t="str">
        <f t="shared" si="278"/>
        <v>Henkel Logistics</v>
      </c>
      <c r="H8913" t="str">
        <f>IFERROR(_xlfn.XLOOKUP(D8913, Product_Master_2026!B:B, Product_Master_2026!A:A), "Discontinued / Review Required")</f>
        <v>PROD_2026_002</v>
      </c>
      <c r="I8913">
        <f>IFERROR(_xlfn.XLOOKUP(H8913, Product_Master_2026!A:A, Product_Master_2026!D:D), 0)</f>
        <v>18.2</v>
      </c>
      <c r="J8913">
        <f t="shared" si="279"/>
        <v>1983.8</v>
      </c>
    </row>
    <row r="8914" spans="1:10" x14ac:dyDescent="0.3">
      <c r="A8914" t="s">
        <v>8936</v>
      </c>
      <c r="B8914" s="1">
        <v>45893</v>
      </c>
      <c r="C8914" t="s">
        <v>18</v>
      </c>
      <c r="D8914" t="s">
        <v>21</v>
      </c>
      <c r="E8914">
        <v>302</v>
      </c>
      <c r="F8914">
        <v>8686.2000000000007</v>
      </c>
      <c r="G8914" t="str">
        <f t="shared" si="278"/>
        <v>Dhl Express</v>
      </c>
      <c r="H8914" t="str">
        <f>IFERROR(_xlfn.XLOOKUP(D8914, Product_Master_2026!B:B, Product_Master_2026!A:A), "Discontinued / Review Required")</f>
        <v>PROD_2026_001</v>
      </c>
      <c r="I8914">
        <f>IFERROR(_xlfn.XLOOKUP(H8914, Product_Master_2026!A:A, Product_Master_2026!D:D), 0)</f>
        <v>12.5</v>
      </c>
      <c r="J8914">
        <f t="shared" si="279"/>
        <v>3775</v>
      </c>
    </row>
    <row r="8915" spans="1:10" x14ac:dyDescent="0.3">
      <c r="A8915" t="s">
        <v>8937</v>
      </c>
      <c r="B8915" s="1">
        <v>45968</v>
      </c>
      <c r="C8915" t="s">
        <v>18</v>
      </c>
      <c r="D8915" t="s">
        <v>38</v>
      </c>
      <c r="E8915">
        <v>269</v>
      </c>
      <c r="F8915">
        <v>4655.16</v>
      </c>
      <c r="G8915" t="str">
        <f t="shared" si="278"/>
        <v>Dhl Express</v>
      </c>
      <c r="H8915" t="str">
        <f>IFERROR(_xlfn.XLOOKUP(D8915, Product_Master_2026!B:B, Product_Master_2026!A:A), "Discontinued / Review Required")</f>
        <v>PROD_2026_005</v>
      </c>
      <c r="I8915">
        <f>IFERROR(_xlfn.XLOOKUP(H8915, Product_Master_2026!A:A, Product_Master_2026!D:D), 0)</f>
        <v>5.4</v>
      </c>
      <c r="J8915">
        <f t="shared" si="279"/>
        <v>1452.6000000000001</v>
      </c>
    </row>
    <row r="8916" spans="1:10" x14ac:dyDescent="0.3">
      <c r="A8916" t="s">
        <v>8938</v>
      </c>
      <c r="B8916" s="1">
        <v>45782</v>
      </c>
      <c r="C8916" t="s">
        <v>13</v>
      </c>
      <c r="D8916" t="s">
        <v>38</v>
      </c>
      <c r="E8916">
        <v>253</v>
      </c>
      <c r="F8916">
        <v>10198.58</v>
      </c>
      <c r="G8916" t="str">
        <f t="shared" si="278"/>
        <v>Henkel Logistics</v>
      </c>
      <c r="H8916" t="str">
        <f>IFERROR(_xlfn.XLOOKUP(D8916, Product_Master_2026!B:B, Product_Master_2026!A:A), "Discontinued / Review Required")</f>
        <v>PROD_2026_005</v>
      </c>
      <c r="I8916">
        <f>IFERROR(_xlfn.XLOOKUP(H8916, Product_Master_2026!A:A, Product_Master_2026!D:D), 0)</f>
        <v>5.4</v>
      </c>
      <c r="J8916">
        <f t="shared" si="279"/>
        <v>1366.2</v>
      </c>
    </row>
    <row r="8917" spans="1:10" x14ac:dyDescent="0.3">
      <c r="A8917" t="s">
        <v>8939</v>
      </c>
      <c r="B8917" s="1">
        <v>45954</v>
      </c>
      <c r="C8917" t="s">
        <v>24</v>
      </c>
      <c r="D8917" t="s">
        <v>21</v>
      </c>
      <c r="E8917">
        <v>253</v>
      </c>
      <c r="F8917">
        <v>8261.2999999999993</v>
      </c>
      <c r="G8917" t="str">
        <f t="shared" si="278"/>
        <v>Bluedart Corp</v>
      </c>
      <c r="H8917" t="str">
        <f>IFERROR(_xlfn.XLOOKUP(D8917, Product_Master_2026!B:B, Product_Master_2026!A:A), "Discontinued / Review Required")</f>
        <v>PROD_2026_001</v>
      </c>
      <c r="I8917">
        <f>IFERROR(_xlfn.XLOOKUP(H8917, Product_Master_2026!A:A, Product_Master_2026!D:D), 0)</f>
        <v>12.5</v>
      </c>
      <c r="J8917">
        <f t="shared" si="279"/>
        <v>3162.5</v>
      </c>
    </row>
    <row r="8918" spans="1:10" x14ac:dyDescent="0.3">
      <c r="A8918" t="s">
        <v>8940</v>
      </c>
      <c r="B8918" s="1">
        <v>46011</v>
      </c>
      <c r="C8918" t="s">
        <v>18</v>
      </c>
      <c r="D8918" t="s">
        <v>14</v>
      </c>
      <c r="E8918">
        <v>384</v>
      </c>
      <c r="F8918">
        <v>10550.61</v>
      </c>
      <c r="G8918" t="str">
        <f t="shared" si="278"/>
        <v>Dhl Express</v>
      </c>
      <c r="H8918" t="str">
        <f>IFERROR(_xlfn.XLOOKUP(D8918, Product_Master_2026!B:B, Product_Master_2026!A:A), "Discontinued / Review Required")</f>
        <v>Discontinued / Review Required</v>
      </c>
      <c r="I8918">
        <f>IFERROR(_xlfn.XLOOKUP(H8918, Product_Master_2026!A:A, Product_Master_2026!D:D), 0)</f>
        <v>0</v>
      </c>
      <c r="J8918">
        <f t="shared" si="279"/>
        <v>0</v>
      </c>
    </row>
    <row r="8919" spans="1:10" x14ac:dyDescent="0.3">
      <c r="A8919" t="s">
        <v>8941</v>
      </c>
      <c r="B8919" s="1">
        <v>45693</v>
      </c>
      <c r="C8919" t="s">
        <v>44</v>
      </c>
      <c r="D8919" t="s">
        <v>21</v>
      </c>
      <c r="E8919">
        <v>275</v>
      </c>
      <c r="F8919">
        <v>11251.06</v>
      </c>
      <c r="G8919" t="str">
        <f t="shared" si="278"/>
        <v>Bluedart Corp</v>
      </c>
      <c r="H8919" t="str">
        <f>IFERROR(_xlfn.XLOOKUP(D8919, Product_Master_2026!B:B, Product_Master_2026!A:A), "Discontinued / Review Required")</f>
        <v>PROD_2026_001</v>
      </c>
      <c r="I8919">
        <f>IFERROR(_xlfn.XLOOKUP(H8919, Product_Master_2026!A:A, Product_Master_2026!D:D), 0)</f>
        <v>12.5</v>
      </c>
      <c r="J8919">
        <f t="shared" si="279"/>
        <v>3437.5</v>
      </c>
    </row>
    <row r="8920" spans="1:10" x14ac:dyDescent="0.3">
      <c r="A8920" t="s">
        <v>8942</v>
      </c>
      <c r="B8920" s="1">
        <v>45688</v>
      </c>
      <c r="C8920" t="s">
        <v>44</v>
      </c>
      <c r="D8920" t="s">
        <v>16</v>
      </c>
      <c r="E8920">
        <v>461</v>
      </c>
      <c r="F8920">
        <v>9197.56</v>
      </c>
      <c r="G8920" t="str">
        <f t="shared" si="278"/>
        <v>Bluedart Corp</v>
      </c>
      <c r="H8920" t="str">
        <f>IFERROR(_xlfn.XLOOKUP(D8920, Product_Master_2026!B:B, Product_Master_2026!A:A), "Discontinued / Review Required")</f>
        <v>PROD_2026_004</v>
      </c>
      <c r="I8920">
        <f>IFERROR(_xlfn.XLOOKUP(H8920, Product_Master_2026!A:A, Product_Master_2026!D:D), 0)</f>
        <v>22</v>
      </c>
      <c r="J8920">
        <f t="shared" si="279"/>
        <v>10142</v>
      </c>
    </row>
    <row r="8921" spans="1:10" x14ac:dyDescent="0.3">
      <c r="A8921" t="s">
        <v>8943</v>
      </c>
      <c r="B8921" s="1">
        <v>45859</v>
      </c>
      <c r="C8921" t="s">
        <v>18</v>
      </c>
      <c r="D8921" t="s">
        <v>21</v>
      </c>
      <c r="E8921">
        <v>446</v>
      </c>
      <c r="F8921">
        <v>18995.14</v>
      </c>
      <c r="G8921" t="str">
        <f t="shared" si="278"/>
        <v>Dhl Express</v>
      </c>
      <c r="H8921" t="str">
        <f>IFERROR(_xlfn.XLOOKUP(D8921, Product_Master_2026!B:B, Product_Master_2026!A:A), "Discontinued / Review Required")</f>
        <v>PROD_2026_001</v>
      </c>
      <c r="I8921">
        <f>IFERROR(_xlfn.XLOOKUP(H8921, Product_Master_2026!A:A, Product_Master_2026!D:D), 0)</f>
        <v>12.5</v>
      </c>
      <c r="J8921">
        <f t="shared" si="279"/>
        <v>5575</v>
      </c>
    </row>
    <row r="8922" spans="1:10" x14ac:dyDescent="0.3">
      <c r="A8922" t="s">
        <v>8944</v>
      </c>
      <c r="B8922" s="1">
        <v>45733</v>
      </c>
      <c r="C8922" t="s">
        <v>34</v>
      </c>
      <c r="D8922" t="s">
        <v>14</v>
      </c>
      <c r="E8922">
        <v>299</v>
      </c>
      <c r="F8922">
        <v>4557.0600000000004</v>
      </c>
      <c r="G8922" t="str">
        <f t="shared" si="278"/>
        <v>Dhl Express</v>
      </c>
      <c r="H8922" t="str">
        <f>IFERROR(_xlfn.XLOOKUP(D8922, Product_Master_2026!B:B, Product_Master_2026!A:A), "Discontinued / Review Required")</f>
        <v>Discontinued / Review Required</v>
      </c>
      <c r="I8922">
        <f>IFERROR(_xlfn.XLOOKUP(H8922, Product_Master_2026!A:A, Product_Master_2026!D:D), 0)</f>
        <v>0</v>
      </c>
      <c r="J8922">
        <f t="shared" si="279"/>
        <v>0</v>
      </c>
    </row>
    <row r="8923" spans="1:10" x14ac:dyDescent="0.3">
      <c r="A8923" t="s">
        <v>8945</v>
      </c>
      <c r="B8923" s="1">
        <v>45691</v>
      </c>
      <c r="C8923" t="s">
        <v>28</v>
      </c>
      <c r="D8923" t="s">
        <v>11</v>
      </c>
      <c r="E8923">
        <v>309</v>
      </c>
      <c r="F8923">
        <v>9813.33</v>
      </c>
      <c r="G8923" t="str">
        <f t="shared" si="278"/>
        <v>Fedex Global</v>
      </c>
      <c r="H8923" t="str">
        <f>IFERROR(_xlfn.XLOOKUP(D8923, Product_Master_2026!B:B, Product_Master_2026!A:A), "Discontinued / Review Required")</f>
        <v>PROD_2026_003</v>
      </c>
      <c r="I8923">
        <f>IFERROR(_xlfn.XLOOKUP(H8923, Product_Master_2026!A:A, Product_Master_2026!D:D), 0)</f>
        <v>8.9</v>
      </c>
      <c r="J8923">
        <f t="shared" si="279"/>
        <v>2750.1</v>
      </c>
    </row>
    <row r="8924" spans="1:10" x14ac:dyDescent="0.3">
      <c r="A8924" t="s">
        <v>8946</v>
      </c>
      <c r="B8924" s="1">
        <v>45877</v>
      </c>
      <c r="C8924" t="s">
        <v>18</v>
      </c>
      <c r="D8924" t="s">
        <v>11</v>
      </c>
      <c r="E8924">
        <v>17</v>
      </c>
      <c r="F8924">
        <v>569.33000000000004</v>
      </c>
      <c r="G8924" t="str">
        <f t="shared" si="278"/>
        <v>Dhl Express</v>
      </c>
      <c r="H8924" t="str">
        <f>IFERROR(_xlfn.XLOOKUP(D8924, Product_Master_2026!B:B, Product_Master_2026!A:A), "Discontinued / Review Required")</f>
        <v>PROD_2026_003</v>
      </c>
      <c r="I8924">
        <f>IFERROR(_xlfn.XLOOKUP(H8924, Product_Master_2026!A:A, Product_Master_2026!D:D), 0)</f>
        <v>8.9</v>
      </c>
      <c r="J8924">
        <f t="shared" si="279"/>
        <v>151.30000000000001</v>
      </c>
    </row>
    <row r="8925" spans="1:10" x14ac:dyDescent="0.3">
      <c r="A8925" t="s">
        <v>8947</v>
      </c>
      <c r="B8925" s="1">
        <v>46023</v>
      </c>
      <c r="C8925" t="s">
        <v>44</v>
      </c>
      <c r="D8925" t="s">
        <v>14</v>
      </c>
      <c r="E8925">
        <v>228</v>
      </c>
      <c r="F8925">
        <v>6008.51</v>
      </c>
      <c r="G8925" t="str">
        <f t="shared" si="278"/>
        <v>Bluedart Corp</v>
      </c>
      <c r="H8925" t="str">
        <f>IFERROR(_xlfn.XLOOKUP(D8925, Product_Master_2026!B:B, Product_Master_2026!A:A), "Discontinued / Review Required")</f>
        <v>Discontinued / Review Required</v>
      </c>
      <c r="I8925">
        <f>IFERROR(_xlfn.XLOOKUP(H8925, Product_Master_2026!A:A, Product_Master_2026!D:D), 0)</f>
        <v>0</v>
      </c>
      <c r="J8925">
        <f t="shared" si="279"/>
        <v>0</v>
      </c>
    </row>
    <row r="8926" spans="1:10" x14ac:dyDescent="0.3">
      <c r="A8926" t="s">
        <v>8948</v>
      </c>
      <c r="B8926" s="1">
        <v>45683</v>
      </c>
      <c r="C8926" t="s">
        <v>26</v>
      </c>
      <c r="D8926" t="s">
        <v>16</v>
      </c>
      <c r="E8926">
        <v>355</v>
      </c>
      <c r="F8926">
        <v>8468.9699999999993</v>
      </c>
      <c r="G8926" t="str">
        <f t="shared" si="278"/>
        <v>Dhl Express</v>
      </c>
      <c r="H8926" t="str">
        <f>IFERROR(_xlfn.XLOOKUP(D8926, Product_Master_2026!B:B, Product_Master_2026!A:A), "Discontinued / Review Required")</f>
        <v>PROD_2026_004</v>
      </c>
      <c r="I8926">
        <f>IFERROR(_xlfn.XLOOKUP(H8926, Product_Master_2026!A:A, Product_Master_2026!D:D), 0)</f>
        <v>22</v>
      </c>
      <c r="J8926">
        <f t="shared" si="279"/>
        <v>7810</v>
      </c>
    </row>
    <row r="8927" spans="1:10" x14ac:dyDescent="0.3">
      <c r="A8927" t="s">
        <v>8949</v>
      </c>
      <c r="B8927" s="1">
        <v>45677</v>
      </c>
      <c r="C8927" t="s">
        <v>44</v>
      </c>
      <c r="D8927" t="s">
        <v>21</v>
      </c>
      <c r="E8927">
        <v>477</v>
      </c>
      <c r="F8927">
        <v>14953.9</v>
      </c>
      <c r="G8927" t="str">
        <f t="shared" si="278"/>
        <v>Bluedart Corp</v>
      </c>
      <c r="H8927" t="str">
        <f>IFERROR(_xlfn.XLOOKUP(D8927, Product_Master_2026!B:B, Product_Master_2026!A:A), "Discontinued / Review Required")</f>
        <v>PROD_2026_001</v>
      </c>
      <c r="I8927">
        <f>IFERROR(_xlfn.XLOOKUP(H8927, Product_Master_2026!A:A, Product_Master_2026!D:D), 0)</f>
        <v>12.5</v>
      </c>
      <c r="J8927">
        <f t="shared" si="279"/>
        <v>5962.5</v>
      </c>
    </row>
    <row r="8928" spans="1:10" x14ac:dyDescent="0.3">
      <c r="A8928" t="s">
        <v>8950</v>
      </c>
      <c r="B8928" s="1">
        <v>45841</v>
      </c>
      <c r="C8928" t="s">
        <v>24</v>
      </c>
      <c r="D8928" t="s">
        <v>16</v>
      </c>
      <c r="E8928">
        <v>214</v>
      </c>
      <c r="F8928">
        <v>8931.76</v>
      </c>
      <c r="G8928" t="str">
        <f t="shared" si="278"/>
        <v>Bluedart Corp</v>
      </c>
      <c r="H8928" t="str">
        <f>IFERROR(_xlfn.XLOOKUP(D8928, Product_Master_2026!B:B, Product_Master_2026!A:A), "Discontinued / Review Required")</f>
        <v>PROD_2026_004</v>
      </c>
      <c r="I8928">
        <f>IFERROR(_xlfn.XLOOKUP(H8928, Product_Master_2026!A:A, Product_Master_2026!D:D), 0)</f>
        <v>22</v>
      </c>
      <c r="J8928">
        <f t="shared" si="279"/>
        <v>4708</v>
      </c>
    </row>
    <row r="8929" spans="1:10" x14ac:dyDescent="0.3">
      <c r="A8929" t="s">
        <v>8951</v>
      </c>
      <c r="B8929" s="1">
        <v>45863</v>
      </c>
      <c r="C8929" t="s">
        <v>24</v>
      </c>
      <c r="D8929" t="s">
        <v>16</v>
      </c>
      <c r="E8929">
        <v>429</v>
      </c>
      <c r="F8929">
        <v>7301.05</v>
      </c>
      <c r="G8929" t="str">
        <f t="shared" si="278"/>
        <v>Bluedart Corp</v>
      </c>
      <c r="H8929" t="str">
        <f>IFERROR(_xlfn.XLOOKUP(D8929, Product_Master_2026!B:B, Product_Master_2026!A:A), "Discontinued / Review Required")</f>
        <v>PROD_2026_004</v>
      </c>
      <c r="I8929">
        <f>IFERROR(_xlfn.XLOOKUP(H8929, Product_Master_2026!A:A, Product_Master_2026!D:D), 0)</f>
        <v>22</v>
      </c>
      <c r="J8929">
        <f t="shared" si="279"/>
        <v>9438</v>
      </c>
    </row>
    <row r="8930" spans="1:10" x14ac:dyDescent="0.3">
      <c r="A8930" t="s">
        <v>8952</v>
      </c>
      <c r="B8930" s="1">
        <v>46000</v>
      </c>
      <c r="C8930" t="s">
        <v>28</v>
      </c>
      <c r="D8930" t="s">
        <v>14</v>
      </c>
      <c r="E8930">
        <v>325</v>
      </c>
      <c r="F8930">
        <v>7193.91</v>
      </c>
      <c r="G8930" t="str">
        <f t="shared" si="278"/>
        <v>Fedex Global</v>
      </c>
      <c r="H8930" t="str">
        <f>IFERROR(_xlfn.XLOOKUP(D8930, Product_Master_2026!B:B, Product_Master_2026!A:A), "Discontinued / Review Required")</f>
        <v>Discontinued / Review Required</v>
      </c>
      <c r="I8930">
        <f>IFERROR(_xlfn.XLOOKUP(H8930, Product_Master_2026!A:A, Product_Master_2026!D:D), 0)</f>
        <v>0</v>
      </c>
      <c r="J8930">
        <f t="shared" si="279"/>
        <v>0</v>
      </c>
    </row>
    <row r="8931" spans="1:10" x14ac:dyDescent="0.3">
      <c r="A8931" t="s">
        <v>8953</v>
      </c>
      <c r="B8931" s="1">
        <v>45878</v>
      </c>
      <c r="C8931" t="s">
        <v>18</v>
      </c>
      <c r="D8931" t="s">
        <v>11</v>
      </c>
      <c r="E8931">
        <v>91</v>
      </c>
      <c r="F8931">
        <v>2590.89</v>
      </c>
      <c r="G8931" t="str">
        <f t="shared" si="278"/>
        <v>Dhl Express</v>
      </c>
      <c r="H8931" t="str">
        <f>IFERROR(_xlfn.XLOOKUP(D8931, Product_Master_2026!B:B, Product_Master_2026!A:A), "Discontinued / Review Required")</f>
        <v>PROD_2026_003</v>
      </c>
      <c r="I8931">
        <f>IFERROR(_xlfn.XLOOKUP(H8931, Product_Master_2026!A:A, Product_Master_2026!D:D), 0)</f>
        <v>8.9</v>
      </c>
      <c r="J8931">
        <f t="shared" si="279"/>
        <v>809.9</v>
      </c>
    </row>
    <row r="8932" spans="1:10" x14ac:dyDescent="0.3">
      <c r="A8932" t="s">
        <v>8954</v>
      </c>
      <c r="B8932" s="1">
        <v>45905</v>
      </c>
      <c r="C8932" t="s">
        <v>26</v>
      </c>
      <c r="D8932" t="s">
        <v>38</v>
      </c>
      <c r="E8932">
        <v>180</v>
      </c>
      <c r="F8932">
        <v>6446.93</v>
      </c>
      <c r="G8932" t="str">
        <f t="shared" si="278"/>
        <v>Dhl Express</v>
      </c>
      <c r="H8932" t="str">
        <f>IFERROR(_xlfn.XLOOKUP(D8932, Product_Master_2026!B:B, Product_Master_2026!A:A), "Discontinued / Review Required")</f>
        <v>PROD_2026_005</v>
      </c>
      <c r="I8932">
        <f>IFERROR(_xlfn.XLOOKUP(H8932, Product_Master_2026!A:A, Product_Master_2026!D:D), 0)</f>
        <v>5.4</v>
      </c>
      <c r="J8932">
        <f t="shared" si="279"/>
        <v>972.00000000000011</v>
      </c>
    </row>
    <row r="8933" spans="1:10" x14ac:dyDescent="0.3">
      <c r="A8933" t="s">
        <v>8955</v>
      </c>
      <c r="B8933" s="1">
        <v>45953</v>
      </c>
      <c r="C8933" t="s">
        <v>44</v>
      </c>
      <c r="D8933" t="s">
        <v>16</v>
      </c>
      <c r="E8933">
        <v>239</v>
      </c>
      <c r="F8933">
        <v>9843.7999999999993</v>
      </c>
      <c r="G8933" t="str">
        <f t="shared" si="278"/>
        <v>Bluedart Corp</v>
      </c>
      <c r="H8933" t="str">
        <f>IFERROR(_xlfn.XLOOKUP(D8933, Product_Master_2026!B:B, Product_Master_2026!A:A), "Discontinued / Review Required")</f>
        <v>PROD_2026_004</v>
      </c>
      <c r="I8933">
        <f>IFERROR(_xlfn.XLOOKUP(H8933, Product_Master_2026!A:A, Product_Master_2026!D:D), 0)</f>
        <v>22</v>
      </c>
      <c r="J8933">
        <f t="shared" si="279"/>
        <v>5258</v>
      </c>
    </row>
    <row r="8934" spans="1:10" x14ac:dyDescent="0.3">
      <c r="A8934" t="s">
        <v>8956</v>
      </c>
      <c r="B8934" s="1">
        <v>45846</v>
      </c>
      <c r="C8934" t="s">
        <v>44</v>
      </c>
      <c r="D8934" t="s">
        <v>11</v>
      </c>
      <c r="E8934">
        <v>391</v>
      </c>
      <c r="F8934">
        <v>17061.62</v>
      </c>
      <c r="G8934" t="str">
        <f t="shared" si="278"/>
        <v>Bluedart Corp</v>
      </c>
      <c r="H8934" t="str">
        <f>IFERROR(_xlfn.XLOOKUP(D8934, Product_Master_2026!B:B, Product_Master_2026!A:A), "Discontinued / Review Required")</f>
        <v>PROD_2026_003</v>
      </c>
      <c r="I8934">
        <f>IFERROR(_xlfn.XLOOKUP(H8934, Product_Master_2026!A:A, Product_Master_2026!D:D), 0)</f>
        <v>8.9</v>
      </c>
      <c r="J8934">
        <f t="shared" si="279"/>
        <v>3479.9</v>
      </c>
    </row>
    <row r="8935" spans="1:10" x14ac:dyDescent="0.3">
      <c r="A8935" t="s">
        <v>8957</v>
      </c>
      <c r="B8935" s="1">
        <v>45969</v>
      </c>
      <c r="C8935" t="s">
        <v>24</v>
      </c>
      <c r="D8935" t="s">
        <v>11</v>
      </c>
      <c r="E8935">
        <v>393</v>
      </c>
      <c r="F8935">
        <v>10169.4</v>
      </c>
      <c r="G8935" t="str">
        <f t="shared" si="278"/>
        <v>Bluedart Corp</v>
      </c>
      <c r="H8935" t="str">
        <f>IFERROR(_xlfn.XLOOKUP(D8935, Product_Master_2026!B:B, Product_Master_2026!A:A), "Discontinued / Review Required")</f>
        <v>PROD_2026_003</v>
      </c>
      <c r="I8935">
        <f>IFERROR(_xlfn.XLOOKUP(H8935, Product_Master_2026!A:A, Product_Master_2026!D:D), 0)</f>
        <v>8.9</v>
      </c>
      <c r="J8935">
        <f t="shared" si="279"/>
        <v>3497.7000000000003</v>
      </c>
    </row>
    <row r="8936" spans="1:10" x14ac:dyDescent="0.3">
      <c r="A8936" t="s">
        <v>8958</v>
      </c>
      <c r="B8936" s="1">
        <v>45928</v>
      </c>
      <c r="C8936" t="s">
        <v>28</v>
      </c>
      <c r="D8936" t="s">
        <v>32</v>
      </c>
      <c r="E8936">
        <v>330</v>
      </c>
      <c r="F8936">
        <v>6891.34</v>
      </c>
      <c r="G8936" t="str">
        <f t="shared" si="278"/>
        <v>Fedex Global</v>
      </c>
      <c r="H8936" t="str">
        <f>IFERROR(_xlfn.XLOOKUP(D8936, Product_Master_2026!B:B, Product_Master_2026!A:A), "Discontinued / Review Required")</f>
        <v>Discontinued / Review Required</v>
      </c>
      <c r="I8936">
        <f>IFERROR(_xlfn.XLOOKUP(H8936, Product_Master_2026!A:A, Product_Master_2026!D:D), 0)</f>
        <v>0</v>
      </c>
      <c r="J8936">
        <f t="shared" si="279"/>
        <v>0</v>
      </c>
    </row>
    <row r="8937" spans="1:10" x14ac:dyDescent="0.3">
      <c r="A8937" t="s">
        <v>8959</v>
      </c>
      <c r="B8937" s="1">
        <v>45682</v>
      </c>
      <c r="C8937" t="s">
        <v>28</v>
      </c>
      <c r="D8937" t="s">
        <v>16</v>
      </c>
      <c r="E8937">
        <v>487</v>
      </c>
      <c r="F8937">
        <v>19198.59</v>
      </c>
      <c r="G8937" t="str">
        <f t="shared" si="278"/>
        <v>Fedex Global</v>
      </c>
      <c r="H8937" t="str">
        <f>IFERROR(_xlfn.XLOOKUP(D8937, Product_Master_2026!B:B, Product_Master_2026!A:A), "Discontinued / Review Required")</f>
        <v>PROD_2026_004</v>
      </c>
      <c r="I8937">
        <f>IFERROR(_xlfn.XLOOKUP(H8937, Product_Master_2026!A:A, Product_Master_2026!D:D), 0)</f>
        <v>22</v>
      </c>
      <c r="J8937">
        <f t="shared" si="279"/>
        <v>10714</v>
      </c>
    </row>
    <row r="8938" spans="1:10" x14ac:dyDescent="0.3">
      <c r="A8938" t="s">
        <v>8960</v>
      </c>
      <c r="B8938" s="1">
        <v>45942</v>
      </c>
      <c r="C8938" t="s">
        <v>24</v>
      </c>
      <c r="D8938" t="s">
        <v>14</v>
      </c>
      <c r="E8938">
        <v>92</v>
      </c>
      <c r="F8938">
        <v>2701.78</v>
      </c>
      <c r="G8938" t="str">
        <f t="shared" si="278"/>
        <v>Bluedart Corp</v>
      </c>
      <c r="H8938" t="str">
        <f>IFERROR(_xlfn.XLOOKUP(D8938, Product_Master_2026!B:B, Product_Master_2026!A:A), "Discontinued / Review Required")</f>
        <v>Discontinued / Review Required</v>
      </c>
      <c r="I8938">
        <f>IFERROR(_xlfn.XLOOKUP(H8938, Product_Master_2026!A:A, Product_Master_2026!D:D), 0)</f>
        <v>0</v>
      </c>
      <c r="J8938">
        <f t="shared" si="279"/>
        <v>0</v>
      </c>
    </row>
    <row r="8939" spans="1:10" x14ac:dyDescent="0.3">
      <c r="A8939" t="s">
        <v>8961</v>
      </c>
      <c r="B8939" s="1">
        <v>45754</v>
      </c>
      <c r="C8939" t="s">
        <v>24</v>
      </c>
      <c r="D8939" t="s">
        <v>8</v>
      </c>
      <c r="E8939">
        <v>385</v>
      </c>
      <c r="F8939">
        <v>12279.39</v>
      </c>
      <c r="G8939" t="str">
        <f t="shared" si="278"/>
        <v>Bluedart Corp</v>
      </c>
      <c r="H8939" t="str">
        <f>IFERROR(_xlfn.XLOOKUP(D8939, Product_Master_2026!B:B, Product_Master_2026!A:A), "Discontinued / Review Required")</f>
        <v>PROD_2026_002</v>
      </c>
      <c r="I8939">
        <f>IFERROR(_xlfn.XLOOKUP(H8939, Product_Master_2026!A:A, Product_Master_2026!D:D), 0)</f>
        <v>18.2</v>
      </c>
      <c r="J8939">
        <f t="shared" si="279"/>
        <v>7007</v>
      </c>
    </row>
    <row r="8940" spans="1:10" x14ac:dyDescent="0.3">
      <c r="A8940" t="s">
        <v>8962</v>
      </c>
      <c r="B8940" s="1">
        <v>45935</v>
      </c>
      <c r="C8940" t="s">
        <v>28</v>
      </c>
      <c r="D8940" t="s">
        <v>21</v>
      </c>
      <c r="E8940">
        <v>243</v>
      </c>
      <c r="F8940">
        <v>6033.99</v>
      </c>
      <c r="G8940" t="str">
        <f t="shared" si="278"/>
        <v>Fedex Global</v>
      </c>
      <c r="H8940" t="str">
        <f>IFERROR(_xlfn.XLOOKUP(D8940, Product_Master_2026!B:B, Product_Master_2026!A:A), "Discontinued / Review Required")</f>
        <v>PROD_2026_001</v>
      </c>
      <c r="I8940">
        <f>IFERROR(_xlfn.XLOOKUP(H8940, Product_Master_2026!A:A, Product_Master_2026!D:D), 0)</f>
        <v>12.5</v>
      </c>
      <c r="J8940">
        <f t="shared" si="279"/>
        <v>3037.5</v>
      </c>
    </row>
    <row r="8941" spans="1:10" x14ac:dyDescent="0.3">
      <c r="A8941" t="s">
        <v>8963</v>
      </c>
      <c r="B8941" s="1">
        <v>45736</v>
      </c>
      <c r="C8941" t="s">
        <v>20</v>
      </c>
      <c r="D8941" t="s">
        <v>14</v>
      </c>
      <c r="E8941">
        <v>344</v>
      </c>
      <c r="F8941">
        <v>14069.36</v>
      </c>
      <c r="G8941" t="str">
        <f t="shared" si="278"/>
        <v>Fedex Global</v>
      </c>
      <c r="H8941" t="str">
        <f>IFERROR(_xlfn.XLOOKUP(D8941, Product_Master_2026!B:B, Product_Master_2026!A:A), "Discontinued / Review Required")</f>
        <v>Discontinued / Review Required</v>
      </c>
      <c r="I8941">
        <f>IFERROR(_xlfn.XLOOKUP(H8941, Product_Master_2026!A:A, Product_Master_2026!D:D), 0)</f>
        <v>0</v>
      </c>
      <c r="J8941">
        <f t="shared" si="279"/>
        <v>0</v>
      </c>
    </row>
    <row r="8942" spans="1:10" x14ac:dyDescent="0.3">
      <c r="A8942" t="s">
        <v>8964</v>
      </c>
      <c r="B8942" s="1">
        <v>45944</v>
      </c>
      <c r="C8942" t="s">
        <v>26</v>
      </c>
      <c r="D8942" t="s">
        <v>14</v>
      </c>
      <c r="E8942">
        <v>254</v>
      </c>
      <c r="F8942">
        <v>6151.41</v>
      </c>
      <c r="G8942" t="str">
        <f t="shared" si="278"/>
        <v>Dhl Express</v>
      </c>
      <c r="H8942" t="str">
        <f>IFERROR(_xlfn.XLOOKUP(D8942, Product_Master_2026!B:B, Product_Master_2026!A:A), "Discontinued / Review Required")</f>
        <v>Discontinued / Review Required</v>
      </c>
      <c r="I8942">
        <f>IFERROR(_xlfn.XLOOKUP(H8942, Product_Master_2026!A:A, Product_Master_2026!D:D), 0)</f>
        <v>0</v>
      </c>
      <c r="J8942">
        <f t="shared" si="279"/>
        <v>0</v>
      </c>
    </row>
    <row r="8943" spans="1:10" x14ac:dyDescent="0.3">
      <c r="A8943" t="s">
        <v>8965</v>
      </c>
      <c r="B8943" s="1">
        <v>45934</v>
      </c>
      <c r="C8943" t="s">
        <v>7</v>
      </c>
      <c r="D8943" t="s">
        <v>21</v>
      </c>
      <c r="E8943">
        <v>182</v>
      </c>
      <c r="F8943">
        <v>4815.32</v>
      </c>
      <c r="G8943" t="str">
        <f t="shared" si="278"/>
        <v>Henkel Logistics</v>
      </c>
      <c r="H8943" t="str">
        <f>IFERROR(_xlfn.XLOOKUP(D8943, Product_Master_2026!B:B, Product_Master_2026!A:A), "Discontinued / Review Required")</f>
        <v>PROD_2026_001</v>
      </c>
      <c r="I8943">
        <f>IFERROR(_xlfn.XLOOKUP(H8943, Product_Master_2026!A:A, Product_Master_2026!D:D), 0)</f>
        <v>12.5</v>
      </c>
      <c r="J8943">
        <f t="shared" si="279"/>
        <v>2275</v>
      </c>
    </row>
    <row r="8944" spans="1:10" x14ac:dyDescent="0.3">
      <c r="A8944" t="s">
        <v>8966</v>
      </c>
      <c r="B8944" s="1">
        <v>45786</v>
      </c>
      <c r="C8944" t="s">
        <v>13</v>
      </c>
      <c r="D8944" t="s">
        <v>8</v>
      </c>
      <c r="E8944">
        <v>190</v>
      </c>
      <c r="F8944">
        <v>7616.42</v>
      </c>
      <c r="G8944" t="str">
        <f t="shared" si="278"/>
        <v>Henkel Logistics</v>
      </c>
      <c r="H8944" t="str">
        <f>IFERROR(_xlfn.XLOOKUP(D8944, Product_Master_2026!B:B, Product_Master_2026!A:A), "Discontinued / Review Required")</f>
        <v>PROD_2026_002</v>
      </c>
      <c r="I8944">
        <f>IFERROR(_xlfn.XLOOKUP(H8944, Product_Master_2026!A:A, Product_Master_2026!D:D), 0)</f>
        <v>18.2</v>
      </c>
      <c r="J8944">
        <f t="shared" si="279"/>
        <v>3458</v>
      </c>
    </row>
    <row r="8945" spans="1:10" x14ac:dyDescent="0.3">
      <c r="A8945" t="s">
        <v>8967</v>
      </c>
      <c r="B8945" s="1">
        <v>45738</v>
      </c>
      <c r="C8945" t="s">
        <v>44</v>
      </c>
      <c r="D8945" t="s">
        <v>16</v>
      </c>
      <c r="E8945">
        <v>36</v>
      </c>
      <c r="F8945">
        <v>864.73</v>
      </c>
      <c r="G8945" t="str">
        <f t="shared" si="278"/>
        <v>Bluedart Corp</v>
      </c>
      <c r="H8945" t="str">
        <f>IFERROR(_xlfn.XLOOKUP(D8945, Product_Master_2026!B:B, Product_Master_2026!A:A), "Discontinued / Review Required")</f>
        <v>PROD_2026_004</v>
      </c>
      <c r="I8945">
        <f>IFERROR(_xlfn.XLOOKUP(H8945, Product_Master_2026!A:A, Product_Master_2026!D:D), 0)</f>
        <v>22</v>
      </c>
      <c r="J8945">
        <f t="shared" si="279"/>
        <v>792</v>
      </c>
    </row>
    <row r="8946" spans="1:10" x14ac:dyDescent="0.3">
      <c r="A8946" t="s">
        <v>8968</v>
      </c>
      <c r="B8946" s="1">
        <v>45745</v>
      </c>
      <c r="C8946" t="s">
        <v>13</v>
      </c>
      <c r="D8946" t="s">
        <v>8</v>
      </c>
      <c r="E8946">
        <v>475</v>
      </c>
      <c r="F8946">
        <v>15853.11</v>
      </c>
      <c r="G8946" t="str">
        <f t="shared" si="278"/>
        <v>Henkel Logistics</v>
      </c>
      <c r="H8946" t="str">
        <f>IFERROR(_xlfn.XLOOKUP(D8946, Product_Master_2026!B:B, Product_Master_2026!A:A), "Discontinued / Review Required")</f>
        <v>PROD_2026_002</v>
      </c>
      <c r="I8946">
        <f>IFERROR(_xlfn.XLOOKUP(H8946, Product_Master_2026!A:A, Product_Master_2026!D:D), 0)</f>
        <v>18.2</v>
      </c>
      <c r="J8946">
        <f t="shared" si="279"/>
        <v>8645</v>
      </c>
    </row>
    <row r="8947" spans="1:10" x14ac:dyDescent="0.3">
      <c r="A8947" t="s">
        <v>8969</v>
      </c>
      <c r="B8947" s="1">
        <v>46022</v>
      </c>
      <c r="C8947" t="s">
        <v>24</v>
      </c>
      <c r="D8947" t="s">
        <v>16</v>
      </c>
      <c r="E8947">
        <v>364</v>
      </c>
      <c r="F8947">
        <v>8215</v>
      </c>
      <c r="G8947" t="str">
        <f t="shared" si="278"/>
        <v>Bluedart Corp</v>
      </c>
      <c r="H8947" t="str">
        <f>IFERROR(_xlfn.XLOOKUP(D8947, Product_Master_2026!B:B, Product_Master_2026!A:A), "Discontinued / Review Required")</f>
        <v>PROD_2026_004</v>
      </c>
      <c r="I8947">
        <f>IFERROR(_xlfn.XLOOKUP(H8947, Product_Master_2026!A:A, Product_Master_2026!D:D), 0)</f>
        <v>22</v>
      </c>
      <c r="J8947">
        <f t="shared" si="279"/>
        <v>8008</v>
      </c>
    </row>
    <row r="8948" spans="1:10" x14ac:dyDescent="0.3">
      <c r="A8948" t="s">
        <v>8970</v>
      </c>
      <c r="B8948" s="1">
        <v>45968</v>
      </c>
      <c r="C8948" t="s">
        <v>26</v>
      </c>
      <c r="D8948" t="s">
        <v>11</v>
      </c>
      <c r="E8948">
        <v>371</v>
      </c>
      <c r="F8948">
        <v>9403.84</v>
      </c>
      <c r="G8948" t="str">
        <f t="shared" si="278"/>
        <v>Dhl Express</v>
      </c>
      <c r="H8948" t="str">
        <f>IFERROR(_xlfn.XLOOKUP(D8948, Product_Master_2026!B:B, Product_Master_2026!A:A), "Discontinued / Review Required")</f>
        <v>PROD_2026_003</v>
      </c>
      <c r="I8948">
        <f>IFERROR(_xlfn.XLOOKUP(H8948, Product_Master_2026!A:A, Product_Master_2026!D:D), 0)</f>
        <v>8.9</v>
      </c>
      <c r="J8948">
        <f t="shared" si="279"/>
        <v>3301.9</v>
      </c>
    </row>
    <row r="8949" spans="1:10" x14ac:dyDescent="0.3">
      <c r="A8949" t="s">
        <v>8971</v>
      </c>
      <c r="B8949" s="1">
        <v>45966</v>
      </c>
      <c r="C8949" t="s">
        <v>44</v>
      </c>
      <c r="D8949" t="s">
        <v>8</v>
      </c>
      <c r="E8949">
        <v>262</v>
      </c>
      <c r="F8949">
        <v>4359.18</v>
      </c>
      <c r="G8949" t="str">
        <f t="shared" si="278"/>
        <v>Bluedart Corp</v>
      </c>
      <c r="H8949" t="str">
        <f>IFERROR(_xlfn.XLOOKUP(D8949, Product_Master_2026!B:B, Product_Master_2026!A:A), "Discontinued / Review Required")</f>
        <v>PROD_2026_002</v>
      </c>
      <c r="I8949">
        <f>IFERROR(_xlfn.XLOOKUP(H8949, Product_Master_2026!A:A, Product_Master_2026!D:D), 0)</f>
        <v>18.2</v>
      </c>
      <c r="J8949">
        <f t="shared" si="279"/>
        <v>4768.3999999999996</v>
      </c>
    </row>
    <row r="8950" spans="1:10" x14ac:dyDescent="0.3">
      <c r="A8950" t="s">
        <v>8972</v>
      </c>
      <c r="B8950" s="1">
        <v>45756</v>
      </c>
      <c r="C8950" t="s">
        <v>28</v>
      </c>
      <c r="D8950" t="s">
        <v>11</v>
      </c>
      <c r="E8950">
        <v>337</v>
      </c>
      <c r="F8950">
        <v>11663.78</v>
      </c>
      <c r="G8950" t="str">
        <f t="shared" si="278"/>
        <v>Fedex Global</v>
      </c>
      <c r="H8950" t="str">
        <f>IFERROR(_xlfn.XLOOKUP(D8950, Product_Master_2026!B:B, Product_Master_2026!A:A), "Discontinued / Review Required")</f>
        <v>PROD_2026_003</v>
      </c>
      <c r="I8950">
        <f>IFERROR(_xlfn.XLOOKUP(H8950, Product_Master_2026!A:A, Product_Master_2026!D:D), 0)</f>
        <v>8.9</v>
      </c>
      <c r="J8950">
        <f t="shared" si="279"/>
        <v>2999.3</v>
      </c>
    </row>
    <row r="8951" spans="1:10" x14ac:dyDescent="0.3">
      <c r="A8951" t="s">
        <v>8973</v>
      </c>
      <c r="B8951" s="1">
        <v>45883</v>
      </c>
      <c r="C8951" t="s">
        <v>28</v>
      </c>
      <c r="D8951" t="s">
        <v>32</v>
      </c>
      <c r="E8951">
        <v>172</v>
      </c>
      <c r="F8951">
        <v>7304.76</v>
      </c>
      <c r="G8951" t="str">
        <f t="shared" si="278"/>
        <v>Fedex Global</v>
      </c>
      <c r="H8951" t="str">
        <f>IFERROR(_xlfn.XLOOKUP(D8951, Product_Master_2026!B:B, Product_Master_2026!A:A), "Discontinued / Review Required")</f>
        <v>Discontinued / Review Required</v>
      </c>
      <c r="I8951">
        <f>IFERROR(_xlfn.XLOOKUP(H8951, Product_Master_2026!A:A, Product_Master_2026!D:D), 0)</f>
        <v>0</v>
      </c>
      <c r="J8951">
        <f t="shared" si="279"/>
        <v>0</v>
      </c>
    </row>
    <row r="8952" spans="1:10" x14ac:dyDescent="0.3">
      <c r="A8952" t="s">
        <v>8974</v>
      </c>
      <c r="B8952" s="1">
        <v>45714</v>
      </c>
      <c r="C8952" t="s">
        <v>26</v>
      </c>
      <c r="D8952" t="s">
        <v>16</v>
      </c>
      <c r="E8952">
        <v>189</v>
      </c>
      <c r="F8952">
        <v>5267.43</v>
      </c>
      <c r="G8952" t="str">
        <f t="shared" si="278"/>
        <v>Dhl Express</v>
      </c>
      <c r="H8952" t="str">
        <f>IFERROR(_xlfn.XLOOKUP(D8952, Product_Master_2026!B:B, Product_Master_2026!A:A), "Discontinued / Review Required")</f>
        <v>PROD_2026_004</v>
      </c>
      <c r="I8952">
        <f>IFERROR(_xlfn.XLOOKUP(H8952, Product_Master_2026!A:A, Product_Master_2026!D:D), 0)</f>
        <v>22</v>
      </c>
      <c r="J8952">
        <f t="shared" si="279"/>
        <v>4158</v>
      </c>
    </row>
    <row r="8953" spans="1:10" x14ac:dyDescent="0.3">
      <c r="A8953" t="s">
        <v>8975</v>
      </c>
      <c r="B8953" s="1">
        <v>45797</v>
      </c>
      <c r="C8953" t="s">
        <v>18</v>
      </c>
      <c r="D8953" t="s">
        <v>16</v>
      </c>
      <c r="E8953">
        <v>70</v>
      </c>
      <c r="F8953">
        <v>2174.3000000000002</v>
      </c>
      <c r="G8953" t="str">
        <f t="shared" si="278"/>
        <v>Dhl Express</v>
      </c>
      <c r="H8953" t="str">
        <f>IFERROR(_xlfn.XLOOKUP(D8953, Product_Master_2026!B:B, Product_Master_2026!A:A), "Discontinued / Review Required")</f>
        <v>PROD_2026_004</v>
      </c>
      <c r="I8953">
        <f>IFERROR(_xlfn.XLOOKUP(H8953, Product_Master_2026!A:A, Product_Master_2026!D:D), 0)</f>
        <v>22</v>
      </c>
      <c r="J8953">
        <f t="shared" si="279"/>
        <v>1540</v>
      </c>
    </row>
    <row r="8954" spans="1:10" x14ac:dyDescent="0.3">
      <c r="A8954" t="s">
        <v>8976</v>
      </c>
      <c r="B8954" s="1">
        <v>45906</v>
      </c>
      <c r="C8954" t="s">
        <v>13</v>
      </c>
      <c r="D8954" t="s">
        <v>14</v>
      </c>
      <c r="E8954">
        <v>211</v>
      </c>
      <c r="F8954">
        <v>5434.98</v>
      </c>
      <c r="G8954" t="str">
        <f t="shared" si="278"/>
        <v>Henkel Logistics</v>
      </c>
      <c r="H8954" t="str">
        <f>IFERROR(_xlfn.XLOOKUP(D8954, Product_Master_2026!B:B, Product_Master_2026!A:A), "Discontinued / Review Required")</f>
        <v>Discontinued / Review Required</v>
      </c>
      <c r="I8954">
        <f>IFERROR(_xlfn.XLOOKUP(H8954, Product_Master_2026!A:A, Product_Master_2026!D:D), 0)</f>
        <v>0</v>
      </c>
      <c r="J8954">
        <f t="shared" si="279"/>
        <v>0</v>
      </c>
    </row>
    <row r="8955" spans="1:10" x14ac:dyDescent="0.3">
      <c r="A8955" t="s">
        <v>8977</v>
      </c>
      <c r="B8955" s="1">
        <v>45788</v>
      </c>
      <c r="C8955" t="s">
        <v>18</v>
      </c>
      <c r="D8955" t="s">
        <v>11</v>
      </c>
      <c r="E8955">
        <v>372</v>
      </c>
      <c r="F8955">
        <v>7771.32</v>
      </c>
      <c r="G8955" t="str">
        <f t="shared" si="278"/>
        <v>Dhl Express</v>
      </c>
      <c r="H8955" t="str">
        <f>IFERROR(_xlfn.XLOOKUP(D8955, Product_Master_2026!B:B, Product_Master_2026!A:A), "Discontinued / Review Required")</f>
        <v>PROD_2026_003</v>
      </c>
      <c r="I8955">
        <f>IFERROR(_xlfn.XLOOKUP(H8955, Product_Master_2026!A:A, Product_Master_2026!D:D), 0)</f>
        <v>8.9</v>
      </c>
      <c r="J8955">
        <f t="shared" si="279"/>
        <v>3310.8</v>
      </c>
    </row>
    <row r="8956" spans="1:10" x14ac:dyDescent="0.3">
      <c r="A8956" t="s">
        <v>8978</v>
      </c>
      <c r="B8956" s="1">
        <v>46023</v>
      </c>
      <c r="C8956" t="s">
        <v>24</v>
      </c>
      <c r="D8956" t="s">
        <v>11</v>
      </c>
      <c r="E8956">
        <v>102</v>
      </c>
      <c r="F8956">
        <v>2306.08</v>
      </c>
      <c r="G8956" t="str">
        <f t="shared" si="278"/>
        <v>Bluedart Corp</v>
      </c>
      <c r="H8956" t="str">
        <f>IFERROR(_xlfn.XLOOKUP(D8956, Product_Master_2026!B:B, Product_Master_2026!A:A), "Discontinued / Review Required")</f>
        <v>PROD_2026_003</v>
      </c>
      <c r="I8956">
        <f>IFERROR(_xlfn.XLOOKUP(H8956, Product_Master_2026!A:A, Product_Master_2026!D:D), 0)</f>
        <v>8.9</v>
      </c>
      <c r="J8956">
        <f t="shared" si="279"/>
        <v>907.80000000000007</v>
      </c>
    </row>
    <row r="8957" spans="1:10" x14ac:dyDescent="0.3">
      <c r="A8957" t="s">
        <v>8979</v>
      </c>
      <c r="B8957" s="1">
        <v>45848</v>
      </c>
      <c r="C8957" t="s">
        <v>28</v>
      </c>
      <c r="D8957" t="s">
        <v>16</v>
      </c>
      <c r="E8957">
        <v>209</v>
      </c>
      <c r="F8957">
        <v>3683.04</v>
      </c>
      <c r="G8957" t="str">
        <f t="shared" si="278"/>
        <v>Fedex Global</v>
      </c>
      <c r="H8957" t="str">
        <f>IFERROR(_xlfn.XLOOKUP(D8957, Product_Master_2026!B:B, Product_Master_2026!A:A), "Discontinued / Review Required")</f>
        <v>PROD_2026_004</v>
      </c>
      <c r="I8957">
        <f>IFERROR(_xlfn.XLOOKUP(H8957, Product_Master_2026!A:A, Product_Master_2026!D:D), 0)</f>
        <v>22</v>
      </c>
      <c r="J8957">
        <f t="shared" si="279"/>
        <v>4598</v>
      </c>
    </row>
    <row r="8958" spans="1:10" x14ac:dyDescent="0.3">
      <c r="A8958" t="s">
        <v>8980</v>
      </c>
      <c r="B8958" s="1">
        <v>45896</v>
      </c>
      <c r="C8958" t="s">
        <v>13</v>
      </c>
      <c r="D8958" t="s">
        <v>32</v>
      </c>
      <c r="E8958">
        <v>390</v>
      </c>
      <c r="F8958">
        <v>6996.67</v>
      </c>
      <c r="G8958" t="str">
        <f t="shared" si="278"/>
        <v>Henkel Logistics</v>
      </c>
      <c r="H8958" t="str">
        <f>IFERROR(_xlfn.XLOOKUP(D8958, Product_Master_2026!B:B, Product_Master_2026!A:A), "Discontinued / Review Required")</f>
        <v>Discontinued / Review Required</v>
      </c>
      <c r="I8958">
        <f>IFERROR(_xlfn.XLOOKUP(H8958, Product_Master_2026!A:A, Product_Master_2026!D:D), 0)</f>
        <v>0</v>
      </c>
      <c r="J8958">
        <f t="shared" si="279"/>
        <v>0</v>
      </c>
    </row>
    <row r="8959" spans="1:10" x14ac:dyDescent="0.3">
      <c r="A8959" t="s">
        <v>8981</v>
      </c>
      <c r="B8959" s="1">
        <v>45704</v>
      </c>
      <c r="C8959" t="s">
        <v>26</v>
      </c>
      <c r="D8959" t="s">
        <v>16</v>
      </c>
      <c r="E8959">
        <v>168</v>
      </c>
      <c r="F8959">
        <v>3074.24</v>
      </c>
      <c r="G8959" t="str">
        <f t="shared" si="278"/>
        <v>Dhl Express</v>
      </c>
      <c r="H8959" t="str">
        <f>IFERROR(_xlfn.XLOOKUP(D8959, Product_Master_2026!B:B, Product_Master_2026!A:A), "Discontinued / Review Required")</f>
        <v>PROD_2026_004</v>
      </c>
      <c r="I8959">
        <f>IFERROR(_xlfn.XLOOKUP(H8959, Product_Master_2026!A:A, Product_Master_2026!D:D), 0)</f>
        <v>22</v>
      </c>
      <c r="J8959">
        <f t="shared" si="279"/>
        <v>3696</v>
      </c>
    </row>
    <row r="8960" spans="1:10" x14ac:dyDescent="0.3">
      <c r="A8960" t="s">
        <v>8982</v>
      </c>
      <c r="B8960" s="1">
        <v>45893</v>
      </c>
      <c r="C8960" t="s">
        <v>44</v>
      </c>
      <c r="D8960" t="s">
        <v>14</v>
      </c>
      <c r="E8960">
        <v>456</v>
      </c>
      <c r="F8960">
        <v>11012.23</v>
      </c>
      <c r="G8960" t="str">
        <f t="shared" si="278"/>
        <v>Bluedart Corp</v>
      </c>
      <c r="H8960" t="str">
        <f>IFERROR(_xlfn.XLOOKUP(D8960, Product_Master_2026!B:B, Product_Master_2026!A:A), "Discontinued / Review Required")</f>
        <v>Discontinued / Review Required</v>
      </c>
      <c r="I8960">
        <f>IFERROR(_xlfn.XLOOKUP(H8960, Product_Master_2026!A:A, Product_Master_2026!D:D), 0)</f>
        <v>0</v>
      </c>
      <c r="J8960">
        <f t="shared" si="279"/>
        <v>0</v>
      </c>
    </row>
    <row r="8961" spans="1:10" x14ac:dyDescent="0.3">
      <c r="A8961" t="s">
        <v>8983</v>
      </c>
      <c r="B8961" s="1">
        <v>45813</v>
      </c>
      <c r="C8961" t="s">
        <v>13</v>
      </c>
      <c r="D8961" t="s">
        <v>16</v>
      </c>
      <c r="E8961">
        <v>55</v>
      </c>
      <c r="F8961">
        <v>1497.12</v>
      </c>
      <c r="G8961" t="str">
        <f t="shared" si="278"/>
        <v>Henkel Logistics</v>
      </c>
      <c r="H8961" t="str">
        <f>IFERROR(_xlfn.XLOOKUP(D8961, Product_Master_2026!B:B, Product_Master_2026!A:A), "Discontinued / Review Required")</f>
        <v>PROD_2026_004</v>
      </c>
      <c r="I8961">
        <f>IFERROR(_xlfn.XLOOKUP(H8961, Product_Master_2026!A:A, Product_Master_2026!D:D), 0)</f>
        <v>22</v>
      </c>
      <c r="J8961">
        <f t="shared" si="279"/>
        <v>1210</v>
      </c>
    </row>
    <row r="8962" spans="1:10" x14ac:dyDescent="0.3">
      <c r="A8962" t="s">
        <v>8984</v>
      </c>
      <c r="B8962" s="1">
        <v>45943</v>
      </c>
      <c r="C8962" t="s">
        <v>13</v>
      </c>
      <c r="D8962" t="s">
        <v>8</v>
      </c>
      <c r="E8962">
        <v>27</v>
      </c>
      <c r="F8962">
        <v>500.68</v>
      </c>
      <c r="G8962" t="str">
        <f t="shared" si="278"/>
        <v>Henkel Logistics</v>
      </c>
      <c r="H8962" t="str">
        <f>IFERROR(_xlfn.XLOOKUP(D8962, Product_Master_2026!B:B, Product_Master_2026!A:A), "Discontinued / Review Required")</f>
        <v>PROD_2026_002</v>
      </c>
      <c r="I8962">
        <f>IFERROR(_xlfn.XLOOKUP(H8962, Product_Master_2026!A:A, Product_Master_2026!D:D), 0)</f>
        <v>18.2</v>
      </c>
      <c r="J8962">
        <f t="shared" si="279"/>
        <v>491.4</v>
      </c>
    </row>
    <row r="8963" spans="1:10" x14ac:dyDescent="0.3">
      <c r="A8963" t="s">
        <v>8985</v>
      </c>
      <c r="B8963" s="1">
        <v>45917</v>
      </c>
      <c r="C8963" t="s">
        <v>44</v>
      </c>
      <c r="D8963" t="s">
        <v>11</v>
      </c>
      <c r="E8963">
        <v>265</v>
      </c>
      <c r="F8963">
        <v>8316.69</v>
      </c>
      <c r="G8963" t="str">
        <f t="shared" ref="G8963:G9026" si="280">PROPER(TRIM(C8963))</f>
        <v>Bluedart Corp</v>
      </c>
      <c r="H8963" t="str">
        <f>IFERROR(_xlfn.XLOOKUP(D8963, Product_Master_2026!B:B, Product_Master_2026!A:A), "Discontinued / Review Required")</f>
        <v>PROD_2026_003</v>
      </c>
      <c r="I8963">
        <f>IFERROR(_xlfn.XLOOKUP(H8963, Product_Master_2026!A:A, Product_Master_2026!D:D), 0)</f>
        <v>8.9</v>
      </c>
      <c r="J8963">
        <f t="shared" ref="J8963:J9026" si="281">E8963 * I8963</f>
        <v>2358.5</v>
      </c>
    </row>
    <row r="8964" spans="1:10" x14ac:dyDescent="0.3">
      <c r="A8964" t="s">
        <v>8986</v>
      </c>
      <c r="B8964" s="1">
        <v>45774</v>
      </c>
      <c r="C8964" t="s">
        <v>44</v>
      </c>
      <c r="D8964" t="s">
        <v>8</v>
      </c>
      <c r="E8964">
        <v>204</v>
      </c>
      <c r="F8964">
        <v>7608.61</v>
      </c>
      <c r="G8964" t="str">
        <f t="shared" si="280"/>
        <v>Bluedart Corp</v>
      </c>
      <c r="H8964" t="str">
        <f>IFERROR(_xlfn.XLOOKUP(D8964, Product_Master_2026!B:B, Product_Master_2026!A:A), "Discontinued / Review Required")</f>
        <v>PROD_2026_002</v>
      </c>
      <c r="I8964">
        <f>IFERROR(_xlfn.XLOOKUP(H8964, Product_Master_2026!A:A, Product_Master_2026!D:D), 0)</f>
        <v>18.2</v>
      </c>
      <c r="J8964">
        <f t="shared" si="281"/>
        <v>3712.7999999999997</v>
      </c>
    </row>
    <row r="8965" spans="1:10" x14ac:dyDescent="0.3">
      <c r="A8965" t="s">
        <v>8987</v>
      </c>
      <c r="B8965" s="1">
        <v>45710</v>
      </c>
      <c r="C8965" t="s">
        <v>24</v>
      </c>
      <c r="D8965" t="s">
        <v>11</v>
      </c>
      <c r="E8965">
        <v>337</v>
      </c>
      <c r="F8965">
        <v>8402.24</v>
      </c>
      <c r="G8965" t="str">
        <f t="shared" si="280"/>
        <v>Bluedart Corp</v>
      </c>
      <c r="H8965" t="str">
        <f>IFERROR(_xlfn.XLOOKUP(D8965, Product_Master_2026!B:B, Product_Master_2026!A:A), "Discontinued / Review Required")</f>
        <v>PROD_2026_003</v>
      </c>
      <c r="I8965">
        <f>IFERROR(_xlfn.XLOOKUP(H8965, Product_Master_2026!A:A, Product_Master_2026!D:D), 0)</f>
        <v>8.9</v>
      </c>
      <c r="J8965">
        <f t="shared" si="281"/>
        <v>2999.3</v>
      </c>
    </row>
    <row r="8966" spans="1:10" x14ac:dyDescent="0.3">
      <c r="A8966" t="s">
        <v>8988</v>
      </c>
      <c r="B8966" s="1">
        <v>45784</v>
      </c>
      <c r="C8966" t="s">
        <v>26</v>
      </c>
      <c r="D8966" t="s">
        <v>32</v>
      </c>
      <c r="E8966">
        <v>378</v>
      </c>
      <c r="F8966">
        <v>7467.77</v>
      </c>
      <c r="G8966" t="str">
        <f t="shared" si="280"/>
        <v>Dhl Express</v>
      </c>
      <c r="H8966" t="str">
        <f>IFERROR(_xlfn.XLOOKUP(D8966, Product_Master_2026!B:B, Product_Master_2026!A:A), "Discontinued / Review Required")</f>
        <v>Discontinued / Review Required</v>
      </c>
      <c r="I8966">
        <f>IFERROR(_xlfn.XLOOKUP(H8966, Product_Master_2026!A:A, Product_Master_2026!D:D), 0)</f>
        <v>0</v>
      </c>
      <c r="J8966">
        <f t="shared" si="281"/>
        <v>0</v>
      </c>
    </row>
    <row r="8967" spans="1:10" x14ac:dyDescent="0.3">
      <c r="A8967" t="s">
        <v>8989</v>
      </c>
      <c r="B8967" s="1">
        <v>45982</v>
      </c>
      <c r="C8967" t="s">
        <v>18</v>
      </c>
      <c r="D8967" t="s">
        <v>14</v>
      </c>
      <c r="E8967">
        <v>458</v>
      </c>
      <c r="F8967">
        <v>11798.7</v>
      </c>
      <c r="G8967" t="str">
        <f t="shared" si="280"/>
        <v>Dhl Express</v>
      </c>
      <c r="H8967" t="str">
        <f>IFERROR(_xlfn.XLOOKUP(D8967, Product_Master_2026!B:B, Product_Master_2026!A:A), "Discontinued / Review Required")</f>
        <v>Discontinued / Review Required</v>
      </c>
      <c r="I8967">
        <f>IFERROR(_xlfn.XLOOKUP(H8967, Product_Master_2026!A:A, Product_Master_2026!D:D), 0)</f>
        <v>0</v>
      </c>
      <c r="J8967">
        <f t="shared" si="281"/>
        <v>0</v>
      </c>
    </row>
    <row r="8968" spans="1:10" x14ac:dyDescent="0.3">
      <c r="A8968" t="s">
        <v>8990</v>
      </c>
      <c r="B8968" s="1">
        <v>45908</v>
      </c>
      <c r="C8968" t="s">
        <v>28</v>
      </c>
      <c r="D8968" t="s">
        <v>38</v>
      </c>
      <c r="E8968">
        <v>118</v>
      </c>
      <c r="F8968">
        <v>4144.6899999999996</v>
      </c>
      <c r="G8968" t="str">
        <f t="shared" si="280"/>
        <v>Fedex Global</v>
      </c>
      <c r="H8968" t="str">
        <f>IFERROR(_xlfn.XLOOKUP(D8968, Product_Master_2026!B:B, Product_Master_2026!A:A), "Discontinued / Review Required")</f>
        <v>PROD_2026_005</v>
      </c>
      <c r="I8968">
        <f>IFERROR(_xlfn.XLOOKUP(H8968, Product_Master_2026!A:A, Product_Master_2026!D:D), 0)</f>
        <v>5.4</v>
      </c>
      <c r="J8968">
        <f t="shared" si="281"/>
        <v>637.20000000000005</v>
      </c>
    </row>
    <row r="8969" spans="1:10" x14ac:dyDescent="0.3">
      <c r="A8969" t="s">
        <v>8991</v>
      </c>
      <c r="B8969" s="1">
        <v>45872</v>
      </c>
      <c r="C8969" t="s">
        <v>44</v>
      </c>
      <c r="D8969" t="s">
        <v>11</v>
      </c>
      <c r="E8969">
        <v>326</v>
      </c>
      <c r="F8969">
        <v>11781.76</v>
      </c>
      <c r="G8969" t="str">
        <f t="shared" si="280"/>
        <v>Bluedart Corp</v>
      </c>
      <c r="H8969" t="str">
        <f>IFERROR(_xlfn.XLOOKUP(D8969, Product_Master_2026!B:B, Product_Master_2026!A:A), "Discontinued / Review Required")</f>
        <v>PROD_2026_003</v>
      </c>
      <c r="I8969">
        <f>IFERROR(_xlfn.XLOOKUP(H8969, Product_Master_2026!A:A, Product_Master_2026!D:D), 0)</f>
        <v>8.9</v>
      </c>
      <c r="J8969">
        <f t="shared" si="281"/>
        <v>2901.4</v>
      </c>
    </row>
    <row r="8970" spans="1:10" x14ac:dyDescent="0.3">
      <c r="A8970" t="s">
        <v>8992</v>
      </c>
      <c r="B8970" s="1">
        <v>45981</v>
      </c>
      <c r="C8970" t="s">
        <v>24</v>
      </c>
      <c r="D8970" t="s">
        <v>16</v>
      </c>
      <c r="E8970">
        <v>217</v>
      </c>
      <c r="F8970">
        <v>4653.66</v>
      </c>
      <c r="G8970" t="str">
        <f t="shared" si="280"/>
        <v>Bluedart Corp</v>
      </c>
      <c r="H8970" t="str">
        <f>IFERROR(_xlfn.XLOOKUP(D8970, Product_Master_2026!B:B, Product_Master_2026!A:A), "Discontinued / Review Required")</f>
        <v>PROD_2026_004</v>
      </c>
      <c r="I8970">
        <f>IFERROR(_xlfn.XLOOKUP(H8970, Product_Master_2026!A:A, Product_Master_2026!D:D), 0)</f>
        <v>22</v>
      </c>
      <c r="J8970">
        <f t="shared" si="281"/>
        <v>4774</v>
      </c>
    </row>
    <row r="8971" spans="1:10" x14ac:dyDescent="0.3">
      <c r="A8971" t="s">
        <v>8993</v>
      </c>
      <c r="B8971" s="1">
        <v>46000</v>
      </c>
      <c r="C8971" t="s">
        <v>20</v>
      </c>
      <c r="D8971" t="s">
        <v>8</v>
      </c>
      <c r="E8971">
        <v>423</v>
      </c>
      <c r="F8971">
        <v>12644.87</v>
      </c>
      <c r="G8971" t="str">
        <f t="shared" si="280"/>
        <v>Fedex Global</v>
      </c>
      <c r="H8971" t="str">
        <f>IFERROR(_xlfn.XLOOKUP(D8971, Product_Master_2026!B:B, Product_Master_2026!A:A), "Discontinued / Review Required")</f>
        <v>PROD_2026_002</v>
      </c>
      <c r="I8971">
        <f>IFERROR(_xlfn.XLOOKUP(H8971, Product_Master_2026!A:A, Product_Master_2026!D:D), 0)</f>
        <v>18.2</v>
      </c>
      <c r="J8971">
        <f t="shared" si="281"/>
        <v>7698.5999999999995</v>
      </c>
    </row>
    <row r="8972" spans="1:10" x14ac:dyDescent="0.3">
      <c r="A8972" t="s">
        <v>8994</v>
      </c>
      <c r="B8972" s="1">
        <v>45889</v>
      </c>
      <c r="C8972" t="s">
        <v>20</v>
      </c>
      <c r="D8972" t="s">
        <v>21</v>
      </c>
      <c r="E8972">
        <v>193</v>
      </c>
      <c r="F8972">
        <v>4958.84</v>
      </c>
      <c r="G8972" t="str">
        <f t="shared" si="280"/>
        <v>Fedex Global</v>
      </c>
      <c r="H8972" t="str">
        <f>IFERROR(_xlfn.XLOOKUP(D8972, Product_Master_2026!B:B, Product_Master_2026!A:A), "Discontinued / Review Required")</f>
        <v>PROD_2026_001</v>
      </c>
      <c r="I8972">
        <f>IFERROR(_xlfn.XLOOKUP(H8972, Product_Master_2026!A:A, Product_Master_2026!D:D), 0)</f>
        <v>12.5</v>
      </c>
      <c r="J8972">
        <f t="shared" si="281"/>
        <v>2412.5</v>
      </c>
    </row>
    <row r="8973" spans="1:10" x14ac:dyDescent="0.3">
      <c r="A8973" t="s">
        <v>8995</v>
      </c>
      <c r="B8973" s="1">
        <v>45916</v>
      </c>
      <c r="C8973" t="s">
        <v>13</v>
      </c>
      <c r="D8973" t="s">
        <v>8</v>
      </c>
      <c r="E8973">
        <v>489</v>
      </c>
      <c r="F8973">
        <v>11216.51</v>
      </c>
      <c r="G8973" t="str">
        <f t="shared" si="280"/>
        <v>Henkel Logistics</v>
      </c>
      <c r="H8973" t="str">
        <f>IFERROR(_xlfn.XLOOKUP(D8973, Product_Master_2026!B:B, Product_Master_2026!A:A), "Discontinued / Review Required")</f>
        <v>PROD_2026_002</v>
      </c>
      <c r="I8973">
        <f>IFERROR(_xlfn.XLOOKUP(H8973, Product_Master_2026!A:A, Product_Master_2026!D:D), 0)</f>
        <v>18.2</v>
      </c>
      <c r="J8973">
        <f t="shared" si="281"/>
        <v>8899.7999999999993</v>
      </c>
    </row>
    <row r="8974" spans="1:10" x14ac:dyDescent="0.3">
      <c r="A8974" t="s">
        <v>8996</v>
      </c>
      <c r="B8974" s="1">
        <v>45937</v>
      </c>
      <c r="C8974" t="s">
        <v>28</v>
      </c>
      <c r="D8974" t="s">
        <v>21</v>
      </c>
      <c r="E8974">
        <v>250</v>
      </c>
      <c r="F8974">
        <v>6563.03</v>
      </c>
      <c r="G8974" t="str">
        <f t="shared" si="280"/>
        <v>Fedex Global</v>
      </c>
      <c r="H8974" t="str">
        <f>IFERROR(_xlfn.XLOOKUP(D8974, Product_Master_2026!B:B, Product_Master_2026!A:A), "Discontinued / Review Required")</f>
        <v>PROD_2026_001</v>
      </c>
      <c r="I8974">
        <f>IFERROR(_xlfn.XLOOKUP(H8974, Product_Master_2026!A:A, Product_Master_2026!D:D), 0)</f>
        <v>12.5</v>
      </c>
      <c r="J8974">
        <f t="shared" si="281"/>
        <v>3125</v>
      </c>
    </row>
    <row r="8975" spans="1:10" x14ac:dyDescent="0.3">
      <c r="A8975" t="s">
        <v>8997</v>
      </c>
      <c r="B8975" s="1">
        <v>45934</v>
      </c>
      <c r="C8975" t="s">
        <v>7</v>
      </c>
      <c r="D8975" t="s">
        <v>11</v>
      </c>
      <c r="E8975">
        <v>285</v>
      </c>
      <c r="F8975">
        <v>9842.0499999999993</v>
      </c>
      <c r="G8975" t="str">
        <f t="shared" si="280"/>
        <v>Henkel Logistics</v>
      </c>
      <c r="H8975" t="str">
        <f>IFERROR(_xlfn.XLOOKUP(D8975, Product_Master_2026!B:B, Product_Master_2026!A:A), "Discontinued / Review Required")</f>
        <v>PROD_2026_003</v>
      </c>
      <c r="I8975">
        <f>IFERROR(_xlfn.XLOOKUP(H8975, Product_Master_2026!A:A, Product_Master_2026!D:D), 0)</f>
        <v>8.9</v>
      </c>
      <c r="J8975">
        <f t="shared" si="281"/>
        <v>2536.5</v>
      </c>
    </row>
    <row r="8976" spans="1:10" x14ac:dyDescent="0.3">
      <c r="A8976" t="s">
        <v>8998</v>
      </c>
      <c r="B8976" s="1">
        <v>45742</v>
      </c>
      <c r="C8976" t="s">
        <v>26</v>
      </c>
      <c r="D8976" t="s">
        <v>14</v>
      </c>
      <c r="E8976">
        <v>308</v>
      </c>
      <c r="F8976">
        <v>8452.4599999999991</v>
      </c>
      <c r="G8976" t="str">
        <f t="shared" si="280"/>
        <v>Dhl Express</v>
      </c>
      <c r="H8976" t="str">
        <f>IFERROR(_xlfn.XLOOKUP(D8976, Product_Master_2026!B:B, Product_Master_2026!A:A), "Discontinued / Review Required")</f>
        <v>Discontinued / Review Required</v>
      </c>
      <c r="I8976">
        <f>IFERROR(_xlfn.XLOOKUP(H8976, Product_Master_2026!A:A, Product_Master_2026!D:D), 0)</f>
        <v>0</v>
      </c>
      <c r="J8976">
        <f t="shared" si="281"/>
        <v>0</v>
      </c>
    </row>
    <row r="8977" spans="1:10" x14ac:dyDescent="0.3">
      <c r="A8977" t="s">
        <v>8999</v>
      </c>
      <c r="B8977" s="1">
        <v>45737</v>
      </c>
      <c r="C8977" t="s">
        <v>13</v>
      </c>
      <c r="D8977" t="s">
        <v>16</v>
      </c>
      <c r="E8977">
        <v>221</v>
      </c>
      <c r="F8977">
        <v>7535.27</v>
      </c>
      <c r="G8977" t="str">
        <f t="shared" si="280"/>
        <v>Henkel Logistics</v>
      </c>
      <c r="H8977" t="str">
        <f>IFERROR(_xlfn.XLOOKUP(D8977, Product_Master_2026!B:B, Product_Master_2026!A:A), "Discontinued / Review Required")</f>
        <v>PROD_2026_004</v>
      </c>
      <c r="I8977">
        <f>IFERROR(_xlfn.XLOOKUP(H8977, Product_Master_2026!A:A, Product_Master_2026!D:D), 0)</f>
        <v>22</v>
      </c>
      <c r="J8977">
        <f t="shared" si="281"/>
        <v>4862</v>
      </c>
    </row>
    <row r="8978" spans="1:10" x14ac:dyDescent="0.3">
      <c r="A8978" t="s">
        <v>9000</v>
      </c>
      <c r="B8978" s="1">
        <v>45967</v>
      </c>
      <c r="C8978" t="s">
        <v>24</v>
      </c>
      <c r="D8978" t="s">
        <v>11</v>
      </c>
      <c r="E8978">
        <v>16</v>
      </c>
      <c r="F8978">
        <v>571.91999999999996</v>
      </c>
      <c r="G8978" t="str">
        <f t="shared" si="280"/>
        <v>Bluedart Corp</v>
      </c>
      <c r="H8978" t="str">
        <f>IFERROR(_xlfn.XLOOKUP(D8978, Product_Master_2026!B:B, Product_Master_2026!A:A), "Discontinued / Review Required")</f>
        <v>PROD_2026_003</v>
      </c>
      <c r="I8978">
        <f>IFERROR(_xlfn.XLOOKUP(H8978, Product_Master_2026!A:A, Product_Master_2026!D:D), 0)</f>
        <v>8.9</v>
      </c>
      <c r="J8978">
        <f t="shared" si="281"/>
        <v>142.4</v>
      </c>
    </row>
    <row r="8979" spans="1:10" x14ac:dyDescent="0.3">
      <c r="A8979" t="s">
        <v>9001</v>
      </c>
      <c r="B8979" s="1">
        <v>45688</v>
      </c>
      <c r="C8979" t="s">
        <v>18</v>
      </c>
      <c r="D8979" t="s">
        <v>14</v>
      </c>
      <c r="E8979">
        <v>191</v>
      </c>
      <c r="F8979">
        <v>5760.6</v>
      </c>
      <c r="G8979" t="str">
        <f t="shared" si="280"/>
        <v>Dhl Express</v>
      </c>
      <c r="H8979" t="str">
        <f>IFERROR(_xlfn.XLOOKUP(D8979, Product_Master_2026!B:B, Product_Master_2026!A:A), "Discontinued / Review Required")</f>
        <v>Discontinued / Review Required</v>
      </c>
      <c r="I8979">
        <f>IFERROR(_xlfn.XLOOKUP(H8979, Product_Master_2026!A:A, Product_Master_2026!D:D), 0)</f>
        <v>0</v>
      </c>
      <c r="J8979">
        <f t="shared" si="281"/>
        <v>0</v>
      </c>
    </row>
    <row r="8980" spans="1:10" x14ac:dyDescent="0.3">
      <c r="A8980" t="s">
        <v>9002</v>
      </c>
      <c r="B8980" s="1">
        <v>45869</v>
      </c>
      <c r="C8980" t="s">
        <v>13</v>
      </c>
      <c r="D8980" t="s">
        <v>8</v>
      </c>
      <c r="E8980">
        <v>326</v>
      </c>
      <c r="F8980">
        <v>9608.35</v>
      </c>
      <c r="G8980" t="str">
        <f t="shared" si="280"/>
        <v>Henkel Logistics</v>
      </c>
      <c r="H8980" t="str">
        <f>IFERROR(_xlfn.XLOOKUP(D8980, Product_Master_2026!B:B, Product_Master_2026!A:A), "Discontinued / Review Required")</f>
        <v>PROD_2026_002</v>
      </c>
      <c r="I8980">
        <f>IFERROR(_xlfn.XLOOKUP(H8980, Product_Master_2026!A:A, Product_Master_2026!D:D), 0)</f>
        <v>18.2</v>
      </c>
      <c r="J8980">
        <f t="shared" si="281"/>
        <v>5933.2</v>
      </c>
    </row>
    <row r="8981" spans="1:10" x14ac:dyDescent="0.3">
      <c r="A8981" t="s">
        <v>9003</v>
      </c>
      <c r="B8981" s="1">
        <v>45792</v>
      </c>
      <c r="C8981" t="s">
        <v>44</v>
      </c>
      <c r="D8981" t="s">
        <v>8</v>
      </c>
      <c r="E8981">
        <v>184</v>
      </c>
      <c r="F8981">
        <v>7853.96</v>
      </c>
      <c r="G8981" t="str">
        <f t="shared" si="280"/>
        <v>Bluedart Corp</v>
      </c>
      <c r="H8981" t="str">
        <f>IFERROR(_xlfn.XLOOKUP(D8981, Product_Master_2026!B:B, Product_Master_2026!A:A), "Discontinued / Review Required")</f>
        <v>PROD_2026_002</v>
      </c>
      <c r="I8981">
        <f>IFERROR(_xlfn.XLOOKUP(H8981, Product_Master_2026!A:A, Product_Master_2026!D:D), 0)</f>
        <v>18.2</v>
      </c>
      <c r="J8981">
        <f t="shared" si="281"/>
        <v>3348.7999999999997</v>
      </c>
    </row>
    <row r="8982" spans="1:10" x14ac:dyDescent="0.3">
      <c r="A8982" t="s">
        <v>9004</v>
      </c>
      <c r="B8982" s="1">
        <v>45925</v>
      </c>
      <c r="C8982" t="s">
        <v>37</v>
      </c>
      <c r="D8982" t="s">
        <v>38</v>
      </c>
      <c r="E8982">
        <v>492</v>
      </c>
      <c r="F8982">
        <v>12608.1</v>
      </c>
      <c r="G8982" t="str">
        <f t="shared" si="280"/>
        <v>Bluedart Corp</v>
      </c>
      <c r="H8982" t="str">
        <f>IFERROR(_xlfn.XLOOKUP(D8982, Product_Master_2026!B:B, Product_Master_2026!A:A), "Discontinued / Review Required")</f>
        <v>PROD_2026_005</v>
      </c>
      <c r="I8982">
        <f>IFERROR(_xlfn.XLOOKUP(H8982, Product_Master_2026!A:A, Product_Master_2026!D:D), 0)</f>
        <v>5.4</v>
      </c>
      <c r="J8982">
        <f t="shared" si="281"/>
        <v>2656.8</v>
      </c>
    </row>
    <row r="8983" spans="1:10" x14ac:dyDescent="0.3">
      <c r="A8983" t="s">
        <v>9005</v>
      </c>
      <c r="B8983" s="1">
        <v>45836</v>
      </c>
      <c r="C8983" t="s">
        <v>24</v>
      </c>
      <c r="D8983" t="s">
        <v>14</v>
      </c>
      <c r="E8983">
        <v>274</v>
      </c>
      <c r="F8983">
        <v>5148.7</v>
      </c>
      <c r="G8983" t="str">
        <f t="shared" si="280"/>
        <v>Bluedart Corp</v>
      </c>
      <c r="H8983" t="str">
        <f>IFERROR(_xlfn.XLOOKUP(D8983, Product_Master_2026!B:B, Product_Master_2026!A:A), "Discontinued / Review Required")</f>
        <v>Discontinued / Review Required</v>
      </c>
      <c r="I8983">
        <f>IFERROR(_xlfn.XLOOKUP(H8983, Product_Master_2026!A:A, Product_Master_2026!D:D), 0)</f>
        <v>0</v>
      </c>
      <c r="J8983">
        <f t="shared" si="281"/>
        <v>0</v>
      </c>
    </row>
    <row r="8984" spans="1:10" x14ac:dyDescent="0.3">
      <c r="A8984" t="s">
        <v>9006</v>
      </c>
      <c r="B8984" s="1">
        <v>45775</v>
      </c>
      <c r="C8984" t="s">
        <v>24</v>
      </c>
      <c r="D8984" t="s">
        <v>11</v>
      </c>
      <c r="E8984">
        <v>462</v>
      </c>
      <c r="F8984">
        <v>14716.02</v>
      </c>
      <c r="G8984" t="str">
        <f t="shared" si="280"/>
        <v>Bluedart Corp</v>
      </c>
      <c r="H8984" t="str">
        <f>IFERROR(_xlfn.XLOOKUP(D8984, Product_Master_2026!B:B, Product_Master_2026!A:A), "Discontinued / Review Required")</f>
        <v>PROD_2026_003</v>
      </c>
      <c r="I8984">
        <f>IFERROR(_xlfn.XLOOKUP(H8984, Product_Master_2026!A:A, Product_Master_2026!D:D), 0)</f>
        <v>8.9</v>
      </c>
      <c r="J8984">
        <f t="shared" si="281"/>
        <v>4111.8</v>
      </c>
    </row>
    <row r="8985" spans="1:10" x14ac:dyDescent="0.3">
      <c r="A8985" t="s">
        <v>9007</v>
      </c>
      <c r="B8985" s="1">
        <v>45664</v>
      </c>
      <c r="C8985" t="s">
        <v>28</v>
      </c>
      <c r="D8985" t="s">
        <v>21</v>
      </c>
      <c r="E8985">
        <v>230</v>
      </c>
      <c r="F8985">
        <v>9961.26</v>
      </c>
      <c r="G8985" t="str">
        <f t="shared" si="280"/>
        <v>Fedex Global</v>
      </c>
      <c r="H8985" t="str">
        <f>IFERROR(_xlfn.XLOOKUP(D8985, Product_Master_2026!B:B, Product_Master_2026!A:A), "Discontinued / Review Required")</f>
        <v>PROD_2026_001</v>
      </c>
      <c r="I8985">
        <f>IFERROR(_xlfn.XLOOKUP(H8985, Product_Master_2026!A:A, Product_Master_2026!D:D), 0)</f>
        <v>12.5</v>
      </c>
      <c r="J8985">
        <f t="shared" si="281"/>
        <v>2875</v>
      </c>
    </row>
    <row r="8986" spans="1:10" x14ac:dyDescent="0.3">
      <c r="A8986" t="s">
        <v>9008</v>
      </c>
      <c r="B8986" s="1">
        <v>45674</v>
      </c>
      <c r="C8986" t="s">
        <v>26</v>
      </c>
      <c r="D8986" t="s">
        <v>8</v>
      </c>
      <c r="E8986">
        <v>141</v>
      </c>
      <c r="F8986">
        <v>4376.8</v>
      </c>
      <c r="G8986" t="str">
        <f t="shared" si="280"/>
        <v>Dhl Express</v>
      </c>
      <c r="H8986" t="str">
        <f>IFERROR(_xlfn.XLOOKUP(D8986, Product_Master_2026!B:B, Product_Master_2026!A:A), "Discontinued / Review Required")</f>
        <v>PROD_2026_002</v>
      </c>
      <c r="I8986">
        <f>IFERROR(_xlfn.XLOOKUP(H8986, Product_Master_2026!A:A, Product_Master_2026!D:D), 0)</f>
        <v>18.2</v>
      </c>
      <c r="J8986">
        <f t="shared" si="281"/>
        <v>2566.1999999999998</v>
      </c>
    </row>
    <row r="8987" spans="1:10" x14ac:dyDescent="0.3">
      <c r="A8987" t="s">
        <v>9009</v>
      </c>
      <c r="B8987" s="1">
        <v>45708</v>
      </c>
      <c r="C8987" t="s">
        <v>18</v>
      </c>
      <c r="D8987" t="s">
        <v>14</v>
      </c>
      <c r="E8987">
        <v>355</v>
      </c>
      <c r="F8987">
        <v>8452.74</v>
      </c>
      <c r="G8987" t="str">
        <f t="shared" si="280"/>
        <v>Dhl Express</v>
      </c>
      <c r="H8987" t="str">
        <f>IFERROR(_xlfn.XLOOKUP(D8987, Product_Master_2026!B:B, Product_Master_2026!A:A), "Discontinued / Review Required")</f>
        <v>Discontinued / Review Required</v>
      </c>
      <c r="I8987">
        <f>IFERROR(_xlfn.XLOOKUP(H8987, Product_Master_2026!A:A, Product_Master_2026!D:D), 0)</f>
        <v>0</v>
      </c>
      <c r="J8987">
        <f t="shared" si="281"/>
        <v>0</v>
      </c>
    </row>
    <row r="8988" spans="1:10" x14ac:dyDescent="0.3">
      <c r="A8988" t="s">
        <v>9010</v>
      </c>
      <c r="B8988" s="1">
        <v>45934</v>
      </c>
      <c r="C8988" t="s">
        <v>44</v>
      </c>
      <c r="D8988" t="s">
        <v>14</v>
      </c>
      <c r="E8988">
        <v>269</v>
      </c>
      <c r="F8988">
        <v>10379.629999999999</v>
      </c>
      <c r="G8988" t="str">
        <f t="shared" si="280"/>
        <v>Bluedart Corp</v>
      </c>
      <c r="H8988" t="str">
        <f>IFERROR(_xlfn.XLOOKUP(D8988, Product_Master_2026!B:B, Product_Master_2026!A:A), "Discontinued / Review Required")</f>
        <v>Discontinued / Review Required</v>
      </c>
      <c r="I8988">
        <f>IFERROR(_xlfn.XLOOKUP(H8988, Product_Master_2026!A:A, Product_Master_2026!D:D), 0)</f>
        <v>0</v>
      </c>
      <c r="J8988">
        <f t="shared" si="281"/>
        <v>0</v>
      </c>
    </row>
    <row r="8989" spans="1:10" x14ac:dyDescent="0.3">
      <c r="A8989" t="s">
        <v>9011</v>
      </c>
      <c r="B8989" s="1">
        <v>45833</v>
      </c>
      <c r="C8989" t="s">
        <v>13</v>
      </c>
      <c r="D8989" t="s">
        <v>38</v>
      </c>
      <c r="E8989">
        <v>195</v>
      </c>
      <c r="F8989">
        <v>8568.94</v>
      </c>
      <c r="G8989" t="str">
        <f t="shared" si="280"/>
        <v>Henkel Logistics</v>
      </c>
      <c r="H8989" t="str">
        <f>IFERROR(_xlfn.XLOOKUP(D8989, Product_Master_2026!B:B, Product_Master_2026!A:A), "Discontinued / Review Required")</f>
        <v>PROD_2026_005</v>
      </c>
      <c r="I8989">
        <f>IFERROR(_xlfn.XLOOKUP(H8989, Product_Master_2026!A:A, Product_Master_2026!D:D), 0)</f>
        <v>5.4</v>
      </c>
      <c r="J8989">
        <f t="shared" si="281"/>
        <v>1053</v>
      </c>
    </row>
    <row r="8990" spans="1:10" x14ac:dyDescent="0.3">
      <c r="A8990" t="s">
        <v>9012</v>
      </c>
      <c r="B8990" s="1">
        <v>45840</v>
      </c>
      <c r="C8990" t="s">
        <v>28</v>
      </c>
      <c r="D8990" t="s">
        <v>38</v>
      </c>
      <c r="E8990">
        <v>72</v>
      </c>
      <c r="F8990">
        <v>1471.97</v>
      </c>
      <c r="G8990" t="str">
        <f t="shared" si="280"/>
        <v>Fedex Global</v>
      </c>
      <c r="H8990" t="str">
        <f>IFERROR(_xlfn.XLOOKUP(D8990, Product_Master_2026!B:B, Product_Master_2026!A:A), "Discontinued / Review Required")</f>
        <v>PROD_2026_005</v>
      </c>
      <c r="I8990">
        <f>IFERROR(_xlfn.XLOOKUP(H8990, Product_Master_2026!A:A, Product_Master_2026!D:D), 0)</f>
        <v>5.4</v>
      </c>
      <c r="J8990">
        <f t="shared" si="281"/>
        <v>388.8</v>
      </c>
    </row>
    <row r="8991" spans="1:10" x14ac:dyDescent="0.3">
      <c r="A8991" t="s">
        <v>9013</v>
      </c>
      <c r="B8991" s="1">
        <v>45864</v>
      </c>
      <c r="C8991" t="s">
        <v>13</v>
      </c>
      <c r="D8991" t="s">
        <v>21</v>
      </c>
      <c r="E8991">
        <v>57</v>
      </c>
      <c r="F8991">
        <v>1911.79</v>
      </c>
      <c r="G8991" t="str">
        <f t="shared" si="280"/>
        <v>Henkel Logistics</v>
      </c>
      <c r="H8991" t="str">
        <f>IFERROR(_xlfn.XLOOKUP(D8991, Product_Master_2026!B:B, Product_Master_2026!A:A), "Discontinued / Review Required")</f>
        <v>PROD_2026_001</v>
      </c>
      <c r="I8991">
        <f>IFERROR(_xlfn.XLOOKUP(H8991, Product_Master_2026!A:A, Product_Master_2026!D:D), 0)</f>
        <v>12.5</v>
      </c>
      <c r="J8991">
        <f t="shared" si="281"/>
        <v>712.5</v>
      </c>
    </row>
    <row r="8992" spans="1:10" x14ac:dyDescent="0.3">
      <c r="A8992" t="s">
        <v>9014</v>
      </c>
      <c r="B8992" s="1">
        <v>45916</v>
      </c>
      <c r="C8992" t="s">
        <v>13</v>
      </c>
      <c r="D8992" t="s">
        <v>14</v>
      </c>
      <c r="E8992">
        <v>331</v>
      </c>
      <c r="F8992">
        <v>10790.84</v>
      </c>
      <c r="G8992" t="str">
        <f t="shared" si="280"/>
        <v>Henkel Logistics</v>
      </c>
      <c r="H8992" t="str">
        <f>IFERROR(_xlfn.XLOOKUP(D8992, Product_Master_2026!B:B, Product_Master_2026!A:A), "Discontinued / Review Required")</f>
        <v>Discontinued / Review Required</v>
      </c>
      <c r="I8992">
        <f>IFERROR(_xlfn.XLOOKUP(H8992, Product_Master_2026!A:A, Product_Master_2026!D:D), 0)</f>
        <v>0</v>
      </c>
      <c r="J8992">
        <f t="shared" si="281"/>
        <v>0</v>
      </c>
    </row>
    <row r="8993" spans="1:10" x14ac:dyDescent="0.3">
      <c r="A8993" t="s">
        <v>9015</v>
      </c>
      <c r="B8993" s="1">
        <v>45948</v>
      </c>
      <c r="C8993" t="s">
        <v>26</v>
      </c>
      <c r="D8993" t="s">
        <v>38</v>
      </c>
      <c r="E8993">
        <v>128</v>
      </c>
      <c r="F8993">
        <v>3638.74</v>
      </c>
      <c r="G8993" t="str">
        <f t="shared" si="280"/>
        <v>Dhl Express</v>
      </c>
      <c r="H8993" t="str">
        <f>IFERROR(_xlfn.XLOOKUP(D8993, Product_Master_2026!B:B, Product_Master_2026!A:A), "Discontinued / Review Required")</f>
        <v>PROD_2026_005</v>
      </c>
      <c r="I8993">
        <f>IFERROR(_xlfn.XLOOKUP(H8993, Product_Master_2026!A:A, Product_Master_2026!D:D), 0)</f>
        <v>5.4</v>
      </c>
      <c r="J8993">
        <f t="shared" si="281"/>
        <v>691.2</v>
      </c>
    </row>
    <row r="8994" spans="1:10" x14ac:dyDescent="0.3">
      <c r="A8994" t="s">
        <v>9016</v>
      </c>
      <c r="B8994" s="1">
        <v>45909</v>
      </c>
      <c r="C8994" t="s">
        <v>28</v>
      </c>
      <c r="D8994" t="s">
        <v>21</v>
      </c>
      <c r="E8994">
        <v>382</v>
      </c>
      <c r="F8994">
        <v>16871.12</v>
      </c>
      <c r="G8994" t="str">
        <f t="shared" si="280"/>
        <v>Fedex Global</v>
      </c>
      <c r="H8994" t="str">
        <f>IFERROR(_xlfn.XLOOKUP(D8994, Product_Master_2026!B:B, Product_Master_2026!A:A), "Discontinued / Review Required")</f>
        <v>PROD_2026_001</v>
      </c>
      <c r="I8994">
        <f>IFERROR(_xlfn.XLOOKUP(H8994, Product_Master_2026!A:A, Product_Master_2026!D:D), 0)</f>
        <v>12.5</v>
      </c>
      <c r="J8994">
        <f t="shared" si="281"/>
        <v>4775</v>
      </c>
    </row>
    <row r="8995" spans="1:10" x14ac:dyDescent="0.3">
      <c r="A8995" t="s">
        <v>9017</v>
      </c>
      <c r="B8995" s="1">
        <v>45914</v>
      </c>
      <c r="C8995" t="s">
        <v>24</v>
      </c>
      <c r="D8995" t="s">
        <v>11</v>
      </c>
      <c r="E8995">
        <v>112</v>
      </c>
      <c r="F8995">
        <v>3078.86</v>
      </c>
      <c r="G8995" t="str">
        <f t="shared" si="280"/>
        <v>Bluedart Corp</v>
      </c>
      <c r="H8995" t="str">
        <f>IFERROR(_xlfn.XLOOKUP(D8995, Product_Master_2026!B:B, Product_Master_2026!A:A), "Discontinued / Review Required")</f>
        <v>PROD_2026_003</v>
      </c>
      <c r="I8995">
        <f>IFERROR(_xlfn.XLOOKUP(H8995, Product_Master_2026!A:A, Product_Master_2026!D:D), 0)</f>
        <v>8.9</v>
      </c>
      <c r="J8995">
        <f t="shared" si="281"/>
        <v>996.80000000000007</v>
      </c>
    </row>
    <row r="8996" spans="1:10" x14ac:dyDescent="0.3">
      <c r="A8996" t="s">
        <v>9018</v>
      </c>
      <c r="B8996" s="1">
        <v>45810</v>
      </c>
      <c r="C8996" t="s">
        <v>44</v>
      </c>
      <c r="D8996" t="s">
        <v>21</v>
      </c>
      <c r="E8996">
        <v>180</v>
      </c>
      <c r="F8996">
        <v>7790.84</v>
      </c>
      <c r="G8996" t="str">
        <f t="shared" si="280"/>
        <v>Bluedart Corp</v>
      </c>
      <c r="H8996" t="str">
        <f>IFERROR(_xlfn.XLOOKUP(D8996, Product_Master_2026!B:B, Product_Master_2026!A:A), "Discontinued / Review Required")</f>
        <v>PROD_2026_001</v>
      </c>
      <c r="I8996">
        <f>IFERROR(_xlfn.XLOOKUP(H8996, Product_Master_2026!A:A, Product_Master_2026!D:D), 0)</f>
        <v>12.5</v>
      </c>
      <c r="J8996">
        <f t="shared" si="281"/>
        <v>2250</v>
      </c>
    </row>
    <row r="8997" spans="1:10" x14ac:dyDescent="0.3">
      <c r="A8997" t="s">
        <v>9019</v>
      </c>
      <c r="B8997" s="1">
        <v>45706</v>
      </c>
      <c r="C8997" t="s">
        <v>18</v>
      </c>
      <c r="D8997" t="s">
        <v>38</v>
      </c>
      <c r="E8997">
        <v>266</v>
      </c>
      <c r="F8997">
        <v>9059.11</v>
      </c>
      <c r="G8997" t="str">
        <f t="shared" si="280"/>
        <v>Dhl Express</v>
      </c>
      <c r="H8997" t="str">
        <f>IFERROR(_xlfn.XLOOKUP(D8997, Product_Master_2026!B:B, Product_Master_2026!A:A), "Discontinued / Review Required")</f>
        <v>PROD_2026_005</v>
      </c>
      <c r="I8997">
        <f>IFERROR(_xlfn.XLOOKUP(H8997, Product_Master_2026!A:A, Product_Master_2026!D:D), 0)</f>
        <v>5.4</v>
      </c>
      <c r="J8997">
        <f t="shared" si="281"/>
        <v>1436.4</v>
      </c>
    </row>
    <row r="8998" spans="1:10" x14ac:dyDescent="0.3">
      <c r="A8998" t="s">
        <v>9020</v>
      </c>
      <c r="B8998" s="1">
        <v>45681</v>
      </c>
      <c r="C8998" t="s">
        <v>28</v>
      </c>
      <c r="D8998" t="s">
        <v>38</v>
      </c>
      <c r="E8998">
        <v>344</v>
      </c>
      <c r="F8998">
        <v>15311.91</v>
      </c>
      <c r="G8998" t="str">
        <f t="shared" si="280"/>
        <v>Fedex Global</v>
      </c>
      <c r="H8998" t="str">
        <f>IFERROR(_xlfn.XLOOKUP(D8998, Product_Master_2026!B:B, Product_Master_2026!A:A), "Discontinued / Review Required")</f>
        <v>PROD_2026_005</v>
      </c>
      <c r="I8998">
        <f>IFERROR(_xlfn.XLOOKUP(H8998, Product_Master_2026!A:A, Product_Master_2026!D:D), 0)</f>
        <v>5.4</v>
      </c>
      <c r="J8998">
        <f t="shared" si="281"/>
        <v>1857.6000000000001</v>
      </c>
    </row>
    <row r="8999" spans="1:10" x14ac:dyDescent="0.3">
      <c r="A8999" t="s">
        <v>9021</v>
      </c>
      <c r="B8999" s="1">
        <v>46005</v>
      </c>
      <c r="C8999" t="s">
        <v>44</v>
      </c>
      <c r="D8999" t="s">
        <v>14</v>
      </c>
      <c r="E8999">
        <v>69</v>
      </c>
      <c r="F8999">
        <v>1547.45</v>
      </c>
      <c r="G8999" t="str">
        <f t="shared" si="280"/>
        <v>Bluedart Corp</v>
      </c>
      <c r="H8999" t="str">
        <f>IFERROR(_xlfn.XLOOKUP(D8999, Product_Master_2026!B:B, Product_Master_2026!A:A), "Discontinued / Review Required")</f>
        <v>Discontinued / Review Required</v>
      </c>
      <c r="I8999">
        <f>IFERROR(_xlfn.XLOOKUP(H8999, Product_Master_2026!A:A, Product_Master_2026!D:D), 0)</f>
        <v>0</v>
      </c>
      <c r="J8999">
        <f t="shared" si="281"/>
        <v>0</v>
      </c>
    </row>
    <row r="9000" spans="1:10" x14ac:dyDescent="0.3">
      <c r="A9000" t="s">
        <v>9022</v>
      </c>
      <c r="B9000" s="1">
        <v>45926</v>
      </c>
      <c r="C9000" t="s">
        <v>18</v>
      </c>
      <c r="D9000" t="s">
        <v>8</v>
      </c>
      <c r="E9000">
        <v>272</v>
      </c>
      <c r="F9000">
        <v>5511.66</v>
      </c>
      <c r="G9000" t="str">
        <f t="shared" si="280"/>
        <v>Dhl Express</v>
      </c>
      <c r="H9000" t="str">
        <f>IFERROR(_xlfn.XLOOKUP(D9000, Product_Master_2026!B:B, Product_Master_2026!A:A), "Discontinued / Review Required")</f>
        <v>PROD_2026_002</v>
      </c>
      <c r="I9000">
        <f>IFERROR(_xlfn.XLOOKUP(H9000, Product_Master_2026!A:A, Product_Master_2026!D:D), 0)</f>
        <v>18.2</v>
      </c>
      <c r="J9000">
        <f t="shared" si="281"/>
        <v>4950.3999999999996</v>
      </c>
    </row>
    <row r="9001" spans="1:10" x14ac:dyDescent="0.3">
      <c r="A9001" t="s">
        <v>9023</v>
      </c>
      <c r="B9001" s="1">
        <v>45893</v>
      </c>
      <c r="C9001" t="s">
        <v>13</v>
      </c>
      <c r="D9001" t="s">
        <v>14</v>
      </c>
      <c r="E9001">
        <v>490</v>
      </c>
      <c r="F9001">
        <v>18303.439999999999</v>
      </c>
      <c r="G9001" t="str">
        <f t="shared" si="280"/>
        <v>Henkel Logistics</v>
      </c>
      <c r="H9001" t="str">
        <f>IFERROR(_xlfn.XLOOKUP(D9001, Product_Master_2026!B:B, Product_Master_2026!A:A), "Discontinued / Review Required")</f>
        <v>Discontinued / Review Required</v>
      </c>
      <c r="I9001">
        <f>IFERROR(_xlfn.XLOOKUP(H9001, Product_Master_2026!A:A, Product_Master_2026!D:D), 0)</f>
        <v>0</v>
      </c>
      <c r="J9001">
        <f t="shared" si="281"/>
        <v>0</v>
      </c>
    </row>
    <row r="9002" spans="1:10" x14ac:dyDescent="0.3">
      <c r="A9002" t="s">
        <v>9024</v>
      </c>
      <c r="B9002" s="1">
        <v>46016</v>
      </c>
      <c r="C9002" t="s">
        <v>44</v>
      </c>
      <c r="D9002" t="s">
        <v>11</v>
      </c>
      <c r="E9002">
        <v>39</v>
      </c>
      <c r="F9002">
        <v>586.25</v>
      </c>
      <c r="G9002" t="str">
        <f t="shared" si="280"/>
        <v>Bluedart Corp</v>
      </c>
      <c r="H9002" t="str">
        <f>IFERROR(_xlfn.XLOOKUP(D9002, Product_Master_2026!B:B, Product_Master_2026!A:A), "Discontinued / Review Required")</f>
        <v>PROD_2026_003</v>
      </c>
      <c r="I9002">
        <f>IFERROR(_xlfn.XLOOKUP(H9002, Product_Master_2026!A:A, Product_Master_2026!D:D), 0)</f>
        <v>8.9</v>
      </c>
      <c r="J9002">
        <f t="shared" si="281"/>
        <v>347.1</v>
      </c>
    </row>
    <row r="9003" spans="1:10" x14ac:dyDescent="0.3">
      <c r="A9003" t="s">
        <v>9025</v>
      </c>
      <c r="B9003" s="1">
        <v>45804</v>
      </c>
      <c r="C9003" t="s">
        <v>24</v>
      </c>
      <c r="D9003" t="s">
        <v>14</v>
      </c>
      <c r="E9003">
        <v>374</v>
      </c>
      <c r="F9003">
        <v>8689.2199999999993</v>
      </c>
      <c r="G9003" t="str">
        <f t="shared" si="280"/>
        <v>Bluedart Corp</v>
      </c>
      <c r="H9003" t="str">
        <f>IFERROR(_xlfn.XLOOKUP(D9003, Product_Master_2026!B:B, Product_Master_2026!A:A), "Discontinued / Review Required")</f>
        <v>Discontinued / Review Required</v>
      </c>
      <c r="I9003">
        <f>IFERROR(_xlfn.XLOOKUP(H9003, Product_Master_2026!A:A, Product_Master_2026!D:D), 0)</f>
        <v>0</v>
      </c>
      <c r="J9003">
        <f t="shared" si="281"/>
        <v>0</v>
      </c>
    </row>
    <row r="9004" spans="1:10" x14ac:dyDescent="0.3">
      <c r="A9004" t="s">
        <v>9026</v>
      </c>
      <c r="B9004" s="1">
        <v>45811</v>
      </c>
      <c r="C9004" t="s">
        <v>37</v>
      </c>
      <c r="D9004" t="s">
        <v>16</v>
      </c>
      <c r="E9004">
        <v>421</v>
      </c>
      <c r="F9004">
        <v>11965.45</v>
      </c>
      <c r="G9004" t="str">
        <f t="shared" si="280"/>
        <v>Bluedart Corp</v>
      </c>
      <c r="H9004" t="str">
        <f>IFERROR(_xlfn.XLOOKUP(D9004, Product_Master_2026!B:B, Product_Master_2026!A:A), "Discontinued / Review Required")</f>
        <v>PROD_2026_004</v>
      </c>
      <c r="I9004">
        <f>IFERROR(_xlfn.XLOOKUP(H9004, Product_Master_2026!A:A, Product_Master_2026!D:D), 0)</f>
        <v>22</v>
      </c>
      <c r="J9004">
        <f t="shared" si="281"/>
        <v>9262</v>
      </c>
    </row>
    <row r="9005" spans="1:10" x14ac:dyDescent="0.3">
      <c r="A9005" t="s">
        <v>9027</v>
      </c>
      <c r="B9005" s="1">
        <v>45734</v>
      </c>
      <c r="C9005" t="s">
        <v>18</v>
      </c>
      <c r="D9005" t="s">
        <v>8</v>
      </c>
      <c r="E9005">
        <v>124</v>
      </c>
      <c r="F9005">
        <v>4603.1099999999997</v>
      </c>
      <c r="G9005" t="str">
        <f t="shared" si="280"/>
        <v>Dhl Express</v>
      </c>
      <c r="H9005" t="str">
        <f>IFERROR(_xlfn.XLOOKUP(D9005, Product_Master_2026!B:B, Product_Master_2026!A:A), "Discontinued / Review Required")</f>
        <v>PROD_2026_002</v>
      </c>
      <c r="I9005">
        <f>IFERROR(_xlfn.XLOOKUP(H9005, Product_Master_2026!A:A, Product_Master_2026!D:D), 0)</f>
        <v>18.2</v>
      </c>
      <c r="J9005">
        <f t="shared" si="281"/>
        <v>2256.7999999999997</v>
      </c>
    </row>
    <row r="9006" spans="1:10" x14ac:dyDescent="0.3">
      <c r="A9006" t="s">
        <v>9028</v>
      </c>
      <c r="B9006" s="1">
        <v>45847</v>
      </c>
      <c r="C9006" t="s">
        <v>37</v>
      </c>
      <c r="D9006" t="s">
        <v>16</v>
      </c>
      <c r="E9006">
        <v>285</v>
      </c>
      <c r="F9006">
        <v>7933.35</v>
      </c>
      <c r="G9006" t="str">
        <f t="shared" si="280"/>
        <v>Bluedart Corp</v>
      </c>
      <c r="H9006" t="str">
        <f>IFERROR(_xlfn.XLOOKUP(D9006, Product_Master_2026!B:B, Product_Master_2026!A:A), "Discontinued / Review Required")</f>
        <v>PROD_2026_004</v>
      </c>
      <c r="I9006">
        <f>IFERROR(_xlfn.XLOOKUP(H9006, Product_Master_2026!A:A, Product_Master_2026!D:D), 0)</f>
        <v>22</v>
      </c>
      <c r="J9006">
        <f t="shared" si="281"/>
        <v>6270</v>
      </c>
    </row>
    <row r="9007" spans="1:10" x14ac:dyDescent="0.3">
      <c r="A9007" t="s">
        <v>9029</v>
      </c>
      <c r="B9007" s="1">
        <v>45736</v>
      </c>
      <c r="C9007" t="s">
        <v>28</v>
      </c>
      <c r="D9007" t="s">
        <v>38</v>
      </c>
      <c r="E9007">
        <v>352</v>
      </c>
      <c r="F9007">
        <v>14153.76</v>
      </c>
      <c r="G9007" t="str">
        <f t="shared" si="280"/>
        <v>Fedex Global</v>
      </c>
      <c r="H9007" t="str">
        <f>IFERROR(_xlfn.XLOOKUP(D9007, Product_Master_2026!B:B, Product_Master_2026!A:A), "Discontinued / Review Required")</f>
        <v>PROD_2026_005</v>
      </c>
      <c r="I9007">
        <f>IFERROR(_xlfn.XLOOKUP(H9007, Product_Master_2026!A:A, Product_Master_2026!D:D), 0)</f>
        <v>5.4</v>
      </c>
      <c r="J9007">
        <f t="shared" si="281"/>
        <v>1900.8000000000002</v>
      </c>
    </row>
    <row r="9008" spans="1:10" x14ac:dyDescent="0.3">
      <c r="A9008" t="s">
        <v>9030</v>
      </c>
      <c r="B9008" s="1">
        <v>45946</v>
      </c>
      <c r="C9008" t="s">
        <v>26</v>
      </c>
      <c r="D9008" t="s">
        <v>11</v>
      </c>
      <c r="E9008">
        <v>110</v>
      </c>
      <c r="F9008">
        <v>3212.11</v>
      </c>
      <c r="G9008" t="str">
        <f t="shared" si="280"/>
        <v>Dhl Express</v>
      </c>
      <c r="H9008" t="str">
        <f>IFERROR(_xlfn.XLOOKUP(D9008, Product_Master_2026!B:B, Product_Master_2026!A:A), "Discontinued / Review Required")</f>
        <v>PROD_2026_003</v>
      </c>
      <c r="I9008">
        <f>IFERROR(_xlfn.XLOOKUP(H9008, Product_Master_2026!A:A, Product_Master_2026!D:D), 0)</f>
        <v>8.9</v>
      </c>
      <c r="J9008">
        <f t="shared" si="281"/>
        <v>979</v>
      </c>
    </row>
    <row r="9009" spans="1:10" x14ac:dyDescent="0.3">
      <c r="A9009" t="s">
        <v>9031</v>
      </c>
      <c r="B9009" s="1">
        <v>45912</v>
      </c>
      <c r="C9009" t="s">
        <v>44</v>
      </c>
      <c r="D9009" t="s">
        <v>21</v>
      </c>
      <c r="E9009">
        <v>467</v>
      </c>
      <c r="F9009">
        <v>10265.4</v>
      </c>
      <c r="G9009" t="str">
        <f t="shared" si="280"/>
        <v>Bluedart Corp</v>
      </c>
      <c r="H9009" t="str">
        <f>IFERROR(_xlfn.XLOOKUP(D9009, Product_Master_2026!B:B, Product_Master_2026!A:A), "Discontinued / Review Required")</f>
        <v>PROD_2026_001</v>
      </c>
      <c r="I9009">
        <f>IFERROR(_xlfn.XLOOKUP(H9009, Product_Master_2026!A:A, Product_Master_2026!D:D), 0)</f>
        <v>12.5</v>
      </c>
      <c r="J9009">
        <f t="shared" si="281"/>
        <v>5837.5</v>
      </c>
    </row>
    <row r="9010" spans="1:10" x14ac:dyDescent="0.3">
      <c r="A9010" t="s">
        <v>9032</v>
      </c>
      <c r="B9010" s="1">
        <v>45881</v>
      </c>
      <c r="C9010" t="s">
        <v>28</v>
      </c>
      <c r="D9010" t="s">
        <v>11</v>
      </c>
      <c r="E9010">
        <v>372</v>
      </c>
      <c r="F9010">
        <v>12339.16</v>
      </c>
      <c r="G9010" t="str">
        <f t="shared" si="280"/>
        <v>Fedex Global</v>
      </c>
      <c r="H9010" t="str">
        <f>IFERROR(_xlfn.XLOOKUP(D9010, Product_Master_2026!B:B, Product_Master_2026!A:A), "Discontinued / Review Required")</f>
        <v>PROD_2026_003</v>
      </c>
      <c r="I9010">
        <f>IFERROR(_xlfn.XLOOKUP(H9010, Product_Master_2026!A:A, Product_Master_2026!D:D), 0)</f>
        <v>8.9</v>
      </c>
      <c r="J9010">
        <f t="shared" si="281"/>
        <v>3310.8</v>
      </c>
    </row>
    <row r="9011" spans="1:10" x14ac:dyDescent="0.3">
      <c r="A9011" t="s">
        <v>9033</v>
      </c>
      <c r="B9011" s="1">
        <v>45766</v>
      </c>
      <c r="C9011" t="s">
        <v>13</v>
      </c>
      <c r="D9011" t="s">
        <v>38</v>
      </c>
      <c r="E9011">
        <v>469</v>
      </c>
      <c r="F9011">
        <v>20423.34</v>
      </c>
      <c r="G9011" t="str">
        <f t="shared" si="280"/>
        <v>Henkel Logistics</v>
      </c>
      <c r="H9011" t="str">
        <f>IFERROR(_xlfn.XLOOKUP(D9011, Product_Master_2026!B:B, Product_Master_2026!A:A), "Discontinued / Review Required")</f>
        <v>PROD_2026_005</v>
      </c>
      <c r="I9011">
        <f>IFERROR(_xlfn.XLOOKUP(H9011, Product_Master_2026!A:A, Product_Master_2026!D:D), 0)</f>
        <v>5.4</v>
      </c>
      <c r="J9011">
        <f t="shared" si="281"/>
        <v>2532.6000000000004</v>
      </c>
    </row>
    <row r="9012" spans="1:10" x14ac:dyDescent="0.3">
      <c r="A9012" t="s">
        <v>9034</v>
      </c>
      <c r="B9012" s="1">
        <v>45714</v>
      </c>
      <c r="C9012" t="s">
        <v>18</v>
      </c>
      <c r="D9012" t="s">
        <v>14</v>
      </c>
      <c r="E9012">
        <v>257</v>
      </c>
      <c r="F9012">
        <v>4121.67</v>
      </c>
      <c r="G9012" t="str">
        <f t="shared" si="280"/>
        <v>Dhl Express</v>
      </c>
      <c r="H9012" t="str">
        <f>IFERROR(_xlfn.XLOOKUP(D9012, Product_Master_2026!B:B, Product_Master_2026!A:A), "Discontinued / Review Required")</f>
        <v>Discontinued / Review Required</v>
      </c>
      <c r="I9012">
        <f>IFERROR(_xlfn.XLOOKUP(H9012, Product_Master_2026!A:A, Product_Master_2026!D:D), 0)</f>
        <v>0</v>
      </c>
      <c r="J9012">
        <f t="shared" si="281"/>
        <v>0</v>
      </c>
    </row>
    <row r="9013" spans="1:10" x14ac:dyDescent="0.3">
      <c r="A9013" t="s">
        <v>9035</v>
      </c>
      <c r="B9013" s="1">
        <v>45791</v>
      </c>
      <c r="C9013" t="s">
        <v>28</v>
      </c>
      <c r="D9013" t="s">
        <v>14</v>
      </c>
      <c r="E9013">
        <v>192</v>
      </c>
      <c r="F9013">
        <v>5697.84</v>
      </c>
      <c r="G9013" t="str">
        <f t="shared" si="280"/>
        <v>Fedex Global</v>
      </c>
      <c r="H9013" t="str">
        <f>IFERROR(_xlfn.XLOOKUP(D9013, Product_Master_2026!B:B, Product_Master_2026!A:A), "Discontinued / Review Required")</f>
        <v>Discontinued / Review Required</v>
      </c>
      <c r="I9013">
        <f>IFERROR(_xlfn.XLOOKUP(H9013, Product_Master_2026!A:A, Product_Master_2026!D:D), 0)</f>
        <v>0</v>
      </c>
      <c r="J9013">
        <f t="shared" si="281"/>
        <v>0</v>
      </c>
    </row>
    <row r="9014" spans="1:10" x14ac:dyDescent="0.3">
      <c r="A9014" t="s">
        <v>9036</v>
      </c>
      <c r="B9014" s="1">
        <v>45890</v>
      </c>
      <c r="C9014" t="s">
        <v>28</v>
      </c>
      <c r="D9014" t="s">
        <v>8</v>
      </c>
      <c r="E9014">
        <v>175</v>
      </c>
      <c r="F9014">
        <v>2813.02</v>
      </c>
      <c r="G9014" t="str">
        <f t="shared" si="280"/>
        <v>Fedex Global</v>
      </c>
      <c r="H9014" t="str">
        <f>IFERROR(_xlfn.XLOOKUP(D9014, Product_Master_2026!B:B, Product_Master_2026!A:A), "Discontinued / Review Required")</f>
        <v>PROD_2026_002</v>
      </c>
      <c r="I9014">
        <f>IFERROR(_xlfn.XLOOKUP(H9014, Product_Master_2026!A:A, Product_Master_2026!D:D), 0)</f>
        <v>18.2</v>
      </c>
      <c r="J9014">
        <f t="shared" si="281"/>
        <v>3185</v>
      </c>
    </row>
    <row r="9015" spans="1:10" x14ac:dyDescent="0.3">
      <c r="A9015" t="s">
        <v>9037</v>
      </c>
      <c r="B9015" s="1">
        <v>45836</v>
      </c>
      <c r="C9015" t="s">
        <v>7</v>
      </c>
      <c r="D9015" t="s">
        <v>8</v>
      </c>
      <c r="E9015">
        <v>471</v>
      </c>
      <c r="F9015">
        <v>11712.77</v>
      </c>
      <c r="G9015" t="str">
        <f t="shared" si="280"/>
        <v>Henkel Logistics</v>
      </c>
      <c r="H9015" t="str">
        <f>IFERROR(_xlfn.XLOOKUP(D9015, Product_Master_2026!B:B, Product_Master_2026!A:A), "Discontinued / Review Required")</f>
        <v>PROD_2026_002</v>
      </c>
      <c r="I9015">
        <f>IFERROR(_xlfn.XLOOKUP(H9015, Product_Master_2026!A:A, Product_Master_2026!D:D), 0)</f>
        <v>18.2</v>
      </c>
      <c r="J9015">
        <f t="shared" si="281"/>
        <v>8572.1999999999989</v>
      </c>
    </row>
    <row r="9016" spans="1:10" x14ac:dyDescent="0.3">
      <c r="A9016" t="s">
        <v>9038</v>
      </c>
      <c r="B9016" s="1">
        <v>45943</v>
      </c>
      <c r="C9016" t="s">
        <v>24</v>
      </c>
      <c r="D9016" t="s">
        <v>16</v>
      </c>
      <c r="E9016">
        <v>490</v>
      </c>
      <c r="F9016">
        <v>12208.67</v>
      </c>
      <c r="G9016" t="str">
        <f t="shared" si="280"/>
        <v>Bluedart Corp</v>
      </c>
      <c r="H9016" t="str">
        <f>IFERROR(_xlfn.XLOOKUP(D9016, Product_Master_2026!B:B, Product_Master_2026!A:A), "Discontinued / Review Required")</f>
        <v>PROD_2026_004</v>
      </c>
      <c r="I9016">
        <f>IFERROR(_xlfn.XLOOKUP(H9016, Product_Master_2026!A:A, Product_Master_2026!D:D), 0)</f>
        <v>22</v>
      </c>
      <c r="J9016">
        <f t="shared" si="281"/>
        <v>10780</v>
      </c>
    </row>
    <row r="9017" spans="1:10" x14ac:dyDescent="0.3">
      <c r="A9017" t="s">
        <v>9039</v>
      </c>
      <c r="B9017" s="1">
        <v>45721</v>
      </c>
      <c r="C9017" t="s">
        <v>26</v>
      </c>
      <c r="D9017" t="s">
        <v>14</v>
      </c>
      <c r="E9017">
        <v>219</v>
      </c>
      <c r="F9017">
        <v>8176.18</v>
      </c>
      <c r="G9017" t="str">
        <f t="shared" si="280"/>
        <v>Dhl Express</v>
      </c>
      <c r="H9017" t="str">
        <f>IFERROR(_xlfn.XLOOKUP(D9017, Product_Master_2026!B:B, Product_Master_2026!A:A), "Discontinued / Review Required")</f>
        <v>Discontinued / Review Required</v>
      </c>
      <c r="I9017">
        <f>IFERROR(_xlfn.XLOOKUP(H9017, Product_Master_2026!A:A, Product_Master_2026!D:D), 0)</f>
        <v>0</v>
      </c>
      <c r="J9017">
        <f t="shared" si="281"/>
        <v>0</v>
      </c>
    </row>
    <row r="9018" spans="1:10" x14ac:dyDescent="0.3">
      <c r="A9018" t="s">
        <v>9040</v>
      </c>
      <c r="B9018" s="1">
        <v>45925</v>
      </c>
      <c r="C9018" t="s">
        <v>24</v>
      </c>
      <c r="D9018" t="s">
        <v>16</v>
      </c>
      <c r="E9018">
        <v>299</v>
      </c>
      <c r="F9018">
        <v>7694.26</v>
      </c>
      <c r="G9018" t="str">
        <f t="shared" si="280"/>
        <v>Bluedart Corp</v>
      </c>
      <c r="H9018" t="str">
        <f>IFERROR(_xlfn.XLOOKUP(D9018, Product_Master_2026!B:B, Product_Master_2026!A:A), "Discontinued / Review Required")</f>
        <v>PROD_2026_004</v>
      </c>
      <c r="I9018">
        <f>IFERROR(_xlfn.XLOOKUP(H9018, Product_Master_2026!A:A, Product_Master_2026!D:D), 0)</f>
        <v>22</v>
      </c>
      <c r="J9018">
        <f t="shared" si="281"/>
        <v>6578</v>
      </c>
    </row>
    <row r="9019" spans="1:10" x14ac:dyDescent="0.3">
      <c r="A9019" t="s">
        <v>9041</v>
      </c>
      <c r="B9019" s="1">
        <v>45776</v>
      </c>
      <c r="C9019" t="s">
        <v>37</v>
      </c>
      <c r="D9019" t="s">
        <v>8</v>
      </c>
      <c r="E9019">
        <v>441</v>
      </c>
      <c r="F9019">
        <v>19164.36</v>
      </c>
      <c r="G9019" t="str">
        <f t="shared" si="280"/>
        <v>Bluedart Corp</v>
      </c>
      <c r="H9019" t="str">
        <f>IFERROR(_xlfn.XLOOKUP(D9019, Product_Master_2026!B:B, Product_Master_2026!A:A), "Discontinued / Review Required")</f>
        <v>PROD_2026_002</v>
      </c>
      <c r="I9019">
        <f>IFERROR(_xlfn.XLOOKUP(H9019, Product_Master_2026!A:A, Product_Master_2026!D:D), 0)</f>
        <v>18.2</v>
      </c>
      <c r="J9019">
        <f t="shared" si="281"/>
        <v>8026.2</v>
      </c>
    </row>
    <row r="9020" spans="1:10" x14ac:dyDescent="0.3">
      <c r="A9020" t="s">
        <v>9042</v>
      </c>
      <c r="B9020" s="1">
        <v>45893</v>
      </c>
      <c r="C9020" t="s">
        <v>13</v>
      </c>
      <c r="D9020" t="s">
        <v>38</v>
      </c>
      <c r="E9020">
        <v>213</v>
      </c>
      <c r="F9020">
        <v>5393.56</v>
      </c>
      <c r="G9020" t="str">
        <f t="shared" si="280"/>
        <v>Henkel Logistics</v>
      </c>
      <c r="H9020" t="str">
        <f>IFERROR(_xlfn.XLOOKUP(D9020, Product_Master_2026!B:B, Product_Master_2026!A:A), "Discontinued / Review Required")</f>
        <v>PROD_2026_005</v>
      </c>
      <c r="I9020">
        <f>IFERROR(_xlfn.XLOOKUP(H9020, Product_Master_2026!A:A, Product_Master_2026!D:D), 0)</f>
        <v>5.4</v>
      </c>
      <c r="J9020">
        <f t="shared" si="281"/>
        <v>1150.2</v>
      </c>
    </row>
    <row r="9021" spans="1:10" x14ac:dyDescent="0.3">
      <c r="A9021" t="s">
        <v>9043</v>
      </c>
      <c r="B9021" s="1">
        <v>45817</v>
      </c>
      <c r="C9021" t="s">
        <v>13</v>
      </c>
      <c r="D9021" t="s">
        <v>14</v>
      </c>
      <c r="E9021">
        <v>331</v>
      </c>
      <c r="F9021">
        <v>5535.2</v>
      </c>
      <c r="G9021" t="str">
        <f t="shared" si="280"/>
        <v>Henkel Logistics</v>
      </c>
      <c r="H9021" t="str">
        <f>IFERROR(_xlfn.XLOOKUP(D9021, Product_Master_2026!B:B, Product_Master_2026!A:A), "Discontinued / Review Required")</f>
        <v>Discontinued / Review Required</v>
      </c>
      <c r="I9021">
        <f>IFERROR(_xlfn.XLOOKUP(H9021, Product_Master_2026!A:A, Product_Master_2026!D:D), 0)</f>
        <v>0</v>
      </c>
      <c r="J9021">
        <f t="shared" si="281"/>
        <v>0</v>
      </c>
    </row>
    <row r="9022" spans="1:10" x14ac:dyDescent="0.3">
      <c r="A9022" t="s">
        <v>9044</v>
      </c>
      <c r="B9022" s="1">
        <v>45881</v>
      </c>
      <c r="C9022" t="s">
        <v>37</v>
      </c>
      <c r="D9022" t="s">
        <v>11</v>
      </c>
      <c r="E9022">
        <v>290</v>
      </c>
      <c r="F9022">
        <v>11426.66</v>
      </c>
      <c r="G9022" t="str">
        <f t="shared" si="280"/>
        <v>Bluedart Corp</v>
      </c>
      <c r="H9022" t="str">
        <f>IFERROR(_xlfn.XLOOKUP(D9022, Product_Master_2026!B:B, Product_Master_2026!A:A), "Discontinued / Review Required")</f>
        <v>PROD_2026_003</v>
      </c>
      <c r="I9022">
        <f>IFERROR(_xlfn.XLOOKUP(H9022, Product_Master_2026!A:A, Product_Master_2026!D:D), 0)</f>
        <v>8.9</v>
      </c>
      <c r="J9022">
        <f t="shared" si="281"/>
        <v>2581</v>
      </c>
    </row>
    <row r="9023" spans="1:10" x14ac:dyDescent="0.3">
      <c r="A9023" t="s">
        <v>9045</v>
      </c>
      <c r="B9023" s="1">
        <v>45968</v>
      </c>
      <c r="C9023" t="s">
        <v>44</v>
      </c>
      <c r="D9023" t="s">
        <v>16</v>
      </c>
      <c r="E9023">
        <v>317</v>
      </c>
      <c r="F9023">
        <v>11892.32</v>
      </c>
      <c r="G9023" t="str">
        <f t="shared" si="280"/>
        <v>Bluedart Corp</v>
      </c>
      <c r="H9023" t="str">
        <f>IFERROR(_xlfn.XLOOKUP(D9023, Product_Master_2026!B:B, Product_Master_2026!A:A), "Discontinued / Review Required")</f>
        <v>PROD_2026_004</v>
      </c>
      <c r="I9023">
        <f>IFERROR(_xlfn.XLOOKUP(H9023, Product_Master_2026!A:A, Product_Master_2026!D:D), 0)</f>
        <v>22</v>
      </c>
      <c r="J9023">
        <f t="shared" si="281"/>
        <v>6974</v>
      </c>
    </row>
    <row r="9024" spans="1:10" x14ac:dyDescent="0.3">
      <c r="A9024" t="s">
        <v>9046</v>
      </c>
      <c r="B9024" s="1">
        <v>45703</v>
      </c>
      <c r="C9024" t="s">
        <v>24</v>
      </c>
      <c r="D9024" t="s">
        <v>38</v>
      </c>
      <c r="E9024">
        <v>15</v>
      </c>
      <c r="F9024">
        <v>246.86</v>
      </c>
      <c r="G9024" t="str">
        <f t="shared" si="280"/>
        <v>Bluedart Corp</v>
      </c>
      <c r="H9024" t="str">
        <f>IFERROR(_xlfn.XLOOKUP(D9024, Product_Master_2026!B:B, Product_Master_2026!A:A), "Discontinued / Review Required")</f>
        <v>PROD_2026_005</v>
      </c>
      <c r="I9024">
        <f>IFERROR(_xlfn.XLOOKUP(H9024, Product_Master_2026!A:A, Product_Master_2026!D:D), 0)</f>
        <v>5.4</v>
      </c>
      <c r="J9024">
        <f t="shared" si="281"/>
        <v>81</v>
      </c>
    </row>
    <row r="9025" spans="1:10" x14ac:dyDescent="0.3">
      <c r="A9025" t="s">
        <v>9047</v>
      </c>
      <c r="B9025" s="1">
        <v>45820</v>
      </c>
      <c r="C9025" t="s">
        <v>24</v>
      </c>
      <c r="D9025" t="s">
        <v>21</v>
      </c>
      <c r="E9025">
        <v>289</v>
      </c>
      <c r="F9025">
        <v>8137.64</v>
      </c>
      <c r="G9025" t="str">
        <f t="shared" si="280"/>
        <v>Bluedart Corp</v>
      </c>
      <c r="H9025" t="str">
        <f>IFERROR(_xlfn.XLOOKUP(D9025, Product_Master_2026!B:B, Product_Master_2026!A:A), "Discontinued / Review Required")</f>
        <v>PROD_2026_001</v>
      </c>
      <c r="I9025">
        <f>IFERROR(_xlfn.XLOOKUP(H9025, Product_Master_2026!A:A, Product_Master_2026!D:D), 0)</f>
        <v>12.5</v>
      </c>
      <c r="J9025">
        <f t="shared" si="281"/>
        <v>3612.5</v>
      </c>
    </row>
    <row r="9026" spans="1:10" x14ac:dyDescent="0.3">
      <c r="A9026" t="s">
        <v>9048</v>
      </c>
      <c r="B9026" s="1">
        <v>45662</v>
      </c>
      <c r="C9026" t="s">
        <v>7</v>
      </c>
      <c r="D9026" t="s">
        <v>8</v>
      </c>
      <c r="E9026">
        <v>31</v>
      </c>
      <c r="F9026">
        <v>852.47</v>
      </c>
      <c r="G9026" t="str">
        <f t="shared" si="280"/>
        <v>Henkel Logistics</v>
      </c>
      <c r="H9026" t="str">
        <f>IFERROR(_xlfn.XLOOKUP(D9026, Product_Master_2026!B:B, Product_Master_2026!A:A), "Discontinued / Review Required")</f>
        <v>PROD_2026_002</v>
      </c>
      <c r="I9026">
        <f>IFERROR(_xlfn.XLOOKUP(H9026, Product_Master_2026!A:A, Product_Master_2026!D:D), 0)</f>
        <v>18.2</v>
      </c>
      <c r="J9026">
        <f t="shared" si="281"/>
        <v>564.19999999999993</v>
      </c>
    </row>
    <row r="9027" spans="1:10" x14ac:dyDescent="0.3">
      <c r="A9027" t="s">
        <v>9049</v>
      </c>
      <c r="B9027" s="1">
        <v>45684</v>
      </c>
      <c r="C9027" t="s">
        <v>24</v>
      </c>
      <c r="D9027" t="s">
        <v>14</v>
      </c>
      <c r="E9027">
        <v>61</v>
      </c>
      <c r="F9027">
        <v>2732.03</v>
      </c>
      <c r="G9027" t="str">
        <f t="shared" ref="G9027:G9090" si="282">PROPER(TRIM(C9027))</f>
        <v>Bluedart Corp</v>
      </c>
      <c r="H9027" t="str">
        <f>IFERROR(_xlfn.XLOOKUP(D9027, Product_Master_2026!B:B, Product_Master_2026!A:A), "Discontinued / Review Required")</f>
        <v>Discontinued / Review Required</v>
      </c>
      <c r="I9027">
        <f>IFERROR(_xlfn.XLOOKUP(H9027, Product_Master_2026!A:A, Product_Master_2026!D:D), 0)</f>
        <v>0</v>
      </c>
      <c r="J9027">
        <f t="shared" ref="J9027:J9090" si="283">E9027 * I9027</f>
        <v>0</v>
      </c>
    </row>
    <row r="9028" spans="1:10" x14ac:dyDescent="0.3">
      <c r="A9028" t="s">
        <v>9050</v>
      </c>
      <c r="B9028" s="1">
        <v>45960</v>
      </c>
      <c r="C9028" t="s">
        <v>13</v>
      </c>
      <c r="D9028" t="s">
        <v>16</v>
      </c>
      <c r="E9028">
        <v>469</v>
      </c>
      <c r="F9028">
        <v>13522.11</v>
      </c>
      <c r="G9028" t="str">
        <f t="shared" si="282"/>
        <v>Henkel Logistics</v>
      </c>
      <c r="H9028" t="str">
        <f>IFERROR(_xlfn.XLOOKUP(D9028, Product_Master_2026!B:B, Product_Master_2026!A:A), "Discontinued / Review Required")</f>
        <v>PROD_2026_004</v>
      </c>
      <c r="I9028">
        <f>IFERROR(_xlfn.XLOOKUP(H9028, Product_Master_2026!A:A, Product_Master_2026!D:D), 0)</f>
        <v>22</v>
      </c>
      <c r="J9028">
        <f t="shared" si="283"/>
        <v>10318</v>
      </c>
    </row>
    <row r="9029" spans="1:10" x14ac:dyDescent="0.3">
      <c r="A9029" t="s">
        <v>9051</v>
      </c>
      <c r="B9029" s="1">
        <v>45947</v>
      </c>
      <c r="C9029" t="s">
        <v>26</v>
      </c>
      <c r="D9029" t="s">
        <v>38</v>
      </c>
      <c r="E9029">
        <v>138</v>
      </c>
      <c r="F9029">
        <v>5758.16</v>
      </c>
      <c r="G9029" t="str">
        <f t="shared" si="282"/>
        <v>Dhl Express</v>
      </c>
      <c r="H9029" t="str">
        <f>IFERROR(_xlfn.XLOOKUP(D9029, Product_Master_2026!B:B, Product_Master_2026!A:A), "Discontinued / Review Required")</f>
        <v>PROD_2026_005</v>
      </c>
      <c r="I9029">
        <f>IFERROR(_xlfn.XLOOKUP(H9029, Product_Master_2026!A:A, Product_Master_2026!D:D), 0)</f>
        <v>5.4</v>
      </c>
      <c r="J9029">
        <f t="shared" si="283"/>
        <v>745.2</v>
      </c>
    </row>
    <row r="9030" spans="1:10" x14ac:dyDescent="0.3">
      <c r="A9030" t="s">
        <v>9052</v>
      </c>
      <c r="B9030" s="1">
        <v>46020</v>
      </c>
      <c r="C9030" t="s">
        <v>7</v>
      </c>
      <c r="D9030" t="s">
        <v>11</v>
      </c>
      <c r="E9030">
        <v>96</v>
      </c>
      <c r="F9030">
        <v>2827.57</v>
      </c>
      <c r="G9030" t="str">
        <f t="shared" si="282"/>
        <v>Henkel Logistics</v>
      </c>
      <c r="H9030" t="str">
        <f>IFERROR(_xlfn.XLOOKUP(D9030, Product_Master_2026!B:B, Product_Master_2026!A:A), "Discontinued / Review Required")</f>
        <v>PROD_2026_003</v>
      </c>
      <c r="I9030">
        <f>IFERROR(_xlfn.XLOOKUP(H9030, Product_Master_2026!A:A, Product_Master_2026!D:D), 0)</f>
        <v>8.9</v>
      </c>
      <c r="J9030">
        <f t="shared" si="283"/>
        <v>854.40000000000009</v>
      </c>
    </row>
    <row r="9031" spans="1:10" x14ac:dyDescent="0.3">
      <c r="A9031" t="s">
        <v>9053</v>
      </c>
      <c r="B9031" s="1">
        <v>45976</v>
      </c>
      <c r="C9031" t="s">
        <v>44</v>
      </c>
      <c r="D9031" t="s">
        <v>32</v>
      </c>
      <c r="E9031">
        <v>434</v>
      </c>
      <c r="F9031">
        <v>7675.09</v>
      </c>
      <c r="G9031" t="str">
        <f t="shared" si="282"/>
        <v>Bluedart Corp</v>
      </c>
      <c r="H9031" t="str">
        <f>IFERROR(_xlfn.XLOOKUP(D9031, Product_Master_2026!B:B, Product_Master_2026!A:A), "Discontinued / Review Required")</f>
        <v>Discontinued / Review Required</v>
      </c>
      <c r="I9031">
        <f>IFERROR(_xlfn.XLOOKUP(H9031, Product_Master_2026!A:A, Product_Master_2026!D:D), 0)</f>
        <v>0</v>
      </c>
      <c r="J9031">
        <f t="shared" si="283"/>
        <v>0</v>
      </c>
    </row>
    <row r="9032" spans="1:10" x14ac:dyDescent="0.3">
      <c r="A9032" t="s">
        <v>9054</v>
      </c>
      <c r="B9032" s="1">
        <v>45675</v>
      </c>
      <c r="C9032" t="s">
        <v>37</v>
      </c>
      <c r="D9032" t="s">
        <v>11</v>
      </c>
      <c r="E9032">
        <v>279</v>
      </c>
      <c r="F9032">
        <v>10084.5</v>
      </c>
      <c r="G9032" t="str">
        <f t="shared" si="282"/>
        <v>Bluedart Corp</v>
      </c>
      <c r="H9032" t="str">
        <f>IFERROR(_xlfn.XLOOKUP(D9032, Product_Master_2026!B:B, Product_Master_2026!A:A), "Discontinued / Review Required")</f>
        <v>PROD_2026_003</v>
      </c>
      <c r="I9032">
        <f>IFERROR(_xlfn.XLOOKUP(H9032, Product_Master_2026!A:A, Product_Master_2026!D:D), 0)</f>
        <v>8.9</v>
      </c>
      <c r="J9032">
        <f t="shared" si="283"/>
        <v>2483.1</v>
      </c>
    </row>
    <row r="9033" spans="1:10" x14ac:dyDescent="0.3">
      <c r="A9033" t="s">
        <v>9055</v>
      </c>
      <c r="B9033" s="1">
        <v>45899</v>
      </c>
      <c r="C9033" t="s">
        <v>7</v>
      </c>
      <c r="D9033" t="s">
        <v>11</v>
      </c>
      <c r="E9033">
        <v>371</v>
      </c>
      <c r="F9033">
        <v>14919.5</v>
      </c>
      <c r="G9033" t="str">
        <f t="shared" si="282"/>
        <v>Henkel Logistics</v>
      </c>
      <c r="H9033" t="str">
        <f>IFERROR(_xlfn.XLOOKUP(D9033, Product_Master_2026!B:B, Product_Master_2026!A:A), "Discontinued / Review Required")</f>
        <v>PROD_2026_003</v>
      </c>
      <c r="I9033">
        <f>IFERROR(_xlfn.XLOOKUP(H9033, Product_Master_2026!A:A, Product_Master_2026!D:D), 0)</f>
        <v>8.9</v>
      </c>
      <c r="J9033">
        <f t="shared" si="283"/>
        <v>3301.9</v>
      </c>
    </row>
    <row r="9034" spans="1:10" x14ac:dyDescent="0.3">
      <c r="A9034" t="s">
        <v>9056</v>
      </c>
      <c r="B9034" s="1">
        <v>45880</v>
      </c>
      <c r="C9034" t="s">
        <v>13</v>
      </c>
      <c r="D9034" t="s">
        <v>14</v>
      </c>
      <c r="E9034">
        <v>28</v>
      </c>
      <c r="F9034">
        <v>1103.4000000000001</v>
      </c>
      <c r="G9034" t="str">
        <f t="shared" si="282"/>
        <v>Henkel Logistics</v>
      </c>
      <c r="H9034" t="str">
        <f>IFERROR(_xlfn.XLOOKUP(D9034, Product_Master_2026!B:B, Product_Master_2026!A:A), "Discontinued / Review Required")</f>
        <v>Discontinued / Review Required</v>
      </c>
      <c r="I9034">
        <f>IFERROR(_xlfn.XLOOKUP(H9034, Product_Master_2026!A:A, Product_Master_2026!D:D), 0)</f>
        <v>0</v>
      </c>
      <c r="J9034">
        <f t="shared" si="283"/>
        <v>0</v>
      </c>
    </row>
    <row r="9035" spans="1:10" x14ac:dyDescent="0.3">
      <c r="A9035" t="s">
        <v>9057</v>
      </c>
      <c r="B9035" s="1">
        <v>46017</v>
      </c>
      <c r="C9035" t="s">
        <v>13</v>
      </c>
      <c r="D9035" t="s">
        <v>8</v>
      </c>
      <c r="E9035">
        <v>113</v>
      </c>
      <c r="F9035">
        <v>3858.6</v>
      </c>
      <c r="G9035" t="str">
        <f t="shared" si="282"/>
        <v>Henkel Logistics</v>
      </c>
      <c r="H9035" t="str">
        <f>IFERROR(_xlfn.XLOOKUP(D9035, Product_Master_2026!B:B, Product_Master_2026!A:A), "Discontinued / Review Required")</f>
        <v>PROD_2026_002</v>
      </c>
      <c r="I9035">
        <f>IFERROR(_xlfn.XLOOKUP(H9035, Product_Master_2026!A:A, Product_Master_2026!D:D), 0)</f>
        <v>18.2</v>
      </c>
      <c r="J9035">
        <f t="shared" si="283"/>
        <v>2056.6</v>
      </c>
    </row>
    <row r="9036" spans="1:10" x14ac:dyDescent="0.3">
      <c r="A9036" t="s">
        <v>9058</v>
      </c>
      <c r="B9036" s="1">
        <v>45839</v>
      </c>
      <c r="C9036" t="s">
        <v>44</v>
      </c>
      <c r="D9036" t="s">
        <v>38</v>
      </c>
      <c r="E9036">
        <v>170</v>
      </c>
      <c r="F9036">
        <v>7592.29</v>
      </c>
      <c r="G9036" t="str">
        <f t="shared" si="282"/>
        <v>Bluedart Corp</v>
      </c>
      <c r="H9036" t="str">
        <f>IFERROR(_xlfn.XLOOKUP(D9036, Product_Master_2026!B:B, Product_Master_2026!A:A), "Discontinued / Review Required")</f>
        <v>PROD_2026_005</v>
      </c>
      <c r="I9036">
        <f>IFERROR(_xlfn.XLOOKUP(H9036, Product_Master_2026!A:A, Product_Master_2026!D:D), 0)</f>
        <v>5.4</v>
      </c>
      <c r="J9036">
        <f t="shared" si="283"/>
        <v>918.00000000000011</v>
      </c>
    </row>
    <row r="9037" spans="1:10" x14ac:dyDescent="0.3">
      <c r="A9037" t="s">
        <v>9059</v>
      </c>
      <c r="B9037" s="1">
        <v>45736</v>
      </c>
      <c r="C9037" t="s">
        <v>13</v>
      </c>
      <c r="D9037" t="s">
        <v>38</v>
      </c>
      <c r="E9037">
        <v>200</v>
      </c>
      <c r="F9037">
        <v>6689.86</v>
      </c>
      <c r="G9037" t="str">
        <f t="shared" si="282"/>
        <v>Henkel Logistics</v>
      </c>
      <c r="H9037" t="str">
        <f>IFERROR(_xlfn.XLOOKUP(D9037, Product_Master_2026!B:B, Product_Master_2026!A:A), "Discontinued / Review Required")</f>
        <v>PROD_2026_005</v>
      </c>
      <c r="I9037">
        <f>IFERROR(_xlfn.XLOOKUP(H9037, Product_Master_2026!A:A, Product_Master_2026!D:D), 0)</f>
        <v>5.4</v>
      </c>
      <c r="J9037">
        <f t="shared" si="283"/>
        <v>1080</v>
      </c>
    </row>
    <row r="9038" spans="1:10" x14ac:dyDescent="0.3">
      <c r="A9038" t="s">
        <v>9060</v>
      </c>
      <c r="B9038" s="1">
        <v>45982</v>
      </c>
      <c r="C9038" t="s">
        <v>13</v>
      </c>
      <c r="D9038" t="s">
        <v>21</v>
      </c>
      <c r="E9038">
        <v>187</v>
      </c>
      <c r="F9038">
        <v>4742.16</v>
      </c>
      <c r="G9038" t="str">
        <f t="shared" si="282"/>
        <v>Henkel Logistics</v>
      </c>
      <c r="H9038" t="str">
        <f>IFERROR(_xlfn.XLOOKUP(D9038, Product_Master_2026!B:B, Product_Master_2026!A:A), "Discontinued / Review Required")</f>
        <v>PROD_2026_001</v>
      </c>
      <c r="I9038">
        <f>IFERROR(_xlfn.XLOOKUP(H9038, Product_Master_2026!A:A, Product_Master_2026!D:D), 0)</f>
        <v>12.5</v>
      </c>
      <c r="J9038">
        <f t="shared" si="283"/>
        <v>2337.5</v>
      </c>
    </row>
    <row r="9039" spans="1:10" x14ac:dyDescent="0.3">
      <c r="A9039" t="s">
        <v>9061</v>
      </c>
      <c r="B9039" s="1">
        <v>45707</v>
      </c>
      <c r="C9039" t="s">
        <v>13</v>
      </c>
      <c r="D9039" t="s">
        <v>11</v>
      </c>
      <c r="E9039">
        <v>221</v>
      </c>
      <c r="F9039">
        <v>4936.8999999999996</v>
      </c>
      <c r="G9039" t="str">
        <f t="shared" si="282"/>
        <v>Henkel Logistics</v>
      </c>
      <c r="H9039" t="str">
        <f>IFERROR(_xlfn.XLOOKUP(D9039, Product_Master_2026!B:B, Product_Master_2026!A:A), "Discontinued / Review Required")</f>
        <v>PROD_2026_003</v>
      </c>
      <c r="I9039">
        <f>IFERROR(_xlfn.XLOOKUP(H9039, Product_Master_2026!A:A, Product_Master_2026!D:D), 0)</f>
        <v>8.9</v>
      </c>
      <c r="J9039">
        <f t="shared" si="283"/>
        <v>1966.9</v>
      </c>
    </row>
    <row r="9040" spans="1:10" x14ac:dyDescent="0.3">
      <c r="A9040" t="s">
        <v>9062</v>
      </c>
      <c r="B9040" s="1">
        <v>45671</v>
      </c>
      <c r="C9040" t="s">
        <v>44</v>
      </c>
      <c r="D9040" t="s">
        <v>38</v>
      </c>
      <c r="E9040">
        <v>489</v>
      </c>
      <c r="F9040">
        <v>17989.52</v>
      </c>
      <c r="G9040" t="str">
        <f t="shared" si="282"/>
        <v>Bluedart Corp</v>
      </c>
      <c r="H9040" t="str">
        <f>IFERROR(_xlfn.XLOOKUP(D9040, Product_Master_2026!B:B, Product_Master_2026!A:A), "Discontinued / Review Required")</f>
        <v>PROD_2026_005</v>
      </c>
      <c r="I9040">
        <f>IFERROR(_xlfn.XLOOKUP(H9040, Product_Master_2026!A:A, Product_Master_2026!D:D), 0)</f>
        <v>5.4</v>
      </c>
      <c r="J9040">
        <f t="shared" si="283"/>
        <v>2640.6000000000004</v>
      </c>
    </row>
    <row r="9041" spans="1:10" x14ac:dyDescent="0.3">
      <c r="A9041" t="s">
        <v>9063</v>
      </c>
      <c r="B9041" s="1">
        <v>45917</v>
      </c>
      <c r="C9041" t="s">
        <v>7</v>
      </c>
      <c r="D9041" t="s">
        <v>16</v>
      </c>
      <c r="E9041">
        <v>203</v>
      </c>
      <c r="F9041">
        <v>5449.97</v>
      </c>
      <c r="G9041" t="str">
        <f t="shared" si="282"/>
        <v>Henkel Logistics</v>
      </c>
      <c r="H9041" t="str">
        <f>IFERROR(_xlfn.XLOOKUP(D9041, Product_Master_2026!B:B, Product_Master_2026!A:A), "Discontinued / Review Required")</f>
        <v>PROD_2026_004</v>
      </c>
      <c r="I9041">
        <f>IFERROR(_xlfn.XLOOKUP(H9041, Product_Master_2026!A:A, Product_Master_2026!D:D), 0)</f>
        <v>22</v>
      </c>
      <c r="J9041">
        <f t="shared" si="283"/>
        <v>4466</v>
      </c>
    </row>
    <row r="9042" spans="1:10" x14ac:dyDescent="0.3">
      <c r="A9042" t="s">
        <v>9064</v>
      </c>
      <c r="B9042" s="1">
        <v>46018</v>
      </c>
      <c r="C9042" t="s">
        <v>7</v>
      </c>
      <c r="D9042" t="s">
        <v>16</v>
      </c>
      <c r="E9042">
        <v>270</v>
      </c>
      <c r="F9042">
        <v>8293.5300000000007</v>
      </c>
      <c r="G9042" t="str">
        <f t="shared" si="282"/>
        <v>Henkel Logistics</v>
      </c>
      <c r="H9042" t="str">
        <f>IFERROR(_xlfn.XLOOKUP(D9042, Product_Master_2026!B:B, Product_Master_2026!A:A), "Discontinued / Review Required")</f>
        <v>PROD_2026_004</v>
      </c>
      <c r="I9042">
        <f>IFERROR(_xlfn.XLOOKUP(H9042, Product_Master_2026!A:A, Product_Master_2026!D:D), 0)</f>
        <v>22</v>
      </c>
      <c r="J9042">
        <f t="shared" si="283"/>
        <v>5940</v>
      </c>
    </row>
    <row r="9043" spans="1:10" x14ac:dyDescent="0.3">
      <c r="A9043" t="s">
        <v>9065</v>
      </c>
      <c r="B9043" s="1">
        <v>45870</v>
      </c>
      <c r="C9043" t="s">
        <v>13</v>
      </c>
      <c r="D9043" t="s">
        <v>38</v>
      </c>
      <c r="E9043">
        <v>248</v>
      </c>
      <c r="F9043">
        <v>7581.9</v>
      </c>
      <c r="G9043" t="str">
        <f t="shared" si="282"/>
        <v>Henkel Logistics</v>
      </c>
      <c r="H9043" t="str">
        <f>IFERROR(_xlfn.XLOOKUP(D9043, Product_Master_2026!B:B, Product_Master_2026!A:A), "Discontinued / Review Required")</f>
        <v>PROD_2026_005</v>
      </c>
      <c r="I9043">
        <f>IFERROR(_xlfn.XLOOKUP(H9043, Product_Master_2026!A:A, Product_Master_2026!D:D), 0)</f>
        <v>5.4</v>
      </c>
      <c r="J9043">
        <f t="shared" si="283"/>
        <v>1339.2</v>
      </c>
    </row>
    <row r="9044" spans="1:10" x14ac:dyDescent="0.3">
      <c r="A9044" t="s">
        <v>9066</v>
      </c>
      <c r="B9044" s="1">
        <v>45734</v>
      </c>
      <c r="C9044" t="s">
        <v>7</v>
      </c>
      <c r="D9044" t="s">
        <v>8</v>
      </c>
      <c r="E9044">
        <v>123</v>
      </c>
      <c r="F9044">
        <v>3095.64</v>
      </c>
      <c r="G9044" t="str">
        <f t="shared" si="282"/>
        <v>Henkel Logistics</v>
      </c>
      <c r="H9044" t="str">
        <f>IFERROR(_xlfn.XLOOKUP(D9044, Product_Master_2026!B:B, Product_Master_2026!A:A), "Discontinued / Review Required")</f>
        <v>PROD_2026_002</v>
      </c>
      <c r="I9044">
        <f>IFERROR(_xlfn.XLOOKUP(H9044, Product_Master_2026!A:A, Product_Master_2026!D:D), 0)</f>
        <v>18.2</v>
      </c>
      <c r="J9044">
        <f t="shared" si="283"/>
        <v>2238.6</v>
      </c>
    </row>
    <row r="9045" spans="1:10" x14ac:dyDescent="0.3">
      <c r="A9045" t="s">
        <v>9067</v>
      </c>
      <c r="B9045" s="1">
        <v>45947</v>
      </c>
      <c r="C9045" t="s">
        <v>7</v>
      </c>
      <c r="D9045" t="s">
        <v>38</v>
      </c>
      <c r="E9045">
        <v>316</v>
      </c>
      <c r="F9045">
        <v>5772.82</v>
      </c>
      <c r="G9045" t="str">
        <f t="shared" si="282"/>
        <v>Henkel Logistics</v>
      </c>
      <c r="H9045" t="str">
        <f>IFERROR(_xlfn.XLOOKUP(D9045, Product_Master_2026!B:B, Product_Master_2026!A:A), "Discontinued / Review Required")</f>
        <v>PROD_2026_005</v>
      </c>
      <c r="I9045">
        <f>IFERROR(_xlfn.XLOOKUP(H9045, Product_Master_2026!A:A, Product_Master_2026!D:D), 0)</f>
        <v>5.4</v>
      </c>
      <c r="J9045">
        <f t="shared" si="283"/>
        <v>1706.4</v>
      </c>
    </row>
    <row r="9046" spans="1:10" x14ac:dyDescent="0.3">
      <c r="A9046" t="s">
        <v>9068</v>
      </c>
      <c r="B9046" s="1">
        <v>46015</v>
      </c>
      <c r="C9046" t="s">
        <v>28</v>
      </c>
      <c r="D9046" t="s">
        <v>14</v>
      </c>
      <c r="E9046">
        <v>449</v>
      </c>
      <c r="F9046">
        <v>9114.9</v>
      </c>
      <c r="G9046" t="str">
        <f t="shared" si="282"/>
        <v>Fedex Global</v>
      </c>
      <c r="H9046" t="str">
        <f>IFERROR(_xlfn.XLOOKUP(D9046, Product_Master_2026!B:B, Product_Master_2026!A:A), "Discontinued / Review Required")</f>
        <v>Discontinued / Review Required</v>
      </c>
      <c r="I9046">
        <f>IFERROR(_xlfn.XLOOKUP(H9046, Product_Master_2026!A:A, Product_Master_2026!D:D), 0)</f>
        <v>0</v>
      </c>
      <c r="J9046">
        <f t="shared" si="283"/>
        <v>0</v>
      </c>
    </row>
    <row r="9047" spans="1:10" x14ac:dyDescent="0.3">
      <c r="A9047" t="s">
        <v>9069</v>
      </c>
      <c r="B9047" s="1">
        <v>45953</v>
      </c>
      <c r="C9047" t="s">
        <v>24</v>
      </c>
      <c r="D9047" t="s">
        <v>38</v>
      </c>
      <c r="E9047">
        <v>368</v>
      </c>
      <c r="F9047">
        <v>9867.1299999999992</v>
      </c>
      <c r="G9047" t="str">
        <f t="shared" si="282"/>
        <v>Bluedart Corp</v>
      </c>
      <c r="H9047" t="str">
        <f>IFERROR(_xlfn.XLOOKUP(D9047, Product_Master_2026!B:B, Product_Master_2026!A:A), "Discontinued / Review Required")</f>
        <v>PROD_2026_005</v>
      </c>
      <c r="I9047">
        <f>IFERROR(_xlfn.XLOOKUP(H9047, Product_Master_2026!A:A, Product_Master_2026!D:D), 0)</f>
        <v>5.4</v>
      </c>
      <c r="J9047">
        <f t="shared" si="283"/>
        <v>1987.2</v>
      </c>
    </row>
    <row r="9048" spans="1:10" x14ac:dyDescent="0.3">
      <c r="A9048" t="s">
        <v>9070</v>
      </c>
      <c r="B9048" s="1">
        <v>45885</v>
      </c>
      <c r="C9048" t="s">
        <v>44</v>
      </c>
      <c r="D9048" t="s">
        <v>11</v>
      </c>
      <c r="E9048">
        <v>276</v>
      </c>
      <c r="F9048">
        <v>7836.06</v>
      </c>
      <c r="G9048" t="str">
        <f t="shared" si="282"/>
        <v>Bluedart Corp</v>
      </c>
      <c r="H9048" t="str">
        <f>IFERROR(_xlfn.XLOOKUP(D9048, Product_Master_2026!B:B, Product_Master_2026!A:A), "Discontinued / Review Required")</f>
        <v>PROD_2026_003</v>
      </c>
      <c r="I9048">
        <f>IFERROR(_xlfn.XLOOKUP(H9048, Product_Master_2026!A:A, Product_Master_2026!D:D), 0)</f>
        <v>8.9</v>
      </c>
      <c r="J9048">
        <f t="shared" si="283"/>
        <v>2456.4</v>
      </c>
    </row>
    <row r="9049" spans="1:10" x14ac:dyDescent="0.3">
      <c r="A9049" t="s">
        <v>9071</v>
      </c>
      <c r="B9049" s="1">
        <v>45752</v>
      </c>
      <c r="C9049" t="s">
        <v>26</v>
      </c>
      <c r="D9049" t="s">
        <v>11</v>
      </c>
      <c r="E9049">
        <v>221</v>
      </c>
      <c r="F9049">
        <v>6714.48</v>
      </c>
      <c r="G9049" t="str">
        <f t="shared" si="282"/>
        <v>Dhl Express</v>
      </c>
      <c r="H9049" t="str">
        <f>IFERROR(_xlfn.XLOOKUP(D9049, Product_Master_2026!B:B, Product_Master_2026!A:A), "Discontinued / Review Required")</f>
        <v>PROD_2026_003</v>
      </c>
      <c r="I9049">
        <f>IFERROR(_xlfn.XLOOKUP(H9049, Product_Master_2026!A:A, Product_Master_2026!D:D), 0)</f>
        <v>8.9</v>
      </c>
      <c r="J9049">
        <f t="shared" si="283"/>
        <v>1966.9</v>
      </c>
    </row>
    <row r="9050" spans="1:10" x14ac:dyDescent="0.3">
      <c r="A9050" t="s">
        <v>9072</v>
      </c>
      <c r="B9050" s="1">
        <v>45811</v>
      </c>
      <c r="C9050" t="s">
        <v>10</v>
      </c>
      <c r="D9050" t="s">
        <v>16</v>
      </c>
      <c r="E9050">
        <v>295</v>
      </c>
      <c r="F9050">
        <v>12440.1</v>
      </c>
      <c r="G9050" t="str">
        <f t="shared" si="282"/>
        <v>Henkel Logistics</v>
      </c>
      <c r="H9050" t="str">
        <f>IFERROR(_xlfn.XLOOKUP(D9050, Product_Master_2026!B:B, Product_Master_2026!A:A), "Discontinued / Review Required")</f>
        <v>PROD_2026_004</v>
      </c>
      <c r="I9050">
        <f>IFERROR(_xlfn.XLOOKUP(H9050, Product_Master_2026!A:A, Product_Master_2026!D:D), 0)</f>
        <v>22</v>
      </c>
      <c r="J9050">
        <f t="shared" si="283"/>
        <v>6490</v>
      </c>
    </row>
    <row r="9051" spans="1:10" x14ac:dyDescent="0.3">
      <c r="A9051" t="s">
        <v>9073</v>
      </c>
      <c r="B9051" s="1">
        <v>45681</v>
      </c>
      <c r="C9051" t="s">
        <v>28</v>
      </c>
      <c r="D9051" t="s">
        <v>11</v>
      </c>
      <c r="E9051">
        <v>485</v>
      </c>
      <c r="F9051">
        <v>13121.71</v>
      </c>
      <c r="G9051" t="str">
        <f t="shared" si="282"/>
        <v>Fedex Global</v>
      </c>
      <c r="H9051" t="str">
        <f>IFERROR(_xlfn.XLOOKUP(D9051, Product_Master_2026!B:B, Product_Master_2026!A:A), "Discontinued / Review Required")</f>
        <v>PROD_2026_003</v>
      </c>
      <c r="I9051">
        <f>IFERROR(_xlfn.XLOOKUP(H9051, Product_Master_2026!A:A, Product_Master_2026!D:D), 0)</f>
        <v>8.9</v>
      </c>
      <c r="J9051">
        <f t="shared" si="283"/>
        <v>4316.5</v>
      </c>
    </row>
    <row r="9052" spans="1:10" x14ac:dyDescent="0.3">
      <c r="A9052" t="s">
        <v>9074</v>
      </c>
      <c r="B9052" s="1">
        <v>45766</v>
      </c>
      <c r="C9052" t="s">
        <v>26</v>
      </c>
      <c r="D9052" t="s">
        <v>14</v>
      </c>
      <c r="E9052">
        <v>410</v>
      </c>
      <c r="F9052">
        <v>9911.84</v>
      </c>
      <c r="G9052" t="str">
        <f t="shared" si="282"/>
        <v>Dhl Express</v>
      </c>
      <c r="H9052" t="str">
        <f>IFERROR(_xlfn.XLOOKUP(D9052, Product_Master_2026!B:B, Product_Master_2026!A:A), "Discontinued / Review Required")</f>
        <v>Discontinued / Review Required</v>
      </c>
      <c r="I9052">
        <f>IFERROR(_xlfn.XLOOKUP(H9052, Product_Master_2026!A:A, Product_Master_2026!D:D), 0)</f>
        <v>0</v>
      </c>
      <c r="J9052">
        <f t="shared" si="283"/>
        <v>0</v>
      </c>
    </row>
    <row r="9053" spans="1:10" x14ac:dyDescent="0.3">
      <c r="A9053" t="s">
        <v>9075</v>
      </c>
      <c r="B9053" s="1">
        <v>45863</v>
      </c>
      <c r="C9053" t="s">
        <v>20</v>
      </c>
      <c r="D9053" t="s">
        <v>16</v>
      </c>
      <c r="E9053">
        <v>463</v>
      </c>
      <c r="F9053">
        <v>14159.49</v>
      </c>
      <c r="G9053" t="str">
        <f t="shared" si="282"/>
        <v>Fedex Global</v>
      </c>
      <c r="H9053" t="str">
        <f>IFERROR(_xlfn.XLOOKUP(D9053, Product_Master_2026!B:B, Product_Master_2026!A:A), "Discontinued / Review Required")</f>
        <v>PROD_2026_004</v>
      </c>
      <c r="I9053">
        <f>IFERROR(_xlfn.XLOOKUP(H9053, Product_Master_2026!A:A, Product_Master_2026!D:D), 0)</f>
        <v>22</v>
      </c>
      <c r="J9053">
        <f t="shared" si="283"/>
        <v>10186</v>
      </c>
    </row>
    <row r="9054" spans="1:10" x14ac:dyDescent="0.3">
      <c r="A9054" t="s">
        <v>9076</v>
      </c>
      <c r="B9054" s="1">
        <v>45907</v>
      </c>
      <c r="C9054" t="s">
        <v>18</v>
      </c>
      <c r="D9054" t="s">
        <v>14</v>
      </c>
      <c r="E9054">
        <v>386</v>
      </c>
      <c r="F9054">
        <v>15593.89</v>
      </c>
      <c r="G9054" t="str">
        <f t="shared" si="282"/>
        <v>Dhl Express</v>
      </c>
      <c r="H9054" t="str">
        <f>IFERROR(_xlfn.XLOOKUP(D9054, Product_Master_2026!B:B, Product_Master_2026!A:A), "Discontinued / Review Required")</f>
        <v>Discontinued / Review Required</v>
      </c>
      <c r="I9054">
        <f>IFERROR(_xlfn.XLOOKUP(H9054, Product_Master_2026!A:A, Product_Master_2026!D:D), 0)</f>
        <v>0</v>
      </c>
      <c r="J9054">
        <f t="shared" si="283"/>
        <v>0</v>
      </c>
    </row>
    <row r="9055" spans="1:10" x14ac:dyDescent="0.3">
      <c r="A9055" t="s">
        <v>9077</v>
      </c>
      <c r="B9055" s="1">
        <v>45681</v>
      </c>
      <c r="C9055" t="s">
        <v>34</v>
      </c>
      <c r="D9055" t="s">
        <v>16</v>
      </c>
      <c r="E9055">
        <v>491</v>
      </c>
      <c r="F9055">
        <v>21791.57</v>
      </c>
      <c r="G9055" t="str">
        <f t="shared" si="282"/>
        <v>Dhl Express</v>
      </c>
      <c r="H9055" t="str">
        <f>IFERROR(_xlfn.XLOOKUP(D9055, Product_Master_2026!B:B, Product_Master_2026!A:A), "Discontinued / Review Required")</f>
        <v>PROD_2026_004</v>
      </c>
      <c r="I9055">
        <f>IFERROR(_xlfn.XLOOKUP(H9055, Product_Master_2026!A:A, Product_Master_2026!D:D), 0)</f>
        <v>22</v>
      </c>
      <c r="J9055">
        <f t="shared" si="283"/>
        <v>10802</v>
      </c>
    </row>
    <row r="9056" spans="1:10" x14ac:dyDescent="0.3">
      <c r="A9056" t="s">
        <v>9078</v>
      </c>
      <c r="B9056" s="1">
        <v>45980</v>
      </c>
      <c r="C9056" t="s">
        <v>24</v>
      </c>
      <c r="D9056" t="s">
        <v>11</v>
      </c>
      <c r="E9056">
        <v>333</v>
      </c>
      <c r="F9056">
        <v>11048.51</v>
      </c>
      <c r="G9056" t="str">
        <f t="shared" si="282"/>
        <v>Bluedart Corp</v>
      </c>
      <c r="H9056" t="str">
        <f>IFERROR(_xlfn.XLOOKUP(D9056, Product_Master_2026!B:B, Product_Master_2026!A:A), "Discontinued / Review Required")</f>
        <v>PROD_2026_003</v>
      </c>
      <c r="I9056">
        <f>IFERROR(_xlfn.XLOOKUP(H9056, Product_Master_2026!A:A, Product_Master_2026!D:D), 0)</f>
        <v>8.9</v>
      </c>
      <c r="J9056">
        <f t="shared" si="283"/>
        <v>2963.7000000000003</v>
      </c>
    </row>
    <row r="9057" spans="1:10" x14ac:dyDescent="0.3">
      <c r="A9057" t="s">
        <v>9079</v>
      </c>
      <c r="B9057" s="1">
        <v>45809</v>
      </c>
      <c r="C9057" t="s">
        <v>26</v>
      </c>
      <c r="D9057" t="s">
        <v>21</v>
      </c>
      <c r="E9057">
        <v>251</v>
      </c>
      <c r="F9057">
        <v>11158.32</v>
      </c>
      <c r="G9057" t="str">
        <f t="shared" si="282"/>
        <v>Dhl Express</v>
      </c>
      <c r="H9057" t="str">
        <f>IFERROR(_xlfn.XLOOKUP(D9057, Product_Master_2026!B:B, Product_Master_2026!A:A), "Discontinued / Review Required")</f>
        <v>PROD_2026_001</v>
      </c>
      <c r="I9057">
        <f>IFERROR(_xlfn.XLOOKUP(H9057, Product_Master_2026!A:A, Product_Master_2026!D:D), 0)</f>
        <v>12.5</v>
      </c>
      <c r="J9057">
        <f t="shared" si="283"/>
        <v>3137.5</v>
      </c>
    </row>
    <row r="9058" spans="1:10" x14ac:dyDescent="0.3">
      <c r="A9058" t="s">
        <v>9080</v>
      </c>
      <c r="B9058" s="1">
        <v>45803</v>
      </c>
      <c r="C9058" t="s">
        <v>28</v>
      </c>
      <c r="D9058" t="s">
        <v>11</v>
      </c>
      <c r="E9058">
        <v>379</v>
      </c>
      <c r="F9058">
        <v>14003.08</v>
      </c>
      <c r="G9058" t="str">
        <f t="shared" si="282"/>
        <v>Fedex Global</v>
      </c>
      <c r="H9058" t="str">
        <f>IFERROR(_xlfn.XLOOKUP(D9058, Product_Master_2026!B:B, Product_Master_2026!A:A), "Discontinued / Review Required")</f>
        <v>PROD_2026_003</v>
      </c>
      <c r="I9058">
        <f>IFERROR(_xlfn.XLOOKUP(H9058, Product_Master_2026!A:A, Product_Master_2026!D:D), 0)</f>
        <v>8.9</v>
      </c>
      <c r="J9058">
        <f t="shared" si="283"/>
        <v>3373.1</v>
      </c>
    </row>
    <row r="9059" spans="1:10" x14ac:dyDescent="0.3">
      <c r="A9059" t="s">
        <v>9081</v>
      </c>
      <c r="B9059" s="1">
        <v>45955</v>
      </c>
      <c r="C9059" t="s">
        <v>24</v>
      </c>
      <c r="D9059" t="s">
        <v>11</v>
      </c>
      <c r="E9059">
        <v>463</v>
      </c>
      <c r="F9059">
        <v>15135.72</v>
      </c>
      <c r="G9059" t="str">
        <f t="shared" si="282"/>
        <v>Bluedart Corp</v>
      </c>
      <c r="H9059" t="str">
        <f>IFERROR(_xlfn.XLOOKUP(D9059, Product_Master_2026!B:B, Product_Master_2026!A:A), "Discontinued / Review Required")</f>
        <v>PROD_2026_003</v>
      </c>
      <c r="I9059">
        <f>IFERROR(_xlfn.XLOOKUP(H9059, Product_Master_2026!A:A, Product_Master_2026!D:D), 0)</f>
        <v>8.9</v>
      </c>
      <c r="J9059">
        <f t="shared" si="283"/>
        <v>4120.7</v>
      </c>
    </row>
    <row r="9060" spans="1:10" x14ac:dyDescent="0.3">
      <c r="A9060" t="s">
        <v>9082</v>
      </c>
      <c r="B9060" s="1">
        <v>45781</v>
      </c>
      <c r="C9060" t="s">
        <v>7</v>
      </c>
      <c r="D9060" t="s">
        <v>16</v>
      </c>
      <c r="E9060">
        <v>297</v>
      </c>
      <c r="F9060">
        <v>9856.94</v>
      </c>
      <c r="G9060" t="str">
        <f t="shared" si="282"/>
        <v>Henkel Logistics</v>
      </c>
      <c r="H9060" t="str">
        <f>IFERROR(_xlfn.XLOOKUP(D9060, Product_Master_2026!B:B, Product_Master_2026!A:A), "Discontinued / Review Required")</f>
        <v>PROD_2026_004</v>
      </c>
      <c r="I9060">
        <f>IFERROR(_xlfn.XLOOKUP(H9060, Product_Master_2026!A:A, Product_Master_2026!D:D), 0)</f>
        <v>22</v>
      </c>
      <c r="J9060">
        <f t="shared" si="283"/>
        <v>6534</v>
      </c>
    </row>
    <row r="9061" spans="1:10" x14ac:dyDescent="0.3">
      <c r="A9061" t="s">
        <v>9083</v>
      </c>
      <c r="B9061" s="1">
        <v>45975</v>
      </c>
      <c r="C9061" t="s">
        <v>26</v>
      </c>
      <c r="D9061" t="s">
        <v>21</v>
      </c>
      <c r="E9061">
        <v>44</v>
      </c>
      <c r="F9061">
        <v>786.06</v>
      </c>
      <c r="G9061" t="str">
        <f t="shared" si="282"/>
        <v>Dhl Express</v>
      </c>
      <c r="H9061" t="str">
        <f>IFERROR(_xlfn.XLOOKUP(D9061, Product_Master_2026!B:B, Product_Master_2026!A:A), "Discontinued / Review Required")</f>
        <v>PROD_2026_001</v>
      </c>
      <c r="I9061">
        <f>IFERROR(_xlfn.XLOOKUP(H9061, Product_Master_2026!A:A, Product_Master_2026!D:D), 0)</f>
        <v>12.5</v>
      </c>
      <c r="J9061">
        <f t="shared" si="283"/>
        <v>550</v>
      </c>
    </row>
    <row r="9062" spans="1:10" x14ac:dyDescent="0.3">
      <c r="A9062" t="s">
        <v>9084</v>
      </c>
      <c r="B9062" s="1">
        <v>45805</v>
      </c>
      <c r="C9062" t="s">
        <v>7</v>
      </c>
      <c r="D9062" t="s">
        <v>21</v>
      </c>
      <c r="E9062">
        <v>439</v>
      </c>
      <c r="F9062">
        <v>10787.02</v>
      </c>
      <c r="G9062" t="str">
        <f t="shared" si="282"/>
        <v>Henkel Logistics</v>
      </c>
      <c r="H9062" t="str">
        <f>IFERROR(_xlfn.XLOOKUP(D9062, Product_Master_2026!B:B, Product_Master_2026!A:A), "Discontinued / Review Required")</f>
        <v>PROD_2026_001</v>
      </c>
      <c r="I9062">
        <f>IFERROR(_xlfn.XLOOKUP(H9062, Product_Master_2026!A:A, Product_Master_2026!D:D), 0)</f>
        <v>12.5</v>
      </c>
      <c r="J9062">
        <f t="shared" si="283"/>
        <v>5487.5</v>
      </c>
    </row>
    <row r="9063" spans="1:10" x14ac:dyDescent="0.3">
      <c r="A9063" t="s">
        <v>9085</v>
      </c>
      <c r="B9063" s="1">
        <v>45902</v>
      </c>
      <c r="C9063" t="s">
        <v>26</v>
      </c>
      <c r="D9063" t="s">
        <v>21</v>
      </c>
      <c r="E9063">
        <v>34</v>
      </c>
      <c r="F9063">
        <v>1088.02</v>
      </c>
      <c r="G9063" t="str">
        <f t="shared" si="282"/>
        <v>Dhl Express</v>
      </c>
      <c r="H9063" t="str">
        <f>IFERROR(_xlfn.XLOOKUP(D9063, Product_Master_2026!B:B, Product_Master_2026!A:A), "Discontinued / Review Required")</f>
        <v>PROD_2026_001</v>
      </c>
      <c r="I9063">
        <f>IFERROR(_xlfn.XLOOKUP(H9063, Product_Master_2026!A:A, Product_Master_2026!D:D), 0)</f>
        <v>12.5</v>
      </c>
      <c r="J9063">
        <f t="shared" si="283"/>
        <v>425</v>
      </c>
    </row>
    <row r="9064" spans="1:10" x14ac:dyDescent="0.3">
      <c r="A9064" t="s">
        <v>9086</v>
      </c>
      <c r="B9064" s="1">
        <v>45957</v>
      </c>
      <c r="C9064" t="s">
        <v>7</v>
      </c>
      <c r="D9064" t="s">
        <v>14</v>
      </c>
      <c r="E9064">
        <v>52</v>
      </c>
      <c r="F9064">
        <v>2137.27</v>
      </c>
      <c r="G9064" t="str">
        <f t="shared" si="282"/>
        <v>Henkel Logistics</v>
      </c>
      <c r="H9064" t="str">
        <f>IFERROR(_xlfn.XLOOKUP(D9064, Product_Master_2026!B:B, Product_Master_2026!A:A), "Discontinued / Review Required")</f>
        <v>Discontinued / Review Required</v>
      </c>
      <c r="I9064">
        <f>IFERROR(_xlfn.XLOOKUP(H9064, Product_Master_2026!A:A, Product_Master_2026!D:D), 0)</f>
        <v>0</v>
      </c>
      <c r="J9064">
        <f t="shared" si="283"/>
        <v>0</v>
      </c>
    </row>
    <row r="9065" spans="1:10" x14ac:dyDescent="0.3">
      <c r="A9065" t="s">
        <v>9087</v>
      </c>
      <c r="B9065" s="1">
        <v>45691</v>
      </c>
      <c r="C9065" t="s">
        <v>26</v>
      </c>
      <c r="D9065" t="s">
        <v>38</v>
      </c>
      <c r="E9065">
        <v>340</v>
      </c>
      <c r="F9065">
        <v>13438.11</v>
      </c>
      <c r="G9065" t="str">
        <f t="shared" si="282"/>
        <v>Dhl Express</v>
      </c>
      <c r="H9065" t="str">
        <f>IFERROR(_xlfn.XLOOKUP(D9065, Product_Master_2026!B:B, Product_Master_2026!A:A), "Discontinued / Review Required")</f>
        <v>PROD_2026_005</v>
      </c>
      <c r="I9065">
        <f>IFERROR(_xlfn.XLOOKUP(H9065, Product_Master_2026!A:A, Product_Master_2026!D:D), 0)</f>
        <v>5.4</v>
      </c>
      <c r="J9065">
        <f t="shared" si="283"/>
        <v>1836.0000000000002</v>
      </c>
    </row>
    <row r="9066" spans="1:10" x14ac:dyDescent="0.3">
      <c r="A9066" t="s">
        <v>9088</v>
      </c>
      <c r="B9066" s="1">
        <v>45844</v>
      </c>
      <c r="C9066" t="s">
        <v>24</v>
      </c>
      <c r="D9066" t="s">
        <v>38</v>
      </c>
      <c r="E9066">
        <v>23</v>
      </c>
      <c r="F9066">
        <v>425.86</v>
      </c>
      <c r="G9066" t="str">
        <f t="shared" si="282"/>
        <v>Bluedart Corp</v>
      </c>
      <c r="H9066" t="str">
        <f>IFERROR(_xlfn.XLOOKUP(D9066, Product_Master_2026!B:B, Product_Master_2026!A:A), "Discontinued / Review Required")</f>
        <v>PROD_2026_005</v>
      </c>
      <c r="I9066">
        <f>IFERROR(_xlfn.XLOOKUP(H9066, Product_Master_2026!A:A, Product_Master_2026!D:D), 0)</f>
        <v>5.4</v>
      </c>
      <c r="J9066">
        <f t="shared" si="283"/>
        <v>124.2</v>
      </c>
    </row>
    <row r="9067" spans="1:10" x14ac:dyDescent="0.3">
      <c r="A9067" t="s">
        <v>9089</v>
      </c>
      <c r="B9067" s="1">
        <v>45831</v>
      </c>
      <c r="C9067" t="s">
        <v>7</v>
      </c>
      <c r="D9067" t="s">
        <v>38</v>
      </c>
      <c r="E9067">
        <v>35</v>
      </c>
      <c r="F9067">
        <v>993.89</v>
      </c>
      <c r="G9067" t="str">
        <f t="shared" si="282"/>
        <v>Henkel Logistics</v>
      </c>
      <c r="H9067" t="str">
        <f>IFERROR(_xlfn.XLOOKUP(D9067, Product_Master_2026!B:B, Product_Master_2026!A:A), "Discontinued / Review Required")</f>
        <v>PROD_2026_005</v>
      </c>
      <c r="I9067">
        <f>IFERROR(_xlfn.XLOOKUP(H9067, Product_Master_2026!A:A, Product_Master_2026!D:D), 0)</f>
        <v>5.4</v>
      </c>
      <c r="J9067">
        <f t="shared" si="283"/>
        <v>189</v>
      </c>
    </row>
    <row r="9068" spans="1:10" x14ac:dyDescent="0.3">
      <c r="A9068" t="s">
        <v>9090</v>
      </c>
      <c r="B9068" s="1">
        <v>45909</v>
      </c>
      <c r="C9068" t="s">
        <v>24</v>
      </c>
      <c r="D9068" t="s">
        <v>8</v>
      </c>
      <c r="E9068">
        <v>113</v>
      </c>
      <c r="F9068">
        <v>2348.06</v>
      </c>
      <c r="G9068" t="str">
        <f t="shared" si="282"/>
        <v>Bluedart Corp</v>
      </c>
      <c r="H9068" t="str">
        <f>IFERROR(_xlfn.XLOOKUP(D9068, Product_Master_2026!B:B, Product_Master_2026!A:A), "Discontinued / Review Required")</f>
        <v>PROD_2026_002</v>
      </c>
      <c r="I9068">
        <f>IFERROR(_xlfn.XLOOKUP(H9068, Product_Master_2026!A:A, Product_Master_2026!D:D), 0)</f>
        <v>18.2</v>
      </c>
      <c r="J9068">
        <f t="shared" si="283"/>
        <v>2056.6</v>
      </c>
    </row>
    <row r="9069" spans="1:10" x14ac:dyDescent="0.3">
      <c r="A9069" t="s">
        <v>9091</v>
      </c>
      <c r="B9069" s="1">
        <v>45744</v>
      </c>
      <c r="C9069" t="s">
        <v>24</v>
      </c>
      <c r="D9069" t="s">
        <v>21</v>
      </c>
      <c r="E9069">
        <v>431</v>
      </c>
      <c r="F9069">
        <v>18711.77</v>
      </c>
      <c r="G9069" t="str">
        <f t="shared" si="282"/>
        <v>Bluedart Corp</v>
      </c>
      <c r="H9069" t="str">
        <f>IFERROR(_xlfn.XLOOKUP(D9069, Product_Master_2026!B:B, Product_Master_2026!A:A), "Discontinued / Review Required")</f>
        <v>PROD_2026_001</v>
      </c>
      <c r="I9069">
        <f>IFERROR(_xlfn.XLOOKUP(H9069, Product_Master_2026!A:A, Product_Master_2026!D:D), 0)</f>
        <v>12.5</v>
      </c>
      <c r="J9069">
        <f t="shared" si="283"/>
        <v>5387.5</v>
      </c>
    </row>
    <row r="9070" spans="1:10" x14ac:dyDescent="0.3">
      <c r="A9070" t="s">
        <v>9092</v>
      </c>
      <c r="B9070" s="1">
        <v>46007</v>
      </c>
      <c r="C9070" t="s">
        <v>18</v>
      </c>
      <c r="D9070" t="s">
        <v>14</v>
      </c>
      <c r="E9070">
        <v>223</v>
      </c>
      <c r="F9070">
        <v>4953.05</v>
      </c>
      <c r="G9070" t="str">
        <f t="shared" si="282"/>
        <v>Dhl Express</v>
      </c>
      <c r="H9070" t="str">
        <f>IFERROR(_xlfn.XLOOKUP(D9070, Product_Master_2026!B:B, Product_Master_2026!A:A), "Discontinued / Review Required")</f>
        <v>Discontinued / Review Required</v>
      </c>
      <c r="I9070">
        <f>IFERROR(_xlfn.XLOOKUP(H9070, Product_Master_2026!A:A, Product_Master_2026!D:D), 0)</f>
        <v>0</v>
      </c>
      <c r="J9070">
        <f t="shared" si="283"/>
        <v>0</v>
      </c>
    </row>
    <row r="9071" spans="1:10" x14ac:dyDescent="0.3">
      <c r="A9071" t="s">
        <v>9093</v>
      </c>
      <c r="B9071" s="1">
        <v>45868</v>
      </c>
      <c r="C9071" t="s">
        <v>34</v>
      </c>
      <c r="D9071" t="s">
        <v>8</v>
      </c>
      <c r="E9071">
        <v>459</v>
      </c>
      <c r="F9071">
        <v>13683.92</v>
      </c>
      <c r="G9071" t="str">
        <f t="shared" si="282"/>
        <v>Dhl Express</v>
      </c>
      <c r="H9071" t="str">
        <f>IFERROR(_xlfn.XLOOKUP(D9071, Product_Master_2026!B:B, Product_Master_2026!A:A), "Discontinued / Review Required")</f>
        <v>PROD_2026_002</v>
      </c>
      <c r="I9071">
        <f>IFERROR(_xlfn.XLOOKUP(H9071, Product_Master_2026!A:A, Product_Master_2026!D:D), 0)</f>
        <v>18.2</v>
      </c>
      <c r="J9071">
        <f t="shared" si="283"/>
        <v>8353.7999999999993</v>
      </c>
    </row>
    <row r="9072" spans="1:10" x14ac:dyDescent="0.3">
      <c r="A9072" t="s">
        <v>9094</v>
      </c>
      <c r="B9072" s="1">
        <v>45826</v>
      </c>
      <c r="C9072" t="s">
        <v>18</v>
      </c>
      <c r="D9072" t="s">
        <v>11</v>
      </c>
      <c r="E9072">
        <v>470</v>
      </c>
      <c r="F9072">
        <v>19283.72</v>
      </c>
      <c r="G9072" t="str">
        <f t="shared" si="282"/>
        <v>Dhl Express</v>
      </c>
      <c r="H9072" t="str">
        <f>IFERROR(_xlfn.XLOOKUP(D9072, Product_Master_2026!B:B, Product_Master_2026!A:A), "Discontinued / Review Required")</f>
        <v>PROD_2026_003</v>
      </c>
      <c r="I9072">
        <f>IFERROR(_xlfn.XLOOKUP(H9072, Product_Master_2026!A:A, Product_Master_2026!D:D), 0)</f>
        <v>8.9</v>
      </c>
      <c r="J9072">
        <f t="shared" si="283"/>
        <v>4183</v>
      </c>
    </row>
    <row r="9073" spans="1:10" x14ac:dyDescent="0.3">
      <c r="A9073" t="s">
        <v>9095</v>
      </c>
      <c r="B9073" s="1">
        <v>45927</v>
      </c>
      <c r="C9073" t="s">
        <v>37</v>
      </c>
      <c r="D9073" t="s">
        <v>38</v>
      </c>
      <c r="E9073">
        <v>79</v>
      </c>
      <c r="F9073">
        <v>1874.68</v>
      </c>
      <c r="G9073" t="str">
        <f t="shared" si="282"/>
        <v>Bluedart Corp</v>
      </c>
      <c r="H9073" t="str">
        <f>IFERROR(_xlfn.XLOOKUP(D9073, Product_Master_2026!B:B, Product_Master_2026!A:A), "Discontinued / Review Required")</f>
        <v>PROD_2026_005</v>
      </c>
      <c r="I9073">
        <f>IFERROR(_xlfn.XLOOKUP(H9073, Product_Master_2026!A:A, Product_Master_2026!D:D), 0)</f>
        <v>5.4</v>
      </c>
      <c r="J9073">
        <f t="shared" si="283"/>
        <v>426.6</v>
      </c>
    </row>
    <row r="9074" spans="1:10" x14ac:dyDescent="0.3">
      <c r="A9074" t="s">
        <v>9096</v>
      </c>
      <c r="B9074" s="1">
        <v>45946</v>
      </c>
      <c r="C9074" t="s">
        <v>26</v>
      </c>
      <c r="D9074" t="s">
        <v>16</v>
      </c>
      <c r="E9074">
        <v>126</v>
      </c>
      <c r="F9074">
        <v>2618.6999999999998</v>
      </c>
      <c r="G9074" t="str">
        <f t="shared" si="282"/>
        <v>Dhl Express</v>
      </c>
      <c r="H9074" t="str">
        <f>IFERROR(_xlfn.XLOOKUP(D9074, Product_Master_2026!B:B, Product_Master_2026!A:A), "Discontinued / Review Required")</f>
        <v>PROD_2026_004</v>
      </c>
      <c r="I9074">
        <f>IFERROR(_xlfn.XLOOKUP(H9074, Product_Master_2026!A:A, Product_Master_2026!D:D), 0)</f>
        <v>22</v>
      </c>
      <c r="J9074">
        <f t="shared" si="283"/>
        <v>2772</v>
      </c>
    </row>
    <row r="9075" spans="1:10" x14ac:dyDescent="0.3">
      <c r="A9075" t="s">
        <v>9097</v>
      </c>
      <c r="B9075" s="1">
        <v>45806</v>
      </c>
      <c r="C9075" t="s">
        <v>18</v>
      </c>
      <c r="D9075" t="s">
        <v>11</v>
      </c>
      <c r="E9075">
        <v>360</v>
      </c>
      <c r="F9075">
        <v>11353.43</v>
      </c>
      <c r="G9075" t="str">
        <f t="shared" si="282"/>
        <v>Dhl Express</v>
      </c>
      <c r="H9075" t="str">
        <f>IFERROR(_xlfn.XLOOKUP(D9075, Product_Master_2026!B:B, Product_Master_2026!A:A), "Discontinued / Review Required")</f>
        <v>PROD_2026_003</v>
      </c>
      <c r="I9075">
        <f>IFERROR(_xlfn.XLOOKUP(H9075, Product_Master_2026!A:A, Product_Master_2026!D:D), 0)</f>
        <v>8.9</v>
      </c>
      <c r="J9075">
        <f t="shared" si="283"/>
        <v>3204</v>
      </c>
    </row>
    <row r="9076" spans="1:10" x14ac:dyDescent="0.3">
      <c r="A9076" t="s">
        <v>9098</v>
      </c>
      <c r="B9076" s="1">
        <v>45790</v>
      </c>
      <c r="C9076" t="s">
        <v>13</v>
      </c>
      <c r="D9076" t="s">
        <v>8</v>
      </c>
      <c r="E9076">
        <v>285</v>
      </c>
      <c r="F9076">
        <v>6273.38</v>
      </c>
      <c r="G9076" t="str">
        <f t="shared" si="282"/>
        <v>Henkel Logistics</v>
      </c>
      <c r="H9076" t="str">
        <f>IFERROR(_xlfn.XLOOKUP(D9076, Product_Master_2026!B:B, Product_Master_2026!A:A), "Discontinued / Review Required")</f>
        <v>PROD_2026_002</v>
      </c>
      <c r="I9076">
        <f>IFERROR(_xlfn.XLOOKUP(H9076, Product_Master_2026!A:A, Product_Master_2026!D:D), 0)</f>
        <v>18.2</v>
      </c>
      <c r="J9076">
        <f t="shared" si="283"/>
        <v>5187</v>
      </c>
    </row>
    <row r="9077" spans="1:10" x14ac:dyDescent="0.3">
      <c r="A9077" t="s">
        <v>9099</v>
      </c>
      <c r="B9077" s="1">
        <v>45875</v>
      </c>
      <c r="C9077" t="s">
        <v>26</v>
      </c>
      <c r="D9077" t="s">
        <v>14</v>
      </c>
      <c r="E9077">
        <v>321</v>
      </c>
      <c r="F9077">
        <v>10779.49</v>
      </c>
      <c r="G9077" t="str">
        <f t="shared" si="282"/>
        <v>Dhl Express</v>
      </c>
      <c r="H9077" t="str">
        <f>IFERROR(_xlfn.XLOOKUP(D9077, Product_Master_2026!B:B, Product_Master_2026!A:A), "Discontinued / Review Required")</f>
        <v>Discontinued / Review Required</v>
      </c>
      <c r="I9077">
        <f>IFERROR(_xlfn.XLOOKUP(H9077, Product_Master_2026!A:A, Product_Master_2026!D:D), 0)</f>
        <v>0</v>
      </c>
      <c r="J9077">
        <f t="shared" si="283"/>
        <v>0</v>
      </c>
    </row>
    <row r="9078" spans="1:10" x14ac:dyDescent="0.3">
      <c r="A9078" t="s">
        <v>9100</v>
      </c>
      <c r="B9078" s="1">
        <v>45814</v>
      </c>
      <c r="C9078" t="s">
        <v>13</v>
      </c>
      <c r="D9078" t="s">
        <v>11</v>
      </c>
      <c r="E9078">
        <v>184</v>
      </c>
      <c r="F9078">
        <v>7080.28</v>
      </c>
      <c r="G9078" t="str">
        <f t="shared" si="282"/>
        <v>Henkel Logistics</v>
      </c>
      <c r="H9078" t="str">
        <f>IFERROR(_xlfn.XLOOKUP(D9078, Product_Master_2026!B:B, Product_Master_2026!A:A), "Discontinued / Review Required")</f>
        <v>PROD_2026_003</v>
      </c>
      <c r="I9078">
        <f>IFERROR(_xlfn.XLOOKUP(H9078, Product_Master_2026!A:A, Product_Master_2026!D:D), 0)</f>
        <v>8.9</v>
      </c>
      <c r="J9078">
        <f t="shared" si="283"/>
        <v>1637.6000000000001</v>
      </c>
    </row>
    <row r="9079" spans="1:10" x14ac:dyDescent="0.3">
      <c r="A9079" t="s">
        <v>9101</v>
      </c>
      <c r="B9079" s="1">
        <v>45957</v>
      </c>
      <c r="C9079" t="s">
        <v>28</v>
      </c>
      <c r="D9079" t="s">
        <v>21</v>
      </c>
      <c r="E9079">
        <v>58</v>
      </c>
      <c r="F9079">
        <v>2384.1999999999998</v>
      </c>
      <c r="G9079" t="str">
        <f t="shared" si="282"/>
        <v>Fedex Global</v>
      </c>
      <c r="H9079" t="str">
        <f>IFERROR(_xlfn.XLOOKUP(D9079, Product_Master_2026!B:B, Product_Master_2026!A:A), "Discontinued / Review Required")</f>
        <v>PROD_2026_001</v>
      </c>
      <c r="I9079">
        <f>IFERROR(_xlfn.XLOOKUP(H9079, Product_Master_2026!A:A, Product_Master_2026!D:D), 0)</f>
        <v>12.5</v>
      </c>
      <c r="J9079">
        <f t="shared" si="283"/>
        <v>725</v>
      </c>
    </row>
    <row r="9080" spans="1:10" x14ac:dyDescent="0.3">
      <c r="A9080" t="s">
        <v>9102</v>
      </c>
      <c r="B9080" s="1">
        <v>45702</v>
      </c>
      <c r="C9080" t="s">
        <v>28</v>
      </c>
      <c r="D9080" t="s">
        <v>32</v>
      </c>
      <c r="E9080">
        <v>106</v>
      </c>
      <c r="F9080">
        <v>4470.42</v>
      </c>
      <c r="G9080" t="str">
        <f t="shared" si="282"/>
        <v>Fedex Global</v>
      </c>
      <c r="H9080" t="str">
        <f>IFERROR(_xlfn.XLOOKUP(D9080, Product_Master_2026!B:B, Product_Master_2026!A:A), "Discontinued / Review Required")</f>
        <v>Discontinued / Review Required</v>
      </c>
      <c r="I9080">
        <f>IFERROR(_xlfn.XLOOKUP(H9080, Product_Master_2026!A:A, Product_Master_2026!D:D), 0)</f>
        <v>0</v>
      </c>
      <c r="J9080">
        <f t="shared" si="283"/>
        <v>0</v>
      </c>
    </row>
    <row r="9081" spans="1:10" x14ac:dyDescent="0.3">
      <c r="A9081" t="s">
        <v>9103</v>
      </c>
      <c r="B9081" s="1">
        <v>45953</v>
      </c>
      <c r="C9081" t="s">
        <v>13</v>
      </c>
      <c r="D9081" t="s">
        <v>14</v>
      </c>
      <c r="E9081">
        <v>450</v>
      </c>
      <c r="F9081">
        <v>14140.25</v>
      </c>
      <c r="G9081" t="str">
        <f t="shared" si="282"/>
        <v>Henkel Logistics</v>
      </c>
      <c r="H9081" t="str">
        <f>IFERROR(_xlfn.XLOOKUP(D9081, Product_Master_2026!B:B, Product_Master_2026!A:A), "Discontinued / Review Required")</f>
        <v>Discontinued / Review Required</v>
      </c>
      <c r="I9081">
        <f>IFERROR(_xlfn.XLOOKUP(H9081, Product_Master_2026!A:A, Product_Master_2026!D:D), 0)</f>
        <v>0</v>
      </c>
      <c r="J9081">
        <f t="shared" si="283"/>
        <v>0</v>
      </c>
    </row>
    <row r="9082" spans="1:10" x14ac:dyDescent="0.3">
      <c r="A9082" t="s">
        <v>9104</v>
      </c>
      <c r="B9082" s="1">
        <v>45996</v>
      </c>
      <c r="C9082" t="s">
        <v>44</v>
      </c>
      <c r="D9082" t="s">
        <v>8</v>
      </c>
      <c r="E9082">
        <v>314</v>
      </c>
      <c r="F9082">
        <v>14044.48</v>
      </c>
      <c r="G9082" t="str">
        <f t="shared" si="282"/>
        <v>Bluedart Corp</v>
      </c>
      <c r="H9082" t="str">
        <f>IFERROR(_xlfn.XLOOKUP(D9082, Product_Master_2026!B:B, Product_Master_2026!A:A), "Discontinued / Review Required")</f>
        <v>PROD_2026_002</v>
      </c>
      <c r="I9082">
        <f>IFERROR(_xlfn.XLOOKUP(H9082, Product_Master_2026!A:A, Product_Master_2026!D:D), 0)</f>
        <v>18.2</v>
      </c>
      <c r="J9082">
        <f t="shared" si="283"/>
        <v>5714.8</v>
      </c>
    </row>
    <row r="9083" spans="1:10" x14ac:dyDescent="0.3">
      <c r="A9083" t="s">
        <v>9105</v>
      </c>
      <c r="B9083" s="1">
        <v>45891</v>
      </c>
      <c r="C9083" t="s">
        <v>13</v>
      </c>
      <c r="D9083" t="s">
        <v>38</v>
      </c>
      <c r="E9083">
        <v>37</v>
      </c>
      <c r="F9083">
        <v>1612.39</v>
      </c>
      <c r="G9083" t="str">
        <f t="shared" si="282"/>
        <v>Henkel Logistics</v>
      </c>
      <c r="H9083" t="str">
        <f>IFERROR(_xlfn.XLOOKUP(D9083, Product_Master_2026!B:B, Product_Master_2026!A:A), "Discontinued / Review Required")</f>
        <v>PROD_2026_005</v>
      </c>
      <c r="I9083">
        <f>IFERROR(_xlfn.XLOOKUP(H9083, Product_Master_2026!A:A, Product_Master_2026!D:D), 0)</f>
        <v>5.4</v>
      </c>
      <c r="J9083">
        <f t="shared" si="283"/>
        <v>199.8</v>
      </c>
    </row>
    <row r="9084" spans="1:10" x14ac:dyDescent="0.3">
      <c r="A9084" t="s">
        <v>9106</v>
      </c>
      <c r="B9084" s="1">
        <v>45683</v>
      </c>
      <c r="C9084" t="s">
        <v>13</v>
      </c>
      <c r="D9084" t="s">
        <v>8</v>
      </c>
      <c r="E9084">
        <v>285</v>
      </c>
      <c r="F9084">
        <v>12601.53</v>
      </c>
      <c r="G9084" t="str">
        <f t="shared" si="282"/>
        <v>Henkel Logistics</v>
      </c>
      <c r="H9084" t="str">
        <f>IFERROR(_xlfn.XLOOKUP(D9084, Product_Master_2026!B:B, Product_Master_2026!A:A), "Discontinued / Review Required")</f>
        <v>PROD_2026_002</v>
      </c>
      <c r="I9084">
        <f>IFERROR(_xlfn.XLOOKUP(H9084, Product_Master_2026!A:A, Product_Master_2026!D:D), 0)</f>
        <v>18.2</v>
      </c>
      <c r="J9084">
        <f t="shared" si="283"/>
        <v>5187</v>
      </c>
    </row>
    <row r="9085" spans="1:10" x14ac:dyDescent="0.3">
      <c r="A9085" t="s">
        <v>9107</v>
      </c>
      <c r="B9085" s="1">
        <v>45742</v>
      </c>
      <c r="C9085" t="s">
        <v>13</v>
      </c>
      <c r="D9085" t="s">
        <v>16</v>
      </c>
      <c r="E9085">
        <v>391</v>
      </c>
      <c r="F9085">
        <v>9648.68</v>
      </c>
      <c r="G9085" t="str">
        <f t="shared" si="282"/>
        <v>Henkel Logistics</v>
      </c>
      <c r="H9085" t="str">
        <f>IFERROR(_xlfn.XLOOKUP(D9085, Product_Master_2026!B:B, Product_Master_2026!A:A), "Discontinued / Review Required")</f>
        <v>PROD_2026_004</v>
      </c>
      <c r="I9085">
        <f>IFERROR(_xlfn.XLOOKUP(H9085, Product_Master_2026!A:A, Product_Master_2026!D:D), 0)</f>
        <v>22</v>
      </c>
      <c r="J9085">
        <f t="shared" si="283"/>
        <v>8602</v>
      </c>
    </row>
    <row r="9086" spans="1:10" x14ac:dyDescent="0.3">
      <c r="A9086" t="s">
        <v>9108</v>
      </c>
      <c r="B9086" s="1">
        <v>45791</v>
      </c>
      <c r="C9086" t="s">
        <v>44</v>
      </c>
      <c r="D9086" t="s">
        <v>16</v>
      </c>
      <c r="E9086">
        <v>329</v>
      </c>
      <c r="F9086">
        <v>12928.48</v>
      </c>
      <c r="G9086" t="str">
        <f t="shared" si="282"/>
        <v>Bluedart Corp</v>
      </c>
      <c r="H9086" t="str">
        <f>IFERROR(_xlfn.XLOOKUP(D9086, Product_Master_2026!B:B, Product_Master_2026!A:A), "Discontinued / Review Required")</f>
        <v>PROD_2026_004</v>
      </c>
      <c r="I9086">
        <f>IFERROR(_xlfn.XLOOKUP(H9086, Product_Master_2026!A:A, Product_Master_2026!D:D), 0)</f>
        <v>22</v>
      </c>
      <c r="J9086">
        <f t="shared" si="283"/>
        <v>7238</v>
      </c>
    </row>
    <row r="9087" spans="1:10" x14ac:dyDescent="0.3">
      <c r="A9087" t="s">
        <v>9109</v>
      </c>
      <c r="B9087" s="1">
        <v>45828</v>
      </c>
      <c r="C9087" t="s">
        <v>44</v>
      </c>
      <c r="D9087" t="s">
        <v>38</v>
      </c>
      <c r="E9087">
        <v>312</v>
      </c>
      <c r="F9087">
        <v>5796.98</v>
      </c>
      <c r="G9087" t="str">
        <f t="shared" si="282"/>
        <v>Bluedart Corp</v>
      </c>
      <c r="H9087" t="str">
        <f>IFERROR(_xlfn.XLOOKUP(D9087, Product_Master_2026!B:B, Product_Master_2026!A:A), "Discontinued / Review Required")</f>
        <v>PROD_2026_005</v>
      </c>
      <c r="I9087">
        <f>IFERROR(_xlfn.XLOOKUP(H9087, Product_Master_2026!A:A, Product_Master_2026!D:D), 0)</f>
        <v>5.4</v>
      </c>
      <c r="J9087">
        <f t="shared" si="283"/>
        <v>1684.8000000000002</v>
      </c>
    </row>
    <row r="9088" spans="1:10" x14ac:dyDescent="0.3">
      <c r="A9088" t="s">
        <v>9110</v>
      </c>
      <c r="B9088" s="1">
        <v>45981</v>
      </c>
      <c r="C9088" t="s">
        <v>24</v>
      </c>
      <c r="D9088" t="s">
        <v>21</v>
      </c>
      <c r="E9088">
        <v>347</v>
      </c>
      <c r="F9088">
        <v>6608.82</v>
      </c>
      <c r="G9088" t="str">
        <f t="shared" si="282"/>
        <v>Bluedart Corp</v>
      </c>
      <c r="H9088" t="str">
        <f>IFERROR(_xlfn.XLOOKUP(D9088, Product_Master_2026!B:B, Product_Master_2026!A:A), "Discontinued / Review Required")</f>
        <v>PROD_2026_001</v>
      </c>
      <c r="I9088">
        <f>IFERROR(_xlfn.XLOOKUP(H9088, Product_Master_2026!A:A, Product_Master_2026!D:D), 0)</f>
        <v>12.5</v>
      </c>
      <c r="J9088">
        <f t="shared" si="283"/>
        <v>4337.5</v>
      </c>
    </row>
    <row r="9089" spans="1:10" x14ac:dyDescent="0.3">
      <c r="A9089" t="s">
        <v>9111</v>
      </c>
      <c r="B9089" s="1">
        <v>45800</v>
      </c>
      <c r="C9089" t="s">
        <v>26</v>
      </c>
      <c r="D9089" t="s">
        <v>8</v>
      </c>
      <c r="E9089">
        <v>407</v>
      </c>
      <c r="F9089">
        <v>14202.55</v>
      </c>
      <c r="G9089" t="str">
        <f t="shared" si="282"/>
        <v>Dhl Express</v>
      </c>
      <c r="H9089" t="str">
        <f>IFERROR(_xlfn.XLOOKUP(D9089, Product_Master_2026!B:B, Product_Master_2026!A:A), "Discontinued / Review Required")</f>
        <v>PROD_2026_002</v>
      </c>
      <c r="I9089">
        <f>IFERROR(_xlfn.XLOOKUP(H9089, Product_Master_2026!A:A, Product_Master_2026!D:D), 0)</f>
        <v>18.2</v>
      </c>
      <c r="J9089">
        <f t="shared" si="283"/>
        <v>7407.4</v>
      </c>
    </row>
    <row r="9090" spans="1:10" x14ac:dyDescent="0.3">
      <c r="A9090" t="s">
        <v>9112</v>
      </c>
      <c r="B9090" s="1">
        <v>45899</v>
      </c>
      <c r="C9090" t="s">
        <v>28</v>
      </c>
      <c r="D9090" t="s">
        <v>16</v>
      </c>
      <c r="E9090">
        <v>32</v>
      </c>
      <c r="F9090">
        <v>968.67</v>
      </c>
      <c r="G9090" t="str">
        <f t="shared" si="282"/>
        <v>Fedex Global</v>
      </c>
      <c r="H9090" t="str">
        <f>IFERROR(_xlfn.XLOOKUP(D9090, Product_Master_2026!B:B, Product_Master_2026!A:A), "Discontinued / Review Required")</f>
        <v>PROD_2026_004</v>
      </c>
      <c r="I9090">
        <f>IFERROR(_xlfn.XLOOKUP(H9090, Product_Master_2026!A:A, Product_Master_2026!D:D), 0)</f>
        <v>22</v>
      </c>
      <c r="J9090">
        <f t="shared" si="283"/>
        <v>704</v>
      </c>
    </row>
    <row r="9091" spans="1:10" x14ac:dyDescent="0.3">
      <c r="A9091" t="s">
        <v>9113</v>
      </c>
      <c r="B9091" s="1">
        <v>45839</v>
      </c>
      <c r="C9091" t="s">
        <v>28</v>
      </c>
      <c r="D9091" t="s">
        <v>21</v>
      </c>
      <c r="E9091">
        <v>85</v>
      </c>
      <c r="F9091">
        <v>3298.53</v>
      </c>
      <c r="G9091" t="str">
        <f t="shared" ref="G9091:G9154" si="284">PROPER(TRIM(C9091))</f>
        <v>Fedex Global</v>
      </c>
      <c r="H9091" t="str">
        <f>IFERROR(_xlfn.XLOOKUP(D9091, Product_Master_2026!B:B, Product_Master_2026!A:A), "Discontinued / Review Required")</f>
        <v>PROD_2026_001</v>
      </c>
      <c r="I9091">
        <f>IFERROR(_xlfn.XLOOKUP(H9091, Product_Master_2026!A:A, Product_Master_2026!D:D), 0)</f>
        <v>12.5</v>
      </c>
      <c r="J9091">
        <f t="shared" ref="J9091:J9154" si="285">E9091 * I9091</f>
        <v>1062.5</v>
      </c>
    </row>
    <row r="9092" spans="1:10" x14ac:dyDescent="0.3">
      <c r="A9092" t="s">
        <v>9114</v>
      </c>
      <c r="B9092" s="1">
        <v>45899</v>
      </c>
      <c r="C9092" t="s">
        <v>28</v>
      </c>
      <c r="D9092" t="s">
        <v>11</v>
      </c>
      <c r="E9092">
        <v>266</v>
      </c>
      <c r="F9092">
        <v>9589.59</v>
      </c>
      <c r="G9092" t="str">
        <f t="shared" si="284"/>
        <v>Fedex Global</v>
      </c>
      <c r="H9092" t="str">
        <f>IFERROR(_xlfn.XLOOKUP(D9092, Product_Master_2026!B:B, Product_Master_2026!A:A), "Discontinued / Review Required")</f>
        <v>PROD_2026_003</v>
      </c>
      <c r="I9092">
        <f>IFERROR(_xlfn.XLOOKUP(H9092, Product_Master_2026!A:A, Product_Master_2026!D:D), 0)</f>
        <v>8.9</v>
      </c>
      <c r="J9092">
        <f t="shared" si="285"/>
        <v>2367.4</v>
      </c>
    </row>
    <row r="9093" spans="1:10" x14ac:dyDescent="0.3">
      <c r="A9093" t="s">
        <v>9115</v>
      </c>
      <c r="B9093" s="1">
        <v>45887</v>
      </c>
      <c r="C9093" t="s">
        <v>44</v>
      </c>
      <c r="D9093" t="s">
        <v>38</v>
      </c>
      <c r="E9093">
        <v>135</v>
      </c>
      <c r="F9093">
        <v>2181.98</v>
      </c>
      <c r="G9093" t="str">
        <f t="shared" si="284"/>
        <v>Bluedart Corp</v>
      </c>
      <c r="H9093" t="str">
        <f>IFERROR(_xlfn.XLOOKUP(D9093, Product_Master_2026!B:B, Product_Master_2026!A:A), "Discontinued / Review Required")</f>
        <v>PROD_2026_005</v>
      </c>
      <c r="I9093">
        <f>IFERROR(_xlfn.XLOOKUP(H9093, Product_Master_2026!A:A, Product_Master_2026!D:D), 0)</f>
        <v>5.4</v>
      </c>
      <c r="J9093">
        <f t="shared" si="285"/>
        <v>729</v>
      </c>
    </row>
    <row r="9094" spans="1:10" x14ac:dyDescent="0.3">
      <c r="A9094" t="s">
        <v>9116</v>
      </c>
      <c r="B9094" s="1">
        <v>45670</v>
      </c>
      <c r="C9094" t="s">
        <v>7</v>
      </c>
      <c r="D9094" t="s">
        <v>38</v>
      </c>
      <c r="E9094">
        <v>190</v>
      </c>
      <c r="F9094">
        <v>3163.63</v>
      </c>
      <c r="G9094" t="str">
        <f t="shared" si="284"/>
        <v>Henkel Logistics</v>
      </c>
      <c r="H9094" t="str">
        <f>IFERROR(_xlfn.XLOOKUP(D9094, Product_Master_2026!B:B, Product_Master_2026!A:A), "Discontinued / Review Required")</f>
        <v>PROD_2026_005</v>
      </c>
      <c r="I9094">
        <f>IFERROR(_xlfn.XLOOKUP(H9094, Product_Master_2026!A:A, Product_Master_2026!D:D), 0)</f>
        <v>5.4</v>
      </c>
      <c r="J9094">
        <f t="shared" si="285"/>
        <v>1026</v>
      </c>
    </row>
    <row r="9095" spans="1:10" x14ac:dyDescent="0.3">
      <c r="A9095" t="s">
        <v>9117</v>
      </c>
      <c r="B9095" s="1">
        <v>45981</v>
      </c>
      <c r="C9095" t="s">
        <v>26</v>
      </c>
      <c r="D9095" t="s">
        <v>32</v>
      </c>
      <c r="E9095">
        <v>341</v>
      </c>
      <c r="F9095">
        <v>7328.94</v>
      </c>
      <c r="G9095" t="str">
        <f t="shared" si="284"/>
        <v>Dhl Express</v>
      </c>
      <c r="H9095" t="str">
        <f>IFERROR(_xlfn.XLOOKUP(D9095, Product_Master_2026!B:B, Product_Master_2026!A:A), "Discontinued / Review Required")</f>
        <v>Discontinued / Review Required</v>
      </c>
      <c r="I9095">
        <f>IFERROR(_xlfn.XLOOKUP(H9095, Product_Master_2026!A:A, Product_Master_2026!D:D), 0)</f>
        <v>0</v>
      </c>
      <c r="J9095">
        <f t="shared" si="285"/>
        <v>0</v>
      </c>
    </row>
    <row r="9096" spans="1:10" x14ac:dyDescent="0.3">
      <c r="A9096" t="s">
        <v>9118</v>
      </c>
      <c r="B9096" s="1">
        <v>45894</v>
      </c>
      <c r="C9096" t="s">
        <v>34</v>
      </c>
      <c r="D9096" t="s">
        <v>11</v>
      </c>
      <c r="E9096">
        <v>343</v>
      </c>
      <c r="F9096">
        <v>5718.34</v>
      </c>
      <c r="G9096" t="str">
        <f t="shared" si="284"/>
        <v>Dhl Express</v>
      </c>
      <c r="H9096" t="str">
        <f>IFERROR(_xlfn.XLOOKUP(D9096, Product_Master_2026!B:B, Product_Master_2026!A:A), "Discontinued / Review Required")</f>
        <v>PROD_2026_003</v>
      </c>
      <c r="I9096">
        <f>IFERROR(_xlfn.XLOOKUP(H9096, Product_Master_2026!A:A, Product_Master_2026!D:D), 0)</f>
        <v>8.9</v>
      </c>
      <c r="J9096">
        <f t="shared" si="285"/>
        <v>3052.7000000000003</v>
      </c>
    </row>
    <row r="9097" spans="1:10" x14ac:dyDescent="0.3">
      <c r="A9097" t="s">
        <v>9119</v>
      </c>
      <c r="B9097" s="1">
        <v>45915</v>
      </c>
      <c r="C9097" t="s">
        <v>26</v>
      </c>
      <c r="D9097" t="s">
        <v>11</v>
      </c>
      <c r="E9097">
        <v>258</v>
      </c>
      <c r="F9097">
        <v>10427.049999999999</v>
      </c>
      <c r="G9097" t="str">
        <f t="shared" si="284"/>
        <v>Dhl Express</v>
      </c>
      <c r="H9097" t="str">
        <f>IFERROR(_xlfn.XLOOKUP(D9097, Product_Master_2026!B:B, Product_Master_2026!A:A), "Discontinued / Review Required")</f>
        <v>PROD_2026_003</v>
      </c>
      <c r="I9097">
        <f>IFERROR(_xlfn.XLOOKUP(H9097, Product_Master_2026!A:A, Product_Master_2026!D:D), 0)</f>
        <v>8.9</v>
      </c>
      <c r="J9097">
        <f t="shared" si="285"/>
        <v>2296.2000000000003</v>
      </c>
    </row>
    <row r="9098" spans="1:10" x14ac:dyDescent="0.3">
      <c r="A9098" t="s">
        <v>9120</v>
      </c>
      <c r="B9098" s="1">
        <v>45821</v>
      </c>
      <c r="C9098" t="s">
        <v>26</v>
      </c>
      <c r="D9098" t="s">
        <v>14</v>
      </c>
      <c r="E9098">
        <v>292</v>
      </c>
      <c r="F9098">
        <v>11239.51</v>
      </c>
      <c r="G9098" t="str">
        <f t="shared" si="284"/>
        <v>Dhl Express</v>
      </c>
      <c r="H9098" t="str">
        <f>IFERROR(_xlfn.XLOOKUP(D9098, Product_Master_2026!B:B, Product_Master_2026!A:A), "Discontinued / Review Required")</f>
        <v>Discontinued / Review Required</v>
      </c>
      <c r="I9098">
        <f>IFERROR(_xlfn.XLOOKUP(H9098, Product_Master_2026!A:A, Product_Master_2026!D:D), 0)</f>
        <v>0</v>
      </c>
      <c r="J9098">
        <f t="shared" si="285"/>
        <v>0</v>
      </c>
    </row>
    <row r="9099" spans="1:10" x14ac:dyDescent="0.3">
      <c r="A9099" t="s">
        <v>9121</v>
      </c>
      <c r="B9099" s="1">
        <v>45787</v>
      </c>
      <c r="C9099" t="s">
        <v>13</v>
      </c>
      <c r="D9099" t="s">
        <v>38</v>
      </c>
      <c r="E9099">
        <v>187</v>
      </c>
      <c r="F9099">
        <v>3334.32</v>
      </c>
      <c r="G9099" t="str">
        <f t="shared" si="284"/>
        <v>Henkel Logistics</v>
      </c>
      <c r="H9099" t="str">
        <f>IFERROR(_xlfn.XLOOKUP(D9099, Product_Master_2026!B:B, Product_Master_2026!A:A), "Discontinued / Review Required")</f>
        <v>PROD_2026_005</v>
      </c>
      <c r="I9099">
        <f>IFERROR(_xlfn.XLOOKUP(H9099, Product_Master_2026!A:A, Product_Master_2026!D:D), 0)</f>
        <v>5.4</v>
      </c>
      <c r="J9099">
        <f t="shared" si="285"/>
        <v>1009.8000000000001</v>
      </c>
    </row>
    <row r="9100" spans="1:10" x14ac:dyDescent="0.3">
      <c r="A9100" t="s">
        <v>9122</v>
      </c>
      <c r="B9100" s="1">
        <v>45794</v>
      </c>
      <c r="C9100" t="s">
        <v>37</v>
      </c>
      <c r="D9100" t="s">
        <v>16</v>
      </c>
      <c r="E9100">
        <v>400</v>
      </c>
      <c r="F9100">
        <v>16443.099999999999</v>
      </c>
      <c r="G9100" t="str">
        <f t="shared" si="284"/>
        <v>Bluedart Corp</v>
      </c>
      <c r="H9100" t="str">
        <f>IFERROR(_xlfn.XLOOKUP(D9100, Product_Master_2026!B:B, Product_Master_2026!A:A), "Discontinued / Review Required")</f>
        <v>PROD_2026_004</v>
      </c>
      <c r="I9100">
        <f>IFERROR(_xlfn.XLOOKUP(H9100, Product_Master_2026!A:A, Product_Master_2026!D:D), 0)</f>
        <v>22</v>
      </c>
      <c r="J9100">
        <f t="shared" si="285"/>
        <v>8800</v>
      </c>
    </row>
    <row r="9101" spans="1:10" x14ac:dyDescent="0.3">
      <c r="A9101" t="s">
        <v>9123</v>
      </c>
      <c r="B9101" s="1">
        <v>45990</v>
      </c>
      <c r="C9101" t="s">
        <v>28</v>
      </c>
      <c r="D9101" t="s">
        <v>14</v>
      </c>
      <c r="E9101">
        <v>108</v>
      </c>
      <c r="F9101">
        <v>3810.05</v>
      </c>
      <c r="G9101" t="str">
        <f t="shared" si="284"/>
        <v>Fedex Global</v>
      </c>
      <c r="H9101" t="str">
        <f>IFERROR(_xlfn.XLOOKUP(D9101, Product_Master_2026!B:B, Product_Master_2026!A:A), "Discontinued / Review Required")</f>
        <v>Discontinued / Review Required</v>
      </c>
      <c r="I9101">
        <f>IFERROR(_xlfn.XLOOKUP(H9101, Product_Master_2026!A:A, Product_Master_2026!D:D), 0)</f>
        <v>0</v>
      </c>
      <c r="J9101">
        <f t="shared" si="285"/>
        <v>0</v>
      </c>
    </row>
    <row r="9102" spans="1:10" x14ac:dyDescent="0.3">
      <c r="A9102" t="s">
        <v>9124</v>
      </c>
      <c r="B9102" s="1">
        <v>45688</v>
      </c>
      <c r="C9102" t="s">
        <v>28</v>
      </c>
      <c r="D9102" t="s">
        <v>38</v>
      </c>
      <c r="E9102">
        <v>419</v>
      </c>
      <c r="F9102">
        <v>14880.76</v>
      </c>
      <c r="G9102" t="str">
        <f t="shared" si="284"/>
        <v>Fedex Global</v>
      </c>
      <c r="H9102" t="str">
        <f>IFERROR(_xlfn.XLOOKUP(D9102, Product_Master_2026!B:B, Product_Master_2026!A:A), "Discontinued / Review Required")</f>
        <v>PROD_2026_005</v>
      </c>
      <c r="I9102">
        <f>IFERROR(_xlfn.XLOOKUP(H9102, Product_Master_2026!A:A, Product_Master_2026!D:D), 0)</f>
        <v>5.4</v>
      </c>
      <c r="J9102">
        <f t="shared" si="285"/>
        <v>2262.6000000000004</v>
      </c>
    </row>
    <row r="9103" spans="1:10" x14ac:dyDescent="0.3">
      <c r="A9103" t="s">
        <v>9125</v>
      </c>
      <c r="B9103" s="1">
        <v>45882</v>
      </c>
      <c r="C9103" t="s">
        <v>13</v>
      </c>
      <c r="D9103" t="s">
        <v>11</v>
      </c>
      <c r="E9103">
        <v>246</v>
      </c>
      <c r="F9103">
        <v>6380.62</v>
      </c>
      <c r="G9103" t="str">
        <f t="shared" si="284"/>
        <v>Henkel Logistics</v>
      </c>
      <c r="H9103" t="str">
        <f>IFERROR(_xlfn.XLOOKUP(D9103, Product_Master_2026!B:B, Product_Master_2026!A:A), "Discontinued / Review Required")</f>
        <v>PROD_2026_003</v>
      </c>
      <c r="I9103">
        <f>IFERROR(_xlfn.XLOOKUP(H9103, Product_Master_2026!A:A, Product_Master_2026!D:D), 0)</f>
        <v>8.9</v>
      </c>
      <c r="J9103">
        <f t="shared" si="285"/>
        <v>2189.4</v>
      </c>
    </row>
    <row r="9104" spans="1:10" x14ac:dyDescent="0.3">
      <c r="A9104" t="s">
        <v>9126</v>
      </c>
      <c r="B9104" s="1">
        <v>45708</v>
      </c>
      <c r="C9104" t="s">
        <v>44</v>
      </c>
      <c r="D9104" t="s">
        <v>21</v>
      </c>
      <c r="E9104">
        <v>497</v>
      </c>
      <c r="F9104">
        <v>7849.09</v>
      </c>
      <c r="G9104" t="str">
        <f t="shared" si="284"/>
        <v>Bluedart Corp</v>
      </c>
      <c r="H9104" t="str">
        <f>IFERROR(_xlfn.XLOOKUP(D9104, Product_Master_2026!B:B, Product_Master_2026!A:A), "Discontinued / Review Required")</f>
        <v>PROD_2026_001</v>
      </c>
      <c r="I9104">
        <f>IFERROR(_xlfn.XLOOKUP(H9104, Product_Master_2026!A:A, Product_Master_2026!D:D), 0)</f>
        <v>12.5</v>
      </c>
      <c r="J9104">
        <f t="shared" si="285"/>
        <v>6212.5</v>
      </c>
    </row>
    <row r="9105" spans="1:10" x14ac:dyDescent="0.3">
      <c r="A9105" t="s">
        <v>9127</v>
      </c>
      <c r="B9105" s="1">
        <v>46017</v>
      </c>
      <c r="C9105" t="s">
        <v>13</v>
      </c>
      <c r="D9105" t="s">
        <v>38</v>
      </c>
      <c r="E9105">
        <v>490</v>
      </c>
      <c r="F9105">
        <v>13547.46</v>
      </c>
      <c r="G9105" t="str">
        <f t="shared" si="284"/>
        <v>Henkel Logistics</v>
      </c>
      <c r="H9105" t="str">
        <f>IFERROR(_xlfn.XLOOKUP(D9105, Product_Master_2026!B:B, Product_Master_2026!A:A), "Discontinued / Review Required")</f>
        <v>PROD_2026_005</v>
      </c>
      <c r="I9105">
        <f>IFERROR(_xlfn.XLOOKUP(H9105, Product_Master_2026!A:A, Product_Master_2026!D:D), 0)</f>
        <v>5.4</v>
      </c>
      <c r="J9105">
        <f t="shared" si="285"/>
        <v>2646</v>
      </c>
    </row>
    <row r="9106" spans="1:10" x14ac:dyDescent="0.3">
      <c r="A9106" t="s">
        <v>9128</v>
      </c>
      <c r="B9106" s="1">
        <v>45701</v>
      </c>
      <c r="C9106" t="s">
        <v>44</v>
      </c>
      <c r="D9106" t="s">
        <v>11</v>
      </c>
      <c r="E9106">
        <v>137</v>
      </c>
      <c r="F9106">
        <v>3432.57</v>
      </c>
      <c r="G9106" t="str">
        <f t="shared" si="284"/>
        <v>Bluedart Corp</v>
      </c>
      <c r="H9106" t="str">
        <f>IFERROR(_xlfn.XLOOKUP(D9106, Product_Master_2026!B:B, Product_Master_2026!A:A), "Discontinued / Review Required")</f>
        <v>PROD_2026_003</v>
      </c>
      <c r="I9106">
        <f>IFERROR(_xlfn.XLOOKUP(H9106, Product_Master_2026!A:A, Product_Master_2026!D:D), 0)</f>
        <v>8.9</v>
      </c>
      <c r="J9106">
        <f t="shared" si="285"/>
        <v>1219.3</v>
      </c>
    </row>
    <row r="9107" spans="1:10" x14ac:dyDescent="0.3">
      <c r="A9107" t="s">
        <v>9129</v>
      </c>
      <c r="B9107" s="1">
        <v>45673</v>
      </c>
      <c r="C9107" t="s">
        <v>26</v>
      </c>
      <c r="D9107" t="s">
        <v>21</v>
      </c>
      <c r="E9107">
        <v>441</v>
      </c>
      <c r="F9107">
        <v>11767.29</v>
      </c>
      <c r="G9107" t="str">
        <f t="shared" si="284"/>
        <v>Dhl Express</v>
      </c>
      <c r="H9107" t="str">
        <f>IFERROR(_xlfn.XLOOKUP(D9107, Product_Master_2026!B:B, Product_Master_2026!A:A), "Discontinued / Review Required")</f>
        <v>PROD_2026_001</v>
      </c>
      <c r="I9107">
        <f>IFERROR(_xlfn.XLOOKUP(H9107, Product_Master_2026!A:A, Product_Master_2026!D:D), 0)</f>
        <v>12.5</v>
      </c>
      <c r="J9107">
        <f t="shared" si="285"/>
        <v>5512.5</v>
      </c>
    </row>
    <row r="9108" spans="1:10" x14ac:dyDescent="0.3">
      <c r="A9108" t="s">
        <v>9130</v>
      </c>
      <c r="B9108" s="1">
        <v>45873</v>
      </c>
      <c r="C9108" t="s">
        <v>28</v>
      </c>
      <c r="D9108" t="s">
        <v>38</v>
      </c>
      <c r="E9108">
        <v>460</v>
      </c>
      <c r="F9108">
        <v>19980.689999999999</v>
      </c>
      <c r="G9108" t="str">
        <f t="shared" si="284"/>
        <v>Fedex Global</v>
      </c>
      <c r="H9108" t="str">
        <f>IFERROR(_xlfn.XLOOKUP(D9108, Product_Master_2026!B:B, Product_Master_2026!A:A), "Discontinued / Review Required")</f>
        <v>PROD_2026_005</v>
      </c>
      <c r="I9108">
        <f>IFERROR(_xlfn.XLOOKUP(H9108, Product_Master_2026!A:A, Product_Master_2026!D:D), 0)</f>
        <v>5.4</v>
      </c>
      <c r="J9108">
        <f t="shared" si="285"/>
        <v>2484</v>
      </c>
    </row>
    <row r="9109" spans="1:10" x14ac:dyDescent="0.3">
      <c r="A9109" t="s">
        <v>9131</v>
      </c>
      <c r="B9109" s="1">
        <v>45979</v>
      </c>
      <c r="C9109" t="s">
        <v>28</v>
      </c>
      <c r="D9109" t="s">
        <v>16</v>
      </c>
      <c r="E9109">
        <v>447</v>
      </c>
      <c r="F9109">
        <v>8239.2099999999991</v>
      </c>
      <c r="G9109" t="str">
        <f t="shared" si="284"/>
        <v>Fedex Global</v>
      </c>
      <c r="H9109" t="str">
        <f>IFERROR(_xlfn.XLOOKUP(D9109, Product_Master_2026!B:B, Product_Master_2026!A:A), "Discontinued / Review Required")</f>
        <v>PROD_2026_004</v>
      </c>
      <c r="I9109">
        <f>IFERROR(_xlfn.XLOOKUP(H9109, Product_Master_2026!A:A, Product_Master_2026!D:D), 0)</f>
        <v>22</v>
      </c>
      <c r="J9109">
        <f t="shared" si="285"/>
        <v>9834</v>
      </c>
    </row>
    <row r="9110" spans="1:10" x14ac:dyDescent="0.3">
      <c r="A9110" t="s">
        <v>9132</v>
      </c>
      <c r="B9110" s="1">
        <v>45848</v>
      </c>
      <c r="C9110" t="s">
        <v>24</v>
      </c>
      <c r="D9110" t="s">
        <v>8</v>
      </c>
      <c r="E9110">
        <v>468</v>
      </c>
      <c r="F9110">
        <v>18764.43</v>
      </c>
      <c r="G9110" t="str">
        <f t="shared" si="284"/>
        <v>Bluedart Corp</v>
      </c>
      <c r="H9110" t="str">
        <f>IFERROR(_xlfn.XLOOKUP(D9110, Product_Master_2026!B:B, Product_Master_2026!A:A), "Discontinued / Review Required")</f>
        <v>PROD_2026_002</v>
      </c>
      <c r="I9110">
        <f>IFERROR(_xlfn.XLOOKUP(H9110, Product_Master_2026!A:A, Product_Master_2026!D:D), 0)</f>
        <v>18.2</v>
      </c>
      <c r="J9110">
        <f t="shared" si="285"/>
        <v>8517.6</v>
      </c>
    </row>
    <row r="9111" spans="1:10" x14ac:dyDescent="0.3">
      <c r="A9111" t="s">
        <v>9133</v>
      </c>
      <c r="B9111" s="1">
        <v>46014</v>
      </c>
      <c r="C9111" t="s">
        <v>13</v>
      </c>
      <c r="D9111" t="s">
        <v>16</v>
      </c>
      <c r="E9111">
        <v>330</v>
      </c>
      <c r="F9111">
        <v>11344.75</v>
      </c>
      <c r="G9111" t="str">
        <f t="shared" si="284"/>
        <v>Henkel Logistics</v>
      </c>
      <c r="H9111" t="str">
        <f>IFERROR(_xlfn.XLOOKUP(D9111, Product_Master_2026!B:B, Product_Master_2026!A:A), "Discontinued / Review Required")</f>
        <v>PROD_2026_004</v>
      </c>
      <c r="I9111">
        <f>IFERROR(_xlfn.XLOOKUP(H9111, Product_Master_2026!A:A, Product_Master_2026!D:D), 0)</f>
        <v>22</v>
      </c>
      <c r="J9111">
        <f t="shared" si="285"/>
        <v>7260</v>
      </c>
    </row>
    <row r="9112" spans="1:10" x14ac:dyDescent="0.3">
      <c r="A9112" t="s">
        <v>9134</v>
      </c>
      <c r="B9112" s="1">
        <v>45848</v>
      </c>
      <c r="C9112" t="s">
        <v>44</v>
      </c>
      <c r="D9112" t="s">
        <v>21</v>
      </c>
      <c r="E9112">
        <v>429</v>
      </c>
      <c r="F9112">
        <v>12124.83</v>
      </c>
      <c r="G9112" t="str">
        <f t="shared" si="284"/>
        <v>Bluedart Corp</v>
      </c>
      <c r="H9112" t="str">
        <f>IFERROR(_xlfn.XLOOKUP(D9112, Product_Master_2026!B:B, Product_Master_2026!A:A), "Discontinued / Review Required")</f>
        <v>PROD_2026_001</v>
      </c>
      <c r="I9112">
        <f>IFERROR(_xlfn.XLOOKUP(H9112, Product_Master_2026!A:A, Product_Master_2026!D:D), 0)</f>
        <v>12.5</v>
      </c>
      <c r="J9112">
        <f t="shared" si="285"/>
        <v>5362.5</v>
      </c>
    </row>
    <row r="9113" spans="1:10" x14ac:dyDescent="0.3">
      <c r="A9113" t="s">
        <v>9135</v>
      </c>
      <c r="B9113" s="1">
        <v>45693</v>
      </c>
      <c r="C9113" t="s">
        <v>13</v>
      </c>
      <c r="D9113" t="s">
        <v>11</v>
      </c>
      <c r="E9113">
        <v>162</v>
      </c>
      <c r="F9113">
        <v>3870.6</v>
      </c>
      <c r="G9113" t="str">
        <f t="shared" si="284"/>
        <v>Henkel Logistics</v>
      </c>
      <c r="H9113" t="str">
        <f>IFERROR(_xlfn.XLOOKUP(D9113, Product_Master_2026!B:B, Product_Master_2026!A:A), "Discontinued / Review Required")</f>
        <v>PROD_2026_003</v>
      </c>
      <c r="I9113">
        <f>IFERROR(_xlfn.XLOOKUP(H9113, Product_Master_2026!A:A, Product_Master_2026!D:D), 0)</f>
        <v>8.9</v>
      </c>
      <c r="J9113">
        <f t="shared" si="285"/>
        <v>1441.8</v>
      </c>
    </row>
    <row r="9114" spans="1:10" x14ac:dyDescent="0.3">
      <c r="A9114" t="s">
        <v>9136</v>
      </c>
      <c r="B9114" s="1">
        <v>45851</v>
      </c>
      <c r="C9114" t="s">
        <v>24</v>
      </c>
      <c r="D9114" t="s">
        <v>8</v>
      </c>
      <c r="E9114">
        <v>89</v>
      </c>
      <c r="F9114">
        <v>1888.3</v>
      </c>
      <c r="G9114" t="str">
        <f t="shared" si="284"/>
        <v>Bluedart Corp</v>
      </c>
      <c r="H9114" t="str">
        <f>IFERROR(_xlfn.XLOOKUP(D9114, Product_Master_2026!B:B, Product_Master_2026!A:A), "Discontinued / Review Required")</f>
        <v>PROD_2026_002</v>
      </c>
      <c r="I9114">
        <f>IFERROR(_xlfn.XLOOKUP(H9114, Product_Master_2026!A:A, Product_Master_2026!D:D), 0)</f>
        <v>18.2</v>
      </c>
      <c r="J9114">
        <f t="shared" si="285"/>
        <v>1619.8</v>
      </c>
    </row>
    <row r="9115" spans="1:10" x14ac:dyDescent="0.3">
      <c r="A9115" t="s">
        <v>9137</v>
      </c>
      <c r="B9115" s="1">
        <v>45890</v>
      </c>
      <c r="C9115" t="s">
        <v>28</v>
      </c>
      <c r="D9115" t="s">
        <v>14</v>
      </c>
      <c r="E9115">
        <v>303</v>
      </c>
      <c r="F9115">
        <v>8728.75</v>
      </c>
      <c r="G9115" t="str">
        <f t="shared" si="284"/>
        <v>Fedex Global</v>
      </c>
      <c r="H9115" t="str">
        <f>IFERROR(_xlfn.XLOOKUP(D9115, Product_Master_2026!B:B, Product_Master_2026!A:A), "Discontinued / Review Required")</f>
        <v>Discontinued / Review Required</v>
      </c>
      <c r="I9115">
        <f>IFERROR(_xlfn.XLOOKUP(H9115, Product_Master_2026!A:A, Product_Master_2026!D:D), 0)</f>
        <v>0</v>
      </c>
      <c r="J9115">
        <f t="shared" si="285"/>
        <v>0</v>
      </c>
    </row>
    <row r="9116" spans="1:10" x14ac:dyDescent="0.3">
      <c r="A9116" t="s">
        <v>9138</v>
      </c>
      <c r="B9116" s="1">
        <v>46011</v>
      </c>
      <c r="C9116" t="s">
        <v>7</v>
      </c>
      <c r="D9116" t="s">
        <v>16</v>
      </c>
      <c r="E9116">
        <v>395</v>
      </c>
      <c r="F9116">
        <v>13799.77</v>
      </c>
      <c r="G9116" t="str">
        <f t="shared" si="284"/>
        <v>Henkel Logistics</v>
      </c>
      <c r="H9116" t="str">
        <f>IFERROR(_xlfn.XLOOKUP(D9116, Product_Master_2026!B:B, Product_Master_2026!A:A), "Discontinued / Review Required")</f>
        <v>PROD_2026_004</v>
      </c>
      <c r="I9116">
        <f>IFERROR(_xlfn.XLOOKUP(H9116, Product_Master_2026!A:A, Product_Master_2026!D:D), 0)</f>
        <v>22</v>
      </c>
      <c r="J9116">
        <f t="shared" si="285"/>
        <v>8690</v>
      </c>
    </row>
    <row r="9117" spans="1:10" x14ac:dyDescent="0.3">
      <c r="A9117" t="s">
        <v>9139</v>
      </c>
      <c r="B9117" s="1">
        <v>45667</v>
      </c>
      <c r="C9117" t="s">
        <v>18</v>
      </c>
      <c r="D9117" t="s">
        <v>14</v>
      </c>
      <c r="E9117">
        <v>364</v>
      </c>
      <c r="F9117">
        <v>11839.64</v>
      </c>
      <c r="G9117" t="str">
        <f t="shared" si="284"/>
        <v>Dhl Express</v>
      </c>
      <c r="H9117" t="str">
        <f>IFERROR(_xlfn.XLOOKUP(D9117, Product_Master_2026!B:B, Product_Master_2026!A:A), "Discontinued / Review Required")</f>
        <v>Discontinued / Review Required</v>
      </c>
      <c r="I9117">
        <f>IFERROR(_xlfn.XLOOKUP(H9117, Product_Master_2026!A:A, Product_Master_2026!D:D), 0)</f>
        <v>0</v>
      </c>
      <c r="J9117">
        <f t="shared" si="285"/>
        <v>0</v>
      </c>
    </row>
    <row r="9118" spans="1:10" x14ac:dyDescent="0.3">
      <c r="A9118" t="s">
        <v>9140</v>
      </c>
      <c r="B9118" s="1">
        <v>46004</v>
      </c>
      <c r="C9118" t="s">
        <v>24</v>
      </c>
      <c r="D9118" t="s">
        <v>21</v>
      </c>
      <c r="E9118">
        <v>467</v>
      </c>
      <c r="F9118">
        <v>12632.88</v>
      </c>
      <c r="G9118" t="str">
        <f t="shared" si="284"/>
        <v>Bluedart Corp</v>
      </c>
      <c r="H9118" t="str">
        <f>IFERROR(_xlfn.XLOOKUP(D9118, Product_Master_2026!B:B, Product_Master_2026!A:A), "Discontinued / Review Required")</f>
        <v>PROD_2026_001</v>
      </c>
      <c r="I9118">
        <f>IFERROR(_xlfn.XLOOKUP(H9118, Product_Master_2026!A:A, Product_Master_2026!D:D), 0)</f>
        <v>12.5</v>
      </c>
      <c r="J9118">
        <f t="shared" si="285"/>
        <v>5837.5</v>
      </c>
    </row>
    <row r="9119" spans="1:10" x14ac:dyDescent="0.3">
      <c r="A9119" t="s">
        <v>9141</v>
      </c>
      <c r="B9119" s="1">
        <v>45906</v>
      </c>
      <c r="C9119" t="s">
        <v>24</v>
      </c>
      <c r="D9119" t="s">
        <v>11</v>
      </c>
      <c r="E9119">
        <v>281</v>
      </c>
      <c r="F9119">
        <v>11953.62</v>
      </c>
      <c r="G9119" t="str">
        <f t="shared" si="284"/>
        <v>Bluedart Corp</v>
      </c>
      <c r="H9119" t="str">
        <f>IFERROR(_xlfn.XLOOKUP(D9119, Product_Master_2026!B:B, Product_Master_2026!A:A), "Discontinued / Review Required")</f>
        <v>PROD_2026_003</v>
      </c>
      <c r="I9119">
        <f>IFERROR(_xlfn.XLOOKUP(H9119, Product_Master_2026!A:A, Product_Master_2026!D:D), 0)</f>
        <v>8.9</v>
      </c>
      <c r="J9119">
        <f t="shared" si="285"/>
        <v>2500.9</v>
      </c>
    </row>
    <row r="9120" spans="1:10" x14ac:dyDescent="0.3">
      <c r="A9120" t="s">
        <v>9142</v>
      </c>
      <c r="B9120" s="1">
        <v>45841</v>
      </c>
      <c r="C9120" t="s">
        <v>7</v>
      </c>
      <c r="D9120" t="s">
        <v>14</v>
      </c>
      <c r="E9120">
        <v>349</v>
      </c>
      <c r="F9120">
        <v>10595.24</v>
      </c>
      <c r="G9120" t="str">
        <f t="shared" si="284"/>
        <v>Henkel Logistics</v>
      </c>
      <c r="H9120" t="str">
        <f>IFERROR(_xlfn.XLOOKUP(D9120, Product_Master_2026!B:B, Product_Master_2026!A:A), "Discontinued / Review Required")</f>
        <v>Discontinued / Review Required</v>
      </c>
      <c r="I9120">
        <f>IFERROR(_xlfn.XLOOKUP(H9120, Product_Master_2026!A:A, Product_Master_2026!D:D), 0)</f>
        <v>0</v>
      </c>
      <c r="J9120">
        <f t="shared" si="285"/>
        <v>0</v>
      </c>
    </row>
    <row r="9121" spans="1:10" x14ac:dyDescent="0.3">
      <c r="A9121" t="s">
        <v>9143</v>
      </c>
      <c r="B9121" s="1">
        <v>45823</v>
      </c>
      <c r="C9121" t="s">
        <v>28</v>
      </c>
      <c r="D9121" t="s">
        <v>38</v>
      </c>
      <c r="E9121">
        <v>347</v>
      </c>
      <c r="F9121">
        <v>7442.18</v>
      </c>
      <c r="G9121" t="str">
        <f t="shared" si="284"/>
        <v>Fedex Global</v>
      </c>
      <c r="H9121" t="str">
        <f>IFERROR(_xlfn.XLOOKUP(D9121, Product_Master_2026!B:B, Product_Master_2026!A:A), "Discontinued / Review Required")</f>
        <v>PROD_2026_005</v>
      </c>
      <c r="I9121">
        <f>IFERROR(_xlfn.XLOOKUP(H9121, Product_Master_2026!A:A, Product_Master_2026!D:D), 0)</f>
        <v>5.4</v>
      </c>
      <c r="J9121">
        <f t="shared" si="285"/>
        <v>1873.8000000000002</v>
      </c>
    </row>
    <row r="9122" spans="1:10" x14ac:dyDescent="0.3">
      <c r="A9122" t="s">
        <v>9144</v>
      </c>
      <c r="B9122" s="1">
        <v>45932</v>
      </c>
      <c r="C9122" t="s">
        <v>7</v>
      </c>
      <c r="D9122" t="s">
        <v>38</v>
      </c>
      <c r="E9122">
        <v>24</v>
      </c>
      <c r="F9122">
        <v>440.7</v>
      </c>
      <c r="G9122" t="str">
        <f t="shared" si="284"/>
        <v>Henkel Logistics</v>
      </c>
      <c r="H9122" t="str">
        <f>IFERROR(_xlfn.XLOOKUP(D9122, Product_Master_2026!B:B, Product_Master_2026!A:A), "Discontinued / Review Required")</f>
        <v>PROD_2026_005</v>
      </c>
      <c r="I9122">
        <f>IFERROR(_xlfn.XLOOKUP(H9122, Product_Master_2026!A:A, Product_Master_2026!D:D), 0)</f>
        <v>5.4</v>
      </c>
      <c r="J9122">
        <f t="shared" si="285"/>
        <v>129.60000000000002</v>
      </c>
    </row>
    <row r="9123" spans="1:10" x14ac:dyDescent="0.3">
      <c r="A9123" t="s">
        <v>9145</v>
      </c>
      <c r="B9123" s="1">
        <v>45840</v>
      </c>
      <c r="C9123" t="s">
        <v>26</v>
      </c>
      <c r="D9123" t="s">
        <v>8</v>
      </c>
      <c r="E9123">
        <v>452</v>
      </c>
      <c r="F9123">
        <v>9333.83</v>
      </c>
      <c r="G9123" t="str">
        <f t="shared" si="284"/>
        <v>Dhl Express</v>
      </c>
      <c r="H9123" t="str">
        <f>IFERROR(_xlfn.XLOOKUP(D9123, Product_Master_2026!B:B, Product_Master_2026!A:A), "Discontinued / Review Required")</f>
        <v>PROD_2026_002</v>
      </c>
      <c r="I9123">
        <f>IFERROR(_xlfn.XLOOKUP(H9123, Product_Master_2026!A:A, Product_Master_2026!D:D), 0)</f>
        <v>18.2</v>
      </c>
      <c r="J9123">
        <f t="shared" si="285"/>
        <v>8226.4</v>
      </c>
    </row>
    <row r="9124" spans="1:10" x14ac:dyDescent="0.3">
      <c r="A9124" t="s">
        <v>9146</v>
      </c>
      <c r="B9124" s="1">
        <v>45793</v>
      </c>
      <c r="C9124" t="s">
        <v>28</v>
      </c>
      <c r="D9124" t="s">
        <v>14</v>
      </c>
      <c r="E9124">
        <v>144</v>
      </c>
      <c r="F9124">
        <v>3252.47</v>
      </c>
      <c r="G9124" t="str">
        <f t="shared" si="284"/>
        <v>Fedex Global</v>
      </c>
      <c r="H9124" t="str">
        <f>IFERROR(_xlfn.XLOOKUP(D9124, Product_Master_2026!B:B, Product_Master_2026!A:A), "Discontinued / Review Required")</f>
        <v>Discontinued / Review Required</v>
      </c>
      <c r="I9124">
        <f>IFERROR(_xlfn.XLOOKUP(H9124, Product_Master_2026!A:A, Product_Master_2026!D:D), 0)</f>
        <v>0</v>
      </c>
      <c r="J9124">
        <f t="shared" si="285"/>
        <v>0</v>
      </c>
    </row>
    <row r="9125" spans="1:10" x14ac:dyDescent="0.3">
      <c r="A9125" t="s">
        <v>9147</v>
      </c>
      <c r="B9125" s="1">
        <v>45834</v>
      </c>
      <c r="C9125" t="s">
        <v>20</v>
      </c>
      <c r="D9125" t="s">
        <v>8</v>
      </c>
      <c r="E9125">
        <v>155</v>
      </c>
      <c r="F9125">
        <v>3860.02</v>
      </c>
      <c r="G9125" t="str">
        <f t="shared" si="284"/>
        <v>Fedex Global</v>
      </c>
      <c r="H9125" t="str">
        <f>IFERROR(_xlfn.XLOOKUP(D9125, Product_Master_2026!B:B, Product_Master_2026!A:A), "Discontinued / Review Required")</f>
        <v>PROD_2026_002</v>
      </c>
      <c r="I9125">
        <f>IFERROR(_xlfn.XLOOKUP(H9125, Product_Master_2026!A:A, Product_Master_2026!D:D), 0)</f>
        <v>18.2</v>
      </c>
      <c r="J9125">
        <f t="shared" si="285"/>
        <v>2821</v>
      </c>
    </row>
    <row r="9126" spans="1:10" x14ac:dyDescent="0.3">
      <c r="A9126" t="s">
        <v>9148</v>
      </c>
      <c r="B9126" s="1">
        <v>45959</v>
      </c>
      <c r="C9126" t="s">
        <v>26</v>
      </c>
      <c r="D9126" t="s">
        <v>38</v>
      </c>
      <c r="E9126">
        <v>151</v>
      </c>
      <c r="F9126">
        <v>5682.93</v>
      </c>
      <c r="G9126" t="str">
        <f t="shared" si="284"/>
        <v>Dhl Express</v>
      </c>
      <c r="H9126" t="str">
        <f>IFERROR(_xlfn.XLOOKUP(D9126, Product_Master_2026!B:B, Product_Master_2026!A:A), "Discontinued / Review Required")</f>
        <v>PROD_2026_005</v>
      </c>
      <c r="I9126">
        <f>IFERROR(_xlfn.XLOOKUP(H9126, Product_Master_2026!A:A, Product_Master_2026!D:D), 0)</f>
        <v>5.4</v>
      </c>
      <c r="J9126">
        <f t="shared" si="285"/>
        <v>815.40000000000009</v>
      </c>
    </row>
    <row r="9127" spans="1:10" x14ac:dyDescent="0.3">
      <c r="A9127" t="s">
        <v>9149</v>
      </c>
      <c r="B9127" s="1">
        <v>45827</v>
      </c>
      <c r="C9127" t="s">
        <v>44</v>
      </c>
      <c r="D9127" t="s">
        <v>11</v>
      </c>
      <c r="E9127">
        <v>416</v>
      </c>
      <c r="F9127">
        <v>10158.64</v>
      </c>
      <c r="G9127" t="str">
        <f t="shared" si="284"/>
        <v>Bluedart Corp</v>
      </c>
      <c r="H9127" t="str">
        <f>IFERROR(_xlfn.XLOOKUP(D9127, Product_Master_2026!B:B, Product_Master_2026!A:A), "Discontinued / Review Required")</f>
        <v>PROD_2026_003</v>
      </c>
      <c r="I9127">
        <f>IFERROR(_xlfn.XLOOKUP(H9127, Product_Master_2026!A:A, Product_Master_2026!D:D), 0)</f>
        <v>8.9</v>
      </c>
      <c r="J9127">
        <f t="shared" si="285"/>
        <v>3702.4</v>
      </c>
    </row>
    <row r="9128" spans="1:10" x14ac:dyDescent="0.3">
      <c r="A9128" t="s">
        <v>9150</v>
      </c>
      <c r="B9128" s="1">
        <v>45962</v>
      </c>
      <c r="C9128" t="s">
        <v>37</v>
      </c>
      <c r="D9128" t="s">
        <v>14</v>
      </c>
      <c r="E9128">
        <v>307</v>
      </c>
      <c r="F9128">
        <v>6133.34</v>
      </c>
      <c r="G9128" t="str">
        <f t="shared" si="284"/>
        <v>Bluedart Corp</v>
      </c>
      <c r="H9128" t="str">
        <f>IFERROR(_xlfn.XLOOKUP(D9128, Product_Master_2026!B:B, Product_Master_2026!A:A), "Discontinued / Review Required")</f>
        <v>Discontinued / Review Required</v>
      </c>
      <c r="I9128">
        <f>IFERROR(_xlfn.XLOOKUP(H9128, Product_Master_2026!A:A, Product_Master_2026!D:D), 0)</f>
        <v>0</v>
      </c>
      <c r="J9128">
        <f t="shared" si="285"/>
        <v>0</v>
      </c>
    </row>
    <row r="9129" spans="1:10" x14ac:dyDescent="0.3">
      <c r="A9129" t="s">
        <v>9151</v>
      </c>
      <c r="B9129" s="1">
        <v>45674</v>
      </c>
      <c r="C9129" t="s">
        <v>24</v>
      </c>
      <c r="D9129" t="s">
        <v>11</v>
      </c>
      <c r="E9129">
        <v>26</v>
      </c>
      <c r="F9129">
        <v>465.77</v>
      </c>
      <c r="G9129" t="str">
        <f t="shared" si="284"/>
        <v>Bluedart Corp</v>
      </c>
      <c r="H9129" t="str">
        <f>IFERROR(_xlfn.XLOOKUP(D9129, Product_Master_2026!B:B, Product_Master_2026!A:A), "Discontinued / Review Required")</f>
        <v>PROD_2026_003</v>
      </c>
      <c r="I9129">
        <f>IFERROR(_xlfn.XLOOKUP(H9129, Product_Master_2026!A:A, Product_Master_2026!D:D), 0)</f>
        <v>8.9</v>
      </c>
      <c r="J9129">
        <f t="shared" si="285"/>
        <v>231.4</v>
      </c>
    </row>
    <row r="9130" spans="1:10" x14ac:dyDescent="0.3">
      <c r="A9130" t="s">
        <v>9152</v>
      </c>
      <c r="B9130" s="1">
        <v>45763</v>
      </c>
      <c r="C9130" t="s">
        <v>26</v>
      </c>
      <c r="D9130" t="s">
        <v>16</v>
      </c>
      <c r="E9130">
        <v>498</v>
      </c>
      <c r="F9130">
        <v>16913.36</v>
      </c>
      <c r="G9130" t="str">
        <f t="shared" si="284"/>
        <v>Dhl Express</v>
      </c>
      <c r="H9130" t="str">
        <f>IFERROR(_xlfn.XLOOKUP(D9130, Product_Master_2026!B:B, Product_Master_2026!A:A), "Discontinued / Review Required")</f>
        <v>PROD_2026_004</v>
      </c>
      <c r="I9130">
        <f>IFERROR(_xlfn.XLOOKUP(H9130, Product_Master_2026!A:A, Product_Master_2026!D:D), 0)</f>
        <v>22</v>
      </c>
      <c r="J9130">
        <f t="shared" si="285"/>
        <v>10956</v>
      </c>
    </row>
    <row r="9131" spans="1:10" x14ac:dyDescent="0.3">
      <c r="A9131" t="s">
        <v>9153</v>
      </c>
      <c r="B9131" s="1">
        <v>45672</v>
      </c>
      <c r="C9131" t="s">
        <v>18</v>
      </c>
      <c r="D9131" t="s">
        <v>11</v>
      </c>
      <c r="E9131">
        <v>115</v>
      </c>
      <c r="F9131">
        <v>2009.03</v>
      </c>
      <c r="G9131" t="str">
        <f t="shared" si="284"/>
        <v>Dhl Express</v>
      </c>
      <c r="H9131" t="str">
        <f>IFERROR(_xlfn.XLOOKUP(D9131, Product_Master_2026!B:B, Product_Master_2026!A:A), "Discontinued / Review Required")</f>
        <v>PROD_2026_003</v>
      </c>
      <c r="I9131">
        <f>IFERROR(_xlfn.XLOOKUP(H9131, Product_Master_2026!A:A, Product_Master_2026!D:D), 0)</f>
        <v>8.9</v>
      </c>
      <c r="J9131">
        <f t="shared" si="285"/>
        <v>1023.5</v>
      </c>
    </row>
    <row r="9132" spans="1:10" x14ac:dyDescent="0.3">
      <c r="A9132" t="s">
        <v>9154</v>
      </c>
      <c r="B9132" s="1">
        <v>45933</v>
      </c>
      <c r="C9132" t="s">
        <v>13</v>
      </c>
      <c r="D9132" t="s">
        <v>21</v>
      </c>
      <c r="E9132">
        <v>94</v>
      </c>
      <c r="F9132">
        <v>3060.06</v>
      </c>
      <c r="G9132" t="str">
        <f t="shared" si="284"/>
        <v>Henkel Logistics</v>
      </c>
      <c r="H9132" t="str">
        <f>IFERROR(_xlfn.XLOOKUP(D9132, Product_Master_2026!B:B, Product_Master_2026!A:A), "Discontinued / Review Required")</f>
        <v>PROD_2026_001</v>
      </c>
      <c r="I9132">
        <f>IFERROR(_xlfn.XLOOKUP(H9132, Product_Master_2026!A:A, Product_Master_2026!D:D), 0)</f>
        <v>12.5</v>
      </c>
      <c r="J9132">
        <f t="shared" si="285"/>
        <v>1175</v>
      </c>
    </row>
    <row r="9133" spans="1:10" x14ac:dyDescent="0.3">
      <c r="A9133" t="s">
        <v>9155</v>
      </c>
      <c r="B9133" s="1">
        <v>45781</v>
      </c>
      <c r="C9133" t="s">
        <v>13</v>
      </c>
      <c r="D9133" t="s">
        <v>8</v>
      </c>
      <c r="E9133">
        <v>98</v>
      </c>
      <c r="F9133">
        <v>3741.01</v>
      </c>
      <c r="G9133" t="str">
        <f t="shared" si="284"/>
        <v>Henkel Logistics</v>
      </c>
      <c r="H9133" t="str">
        <f>IFERROR(_xlfn.XLOOKUP(D9133, Product_Master_2026!B:B, Product_Master_2026!A:A), "Discontinued / Review Required")</f>
        <v>PROD_2026_002</v>
      </c>
      <c r="I9133">
        <f>IFERROR(_xlfn.XLOOKUP(H9133, Product_Master_2026!A:A, Product_Master_2026!D:D), 0)</f>
        <v>18.2</v>
      </c>
      <c r="J9133">
        <f t="shared" si="285"/>
        <v>1783.6</v>
      </c>
    </row>
    <row r="9134" spans="1:10" x14ac:dyDescent="0.3">
      <c r="A9134" t="s">
        <v>9156</v>
      </c>
      <c r="B9134" s="1">
        <v>45680</v>
      </c>
      <c r="C9134" t="s">
        <v>13</v>
      </c>
      <c r="D9134" t="s">
        <v>11</v>
      </c>
      <c r="E9134">
        <v>26</v>
      </c>
      <c r="F9134">
        <v>846.73</v>
      </c>
      <c r="G9134" t="str">
        <f t="shared" si="284"/>
        <v>Henkel Logistics</v>
      </c>
      <c r="H9134" t="str">
        <f>IFERROR(_xlfn.XLOOKUP(D9134, Product_Master_2026!B:B, Product_Master_2026!A:A), "Discontinued / Review Required")</f>
        <v>PROD_2026_003</v>
      </c>
      <c r="I9134">
        <f>IFERROR(_xlfn.XLOOKUP(H9134, Product_Master_2026!A:A, Product_Master_2026!D:D), 0)</f>
        <v>8.9</v>
      </c>
      <c r="J9134">
        <f t="shared" si="285"/>
        <v>231.4</v>
      </c>
    </row>
    <row r="9135" spans="1:10" x14ac:dyDescent="0.3">
      <c r="A9135" t="s">
        <v>9157</v>
      </c>
      <c r="B9135" s="1">
        <v>45751</v>
      </c>
      <c r="C9135" t="s">
        <v>13</v>
      </c>
      <c r="D9135" t="s">
        <v>11</v>
      </c>
      <c r="E9135">
        <v>244</v>
      </c>
      <c r="F9135">
        <v>10627.81</v>
      </c>
      <c r="G9135" t="str">
        <f t="shared" si="284"/>
        <v>Henkel Logistics</v>
      </c>
      <c r="H9135" t="str">
        <f>IFERROR(_xlfn.XLOOKUP(D9135, Product_Master_2026!B:B, Product_Master_2026!A:A), "Discontinued / Review Required")</f>
        <v>PROD_2026_003</v>
      </c>
      <c r="I9135">
        <f>IFERROR(_xlfn.XLOOKUP(H9135, Product_Master_2026!A:A, Product_Master_2026!D:D), 0)</f>
        <v>8.9</v>
      </c>
      <c r="J9135">
        <f t="shared" si="285"/>
        <v>2171.6</v>
      </c>
    </row>
    <row r="9136" spans="1:10" x14ac:dyDescent="0.3">
      <c r="A9136" t="s">
        <v>9158</v>
      </c>
      <c r="B9136" s="1">
        <v>45693</v>
      </c>
      <c r="C9136" t="s">
        <v>13</v>
      </c>
      <c r="D9136" t="s">
        <v>11</v>
      </c>
      <c r="E9136">
        <v>319</v>
      </c>
      <c r="F9136">
        <v>6781.1</v>
      </c>
      <c r="G9136" t="str">
        <f t="shared" si="284"/>
        <v>Henkel Logistics</v>
      </c>
      <c r="H9136" t="str">
        <f>IFERROR(_xlfn.XLOOKUP(D9136, Product_Master_2026!B:B, Product_Master_2026!A:A), "Discontinued / Review Required")</f>
        <v>PROD_2026_003</v>
      </c>
      <c r="I9136">
        <f>IFERROR(_xlfn.XLOOKUP(H9136, Product_Master_2026!A:A, Product_Master_2026!D:D), 0)</f>
        <v>8.9</v>
      </c>
      <c r="J9136">
        <f t="shared" si="285"/>
        <v>2839.1</v>
      </c>
    </row>
    <row r="9137" spans="1:10" x14ac:dyDescent="0.3">
      <c r="A9137" t="s">
        <v>9159</v>
      </c>
      <c r="B9137" s="1">
        <v>45961</v>
      </c>
      <c r="C9137" t="s">
        <v>13</v>
      </c>
      <c r="D9137" t="s">
        <v>38</v>
      </c>
      <c r="E9137">
        <v>336</v>
      </c>
      <c r="F9137">
        <v>14718.33</v>
      </c>
      <c r="G9137" t="str">
        <f t="shared" si="284"/>
        <v>Henkel Logistics</v>
      </c>
      <c r="H9137" t="str">
        <f>IFERROR(_xlfn.XLOOKUP(D9137, Product_Master_2026!B:B, Product_Master_2026!A:A), "Discontinued / Review Required")</f>
        <v>PROD_2026_005</v>
      </c>
      <c r="I9137">
        <f>IFERROR(_xlfn.XLOOKUP(H9137, Product_Master_2026!A:A, Product_Master_2026!D:D), 0)</f>
        <v>5.4</v>
      </c>
      <c r="J9137">
        <f t="shared" si="285"/>
        <v>1814.4</v>
      </c>
    </row>
    <row r="9138" spans="1:10" x14ac:dyDescent="0.3">
      <c r="A9138" t="s">
        <v>9160</v>
      </c>
      <c r="B9138" s="1">
        <v>45918</v>
      </c>
      <c r="C9138" t="s">
        <v>24</v>
      </c>
      <c r="D9138" t="s">
        <v>16</v>
      </c>
      <c r="E9138">
        <v>389</v>
      </c>
      <c r="F9138">
        <v>8564.4599999999991</v>
      </c>
      <c r="G9138" t="str">
        <f t="shared" si="284"/>
        <v>Bluedart Corp</v>
      </c>
      <c r="H9138" t="str">
        <f>IFERROR(_xlfn.XLOOKUP(D9138, Product_Master_2026!B:B, Product_Master_2026!A:A), "Discontinued / Review Required")</f>
        <v>PROD_2026_004</v>
      </c>
      <c r="I9138">
        <f>IFERROR(_xlfn.XLOOKUP(H9138, Product_Master_2026!A:A, Product_Master_2026!D:D), 0)</f>
        <v>22</v>
      </c>
      <c r="J9138">
        <f t="shared" si="285"/>
        <v>8558</v>
      </c>
    </row>
    <row r="9139" spans="1:10" x14ac:dyDescent="0.3">
      <c r="A9139" t="s">
        <v>9161</v>
      </c>
      <c r="B9139" s="1">
        <v>45696</v>
      </c>
      <c r="C9139" t="s">
        <v>44</v>
      </c>
      <c r="D9139" t="s">
        <v>11</v>
      </c>
      <c r="E9139">
        <v>367</v>
      </c>
      <c r="F9139">
        <v>7141.09</v>
      </c>
      <c r="G9139" t="str">
        <f t="shared" si="284"/>
        <v>Bluedart Corp</v>
      </c>
      <c r="H9139" t="str">
        <f>IFERROR(_xlfn.XLOOKUP(D9139, Product_Master_2026!B:B, Product_Master_2026!A:A), "Discontinued / Review Required")</f>
        <v>PROD_2026_003</v>
      </c>
      <c r="I9139">
        <f>IFERROR(_xlfn.XLOOKUP(H9139, Product_Master_2026!A:A, Product_Master_2026!D:D), 0)</f>
        <v>8.9</v>
      </c>
      <c r="J9139">
        <f t="shared" si="285"/>
        <v>3266.3</v>
      </c>
    </row>
    <row r="9140" spans="1:10" x14ac:dyDescent="0.3">
      <c r="A9140" t="s">
        <v>9162</v>
      </c>
      <c r="B9140" s="1">
        <v>45742</v>
      </c>
      <c r="C9140" t="s">
        <v>28</v>
      </c>
      <c r="D9140" t="s">
        <v>32</v>
      </c>
      <c r="E9140">
        <v>342</v>
      </c>
      <c r="F9140">
        <v>9011.51</v>
      </c>
      <c r="G9140" t="str">
        <f t="shared" si="284"/>
        <v>Fedex Global</v>
      </c>
      <c r="H9140" t="str">
        <f>IFERROR(_xlfn.XLOOKUP(D9140, Product_Master_2026!B:B, Product_Master_2026!A:A), "Discontinued / Review Required")</f>
        <v>Discontinued / Review Required</v>
      </c>
      <c r="I9140">
        <f>IFERROR(_xlfn.XLOOKUP(H9140, Product_Master_2026!A:A, Product_Master_2026!D:D), 0)</f>
        <v>0</v>
      </c>
      <c r="J9140">
        <f t="shared" si="285"/>
        <v>0</v>
      </c>
    </row>
    <row r="9141" spans="1:10" x14ac:dyDescent="0.3">
      <c r="A9141" t="s">
        <v>9163</v>
      </c>
      <c r="B9141" s="1">
        <v>45899</v>
      </c>
      <c r="C9141" t="s">
        <v>37</v>
      </c>
      <c r="D9141" t="s">
        <v>21</v>
      </c>
      <c r="E9141">
        <v>19</v>
      </c>
      <c r="F9141">
        <v>422.88</v>
      </c>
      <c r="G9141" t="str">
        <f t="shared" si="284"/>
        <v>Bluedart Corp</v>
      </c>
      <c r="H9141" t="str">
        <f>IFERROR(_xlfn.XLOOKUP(D9141, Product_Master_2026!B:B, Product_Master_2026!A:A), "Discontinued / Review Required")</f>
        <v>PROD_2026_001</v>
      </c>
      <c r="I9141">
        <f>IFERROR(_xlfn.XLOOKUP(H9141, Product_Master_2026!A:A, Product_Master_2026!D:D), 0)</f>
        <v>12.5</v>
      </c>
      <c r="J9141">
        <f t="shared" si="285"/>
        <v>237.5</v>
      </c>
    </row>
    <row r="9142" spans="1:10" x14ac:dyDescent="0.3">
      <c r="A9142" t="s">
        <v>9164</v>
      </c>
      <c r="B9142" s="1">
        <v>45669</v>
      </c>
      <c r="C9142" t="s">
        <v>20</v>
      </c>
      <c r="D9142" t="s">
        <v>8</v>
      </c>
      <c r="E9142">
        <v>138</v>
      </c>
      <c r="F9142">
        <v>2844.16</v>
      </c>
      <c r="G9142" t="str">
        <f t="shared" si="284"/>
        <v>Fedex Global</v>
      </c>
      <c r="H9142" t="str">
        <f>IFERROR(_xlfn.XLOOKUP(D9142, Product_Master_2026!B:B, Product_Master_2026!A:A), "Discontinued / Review Required")</f>
        <v>PROD_2026_002</v>
      </c>
      <c r="I9142">
        <f>IFERROR(_xlfn.XLOOKUP(H9142, Product_Master_2026!A:A, Product_Master_2026!D:D), 0)</f>
        <v>18.2</v>
      </c>
      <c r="J9142">
        <f t="shared" si="285"/>
        <v>2511.6</v>
      </c>
    </row>
    <row r="9143" spans="1:10" x14ac:dyDescent="0.3">
      <c r="A9143" t="s">
        <v>9165</v>
      </c>
      <c r="B9143" s="1">
        <v>45713</v>
      </c>
      <c r="C9143" t="s">
        <v>26</v>
      </c>
      <c r="D9143" t="s">
        <v>11</v>
      </c>
      <c r="E9143">
        <v>123</v>
      </c>
      <c r="F9143">
        <v>5019</v>
      </c>
      <c r="G9143" t="str">
        <f t="shared" si="284"/>
        <v>Dhl Express</v>
      </c>
      <c r="H9143" t="str">
        <f>IFERROR(_xlfn.XLOOKUP(D9143, Product_Master_2026!B:B, Product_Master_2026!A:A), "Discontinued / Review Required")</f>
        <v>PROD_2026_003</v>
      </c>
      <c r="I9143">
        <f>IFERROR(_xlfn.XLOOKUP(H9143, Product_Master_2026!A:A, Product_Master_2026!D:D), 0)</f>
        <v>8.9</v>
      </c>
      <c r="J9143">
        <f t="shared" si="285"/>
        <v>1094.7</v>
      </c>
    </row>
    <row r="9144" spans="1:10" x14ac:dyDescent="0.3">
      <c r="A9144" t="s">
        <v>9166</v>
      </c>
      <c r="B9144" s="1">
        <v>45874</v>
      </c>
      <c r="C9144" t="s">
        <v>18</v>
      </c>
      <c r="D9144" t="s">
        <v>38</v>
      </c>
      <c r="E9144">
        <v>292</v>
      </c>
      <c r="F9144">
        <v>10664.17</v>
      </c>
      <c r="G9144" t="str">
        <f t="shared" si="284"/>
        <v>Dhl Express</v>
      </c>
      <c r="H9144" t="str">
        <f>IFERROR(_xlfn.XLOOKUP(D9144, Product_Master_2026!B:B, Product_Master_2026!A:A), "Discontinued / Review Required")</f>
        <v>PROD_2026_005</v>
      </c>
      <c r="I9144">
        <f>IFERROR(_xlfn.XLOOKUP(H9144, Product_Master_2026!A:A, Product_Master_2026!D:D), 0)</f>
        <v>5.4</v>
      </c>
      <c r="J9144">
        <f t="shared" si="285"/>
        <v>1576.8000000000002</v>
      </c>
    </row>
    <row r="9145" spans="1:10" x14ac:dyDescent="0.3">
      <c r="A9145" t="s">
        <v>9167</v>
      </c>
      <c r="B9145" s="1">
        <v>45772</v>
      </c>
      <c r="C9145" t="s">
        <v>44</v>
      </c>
      <c r="D9145" t="s">
        <v>21</v>
      </c>
      <c r="E9145">
        <v>361</v>
      </c>
      <c r="F9145">
        <v>5764.23</v>
      </c>
      <c r="G9145" t="str">
        <f t="shared" si="284"/>
        <v>Bluedart Corp</v>
      </c>
      <c r="H9145" t="str">
        <f>IFERROR(_xlfn.XLOOKUP(D9145, Product_Master_2026!B:B, Product_Master_2026!A:A), "Discontinued / Review Required")</f>
        <v>PROD_2026_001</v>
      </c>
      <c r="I9145">
        <f>IFERROR(_xlfn.XLOOKUP(H9145, Product_Master_2026!A:A, Product_Master_2026!D:D), 0)</f>
        <v>12.5</v>
      </c>
      <c r="J9145">
        <f t="shared" si="285"/>
        <v>4512.5</v>
      </c>
    </row>
    <row r="9146" spans="1:10" x14ac:dyDescent="0.3">
      <c r="A9146" t="s">
        <v>9168</v>
      </c>
      <c r="B9146" s="1">
        <v>45866</v>
      </c>
      <c r="C9146" t="s">
        <v>44</v>
      </c>
      <c r="D9146" t="s">
        <v>21</v>
      </c>
      <c r="E9146">
        <v>88</v>
      </c>
      <c r="F9146">
        <v>1736.52</v>
      </c>
      <c r="G9146" t="str">
        <f t="shared" si="284"/>
        <v>Bluedart Corp</v>
      </c>
      <c r="H9146" t="str">
        <f>IFERROR(_xlfn.XLOOKUP(D9146, Product_Master_2026!B:B, Product_Master_2026!A:A), "Discontinued / Review Required")</f>
        <v>PROD_2026_001</v>
      </c>
      <c r="I9146">
        <f>IFERROR(_xlfn.XLOOKUP(H9146, Product_Master_2026!A:A, Product_Master_2026!D:D), 0)</f>
        <v>12.5</v>
      </c>
      <c r="J9146">
        <f t="shared" si="285"/>
        <v>1100</v>
      </c>
    </row>
    <row r="9147" spans="1:10" x14ac:dyDescent="0.3">
      <c r="A9147" t="s">
        <v>9169</v>
      </c>
      <c r="B9147" s="1">
        <v>45857</v>
      </c>
      <c r="C9147" t="s">
        <v>18</v>
      </c>
      <c r="D9147" t="s">
        <v>14</v>
      </c>
      <c r="E9147">
        <v>334</v>
      </c>
      <c r="F9147">
        <v>14282.42</v>
      </c>
      <c r="G9147" t="str">
        <f t="shared" si="284"/>
        <v>Dhl Express</v>
      </c>
      <c r="H9147" t="str">
        <f>IFERROR(_xlfn.XLOOKUP(D9147, Product_Master_2026!B:B, Product_Master_2026!A:A), "Discontinued / Review Required")</f>
        <v>Discontinued / Review Required</v>
      </c>
      <c r="I9147">
        <f>IFERROR(_xlfn.XLOOKUP(H9147, Product_Master_2026!A:A, Product_Master_2026!D:D), 0)</f>
        <v>0</v>
      </c>
      <c r="J9147">
        <f t="shared" si="285"/>
        <v>0</v>
      </c>
    </row>
    <row r="9148" spans="1:10" x14ac:dyDescent="0.3">
      <c r="A9148" t="s">
        <v>9170</v>
      </c>
      <c r="B9148" s="1">
        <v>45682</v>
      </c>
      <c r="C9148" t="s">
        <v>13</v>
      </c>
      <c r="D9148" t="s">
        <v>14</v>
      </c>
      <c r="E9148">
        <v>356</v>
      </c>
      <c r="F9148">
        <v>14531.29</v>
      </c>
      <c r="G9148" t="str">
        <f t="shared" si="284"/>
        <v>Henkel Logistics</v>
      </c>
      <c r="H9148" t="str">
        <f>IFERROR(_xlfn.XLOOKUP(D9148, Product_Master_2026!B:B, Product_Master_2026!A:A), "Discontinued / Review Required")</f>
        <v>Discontinued / Review Required</v>
      </c>
      <c r="I9148">
        <f>IFERROR(_xlfn.XLOOKUP(H9148, Product_Master_2026!A:A, Product_Master_2026!D:D), 0)</f>
        <v>0</v>
      </c>
      <c r="J9148">
        <f t="shared" si="285"/>
        <v>0</v>
      </c>
    </row>
    <row r="9149" spans="1:10" x14ac:dyDescent="0.3">
      <c r="A9149" t="s">
        <v>9171</v>
      </c>
      <c r="B9149" s="1">
        <v>45945</v>
      </c>
      <c r="C9149" t="s">
        <v>7</v>
      </c>
      <c r="D9149" t="s">
        <v>8</v>
      </c>
      <c r="E9149">
        <v>21</v>
      </c>
      <c r="F9149">
        <v>735.7</v>
      </c>
      <c r="G9149" t="str">
        <f t="shared" si="284"/>
        <v>Henkel Logistics</v>
      </c>
      <c r="H9149" t="str">
        <f>IFERROR(_xlfn.XLOOKUP(D9149, Product_Master_2026!B:B, Product_Master_2026!A:A), "Discontinued / Review Required")</f>
        <v>PROD_2026_002</v>
      </c>
      <c r="I9149">
        <f>IFERROR(_xlfn.XLOOKUP(H9149, Product_Master_2026!A:A, Product_Master_2026!D:D), 0)</f>
        <v>18.2</v>
      </c>
      <c r="J9149">
        <f t="shared" si="285"/>
        <v>382.2</v>
      </c>
    </row>
    <row r="9150" spans="1:10" x14ac:dyDescent="0.3">
      <c r="A9150" t="s">
        <v>9172</v>
      </c>
      <c r="B9150" s="1">
        <v>45681</v>
      </c>
      <c r="C9150" t="s">
        <v>26</v>
      </c>
      <c r="D9150" t="s">
        <v>32</v>
      </c>
      <c r="E9150">
        <v>310</v>
      </c>
      <c r="F9150">
        <v>13005.48</v>
      </c>
      <c r="G9150" t="str">
        <f t="shared" si="284"/>
        <v>Dhl Express</v>
      </c>
      <c r="H9150" t="str">
        <f>IFERROR(_xlfn.XLOOKUP(D9150, Product_Master_2026!B:B, Product_Master_2026!A:A), "Discontinued / Review Required")</f>
        <v>Discontinued / Review Required</v>
      </c>
      <c r="I9150">
        <f>IFERROR(_xlfn.XLOOKUP(H9150, Product_Master_2026!A:A, Product_Master_2026!D:D), 0)</f>
        <v>0</v>
      </c>
      <c r="J9150">
        <f t="shared" si="285"/>
        <v>0</v>
      </c>
    </row>
    <row r="9151" spans="1:10" x14ac:dyDescent="0.3">
      <c r="A9151" t="s">
        <v>9173</v>
      </c>
      <c r="B9151" s="1">
        <v>45698</v>
      </c>
      <c r="C9151" t="s">
        <v>26</v>
      </c>
      <c r="D9151" t="s">
        <v>21</v>
      </c>
      <c r="E9151">
        <v>86</v>
      </c>
      <c r="F9151">
        <v>3202.55</v>
      </c>
      <c r="G9151" t="str">
        <f t="shared" si="284"/>
        <v>Dhl Express</v>
      </c>
      <c r="H9151" t="str">
        <f>IFERROR(_xlfn.XLOOKUP(D9151, Product_Master_2026!B:B, Product_Master_2026!A:A), "Discontinued / Review Required")</f>
        <v>PROD_2026_001</v>
      </c>
      <c r="I9151">
        <f>IFERROR(_xlfn.XLOOKUP(H9151, Product_Master_2026!A:A, Product_Master_2026!D:D), 0)</f>
        <v>12.5</v>
      </c>
      <c r="J9151">
        <f t="shared" si="285"/>
        <v>1075</v>
      </c>
    </row>
    <row r="9152" spans="1:10" x14ac:dyDescent="0.3">
      <c r="A9152" t="s">
        <v>9174</v>
      </c>
      <c r="B9152" s="1">
        <v>45956</v>
      </c>
      <c r="C9152" t="s">
        <v>13</v>
      </c>
      <c r="D9152" t="s">
        <v>14</v>
      </c>
      <c r="E9152">
        <v>98</v>
      </c>
      <c r="F9152">
        <v>3877.66</v>
      </c>
      <c r="G9152" t="str">
        <f t="shared" si="284"/>
        <v>Henkel Logistics</v>
      </c>
      <c r="H9152" t="str">
        <f>IFERROR(_xlfn.XLOOKUP(D9152, Product_Master_2026!B:B, Product_Master_2026!A:A), "Discontinued / Review Required")</f>
        <v>Discontinued / Review Required</v>
      </c>
      <c r="I9152">
        <f>IFERROR(_xlfn.XLOOKUP(H9152, Product_Master_2026!A:A, Product_Master_2026!D:D), 0)</f>
        <v>0</v>
      </c>
      <c r="J9152">
        <f t="shared" si="285"/>
        <v>0</v>
      </c>
    </row>
    <row r="9153" spans="1:10" x14ac:dyDescent="0.3">
      <c r="A9153" t="s">
        <v>9175</v>
      </c>
      <c r="B9153" s="1">
        <v>45698</v>
      </c>
      <c r="C9153" t="s">
        <v>18</v>
      </c>
      <c r="D9153" t="s">
        <v>21</v>
      </c>
      <c r="E9153">
        <v>101</v>
      </c>
      <c r="F9153">
        <v>4051.28</v>
      </c>
      <c r="G9153" t="str">
        <f t="shared" si="284"/>
        <v>Dhl Express</v>
      </c>
      <c r="H9153" t="str">
        <f>IFERROR(_xlfn.XLOOKUP(D9153, Product_Master_2026!B:B, Product_Master_2026!A:A), "Discontinued / Review Required")</f>
        <v>PROD_2026_001</v>
      </c>
      <c r="I9153">
        <f>IFERROR(_xlfn.XLOOKUP(H9153, Product_Master_2026!A:A, Product_Master_2026!D:D), 0)</f>
        <v>12.5</v>
      </c>
      <c r="J9153">
        <f t="shared" si="285"/>
        <v>1262.5</v>
      </c>
    </row>
    <row r="9154" spans="1:10" x14ac:dyDescent="0.3">
      <c r="A9154" t="s">
        <v>9176</v>
      </c>
      <c r="B9154" s="1">
        <v>45901</v>
      </c>
      <c r="C9154" t="s">
        <v>24</v>
      </c>
      <c r="D9154" t="s">
        <v>38</v>
      </c>
      <c r="E9154">
        <v>36</v>
      </c>
      <c r="F9154">
        <v>1536.46</v>
      </c>
      <c r="G9154" t="str">
        <f t="shared" si="284"/>
        <v>Bluedart Corp</v>
      </c>
      <c r="H9154" t="str">
        <f>IFERROR(_xlfn.XLOOKUP(D9154, Product_Master_2026!B:B, Product_Master_2026!A:A), "Discontinued / Review Required")</f>
        <v>PROD_2026_005</v>
      </c>
      <c r="I9154">
        <f>IFERROR(_xlfn.XLOOKUP(H9154, Product_Master_2026!A:A, Product_Master_2026!D:D), 0)</f>
        <v>5.4</v>
      </c>
      <c r="J9154">
        <f t="shared" si="285"/>
        <v>194.4</v>
      </c>
    </row>
    <row r="9155" spans="1:10" x14ac:dyDescent="0.3">
      <c r="A9155" t="s">
        <v>9177</v>
      </c>
      <c r="B9155" s="1">
        <v>46022</v>
      </c>
      <c r="C9155" t="s">
        <v>24</v>
      </c>
      <c r="D9155" t="s">
        <v>8</v>
      </c>
      <c r="E9155">
        <v>423</v>
      </c>
      <c r="F9155">
        <v>10698.74</v>
      </c>
      <c r="G9155" t="str">
        <f t="shared" ref="G9155:G9218" si="286">PROPER(TRIM(C9155))</f>
        <v>Bluedart Corp</v>
      </c>
      <c r="H9155" t="str">
        <f>IFERROR(_xlfn.XLOOKUP(D9155, Product_Master_2026!B:B, Product_Master_2026!A:A), "Discontinued / Review Required")</f>
        <v>PROD_2026_002</v>
      </c>
      <c r="I9155">
        <f>IFERROR(_xlfn.XLOOKUP(H9155, Product_Master_2026!A:A, Product_Master_2026!D:D), 0)</f>
        <v>18.2</v>
      </c>
      <c r="J9155">
        <f t="shared" ref="J9155:J9218" si="287">E9155 * I9155</f>
        <v>7698.5999999999995</v>
      </c>
    </row>
    <row r="9156" spans="1:10" x14ac:dyDescent="0.3">
      <c r="A9156" t="s">
        <v>9178</v>
      </c>
      <c r="B9156" s="1">
        <v>45902</v>
      </c>
      <c r="C9156" t="s">
        <v>44</v>
      </c>
      <c r="D9156" t="s">
        <v>16</v>
      </c>
      <c r="E9156">
        <v>79</v>
      </c>
      <c r="F9156">
        <v>2175.06</v>
      </c>
      <c r="G9156" t="str">
        <f t="shared" si="286"/>
        <v>Bluedart Corp</v>
      </c>
      <c r="H9156" t="str">
        <f>IFERROR(_xlfn.XLOOKUP(D9156, Product_Master_2026!B:B, Product_Master_2026!A:A), "Discontinued / Review Required")</f>
        <v>PROD_2026_004</v>
      </c>
      <c r="I9156">
        <f>IFERROR(_xlfn.XLOOKUP(H9156, Product_Master_2026!A:A, Product_Master_2026!D:D), 0)</f>
        <v>22</v>
      </c>
      <c r="J9156">
        <f t="shared" si="287"/>
        <v>1738</v>
      </c>
    </row>
    <row r="9157" spans="1:10" x14ac:dyDescent="0.3">
      <c r="A9157" t="s">
        <v>9179</v>
      </c>
      <c r="B9157" s="1">
        <v>45658</v>
      </c>
      <c r="C9157" t="s">
        <v>13</v>
      </c>
      <c r="D9157" t="s">
        <v>14</v>
      </c>
      <c r="E9157">
        <v>411</v>
      </c>
      <c r="F9157">
        <v>14752.61</v>
      </c>
      <c r="G9157" t="str">
        <f t="shared" si="286"/>
        <v>Henkel Logistics</v>
      </c>
      <c r="H9157" t="str">
        <f>IFERROR(_xlfn.XLOOKUP(D9157, Product_Master_2026!B:B, Product_Master_2026!A:A), "Discontinued / Review Required")</f>
        <v>Discontinued / Review Required</v>
      </c>
      <c r="I9157">
        <f>IFERROR(_xlfn.XLOOKUP(H9157, Product_Master_2026!A:A, Product_Master_2026!D:D), 0)</f>
        <v>0</v>
      </c>
      <c r="J9157">
        <f t="shared" si="287"/>
        <v>0</v>
      </c>
    </row>
    <row r="9158" spans="1:10" x14ac:dyDescent="0.3">
      <c r="A9158" t="s">
        <v>9180</v>
      </c>
      <c r="B9158" s="1">
        <v>45813</v>
      </c>
      <c r="C9158" t="s">
        <v>13</v>
      </c>
      <c r="D9158" t="s">
        <v>14</v>
      </c>
      <c r="E9158">
        <v>325</v>
      </c>
      <c r="F9158">
        <v>7992.46</v>
      </c>
      <c r="G9158" t="str">
        <f t="shared" si="286"/>
        <v>Henkel Logistics</v>
      </c>
      <c r="H9158" t="str">
        <f>IFERROR(_xlfn.XLOOKUP(D9158, Product_Master_2026!B:B, Product_Master_2026!A:A), "Discontinued / Review Required")</f>
        <v>Discontinued / Review Required</v>
      </c>
      <c r="I9158">
        <f>IFERROR(_xlfn.XLOOKUP(H9158, Product_Master_2026!A:A, Product_Master_2026!D:D), 0)</f>
        <v>0</v>
      </c>
      <c r="J9158">
        <f t="shared" si="287"/>
        <v>0</v>
      </c>
    </row>
    <row r="9159" spans="1:10" x14ac:dyDescent="0.3">
      <c r="A9159" t="s">
        <v>9181</v>
      </c>
      <c r="B9159" s="1">
        <v>45926</v>
      </c>
      <c r="C9159" t="s">
        <v>10</v>
      </c>
      <c r="D9159" t="s">
        <v>16</v>
      </c>
      <c r="E9159">
        <v>87</v>
      </c>
      <c r="F9159">
        <v>2673.35</v>
      </c>
      <c r="G9159" t="str">
        <f t="shared" si="286"/>
        <v>Henkel Logistics</v>
      </c>
      <c r="H9159" t="str">
        <f>IFERROR(_xlfn.XLOOKUP(D9159, Product_Master_2026!B:B, Product_Master_2026!A:A), "Discontinued / Review Required")</f>
        <v>PROD_2026_004</v>
      </c>
      <c r="I9159">
        <f>IFERROR(_xlfn.XLOOKUP(H9159, Product_Master_2026!A:A, Product_Master_2026!D:D), 0)</f>
        <v>22</v>
      </c>
      <c r="J9159">
        <f t="shared" si="287"/>
        <v>1914</v>
      </c>
    </row>
    <row r="9160" spans="1:10" x14ac:dyDescent="0.3">
      <c r="A9160" t="s">
        <v>9182</v>
      </c>
      <c r="B9160" s="1">
        <v>45713</v>
      </c>
      <c r="C9160" t="s">
        <v>26</v>
      </c>
      <c r="D9160" t="s">
        <v>21</v>
      </c>
      <c r="E9160">
        <v>416</v>
      </c>
      <c r="F9160">
        <v>11826.07</v>
      </c>
      <c r="G9160" t="str">
        <f t="shared" si="286"/>
        <v>Dhl Express</v>
      </c>
      <c r="H9160" t="str">
        <f>IFERROR(_xlfn.XLOOKUP(D9160, Product_Master_2026!B:B, Product_Master_2026!A:A), "Discontinued / Review Required")</f>
        <v>PROD_2026_001</v>
      </c>
      <c r="I9160">
        <f>IFERROR(_xlfn.XLOOKUP(H9160, Product_Master_2026!A:A, Product_Master_2026!D:D), 0)</f>
        <v>12.5</v>
      </c>
      <c r="J9160">
        <f t="shared" si="287"/>
        <v>5200</v>
      </c>
    </row>
    <row r="9161" spans="1:10" x14ac:dyDescent="0.3">
      <c r="A9161" t="s">
        <v>9183</v>
      </c>
      <c r="B9161" s="1">
        <v>45833</v>
      </c>
      <c r="C9161" t="s">
        <v>44</v>
      </c>
      <c r="D9161" t="s">
        <v>11</v>
      </c>
      <c r="E9161">
        <v>28</v>
      </c>
      <c r="F9161">
        <v>837.29</v>
      </c>
      <c r="G9161" t="str">
        <f t="shared" si="286"/>
        <v>Bluedart Corp</v>
      </c>
      <c r="H9161" t="str">
        <f>IFERROR(_xlfn.XLOOKUP(D9161, Product_Master_2026!B:B, Product_Master_2026!A:A), "Discontinued / Review Required")</f>
        <v>PROD_2026_003</v>
      </c>
      <c r="I9161">
        <f>IFERROR(_xlfn.XLOOKUP(H9161, Product_Master_2026!A:A, Product_Master_2026!D:D), 0)</f>
        <v>8.9</v>
      </c>
      <c r="J9161">
        <f t="shared" si="287"/>
        <v>249.20000000000002</v>
      </c>
    </row>
    <row r="9162" spans="1:10" x14ac:dyDescent="0.3">
      <c r="A9162" t="s">
        <v>9184</v>
      </c>
      <c r="B9162" s="1">
        <v>45845</v>
      </c>
      <c r="C9162" t="s">
        <v>26</v>
      </c>
      <c r="D9162" t="s">
        <v>38</v>
      </c>
      <c r="E9162">
        <v>26</v>
      </c>
      <c r="F9162">
        <v>684.85</v>
      </c>
      <c r="G9162" t="str">
        <f t="shared" si="286"/>
        <v>Dhl Express</v>
      </c>
      <c r="H9162" t="str">
        <f>IFERROR(_xlfn.XLOOKUP(D9162, Product_Master_2026!B:B, Product_Master_2026!A:A), "Discontinued / Review Required")</f>
        <v>PROD_2026_005</v>
      </c>
      <c r="I9162">
        <f>IFERROR(_xlfn.XLOOKUP(H9162, Product_Master_2026!A:A, Product_Master_2026!D:D), 0)</f>
        <v>5.4</v>
      </c>
      <c r="J9162">
        <f t="shared" si="287"/>
        <v>140.4</v>
      </c>
    </row>
    <row r="9163" spans="1:10" x14ac:dyDescent="0.3">
      <c r="A9163" t="s">
        <v>9185</v>
      </c>
      <c r="B9163" s="1">
        <v>45673</v>
      </c>
      <c r="C9163" t="s">
        <v>18</v>
      </c>
      <c r="D9163" t="s">
        <v>38</v>
      </c>
      <c r="E9163">
        <v>408</v>
      </c>
      <c r="F9163">
        <v>9639.0300000000007</v>
      </c>
      <c r="G9163" t="str">
        <f t="shared" si="286"/>
        <v>Dhl Express</v>
      </c>
      <c r="H9163" t="str">
        <f>IFERROR(_xlfn.XLOOKUP(D9163, Product_Master_2026!B:B, Product_Master_2026!A:A), "Discontinued / Review Required")</f>
        <v>PROD_2026_005</v>
      </c>
      <c r="I9163">
        <f>IFERROR(_xlfn.XLOOKUP(H9163, Product_Master_2026!A:A, Product_Master_2026!D:D), 0)</f>
        <v>5.4</v>
      </c>
      <c r="J9163">
        <f t="shared" si="287"/>
        <v>2203.2000000000003</v>
      </c>
    </row>
    <row r="9164" spans="1:10" x14ac:dyDescent="0.3">
      <c r="A9164" t="s">
        <v>9186</v>
      </c>
      <c r="B9164" s="1">
        <v>45823</v>
      </c>
      <c r="C9164" t="s">
        <v>44</v>
      </c>
      <c r="D9164" t="s">
        <v>14</v>
      </c>
      <c r="E9164">
        <v>488</v>
      </c>
      <c r="F9164">
        <v>20864.849999999999</v>
      </c>
      <c r="G9164" t="str">
        <f t="shared" si="286"/>
        <v>Bluedart Corp</v>
      </c>
      <c r="H9164" t="str">
        <f>IFERROR(_xlfn.XLOOKUP(D9164, Product_Master_2026!B:B, Product_Master_2026!A:A), "Discontinued / Review Required")</f>
        <v>Discontinued / Review Required</v>
      </c>
      <c r="I9164">
        <f>IFERROR(_xlfn.XLOOKUP(H9164, Product_Master_2026!A:A, Product_Master_2026!D:D), 0)</f>
        <v>0</v>
      </c>
      <c r="J9164">
        <f t="shared" si="287"/>
        <v>0</v>
      </c>
    </row>
    <row r="9165" spans="1:10" x14ac:dyDescent="0.3">
      <c r="A9165" t="s">
        <v>9187</v>
      </c>
      <c r="B9165" s="1">
        <v>45824</v>
      </c>
      <c r="C9165" t="s">
        <v>44</v>
      </c>
      <c r="D9165" t="s">
        <v>16</v>
      </c>
      <c r="E9165">
        <v>147</v>
      </c>
      <c r="F9165">
        <v>2637.9</v>
      </c>
      <c r="G9165" t="str">
        <f t="shared" si="286"/>
        <v>Bluedart Corp</v>
      </c>
      <c r="H9165" t="str">
        <f>IFERROR(_xlfn.XLOOKUP(D9165, Product_Master_2026!B:B, Product_Master_2026!A:A), "Discontinued / Review Required")</f>
        <v>PROD_2026_004</v>
      </c>
      <c r="I9165">
        <f>IFERROR(_xlfn.XLOOKUP(H9165, Product_Master_2026!A:A, Product_Master_2026!D:D), 0)</f>
        <v>22</v>
      </c>
      <c r="J9165">
        <f t="shared" si="287"/>
        <v>3234</v>
      </c>
    </row>
    <row r="9166" spans="1:10" x14ac:dyDescent="0.3">
      <c r="A9166" t="s">
        <v>9188</v>
      </c>
      <c r="B9166" s="1">
        <v>45812</v>
      </c>
      <c r="C9166" t="s">
        <v>26</v>
      </c>
      <c r="D9166" t="s">
        <v>11</v>
      </c>
      <c r="E9166">
        <v>396</v>
      </c>
      <c r="F9166">
        <v>13268.21</v>
      </c>
      <c r="G9166" t="str">
        <f t="shared" si="286"/>
        <v>Dhl Express</v>
      </c>
      <c r="H9166" t="str">
        <f>IFERROR(_xlfn.XLOOKUP(D9166, Product_Master_2026!B:B, Product_Master_2026!A:A), "Discontinued / Review Required")</f>
        <v>PROD_2026_003</v>
      </c>
      <c r="I9166">
        <f>IFERROR(_xlfn.XLOOKUP(H9166, Product_Master_2026!A:A, Product_Master_2026!D:D), 0)</f>
        <v>8.9</v>
      </c>
      <c r="J9166">
        <f t="shared" si="287"/>
        <v>3524.4</v>
      </c>
    </row>
    <row r="9167" spans="1:10" x14ac:dyDescent="0.3">
      <c r="A9167" t="s">
        <v>9189</v>
      </c>
      <c r="B9167" s="1">
        <v>45861</v>
      </c>
      <c r="C9167" t="s">
        <v>28</v>
      </c>
      <c r="D9167" t="s">
        <v>11</v>
      </c>
      <c r="E9167">
        <v>333</v>
      </c>
      <c r="F9167">
        <v>8482.5499999999993</v>
      </c>
      <c r="G9167" t="str">
        <f t="shared" si="286"/>
        <v>Fedex Global</v>
      </c>
      <c r="H9167" t="str">
        <f>IFERROR(_xlfn.XLOOKUP(D9167, Product_Master_2026!B:B, Product_Master_2026!A:A), "Discontinued / Review Required")</f>
        <v>PROD_2026_003</v>
      </c>
      <c r="I9167">
        <f>IFERROR(_xlfn.XLOOKUP(H9167, Product_Master_2026!A:A, Product_Master_2026!D:D), 0)</f>
        <v>8.9</v>
      </c>
      <c r="J9167">
        <f t="shared" si="287"/>
        <v>2963.7000000000003</v>
      </c>
    </row>
    <row r="9168" spans="1:10" x14ac:dyDescent="0.3">
      <c r="A9168" t="s">
        <v>9190</v>
      </c>
      <c r="B9168" s="1">
        <v>45790</v>
      </c>
      <c r="C9168" t="s">
        <v>37</v>
      </c>
      <c r="D9168" t="s">
        <v>38</v>
      </c>
      <c r="E9168">
        <v>352</v>
      </c>
      <c r="F9168">
        <v>7569.19</v>
      </c>
      <c r="G9168" t="str">
        <f t="shared" si="286"/>
        <v>Bluedart Corp</v>
      </c>
      <c r="H9168" t="str">
        <f>IFERROR(_xlfn.XLOOKUP(D9168, Product_Master_2026!B:B, Product_Master_2026!A:A), "Discontinued / Review Required")</f>
        <v>PROD_2026_005</v>
      </c>
      <c r="I9168">
        <f>IFERROR(_xlfn.XLOOKUP(H9168, Product_Master_2026!A:A, Product_Master_2026!D:D), 0)</f>
        <v>5.4</v>
      </c>
      <c r="J9168">
        <f t="shared" si="287"/>
        <v>1900.8000000000002</v>
      </c>
    </row>
    <row r="9169" spans="1:10" x14ac:dyDescent="0.3">
      <c r="A9169" t="s">
        <v>9191</v>
      </c>
      <c r="B9169" s="1">
        <v>45845</v>
      </c>
      <c r="C9169" t="s">
        <v>44</v>
      </c>
      <c r="D9169" t="s">
        <v>21</v>
      </c>
      <c r="E9169">
        <v>441</v>
      </c>
      <c r="F9169">
        <v>6945.85</v>
      </c>
      <c r="G9169" t="str">
        <f t="shared" si="286"/>
        <v>Bluedart Corp</v>
      </c>
      <c r="H9169" t="str">
        <f>IFERROR(_xlfn.XLOOKUP(D9169, Product_Master_2026!B:B, Product_Master_2026!A:A), "Discontinued / Review Required")</f>
        <v>PROD_2026_001</v>
      </c>
      <c r="I9169">
        <f>IFERROR(_xlfn.XLOOKUP(H9169, Product_Master_2026!A:A, Product_Master_2026!D:D), 0)</f>
        <v>12.5</v>
      </c>
      <c r="J9169">
        <f t="shared" si="287"/>
        <v>5512.5</v>
      </c>
    </row>
    <row r="9170" spans="1:10" x14ac:dyDescent="0.3">
      <c r="A9170" t="s">
        <v>9192</v>
      </c>
      <c r="B9170" s="1">
        <v>45970</v>
      </c>
      <c r="C9170" t="s">
        <v>24</v>
      </c>
      <c r="D9170" t="s">
        <v>11</v>
      </c>
      <c r="E9170">
        <v>62</v>
      </c>
      <c r="F9170">
        <v>1603.47</v>
      </c>
      <c r="G9170" t="str">
        <f t="shared" si="286"/>
        <v>Bluedart Corp</v>
      </c>
      <c r="H9170" t="str">
        <f>IFERROR(_xlfn.XLOOKUP(D9170, Product_Master_2026!B:B, Product_Master_2026!A:A), "Discontinued / Review Required")</f>
        <v>PROD_2026_003</v>
      </c>
      <c r="I9170">
        <f>IFERROR(_xlfn.XLOOKUP(H9170, Product_Master_2026!A:A, Product_Master_2026!D:D), 0)</f>
        <v>8.9</v>
      </c>
      <c r="J9170">
        <f t="shared" si="287"/>
        <v>551.80000000000007</v>
      </c>
    </row>
    <row r="9171" spans="1:10" x14ac:dyDescent="0.3">
      <c r="A9171" t="s">
        <v>9193</v>
      </c>
      <c r="B9171" s="1">
        <v>45819</v>
      </c>
      <c r="C9171" t="s">
        <v>7</v>
      </c>
      <c r="D9171" t="s">
        <v>8</v>
      </c>
      <c r="E9171">
        <v>383</v>
      </c>
      <c r="F9171">
        <v>8194.93</v>
      </c>
      <c r="G9171" t="str">
        <f t="shared" si="286"/>
        <v>Henkel Logistics</v>
      </c>
      <c r="H9171" t="str">
        <f>IFERROR(_xlfn.XLOOKUP(D9171, Product_Master_2026!B:B, Product_Master_2026!A:A), "Discontinued / Review Required")</f>
        <v>PROD_2026_002</v>
      </c>
      <c r="I9171">
        <f>IFERROR(_xlfn.XLOOKUP(H9171, Product_Master_2026!A:A, Product_Master_2026!D:D), 0)</f>
        <v>18.2</v>
      </c>
      <c r="J9171">
        <f t="shared" si="287"/>
        <v>6970.5999999999995</v>
      </c>
    </row>
    <row r="9172" spans="1:10" x14ac:dyDescent="0.3">
      <c r="A9172" t="s">
        <v>9194</v>
      </c>
      <c r="B9172" s="1">
        <v>45904</v>
      </c>
      <c r="C9172" t="s">
        <v>7</v>
      </c>
      <c r="D9172" t="s">
        <v>14</v>
      </c>
      <c r="E9172">
        <v>416</v>
      </c>
      <c r="F9172">
        <v>13096.41</v>
      </c>
      <c r="G9172" t="str">
        <f t="shared" si="286"/>
        <v>Henkel Logistics</v>
      </c>
      <c r="H9172" t="str">
        <f>IFERROR(_xlfn.XLOOKUP(D9172, Product_Master_2026!B:B, Product_Master_2026!A:A), "Discontinued / Review Required")</f>
        <v>Discontinued / Review Required</v>
      </c>
      <c r="I9172">
        <f>IFERROR(_xlfn.XLOOKUP(H9172, Product_Master_2026!A:A, Product_Master_2026!D:D), 0)</f>
        <v>0</v>
      </c>
      <c r="J9172">
        <f t="shared" si="287"/>
        <v>0</v>
      </c>
    </row>
    <row r="9173" spans="1:10" x14ac:dyDescent="0.3">
      <c r="A9173" t="s">
        <v>9195</v>
      </c>
      <c r="B9173" s="1">
        <v>45708</v>
      </c>
      <c r="C9173" t="s">
        <v>44</v>
      </c>
      <c r="D9173" t="s">
        <v>38</v>
      </c>
      <c r="E9173">
        <v>349</v>
      </c>
      <c r="F9173">
        <v>6810.85</v>
      </c>
      <c r="G9173" t="str">
        <f t="shared" si="286"/>
        <v>Bluedart Corp</v>
      </c>
      <c r="H9173" t="str">
        <f>IFERROR(_xlfn.XLOOKUP(D9173, Product_Master_2026!B:B, Product_Master_2026!A:A), "Discontinued / Review Required")</f>
        <v>PROD_2026_005</v>
      </c>
      <c r="I9173">
        <f>IFERROR(_xlfn.XLOOKUP(H9173, Product_Master_2026!A:A, Product_Master_2026!D:D), 0)</f>
        <v>5.4</v>
      </c>
      <c r="J9173">
        <f t="shared" si="287"/>
        <v>1884.6000000000001</v>
      </c>
    </row>
    <row r="9174" spans="1:10" x14ac:dyDescent="0.3">
      <c r="A9174" t="s">
        <v>9196</v>
      </c>
      <c r="B9174" s="1">
        <v>45954</v>
      </c>
      <c r="C9174" t="s">
        <v>18</v>
      </c>
      <c r="D9174" t="s">
        <v>14</v>
      </c>
      <c r="E9174">
        <v>84</v>
      </c>
      <c r="F9174">
        <v>1590.29</v>
      </c>
      <c r="G9174" t="str">
        <f t="shared" si="286"/>
        <v>Dhl Express</v>
      </c>
      <c r="H9174" t="str">
        <f>IFERROR(_xlfn.XLOOKUP(D9174, Product_Master_2026!B:B, Product_Master_2026!A:A), "Discontinued / Review Required")</f>
        <v>Discontinued / Review Required</v>
      </c>
      <c r="I9174">
        <f>IFERROR(_xlfn.XLOOKUP(H9174, Product_Master_2026!A:A, Product_Master_2026!D:D), 0)</f>
        <v>0</v>
      </c>
      <c r="J9174">
        <f t="shared" si="287"/>
        <v>0</v>
      </c>
    </row>
    <row r="9175" spans="1:10" x14ac:dyDescent="0.3">
      <c r="A9175" t="s">
        <v>9197</v>
      </c>
      <c r="B9175" s="1">
        <v>45907</v>
      </c>
      <c r="C9175" t="s">
        <v>34</v>
      </c>
      <c r="D9175" t="s">
        <v>21</v>
      </c>
      <c r="E9175">
        <v>296</v>
      </c>
      <c r="F9175">
        <v>11187.88</v>
      </c>
      <c r="G9175" t="str">
        <f t="shared" si="286"/>
        <v>Dhl Express</v>
      </c>
      <c r="H9175" t="str">
        <f>IFERROR(_xlfn.XLOOKUP(D9175, Product_Master_2026!B:B, Product_Master_2026!A:A), "Discontinued / Review Required")</f>
        <v>PROD_2026_001</v>
      </c>
      <c r="I9175">
        <f>IFERROR(_xlfn.XLOOKUP(H9175, Product_Master_2026!A:A, Product_Master_2026!D:D), 0)</f>
        <v>12.5</v>
      </c>
      <c r="J9175">
        <f t="shared" si="287"/>
        <v>3700</v>
      </c>
    </row>
    <row r="9176" spans="1:10" x14ac:dyDescent="0.3">
      <c r="A9176" t="s">
        <v>9198</v>
      </c>
      <c r="B9176" s="1">
        <v>45928</v>
      </c>
      <c r="C9176" t="s">
        <v>44</v>
      </c>
      <c r="D9176" t="s">
        <v>16</v>
      </c>
      <c r="E9176">
        <v>353</v>
      </c>
      <c r="F9176">
        <v>12870.88</v>
      </c>
      <c r="G9176" t="str">
        <f t="shared" si="286"/>
        <v>Bluedart Corp</v>
      </c>
      <c r="H9176" t="str">
        <f>IFERROR(_xlfn.XLOOKUP(D9176, Product_Master_2026!B:B, Product_Master_2026!A:A), "Discontinued / Review Required")</f>
        <v>PROD_2026_004</v>
      </c>
      <c r="I9176">
        <f>IFERROR(_xlfn.XLOOKUP(H9176, Product_Master_2026!A:A, Product_Master_2026!D:D), 0)</f>
        <v>22</v>
      </c>
      <c r="J9176">
        <f t="shared" si="287"/>
        <v>7766</v>
      </c>
    </row>
    <row r="9177" spans="1:10" x14ac:dyDescent="0.3">
      <c r="A9177" t="s">
        <v>9199</v>
      </c>
      <c r="B9177" s="1">
        <v>45922</v>
      </c>
      <c r="C9177" t="s">
        <v>7</v>
      </c>
      <c r="D9177" t="s">
        <v>38</v>
      </c>
      <c r="E9177">
        <v>449</v>
      </c>
      <c r="F9177">
        <v>7665.75</v>
      </c>
      <c r="G9177" t="str">
        <f t="shared" si="286"/>
        <v>Henkel Logistics</v>
      </c>
      <c r="H9177" t="str">
        <f>IFERROR(_xlfn.XLOOKUP(D9177, Product_Master_2026!B:B, Product_Master_2026!A:A), "Discontinued / Review Required")</f>
        <v>PROD_2026_005</v>
      </c>
      <c r="I9177">
        <f>IFERROR(_xlfn.XLOOKUP(H9177, Product_Master_2026!A:A, Product_Master_2026!D:D), 0)</f>
        <v>5.4</v>
      </c>
      <c r="J9177">
        <f t="shared" si="287"/>
        <v>2424.6000000000004</v>
      </c>
    </row>
    <row r="9178" spans="1:10" x14ac:dyDescent="0.3">
      <c r="A9178" t="s">
        <v>9200</v>
      </c>
      <c r="B9178" s="1">
        <v>45763</v>
      </c>
      <c r="C9178" t="s">
        <v>44</v>
      </c>
      <c r="D9178" t="s">
        <v>16</v>
      </c>
      <c r="E9178">
        <v>156</v>
      </c>
      <c r="F9178">
        <v>5408.56</v>
      </c>
      <c r="G9178" t="str">
        <f t="shared" si="286"/>
        <v>Bluedart Corp</v>
      </c>
      <c r="H9178" t="str">
        <f>IFERROR(_xlfn.XLOOKUP(D9178, Product_Master_2026!B:B, Product_Master_2026!A:A), "Discontinued / Review Required")</f>
        <v>PROD_2026_004</v>
      </c>
      <c r="I9178">
        <f>IFERROR(_xlfn.XLOOKUP(H9178, Product_Master_2026!A:A, Product_Master_2026!D:D), 0)</f>
        <v>22</v>
      </c>
      <c r="J9178">
        <f t="shared" si="287"/>
        <v>3432</v>
      </c>
    </row>
    <row r="9179" spans="1:10" x14ac:dyDescent="0.3">
      <c r="A9179" t="s">
        <v>9201</v>
      </c>
      <c r="B9179" s="1">
        <v>45989</v>
      </c>
      <c r="C9179" t="s">
        <v>28</v>
      </c>
      <c r="D9179" t="s">
        <v>11</v>
      </c>
      <c r="E9179">
        <v>80</v>
      </c>
      <c r="F9179">
        <v>2598.63</v>
      </c>
      <c r="G9179" t="str">
        <f t="shared" si="286"/>
        <v>Fedex Global</v>
      </c>
      <c r="H9179" t="str">
        <f>IFERROR(_xlfn.XLOOKUP(D9179, Product_Master_2026!B:B, Product_Master_2026!A:A), "Discontinued / Review Required")</f>
        <v>PROD_2026_003</v>
      </c>
      <c r="I9179">
        <f>IFERROR(_xlfn.XLOOKUP(H9179, Product_Master_2026!A:A, Product_Master_2026!D:D), 0)</f>
        <v>8.9</v>
      </c>
      <c r="J9179">
        <f t="shared" si="287"/>
        <v>712</v>
      </c>
    </row>
    <row r="9180" spans="1:10" x14ac:dyDescent="0.3">
      <c r="A9180" t="s">
        <v>9202</v>
      </c>
      <c r="B9180" s="1">
        <v>45811</v>
      </c>
      <c r="C9180" t="s">
        <v>20</v>
      </c>
      <c r="D9180" t="s">
        <v>21</v>
      </c>
      <c r="E9180">
        <v>129</v>
      </c>
      <c r="F9180">
        <v>5038.5</v>
      </c>
      <c r="G9180" t="str">
        <f t="shared" si="286"/>
        <v>Fedex Global</v>
      </c>
      <c r="H9180" t="str">
        <f>IFERROR(_xlfn.XLOOKUP(D9180, Product_Master_2026!B:B, Product_Master_2026!A:A), "Discontinued / Review Required")</f>
        <v>PROD_2026_001</v>
      </c>
      <c r="I9180">
        <f>IFERROR(_xlfn.XLOOKUP(H9180, Product_Master_2026!A:A, Product_Master_2026!D:D), 0)</f>
        <v>12.5</v>
      </c>
      <c r="J9180">
        <f t="shared" si="287"/>
        <v>1612.5</v>
      </c>
    </row>
    <row r="9181" spans="1:10" x14ac:dyDescent="0.3">
      <c r="A9181" t="s">
        <v>9203</v>
      </c>
      <c r="B9181" s="1">
        <v>45860</v>
      </c>
      <c r="C9181" t="s">
        <v>13</v>
      </c>
      <c r="D9181" t="s">
        <v>38</v>
      </c>
      <c r="E9181">
        <v>217</v>
      </c>
      <c r="F9181">
        <v>9055.58</v>
      </c>
      <c r="G9181" t="str">
        <f t="shared" si="286"/>
        <v>Henkel Logistics</v>
      </c>
      <c r="H9181" t="str">
        <f>IFERROR(_xlfn.XLOOKUP(D9181, Product_Master_2026!B:B, Product_Master_2026!A:A), "Discontinued / Review Required")</f>
        <v>PROD_2026_005</v>
      </c>
      <c r="I9181">
        <f>IFERROR(_xlfn.XLOOKUP(H9181, Product_Master_2026!A:A, Product_Master_2026!D:D), 0)</f>
        <v>5.4</v>
      </c>
      <c r="J9181">
        <f t="shared" si="287"/>
        <v>1171.8000000000002</v>
      </c>
    </row>
    <row r="9182" spans="1:10" x14ac:dyDescent="0.3">
      <c r="A9182" t="s">
        <v>9204</v>
      </c>
      <c r="B9182" s="1">
        <v>45832</v>
      </c>
      <c r="C9182" t="s">
        <v>44</v>
      </c>
      <c r="D9182" t="s">
        <v>8</v>
      </c>
      <c r="E9182">
        <v>77</v>
      </c>
      <c r="F9182">
        <v>1291.76</v>
      </c>
      <c r="G9182" t="str">
        <f t="shared" si="286"/>
        <v>Bluedart Corp</v>
      </c>
      <c r="H9182" t="str">
        <f>IFERROR(_xlfn.XLOOKUP(D9182, Product_Master_2026!B:B, Product_Master_2026!A:A), "Discontinued / Review Required")</f>
        <v>PROD_2026_002</v>
      </c>
      <c r="I9182">
        <f>IFERROR(_xlfn.XLOOKUP(H9182, Product_Master_2026!A:A, Product_Master_2026!D:D), 0)</f>
        <v>18.2</v>
      </c>
      <c r="J9182">
        <f t="shared" si="287"/>
        <v>1401.3999999999999</v>
      </c>
    </row>
    <row r="9183" spans="1:10" x14ac:dyDescent="0.3">
      <c r="A9183" t="s">
        <v>9205</v>
      </c>
      <c r="B9183" s="1">
        <v>46017</v>
      </c>
      <c r="C9183" t="s">
        <v>28</v>
      </c>
      <c r="D9183" t="s">
        <v>16</v>
      </c>
      <c r="E9183">
        <v>152</v>
      </c>
      <c r="F9183">
        <v>4846.04</v>
      </c>
      <c r="G9183" t="str">
        <f t="shared" si="286"/>
        <v>Fedex Global</v>
      </c>
      <c r="H9183" t="str">
        <f>IFERROR(_xlfn.XLOOKUP(D9183, Product_Master_2026!B:B, Product_Master_2026!A:A), "Discontinued / Review Required")</f>
        <v>PROD_2026_004</v>
      </c>
      <c r="I9183">
        <f>IFERROR(_xlfn.XLOOKUP(H9183, Product_Master_2026!A:A, Product_Master_2026!D:D), 0)</f>
        <v>22</v>
      </c>
      <c r="J9183">
        <f t="shared" si="287"/>
        <v>3344</v>
      </c>
    </row>
    <row r="9184" spans="1:10" x14ac:dyDescent="0.3">
      <c r="A9184" t="s">
        <v>9206</v>
      </c>
      <c r="B9184" s="1">
        <v>45941</v>
      </c>
      <c r="C9184" t="s">
        <v>24</v>
      </c>
      <c r="D9184" t="s">
        <v>11</v>
      </c>
      <c r="E9184">
        <v>46</v>
      </c>
      <c r="F9184">
        <v>1807.16</v>
      </c>
      <c r="G9184" t="str">
        <f t="shared" si="286"/>
        <v>Bluedart Corp</v>
      </c>
      <c r="H9184" t="str">
        <f>IFERROR(_xlfn.XLOOKUP(D9184, Product_Master_2026!B:B, Product_Master_2026!A:A), "Discontinued / Review Required")</f>
        <v>PROD_2026_003</v>
      </c>
      <c r="I9184">
        <f>IFERROR(_xlfn.XLOOKUP(H9184, Product_Master_2026!A:A, Product_Master_2026!D:D), 0)</f>
        <v>8.9</v>
      </c>
      <c r="J9184">
        <f t="shared" si="287"/>
        <v>409.40000000000003</v>
      </c>
    </row>
    <row r="9185" spans="1:10" x14ac:dyDescent="0.3">
      <c r="A9185" t="s">
        <v>9207</v>
      </c>
      <c r="B9185" s="1">
        <v>45899</v>
      </c>
      <c r="C9185" t="s">
        <v>26</v>
      </c>
      <c r="D9185" t="s">
        <v>38</v>
      </c>
      <c r="E9185">
        <v>10</v>
      </c>
      <c r="F9185">
        <v>381.16</v>
      </c>
      <c r="G9185" t="str">
        <f t="shared" si="286"/>
        <v>Dhl Express</v>
      </c>
      <c r="H9185" t="str">
        <f>IFERROR(_xlfn.XLOOKUP(D9185, Product_Master_2026!B:B, Product_Master_2026!A:A), "Discontinued / Review Required")</f>
        <v>PROD_2026_005</v>
      </c>
      <c r="I9185">
        <f>IFERROR(_xlfn.XLOOKUP(H9185, Product_Master_2026!A:A, Product_Master_2026!D:D), 0)</f>
        <v>5.4</v>
      </c>
      <c r="J9185">
        <f t="shared" si="287"/>
        <v>54</v>
      </c>
    </row>
    <row r="9186" spans="1:10" x14ac:dyDescent="0.3">
      <c r="A9186" t="s">
        <v>9208</v>
      </c>
      <c r="B9186" s="1">
        <v>45812</v>
      </c>
      <c r="C9186" t="s">
        <v>28</v>
      </c>
      <c r="D9186" t="s">
        <v>14</v>
      </c>
      <c r="E9186">
        <v>190</v>
      </c>
      <c r="F9186">
        <v>7147.51</v>
      </c>
      <c r="G9186" t="str">
        <f t="shared" si="286"/>
        <v>Fedex Global</v>
      </c>
      <c r="H9186" t="str">
        <f>IFERROR(_xlfn.XLOOKUP(D9186, Product_Master_2026!B:B, Product_Master_2026!A:A), "Discontinued / Review Required")</f>
        <v>Discontinued / Review Required</v>
      </c>
      <c r="I9186">
        <f>IFERROR(_xlfn.XLOOKUP(H9186, Product_Master_2026!A:A, Product_Master_2026!D:D), 0)</f>
        <v>0</v>
      </c>
      <c r="J9186">
        <f t="shared" si="287"/>
        <v>0</v>
      </c>
    </row>
    <row r="9187" spans="1:10" x14ac:dyDescent="0.3">
      <c r="A9187" t="s">
        <v>9209</v>
      </c>
      <c r="B9187" s="1">
        <v>45876</v>
      </c>
      <c r="C9187" t="s">
        <v>44</v>
      </c>
      <c r="D9187" t="s">
        <v>14</v>
      </c>
      <c r="E9187">
        <v>53</v>
      </c>
      <c r="F9187">
        <v>1873.18</v>
      </c>
      <c r="G9187" t="str">
        <f t="shared" si="286"/>
        <v>Bluedart Corp</v>
      </c>
      <c r="H9187" t="str">
        <f>IFERROR(_xlfn.XLOOKUP(D9187, Product_Master_2026!B:B, Product_Master_2026!A:A), "Discontinued / Review Required")</f>
        <v>Discontinued / Review Required</v>
      </c>
      <c r="I9187">
        <f>IFERROR(_xlfn.XLOOKUP(H9187, Product_Master_2026!A:A, Product_Master_2026!D:D), 0)</f>
        <v>0</v>
      </c>
      <c r="J9187">
        <f t="shared" si="287"/>
        <v>0</v>
      </c>
    </row>
    <row r="9188" spans="1:10" x14ac:dyDescent="0.3">
      <c r="A9188" t="s">
        <v>9210</v>
      </c>
      <c r="B9188" s="1">
        <v>45765</v>
      </c>
      <c r="C9188" t="s">
        <v>13</v>
      </c>
      <c r="D9188" t="s">
        <v>21</v>
      </c>
      <c r="E9188">
        <v>293</v>
      </c>
      <c r="F9188">
        <v>4924.1000000000004</v>
      </c>
      <c r="G9188" t="str">
        <f t="shared" si="286"/>
        <v>Henkel Logistics</v>
      </c>
      <c r="H9188" t="str">
        <f>IFERROR(_xlfn.XLOOKUP(D9188, Product_Master_2026!B:B, Product_Master_2026!A:A), "Discontinued / Review Required")</f>
        <v>PROD_2026_001</v>
      </c>
      <c r="I9188">
        <f>IFERROR(_xlfn.XLOOKUP(H9188, Product_Master_2026!A:A, Product_Master_2026!D:D), 0)</f>
        <v>12.5</v>
      </c>
      <c r="J9188">
        <f t="shared" si="287"/>
        <v>3662.5</v>
      </c>
    </row>
    <row r="9189" spans="1:10" x14ac:dyDescent="0.3">
      <c r="A9189" t="s">
        <v>9211</v>
      </c>
      <c r="B9189" s="1">
        <v>45967</v>
      </c>
      <c r="C9189" t="s">
        <v>24</v>
      </c>
      <c r="D9189" t="s">
        <v>14</v>
      </c>
      <c r="E9189">
        <v>371</v>
      </c>
      <c r="F9189">
        <v>9298.44</v>
      </c>
      <c r="G9189" t="str">
        <f t="shared" si="286"/>
        <v>Bluedart Corp</v>
      </c>
      <c r="H9189" t="str">
        <f>IFERROR(_xlfn.XLOOKUP(D9189, Product_Master_2026!B:B, Product_Master_2026!A:A), "Discontinued / Review Required")</f>
        <v>Discontinued / Review Required</v>
      </c>
      <c r="I9189">
        <f>IFERROR(_xlfn.XLOOKUP(H9189, Product_Master_2026!A:A, Product_Master_2026!D:D), 0)</f>
        <v>0</v>
      </c>
      <c r="J9189">
        <f t="shared" si="287"/>
        <v>0</v>
      </c>
    </row>
    <row r="9190" spans="1:10" x14ac:dyDescent="0.3">
      <c r="A9190" t="s">
        <v>9212</v>
      </c>
      <c r="B9190" s="1">
        <v>45877</v>
      </c>
      <c r="C9190" t="s">
        <v>24</v>
      </c>
      <c r="D9190" t="s">
        <v>16</v>
      </c>
      <c r="E9190">
        <v>410</v>
      </c>
      <c r="F9190">
        <v>8582.18</v>
      </c>
      <c r="G9190" t="str">
        <f t="shared" si="286"/>
        <v>Bluedart Corp</v>
      </c>
      <c r="H9190" t="str">
        <f>IFERROR(_xlfn.XLOOKUP(D9190, Product_Master_2026!B:B, Product_Master_2026!A:A), "Discontinued / Review Required")</f>
        <v>PROD_2026_004</v>
      </c>
      <c r="I9190">
        <f>IFERROR(_xlfn.XLOOKUP(H9190, Product_Master_2026!A:A, Product_Master_2026!D:D), 0)</f>
        <v>22</v>
      </c>
      <c r="J9190">
        <f t="shared" si="287"/>
        <v>9020</v>
      </c>
    </row>
    <row r="9191" spans="1:10" x14ac:dyDescent="0.3">
      <c r="A9191" t="s">
        <v>9213</v>
      </c>
      <c r="B9191" s="1">
        <v>45705</v>
      </c>
      <c r="C9191" t="s">
        <v>26</v>
      </c>
      <c r="D9191" t="s">
        <v>38</v>
      </c>
      <c r="E9191">
        <v>423</v>
      </c>
      <c r="F9191">
        <v>17309.14</v>
      </c>
      <c r="G9191" t="str">
        <f t="shared" si="286"/>
        <v>Dhl Express</v>
      </c>
      <c r="H9191" t="str">
        <f>IFERROR(_xlfn.XLOOKUP(D9191, Product_Master_2026!B:B, Product_Master_2026!A:A), "Discontinued / Review Required")</f>
        <v>PROD_2026_005</v>
      </c>
      <c r="I9191">
        <f>IFERROR(_xlfn.XLOOKUP(H9191, Product_Master_2026!A:A, Product_Master_2026!D:D), 0)</f>
        <v>5.4</v>
      </c>
      <c r="J9191">
        <f t="shared" si="287"/>
        <v>2284.2000000000003</v>
      </c>
    </row>
    <row r="9192" spans="1:10" x14ac:dyDescent="0.3">
      <c r="A9192" t="s">
        <v>9214</v>
      </c>
      <c r="B9192" s="1">
        <v>45786</v>
      </c>
      <c r="C9192" t="s">
        <v>26</v>
      </c>
      <c r="D9192" t="s">
        <v>21</v>
      </c>
      <c r="E9192">
        <v>370</v>
      </c>
      <c r="F9192">
        <v>7873.77</v>
      </c>
      <c r="G9192" t="str">
        <f t="shared" si="286"/>
        <v>Dhl Express</v>
      </c>
      <c r="H9192" t="str">
        <f>IFERROR(_xlfn.XLOOKUP(D9192, Product_Master_2026!B:B, Product_Master_2026!A:A), "Discontinued / Review Required")</f>
        <v>PROD_2026_001</v>
      </c>
      <c r="I9192">
        <f>IFERROR(_xlfn.XLOOKUP(H9192, Product_Master_2026!A:A, Product_Master_2026!D:D), 0)</f>
        <v>12.5</v>
      </c>
      <c r="J9192">
        <f t="shared" si="287"/>
        <v>4625</v>
      </c>
    </row>
    <row r="9193" spans="1:10" x14ac:dyDescent="0.3">
      <c r="A9193" t="s">
        <v>9215</v>
      </c>
      <c r="B9193" s="1">
        <v>46010</v>
      </c>
      <c r="C9193" t="s">
        <v>13</v>
      </c>
      <c r="D9193" t="s">
        <v>21</v>
      </c>
      <c r="E9193">
        <v>384</v>
      </c>
      <c r="F9193">
        <v>11602.23</v>
      </c>
      <c r="G9193" t="str">
        <f t="shared" si="286"/>
        <v>Henkel Logistics</v>
      </c>
      <c r="H9193" t="str">
        <f>IFERROR(_xlfn.XLOOKUP(D9193, Product_Master_2026!B:B, Product_Master_2026!A:A), "Discontinued / Review Required")</f>
        <v>PROD_2026_001</v>
      </c>
      <c r="I9193">
        <f>IFERROR(_xlfn.XLOOKUP(H9193, Product_Master_2026!A:A, Product_Master_2026!D:D), 0)</f>
        <v>12.5</v>
      </c>
      <c r="J9193">
        <f t="shared" si="287"/>
        <v>4800</v>
      </c>
    </row>
    <row r="9194" spans="1:10" x14ac:dyDescent="0.3">
      <c r="A9194" t="s">
        <v>9216</v>
      </c>
      <c r="B9194" s="1">
        <v>45699</v>
      </c>
      <c r="C9194" t="s">
        <v>7</v>
      </c>
      <c r="D9194" t="s">
        <v>14</v>
      </c>
      <c r="E9194">
        <v>202</v>
      </c>
      <c r="F9194">
        <v>8712.44</v>
      </c>
      <c r="G9194" t="str">
        <f t="shared" si="286"/>
        <v>Henkel Logistics</v>
      </c>
      <c r="H9194" t="str">
        <f>IFERROR(_xlfn.XLOOKUP(D9194, Product_Master_2026!B:B, Product_Master_2026!A:A), "Discontinued / Review Required")</f>
        <v>Discontinued / Review Required</v>
      </c>
      <c r="I9194">
        <f>IFERROR(_xlfn.XLOOKUP(H9194, Product_Master_2026!A:A, Product_Master_2026!D:D), 0)</f>
        <v>0</v>
      </c>
      <c r="J9194">
        <f t="shared" si="287"/>
        <v>0</v>
      </c>
    </row>
    <row r="9195" spans="1:10" x14ac:dyDescent="0.3">
      <c r="A9195" t="s">
        <v>9217</v>
      </c>
      <c r="B9195" s="1">
        <v>45832</v>
      </c>
      <c r="C9195" t="s">
        <v>26</v>
      </c>
      <c r="D9195" t="s">
        <v>8</v>
      </c>
      <c r="E9195">
        <v>154</v>
      </c>
      <c r="F9195">
        <v>3837.09</v>
      </c>
      <c r="G9195" t="str">
        <f t="shared" si="286"/>
        <v>Dhl Express</v>
      </c>
      <c r="H9195" t="str">
        <f>IFERROR(_xlfn.XLOOKUP(D9195, Product_Master_2026!B:B, Product_Master_2026!A:A), "Discontinued / Review Required")</f>
        <v>PROD_2026_002</v>
      </c>
      <c r="I9195">
        <f>IFERROR(_xlfn.XLOOKUP(H9195, Product_Master_2026!A:A, Product_Master_2026!D:D), 0)</f>
        <v>18.2</v>
      </c>
      <c r="J9195">
        <f t="shared" si="287"/>
        <v>2802.7999999999997</v>
      </c>
    </row>
    <row r="9196" spans="1:10" x14ac:dyDescent="0.3">
      <c r="A9196" t="s">
        <v>9218</v>
      </c>
      <c r="B9196" s="1">
        <v>45707</v>
      </c>
      <c r="C9196" t="s">
        <v>44</v>
      </c>
      <c r="D9196" t="s">
        <v>8</v>
      </c>
      <c r="E9196">
        <v>315</v>
      </c>
      <c r="F9196">
        <v>12687.81</v>
      </c>
      <c r="G9196" t="str">
        <f t="shared" si="286"/>
        <v>Bluedart Corp</v>
      </c>
      <c r="H9196" t="str">
        <f>IFERROR(_xlfn.XLOOKUP(D9196, Product_Master_2026!B:B, Product_Master_2026!A:A), "Discontinued / Review Required")</f>
        <v>PROD_2026_002</v>
      </c>
      <c r="I9196">
        <f>IFERROR(_xlfn.XLOOKUP(H9196, Product_Master_2026!A:A, Product_Master_2026!D:D), 0)</f>
        <v>18.2</v>
      </c>
      <c r="J9196">
        <f t="shared" si="287"/>
        <v>5733</v>
      </c>
    </row>
    <row r="9197" spans="1:10" x14ac:dyDescent="0.3">
      <c r="A9197" t="s">
        <v>9219</v>
      </c>
      <c r="B9197" s="1">
        <v>45945</v>
      </c>
      <c r="C9197" t="s">
        <v>24</v>
      </c>
      <c r="D9197" t="s">
        <v>21</v>
      </c>
      <c r="E9197">
        <v>303</v>
      </c>
      <c r="F9197">
        <v>8220.7099999999991</v>
      </c>
      <c r="G9197" t="str">
        <f t="shared" si="286"/>
        <v>Bluedart Corp</v>
      </c>
      <c r="H9197" t="str">
        <f>IFERROR(_xlfn.XLOOKUP(D9197, Product_Master_2026!B:B, Product_Master_2026!A:A), "Discontinued / Review Required")</f>
        <v>PROD_2026_001</v>
      </c>
      <c r="I9197">
        <f>IFERROR(_xlfn.XLOOKUP(H9197, Product_Master_2026!A:A, Product_Master_2026!D:D), 0)</f>
        <v>12.5</v>
      </c>
      <c r="J9197">
        <f t="shared" si="287"/>
        <v>3787.5</v>
      </c>
    </row>
    <row r="9198" spans="1:10" x14ac:dyDescent="0.3">
      <c r="A9198" t="s">
        <v>9220</v>
      </c>
      <c r="B9198" s="1">
        <v>45763</v>
      </c>
      <c r="C9198" t="s">
        <v>7</v>
      </c>
      <c r="D9198" t="s">
        <v>38</v>
      </c>
      <c r="E9198">
        <v>107</v>
      </c>
      <c r="F9198">
        <v>1687.45</v>
      </c>
      <c r="G9198" t="str">
        <f t="shared" si="286"/>
        <v>Henkel Logistics</v>
      </c>
      <c r="H9198" t="str">
        <f>IFERROR(_xlfn.XLOOKUP(D9198, Product_Master_2026!B:B, Product_Master_2026!A:A), "Discontinued / Review Required")</f>
        <v>PROD_2026_005</v>
      </c>
      <c r="I9198">
        <f>IFERROR(_xlfn.XLOOKUP(H9198, Product_Master_2026!A:A, Product_Master_2026!D:D), 0)</f>
        <v>5.4</v>
      </c>
      <c r="J9198">
        <f t="shared" si="287"/>
        <v>577.80000000000007</v>
      </c>
    </row>
    <row r="9199" spans="1:10" x14ac:dyDescent="0.3">
      <c r="A9199" t="s">
        <v>9221</v>
      </c>
      <c r="B9199" s="1">
        <v>46008</v>
      </c>
      <c r="C9199" t="s">
        <v>24</v>
      </c>
      <c r="D9199" t="s">
        <v>21</v>
      </c>
      <c r="E9199">
        <v>279</v>
      </c>
      <c r="F9199">
        <v>10978.01</v>
      </c>
      <c r="G9199" t="str">
        <f t="shared" si="286"/>
        <v>Bluedart Corp</v>
      </c>
      <c r="H9199" t="str">
        <f>IFERROR(_xlfn.XLOOKUP(D9199, Product_Master_2026!B:B, Product_Master_2026!A:A), "Discontinued / Review Required")</f>
        <v>PROD_2026_001</v>
      </c>
      <c r="I9199">
        <f>IFERROR(_xlfn.XLOOKUP(H9199, Product_Master_2026!A:A, Product_Master_2026!D:D), 0)</f>
        <v>12.5</v>
      </c>
      <c r="J9199">
        <f t="shared" si="287"/>
        <v>3487.5</v>
      </c>
    </row>
    <row r="9200" spans="1:10" x14ac:dyDescent="0.3">
      <c r="A9200" t="s">
        <v>9222</v>
      </c>
      <c r="B9200" s="1">
        <v>45956</v>
      </c>
      <c r="C9200" t="s">
        <v>18</v>
      </c>
      <c r="D9200" t="s">
        <v>11</v>
      </c>
      <c r="E9200">
        <v>213</v>
      </c>
      <c r="F9200">
        <v>8416.0300000000007</v>
      </c>
      <c r="G9200" t="str">
        <f t="shared" si="286"/>
        <v>Dhl Express</v>
      </c>
      <c r="H9200" t="str">
        <f>IFERROR(_xlfn.XLOOKUP(D9200, Product_Master_2026!B:B, Product_Master_2026!A:A), "Discontinued / Review Required")</f>
        <v>PROD_2026_003</v>
      </c>
      <c r="I9200">
        <f>IFERROR(_xlfn.XLOOKUP(H9200, Product_Master_2026!A:A, Product_Master_2026!D:D), 0)</f>
        <v>8.9</v>
      </c>
      <c r="J9200">
        <f t="shared" si="287"/>
        <v>1895.7</v>
      </c>
    </row>
    <row r="9201" spans="1:10" x14ac:dyDescent="0.3">
      <c r="A9201" t="s">
        <v>9223</v>
      </c>
      <c r="B9201" s="1">
        <v>45919</v>
      </c>
      <c r="C9201" t="s">
        <v>44</v>
      </c>
      <c r="D9201" t="s">
        <v>38</v>
      </c>
      <c r="E9201">
        <v>442</v>
      </c>
      <c r="F9201">
        <v>8782.43</v>
      </c>
      <c r="G9201" t="str">
        <f t="shared" si="286"/>
        <v>Bluedart Corp</v>
      </c>
      <c r="H9201" t="str">
        <f>IFERROR(_xlfn.XLOOKUP(D9201, Product_Master_2026!B:B, Product_Master_2026!A:A), "Discontinued / Review Required")</f>
        <v>PROD_2026_005</v>
      </c>
      <c r="I9201">
        <f>IFERROR(_xlfn.XLOOKUP(H9201, Product_Master_2026!A:A, Product_Master_2026!D:D), 0)</f>
        <v>5.4</v>
      </c>
      <c r="J9201">
        <f t="shared" si="287"/>
        <v>2386.8000000000002</v>
      </c>
    </row>
    <row r="9202" spans="1:10" x14ac:dyDescent="0.3">
      <c r="A9202" t="s">
        <v>9224</v>
      </c>
      <c r="B9202" s="1">
        <v>45902</v>
      </c>
      <c r="C9202" t="s">
        <v>24</v>
      </c>
      <c r="D9202" t="s">
        <v>38</v>
      </c>
      <c r="E9202">
        <v>376</v>
      </c>
      <c r="F9202">
        <v>12621.65</v>
      </c>
      <c r="G9202" t="str">
        <f t="shared" si="286"/>
        <v>Bluedart Corp</v>
      </c>
      <c r="H9202" t="str">
        <f>IFERROR(_xlfn.XLOOKUP(D9202, Product_Master_2026!B:B, Product_Master_2026!A:A), "Discontinued / Review Required")</f>
        <v>PROD_2026_005</v>
      </c>
      <c r="I9202">
        <f>IFERROR(_xlfn.XLOOKUP(H9202, Product_Master_2026!A:A, Product_Master_2026!D:D), 0)</f>
        <v>5.4</v>
      </c>
      <c r="J9202">
        <f t="shared" si="287"/>
        <v>2030.4</v>
      </c>
    </row>
    <row r="9203" spans="1:10" x14ac:dyDescent="0.3">
      <c r="A9203" t="s">
        <v>9225</v>
      </c>
      <c r="B9203" s="1">
        <v>45717</v>
      </c>
      <c r="C9203" t="s">
        <v>13</v>
      </c>
      <c r="D9203" t="s">
        <v>16</v>
      </c>
      <c r="E9203">
        <v>458</v>
      </c>
      <c r="F9203">
        <v>12340.03</v>
      </c>
      <c r="G9203" t="str">
        <f t="shared" si="286"/>
        <v>Henkel Logistics</v>
      </c>
      <c r="H9203" t="str">
        <f>IFERROR(_xlfn.XLOOKUP(D9203, Product_Master_2026!B:B, Product_Master_2026!A:A), "Discontinued / Review Required")</f>
        <v>PROD_2026_004</v>
      </c>
      <c r="I9203">
        <f>IFERROR(_xlfn.XLOOKUP(H9203, Product_Master_2026!A:A, Product_Master_2026!D:D), 0)</f>
        <v>22</v>
      </c>
      <c r="J9203">
        <f t="shared" si="287"/>
        <v>10076</v>
      </c>
    </row>
    <row r="9204" spans="1:10" x14ac:dyDescent="0.3">
      <c r="A9204" t="s">
        <v>9226</v>
      </c>
      <c r="B9204" s="1">
        <v>45876</v>
      </c>
      <c r="C9204" t="s">
        <v>26</v>
      </c>
      <c r="D9204" t="s">
        <v>14</v>
      </c>
      <c r="E9204">
        <v>461</v>
      </c>
      <c r="F9204">
        <v>17804.64</v>
      </c>
      <c r="G9204" t="str">
        <f t="shared" si="286"/>
        <v>Dhl Express</v>
      </c>
      <c r="H9204" t="str">
        <f>IFERROR(_xlfn.XLOOKUP(D9204, Product_Master_2026!B:B, Product_Master_2026!A:A), "Discontinued / Review Required")</f>
        <v>Discontinued / Review Required</v>
      </c>
      <c r="I9204">
        <f>IFERROR(_xlfn.XLOOKUP(H9204, Product_Master_2026!A:A, Product_Master_2026!D:D), 0)</f>
        <v>0</v>
      </c>
      <c r="J9204">
        <f t="shared" si="287"/>
        <v>0</v>
      </c>
    </row>
    <row r="9205" spans="1:10" x14ac:dyDescent="0.3">
      <c r="A9205" t="s">
        <v>9227</v>
      </c>
      <c r="B9205" s="1">
        <v>45830</v>
      </c>
      <c r="C9205" t="s">
        <v>28</v>
      </c>
      <c r="D9205" t="s">
        <v>14</v>
      </c>
      <c r="E9205">
        <v>452</v>
      </c>
      <c r="F9205">
        <v>14467.54</v>
      </c>
      <c r="G9205" t="str">
        <f t="shared" si="286"/>
        <v>Fedex Global</v>
      </c>
      <c r="H9205" t="str">
        <f>IFERROR(_xlfn.XLOOKUP(D9205, Product_Master_2026!B:B, Product_Master_2026!A:A), "Discontinued / Review Required")</f>
        <v>Discontinued / Review Required</v>
      </c>
      <c r="I9205">
        <f>IFERROR(_xlfn.XLOOKUP(H9205, Product_Master_2026!A:A, Product_Master_2026!D:D), 0)</f>
        <v>0</v>
      </c>
      <c r="J9205">
        <f t="shared" si="287"/>
        <v>0</v>
      </c>
    </row>
    <row r="9206" spans="1:10" x14ac:dyDescent="0.3">
      <c r="A9206" t="s">
        <v>9228</v>
      </c>
      <c r="B9206" s="1">
        <v>45799</v>
      </c>
      <c r="C9206" t="s">
        <v>26</v>
      </c>
      <c r="D9206" t="s">
        <v>8</v>
      </c>
      <c r="E9206">
        <v>60</v>
      </c>
      <c r="F9206">
        <v>2109.92</v>
      </c>
      <c r="G9206" t="str">
        <f t="shared" si="286"/>
        <v>Dhl Express</v>
      </c>
      <c r="H9206" t="str">
        <f>IFERROR(_xlfn.XLOOKUP(D9206, Product_Master_2026!B:B, Product_Master_2026!A:A), "Discontinued / Review Required")</f>
        <v>PROD_2026_002</v>
      </c>
      <c r="I9206">
        <f>IFERROR(_xlfn.XLOOKUP(H9206, Product_Master_2026!A:A, Product_Master_2026!D:D), 0)</f>
        <v>18.2</v>
      </c>
      <c r="J9206">
        <f t="shared" si="287"/>
        <v>1092</v>
      </c>
    </row>
    <row r="9207" spans="1:10" x14ac:dyDescent="0.3">
      <c r="A9207" t="s">
        <v>9229</v>
      </c>
      <c r="B9207" s="1">
        <v>45713</v>
      </c>
      <c r="C9207" t="s">
        <v>13</v>
      </c>
      <c r="D9207" t="s">
        <v>14</v>
      </c>
      <c r="E9207">
        <v>491</v>
      </c>
      <c r="F9207">
        <v>10473.98</v>
      </c>
      <c r="G9207" t="str">
        <f t="shared" si="286"/>
        <v>Henkel Logistics</v>
      </c>
      <c r="H9207" t="str">
        <f>IFERROR(_xlfn.XLOOKUP(D9207, Product_Master_2026!B:B, Product_Master_2026!A:A), "Discontinued / Review Required")</f>
        <v>Discontinued / Review Required</v>
      </c>
      <c r="I9207">
        <f>IFERROR(_xlfn.XLOOKUP(H9207, Product_Master_2026!A:A, Product_Master_2026!D:D), 0)</f>
        <v>0</v>
      </c>
      <c r="J9207">
        <f t="shared" si="287"/>
        <v>0</v>
      </c>
    </row>
    <row r="9208" spans="1:10" x14ac:dyDescent="0.3">
      <c r="A9208" t="s">
        <v>9230</v>
      </c>
      <c r="B9208" s="1">
        <v>45858</v>
      </c>
      <c r="C9208" t="s">
        <v>28</v>
      </c>
      <c r="D9208" t="s">
        <v>16</v>
      </c>
      <c r="E9208">
        <v>235</v>
      </c>
      <c r="F9208">
        <v>3719.64</v>
      </c>
      <c r="G9208" t="str">
        <f t="shared" si="286"/>
        <v>Fedex Global</v>
      </c>
      <c r="H9208" t="str">
        <f>IFERROR(_xlfn.XLOOKUP(D9208, Product_Master_2026!B:B, Product_Master_2026!A:A), "Discontinued / Review Required")</f>
        <v>PROD_2026_004</v>
      </c>
      <c r="I9208">
        <f>IFERROR(_xlfn.XLOOKUP(H9208, Product_Master_2026!A:A, Product_Master_2026!D:D), 0)</f>
        <v>22</v>
      </c>
      <c r="J9208">
        <f t="shared" si="287"/>
        <v>5170</v>
      </c>
    </row>
    <row r="9209" spans="1:10" x14ac:dyDescent="0.3">
      <c r="A9209" t="s">
        <v>9231</v>
      </c>
      <c r="B9209" s="1">
        <v>45870</v>
      </c>
      <c r="C9209" t="s">
        <v>18</v>
      </c>
      <c r="D9209" t="s">
        <v>16</v>
      </c>
      <c r="E9209">
        <v>342</v>
      </c>
      <c r="F9209">
        <v>15166.64</v>
      </c>
      <c r="G9209" t="str">
        <f t="shared" si="286"/>
        <v>Dhl Express</v>
      </c>
      <c r="H9209" t="str">
        <f>IFERROR(_xlfn.XLOOKUP(D9209, Product_Master_2026!B:B, Product_Master_2026!A:A), "Discontinued / Review Required")</f>
        <v>PROD_2026_004</v>
      </c>
      <c r="I9209">
        <f>IFERROR(_xlfn.XLOOKUP(H9209, Product_Master_2026!A:A, Product_Master_2026!D:D), 0)</f>
        <v>22</v>
      </c>
      <c r="J9209">
        <f t="shared" si="287"/>
        <v>7524</v>
      </c>
    </row>
    <row r="9210" spans="1:10" x14ac:dyDescent="0.3">
      <c r="A9210" t="s">
        <v>9232</v>
      </c>
      <c r="B9210" s="1">
        <v>45691</v>
      </c>
      <c r="C9210" t="s">
        <v>44</v>
      </c>
      <c r="D9210" t="s">
        <v>21</v>
      </c>
      <c r="E9210">
        <v>59</v>
      </c>
      <c r="F9210">
        <v>1548.09</v>
      </c>
      <c r="G9210" t="str">
        <f t="shared" si="286"/>
        <v>Bluedart Corp</v>
      </c>
      <c r="H9210" t="str">
        <f>IFERROR(_xlfn.XLOOKUP(D9210, Product_Master_2026!B:B, Product_Master_2026!A:A), "Discontinued / Review Required")</f>
        <v>PROD_2026_001</v>
      </c>
      <c r="I9210">
        <f>IFERROR(_xlfn.XLOOKUP(H9210, Product_Master_2026!A:A, Product_Master_2026!D:D), 0)</f>
        <v>12.5</v>
      </c>
      <c r="J9210">
        <f t="shared" si="287"/>
        <v>737.5</v>
      </c>
    </row>
    <row r="9211" spans="1:10" x14ac:dyDescent="0.3">
      <c r="A9211" t="s">
        <v>9233</v>
      </c>
      <c r="B9211" s="1">
        <v>45832</v>
      </c>
      <c r="C9211" t="s">
        <v>26</v>
      </c>
      <c r="D9211" t="s">
        <v>14</v>
      </c>
      <c r="E9211">
        <v>486</v>
      </c>
      <c r="F9211">
        <v>12574.69</v>
      </c>
      <c r="G9211" t="str">
        <f t="shared" si="286"/>
        <v>Dhl Express</v>
      </c>
      <c r="H9211" t="str">
        <f>IFERROR(_xlfn.XLOOKUP(D9211, Product_Master_2026!B:B, Product_Master_2026!A:A), "Discontinued / Review Required")</f>
        <v>Discontinued / Review Required</v>
      </c>
      <c r="I9211">
        <f>IFERROR(_xlfn.XLOOKUP(H9211, Product_Master_2026!A:A, Product_Master_2026!D:D), 0)</f>
        <v>0</v>
      </c>
      <c r="J9211">
        <f t="shared" si="287"/>
        <v>0</v>
      </c>
    </row>
    <row r="9212" spans="1:10" x14ac:dyDescent="0.3">
      <c r="A9212" t="s">
        <v>9234</v>
      </c>
      <c r="B9212" s="1">
        <v>45766</v>
      </c>
      <c r="C9212" t="s">
        <v>26</v>
      </c>
      <c r="D9212" t="s">
        <v>14</v>
      </c>
      <c r="E9212">
        <v>382</v>
      </c>
      <c r="F9212">
        <v>7207.54</v>
      </c>
      <c r="G9212" t="str">
        <f t="shared" si="286"/>
        <v>Dhl Express</v>
      </c>
      <c r="H9212" t="str">
        <f>IFERROR(_xlfn.XLOOKUP(D9212, Product_Master_2026!B:B, Product_Master_2026!A:A), "Discontinued / Review Required")</f>
        <v>Discontinued / Review Required</v>
      </c>
      <c r="I9212">
        <f>IFERROR(_xlfn.XLOOKUP(H9212, Product_Master_2026!A:A, Product_Master_2026!D:D), 0)</f>
        <v>0</v>
      </c>
      <c r="J9212">
        <f t="shared" si="287"/>
        <v>0</v>
      </c>
    </row>
    <row r="9213" spans="1:10" x14ac:dyDescent="0.3">
      <c r="A9213" t="s">
        <v>9235</v>
      </c>
      <c r="B9213" s="1">
        <v>45780</v>
      </c>
      <c r="C9213" t="s">
        <v>28</v>
      </c>
      <c r="D9213" t="s">
        <v>21</v>
      </c>
      <c r="E9213">
        <v>447</v>
      </c>
      <c r="F9213">
        <v>16245.49</v>
      </c>
      <c r="G9213" t="str">
        <f t="shared" si="286"/>
        <v>Fedex Global</v>
      </c>
      <c r="H9213" t="str">
        <f>IFERROR(_xlfn.XLOOKUP(D9213, Product_Master_2026!B:B, Product_Master_2026!A:A), "Discontinued / Review Required")</f>
        <v>PROD_2026_001</v>
      </c>
      <c r="I9213">
        <f>IFERROR(_xlfn.XLOOKUP(H9213, Product_Master_2026!A:A, Product_Master_2026!D:D), 0)</f>
        <v>12.5</v>
      </c>
      <c r="J9213">
        <f t="shared" si="287"/>
        <v>5587.5</v>
      </c>
    </row>
    <row r="9214" spans="1:10" x14ac:dyDescent="0.3">
      <c r="A9214" t="s">
        <v>9236</v>
      </c>
      <c r="B9214" s="1">
        <v>46013</v>
      </c>
      <c r="C9214" t="s">
        <v>7</v>
      </c>
      <c r="D9214" t="s">
        <v>11</v>
      </c>
      <c r="E9214">
        <v>388</v>
      </c>
      <c r="F9214">
        <v>10075.280000000001</v>
      </c>
      <c r="G9214" t="str">
        <f t="shared" si="286"/>
        <v>Henkel Logistics</v>
      </c>
      <c r="H9214" t="str">
        <f>IFERROR(_xlfn.XLOOKUP(D9214, Product_Master_2026!B:B, Product_Master_2026!A:A), "Discontinued / Review Required")</f>
        <v>PROD_2026_003</v>
      </c>
      <c r="I9214">
        <f>IFERROR(_xlfn.XLOOKUP(H9214, Product_Master_2026!A:A, Product_Master_2026!D:D), 0)</f>
        <v>8.9</v>
      </c>
      <c r="J9214">
        <f t="shared" si="287"/>
        <v>3453.2000000000003</v>
      </c>
    </row>
    <row r="9215" spans="1:10" x14ac:dyDescent="0.3">
      <c r="A9215" t="s">
        <v>9237</v>
      </c>
      <c r="B9215" s="1">
        <v>45695</v>
      </c>
      <c r="C9215" t="s">
        <v>18</v>
      </c>
      <c r="D9215" t="s">
        <v>8</v>
      </c>
      <c r="E9215">
        <v>235</v>
      </c>
      <c r="F9215">
        <v>10244.61</v>
      </c>
      <c r="G9215" t="str">
        <f t="shared" si="286"/>
        <v>Dhl Express</v>
      </c>
      <c r="H9215" t="str">
        <f>IFERROR(_xlfn.XLOOKUP(D9215, Product_Master_2026!B:B, Product_Master_2026!A:A), "Discontinued / Review Required")</f>
        <v>PROD_2026_002</v>
      </c>
      <c r="I9215">
        <f>IFERROR(_xlfn.XLOOKUP(H9215, Product_Master_2026!A:A, Product_Master_2026!D:D), 0)</f>
        <v>18.2</v>
      </c>
      <c r="J9215">
        <f t="shared" si="287"/>
        <v>4277</v>
      </c>
    </row>
    <row r="9216" spans="1:10" x14ac:dyDescent="0.3">
      <c r="A9216" t="s">
        <v>9238</v>
      </c>
      <c r="B9216" s="1">
        <v>45769</v>
      </c>
      <c r="C9216" t="s">
        <v>18</v>
      </c>
      <c r="D9216" t="s">
        <v>21</v>
      </c>
      <c r="E9216">
        <v>233</v>
      </c>
      <c r="F9216">
        <v>8082.36</v>
      </c>
      <c r="G9216" t="str">
        <f t="shared" si="286"/>
        <v>Dhl Express</v>
      </c>
      <c r="H9216" t="str">
        <f>IFERROR(_xlfn.XLOOKUP(D9216, Product_Master_2026!B:B, Product_Master_2026!A:A), "Discontinued / Review Required")</f>
        <v>PROD_2026_001</v>
      </c>
      <c r="I9216">
        <f>IFERROR(_xlfn.XLOOKUP(H9216, Product_Master_2026!A:A, Product_Master_2026!D:D), 0)</f>
        <v>12.5</v>
      </c>
      <c r="J9216">
        <f t="shared" si="287"/>
        <v>2912.5</v>
      </c>
    </row>
    <row r="9217" spans="1:10" x14ac:dyDescent="0.3">
      <c r="A9217" t="s">
        <v>9239</v>
      </c>
      <c r="B9217" s="1">
        <v>45741</v>
      </c>
      <c r="C9217" t="s">
        <v>44</v>
      </c>
      <c r="D9217" t="s">
        <v>38</v>
      </c>
      <c r="E9217">
        <v>272</v>
      </c>
      <c r="F9217">
        <v>12081.81</v>
      </c>
      <c r="G9217" t="str">
        <f t="shared" si="286"/>
        <v>Bluedart Corp</v>
      </c>
      <c r="H9217" t="str">
        <f>IFERROR(_xlfn.XLOOKUP(D9217, Product_Master_2026!B:B, Product_Master_2026!A:A), "Discontinued / Review Required")</f>
        <v>PROD_2026_005</v>
      </c>
      <c r="I9217">
        <f>IFERROR(_xlfn.XLOOKUP(H9217, Product_Master_2026!A:A, Product_Master_2026!D:D), 0)</f>
        <v>5.4</v>
      </c>
      <c r="J9217">
        <f t="shared" si="287"/>
        <v>1468.8000000000002</v>
      </c>
    </row>
    <row r="9218" spans="1:10" x14ac:dyDescent="0.3">
      <c r="A9218" t="s">
        <v>9240</v>
      </c>
      <c r="B9218" s="1">
        <v>45778</v>
      </c>
      <c r="C9218" t="s">
        <v>44</v>
      </c>
      <c r="D9218" t="s">
        <v>38</v>
      </c>
      <c r="E9218">
        <v>456</v>
      </c>
      <c r="F9218">
        <v>11676.11</v>
      </c>
      <c r="G9218" t="str">
        <f t="shared" si="286"/>
        <v>Bluedart Corp</v>
      </c>
      <c r="H9218" t="str">
        <f>IFERROR(_xlfn.XLOOKUP(D9218, Product_Master_2026!B:B, Product_Master_2026!A:A), "Discontinued / Review Required")</f>
        <v>PROD_2026_005</v>
      </c>
      <c r="I9218">
        <f>IFERROR(_xlfn.XLOOKUP(H9218, Product_Master_2026!A:A, Product_Master_2026!D:D), 0)</f>
        <v>5.4</v>
      </c>
      <c r="J9218">
        <f t="shared" si="287"/>
        <v>2462.4</v>
      </c>
    </row>
    <row r="9219" spans="1:10" x14ac:dyDescent="0.3">
      <c r="A9219" t="s">
        <v>9241</v>
      </c>
      <c r="B9219" s="1">
        <v>45663</v>
      </c>
      <c r="C9219" t="s">
        <v>26</v>
      </c>
      <c r="D9219" t="s">
        <v>21</v>
      </c>
      <c r="E9219">
        <v>260</v>
      </c>
      <c r="F9219">
        <v>10864</v>
      </c>
      <c r="G9219" t="str">
        <f t="shared" ref="G9219:G9282" si="288">PROPER(TRIM(C9219))</f>
        <v>Dhl Express</v>
      </c>
      <c r="H9219" t="str">
        <f>IFERROR(_xlfn.XLOOKUP(D9219, Product_Master_2026!B:B, Product_Master_2026!A:A), "Discontinued / Review Required")</f>
        <v>PROD_2026_001</v>
      </c>
      <c r="I9219">
        <f>IFERROR(_xlfn.XLOOKUP(H9219, Product_Master_2026!A:A, Product_Master_2026!D:D), 0)</f>
        <v>12.5</v>
      </c>
      <c r="J9219">
        <f t="shared" ref="J9219:J9282" si="289">E9219 * I9219</f>
        <v>3250</v>
      </c>
    </row>
    <row r="9220" spans="1:10" x14ac:dyDescent="0.3">
      <c r="A9220" t="s">
        <v>9242</v>
      </c>
      <c r="B9220" s="1">
        <v>45972</v>
      </c>
      <c r="C9220" t="s">
        <v>13</v>
      </c>
      <c r="D9220" t="s">
        <v>14</v>
      </c>
      <c r="E9220">
        <v>178</v>
      </c>
      <c r="F9220">
        <v>2734.13</v>
      </c>
      <c r="G9220" t="str">
        <f t="shared" si="288"/>
        <v>Henkel Logistics</v>
      </c>
      <c r="H9220" t="str">
        <f>IFERROR(_xlfn.XLOOKUP(D9220, Product_Master_2026!B:B, Product_Master_2026!A:A), "Discontinued / Review Required")</f>
        <v>Discontinued / Review Required</v>
      </c>
      <c r="I9220">
        <f>IFERROR(_xlfn.XLOOKUP(H9220, Product_Master_2026!A:A, Product_Master_2026!D:D), 0)</f>
        <v>0</v>
      </c>
      <c r="J9220">
        <f t="shared" si="289"/>
        <v>0</v>
      </c>
    </row>
    <row r="9221" spans="1:10" x14ac:dyDescent="0.3">
      <c r="A9221" t="s">
        <v>9243</v>
      </c>
      <c r="B9221" s="1">
        <v>45941</v>
      </c>
      <c r="C9221" t="s">
        <v>44</v>
      </c>
      <c r="D9221" t="s">
        <v>38</v>
      </c>
      <c r="E9221">
        <v>354</v>
      </c>
      <c r="F9221">
        <v>13606.18</v>
      </c>
      <c r="G9221" t="str">
        <f t="shared" si="288"/>
        <v>Bluedart Corp</v>
      </c>
      <c r="H9221" t="str">
        <f>IFERROR(_xlfn.XLOOKUP(D9221, Product_Master_2026!B:B, Product_Master_2026!A:A), "Discontinued / Review Required")</f>
        <v>PROD_2026_005</v>
      </c>
      <c r="I9221">
        <f>IFERROR(_xlfn.XLOOKUP(H9221, Product_Master_2026!A:A, Product_Master_2026!D:D), 0)</f>
        <v>5.4</v>
      </c>
      <c r="J9221">
        <f t="shared" si="289"/>
        <v>1911.6000000000001</v>
      </c>
    </row>
    <row r="9222" spans="1:10" x14ac:dyDescent="0.3">
      <c r="A9222" t="s">
        <v>9244</v>
      </c>
      <c r="B9222" s="1">
        <v>45891</v>
      </c>
      <c r="C9222" t="s">
        <v>20</v>
      </c>
      <c r="D9222" t="s">
        <v>11</v>
      </c>
      <c r="E9222">
        <v>484</v>
      </c>
      <c r="F9222">
        <v>16819.060000000001</v>
      </c>
      <c r="G9222" t="str">
        <f t="shared" si="288"/>
        <v>Fedex Global</v>
      </c>
      <c r="H9222" t="str">
        <f>IFERROR(_xlfn.XLOOKUP(D9222, Product_Master_2026!B:B, Product_Master_2026!A:A), "Discontinued / Review Required")</f>
        <v>PROD_2026_003</v>
      </c>
      <c r="I9222">
        <f>IFERROR(_xlfn.XLOOKUP(H9222, Product_Master_2026!A:A, Product_Master_2026!D:D), 0)</f>
        <v>8.9</v>
      </c>
      <c r="J9222">
        <f t="shared" si="289"/>
        <v>4307.6000000000004</v>
      </c>
    </row>
    <row r="9223" spans="1:10" x14ac:dyDescent="0.3">
      <c r="A9223" t="s">
        <v>9245</v>
      </c>
      <c r="B9223" s="1">
        <v>45884</v>
      </c>
      <c r="C9223" t="s">
        <v>44</v>
      </c>
      <c r="D9223" t="s">
        <v>38</v>
      </c>
      <c r="E9223">
        <v>471</v>
      </c>
      <c r="F9223">
        <v>8970.48</v>
      </c>
      <c r="G9223" t="str">
        <f t="shared" si="288"/>
        <v>Bluedart Corp</v>
      </c>
      <c r="H9223" t="str">
        <f>IFERROR(_xlfn.XLOOKUP(D9223, Product_Master_2026!B:B, Product_Master_2026!A:A), "Discontinued / Review Required")</f>
        <v>PROD_2026_005</v>
      </c>
      <c r="I9223">
        <f>IFERROR(_xlfn.XLOOKUP(H9223, Product_Master_2026!A:A, Product_Master_2026!D:D), 0)</f>
        <v>5.4</v>
      </c>
      <c r="J9223">
        <f t="shared" si="289"/>
        <v>2543.4</v>
      </c>
    </row>
    <row r="9224" spans="1:10" x14ac:dyDescent="0.3">
      <c r="A9224" t="s">
        <v>9246</v>
      </c>
      <c r="B9224" s="1">
        <v>45693</v>
      </c>
      <c r="C9224" t="s">
        <v>26</v>
      </c>
      <c r="D9224" t="s">
        <v>14</v>
      </c>
      <c r="E9224">
        <v>310</v>
      </c>
      <c r="F9224">
        <v>11127.12</v>
      </c>
      <c r="G9224" t="str">
        <f t="shared" si="288"/>
        <v>Dhl Express</v>
      </c>
      <c r="H9224" t="str">
        <f>IFERROR(_xlfn.XLOOKUP(D9224, Product_Master_2026!B:B, Product_Master_2026!A:A), "Discontinued / Review Required")</f>
        <v>Discontinued / Review Required</v>
      </c>
      <c r="I9224">
        <f>IFERROR(_xlfn.XLOOKUP(H9224, Product_Master_2026!A:A, Product_Master_2026!D:D), 0)</f>
        <v>0</v>
      </c>
      <c r="J9224">
        <f t="shared" si="289"/>
        <v>0</v>
      </c>
    </row>
    <row r="9225" spans="1:10" x14ac:dyDescent="0.3">
      <c r="A9225" t="s">
        <v>9247</v>
      </c>
      <c r="B9225" s="1">
        <v>45777</v>
      </c>
      <c r="C9225" t="s">
        <v>13</v>
      </c>
      <c r="D9225" t="s">
        <v>16</v>
      </c>
      <c r="E9225">
        <v>407</v>
      </c>
      <c r="F9225">
        <v>14694.85</v>
      </c>
      <c r="G9225" t="str">
        <f t="shared" si="288"/>
        <v>Henkel Logistics</v>
      </c>
      <c r="H9225" t="str">
        <f>IFERROR(_xlfn.XLOOKUP(D9225, Product_Master_2026!B:B, Product_Master_2026!A:A), "Discontinued / Review Required")</f>
        <v>PROD_2026_004</v>
      </c>
      <c r="I9225">
        <f>IFERROR(_xlfn.XLOOKUP(H9225, Product_Master_2026!A:A, Product_Master_2026!D:D), 0)</f>
        <v>22</v>
      </c>
      <c r="J9225">
        <f t="shared" si="289"/>
        <v>8954</v>
      </c>
    </row>
    <row r="9226" spans="1:10" x14ac:dyDescent="0.3">
      <c r="A9226" t="s">
        <v>9248</v>
      </c>
      <c r="B9226" s="1">
        <v>45970</v>
      </c>
      <c r="C9226" t="s">
        <v>28</v>
      </c>
      <c r="D9226" t="s">
        <v>14</v>
      </c>
      <c r="E9226">
        <v>138</v>
      </c>
      <c r="F9226">
        <v>2357.98</v>
      </c>
      <c r="G9226" t="str">
        <f t="shared" si="288"/>
        <v>Fedex Global</v>
      </c>
      <c r="H9226" t="str">
        <f>IFERROR(_xlfn.XLOOKUP(D9226, Product_Master_2026!B:B, Product_Master_2026!A:A), "Discontinued / Review Required")</f>
        <v>Discontinued / Review Required</v>
      </c>
      <c r="I9226">
        <f>IFERROR(_xlfn.XLOOKUP(H9226, Product_Master_2026!A:A, Product_Master_2026!D:D), 0)</f>
        <v>0</v>
      </c>
      <c r="J9226">
        <f t="shared" si="289"/>
        <v>0</v>
      </c>
    </row>
    <row r="9227" spans="1:10" x14ac:dyDescent="0.3">
      <c r="A9227" t="s">
        <v>9249</v>
      </c>
      <c r="B9227" s="1">
        <v>45914</v>
      </c>
      <c r="C9227" t="s">
        <v>44</v>
      </c>
      <c r="D9227" t="s">
        <v>14</v>
      </c>
      <c r="E9227">
        <v>214</v>
      </c>
      <c r="F9227">
        <v>9046.1299999999992</v>
      </c>
      <c r="G9227" t="str">
        <f t="shared" si="288"/>
        <v>Bluedart Corp</v>
      </c>
      <c r="H9227" t="str">
        <f>IFERROR(_xlfn.XLOOKUP(D9227, Product_Master_2026!B:B, Product_Master_2026!A:A), "Discontinued / Review Required")</f>
        <v>Discontinued / Review Required</v>
      </c>
      <c r="I9227">
        <f>IFERROR(_xlfn.XLOOKUP(H9227, Product_Master_2026!A:A, Product_Master_2026!D:D), 0)</f>
        <v>0</v>
      </c>
      <c r="J9227">
        <f t="shared" si="289"/>
        <v>0</v>
      </c>
    </row>
    <row r="9228" spans="1:10" x14ac:dyDescent="0.3">
      <c r="A9228" t="s">
        <v>9250</v>
      </c>
      <c r="B9228" s="1">
        <v>45683</v>
      </c>
      <c r="C9228" t="s">
        <v>44</v>
      </c>
      <c r="D9228" t="s">
        <v>16</v>
      </c>
      <c r="E9228">
        <v>117</v>
      </c>
      <c r="F9228">
        <v>2462.92</v>
      </c>
      <c r="G9228" t="str">
        <f t="shared" si="288"/>
        <v>Bluedart Corp</v>
      </c>
      <c r="H9228" t="str">
        <f>IFERROR(_xlfn.XLOOKUP(D9228, Product_Master_2026!B:B, Product_Master_2026!A:A), "Discontinued / Review Required")</f>
        <v>PROD_2026_004</v>
      </c>
      <c r="I9228">
        <f>IFERROR(_xlfn.XLOOKUP(H9228, Product_Master_2026!A:A, Product_Master_2026!D:D), 0)</f>
        <v>22</v>
      </c>
      <c r="J9228">
        <f t="shared" si="289"/>
        <v>2574</v>
      </c>
    </row>
    <row r="9229" spans="1:10" x14ac:dyDescent="0.3">
      <c r="A9229" t="s">
        <v>9251</v>
      </c>
      <c r="B9229" s="1">
        <v>45765</v>
      </c>
      <c r="C9229" t="s">
        <v>7</v>
      </c>
      <c r="D9229" t="s">
        <v>21</v>
      </c>
      <c r="E9229">
        <v>413</v>
      </c>
      <c r="F9229">
        <v>18434.419999999998</v>
      </c>
      <c r="G9229" t="str">
        <f t="shared" si="288"/>
        <v>Henkel Logistics</v>
      </c>
      <c r="H9229" t="str">
        <f>IFERROR(_xlfn.XLOOKUP(D9229, Product_Master_2026!B:B, Product_Master_2026!A:A), "Discontinued / Review Required")</f>
        <v>PROD_2026_001</v>
      </c>
      <c r="I9229">
        <f>IFERROR(_xlfn.XLOOKUP(H9229, Product_Master_2026!A:A, Product_Master_2026!D:D), 0)</f>
        <v>12.5</v>
      </c>
      <c r="J9229">
        <f t="shared" si="289"/>
        <v>5162.5</v>
      </c>
    </row>
    <row r="9230" spans="1:10" x14ac:dyDescent="0.3">
      <c r="A9230" t="s">
        <v>9252</v>
      </c>
      <c r="B9230" s="1">
        <v>45681</v>
      </c>
      <c r="C9230" t="s">
        <v>24</v>
      </c>
      <c r="D9230" t="s">
        <v>16</v>
      </c>
      <c r="E9230">
        <v>395</v>
      </c>
      <c r="F9230">
        <v>10378.77</v>
      </c>
      <c r="G9230" t="str">
        <f t="shared" si="288"/>
        <v>Bluedart Corp</v>
      </c>
      <c r="H9230" t="str">
        <f>IFERROR(_xlfn.XLOOKUP(D9230, Product_Master_2026!B:B, Product_Master_2026!A:A), "Discontinued / Review Required")</f>
        <v>PROD_2026_004</v>
      </c>
      <c r="I9230">
        <f>IFERROR(_xlfn.XLOOKUP(H9230, Product_Master_2026!A:A, Product_Master_2026!D:D), 0)</f>
        <v>22</v>
      </c>
      <c r="J9230">
        <f t="shared" si="289"/>
        <v>8690</v>
      </c>
    </row>
    <row r="9231" spans="1:10" x14ac:dyDescent="0.3">
      <c r="A9231" t="s">
        <v>9253</v>
      </c>
      <c r="B9231" s="1">
        <v>45794</v>
      </c>
      <c r="C9231" t="s">
        <v>20</v>
      </c>
      <c r="D9231" t="s">
        <v>21</v>
      </c>
      <c r="E9231">
        <v>228</v>
      </c>
      <c r="F9231">
        <v>6395.99</v>
      </c>
      <c r="G9231" t="str">
        <f t="shared" si="288"/>
        <v>Fedex Global</v>
      </c>
      <c r="H9231" t="str">
        <f>IFERROR(_xlfn.XLOOKUP(D9231, Product_Master_2026!B:B, Product_Master_2026!A:A), "Discontinued / Review Required")</f>
        <v>PROD_2026_001</v>
      </c>
      <c r="I9231">
        <f>IFERROR(_xlfn.XLOOKUP(H9231, Product_Master_2026!A:A, Product_Master_2026!D:D), 0)</f>
        <v>12.5</v>
      </c>
      <c r="J9231">
        <f t="shared" si="289"/>
        <v>2850</v>
      </c>
    </row>
    <row r="9232" spans="1:10" x14ac:dyDescent="0.3">
      <c r="A9232" t="s">
        <v>9254</v>
      </c>
      <c r="B9232" s="1">
        <v>45946</v>
      </c>
      <c r="C9232" t="s">
        <v>44</v>
      </c>
      <c r="D9232" t="s">
        <v>8</v>
      </c>
      <c r="E9232">
        <v>130</v>
      </c>
      <c r="F9232">
        <v>2948.08</v>
      </c>
      <c r="G9232" t="str">
        <f t="shared" si="288"/>
        <v>Bluedart Corp</v>
      </c>
      <c r="H9232" t="str">
        <f>IFERROR(_xlfn.XLOOKUP(D9232, Product_Master_2026!B:B, Product_Master_2026!A:A), "Discontinued / Review Required")</f>
        <v>PROD_2026_002</v>
      </c>
      <c r="I9232">
        <f>IFERROR(_xlfn.XLOOKUP(H9232, Product_Master_2026!A:A, Product_Master_2026!D:D), 0)</f>
        <v>18.2</v>
      </c>
      <c r="J9232">
        <f t="shared" si="289"/>
        <v>2366</v>
      </c>
    </row>
    <row r="9233" spans="1:10" x14ac:dyDescent="0.3">
      <c r="A9233" t="s">
        <v>9255</v>
      </c>
      <c r="B9233" s="1">
        <v>46016</v>
      </c>
      <c r="C9233" t="s">
        <v>44</v>
      </c>
      <c r="D9233" t="s">
        <v>14</v>
      </c>
      <c r="E9233">
        <v>322</v>
      </c>
      <c r="F9233">
        <v>13855.49</v>
      </c>
      <c r="G9233" t="str">
        <f t="shared" si="288"/>
        <v>Bluedart Corp</v>
      </c>
      <c r="H9233" t="str">
        <f>IFERROR(_xlfn.XLOOKUP(D9233, Product_Master_2026!B:B, Product_Master_2026!A:A), "Discontinued / Review Required")</f>
        <v>Discontinued / Review Required</v>
      </c>
      <c r="I9233">
        <f>IFERROR(_xlfn.XLOOKUP(H9233, Product_Master_2026!A:A, Product_Master_2026!D:D), 0)</f>
        <v>0</v>
      </c>
      <c r="J9233">
        <f t="shared" si="289"/>
        <v>0</v>
      </c>
    </row>
    <row r="9234" spans="1:10" x14ac:dyDescent="0.3">
      <c r="A9234" t="s">
        <v>9256</v>
      </c>
      <c r="B9234" s="1">
        <v>45760</v>
      </c>
      <c r="C9234" t="s">
        <v>37</v>
      </c>
      <c r="D9234" t="s">
        <v>38</v>
      </c>
      <c r="E9234">
        <v>184</v>
      </c>
      <c r="F9234">
        <v>4113.53</v>
      </c>
      <c r="G9234" t="str">
        <f t="shared" si="288"/>
        <v>Bluedart Corp</v>
      </c>
      <c r="H9234" t="str">
        <f>IFERROR(_xlfn.XLOOKUP(D9234, Product_Master_2026!B:B, Product_Master_2026!A:A), "Discontinued / Review Required")</f>
        <v>PROD_2026_005</v>
      </c>
      <c r="I9234">
        <f>IFERROR(_xlfn.XLOOKUP(H9234, Product_Master_2026!A:A, Product_Master_2026!D:D), 0)</f>
        <v>5.4</v>
      </c>
      <c r="J9234">
        <f t="shared" si="289"/>
        <v>993.6</v>
      </c>
    </row>
    <row r="9235" spans="1:10" x14ac:dyDescent="0.3">
      <c r="A9235" t="s">
        <v>9257</v>
      </c>
      <c r="B9235" s="1">
        <v>46022</v>
      </c>
      <c r="C9235" t="s">
        <v>7</v>
      </c>
      <c r="D9235" t="s">
        <v>8</v>
      </c>
      <c r="E9235">
        <v>182</v>
      </c>
      <c r="F9235">
        <v>4947.1499999999996</v>
      </c>
      <c r="G9235" t="str">
        <f t="shared" si="288"/>
        <v>Henkel Logistics</v>
      </c>
      <c r="H9235" t="str">
        <f>IFERROR(_xlfn.XLOOKUP(D9235, Product_Master_2026!B:B, Product_Master_2026!A:A), "Discontinued / Review Required")</f>
        <v>PROD_2026_002</v>
      </c>
      <c r="I9235">
        <f>IFERROR(_xlfn.XLOOKUP(H9235, Product_Master_2026!A:A, Product_Master_2026!D:D), 0)</f>
        <v>18.2</v>
      </c>
      <c r="J9235">
        <f t="shared" si="289"/>
        <v>3312.4</v>
      </c>
    </row>
    <row r="9236" spans="1:10" x14ac:dyDescent="0.3">
      <c r="A9236" t="s">
        <v>9258</v>
      </c>
      <c r="B9236" s="1">
        <v>45840</v>
      </c>
      <c r="C9236" t="s">
        <v>7</v>
      </c>
      <c r="D9236" t="s">
        <v>16</v>
      </c>
      <c r="E9236">
        <v>20</v>
      </c>
      <c r="F9236">
        <v>753.26</v>
      </c>
      <c r="G9236" t="str">
        <f t="shared" si="288"/>
        <v>Henkel Logistics</v>
      </c>
      <c r="H9236" t="str">
        <f>IFERROR(_xlfn.XLOOKUP(D9236, Product_Master_2026!B:B, Product_Master_2026!A:A), "Discontinued / Review Required")</f>
        <v>PROD_2026_004</v>
      </c>
      <c r="I9236">
        <f>IFERROR(_xlfn.XLOOKUP(H9236, Product_Master_2026!A:A, Product_Master_2026!D:D), 0)</f>
        <v>22</v>
      </c>
      <c r="J9236">
        <f t="shared" si="289"/>
        <v>440</v>
      </c>
    </row>
    <row r="9237" spans="1:10" x14ac:dyDescent="0.3">
      <c r="A9237" t="s">
        <v>9259</v>
      </c>
      <c r="B9237" s="1">
        <v>45677</v>
      </c>
      <c r="C9237" t="s">
        <v>28</v>
      </c>
      <c r="D9237" t="s">
        <v>8</v>
      </c>
      <c r="E9237">
        <v>223</v>
      </c>
      <c r="F9237">
        <v>4514.97</v>
      </c>
      <c r="G9237" t="str">
        <f t="shared" si="288"/>
        <v>Fedex Global</v>
      </c>
      <c r="H9237" t="str">
        <f>IFERROR(_xlfn.XLOOKUP(D9237, Product_Master_2026!B:B, Product_Master_2026!A:A), "Discontinued / Review Required")</f>
        <v>PROD_2026_002</v>
      </c>
      <c r="I9237">
        <f>IFERROR(_xlfn.XLOOKUP(H9237, Product_Master_2026!A:A, Product_Master_2026!D:D), 0)</f>
        <v>18.2</v>
      </c>
      <c r="J9237">
        <f t="shared" si="289"/>
        <v>4058.6</v>
      </c>
    </row>
    <row r="9238" spans="1:10" x14ac:dyDescent="0.3">
      <c r="A9238" t="s">
        <v>9260</v>
      </c>
      <c r="B9238" s="1">
        <v>45981</v>
      </c>
      <c r="C9238" t="s">
        <v>13</v>
      </c>
      <c r="D9238" t="s">
        <v>21</v>
      </c>
      <c r="E9238">
        <v>289</v>
      </c>
      <c r="F9238">
        <v>8965.07</v>
      </c>
      <c r="G9238" t="str">
        <f t="shared" si="288"/>
        <v>Henkel Logistics</v>
      </c>
      <c r="H9238" t="str">
        <f>IFERROR(_xlfn.XLOOKUP(D9238, Product_Master_2026!B:B, Product_Master_2026!A:A), "Discontinued / Review Required")</f>
        <v>PROD_2026_001</v>
      </c>
      <c r="I9238">
        <f>IFERROR(_xlfn.XLOOKUP(H9238, Product_Master_2026!A:A, Product_Master_2026!D:D), 0)</f>
        <v>12.5</v>
      </c>
      <c r="J9238">
        <f t="shared" si="289"/>
        <v>3612.5</v>
      </c>
    </row>
    <row r="9239" spans="1:10" x14ac:dyDescent="0.3">
      <c r="A9239" t="s">
        <v>9261</v>
      </c>
      <c r="B9239" s="1">
        <v>45726</v>
      </c>
      <c r="C9239" t="s">
        <v>44</v>
      </c>
      <c r="D9239" t="s">
        <v>16</v>
      </c>
      <c r="E9239">
        <v>322</v>
      </c>
      <c r="F9239">
        <v>9461.98</v>
      </c>
      <c r="G9239" t="str">
        <f t="shared" si="288"/>
        <v>Bluedart Corp</v>
      </c>
      <c r="H9239" t="str">
        <f>IFERROR(_xlfn.XLOOKUP(D9239, Product_Master_2026!B:B, Product_Master_2026!A:A), "Discontinued / Review Required")</f>
        <v>PROD_2026_004</v>
      </c>
      <c r="I9239">
        <f>IFERROR(_xlfn.XLOOKUP(H9239, Product_Master_2026!A:A, Product_Master_2026!D:D), 0)</f>
        <v>22</v>
      </c>
      <c r="J9239">
        <f t="shared" si="289"/>
        <v>7084</v>
      </c>
    </row>
    <row r="9240" spans="1:10" x14ac:dyDescent="0.3">
      <c r="A9240" t="s">
        <v>9262</v>
      </c>
      <c r="B9240" s="1">
        <v>45904</v>
      </c>
      <c r="C9240" t="s">
        <v>28</v>
      </c>
      <c r="D9240" t="s">
        <v>8</v>
      </c>
      <c r="E9240">
        <v>476</v>
      </c>
      <c r="F9240">
        <v>12115.63</v>
      </c>
      <c r="G9240" t="str">
        <f t="shared" si="288"/>
        <v>Fedex Global</v>
      </c>
      <c r="H9240" t="str">
        <f>IFERROR(_xlfn.XLOOKUP(D9240, Product_Master_2026!B:B, Product_Master_2026!A:A), "Discontinued / Review Required")</f>
        <v>PROD_2026_002</v>
      </c>
      <c r="I9240">
        <f>IFERROR(_xlfn.XLOOKUP(H9240, Product_Master_2026!A:A, Product_Master_2026!D:D), 0)</f>
        <v>18.2</v>
      </c>
      <c r="J9240">
        <f t="shared" si="289"/>
        <v>8663.1999999999989</v>
      </c>
    </row>
    <row r="9241" spans="1:10" x14ac:dyDescent="0.3">
      <c r="A9241" t="s">
        <v>9263</v>
      </c>
      <c r="B9241" s="1">
        <v>45874</v>
      </c>
      <c r="C9241" t="s">
        <v>18</v>
      </c>
      <c r="D9241" t="s">
        <v>38</v>
      </c>
      <c r="E9241">
        <v>458</v>
      </c>
      <c r="F9241">
        <v>17531.259999999998</v>
      </c>
      <c r="G9241" t="str">
        <f t="shared" si="288"/>
        <v>Dhl Express</v>
      </c>
      <c r="H9241" t="str">
        <f>IFERROR(_xlfn.XLOOKUP(D9241, Product_Master_2026!B:B, Product_Master_2026!A:A), "Discontinued / Review Required")</f>
        <v>PROD_2026_005</v>
      </c>
      <c r="I9241">
        <f>IFERROR(_xlfn.XLOOKUP(H9241, Product_Master_2026!A:A, Product_Master_2026!D:D), 0)</f>
        <v>5.4</v>
      </c>
      <c r="J9241">
        <f t="shared" si="289"/>
        <v>2473.2000000000003</v>
      </c>
    </row>
    <row r="9242" spans="1:10" x14ac:dyDescent="0.3">
      <c r="A9242" t="s">
        <v>9264</v>
      </c>
      <c r="B9242" s="1">
        <v>45962</v>
      </c>
      <c r="C9242" t="s">
        <v>28</v>
      </c>
      <c r="D9242" t="s">
        <v>16</v>
      </c>
      <c r="E9242">
        <v>71</v>
      </c>
      <c r="F9242">
        <v>2419.98</v>
      </c>
      <c r="G9242" t="str">
        <f t="shared" si="288"/>
        <v>Fedex Global</v>
      </c>
      <c r="H9242" t="str">
        <f>IFERROR(_xlfn.XLOOKUP(D9242, Product_Master_2026!B:B, Product_Master_2026!A:A), "Discontinued / Review Required")</f>
        <v>PROD_2026_004</v>
      </c>
      <c r="I9242">
        <f>IFERROR(_xlfn.XLOOKUP(H9242, Product_Master_2026!A:A, Product_Master_2026!D:D), 0)</f>
        <v>22</v>
      </c>
      <c r="J9242">
        <f t="shared" si="289"/>
        <v>1562</v>
      </c>
    </row>
    <row r="9243" spans="1:10" x14ac:dyDescent="0.3">
      <c r="A9243" t="s">
        <v>9265</v>
      </c>
      <c r="B9243" s="1">
        <v>45778</v>
      </c>
      <c r="C9243" t="s">
        <v>18</v>
      </c>
      <c r="D9243" t="s">
        <v>8</v>
      </c>
      <c r="E9243">
        <v>210</v>
      </c>
      <c r="F9243">
        <v>7122.12</v>
      </c>
      <c r="G9243" t="str">
        <f t="shared" si="288"/>
        <v>Dhl Express</v>
      </c>
      <c r="H9243" t="str">
        <f>IFERROR(_xlfn.XLOOKUP(D9243, Product_Master_2026!B:B, Product_Master_2026!A:A), "Discontinued / Review Required")</f>
        <v>PROD_2026_002</v>
      </c>
      <c r="I9243">
        <f>IFERROR(_xlfn.XLOOKUP(H9243, Product_Master_2026!A:A, Product_Master_2026!D:D), 0)</f>
        <v>18.2</v>
      </c>
      <c r="J9243">
        <f t="shared" si="289"/>
        <v>3822</v>
      </c>
    </row>
    <row r="9244" spans="1:10" x14ac:dyDescent="0.3">
      <c r="A9244" t="s">
        <v>9266</v>
      </c>
      <c r="B9244" s="1">
        <v>45989</v>
      </c>
      <c r="C9244" t="s">
        <v>10</v>
      </c>
      <c r="D9244" t="s">
        <v>38</v>
      </c>
      <c r="E9244">
        <v>375</v>
      </c>
      <c r="F9244">
        <v>16396.07</v>
      </c>
      <c r="G9244" t="str">
        <f t="shared" si="288"/>
        <v>Henkel Logistics</v>
      </c>
      <c r="H9244" t="str">
        <f>IFERROR(_xlfn.XLOOKUP(D9244, Product_Master_2026!B:B, Product_Master_2026!A:A), "Discontinued / Review Required")</f>
        <v>PROD_2026_005</v>
      </c>
      <c r="I9244">
        <f>IFERROR(_xlfn.XLOOKUP(H9244, Product_Master_2026!A:A, Product_Master_2026!D:D), 0)</f>
        <v>5.4</v>
      </c>
      <c r="J9244">
        <f t="shared" si="289"/>
        <v>2025.0000000000002</v>
      </c>
    </row>
    <row r="9245" spans="1:10" x14ac:dyDescent="0.3">
      <c r="A9245" t="s">
        <v>9267</v>
      </c>
      <c r="B9245" s="1">
        <v>45874</v>
      </c>
      <c r="C9245" t="s">
        <v>34</v>
      </c>
      <c r="D9245" t="s">
        <v>11</v>
      </c>
      <c r="E9245">
        <v>87</v>
      </c>
      <c r="F9245">
        <v>1577.32</v>
      </c>
      <c r="G9245" t="str">
        <f t="shared" si="288"/>
        <v>Dhl Express</v>
      </c>
      <c r="H9245" t="str">
        <f>IFERROR(_xlfn.XLOOKUP(D9245, Product_Master_2026!B:B, Product_Master_2026!A:A), "Discontinued / Review Required")</f>
        <v>PROD_2026_003</v>
      </c>
      <c r="I9245">
        <f>IFERROR(_xlfn.XLOOKUP(H9245, Product_Master_2026!A:A, Product_Master_2026!D:D), 0)</f>
        <v>8.9</v>
      </c>
      <c r="J9245">
        <f t="shared" si="289"/>
        <v>774.30000000000007</v>
      </c>
    </row>
    <row r="9246" spans="1:10" x14ac:dyDescent="0.3">
      <c r="A9246" t="s">
        <v>9268</v>
      </c>
      <c r="B9246" s="1">
        <v>45938</v>
      </c>
      <c r="C9246" t="s">
        <v>7</v>
      </c>
      <c r="D9246" t="s">
        <v>8</v>
      </c>
      <c r="E9246">
        <v>443</v>
      </c>
      <c r="F9246">
        <v>13245.45</v>
      </c>
      <c r="G9246" t="str">
        <f t="shared" si="288"/>
        <v>Henkel Logistics</v>
      </c>
      <c r="H9246" t="str">
        <f>IFERROR(_xlfn.XLOOKUP(D9246, Product_Master_2026!B:B, Product_Master_2026!A:A), "Discontinued / Review Required")</f>
        <v>PROD_2026_002</v>
      </c>
      <c r="I9246">
        <f>IFERROR(_xlfn.XLOOKUP(H9246, Product_Master_2026!A:A, Product_Master_2026!D:D), 0)</f>
        <v>18.2</v>
      </c>
      <c r="J9246">
        <f t="shared" si="289"/>
        <v>8062.5999999999995</v>
      </c>
    </row>
    <row r="9247" spans="1:10" x14ac:dyDescent="0.3">
      <c r="A9247" t="s">
        <v>9269</v>
      </c>
      <c r="B9247" s="1">
        <v>45737</v>
      </c>
      <c r="C9247" t="s">
        <v>18</v>
      </c>
      <c r="D9247" t="s">
        <v>11</v>
      </c>
      <c r="E9247">
        <v>250</v>
      </c>
      <c r="F9247">
        <v>10153.36</v>
      </c>
      <c r="G9247" t="str">
        <f t="shared" si="288"/>
        <v>Dhl Express</v>
      </c>
      <c r="H9247" t="str">
        <f>IFERROR(_xlfn.XLOOKUP(D9247, Product_Master_2026!B:B, Product_Master_2026!A:A), "Discontinued / Review Required")</f>
        <v>PROD_2026_003</v>
      </c>
      <c r="I9247">
        <f>IFERROR(_xlfn.XLOOKUP(H9247, Product_Master_2026!A:A, Product_Master_2026!D:D), 0)</f>
        <v>8.9</v>
      </c>
      <c r="J9247">
        <f t="shared" si="289"/>
        <v>2225</v>
      </c>
    </row>
    <row r="9248" spans="1:10" x14ac:dyDescent="0.3">
      <c r="A9248" t="s">
        <v>9270</v>
      </c>
      <c r="B9248" s="1">
        <v>45749</v>
      </c>
      <c r="C9248" t="s">
        <v>34</v>
      </c>
      <c r="D9248" t="s">
        <v>38</v>
      </c>
      <c r="E9248">
        <v>363</v>
      </c>
      <c r="F9248">
        <v>14992.06</v>
      </c>
      <c r="G9248" t="str">
        <f t="shared" si="288"/>
        <v>Dhl Express</v>
      </c>
      <c r="H9248" t="str">
        <f>IFERROR(_xlfn.XLOOKUP(D9248, Product_Master_2026!B:B, Product_Master_2026!A:A), "Discontinued / Review Required")</f>
        <v>PROD_2026_005</v>
      </c>
      <c r="I9248">
        <f>IFERROR(_xlfn.XLOOKUP(H9248, Product_Master_2026!A:A, Product_Master_2026!D:D), 0)</f>
        <v>5.4</v>
      </c>
      <c r="J9248">
        <f t="shared" si="289"/>
        <v>1960.2</v>
      </c>
    </row>
    <row r="9249" spans="1:10" x14ac:dyDescent="0.3">
      <c r="A9249" t="s">
        <v>9271</v>
      </c>
      <c r="B9249" s="1">
        <v>46003</v>
      </c>
      <c r="C9249" t="s">
        <v>24</v>
      </c>
      <c r="D9249" t="s">
        <v>21</v>
      </c>
      <c r="E9249">
        <v>473</v>
      </c>
      <c r="F9249">
        <v>10803.68</v>
      </c>
      <c r="G9249" t="str">
        <f t="shared" si="288"/>
        <v>Bluedart Corp</v>
      </c>
      <c r="H9249" t="str">
        <f>IFERROR(_xlfn.XLOOKUP(D9249, Product_Master_2026!B:B, Product_Master_2026!A:A), "Discontinued / Review Required")</f>
        <v>PROD_2026_001</v>
      </c>
      <c r="I9249">
        <f>IFERROR(_xlfn.XLOOKUP(H9249, Product_Master_2026!A:A, Product_Master_2026!D:D), 0)</f>
        <v>12.5</v>
      </c>
      <c r="J9249">
        <f t="shared" si="289"/>
        <v>5912.5</v>
      </c>
    </row>
    <row r="9250" spans="1:10" x14ac:dyDescent="0.3">
      <c r="A9250" t="s">
        <v>9272</v>
      </c>
      <c r="B9250" s="1">
        <v>45935</v>
      </c>
      <c r="C9250" t="s">
        <v>18</v>
      </c>
      <c r="D9250" t="s">
        <v>16</v>
      </c>
      <c r="E9250">
        <v>92</v>
      </c>
      <c r="F9250">
        <v>1748.58</v>
      </c>
      <c r="G9250" t="str">
        <f t="shared" si="288"/>
        <v>Dhl Express</v>
      </c>
      <c r="H9250" t="str">
        <f>IFERROR(_xlfn.XLOOKUP(D9250, Product_Master_2026!B:B, Product_Master_2026!A:A), "Discontinued / Review Required")</f>
        <v>PROD_2026_004</v>
      </c>
      <c r="I9250">
        <f>IFERROR(_xlfn.XLOOKUP(H9250, Product_Master_2026!A:A, Product_Master_2026!D:D), 0)</f>
        <v>22</v>
      </c>
      <c r="J9250">
        <f t="shared" si="289"/>
        <v>2024</v>
      </c>
    </row>
    <row r="9251" spans="1:10" x14ac:dyDescent="0.3">
      <c r="A9251" t="s">
        <v>9273</v>
      </c>
      <c r="B9251" s="1">
        <v>45793</v>
      </c>
      <c r="C9251" t="s">
        <v>20</v>
      </c>
      <c r="D9251" t="s">
        <v>14</v>
      </c>
      <c r="E9251">
        <v>190</v>
      </c>
      <c r="F9251">
        <v>6424.17</v>
      </c>
      <c r="G9251" t="str">
        <f t="shared" si="288"/>
        <v>Fedex Global</v>
      </c>
      <c r="H9251" t="str">
        <f>IFERROR(_xlfn.XLOOKUP(D9251, Product_Master_2026!B:B, Product_Master_2026!A:A), "Discontinued / Review Required")</f>
        <v>Discontinued / Review Required</v>
      </c>
      <c r="I9251">
        <f>IFERROR(_xlfn.XLOOKUP(H9251, Product_Master_2026!A:A, Product_Master_2026!D:D), 0)</f>
        <v>0</v>
      </c>
      <c r="J9251">
        <f t="shared" si="289"/>
        <v>0</v>
      </c>
    </row>
    <row r="9252" spans="1:10" x14ac:dyDescent="0.3">
      <c r="A9252" t="s">
        <v>9274</v>
      </c>
      <c r="B9252" s="1">
        <v>45781</v>
      </c>
      <c r="C9252" t="s">
        <v>13</v>
      </c>
      <c r="D9252" t="s">
        <v>14</v>
      </c>
      <c r="E9252">
        <v>130</v>
      </c>
      <c r="F9252">
        <v>2466.9</v>
      </c>
      <c r="G9252" t="str">
        <f t="shared" si="288"/>
        <v>Henkel Logistics</v>
      </c>
      <c r="H9252" t="str">
        <f>IFERROR(_xlfn.XLOOKUP(D9252, Product_Master_2026!B:B, Product_Master_2026!A:A), "Discontinued / Review Required")</f>
        <v>Discontinued / Review Required</v>
      </c>
      <c r="I9252">
        <f>IFERROR(_xlfn.XLOOKUP(H9252, Product_Master_2026!A:A, Product_Master_2026!D:D), 0)</f>
        <v>0</v>
      </c>
      <c r="J9252">
        <f t="shared" si="289"/>
        <v>0</v>
      </c>
    </row>
    <row r="9253" spans="1:10" x14ac:dyDescent="0.3">
      <c r="A9253" t="s">
        <v>9275</v>
      </c>
      <c r="B9253" s="1">
        <v>45769</v>
      </c>
      <c r="C9253" t="s">
        <v>24</v>
      </c>
      <c r="D9253" t="s">
        <v>8</v>
      </c>
      <c r="E9253">
        <v>147</v>
      </c>
      <c r="F9253">
        <v>4094.25</v>
      </c>
      <c r="G9253" t="str">
        <f t="shared" si="288"/>
        <v>Bluedart Corp</v>
      </c>
      <c r="H9253" t="str">
        <f>IFERROR(_xlfn.XLOOKUP(D9253, Product_Master_2026!B:B, Product_Master_2026!A:A), "Discontinued / Review Required")</f>
        <v>PROD_2026_002</v>
      </c>
      <c r="I9253">
        <f>IFERROR(_xlfn.XLOOKUP(H9253, Product_Master_2026!A:A, Product_Master_2026!D:D), 0)</f>
        <v>18.2</v>
      </c>
      <c r="J9253">
        <f t="shared" si="289"/>
        <v>2675.4</v>
      </c>
    </row>
    <row r="9254" spans="1:10" x14ac:dyDescent="0.3">
      <c r="A9254" t="s">
        <v>9276</v>
      </c>
      <c r="B9254" s="1">
        <v>45760</v>
      </c>
      <c r="C9254" t="s">
        <v>26</v>
      </c>
      <c r="D9254" t="s">
        <v>8</v>
      </c>
      <c r="E9254">
        <v>95</v>
      </c>
      <c r="F9254">
        <v>1818.88</v>
      </c>
      <c r="G9254" t="str">
        <f t="shared" si="288"/>
        <v>Dhl Express</v>
      </c>
      <c r="H9254" t="str">
        <f>IFERROR(_xlfn.XLOOKUP(D9254, Product_Master_2026!B:B, Product_Master_2026!A:A), "Discontinued / Review Required")</f>
        <v>PROD_2026_002</v>
      </c>
      <c r="I9254">
        <f>IFERROR(_xlfn.XLOOKUP(H9254, Product_Master_2026!A:A, Product_Master_2026!D:D), 0)</f>
        <v>18.2</v>
      </c>
      <c r="J9254">
        <f t="shared" si="289"/>
        <v>1729</v>
      </c>
    </row>
    <row r="9255" spans="1:10" x14ac:dyDescent="0.3">
      <c r="A9255" t="s">
        <v>9277</v>
      </c>
      <c r="B9255" s="1">
        <v>45930</v>
      </c>
      <c r="C9255" t="s">
        <v>26</v>
      </c>
      <c r="D9255" t="s">
        <v>14</v>
      </c>
      <c r="E9255">
        <v>47</v>
      </c>
      <c r="F9255">
        <v>1727.94</v>
      </c>
      <c r="G9255" t="str">
        <f t="shared" si="288"/>
        <v>Dhl Express</v>
      </c>
      <c r="H9255" t="str">
        <f>IFERROR(_xlfn.XLOOKUP(D9255, Product_Master_2026!B:B, Product_Master_2026!A:A), "Discontinued / Review Required")</f>
        <v>Discontinued / Review Required</v>
      </c>
      <c r="I9255">
        <f>IFERROR(_xlfn.XLOOKUP(H9255, Product_Master_2026!A:A, Product_Master_2026!D:D), 0)</f>
        <v>0</v>
      </c>
      <c r="J9255">
        <f t="shared" si="289"/>
        <v>0</v>
      </c>
    </row>
    <row r="9256" spans="1:10" x14ac:dyDescent="0.3">
      <c r="A9256" t="s">
        <v>9278</v>
      </c>
      <c r="B9256" s="1">
        <v>45834</v>
      </c>
      <c r="C9256" t="s">
        <v>18</v>
      </c>
      <c r="D9256" t="s">
        <v>16</v>
      </c>
      <c r="E9256">
        <v>412</v>
      </c>
      <c r="F9256">
        <v>7935.02</v>
      </c>
      <c r="G9256" t="str">
        <f t="shared" si="288"/>
        <v>Dhl Express</v>
      </c>
      <c r="H9256" t="str">
        <f>IFERROR(_xlfn.XLOOKUP(D9256, Product_Master_2026!B:B, Product_Master_2026!A:A), "Discontinued / Review Required")</f>
        <v>PROD_2026_004</v>
      </c>
      <c r="I9256">
        <f>IFERROR(_xlfn.XLOOKUP(H9256, Product_Master_2026!A:A, Product_Master_2026!D:D), 0)</f>
        <v>22</v>
      </c>
      <c r="J9256">
        <f t="shared" si="289"/>
        <v>9064</v>
      </c>
    </row>
    <row r="9257" spans="1:10" x14ac:dyDescent="0.3">
      <c r="A9257" t="s">
        <v>9279</v>
      </c>
      <c r="B9257" s="1">
        <v>45738</v>
      </c>
      <c r="C9257" t="s">
        <v>28</v>
      </c>
      <c r="D9257" t="s">
        <v>11</v>
      </c>
      <c r="E9257">
        <v>476</v>
      </c>
      <c r="F9257">
        <v>21396.63</v>
      </c>
      <c r="G9257" t="str">
        <f t="shared" si="288"/>
        <v>Fedex Global</v>
      </c>
      <c r="H9257" t="str">
        <f>IFERROR(_xlfn.XLOOKUP(D9257, Product_Master_2026!B:B, Product_Master_2026!A:A), "Discontinued / Review Required")</f>
        <v>PROD_2026_003</v>
      </c>
      <c r="I9257">
        <f>IFERROR(_xlfn.XLOOKUP(H9257, Product_Master_2026!A:A, Product_Master_2026!D:D), 0)</f>
        <v>8.9</v>
      </c>
      <c r="J9257">
        <f t="shared" si="289"/>
        <v>4236.4000000000005</v>
      </c>
    </row>
    <row r="9258" spans="1:10" x14ac:dyDescent="0.3">
      <c r="A9258" t="s">
        <v>9280</v>
      </c>
      <c r="B9258" s="1">
        <v>45728</v>
      </c>
      <c r="C9258" t="s">
        <v>7</v>
      </c>
      <c r="D9258" t="s">
        <v>14</v>
      </c>
      <c r="E9258">
        <v>500</v>
      </c>
      <c r="F9258">
        <v>15256.68</v>
      </c>
      <c r="G9258" t="str">
        <f t="shared" si="288"/>
        <v>Henkel Logistics</v>
      </c>
      <c r="H9258" t="str">
        <f>IFERROR(_xlfn.XLOOKUP(D9258, Product_Master_2026!B:B, Product_Master_2026!A:A), "Discontinued / Review Required")</f>
        <v>Discontinued / Review Required</v>
      </c>
      <c r="I9258">
        <f>IFERROR(_xlfn.XLOOKUP(H9258, Product_Master_2026!A:A, Product_Master_2026!D:D), 0)</f>
        <v>0</v>
      </c>
      <c r="J9258">
        <f t="shared" si="289"/>
        <v>0</v>
      </c>
    </row>
    <row r="9259" spans="1:10" x14ac:dyDescent="0.3">
      <c r="A9259" t="s">
        <v>9281</v>
      </c>
      <c r="B9259" s="1">
        <v>45767</v>
      </c>
      <c r="C9259" t="s">
        <v>28</v>
      </c>
      <c r="D9259" t="s">
        <v>21</v>
      </c>
      <c r="E9259">
        <v>468</v>
      </c>
      <c r="F9259">
        <v>18322.419999999998</v>
      </c>
      <c r="G9259" t="str">
        <f t="shared" si="288"/>
        <v>Fedex Global</v>
      </c>
      <c r="H9259" t="str">
        <f>IFERROR(_xlfn.XLOOKUP(D9259, Product_Master_2026!B:B, Product_Master_2026!A:A), "Discontinued / Review Required")</f>
        <v>PROD_2026_001</v>
      </c>
      <c r="I9259">
        <f>IFERROR(_xlfn.XLOOKUP(H9259, Product_Master_2026!A:A, Product_Master_2026!D:D), 0)</f>
        <v>12.5</v>
      </c>
      <c r="J9259">
        <f t="shared" si="289"/>
        <v>5850</v>
      </c>
    </row>
    <row r="9260" spans="1:10" x14ac:dyDescent="0.3">
      <c r="A9260" t="s">
        <v>9282</v>
      </c>
      <c r="B9260" s="1">
        <v>45929</v>
      </c>
      <c r="C9260" t="s">
        <v>7</v>
      </c>
      <c r="D9260" t="s">
        <v>16</v>
      </c>
      <c r="E9260">
        <v>267</v>
      </c>
      <c r="F9260">
        <v>6320.18</v>
      </c>
      <c r="G9260" t="str">
        <f t="shared" si="288"/>
        <v>Henkel Logistics</v>
      </c>
      <c r="H9260" t="str">
        <f>IFERROR(_xlfn.XLOOKUP(D9260, Product_Master_2026!B:B, Product_Master_2026!A:A), "Discontinued / Review Required")</f>
        <v>PROD_2026_004</v>
      </c>
      <c r="I9260">
        <f>IFERROR(_xlfn.XLOOKUP(H9260, Product_Master_2026!A:A, Product_Master_2026!D:D), 0)</f>
        <v>22</v>
      </c>
      <c r="J9260">
        <f t="shared" si="289"/>
        <v>5874</v>
      </c>
    </row>
    <row r="9261" spans="1:10" x14ac:dyDescent="0.3">
      <c r="A9261" t="s">
        <v>9283</v>
      </c>
      <c r="B9261" s="1">
        <v>45735</v>
      </c>
      <c r="C9261" t="s">
        <v>28</v>
      </c>
      <c r="D9261" t="s">
        <v>11</v>
      </c>
      <c r="E9261">
        <v>205</v>
      </c>
      <c r="F9261">
        <v>6573.81</v>
      </c>
      <c r="G9261" t="str">
        <f t="shared" si="288"/>
        <v>Fedex Global</v>
      </c>
      <c r="H9261" t="str">
        <f>IFERROR(_xlfn.XLOOKUP(D9261, Product_Master_2026!B:B, Product_Master_2026!A:A), "Discontinued / Review Required")</f>
        <v>PROD_2026_003</v>
      </c>
      <c r="I9261">
        <f>IFERROR(_xlfn.XLOOKUP(H9261, Product_Master_2026!A:A, Product_Master_2026!D:D), 0)</f>
        <v>8.9</v>
      </c>
      <c r="J9261">
        <f t="shared" si="289"/>
        <v>1824.5</v>
      </c>
    </row>
    <row r="9262" spans="1:10" x14ac:dyDescent="0.3">
      <c r="A9262" t="s">
        <v>9284</v>
      </c>
      <c r="B9262" s="1">
        <v>45659</v>
      </c>
      <c r="C9262" t="s">
        <v>18</v>
      </c>
      <c r="D9262" t="s">
        <v>38</v>
      </c>
      <c r="E9262">
        <v>28</v>
      </c>
      <c r="F9262">
        <v>1222.08</v>
      </c>
      <c r="G9262" t="str">
        <f t="shared" si="288"/>
        <v>Dhl Express</v>
      </c>
      <c r="H9262" t="str">
        <f>IFERROR(_xlfn.XLOOKUP(D9262, Product_Master_2026!B:B, Product_Master_2026!A:A), "Discontinued / Review Required")</f>
        <v>PROD_2026_005</v>
      </c>
      <c r="I9262">
        <f>IFERROR(_xlfn.XLOOKUP(H9262, Product_Master_2026!A:A, Product_Master_2026!D:D), 0)</f>
        <v>5.4</v>
      </c>
      <c r="J9262">
        <f t="shared" si="289"/>
        <v>151.20000000000002</v>
      </c>
    </row>
    <row r="9263" spans="1:10" x14ac:dyDescent="0.3">
      <c r="A9263" t="s">
        <v>9285</v>
      </c>
      <c r="B9263" s="1">
        <v>45727</v>
      </c>
      <c r="C9263" t="s">
        <v>7</v>
      </c>
      <c r="D9263" t="s">
        <v>16</v>
      </c>
      <c r="E9263">
        <v>58</v>
      </c>
      <c r="F9263">
        <v>2430.23</v>
      </c>
      <c r="G9263" t="str">
        <f t="shared" si="288"/>
        <v>Henkel Logistics</v>
      </c>
      <c r="H9263" t="str">
        <f>IFERROR(_xlfn.XLOOKUP(D9263, Product_Master_2026!B:B, Product_Master_2026!A:A), "Discontinued / Review Required")</f>
        <v>PROD_2026_004</v>
      </c>
      <c r="I9263">
        <f>IFERROR(_xlfn.XLOOKUP(H9263, Product_Master_2026!A:A, Product_Master_2026!D:D), 0)</f>
        <v>22</v>
      </c>
      <c r="J9263">
        <f t="shared" si="289"/>
        <v>1276</v>
      </c>
    </row>
    <row r="9264" spans="1:10" x14ac:dyDescent="0.3">
      <c r="A9264" t="s">
        <v>9286</v>
      </c>
      <c r="B9264" s="1">
        <v>45708</v>
      </c>
      <c r="C9264" t="s">
        <v>13</v>
      </c>
      <c r="D9264" t="s">
        <v>38</v>
      </c>
      <c r="E9264">
        <v>10</v>
      </c>
      <c r="F9264">
        <v>185.99</v>
      </c>
      <c r="G9264" t="str">
        <f t="shared" si="288"/>
        <v>Henkel Logistics</v>
      </c>
      <c r="H9264" t="str">
        <f>IFERROR(_xlfn.XLOOKUP(D9264, Product_Master_2026!B:B, Product_Master_2026!A:A), "Discontinued / Review Required")</f>
        <v>PROD_2026_005</v>
      </c>
      <c r="I9264">
        <f>IFERROR(_xlfn.XLOOKUP(H9264, Product_Master_2026!A:A, Product_Master_2026!D:D), 0)</f>
        <v>5.4</v>
      </c>
      <c r="J9264">
        <f t="shared" si="289"/>
        <v>54</v>
      </c>
    </row>
    <row r="9265" spans="1:10" x14ac:dyDescent="0.3">
      <c r="A9265" t="s">
        <v>9287</v>
      </c>
      <c r="B9265" s="1">
        <v>45734</v>
      </c>
      <c r="C9265" t="s">
        <v>24</v>
      </c>
      <c r="D9265" t="s">
        <v>16</v>
      </c>
      <c r="E9265">
        <v>265</v>
      </c>
      <c r="F9265">
        <v>4326.96</v>
      </c>
      <c r="G9265" t="str">
        <f t="shared" si="288"/>
        <v>Bluedart Corp</v>
      </c>
      <c r="H9265" t="str">
        <f>IFERROR(_xlfn.XLOOKUP(D9265, Product_Master_2026!B:B, Product_Master_2026!A:A), "Discontinued / Review Required")</f>
        <v>PROD_2026_004</v>
      </c>
      <c r="I9265">
        <f>IFERROR(_xlfn.XLOOKUP(H9265, Product_Master_2026!A:A, Product_Master_2026!D:D), 0)</f>
        <v>22</v>
      </c>
      <c r="J9265">
        <f t="shared" si="289"/>
        <v>5830</v>
      </c>
    </row>
    <row r="9266" spans="1:10" x14ac:dyDescent="0.3">
      <c r="A9266" t="s">
        <v>9288</v>
      </c>
      <c r="B9266" s="1">
        <v>45841</v>
      </c>
      <c r="C9266" t="s">
        <v>28</v>
      </c>
      <c r="D9266" t="s">
        <v>14</v>
      </c>
      <c r="E9266">
        <v>413</v>
      </c>
      <c r="F9266">
        <v>8034.27</v>
      </c>
      <c r="G9266" t="str">
        <f t="shared" si="288"/>
        <v>Fedex Global</v>
      </c>
      <c r="H9266" t="str">
        <f>IFERROR(_xlfn.XLOOKUP(D9266, Product_Master_2026!B:B, Product_Master_2026!A:A), "Discontinued / Review Required")</f>
        <v>Discontinued / Review Required</v>
      </c>
      <c r="I9266">
        <f>IFERROR(_xlfn.XLOOKUP(H9266, Product_Master_2026!A:A, Product_Master_2026!D:D), 0)</f>
        <v>0</v>
      </c>
      <c r="J9266">
        <f t="shared" si="289"/>
        <v>0</v>
      </c>
    </row>
    <row r="9267" spans="1:10" x14ac:dyDescent="0.3">
      <c r="A9267" t="s">
        <v>9289</v>
      </c>
      <c r="B9267" s="1">
        <v>45676</v>
      </c>
      <c r="C9267" t="s">
        <v>26</v>
      </c>
      <c r="D9267" t="s">
        <v>16</v>
      </c>
      <c r="E9267">
        <v>170</v>
      </c>
      <c r="F9267">
        <v>4940.92</v>
      </c>
      <c r="G9267" t="str">
        <f t="shared" si="288"/>
        <v>Dhl Express</v>
      </c>
      <c r="H9267" t="str">
        <f>IFERROR(_xlfn.XLOOKUP(D9267, Product_Master_2026!B:B, Product_Master_2026!A:A), "Discontinued / Review Required")</f>
        <v>PROD_2026_004</v>
      </c>
      <c r="I9267">
        <f>IFERROR(_xlfn.XLOOKUP(H9267, Product_Master_2026!A:A, Product_Master_2026!D:D), 0)</f>
        <v>22</v>
      </c>
      <c r="J9267">
        <f t="shared" si="289"/>
        <v>3740</v>
      </c>
    </row>
    <row r="9268" spans="1:10" x14ac:dyDescent="0.3">
      <c r="A9268" t="s">
        <v>9290</v>
      </c>
      <c r="B9268" s="1">
        <v>45927</v>
      </c>
      <c r="C9268" t="s">
        <v>24</v>
      </c>
      <c r="D9268" t="s">
        <v>21</v>
      </c>
      <c r="E9268">
        <v>317</v>
      </c>
      <c r="F9268">
        <v>11617.3</v>
      </c>
      <c r="G9268" t="str">
        <f t="shared" si="288"/>
        <v>Bluedart Corp</v>
      </c>
      <c r="H9268" t="str">
        <f>IFERROR(_xlfn.XLOOKUP(D9268, Product_Master_2026!B:B, Product_Master_2026!A:A), "Discontinued / Review Required")</f>
        <v>PROD_2026_001</v>
      </c>
      <c r="I9268">
        <f>IFERROR(_xlfn.XLOOKUP(H9268, Product_Master_2026!A:A, Product_Master_2026!D:D), 0)</f>
        <v>12.5</v>
      </c>
      <c r="J9268">
        <f t="shared" si="289"/>
        <v>3962.5</v>
      </c>
    </row>
    <row r="9269" spans="1:10" x14ac:dyDescent="0.3">
      <c r="A9269" t="s">
        <v>9291</v>
      </c>
      <c r="B9269" s="1">
        <v>45658</v>
      </c>
      <c r="C9269" t="s">
        <v>7</v>
      </c>
      <c r="D9269" t="s">
        <v>14</v>
      </c>
      <c r="E9269">
        <v>376</v>
      </c>
      <c r="F9269">
        <v>11333.57</v>
      </c>
      <c r="G9269" t="str">
        <f t="shared" si="288"/>
        <v>Henkel Logistics</v>
      </c>
      <c r="H9269" t="str">
        <f>IFERROR(_xlfn.XLOOKUP(D9269, Product_Master_2026!B:B, Product_Master_2026!A:A), "Discontinued / Review Required")</f>
        <v>Discontinued / Review Required</v>
      </c>
      <c r="I9269">
        <f>IFERROR(_xlfn.XLOOKUP(H9269, Product_Master_2026!A:A, Product_Master_2026!D:D), 0)</f>
        <v>0</v>
      </c>
      <c r="J9269">
        <f t="shared" si="289"/>
        <v>0</v>
      </c>
    </row>
    <row r="9270" spans="1:10" x14ac:dyDescent="0.3">
      <c r="A9270" t="s">
        <v>9292</v>
      </c>
      <c r="B9270" s="1">
        <v>45996</v>
      </c>
      <c r="C9270" t="s">
        <v>26</v>
      </c>
      <c r="D9270" t="s">
        <v>11</v>
      </c>
      <c r="E9270">
        <v>212</v>
      </c>
      <c r="F9270">
        <v>4471.88</v>
      </c>
      <c r="G9270" t="str">
        <f t="shared" si="288"/>
        <v>Dhl Express</v>
      </c>
      <c r="H9270" t="str">
        <f>IFERROR(_xlfn.XLOOKUP(D9270, Product_Master_2026!B:B, Product_Master_2026!A:A), "Discontinued / Review Required")</f>
        <v>PROD_2026_003</v>
      </c>
      <c r="I9270">
        <f>IFERROR(_xlfn.XLOOKUP(H9270, Product_Master_2026!A:A, Product_Master_2026!D:D), 0)</f>
        <v>8.9</v>
      </c>
      <c r="J9270">
        <f t="shared" si="289"/>
        <v>1886.8000000000002</v>
      </c>
    </row>
    <row r="9271" spans="1:10" x14ac:dyDescent="0.3">
      <c r="A9271" t="s">
        <v>9293</v>
      </c>
      <c r="B9271" s="1">
        <v>45713</v>
      </c>
      <c r="C9271" t="s">
        <v>18</v>
      </c>
      <c r="D9271" t="s">
        <v>11</v>
      </c>
      <c r="E9271">
        <v>76</v>
      </c>
      <c r="F9271">
        <v>2179.63</v>
      </c>
      <c r="G9271" t="str">
        <f t="shared" si="288"/>
        <v>Dhl Express</v>
      </c>
      <c r="H9271" t="str">
        <f>IFERROR(_xlfn.XLOOKUP(D9271, Product_Master_2026!B:B, Product_Master_2026!A:A), "Discontinued / Review Required")</f>
        <v>PROD_2026_003</v>
      </c>
      <c r="I9271">
        <f>IFERROR(_xlfn.XLOOKUP(H9271, Product_Master_2026!A:A, Product_Master_2026!D:D), 0)</f>
        <v>8.9</v>
      </c>
      <c r="J9271">
        <f t="shared" si="289"/>
        <v>676.4</v>
      </c>
    </row>
    <row r="9272" spans="1:10" x14ac:dyDescent="0.3">
      <c r="A9272" t="s">
        <v>9294</v>
      </c>
      <c r="B9272" s="1">
        <v>45738</v>
      </c>
      <c r="C9272" t="s">
        <v>44</v>
      </c>
      <c r="D9272" t="s">
        <v>11</v>
      </c>
      <c r="E9272">
        <v>383</v>
      </c>
      <c r="F9272">
        <v>11788.8</v>
      </c>
      <c r="G9272" t="str">
        <f t="shared" si="288"/>
        <v>Bluedart Corp</v>
      </c>
      <c r="H9272" t="str">
        <f>IFERROR(_xlfn.XLOOKUP(D9272, Product_Master_2026!B:B, Product_Master_2026!A:A), "Discontinued / Review Required")</f>
        <v>PROD_2026_003</v>
      </c>
      <c r="I9272">
        <f>IFERROR(_xlfn.XLOOKUP(H9272, Product_Master_2026!A:A, Product_Master_2026!D:D), 0)</f>
        <v>8.9</v>
      </c>
      <c r="J9272">
        <f t="shared" si="289"/>
        <v>3408.7000000000003</v>
      </c>
    </row>
    <row r="9273" spans="1:10" x14ac:dyDescent="0.3">
      <c r="A9273" t="s">
        <v>9295</v>
      </c>
      <c r="B9273" s="1">
        <v>45862</v>
      </c>
      <c r="C9273" t="s">
        <v>26</v>
      </c>
      <c r="D9273" t="s">
        <v>32</v>
      </c>
      <c r="E9273">
        <v>463</v>
      </c>
      <c r="F9273">
        <v>14314.11</v>
      </c>
      <c r="G9273" t="str">
        <f t="shared" si="288"/>
        <v>Dhl Express</v>
      </c>
      <c r="H9273" t="str">
        <f>IFERROR(_xlfn.XLOOKUP(D9273, Product_Master_2026!B:B, Product_Master_2026!A:A), "Discontinued / Review Required")</f>
        <v>Discontinued / Review Required</v>
      </c>
      <c r="I9273">
        <f>IFERROR(_xlfn.XLOOKUP(H9273, Product_Master_2026!A:A, Product_Master_2026!D:D), 0)</f>
        <v>0</v>
      </c>
      <c r="J9273">
        <f t="shared" si="289"/>
        <v>0</v>
      </c>
    </row>
    <row r="9274" spans="1:10" x14ac:dyDescent="0.3">
      <c r="A9274" t="s">
        <v>9296</v>
      </c>
      <c r="B9274" s="1">
        <v>45678</v>
      </c>
      <c r="C9274" t="s">
        <v>10</v>
      </c>
      <c r="D9274" t="s">
        <v>16</v>
      </c>
      <c r="E9274">
        <v>166</v>
      </c>
      <c r="F9274">
        <v>7298.09</v>
      </c>
      <c r="G9274" t="str">
        <f t="shared" si="288"/>
        <v>Henkel Logistics</v>
      </c>
      <c r="H9274" t="str">
        <f>IFERROR(_xlfn.XLOOKUP(D9274, Product_Master_2026!B:B, Product_Master_2026!A:A), "Discontinued / Review Required")</f>
        <v>PROD_2026_004</v>
      </c>
      <c r="I9274">
        <f>IFERROR(_xlfn.XLOOKUP(H9274, Product_Master_2026!A:A, Product_Master_2026!D:D), 0)</f>
        <v>22</v>
      </c>
      <c r="J9274">
        <f t="shared" si="289"/>
        <v>3652</v>
      </c>
    </row>
    <row r="9275" spans="1:10" x14ac:dyDescent="0.3">
      <c r="A9275" t="s">
        <v>9297</v>
      </c>
      <c r="B9275" s="1">
        <v>45761</v>
      </c>
      <c r="C9275" t="s">
        <v>13</v>
      </c>
      <c r="D9275" t="s">
        <v>38</v>
      </c>
      <c r="E9275">
        <v>62</v>
      </c>
      <c r="F9275">
        <v>1725.57</v>
      </c>
      <c r="G9275" t="str">
        <f t="shared" si="288"/>
        <v>Henkel Logistics</v>
      </c>
      <c r="H9275" t="str">
        <f>IFERROR(_xlfn.XLOOKUP(D9275, Product_Master_2026!B:B, Product_Master_2026!A:A), "Discontinued / Review Required")</f>
        <v>PROD_2026_005</v>
      </c>
      <c r="I9275">
        <f>IFERROR(_xlfn.XLOOKUP(H9275, Product_Master_2026!A:A, Product_Master_2026!D:D), 0)</f>
        <v>5.4</v>
      </c>
      <c r="J9275">
        <f t="shared" si="289"/>
        <v>334.8</v>
      </c>
    </row>
    <row r="9276" spans="1:10" x14ac:dyDescent="0.3">
      <c r="A9276" t="s">
        <v>9298</v>
      </c>
      <c r="B9276" s="1">
        <v>45695</v>
      </c>
      <c r="C9276" t="s">
        <v>28</v>
      </c>
      <c r="D9276" t="s">
        <v>14</v>
      </c>
      <c r="E9276">
        <v>115</v>
      </c>
      <c r="F9276">
        <v>4594.3100000000004</v>
      </c>
      <c r="G9276" t="str">
        <f t="shared" si="288"/>
        <v>Fedex Global</v>
      </c>
      <c r="H9276" t="str">
        <f>IFERROR(_xlfn.XLOOKUP(D9276, Product_Master_2026!B:B, Product_Master_2026!A:A), "Discontinued / Review Required")</f>
        <v>Discontinued / Review Required</v>
      </c>
      <c r="I9276">
        <f>IFERROR(_xlfn.XLOOKUP(H9276, Product_Master_2026!A:A, Product_Master_2026!D:D), 0)</f>
        <v>0</v>
      </c>
      <c r="J9276">
        <f t="shared" si="289"/>
        <v>0</v>
      </c>
    </row>
    <row r="9277" spans="1:10" x14ac:dyDescent="0.3">
      <c r="A9277" t="s">
        <v>9299</v>
      </c>
      <c r="B9277" s="1">
        <v>46001</v>
      </c>
      <c r="C9277" t="s">
        <v>37</v>
      </c>
      <c r="D9277" t="s">
        <v>8</v>
      </c>
      <c r="E9277">
        <v>480</v>
      </c>
      <c r="F9277">
        <v>21248.52</v>
      </c>
      <c r="G9277" t="str">
        <f t="shared" si="288"/>
        <v>Bluedart Corp</v>
      </c>
      <c r="H9277" t="str">
        <f>IFERROR(_xlfn.XLOOKUP(D9277, Product_Master_2026!B:B, Product_Master_2026!A:A), "Discontinued / Review Required")</f>
        <v>PROD_2026_002</v>
      </c>
      <c r="I9277">
        <f>IFERROR(_xlfn.XLOOKUP(H9277, Product_Master_2026!A:A, Product_Master_2026!D:D), 0)</f>
        <v>18.2</v>
      </c>
      <c r="J9277">
        <f t="shared" si="289"/>
        <v>8736</v>
      </c>
    </row>
    <row r="9278" spans="1:10" x14ac:dyDescent="0.3">
      <c r="A9278" t="s">
        <v>9300</v>
      </c>
      <c r="B9278" s="1">
        <v>45716</v>
      </c>
      <c r="C9278" t="s">
        <v>10</v>
      </c>
      <c r="D9278" t="s">
        <v>21</v>
      </c>
      <c r="E9278">
        <v>109</v>
      </c>
      <c r="F9278">
        <v>3568.46</v>
      </c>
      <c r="G9278" t="str">
        <f t="shared" si="288"/>
        <v>Henkel Logistics</v>
      </c>
      <c r="H9278" t="str">
        <f>IFERROR(_xlfn.XLOOKUP(D9278, Product_Master_2026!B:B, Product_Master_2026!A:A), "Discontinued / Review Required")</f>
        <v>PROD_2026_001</v>
      </c>
      <c r="I9278">
        <f>IFERROR(_xlfn.XLOOKUP(H9278, Product_Master_2026!A:A, Product_Master_2026!D:D), 0)</f>
        <v>12.5</v>
      </c>
      <c r="J9278">
        <f t="shared" si="289"/>
        <v>1362.5</v>
      </c>
    </row>
    <row r="9279" spans="1:10" x14ac:dyDescent="0.3">
      <c r="A9279" t="s">
        <v>9301</v>
      </c>
      <c r="B9279" s="1">
        <v>45822</v>
      </c>
      <c r="C9279" t="s">
        <v>7</v>
      </c>
      <c r="D9279" t="s">
        <v>38</v>
      </c>
      <c r="E9279">
        <v>424</v>
      </c>
      <c r="F9279">
        <v>10346.26</v>
      </c>
      <c r="G9279" t="str">
        <f t="shared" si="288"/>
        <v>Henkel Logistics</v>
      </c>
      <c r="H9279" t="str">
        <f>IFERROR(_xlfn.XLOOKUP(D9279, Product_Master_2026!B:B, Product_Master_2026!A:A), "Discontinued / Review Required")</f>
        <v>PROD_2026_005</v>
      </c>
      <c r="I9279">
        <f>IFERROR(_xlfn.XLOOKUP(H9279, Product_Master_2026!A:A, Product_Master_2026!D:D), 0)</f>
        <v>5.4</v>
      </c>
      <c r="J9279">
        <f t="shared" si="289"/>
        <v>2289.6000000000004</v>
      </c>
    </row>
    <row r="9280" spans="1:10" x14ac:dyDescent="0.3">
      <c r="A9280" t="s">
        <v>9302</v>
      </c>
      <c r="B9280" s="1">
        <v>46005</v>
      </c>
      <c r="C9280" t="s">
        <v>28</v>
      </c>
      <c r="D9280" t="s">
        <v>16</v>
      </c>
      <c r="E9280">
        <v>381</v>
      </c>
      <c r="F9280">
        <v>5820.14</v>
      </c>
      <c r="G9280" t="str">
        <f t="shared" si="288"/>
        <v>Fedex Global</v>
      </c>
      <c r="H9280" t="str">
        <f>IFERROR(_xlfn.XLOOKUP(D9280, Product_Master_2026!B:B, Product_Master_2026!A:A), "Discontinued / Review Required")</f>
        <v>PROD_2026_004</v>
      </c>
      <c r="I9280">
        <f>IFERROR(_xlfn.XLOOKUP(H9280, Product_Master_2026!A:A, Product_Master_2026!D:D), 0)</f>
        <v>22</v>
      </c>
      <c r="J9280">
        <f t="shared" si="289"/>
        <v>8382</v>
      </c>
    </row>
    <row r="9281" spans="1:10" x14ac:dyDescent="0.3">
      <c r="A9281" t="s">
        <v>9303</v>
      </c>
      <c r="B9281" s="1">
        <v>45921</v>
      </c>
      <c r="C9281" t="s">
        <v>7</v>
      </c>
      <c r="D9281" t="s">
        <v>38</v>
      </c>
      <c r="E9281">
        <v>118</v>
      </c>
      <c r="F9281">
        <v>2796.28</v>
      </c>
      <c r="G9281" t="str">
        <f t="shared" si="288"/>
        <v>Henkel Logistics</v>
      </c>
      <c r="H9281" t="str">
        <f>IFERROR(_xlfn.XLOOKUP(D9281, Product_Master_2026!B:B, Product_Master_2026!A:A), "Discontinued / Review Required")</f>
        <v>PROD_2026_005</v>
      </c>
      <c r="I9281">
        <f>IFERROR(_xlfn.XLOOKUP(H9281, Product_Master_2026!A:A, Product_Master_2026!D:D), 0)</f>
        <v>5.4</v>
      </c>
      <c r="J9281">
        <f t="shared" si="289"/>
        <v>637.20000000000005</v>
      </c>
    </row>
    <row r="9282" spans="1:10" x14ac:dyDescent="0.3">
      <c r="A9282" t="s">
        <v>9304</v>
      </c>
      <c r="B9282" s="1">
        <v>45698</v>
      </c>
      <c r="C9282" t="s">
        <v>7</v>
      </c>
      <c r="D9282" t="s">
        <v>21</v>
      </c>
      <c r="E9282">
        <v>345</v>
      </c>
      <c r="F9282">
        <v>13312.16</v>
      </c>
      <c r="G9282" t="str">
        <f t="shared" si="288"/>
        <v>Henkel Logistics</v>
      </c>
      <c r="H9282" t="str">
        <f>IFERROR(_xlfn.XLOOKUP(D9282, Product_Master_2026!B:B, Product_Master_2026!A:A), "Discontinued / Review Required")</f>
        <v>PROD_2026_001</v>
      </c>
      <c r="I9282">
        <f>IFERROR(_xlfn.XLOOKUP(H9282, Product_Master_2026!A:A, Product_Master_2026!D:D), 0)</f>
        <v>12.5</v>
      </c>
      <c r="J9282">
        <f t="shared" si="289"/>
        <v>4312.5</v>
      </c>
    </row>
    <row r="9283" spans="1:10" x14ac:dyDescent="0.3">
      <c r="A9283" t="s">
        <v>9305</v>
      </c>
      <c r="B9283" s="1">
        <v>45697</v>
      </c>
      <c r="C9283" t="s">
        <v>28</v>
      </c>
      <c r="D9283" t="s">
        <v>21</v>
      </c>
      <c r="E9283">
        <v>190</v>
      </c>
      <c r="F9283">
        <v>7857.73</v>
      </c>
      <c r="G9283" t="str">
        <f t="shared" ref="G9283:G9346" si="290">PROPER(TRIM(C9283))</f>
        <v>Fedex Global</v>
      </c>
      <c r="H9283" t="str">
        <f>IFERROR(_xlfn.XLOOKUP(D9283, Product_Master_2026!B:B, Product_Master_2026!A:A), "Discontinued / Review Required")</f>
        <v>PROD_2026_001</v>
      </c>
      <c r="I9283">
        <f>IFERROR(_xlfn.XLOOKUP(H9283, Product_Master_2026!A:A, Product_Master_2026!D:D), 0)</f>
        <v>12.5</v>
      </c>
      <c r="J9283">
        <f t="shared" ref="J9283:J9346" si="291">E9283 * I9283</f>
        <v>2375</v>
      </c>
    </row>
    <row r="9284" spans="1:10" x14ac:dyDescent="0.3">
      <c r="A9284" t="s">
        <v>9306</v>
      </c>
      <c r="B9284" s="1">
        <v>45837</v>
      </c>
      <c r="C9284" t="s">
        <v>7</v>
      </c>
      <c r="D9284" t="s">
        <v>11</v>
      </c>
      <c r="E9284">
        <v>30</v>
      </c>
      <c r="F9284">
        <v>1296.08</v>
      </c>
      <c r="G9284" t="str">
        <f t="shared" si="290"/>
        <v>Henkel Logistics</v>
      </c>
      <c r="H9284" t="str">
        <f>IFERROR(_xlfn.XLOOKUP(D9284, Product_Master_2026!B:B, Product_Master_2026!A:A), "Discontinued / Review Required")</f>
        <v>PROD_2026_003</v>
      </c>
      <c r="I9284">
        <f>IFERROR(_xlfn.XLOOKUP(H9284, Product_Master_2026!A:A, Product_Master_2026!D:D), 0)</f>
        <v>8.9</v>
      </c>
      <c r="J9284">
        <f t="shared" si="291"/>
        <v>267</v>
      </c>
    </row>
    <row r="9285" spans="1:10" x14ac:dyDescent="0.3">
      <c r="A9285" t="s">
        <v>9307</v>
      </c>
      <c r="B9285" s="1">
        <v>45904</v>
      </c>
      <c r="C9285" t="s">
        <v>28</v>
      </c>
      <c r="D9285" t="s">
        <v>16</v>
      </c>
      <c r="E9285">
        <v>427</v>
      </c>
      <c r="F9285">
        <v>12244.24</v>
      </c>
      <c r="G9285" t="str">
        <f t="shared" si="290"/>
        <v>Fedex Global</v>
      </c>
      <c r="H9285" t="str">
        <f>IFERROR(_xlfn.XLOOKUP(D9285, Product_Master_2026!B:B, Product_Master_2026!A:A), "Discontinued / Review Required")</f>
        <v>PROD_2026_004</v>
      </c>
      <c r="I9285">
        <f>IFERROR(_xlfn.XLOOKUP(H9285, Product_Master_2026!A:A, Product_Master_2026!D:D), 0)</f>
        <v>22</v>
      </c>
      <c r="J9285">
        <f t="shared" si="291"/>
        <v>9394</v>
      </c>
    </row>
    <row r="9286" spans="1:10" x14ac:dyDescent="0.3">
      <c r="A9286" t="s">
        <v>9308</v>
      </c>
      <c r="B9286" s="1">
        <v>45683</v>
      </c>
      <c r="C9286" t="s">
        <v>13</v>
      </c>
      <c r="D9286" t="s">
        <v>38</v>
      </c>
      <c r="E9286">
        <v>68</v>
      </c>
      <c r="F9286">
        <v>1082.05</v>
      </c>
      <c r="G9286" t="str">
        <f t="shared" si="290"/>
        <v>Henkel Logistics</v>
      </c>
      <c r="H9286" t="str">
        <f>IFERROR(_xlfn.XLOOKUP(D9286, Product_Master_2026!B:B, Product_Master_2026!A:A), "Discontinued / Review Required")</f>
        <v>PROD_2026_005</v>
      </c>
      <c r="I9286">
        <f>IFERROR(_xlfn.XLOOKUP(H9286, Product_Master_2026!A:A, Product_Master_2026!D:D), 0)</f>
        <v>5.4</v>
      </c>
      <c r="J9286">
        <f t="shared" si="291"/>
        <v>367.20000000000005</v>
      </c>
    </row>
    <row r="9287" spans="1:10" x14ac:dyDescent="0.3">
      <c r="A9287" t="s">
        <v>9309</v>
      </c>
      <c r="B9287" s="1">
        <v>45961</v>
      </c>
      <c r="C9287" t="s">
        <v>26</v>
      </c>
      <c r="D9287" t="s">
        <v>11</v>
      </c>
      <c r="E9287">
        <v>353</v>
      </c>
      <c r="F9287">
        <v>8534.2099999999991</v>
      </c>
      <c r="G9287" t="str">
        <f t="shared" si="290"/>
        <v>Dhl Express</v>
      </c>
      <c r="H9287" t="str">
        <f>IFERROR(_xlfn.XLOOKUP(D9287, Product_Master_2026!B:B, Product_Master_2026!A:A), "Discontinued / Review Required")</f>
        <v>PROD_2026_003</v>
      </c>
      <c r="I9287">
        <f>IFERROR(_xlfn.XLOOKUP(H9287, Product_Master_2026!A:A, Product_Master_2026!D:D), 0)</f>
        <v>8.9</v>
      </c>
      <c r="J9287">
        <f t="shared" si="291"/>
        <v>3141.7000000000003</v>
      </c>
    </row>
    <row r="9288" spans="1:10" x14ac:dyDescent="0.3">
      <c r="A9288" t="s">
        <v>9310</v>
      </c>
      <c r="B9288" s="1">
        <v>46011</v>
      </c>
      <c r="C9288" t="s">
        <v>28</v>
      </c>
      <c r="D9288" t="s">
        <v>14</v>
      </c>
      <c r="E9288">
        <v>52</v>
      </c>
      <c r="F9288">
        <v>1095.4000000000001</v>
      </c>
      <c r="G9288" t="str">
        <f t="shared" si="290"/>
        <v>Fedex Global</v>
      </c>
      <c r="H9288" t="str">
        <f>IFERROR(_xlfn.XLOOKUP(D9288, Product_Master_2026!B:B, Product_Master_2026!A:A), "Discontinued / Review Required")</f>
        <v>Discontinued / Review Required</v>
      </c>
      <c r="I9288">
        <f>IFERROR(_xlfn.XLOOKUP(H9288, Product_Master_2026!A:A, Product_Master_2026!D:D), 0)</f>
        <v>0</v>
      </c>
      <c r="J9288">
        <f t="shared" si="291"/>
        <v>0</v>
      </c>
    </row>
    <row r="9289" spans="1:10" x14ac:dyDescent="0.3">
      <c r="A9289" t="s">
        <v>9311</v>
      </c>
      <c r="B9289" s="1">
        <v>45849</v>
      </c>
      <c r="C9289" t="s">
        <v>7</v>
      </c>
      <c r="D9289" t="s">
        <v>11</v>
      </c>
      <c r="E9289">
        <v>144</v>
      </c>
      <c r="F9289">
        <v>2529.59</v>
      </c>
      <c r="G9289" t="str">
        <f t="shared" si="290"/>
        <v>Henkel Logistics</v>
      </c>
      <c r="H9289" t="str">
        <f>IFERROR(_xlfn.XLOOKUP(D9289, Product_Master_2026!B:B, Product_Master_2026!A:A), "Discontinued / Review Required")</f>
        <v>PROD_2026_003</v>
      </c>
      <c r="I9289">
        <f>IFERROR(_xlfn.XLOOKUP(H9289, Product_Master_2026!A:A, Product_Master_2026!D:D), 0)</f>
        <v>8.9</v>
      </c>
      <c r="J9289">
        <f t="shared" si="291"/>
        <v>1281.6000000000001</v>
      </c>
    </row>
    <row r="9290" spans="1:10" x14ac:dyDescent="0.3">
      <c r="A9290" t="s">
        <v>9312</v>
      </c>
      <c r="B9290" s="1">
        <v>45890</v>
      </c>
      <c r="C9290" t="s">
        <v>13</v>
      </c>
      <c r="D9290" t="s">
        <v>16</v>
      </c>
      <c r="E9290">
        <v>41</v>
      </c>
      <c r="F9290">
        <v>710.61</v>
      </c>
      <c r="G9290" t="str">
        <f t="shared" si="290"/>
        <v>Henkel Logistics</v>
      </c>
      <c r="H9290" t="str">
        <f>IFERROR(_xlfn.XLOOKUP(D9290, Product_Master_2026!B:B, Product_Master_2026!A:A), "Discontinued / Review Required")</f>
        <v>PROD_2026_004</v>
      </c>
      <c r="I9290">
        <f>IFERROR(_xlfn.XLOOKUP(H9290, Product_Master_2026!A:A, Product_Master_2026!D:D), 0)</f>
        <v>22</v>
      </c>
      <c r="J9290">
        <f t="shared" si="291"/>
        <v>902</v>
      </c>
    </row>
    <row r="9291" spans="1:10" x14ac:dyDescent="0.3">
      <c r="A9291" t="s">
        <v>9313</v>
      </c>
      <c r="B9291" s="1">
        <v>45658</v>
      </c>
      <c r="C9291" t="s">
        <v>26</v>
      </c>
      <c r="D9291" t="s">
        <v>21</v>
      </c>
      <c r="E9291">
        <v>303</v>
      </c>
      <c r="F9291">
        <v>12240.66</v>
      </c>
      <c r="G9291" t="str">
        <f t="shared" si="290"/>
        <v>Dhl Express</v>
      </c>
      <c r="H9291" t="str">
        <f>IFERROR(_xlfn.XLOOKUP(D9291, Product_Master_2026!B:B, Product_Master_2026!A:A), "Discontinued / Review Required")</f>
        <v>PROD_2026_001</v>
      </c>
      <c r="I9291">
        <f>IFERROR(_xlfn.XLOOKUP(H9291, Product_Master_2026!A:A, Product_Master_2026!D:D), 0)</f>
        <v>12.5</v>
      </c>
      <c r="J9291">
        <f t="shared" si="291"/>
        <v>3787.5</v>
      </c>
    </row>
    <row r="9292" spans="1:10" x14ac:dyDescent="0.3">
      <c r="A9292" t="s">
        <v>9314</v>
      </c>
      <c r="B9292" s="1">
        <v>45912</v>
      </c>
      <c r="C9292" t="s">
        <v>24</v>
      </c>
      <c r="D9292" t="s">
        <v>8</v>
      </c>
      <c r="E9292">
        <v>147</v>
      </c>
      <c r="F9292">
        <v>4067.22</v>
      </c>
      <c r="G9292" t="str">
        <f t="shared" si="290"/>
        <v>Bluedart Corp</v>
      </c>
      <c r="H9292" t="str">
        <f>IFERROR(_xlfn.XLOOKUP(D9292, Product_Master_2026!B:B, Product_Master_2026!A:A), "Discontinued / Review Required")</f>
        <v>PROD_2026_002</v>
      </c>
      <c r="I9292">
        <f>IFERROR(_xlfn.XLOOKUP(H9292, Product_Master_2026!A:A, Product_Master_2026!D:D), 0)</f>
        <v>18.2</v>
      </c>
      <c r="J9292">
        <f t="shared" si="291"/>
        <v>2675.4</v>
      </c>
    </row>
    <row r="9293" spans="1:10" x14ac:dyDescent="0.3">
      <c r="A9293" t="s">
        <v>9315</v>
      </c>
      <c r="B9293" s="1">
        <v>45804</v>
      </c>
      <c r="C9293" t="s">
        <v>18</v>
      </c>
      <c r="D9293" t="s">
        <v>16</v>
      </c>
      <c r="E9293">
        <v>470</v>
      </c>
      <c r="F9293">
        <v>20248.689999999999</v>
      </c>
      <c r="G9293" t="str">
        <f t="shared" si="290"/>
        <v>Dhl Express</v>
      </c>
      <c r="H9293" t="str">
        <f>IFERROR(_xlfn.XLOOKUP(D9293, Product_Master_2026!B:B, Product_Master_2026!A:A), "Discontinued / Review Required")</f>
        <v>PROD_2026_004</v>
      </c>
      <c r="I9293">
        <f>IFERROR(_xlfn.XLOOKUP(H9293, Product_Master_2026!A:A, Product_Master_2026!D:D), 0)</f>
        <v>22</v>
      </c>
      <c r="J9293">
        <f t="shared" si="291"/>
        <v>10340</v>
      </c>
    </row>
    <row r="9294" spans="1:10" x14ac:dyDescent="0.3">
      <c r="A9294" t="s">
        <v>9316</v>
      </c>
      <c r="B9294" s="1">
        <v>45780</v>
      </c>
      <c r="C9294" t="s">
        <v>24</v>
      </c>
      <c r="D9294" t="s">
        <v>14</v>
      </c>
      <c r="E9294">
        <v>266</v>
      </c>
      <c r="F9294">
        <v>4364.04</v>
      </c>
      <c r="G9294" t="str">
        <f t="shared" si="290"/>
        <v>Bluedart Corp</v>
      </c>
      <c r="H9294" t="str">
        <f>IFERROR(_xlfn.XLOOKUP(D9294, Product_Master_2026!B:B, Product_Master_2026!A:A), "Discontinued / Review Required")</f>
        <v>Discontinued / Review Required</v>
      </c>
      <c r="I9294">
        <f>IFERROR(_xlfn.XLOOKUP(H9294, Product_Master_2026!A:A, Product_Master_2026!D:D), 0)</f>
        <v>0</v>
      </c>
      <c r="J9294">
        <f t="shared" si="291"/>
        <v>0</v>
      </c>
    </row>
    <row r="9295" spans="1:10" x14ac:dyDescent="0.3">
      <c r="A9295" t="s">
        <v>9317</v>
      </c>
      <c r="B9295" s="1">
        <v>45741</v>
      </c>
      <c r="C9295" t="s">
        <v>28</v>
      </c>
      <c r="D9295" t="s">
        <v>21</v>
      </c>
      <c r="E9295">
        <v>491</v>
      </c>
      <c r="F9295">
        <v>10352.82</v>
      </c>
      <c r="G9295" t="str">
        <f t="shared" si="290"/>
        <v>Fedex Global</v>
      </c>
      <c r="H9295" t="str">
        <f>IFERROR(_xlfn.XLOOKUP(D9295, Product_Master_2026!B:B, Product_Master_2026!A:A), "Discontinued / Review Required")</f>
        <v>PROD_2026_001</v>
      </c>
      <c r="I9295">
        <f>IFERROR(_xlfn.XLOOKUP(H9295, Product_Master_2026!A:A, Product_Master_2026!D:D), 0)</f>
        <v>12.5</v>
      </c>
      <c r="J9295">
        <f t="shared" si="291"/>
        <v>6137.5</v>
      </c>
    </row>
    <row r="9296" spans="1:10" x14ac:dyDescent="0.3">
      <c r="A9296" t="s">
        <v>9318</v>
      </c>
      <c r="B9296" s="1">
        <v>45953</v>
      </c>
      <c r="C9296" t="s">
        <v>7</v>
      </c>
      <c r="D9296" t="s">
        <v>38</v>
      </c>
      <c r="E9296">
        <v>198</v>
      </c>
      <c r="F9296">
        <v>7022</v>
      </c>
      <c r="G9296" t="str">
        <f t="shared" si="290"/>
        <v>Henkel Logistics</v>
      </c>
      <c r="H9296" t="str">
        <f>IFERROR(_xlfn.XLOOKUP(D9296, Product_Master_2026!B:B, Product_Master_2026!A:A), "Discontinued / Review Required")</f>
        <v>PROD_2026_005</v>
      </c>
      <c r="I9296">
        <f>IFERROR(_xlfn.XLOOKUP(H9296, Product_Master_2026!A:A, Product_Master_2026!D:D), 0)</f>
        <v>5.4</v>
      </c>
      <c r="J9296">
        <f t="shared" si="291"/>
        <v>1069.2</v>
      </c>
    </row>
    <row r="9297" spans="1:10" x14ac:dyDescent="0.3">
      <c r="A9297" t="s">
        <v>9319</v>
      </c>
      <c r="B9297" s="1">
        <v>45668</v>
      </c>
      <c r="C9297" t="s">
        <v>44</v>
      </c>
      <c r="D9297" t="s">
        <v>8</v>
      </c>
      <c r="E9297">
        <v>414</v>
      </c>
      <c r="F9297">
        <v>11866.44</v>
      </c>
      <c r="G9297" t="str">
        <f t="shared" si="290"/>
        <v>Bluedart Corp</v>
      </c>
      <c r="H9297" t="str">
        <f>IFERROR(_xlfn.XLOOKUP(D9297, Product_Master_2026!B:B, Product_Master_2026!A:A), "Discontinued / Review Required")</f>
        <v>PROD_2026_002</v>
      </c>
      <c r="I9297">
        <f>IFERROR(_xlfn.XLOOKUP(H9297, Product_Master_2026!A:A, Product_Master_2026!D:D), 0)</f>
        <v>18.2</v>
      </c>
      <c r="J9297">
        <f t="shared" si="291"/>
        <v>7534.7999999999993</v>
      </c>
    </row>
    <row r="9298" spans="1:10" x14ac:dyDescent="0.3">
      <c r="A9298" t="s">
        <v>9320</v>
      </c>
      <c r="B9298" s="1">
        <v>45909</v>
      </c>
      <c r="C9298" t="s">
        <v>26</v>
      </c>
      <c r="D9298" t="s">
        <v>11</v>
      </c>
      <c r="E9298">
        <v>209</v>
      </c>
      <c r="F9298">
        <v>9027.2000000000007</v>
      </c>
      <c r="G9298" t="str">
        <f t="shared" si="290"/>
        <v>Dhl Express</v>
      </c>
      <c r="H9298" t="str">
        <f>IFERROR(_xlfn.XLOOKUP(D9298, Product_Master_2026!B:B, Product_Master_2026!A:A), "Discontinued / Review Required")</f>
        <v>PROD_2026_003</v>
      </c>
      <c r="I9298">
        <f>IFERROR(_xlfn.XLOOKUP(H9298, Product_Master_2026!A:A, Product_Master_2026!D:D), 0)</f>
        <v>8.9</v>
      </c>
      <c r="J9298">
        <f t="shared" si="291"/>
        <v>1860.1000000000001</v>
      </c>
    </row>
    <row r="9299" spans="1:10" x14ac:dyDescent="0.3">
      <c r="A9299" t="s">
        <v>9321</v>
      </c>
      <c r="B9299" s="1">
        <v>45779</v>
      </c>
      <c r="C9299" t="s">
        <v>34</v>
      </c>
      <c r="D9299" t="s">
        <v>11</v>
      </c>
      <c r="E9299">
        <v>500</v>
      </c>
      <c r="F9299">
        <v>19689.22</v>
      </c>
      <c r="G9299" t="str">
        <f t="shared" si="290"/>
        <v>Dhl Express</v>
      </c>
      <c r="H9299" t="str">
        <f>IFERROR(_xlfn.XLOOKUP(D9299, Product_Master_2026!B:B, Product_Master_2026!A:A), "Discontinued / Review Required")</f>
        <v>PROD_2026_003</v>
      </c>
      <c r="I9299">
        <f>IFERROR(_xlfn.XLOOKUP(H9299, Product_Master_2026!A:A, Product_Master_2026!D:D), 0)</f>
        <v>8.9</v>
      </c>
      <c r="J9299">
        <f t="shared" si="291"/>
        <v>4450</v>
      </c>
    </row>
    <row r="9300" spans="1:10" x14ac:dyDescent="0.3">
      <c r="A9300" t="s">
        <v>9322</v>
      </c>
      <c r="B9300" s="1">
        <v>45984</v>
      </c>
      <c r="C9300" t="s">
        <v>24</v>
      </c>
      <c r="D9300" t="s">
        <v>38</v>
      </c>
      <c r="E9300">
        <v>193</v>
      </c>
      <c r="F9300">
        <v>3454.41</v>
      </c>
      <c r="G9300" t="str">
        <f t="shared" si="290"/>
        <v>Bluedart Corp</v>
      </c>
      <c r="H9300" t="str">
        <f>IFERROR(_xlfn.XLOOKUP(D9300, Product_Master_2026!B:B, Product_Master_2026!A:A), "Discontinued / Review Required")</f>
        <v>PROD_2026_005</v>
      </c>
      <c r="I9300">
        <f>IFERROR(_xlfn.XLOOKUP(H9300, Product_Master_2026!A:A, Product_Master_2026!D:D), 0)</f>
        <v>5.4</v>
      </c>
      <c r="J9300">
        <f t="shared" si="291"/>
        <v>1042.2</v>
      </c>
    </row>
    <row r="9301" spans="1:10" x14ac:dyDescent="0.3">
      <c r="A9301" t="s">
        <v>9323</v>
      </c>
      <c r="B9301" s="1">
        <v>45873</v>
      </c>
      <c r="C9301" t="s">
        <v>26</v>
      </c>
      <c r="D9301" t="s">
        <v>8</v>
      </c>
      <c r="E9301">
        <v>117</v>
      </c>
      <c r="F9301">
        <v>3614.25</v>
      </c>
      <c r="G9301" t="str">
        <f t="shared" si="290"/>
        <v>Dhl Express</v>
      </c>
      <c r="H9301" t="str">
        <f>IFERROR(_xlfn.XLOOKUP(D9301, Product_Master_2026!B:B, Product_Master_2026!A:A), "Discontinued / Review Required")</f>
        <v>PROD_2026_002</v>
      </c>
      <c r="I9301">
        <f>IFERROR(_xlfn.XLOOKUP(H9301, Product_Master_2026!A:A, Product_Master_2026!D:D), 0)</f>
        <v>18.2</v>
      </c>
      <c r="J9301">
        <f t="shared" si="291"/>
        <v>2129.4</v>
      </c>
    </row>
    <row r="9302" spans="1:10" x14ac:dyDescent="0.3">
      <c r="A9302" t="s">
        <v>9324</v>
      </c>
      <c r="B9302" s="1">
        <v>45863</v>
      </c>
      <c r="C9302" t="s">
        <v>26</v>
      </c>
      <c r="D9302" t="s">
        <v>21</v>
      </c>
      <c r="E9302">
        <v>425</v>
      </c>
      <c r="F9302">
        <v>10859.39</v>
      </c>
      <c r="G9302" t="str">
        <f t="shared" si="290"/>
        <v>Dhl Express</v>
      </c>
      <c r="H9302" t="str">
        <f>IFERROR(_xlfn.XLOOKUP(D9302, Product_Master_2026!B:B, Product_Master_2026!A:A), "Discontinued / Review Required")</f>
        <v>PROD_2026_001</v>
      </c>
      <c r="I9302">
        <f>IFERROR(_xlfn.XLOOKUP(H9302, Product_Master_2026!A:A, Product_Master_2026!D:D), 0)</f>
        <v>12.5</v>
      </c>
      <c r="J9302">
        <f t="shared" si="291"/>
        <v>5312.5</v>
      </c>
    </row>
    <row r="9303" spans="1:10" x14ac:dyDescent="0.3">
      <c r="A9303" t="s">
        <v>9325</v>
      </c>
      <c r="B9303" s="1">
        <v>45801</v>
      </c>
      <c r="C9303" t="s">
        <v>18</v>
      </c>
      <c r="D9303" t="s">
        <v>32</v>
      </c>
      <c r="E9303">
        <v>473</v>
      </c>
      <c r="F9303">
        <v>18029.09</v>
      </c>
      <c r="G9303" t="str">
        <f t="shared" si="290"/>
        <v>Dhl Express</v>
      </c>
      <c r="H9303" t="str">
        <f>IFERROR(_xlfn.XLOOKUP(D9303, Product_Master_2026!B:B, Product_Master_2026!A:A), "Discontinued / Review Required")</f>
        <v>Discontinued / Review Required</v>
      </c>
      <c r="I9303">
        <f>IFERROR(_xlfn.XLOOKUP(H9303, Product_Master_2026!A:A, Product_Master_2026!D:D), 0)</f>
        <v>0</v>
      </c>
      <c r="J9303">
        <f t="shared" si="291"/>
        <v>0</v>
      </c>
    </row>
    <row r="9304" spans="1:10" x14ac:dyDescent="0.3">
      <c r="A9304" t="s">
        <v>9326</v>
      </c>
      <c r="B9304" s="1">
        <v>45859</v>
      </c>
      <c r="C9304" t="s">
        <v>18</v>
      </c>
      <c r="D9304" t="s">
        <v>14</v>
      </c>
      <c r="E9304">
        <v>305</v>
      </c>
      <c r="F9304">
        <v>6525.21</v>
      </c>
      <c r="G9304" t="str">
        <f t="shared" si="290"/>
        <v>Dhl Express</v>
      </c>
      <c r="H9304" t="str">
        <f>IFERROR(_xlfn.XLOOKUP(D9304, Product_Master_2026!B:B, Product_Master_2026!A:A), "Discontinued / Review Required")</f>
        <v>Discontinued / Review Required</v>
      </c>
      <c r="I9304">
        <f>IFERROR(_xlfn.XLOOKUP(H9304, Product_Master_2026!A:A, Product_Master_2026!D:D), 0)</f>
        <v>0</v>
      </c>
      <c r="J9304">
        <f t="shared" si="291"/>
        <v>0</v>
      </c>
    </row>
    <row r="9305" spans="1:10" x14ac:dyDescent="0.3">
      <c r="A9305" t="s">
        <v>9327</v>
      </c>
      <c r="B9305" s="1">
        <v>45852</v>
      </c>
      <c r="C9305" t="s">
        <v>18</v>
      </c>
      <c r="D9305" t="s">
        <v>14</v>
      </c>
      <c r="E9305">
        <v>373</v>
      </c>
      <c r="F9305">
        <v>11812.88</v>
      </c>
      <c r="G9305" t="str">
        <f t="shared" si="290"/>
        <v>Dhl Express</v>
      </c>
      <c r="H9305" t="str">
        <f>IFERROR(_xlfn.XLOOKUP(D9305, Product_Master_2026!B:B, Product_Master_2026!A:A), "Discontinued / Review Required")</f>
        <v>Discontinued / Review Required</v>
      </c>
      <c r="I9305">
        <f>IFERROR(_xlfn.XLOOKUP(H9305, Product_Master_2026!A:A, Product_Master_2026!D:D), 0)</f>
        <v>0</v>
      </c>
      <c r="J9305">
        <f t="shared" si="291"/>
        <v>0</v>
      </c>
    </row>
    <row r="9306" spans="1:10" x14ac:dyDescent="0.3">
      <c r="A9306" t="s">
        <v>9328</v>
      </c>
      <c r="B9306" s="1">
        <v>45992</v>
      </c>
      <c r="C9306" t="s">
        <v>13</v>
      </c>
      <c r="D9306" t="s">
        <v>32</v>
      </c>
      <c r="E9306">
        <v>196</v>
      </c>
      <c r="F9306">
        <v>3435.19</v>
      </c>
      <c r="G9306" t="str">
        <f t="shared" si="290"/>
        <v>Henkel Logistics</v>
      </c>
      <c r="H9306" t="str">
        <f>IFERROR(_xlfn.XLOOKUP(D9306, Product_Master_2026!B:B, Product_Master_2026!A:A), "Discontinued / Review Required")</f>
        <v>Discontinued / Review Required</v>
      </c>
      <c r="I9306">
        <f>IFERROR(_xlfn.XLOOKUP(H9306, Product_Master_2026!A:A, Product_Master_2026!D:D), 0)</f>
        <v>0</v>
      </c>
      <c r="J9306">
        <f t="shared" si="291"/>
        <v>0</v>
      </c>
    </row>
    <row r="9307" spans="1:10" x14ac:dyDescent="0.3">
      <c r="A9307" t="s">
        <v>9329</v>
      </c>
      <c r="B9307" s="1">
        <v>45907</v>
      </c>
      <c r="C9307" t="s">
        <v>18</v>
      </c>
      <c r="D9307" t="s">
        <v>32</v>
      </c>
      <c r="E9307">
        <v>470</v>
      </c>
      <c r="F9307">
        <v>19891.47</v>
      </c>
      <c r="G9307" t="str">
        <f t="shared" si="290"/>
        <v>Dhl Express</v>
      </c>
      <c r="H9307" t="str">
        <f>IFERROR(_xlfn.XLOOKUP(D9307, Product_Master_2026!B:B, Product_Master_2026!A:A), "Discontinued / Review Required")</f>
        <v>Discontinued / Review Required</v>
      </c>
      <c r="I9307">
        <f>IFERROR(_xlfn.XLOOKUP(H9307, Product_Master_2026!A:A, Product_Master_2026!D:D), 0)</f>
        <v>0</v>
      </c>
      <c r="J9307">
        <f t="shared" si="291"/>
        <v>0</v>
      </c>
    </row>
    <row r="9308" spans="1:10" x14ac:dyDescent="0.3">
      <c r="A9308" t="s">
        <v>9330</v>
      </c>
      <c r="B9308" s="1">
        <v>45786</v>
      </c>
      <c r="C9308" t="s">
        <v>7</v>
      </c>
      <c r="D9308" t="s">
        <v>16</v>
      </c>
      <c r="E9308">
        <v>314</v>
      </c>
      <c r="F9308">
        <v>6341</v>
      </c>
      <c r="G9308" t="str">
        <f t="shared" si="290"/>
        <v>Henkel Logistics</v>
      </c>
      <c r="H9308" t="str">
        <f>IFERROR(_xlfn.XLOOKUP(D9308, Product_Master_2026!B:B, Product_Master_2026!A:A), "Discontinued / Review Required")</f>
        <v>PROD_2026_004</v>
      </c>
      <c r="I9308">
        <f>IFERROR(_xlfn.XLOOKUP(H9308, Product_Master_2026!A:A, Product_Master_2026!D:D), 0)</f>
        <v>22</v>
      </c>
      <c r="J9308">
        <f t="shared" si="291"/>
        <v>6908</v>
      </c>
    </row>
    <row r="9309" spans="1:10" x14ac:dyDescent="0.3">
      <c r="A9309" t="s">
        <v>9331</v>
      </c>
      <c r="B9309" s="1">
        <v>45913</v>
      </c>
      <c r="C9309" t="s">
        <v>13</v>
      </c>
      <c r="D9309" t="s">
        <v>21</v>
      </c>
      <c r="E9309">
        <v>363</v>
      </c>
      <c r="F9309">
        <v>7519.07</v>
      </c>
      <c r="G9309" t="str">
        <f t="shared" si="290"/>
        <v>Henkel Logistics</v>
      </c>
      <c r="H9309" t="str">
        <f>IFERROR(_xlfn.XLOOKUP(D9309, Product_Master_2026!B:B, Product_Master_2026!A:A), "Discontinued / Review Required")</f>
        <v>PROD_2026_001</v>
      </c>
      <c r="I9309">
        <f>IFERROR(_xlfn.XLOOKUP(H9309, Product_Master_2026!A:A, Product_Master_2026!D:D), 0)</f>
        <v>12.5</v>
      </c>
      <c r="J9309">
        <f t="shared" si="291"/>
        <v>4537.5</v>
      </c>
    </row>
    <row r="9310" spans="1:10" x14ac:dyDescent="0.3">
      <c r="A9310" t="s">
        <v>9332</v>
      </c>
      <c r="B9310" s="1">
        <v>45988</v>
      </c>
      <c r="C9310" t="s">
        <v>44</v>
      </c>
      <c r="D9310" t="s">
        <v>38</v>
      </c>
      <c r="E9310">
        <v>488</v>
      </c>
      <c r="F9310">
        <v>13469.65</v>
      </c>
      <c r="G9310" t="str">
        <f t="shared" si="290"/>
        <v>Bluedart Corp</v>
      </c>
      <c r="H9310" t="str">
        <f>IFERROR(_xlfn.XLOOKUP(D9310, Product_Master_2026!B:B, Product_Master_2026!A:A), "Discontinued / Review Required")</f>
        <v>PROD_2026_005</v>
      </c>
      <c r="I9310">
        <f>IFERROR(_xlfn.XLOOKUP(H9310, Product_Master_2026!A:A, Product_Master_2026!D:D), 0)</f>
        <v>5.4</v>
      </c>
      <c r="J9310">
        <f t="shared" si="291"/>
        <v>2635.2000000000003</v>
      </c>
    </row>
    <row r="9311" spans="1:10" x14ac:dyDescent="0.3">
      <c r="A9311" t="s">
        <v>9333</v>
      </c>
      <c r="B9311" s="1">
        <v>45740</v>
      </c>
      <c r="C9311" t="s">
        <v>20</v>
      </c>
      <c r="D9311" t="s">
        <v>16</v>
      </c>
      <c r="E9311">
        <v>96</v>
      </c>
      <c r="F9311">
        <v>2517.8200000000002</v>
      </c>
      <c r="G9311" t="str">
        <f t="shared" si="290"/>
        <v>Fedex Global</v>
      </c>
      <c r="H9311" t="str">
        <f>IFERROR(_xlfn.XLOOKUP(D9311, Product_Master_2026!B:B, Product_Master_2026!A:A), "Discontinued / Review Required")</f>
        <v>PROD_2026_004</v>
      </c>
      <c r="I9311">
        <f>IFERROR(_xlfn.XLOOKUP(H9311, Product_Master_2026!A:A, Product_Master_2026!D:D), 0)</f>
        <v>22</v>
      </c>
      <c r="J9311">
        <f t="shared" si="291"/>
        <v>2112</v>
      </c>
    </row>
    <row r="9312" spans="1:10" x14ac:dyDescent="0.3">
      <c r="A9312" t="s">
        <v>9334</v>
      </c>
      <c r="B9312" s="1">
        <v>45771</v>
      </c>
      <c r="C9312" t="s">
        <v>13</v>
      </c>
      <c r="D9312" t="s">
        <v>8</v>
      </c>
      <c r="E9312">
        <v>217</v>
      </c>
      <c r="F9312">
        <v>7467.52</v>
      </c>
      <c r="G9312" t="str">
        <f t="shared" si="290"/>
        <v>Henkel Logistics</v>
      </c>
      <c r="H9312" t="str">
        <f>IFERROR(_xlfn.XLOOKUP(D9312, Product_Master_2026!B:B, Product_Master_2026!A:A), "Discontinued / Review Required")</f>
        <v>PROD_2026_002</v>
      </c>
      <c r="I9312">
        <f>IFERROR(_xlfn.XLOOKUP(H9312, Product_Master_2026!A:A, Product_Master_2026!D:D), 0)</f>
        <v>18.2</v>
      </c>
      <c r="J9312">
        <f t="shared" si="291"/>
        <v>3949.3999999999996</v>
      </c>
    </row>
    <row r="9313" spans="1:10" x14ac:dyDescent="0.3">
      <c r="A9313" t="s">
        <v>9335</v>
      </c>
      <c r="B9313" s="1">
        <v>45763</v>
      </c>
      <c r="C9313" t="s">
        <v>44</v>
      </c>
      <c r="D9313" t="s">
        <v>16</v>
      </c>
      <c r="E9313">
        <v>357</v>
      </c>
      <c r="F9313">
        <v>9781.01</v>
      </c>
      <c r="G9313" t="str">
        <f t="shared" si="290"/>
        <v>Bluedart Corp</v>
      </c>
      <c r="H9313" t="str">
        <f>IFERROR(_xlfn.XLOOKUP(D9313, Product_Master_2026!B:B, Product_Master_2026!A:A), "Discontinued / Review Required")</f>
        <v>PROD_2026_004</v>
      </c>
      <c r="I9313">
        <f>IFERROR(_xlfn.XLOOKUP(H9313, Product_Master_2026!A:A, Product_Master_2026!D:D), 0)</f>
        <v>22</v>
      </c>
      <c r="J9313">
        <f t="shared" si="291"/>
        <v>7854</v>
      </c>
    </row>
    <row r="9314" spans="1:10" x14ac:dyDescent="0.3">
      <c r="A9314" t="s">
        <v>9336</v>
      </c>
      <c r="B9314" s="1">
        <v>45926</v>
      </c>
      <c r="C9314" t="s">
        <v>13</v>
      </c>
      <c r="D9314" t="s">
        <v>16</v>
      </c>
      <c r="E9314">
        <v>459</v>
      </c>
      <c r="F9314">
        <v>17943.71</v>
      </c>
      <c r="G9314" t="str">
        <f t="shared" si="290"/>
        <v>Henkel Logistics</v>
      </c>
      <c r="H9314" t="str">
        <f>IFERROR(_xlfn.XLOOKUP(D9314, Product_Master_2026!B:B, Product_Master_2026!A:A), "Discontinued / Review Required")</f>
        <v>PROD_2026_004</v>
      </c>
      <c r="I9314">
        <f>IFERROR(_xlfn.XLOOKUP(H9314, Product_Master_2026!A:A, Product_Master_2026!D:D), 0)</f>
        <v>22</v>
      </c>
      <c r="J9314">
        <f t="shared" si="291"/>
        <v>10098</v>
      </c>
    </row>
    <row r="9315" spans="1:10" x14ac:dyDescent="0.3">
      <c r="A9315" t="s">
        <v>9337</v>
      </c>
      <c r="B9315" s="1">
        <v>45869</v>
      </c>
      <c r="C9315" t="s">
        <v>13</v>
      </c>
      <c r="D9315" t="s">
        <v>21</v>
      </c>
      <c r="E9315">
        <v>36</v>
      </c>
      <c r="F9315">
        <v>635.15</v>
      </c>
      <c r="G9315" t="str">
        <f t="shared" si="290"/>
        <v>Henkel Logistics</v>
      </c>
      <c r="H9315" t="str">
        <f>IFERROR(_xlfn.XLOOKUP(D9315, Product_Master_2026!B:B, Product_Master_2026!A:A), "Discontinued / Review Required")</f>
        <v>PROD_2026_001</v>
      </c>
      <c r="I9315">
        <f>IFERROR(_xlfn.XLOOKUP(H9315, Product_Master_2026!A:A, Product_Master_2026!D:D), 0)</f>
        <v>12.5</v>
      </c>
      <c r="J9315">
        <f t="shared" si="291"/>
        <v>450</v>
      </c>
    </row>
    <row r="9316" spans="1:10" x14ac:dyDescent="0.3">
      <c r="A9316" t="s">
        <v>9338</v>
      </c>
      <c r="B9316" s="1">
        <v>45814</v>
      </c>
      <c r="C9316" t="s">
        <v>34</v>
      </c>
      <c r="D9316" t="s">
        <v>11</v>
      </c>
      <c r="E9316">
        <v>209</v>
      </c>
      <c r="F9316">
        <v>6077.02</v>
      </c>
      <c r="G9316" t="str">
        <f t="shared" si="290"/>
        <v>Dhl Express</v>
      </c>
      <c r="H9316" t="str">
        <f>IFERROR(_xlfn.XLOOKUP(D9316, Product_Master_2026!B:B, Product_Master_2026!A:A), "Discontinued / Review Required")</f>
        <v>PROD_2026_003</v>
      </c>
      <c r="I9316">
        <f>IFERROR(_xlfn.XLOOKUP(H9316, Product_Master_2026!A:A, Product_Master_2026!D:D), 0)</f>
        <v>8.9</v>
      </c>
      <c r="J9316">
        <f t="shared" si="291"/>
        <v>1860.1000000000001</v>
      </c>
    </row>
    <row r="9317" spans="1:10" x14ac:dyDescent="0.3">
      <c r="A9317" t="s">
        <v>9339</v>
      </c>
      <c r="B9317" s="1">
        <v>45892</v>
      </c>
      <c r="C9317" t="s">
        <v>26</v>
      </c>
      <c r="D9317" t="s">
        <v>21</v>
      </c>
      <c r="E9317">
        <v>51</v>
      </c>
      <c r="F9317">
        <v>1240.6099999999999</v>
      </c>
      <c r="G9317" t="str">
        <f t="shared" si="290"/>
        <v>Dhl Express</v>
      </c>
      <c r="H9317" t="str">
        <f>IFERROR(_xlfn.XLOOKUP(D9317, Product_Master_2026!B:B, Product_Master_2026!A:A), "Discontinued / Review Required")</f>
        <v>PROD_2026_001</v>
      </c>
      <c r="I9317">
        <f>IFERROR(_xlfn.XLOOKUP(H9317, Product_Master_2026!A:A, Product_Master_2026!D:D), 0)</f>
        <v>12.5</v>
      </c>
      <c r="J9317">
        <f t="shared" si="291"/>
        <v>637.5</v>
      </c>
    </row>
    <row r="9318" spans="1:10" x14ac:dyDescent="0.3">
      <c r="A9318" t="s">
        <v>9340</v>
      </c>
      <c r="B9318" s="1">
        <v>46010</v>
      </c>
      <c r="C9318" t="s">
        <v>7</v>
      </c>
      <c r="D9318" t="s">
        <v>14</v>
      </c>
      <c r="E9318">
        <v>85</v>
      </c>
      <c r="F9318">
        <v>2377.79</v>
      </c>
      <c r="G9318" t="str">
        <f t="shared" si="290"/>
        <v>Henkel Logistics</v>
      </c>
      <c r="H9318" t="str">
        <f>IFERROR(_xlfn.XLOOKUP(D9318, Product_Master_2026!B:B, Product_Master_2026!A:A), "Discontinued / Review Required")</f>
        <v>Discontinued / Review Required</v>
      </c>
      <c r="I9318">
        <f>IFERROR(_xlfn.XLOOKUP(H9318, Product_Master_2026!A:A, Product_Master_2026!D:D), 0)</f>
        <v>0</v>
      </c>
      <c r="J9318">
        <f t="shared" si="291"/>
        <v>0</v>
      </c>
    </row>
    <row r="9319" spans="1:10" x14ac:dyDescent="0.3">
      <c r="A9319" t="s">
        <v>9341</v>
      </c>
      <c r="B9319" s="1">
        <v>45882</v>
      </c>
      <c r="C9319" t="s">
        <v>44</v>
      </c>
      <c r="D9319" t="s">
        <v>11</v>
      </c>
      <c r="E9319">
        <v>234</v>
      </c>
      <c r="F9319">
        <v>9078.9699999999993</v>
      </c>
      <c r="G9319" t="str">
        <f t="shared" si="290"/>
        <v>Bluedart Corp</v>
      </c>
      <c r="H9319" t="str">
        <f>IFERROR(_xlfn.XLOOKUP(D9319, Product_Master_2026!B:B, Product_Master_2026!A:A), "Discontinued / Review Required")</f>
        <v>PROD_2026_003</v>
      </c>
      <c r="I9319">
        <f>IFERROR(_xlfn.XLOOKUP(H9319, Product_Master_2026!A:A, Product_Master_2026!D:D), 0)</f>
        <v>8.9</v>
      </c>
      <c r="J9319">
        <f t="shared" si="291"/>
        <v>2082.6</v>
      </c>
    </row>
    <row r="9320" spans="1:10" x14ac:dyDescent="0.3">
      <c r="A9320" t="s">
        <v>9342</v>
      </c>
      <c r="B9320" s="1">
        <v>45903</v>
      </c>
      <c r="C9320" t="s">
        <v>13</v>
      </c>
      <c r="D9320" t="s">
        <v>11</v>
      </c>
      <c r="E9320">
        <v>148</v>
      </c>
      <c r="F9320">
        <v>5173.78</v>
      </c>
      <c r="G9320" t="str">
        <f t="shared" si="290"/>
        <v>Henkel Logistics</v>
      </c>
      <c r="H9320" t="str">
        <f>IFERROR(_xlfn.XLOOKUP(D9320, Product_Master_2026!B:B, Product_Master_2026!A:A), "Discontinued / Review Required")</f>
        <v>PROD_2026_003</v>
      </c>
      <c r="I9320">
        <f>IFERROR(_xlfn.XLOOKUP(H9320, Product_Master_2026!A:A, Product_Master_2026!D:D), 0)</f>
        <v>8.9</v>
      </c>
      <c r="J9320">
        <f t="shared" si="291"/>
        <v>1317.2</v>
      </c>
    </row>
    <row r="9321" spans="1:10" x14ac:dyDescent="0.3">
      <c r="A9321" t="s">
        <v>9343</v>
      </c>
      <c r="B9321" s="1">
        <v>45845</v>
      </c>
      <c r="C9321" t="s">
        <v>44</v>
      </c>
      <c r="D9321" t="s">
        <v>38</v>
      </c>
      <c r="E9321">
        <v>58</v>
      </c>
      <c r="F9321">
        <v>1571.97</v>
      </c>
      <c r="G9321" t="str">
        <f t="shared" si="290"/>
        <v>Bluedart Corp</v>
      </c>
      <c r="H9321" t="str">
        <f>IFERROR(_xlfn.XLOOKUP(D9321, Product_Master_2026!B:B, Product_Master_2026!A:A), "Discontinued / Review Required")</f>
        <v>PROD_2026_005</v>
      </c>
      <c r="I9321">
        <f>IFERROR(_xlfn.XLOOKUP(H9321, Product_Master_2026!A:A, Product_Master_2026!D:D), 0)</f>
        <v>5.4</v>
      </c>
      <c r="J9321">
        <f t="shared" si="291"/>
        <v>313.20000000000005</v>
      </c>
    </row>
    <row r="9322" spans="1:10" x14ac:dyDescent="0.3">
      <c r="A9322" t="s">
        <v>9344</v>
      </c>
      <c r="B9322" s="1">
        <v>45720</v>
      </c>
      <c r="C9322" t="s">
        <v>26</v>
      </c>
      <c r="D9322" t="s">
        <v>14</v>
      </c>
      <c r="E9322">
        <v>500</v>
      </c>
      <c r="F9322">
        <v>16369.16</v>
      </c>
      <c r="G9322" t="str">
        <f t="shared" si="290"/>
        <v>Dhl Express</v>
      </c>
      <c r="H9322" t="str">
        <f>IFERROR(_xlfn.XLOOKUP(D9322, Product_Master_2026!B:B, Product_Master_2026!A:A), "Discontinued / Review Required")</f>
        <v>Discontinued / Review Required</v>
      </c>
      <c r="I9322">
        <f>IFERROR(_xlfn.XLOOKUP(H9322, Product_Master_2026!A:A, Product_Master_2026!D:D), 0)</f>
        <v>0</v>
      </c>
      <c r="J9322">
        <f t="shared" si="291"/>
        <v>0</v>
      </c>
    </row>
    <row r="9323" spans="1:10" x14ac:dyDescent="0.3">
      <c r="A9323" t="s">
        <v>9345</v>
      </c>
      <c r="B9323" s="1">
        <v>45828</v>
      </c>
      <c r="C9323" t="s">
        <v>10</v>
      </c>
      <c r="D9323" t="s">
        <v>32</v>
      </c>
      <c r="E9323">
        <v>343</v>
      </c>
      <c r="F9323">
        <v>7106.7</v>
      </c>
      <c r="G9323" t="str">
        <f t="shared" si="290"/>
        <v>Henkel Logistics</v>
      </c>
      <c r="H9323" t="str">
        <f>IFERROR(_xlfn.XLOOKUP(D9323, Product_Master_2026!B:B, Product_Master_2026!A:A), "Discontinued / Review Required")</f>
        <v>Discontinued / Review Required</v>
      </c>
      <c r="I9323">
        <f>IFERROR(_xlfn.XLOOKUP(H9323, Product_Master_2026!A:A, Product_Master_2026!D:D), 0)</f>
        <v>0</v>
      </c>
      <c r="J9323">
        <f t="shared" si="291"/>
        <v>0</v>
      </c>
    </row>
    <row r="9324" spans="1:10" x14ac:dyDescent="0.3">
      <c r="A9324" t="s">
        <v>9346</v>
      </c>
      <c r="B9324" s="1">
        <v>45793</v>
      </c>
      <c r="C9324" t="s">
        <v>13</v>
      </c>
      <c r="D9324" t="s">
        <v>21</v>
      </c>
      <c r="E9324">
        <v>223</v>
      </c>
      <c r="F9324">
        <v>8853.56</v>
      </c>
      <c r="G9324" t="str">
        <f t="shared" si="290"/>
        <v>Henkel Logistics</v>
      </c>
      <c r="H9324" t="str">
        <f>IFERROR(_xlfn.XLOOKUP(D9324, Product_Master_2026!B:B, Product_Master_2026!A:A), "Discontinued / Review Required")</f>
        <v>PROD_2026_001</v>
      </c>
      <c r="I9324">
        <f>IFERROR(_xlfn.XLOOKUP(H9324, Product_Master_2026!A:A, Product_Master_2026!D:D), 0)</f>
        <v>12.5</v>
      </c>
      <c r="J9324">
        <f t="shared" si="291"/>
        <v>2787.5</v>
      </c>
    </row>
    <row r="9325" spans="1:10" x14ac:dyDescent="0.3">
      <c r="A9325" t="s">
        <v>9347</v>
      </c>
      <c r="B9325" s="1">
        <v>45882</v>
      </c>
      <c r="C9325" t="s">
        <v>44</v>
      </c>
      <c r="D9325" t="s">
        <v>14</v>
      </c>
      <c r="E9325">
        <v>437</v>
      </c>
      <c r="F9325">
        <v>16783.419999999998</v>
      </c>
      <c r="G9325" t="str">
        <f t="shared" si="290"/>
        <v>Bluedart Corp</v>
      </c>
      <c r="H9325" t="str">
        <f>IFERROR(_xlfn.XLOOKUP(D9325, Product_Master_2026!B:B, Product_Master_2026!A:A), "Discontinued / Review Required")</f>
        <v>Discontinued / Review Required</v>
      </c>
      <c r="I9325">
        <f>IFERROR(_xlfn.XLOOKUP(H9325, Product_Master_2026!A:A, Product_Master_2026!D:D), 0)</f>
        <v>0</v>
      </c>
      <c r="J9325">
        <f t="shared" si="291"/>
        <v>0</v>
      </c>
    </row>
    <row r="9326" spans="1:10" x14ac:dyDescent="0.3">
      <c r="A9326" t="s">
        <v>9348</v>
      </c>
      <c r="B9326" s="1">
        <v>45932</v>
      </c>
      <c r="C9326" t="s">
        <v>13</v>
      </c>
      <c r="D9326" t="s">
        <v>8</v>
      </c>
      <c r="E9326">
        <v>406</v>
      </c>
      <c r="F9326">
        <v>17509.580000000002</v>
      </c>
      <c r="G9326" t="str">
        <f t="shared" si="290"/>
        <v>Henkel Logistics</v>
      </c>
      <c r="H9326" t="str">
        <f>IFERROR(_xlfn.XLOOKUP(D9326, Product_Master_2026!B:B, Product_Master_2026!A:A), "Discontinued / Review Required")</f>
        <v>PROD_2026_002</v>
      </c>
      <c r="I9326">
        <f>IFERROR(_xlfn.XLOOKUP(H9326, Product_Master_2026!A:A, Product_Master_2026!D:D), 0)</f>
        <v>18.2</v>
      </c>
      <c r="J9326">
        <f t="shared" si="291"/>
        <v>7389.2</v>
      </c>
    </row>
    <row r="9327" spans="1:10" x14ac:dyDescent="0.3">
      <c r="A9327" t="s">
        <v>9349</v>
      </c>
      <c r="B9327" s="1">
        <v>45744</v>
      </c>
      <c r="C9327" t="s">
        <v>26</v>
      </c>
      <c r="D9327" t="s">
        <v>8</v>
      </c>
      <c r="E9327">
        <v>428</v>
      </c>
      <c r="F9327">
        <v>6941.73</v>
      </c>
      <c r="G9327" t="str">
        <f t="shared" si="290"/>
        <v>Dhl Express</v>
      </c>
      <c r="H9327" t="str">
        <f>IFERROR(_xlfn.XLOOKUP(D9327, Product_Master_2026!B:B, Product_Master_2026!A:A), "Discontinued / Review Required")</f>
        <v>PROD_2026_002</v>
      </c>
      <c r="I9327">
        <f>IFERROR(_xlfn.XLOOKUP(H9327, Product_Master_2026!A:A, Product_Master_2026!D:D), 0)</f>
        <v>18.2</v>
      </c>
      <c r="J9327">
        <f t="shared" si="291"/>
        <v>7789.5999999999995</v>
      </c>
    </row>
    <row r="9328" spans="1:10" x14ac:dyDescent="0.3">
      <c r="A9328" t="s">
        <v>9350</v>
      </c>
      <c r="B9328" s="1">
        <v>46010</v>
      </c>
      <c r="C9328" t="s">
        <v>24</v>
      </c>
      <c r="D9328" t="s">
        <v>16</v>
      </c>
      <c r="E9328">
        <v>48</v>
      </c>
      <c r="F9328">
        <v>866.29</v>
      </c>
      <c r="G9328" t="str">
        <f t="shared" si="290"/>
        <v>Bluedart Corp</v>
      </c>
      <c r="H9328" t="str">
        <f>IFERROR(_xlfn.XLOOKUP(D9328, Product_Master_2026!B:B, Product_Master_2026!A:A), "Discontinued / Review Required")</f>
        <v>PROD_2026_004</v>
      </c>
      <c r="I9328">
        <f>IFERROR(_xlfn.XLOOKUP(H9328, Product_Master_2026!A:A, Product_Master_2026!D:D), 0)</f>
        <v>22</v>
      </c>
      <c r="J9328">
        <f t="shared" si="291"/>
        <v>1056</v>
      </c>
    </row>
    <row r="9329" spans="1:10" x14ac:dyDescent="0.3">
      <c r="A9329" t="s">
        <v>9351</v>
      </c>
      <c r="B9329" s="1">
        <v>45994</v>
      </c>
      <c r="C9329" t="s">
        <v>44</v>
      </c>
      <c r="D9329" t="s">
        <v>16</v>
      </c>
      <c r="E9329">
        <v>52</v>
      </c>
      <c r="F9329">
        <v>2140.9299999999998</v>
      </c>
      <c r="G9329" t="str">
        <f t="shared" si="290"/>
        <v>Bluedart Corp</v>
      </c>
      <c r="H9329" t="str">
        <f>IFERROR(_xlfn.XLOOKUP(D9329, Product_Master_2026!B:B, Product_Master_2026!A:A), "Discontinued / Review Required")</f>
        <v>PROD_2026_004</v>
      </c>
      <c r="I9329">
        <f>IFERROR(_xlfn.XLOOKUP(H9329, Product_Master_2026!A:A, Product_Master_2026!D:D), 0)</f>
        <v>22</v>
      </c>
      <c r="J9329">
        <f t="shared" si="291"/>
        <v>1144</v>
      </c>
    </row>
    <row r="9330" spans="1:10" x14ac:dyDescent="0.3">
      <c r="A9330" t="s">
        <v>9352</v>
      </c>
      <c r="B9330" s="1">
        <v>45887</v>
      </c>
      <c r="C9330" t="s">
        <v>26</v>
      </c>
      <c r="D9330" t="s">
        <v>38</v>
      </c>
      <c r="E9330">
        <v>250</v>
      </c>
      <c r="F9330">
        <v>10417.24</v>
      </c>
      <c r="G9330" t="str">
        <f t="shared" si="290"/>
        <v>Dhl Express</v>
      </c>
      <c r="H9330" t="str">
        <f>IFERROR(_xlfn.XLOOKUP(D9330, Product_Master_2026!B:B, Product_Master_2026!A:A), "Discontinued / Review Required")</f>
        <v>PROD_2026_005</v>
      </c>
      <c r="I9330">
        <f>IFERROR(_xlfn.XLOOKUP(H9330, Product_Master_2026!A:A, Product_Master_2026!D:D), 0)</f>
        <v>5.4</v>
      </c>
      <c r="J9330">
        <f t="shared" si="291"/>
        <v>1350</v>
      </c>
    </row>
    <row r="9331" spans="1:10" x14ac:dyDescent="0.3">
      <c r="A9331" t="s">
        <v>9353</v>
      </c>
      <c r="B9331" s="1">
        <v>45940</v>
      </c>
      <c r="C9331" t="s">
        <v>26</v>
      </c>
      <c r="D9331" t="s">
        <v>38</v>
      </c>
      <c r="E9331">
        <v>418</v>
      </c>
      <c r="F9331">
        <v>10954.08</v>
      </c>
      <c r="G9331" t="str">
        <f t="shared" si="290"/>
        <v>Dhl Express</v>
      </c>
      <c r="H9331" t="str">
        <f>IFERROR(_xlfn.XLOOKUP(D9331, Product_Master_2026!B:B, Product_Master_2026!A:A), "Discontinued / Review Required")</f>
        <v>PROD_2026_005</v>
      </c>
      <c r="I9331">
        <f>IFERROR(_xlfn.XLOOKUP(H9331, Product_Master_2026!A:A, Product_Master_2026!D:D), 0)</f>
        <v>5.4</v>
      </c>
      <c r="J9331">
        <f t="shared" si="291"/>
        <v>2257.2000000000003</v>
      </c>
    </row>
    <row r="9332" spans="1:10" x14ac:dyDescent="0.3">
      <c r="A9332" t="s">
        <v>9354</v>
      </c>
      <c r="B9332" s="1">
        <v>45829</v>
      </c>
      <c r="C9332" t="s">
        <v>10</v>
      </c>
      <c r="D9332" t="s">
        <v>16</v>
      </c>
      <c r="E9332">
        <v>192</v>
      </c>
      <c r="F9332">
        <v>2940.91</v>
      </c>
      <c r="G9332" t="str">
        <f t="shared" si="290"/>
        <v>Henkel Logistics</v>
      </c>
      <c r="H9332" t="str">
        <f>IFERROR(_xlfn.XLOOKUP(D9332, Product_Master_2026!B:B, Product_Master_2026!A:A), "Discontinued / Review Required")</f>
        <v>PROD_2026_004</v>
      </c>
      <c r="I9332">
        <f>IFERROR(_xlfn.XLOOKUP(H9332, Product_Master_2026!A:A, Product_Master_2026!D:D), 0)</f>
        <v>22</v>
      </c>
      <c r="J9332">
        <f t="shared" si="291"/>
        <v>4224</v>
      </c>
    </row>
    <row r="9333" spans="1:10" x14ac:dyDescent="0.3">
      <c r="A9333" t="s">
        <v>9355</v>
      </c>
      <c r="B9333" s="1">
        <v>45924</v>
      </c>
      <c r="C9333" t="s">
        <v>18</v>
      </c>
      <c r="D9333" t="s">
        <v>16</v>
      </c>
      <c r="E9333">
        <v>491</v>
      </c>
      <c r="F9333">
        <v>10256.42</v>
      </c>
      <c r="G9333" t="str">
        <f t="shared" si="290"/>
        <v>Dhl Express</v>
      </c>
      <c r="H9333" t="str">
        <f>IFERROR(_xlfn.XLOOKUP(D9333, Product_Master_2026!B:B, Product_Master_2026!A:A), "Discontinued / Review Required")</f>
        <v>PROD_2026_004</v>
      </c>
      <c r="I9333">
        <f>IFERROR(_xlfn.XLOOKUP(H9333, Product_Master_2026!A:A, Product_Master_2026!D:D), 0)</f>
        <v>22</v>
      </c>
      <c r="J9333">
        <f t="shared" si="291"/>
        <v>10802</v>
      </c>
    </row>
    <row r="9334" spans="1:10" x14ac:dyDescent="0.3">
      <c r="A9334" t="s">
        <v>9356</v>
      </c>
      <c r="B9334" s="1">
        <v>45840</v>
      </c>
      <c r="C9334" t="s">
        <v>28</v>
      </c>
      <c r="D9334" t="s">
        <v>14</v>
      </c>
      <c r="E9334">
        <v>312</v>
      </c>
      <c r="F9334">
        <v>8960.2800000000007</v>
      </c>
      <c r="G9334" t="str">
        <f t="shared" si="290"/>
        <v>Fedex Global</v>
      </c>
      <c r="H9334" t="str">
        <f>IFERROR(_xlfn.XLOOKUP(D9334, Product_Master_2026!B:B, Product_Master_2026!A:A), "Discontinued / Review Required")</f>
        <v>Discontinued / Review Required</v>
      </c>
      <c r="I9334">
        <f>IFERROR(_xlfn.XLOOKUP(H9334, Product_Master_2026!A:A, Product_Master_2026!D:D), 0)</f>
        <v>0</v>
      </c>
      <c r="J9334">
        <f t="shared" si="291"/>
        <v>0</v>
      </c>
    </row>
    <row r="9335" spans="1:10" x14ac:dyDescent="0.3">
      <c r="A9335" t="s">
        <v>9357</v>
      </c>
      <c r="B9335" s="1">
        <v>45695</v>
      </c>
      <c r="C9335" t="s">
        <v>18</v>
      </c>
      <c r="D9335" t="s">
        <v>11</v>
      </c>
      <c r="E9335">
        <v>447</v>
      </c>
      <c r="F9335">
        <v>7413.93</v>
      </c>
      <c r="G9335" t="str">
        <f t="shared" si="290"/>
        <v>Dhl Express</v>
      </c>
      <c r="H9335" t="str">
        <f>IFERROR(_xlfn.XLOOKUP(D9335, Product_Master_2026!B:B, Product_Master_2026!A:A), "Discontinued / Review Required")</f>
        <v>PROD_2026_003</v>
      </c>
      <c r="I9335">
        <f>IFERROR(_xlfn.XLOOKUP(H9335, Product_Master_2026!A:A, Product_Master_2026!D:D), 0)</f>
        <v>8.9</v>
      </c>
      <c r="J9335">
        <f t="shared" si="291"/>
        <v>3978.3</v>
      </c>
    </row>
    <row r="9336" spans="1:10" x14ac:dyDescent="0.3">
      <c r="A9336" t="s">
        <v>9358</v>
      </c>
      <c r="B9336" s="1">
        <v>45832</v>
      </c>
      <c r="C9336" t="s">
        <v>26</v>
      </c>
      <c r="D9336" t="s">
        <v>38</v>
      </c>
      <c r="E9336">
        <v>375</v>
      </c>
      <c r="F9336">
        <v>14936.91</v>
      </c>
      <c r="G9336" t="str">
        <f t="shared" si="290"/>
        <v>Dhl Express</v>
      </c>
      <c r="H9336" t="str">
        <f>IFERROR(_xlfn.XLOOKUP(D9336, Product_Master_2026!B:B, Product_Master_2026!A:A), "Discontinued / Review Required")</f>
        <v>PROD_2026_005</v>
      </c>
      <c r="I9336">
        <f>IFERROR(_xlfn.XLOOKUP(H9336, Product_Master_2026!A:A, Product_Master_2026!D:D), 0)</f>
        <v>5.4</v>
      </c>
      <c r="J9336">
        <f t="shared" si="291"/>
        <v>2025.0000000000002</v>
      </c>
    </row>
    <row r="9337" spans="1:10" x14ac:dyDescent="0.3">
      <c r="A9337" t="s">
        <v>9359</v>
      </c>
      <c r="B9337" s="1">
        <v>45795</v>
      </c>
      <c r="C9337" t="s">
        <v>44</v>
      </c>
      <c r="D9337" t="s">
        <v>38</v>
      </c>
      <c r="E9337">
        <v>306</v>
      </c>
      <c r="F9337">
        <v>12337.45</v>
      </c>
      <c r="G9337" t="str">
        <f t="shared" si="290"/>
        <v>Bluedart Corp</v>
      </c>
      <c r="H9337" t="str">
        <f>IFERROR(_xlfn.XLOOKUP(D9337, Product_Master_2026!B:B, Product_Master_2026!A:A), "Discontinued / Review Required")</f>
        <v>PROD_2026_005</v>
      </c>
      <c r="I9337">
        <f>IFERROR(_xlfn.XLOOKUP(H9337, Product_Master_2026!A:A, Product_Master_2026!D:D), 0)</f>
        <v>5.4</v>
      </c>
      <c r="J9337">
        <f t="shared" si="291"/>
        <v>1652.4</v>
      </c>
    </row>
    <row r="9338" spans="1:10" x14ac:dyDescent="0.3">
      <c r="A9338" t="s">
        <v>9360</v>
      </c>
      <c r="B9338" s="1">
        <v>45861</v>
      </c>
      <c r="C9338" t="s">
        <v>44</v>
      </c>
      <c r="D9338" t="s">
        <v>11</v>
      </c>
      <c r="E9338">
        <v>468</v>
      </c>
      <c r="F9338">
        <v>18191.88</v>
      </c>
      <c r="G9338" t="str">
        <f t="shared" si="290"/>
        <v>Bluedart Corp</v>
      </c>
      <c r="H9338" t="str">
        <f>IFERROR(_xlfn.XLOOKUP(D9338, Product_Master_2026!B:B, Product_Master_2026!A:A), "Discontinued / Review Required")</f>
        <v>PROD_2026_003</v>
      </c>
      <c r="I9338">
        <f>IFERROR(_xlfn.XLOOKUP(H9338, Product_Master_2026!A:A, Product_Master_2026!D:D), 0)</f>
        <v>8.9</v>
      </c>
      <c r="J9338">
        <f t="shared" si="291"/>
        <v>4165.2</v>
      </c>
    </row>
    <row r="9339" spans="1:10" x14ac:dyDescent="0.3">
      <c r="A9339" t="s">
        <v>9361</v>
      </c>
      <c r="B9339" s="1">
        <v>45799</v>
      </c>
      <c r="C9339" t="s">
        <v>44</v>
      </c>
      <c r="D9339" t="s">
        <v>14</v>
      </c>
      <c r="E9339">
        <v>471</v>
      </c>
      <c r="F9339">
        <v>20994.46</v>
      </c>
      <c r="G9339" t="str">
        <f t="shared" si="290"/>
        <v>Bluedart Corp</v>
      </c>
      <c r="H9339" t="str">
        <f>IFERROR(_xlfn.XLOOKUP(D9339, Product_Master_2026!B:B, Product_Master_2026!A:A), "Discontinued / Review Required")</f>
        <v>Discontinued / Review Required</v>
      </c>
      <c r="I9339">
        <f>IFERROR(_xlfn.XLOOKUP(H9339, Product_Master_2026!A:A, Product_Master_2026!D:D), 0)</f>
        <v>0</v>
      </c>
      <c r="J9339">
        <f t="shared" si="291"/>
        <v>0</v>
      </c>
    </row>
    <row r="9340" spans="1:10" x14ac:dyDescent="0.3">
      <c r="A9340" t="s">
        <v>9362</v>
      </c>
      <c r="B9340" s="1">
        <v>45816</v>
      </c>
      <c r="C9340" t="s">
        <v>18</v>
      </c>
      <c r="D9340" t="s">
        <v>11</v>
      </c>
      <c r="E9340">
        <v>158</v>
      </c>
      <c r="F9340">
        <v>3645.51</v>
      </c>
      <c r="G9340" t="str">
        <f t="shared" si="290"/>
        <v>Dhl Express</v>
      </c>
      <c r="H9340" t="str">
        <f>IFERROR(_xlfn.XLOOKUP(D9340, Product_Master_2026!B:B, Product_Master_2026!A:A), "Discontinued / Review Required")</f>
        <v>PROD_2026_003</v>
      </c>
      <c r="I9340">
        <f>IFERROR(_xlfn.XLOOKUP(H9340, Product_Master_2026!A:A, Product_Master_2026!D:D), 0)</f>
        <v>8.9</v>
      </c>
      <c r="J9340">
        <f t="shared" si="291"/>
        <v>1406.2</v>
      </c>
    </row>
    <row r="9341" spans="1:10" x14ac:dyDescent="0.3">
      <c r="A9341" t="s">
        <v>9363</v>
      </c>
      <c r="B9341" s="1">
        <v>45844</v>
      </c>
      <c r="C9341" t="s">
        <v>7</v>
      </c>
      <c r="D9341" t="s">
        <v>38</v>
      </c>
      <c r="E9341">
        <v>207</v>
      </c>
      <c r="F9341">
        <v>4668.3500000000004</v>
      </c>
      <c r="G9341" t="str">
        <f t="shared" si="290"/>
        <v>Henkel Logistics</v>
      </c>
      <c r="H9341" t="str">
        <f>IFERROR(_xlfn.XLOOKUP(D9341, Product_Master_2026!B:B, Product_Master_2026!A:A), "Discontinued / Review Required")</f>
        <v>PROD_2026_005</v>
      </c>
      <c r="I9341">
        <f>IFERROR(_xlfn.XLOOKUP(H9341, Product_Master_2026!A:A, Product_Master_2026!D:D), 0)</f>
        <v>5.4</v>
      </c>
      <c r="J9341">
        <f t="shared" si="291"/>
        <v>1117.8000000000002</v>
      </c>
    </row>
    <row r="9342" spans="1:10" x14ac:dyDescent="0.3">
      <c r="A9342" t="s">
        <v>9364</v>
      </c>
      <c r="B9342" s="1">
        <v>45894</v>
      </c>
      <c r="C9342" t="s">
        <v>37</v>
      </c>
      <c r="D9342" t="s">
        <v>14</v>
      </c>
      <c r="E9342">
        <v>260</v>
      </c>
      <c r="F9342">
        <v>8072.44</v>
      </c>
      <c r="G9342" t="str">
        <f t="shared" si="290"/>
        <v>Bluedart Corp</v>
      </c>
      <c r="H9342" t="str">
        <f>IFERROR(_xlfn.XLOOKUP(D9342, Product_Master_2026!B:B, Product_Master_2026!A:A), "Discontinued / Review Required")</f>
        <v>Discontinued / Review Required</v>
      </c>
      <c r="I9342">
        <f>IFERROR(_xlfn.XLOOKUP(H9342, Product_Master_2026!A:A, Product_Master_2026!D:D), 0)</f>
        <v>0</v>
      </c>
      <c r="J9342">
        <f t="shared" si="291"/>
        <v>0</v>
      </c>
    </row>
    <row r="9343" spans="1:10" x14ac:dyDescent="0.3">
      <c r="A9343" t="s">
        <v>9365</v>
      </c>
      <c r="B9343" s="1">
        <v>45944</v>
      </c>
      <c r="C9343" t="s">
        <v>24</v>
      </c>
      <c r="D9343" t="s">
        <v>11</v>
      </c>
      <c r="E9343">
        <v>428</v>
      </c>
      <c r="F9343">
        <v>15572.79</v>
      </c>
      <c r="G9343" t="str">
        <f t="shared" si="290"/>
        <v>Bluedart Corp</v>
      </c>
      <c r="H9343" t="str">
        <f>IFERROR(_xlfn.XLOOKUP(D9343, Product_Master_2026!B:B, Product_Master_2026!A:A), "Discontinued / Review Required")</f>
        <v>PROD_2026_003</v>
      </c>
      <c r="I9343">
        <f>IFERROR(_xlfn.XLOOKUP(H9343, Product_Master_2026!A:A, Product_Master_2026!D:D), 0)</f>
        <v>8.9</v>
      </c>
      <c r="J9343">
        <f t="shared" si="291"/>
        <v>3809.2000000000003</v>
      </c>
    </row>
    <row r="9344" spans="1:10" x14ac:dyDescent="0.3">
      <c r="A9344" t="s">
        <v>9366</v>
      </c>
      <c r="B9344" s="1">
        <v>45939</v>
      </c>
      <c r="C9344" t="s">
        <v>13</v>
      </c>
      <c r="D9344" t="s">
        <v>38</v>
      </c>
      <c r="E9344">
        <v>163</v>
      </c>
      <c r="F9344">
        <v>3046.88</v>
      </c>
      <c r="G9344" t="str">
        <f t="shared" si="290"/>
        <v>Henkel Logistics</v>
      </c>
      <c r="H9344" t="str">
        <f>IFERROR(_xlfn.XLOOKUP(D9344, Product_Master_2026!B:B, Product_Master_2026!A:A), "Discontinued / Review Required")</f>
        <v>PROD_2026_005</v>
      </c>
      <c r="I9344">
        <f>IFERROR(_xlfn.XLOOKUP(H9344, Product_Master_2026!A:A, Product_Master_2026!D:D), 0)</f>
        <v>5.4</v>
      </c>
      <c r="J9344">
        <f t="shared" si="291"/>
        <v>880.2</v>
      </c>
    </row>
    <row r="9345" spans="1:10" x14ac:dyDescent="0.3">
      <c r="A9345" t="s">
        <v>9367</v>
      </c>
      <c r="B9345" s="1">
        <v>45951</v>
      </c>
      <c r="C9345" t="s">
        <v>24</v>
      </c>
      <c r="D9345" t="s">
        <v>16</v>
      </c>
      <c r="E9345">
        <v>348</v>
      </c>
      <c r="F9345">
        <v>7408.87</v>
      </c>
      <c r="G9345" t="str">
        <f t="shared" si="290"/>
        <v>Bluedart Corp</v>
      </c>
      <c r="H9345" t="str">
        <f>IFERROR(_xlfn.XLOOKUP(D9345, Product_Master_2026!B:B, Product_Master_2026!A:A), "Discontinued / Review Required")</f>
        <v>PROD_2026_004</v>
      </c>
      <c r="I9345">
        <f>IFERROR(_xlfn.XLOOKUP(H9345, Product_Master_2026!A:A, Product_Master_2026!D:D), 0)</f>
        <v>22</v>
      </c>
      <c r="J9345">
        <f t="shared" si="291"/>
        <v>7656</v>
      </c>
    </row>
    <row r="9346" spans="1:10" x14ac:dyDescent="0.3">
      <c r="A9346" t="s">
        <v>9368</v>
      </c>
      <c r="B9346" s="1">
        <v>45899</v>
      </c>
      <c r="C9346" t="s">
        <v>44</v>
      </c>
      <c r="D9346" t="s">
        <v>16</v>
      </c>
      <c r="E9346">
        <v>425</v>
      </c>
      <c r="F9346">
        <v>15392.56</v>
      </c>
      <c r="G9346" t="str">
        <f t="shared" si="290"/>
        <v>Bluedart Corp</v>
      </c>
      <c r="H9346" t="str">
        <f>IFERROR(_xlfn.XLOOKUP(D9346, Product_Master_2026!B:B, Product_Master_2026!A:A), "Discontinued / Review Required")</f>
        <v>PROD_2026_004</v>
      </c>
      <c r="I9346">
        <f>IFERROR(_xlfn.XLOOKUP(H9346, Product_Master_2026!A:A, Product_Master_2026!D:D), 0)</f>
        <v>22</v>
      </c>
      <c r="J9346">
        <f t="shared" si="291"/>
        <v>9350</v>
      </c>
    </row>
    <row r="9347" spans="1:10" x14ac:dyDescent="0.3">
      <c r="A9347" t="s">
        <v>9369</v>
      </c>
      <c r="B9347" s="1">
        <v>45710</v>
      </c>
      <c r="C9347" t="s">
        <v>24</v>
      </c>
      <c r="D9347" t="s">
        <v>11</v>
      </c>
      <c r="E9347">
        <v>357</v>
      </c>
      <c r="F9347">
        <v>15565.85</v>
      </c>
      <c r="G9347" t="str">
        <f t="shared" ref="G9347:G9410" si="292">PROPER(TRIM(C9347))</f>
        <v>Bluedart Corp</v>
      </c>
      <c r="H9347" t="str">
        <f>IFERROR(_xlfn.XLOOKUP(D9347, Product_Master_2026!B:B, Product_Master_2026!A:A), "Discontinued / Review Required")</f>
        <v>PROD_2026_003</v>
      </c>
      <c r="I9347">
        <f>IFERROR(_xlfn.XLOOKUP(H9347, Product_Master_2026!A:A, Product_Master_2026!D:D), 0)</f>
        <v>8.9</v>
      </c>
      <c r="J9347">
        <f t="shared" ref="J9347:J9410" si="293">E9347 * I9347</f>
        <v>3177.3</v>
      </c>
    </row>
    <row r="9348" spans="1:10" x14ac:dyDescent="0.3">
      <c r="A9348" t="s">
        <v>9370</v>
      </c>
      <c r="B9348" s="1">
        <v>45667</v>
      </c>
      <c r="C9348" t="s">
        <v>26</v>
      </c>
      <c r="D9348" t="s">
        <v>8</v>
      </c>
      <c r="E9348">
        <v>430</v>
      </c>
      <c r="F9348">
        <v>10195.01</v>
      </c>
      <c r="G9348" t="str">
        <f t="shared" si="292"/>
        <v>Dhl Express</v>
      </c>
      <c r="H9348" t="str">
        <f>IFERROR(_xlfn.XLOOKUP(D9348, Product_Master_2026!B:B, Product_Master_2026!A:A), "Discontinued / Review Required")</f>
        <v>PROD_2026_002</v>
      </c>
      <c r="I9348">
        <f>IFERROR(_xlfn.XLOOKUP(H9348, Product_Master_2026!A:A, Product_Master_2026!D:D), 0)</f>
        <v>18.2</v>
      </c>
      <c r="J9348">
        <f t="shared" si="293"/>
        <v>7826</v>
      </c>
    </row>
    <row r="9349" spans="1:10" x14ac:dyDescent="0.3">
      <c r="A9349" t="s">
        <v>9371</v>
      </c>
      <c r="B9349" s="1">
        <v>45706</v>
      </c>
      <c r="C9349" t="s">
        <v>13</v>
      </c>
      <c r="D9349" t="s">
        <v>16</v>
      </c>
      <c r="E9349">
        <v>232</v>
      </c>
      <c r="F9349">
        <v>7002.69</v>
      </c>
      <c r="G9349" t="str">
        <f t="shared" si="292"/>
        <v>Henkel Logistics</v>
      </c>
      <c r="H9349" t="str">
        <f>IFERROR(_xlfn.XLOOKUP(D9349, Product_Master_2026!B:B, Product_Master_2026!A:A), "Discontinued / Review Required")</f>
        <v>PROD_2026_004</v>
      </c>
      <c r="I9349">
        <f>IFERROR(_xlfn.XLOOKUP(H9349, Product_Master_2026!A:A, Product_Master_2026!D:D), 0)</f>
        <v>22</v>
      </c>
      <c r="J9349">
        <f t="shared" si="293"/>
        <v>5104</v>
      </c>
    </row>
    <row r="9350" spans="1:10" x14ac:dyDescent="0.3">
      <c r="A9350" t="s">
        <v>9372</v>
      </c>
      <c r="B9350" s="1">
        <v>45812</v>
      </c>
      <c r="C9350" t="s">
        <v>18</v>
      </c>
      <c r="D9350" t="s">
        <v>14</v>
      </c>
      <c r="E9350">
        <v>493</v>
      </c>
      <c r="F9350">
        <v>19621.64</v>
      </c>
      <c r="G9350" t="str">
        <f t="shared" si="292"/>
        <v>Dhl Express</v>
      </c>
      <c r="H9350" t="str">
        <f>IFERROR(_xlfn.XLOOKUP(D9350, Product_Master_2026!B:B, Product_Master_2026!A:A), "Discontinued / Review Required")</f>
        <v>Discontinued / Review Required</v>
      </c>
      <c r="I9350">
        <f>IFERROR(_xlfn.XLOOKUP(H9350, Product_Master_2026!A:A, Product_Master_2026!D:D), 0)</f>
        <v>0</v>
      </c>
      <c r="J9350">
        <f t="shared" si="293"/>
        <v>0</v>
      </c>
    </row>
    <row r="9351" spans="1:10" x14ac:dyDescent="0.3">
      <c r="A9351" t="s">
        <v>9373</v>
      </c>
      <c r="B9351" s="1">
        <v>45873</v>
      </c>
      <c r="C9351" t="s">
        <v>34</v>
      </c>
      <c r="D9351" t="s">
        <v>21</v>
      </c>
      <c r="E9351">
        <v>361</v>
      </c>
      <c r="F9351">
        <v>12123</v>
      </c>
      <c r="G9351" t="str">
        <f t="shared" si="292"/>
        <v>Dhl Express</v>
      </c>
      <c r="H9351" t="str">
        <f>IFERROR(_xlfn.XLOOKUP(D9351, Product_Master_2026!B:B, Product_Master_2026!A:A), "Discontinued / Review Required")</f>
        <v>PROD_2026_001</v>
      </c>
      <c r="I9351">
        <f>IFERROR(_xlfn.XLOOKUP(H9351, Product_Master_2026!A:A, Product_Master_2026!D:D), 0)</f>
        <v>12.5</v>
      </c>
      <c r="J9351">
        <f t="shared" si="293"/>
        <v>4512.5</v>
      </c>
    </row>
    <row r="9352" spans="1:10" x14ac:dyDescent="0.3">
      <c r="A9352" t="s">
        <v>9374</v>
      </c>
      <c r="B9352" s="1">
        <v>45764</v>
      </c>
      <c r="C9352" t="s">
        <v>7</v>
      </c>
      <c r="D9352" t="s">
        <v>16</v>
      </c>
      <c r="E9352">
        <v>265</v>
      </c>
      <c r="F9352">
        <v>9396.06</v>
      </c>
      <c r="G9352" t="str">
        <f t="shared" si="292"/>
        <v>Henkel Logistics</v>
      </c>
      <c r="H9352" t="str">
        <f>IFERROR(_xlfn.XLOOKUP(D9352, Product_Master_2026!B:B, Product_Master_2026!A:A), "Discontinued / Review Required")</f>
        <v>PROD_2026_004</v>
      </c>
      <c r="I9352">
        <f>IFERROR(_xlfn.XLOOKUP(H9352, Product_Master_2026!A:A, Product_Master_2026!D:D), 0)</f>
        <v>22</v>
      </c>
      <c r="J9352">
        <f t="shared" si="293"/>
        <v>5830</v>
      </c>
    </row>
    <row r="9353" spans="1:10" x14ac:dyDescent="0.3">
      <c r="A9353" t="s">
        <v>9375</v>
      </c>
      <c r="B9353" s="1">
        <v>45912</v>
      </c>
      <c r="C9353" t="s">
        <v>18</v>
      </c>
      <c r="D9353" t="s">
        <v>8</v>
      </c>
      <c r="E9353">
        <v>124</v>
      </c>
      <c r="F9353">
        <v>4333.4799999999996</v>
      </c>
      <c r="G9353" t="str">
        <f t="shared" si="292"/>
        <v>Dhl Express</v>
      </c>
      <c r="H9353" t="str">
        <f>IFERROR(_xlfn.XLOOKUP(D9353, Product_Master_2026!B:B, Product_Master_2026!A:A), "Discontinued / Review Required")</f>
        <v>PROD_2026_002</v>
      </c>
      <c r="I9353">
        <f>IFERROR(_xlfn.XLOOKUP(H9353, Product_Master_2026!A:A, Product_Master_2026!D:D), 0)</f>
        <v>18.2</v>
      </c>
      <c r="J9353">
        <f t="shared" si="293"/>
        <v>2256.7999999999997</v>
      </c>
    </row>
    <row r="9354" spans="1:10" x14ac:dyDescent="0.3">
      <c r="A9354" t="s">
        <v>9376</v>
      </c>
      <c r="B9354" s="1">
        <v>45912</v>
      </c>
      <c r="C9354" t="s">
        <v>28</v>
      </c>
      <c r="D9354" t="s">
        <v>8</v>
      </c>
      <c r="E9354">
        <v>191</v>
      </c>
      <c r="F9354">
        <v>3225.69</v>
      </c>
      <c r="G9354" t="str">
        <f t="shared" si="292"/>
        <v>Fedex Global</v>
      </c>
      <c r="H9354" t="str">
        <f>IFERROR(_xlfn.XLOOKUP(D9354, Product_Master_2026!B:B, Product_Master_2026!A:A), "Discontinued / Review Required")</f>
        <v>PROD_2026_002</v>
      </c>
      <c r="I9354">
        <f>IFERROR(_xlfn.XLOOKUP(H9354, Product_Master_2026!A:A, Product_Master_2026!D:D), 0)</f>
        <v>18.2</v>
      </c>
      <c r="J9354">
        <f t="shared" si="293"/>
        <v>3476.2</v>
      </c>
    </row>
    <row r="9355" spans="1:10" x14ac:dyDescent="0.3">
      <c r="A9355" t="s">
        <v>9377</v>
      </c>
      <c r="B9355" s="1">
        <v>45766</v>
      </c>
      <c r="C9355" t="s">
        <v>28</v>
      </c>
      <c r="D9355" t="s">
        <v>21</v>
      </c>
      <c r="E9355">
        <v>127</v>
      </c>
      <c r="F9355">
        <v>3717.9</v>
      </c>
      <c r="G9355" t="str">
        <f t="shared" si="292"/>
        <v>Fedex Global</v>
      </c>
      <c r="H9355" t="str">
        <f>IFERROR(_xlfn.XLOOKUP(D9355, Product_Master_2026!B:B, Product_Master_2026!A:A), "Discontinued / Review Required")</f>
        <v>PROD_2026_001</v>
      </c>
      <c r="I9355">
        <f>IFERROR(_xlfn.XLOOKUP(H9355, Product_Master_2026!A:A, Product_Master_2026!D:D), 0)</f>
        <v>12.5</v>
      </c>
      <c r="J9355">
        <f t="shared" si="293"/>
        <v>1587.5</v>
      </c>
    </row>
    <row r="9356" spans="1:10" x14ac:dyDescent="0.3">
      <c r="A9356" t="s">
        <v>9378</v>
      </c>
      <c r="B9356" s="1">
        <v>45668</v>
      </c>
      <c r="C9356" t="s">
        <v>34</v>
      </c>
      <c r="D9356" t="s">
        <v>11</v>
      </c>
      <c r="E9356">
        <v>273</v>
      </c>
      <c r="F9356">
        <v>11868.06</v>
      </c>
      <c r="G9356" t="str">
        <f t="shared" si="292"/>
        <v>Dhl Express</v>
      </c>
      <c r="H9356" t="str">
        <f>IFERROR(_xlfn.XLOOKUP(D9356, Product_Master_2026!B:B, Product_Master_2026!A:A), "Discontinued / Review Required")</f>
        <v>PROD_2026_003</v>
      </c>
      <c r="I9356">
        <f>IFERROR(_xlfn.XLOOKUP(H9356, Product_Master_2026!A:A, Product_Master_2026!D:D), 0)</f>
        <v>8.9</v>
      </c>
      <c r="J9356">
        <f t="shared" si="293"/>
        <v>2429.7000000000003</v>
      </c>
    </row>
    <row r="9357" spans="1:10" x14ac:dyDescent="0.3">
      <c r="A9357" t="s">
        <v>9379</v>
      </c>
      <c r="B9357" s="1">
        <v>46007</v>
      </c>
      <c r="C9357" t="s">
        <v>24</v>
      </c>
      <c r="D9357" t="s">
        <v>32</v>
      </c>
      <c r="E9357">
        <v>409</v>
      </c>
      <c r="F9357">
        <v>10395.06</v>
      </c>
      <c r="G9357" t="str">
        <f t="shared" si="292"/>
        <v>Bluedart Corp</v>
      </c>
      <c r="H9357" t="str">
        <f>IFERROR(_xlfn.XLOOKUP(D9357, Product_Master_2026!B:B, Product_Master_2026!A:A), "Discontinued / Review Required")</f>
        <v>Discontinued / Review Required</v>
      </c>
      <c r="I9357">
        <f>IFERROR(_xlfn.XLOOKUP(H9357, Product_Master_2026!A:A, Product_Master_2026!D:D), 0)</f>
        <v>0</v>
      </c>
      <c r="J9357">
        <f t="shared" si="293"/>
        <v>0</v>
      </c>
    </row>
    <row r="9358" spans="1:10" x14ac:dyDescent="0.3">
      <c r="A9358" t="s">
        <v>9380</v>
      </c>
      <c r="B9358" s="1">
        <v>45759</v>
      </c>
      <c r="C9358" t="s">
        <v>13</v>
      </c>
      <c r="D9358" t="s">
        <v>21</v>
      </c>
      <c r="E9358">
        <v>176</v>
      </c>
      <c r="F9358">
        <v>7418.33</v>
      </c>
      <c r="G9358" t="str">
        <f t="shared" si="292"/>
        <v>Henkel Logistics</v>
      </c>
      <c r="H9358" t="str">
        <f>IFERROR(_xlfn.XLOOKUP(D9358, Product_Master_2026!B:B, Product_Master_2026!A:A), "Discontinued / Review Required")</f>
        <v>PROD_2026_001</v>
      </c>
      <c r="I9358">
        <f>IFERROR(_xlfn.XLOOKUP(H9358, Product_Master_2026!A:A, Product_Master_2026!D:D), 0)</f>
        <v>12.5</v>
      </c>
      <c r="J9358">
        <f t="shared" si="293"/>
        <v>2200</v>
      </c>
    </row>
    <row r="9359" spans="1:10" x14ac:dyDescent="0.3">
      <c r="A9359" t="s">
        <v>9381</v>
      </c>
      <c r="B9359" s="1">
        <v>45909</v>
      </c>
      <c r="C9359" t="s">
        <v>26</v>
      </c>
      <c r="D9359" t="s">
        <v>11</v>
      </c>
      <c r="E9359">
        <v>125</v>
      </c>
      <c r="F9359">
        <v>4808.9799999999996</v>
      </c>
      <c r="G9359" t="str">
        <f t="shared" si="292"/>
        <v>Dhl Express</v>
      </c>
      <c r="H9359" t="str">
        <f>IFERROR(_xlfn.XLOOKUP(D9359, Product_Master_2026!B:B, Product_Master_2026!A:A), "Discontinued / Review Required")</f>
        <v>PROD_2026_003</v>
      </c>
      <c r="I9359">
        <f>IFERROR(_xlfn.XLOOKUP(H9359, Product_Master_2026!A:A, Product_Master_2026!D:D), 0)</f>
        <v>8.9</v>
      </c>
      <c r="J9359">
        <f t="shared" si="293"/>
        <v>1112.5</v>
      </c>
    </row>
    <row r="9360" spans="1:10" x14ac:dyDescent="0.3">
      <c r="A9360" t="s">
        <v>9382</v>
      </c>
      <c r="B9360" s="1">
        <v>45746</v>
      </c>
      <c r="C9360" t="s">
        <v>7</v>
      </c>
      <c r="D9360" t="s">
        <v>11</v>
      </c>
      <c r="E9360">
        <v>366</v>
      </c>
      <c r="F9360">
        <v>6449.19</v>
      </c>
      <c r="G9360" t="str">
        <f t="shared" si="292"/>
        <v>Henkel Logistics</v>
      </c>
      <c r="H9360" t="str">
        <f>IFERROR(_xlfn.XLOOKUP(D9360, Product_Master_2026!B:B, Product_Master_2026!A:A), "Discontinued / Review Required")</f>
        <v>PROD_2026_003</v>
      </c>
      <c r="I9360">
        <f>IFERROR(_xlfn.XLOOKUP(H9360, Product_Master_2026!A:A, Product_Master_2026!D:D), 0)</f>
        <v>8.9</v>
      </c>
      <c r="J9360">
        <f t="shared" si="293"/>
        <v>3257.4</v>
      </c>
    </row>
    <row r="9361" spans="1:10" x14ac:dyDescent="0.3">
      <c r="A9361" t="s">
        <v>9383</v>
      </c>
      <c r="B9361" s="1">
        <v>45877</v>
      </c>
      <c r="C9361" t="s">
        <v>24</v>
      </c>
      <c r="D9361" t="s">
        <v>16</v>
      </c>
      <c r="E9361">
        <v>410</v>
      </c>
      <c r="F9361">
        <v>6777.08</v>
      </c>
      <c r="G9361" t="str">
        <f t="shared" si="292"/>
        <v>Bluedart Corp</v>
      </c>
      <c r="H9361" t="str">
        <f>IFERROR(_xlfn.XLOOKUP(D9361, Product_Master_2026!B:B, Product_Master_2026!A:A), "Discontinued / Review Required")</f>
        <v>PROD_2026_004</v>
      </c>
      <c r="I9361">
        <f>IFERROR(_xlfn.XLOOKUP(H9361, Product_Master_2026!A:A, Product_Master_2026!D:D), 0)</f>
        <v>22</v>
      </c>
      <c r="J9361">
        <f t="shared" si="293"/>
        <v>9020</v>
      </c>
    </row>
    <row r="9362" spans="1:10" x14ac:dyDescent="0.3">
      <c r="A9362" t="s">
        <v>9384</v>
      </c>
      <c r="B9362" s="1">
        <v>45917</v>
      </c>
      <c r="C9362" t="s">
        <v>13</v>
      </c>
      <c r="D9362" t="s">
        <v>38</v>
      </c>
      <c r="E9362">
        <v>115</v>
      </c>
      <c r="F9362">
        <v>4593.3999999999996</v>
      </c>
      <c r="G9362" t="str">
        <f t="shared" si="292"/>
        <v>Henkel Logistics</v>
      </c>
      <c r="H9362" t="str">
        <f>IFERROR(_xlfn.XLOOKUP(D9362, Product_Master_2026!B:B, Product_Master_2026!A:A), "Discontinued / Review Required")</f>
        <v>PROD_2026_005</v>
      </c>
      <c r="I9362">
        <f>IFERROR(_xlfn.XLOOKUP(H9362, Product_Master_2026!A:A, Product_Master_2026!D:D), 0)</f>
        <v>5.4</v>
      </c>
      <c r="J9362">
        <f t="shared" si="293"/>
        <v>621</v>
      </c>
    </row>
    <row r="9363" spans="1:10" x14ac:dyDescent="0.3">
      <c r="A9363" t="s">
        <v>9385</v>
      </c>
      <c r="B9363" s="1">
        <v>45954</v>
      </c>
      <c r="C9363" t="s">
        <v>13</v>
      </c>
      <c r="D9363" t="s">
        <v>16</v>
      </c>
      <c r="E9363">
        <v>27</v>
      </c>
      <c r="F9363">
        <v>581.20000000000005</v>
      </c>
      <c r="G9363" t="str">
        <f t="shared" si="292"/>
        <v>Henkel Logistics</v>
      </c>
      <c r="H9363" t="str">
        <f>IFERROR(_xlfn.XLOOKUP(D9363, Product_Master_2026!B:B, Product_Master_2026!A:A), "Discontinued / Review Required")</f>
        <v>PROD_2026_004</v>
      </c>
      <c r="I9363">
        <f>IFERROR(_xlfn.XLOOKUP(H9363, Product_Master_2026!A:A, Product_Master_2026!D:D), 0)</f>
        <v>22</v>
      </c>
      <c r="J9363">
        <f t="shared" si="293"/>
        <v>594</v>
      </c>
    </row>
    <row r="9364" spans="1:10" x14ac:dyDescent="0.3">
      <c r="A9364" t="s">
        <v>9386</v>
      </c>
      <c r="B9364" s="1">
        <v>45966</v>
      </c>
      <c r="C9364" t="s">
        <v>7</v>
      </c>
      <c r="D9364" t="s">
        <v>38</v>
      </c>
      <c r="E9364">
        <v>362</v>
      </c>
      <c r="F9364">
        <v>13268.38</v>
      </c>
      <c r="G9364" t="str">
        <f t="shared" si="292"/>
        <v>Henkel Logistics</v>
      </c>
      <c r="H9364" t="str">
        <f>IFERROR(_xlfn.XLOOKUP(D9364, Product_Master_2026!B:B, Product_Master_2026!A:A), "Discontinued / Review Required")</f>
        <v>PROD_2026_005</v>
      </c>
      <c r="I9364">
        <f>IFERROR(_xlfn.XLOOKUP(H9364, Product_Master_2026!A:A, Product_Master_2026!D:D), 0)</f>
        <v>5.4</v>
      </c>
      <c r="J9364">
        <f t="shared" si="293"/>
        <v>1954.8000000000002</v>
      </c>
    </row>
    <row r="9365" spans="1:10" x14ac:dyDescent="0.3">
      <c r="A9365" t="s">
        <v>9387</v>
      </c>
      <c r="B9365" s="1">
        <v>45992</v>
      </c>
      <c r="C9365" t="s">
        <v>44</v>
      </c>
      <c r="D9365" t="s">
        <v>8</v>
      </c>
      <c r="E9365">
        <v>315</v>
      </c>
      <c r="F9365">
        <v>13077.91</v>
      </c>
      <c r="G9365" t="str">
        <f t="shared" si="292"/>
        <v>Bluedart Corp</v>
      </c>
      <c r="H9365" t="str">
        <f>IFERROR(_xlfn.XLOOKUP(D9365, Product_Master_2026!B:B, Product_Master_2026!A:A), "Discontinued / Review Required")</f>
        <v>PROD_2026_002</v>
      </c>
      <c r="I9365">
        <f>IFERROR(_xlfn.XLOOKUP(H9365, Product_Master_2026!A:A, Product_Master_2026!D:D), 0)</f>
        <v>18.2</v>
      </c>
      <c r="J9365">
        <f t="shared" si="293"/>
        <v>5733</v>
      </c>
    </row>
    <row r="9366" spans="1:10" x14ac:dyDescent="0.3">
      <c r="A9366" t="s">
        <v>9388</v>
      </c>
      <c r="B9366" s="1">
        <v>45889</v>
      </c>
      <c r="C9366" t="s">
        <v>7</v>
      </c>
      <c r="D9366" t="s">
        <v>11</v>
      </c>
      <c r="E9366">
        <v>291</v>
      </c>
      <c r="F9366">
        <v>12462.27</v>
      </c>
      <c r="G9366" t="str">
        <f t="shared" si="292"/>
        <v>Henkel Logistics</v>
      </c>
      <c r="H9366" t="str">
        <f>IFERROR(_xlfn.XLOOKUP(D9366, Product_Master_2026!B:B, Product_Master_2026!A:A), "Discontinued / Review Required")</f>
        <v>PROD_2026_003</v>
      </c>
      <c r="I9366">
        <f>IFERROR(_xlfn.XLOOKUP(H9366, Product_Master_2026!A:A, Product_Master_2026!D:D), 0)</f>
        <v>8.9</v>
      </c>
      <c r="J9366">
        <f t="shared" si="293"/>
        <v>2589.9</v>
      </c>
    </row>
    <row r="9367" spans="1:10" x14ac:dyDescent="0.3">
      <c r="A9367" t="s">
        <v>9389</v>
      </c>
      <c r="B9367" s="1">
        <v>46000</v>
      </c>
      <c r="C9367" t="s">
        <v>18</v>
      </c>
      <c r="D9367" t="s">
        <v>38</v>
      </c>
      <c r="E9367">
        <v>147</v>
      </c>
      <c r="F9367">
        <v>3327.69</v>
      </c>
      <c r="G9367" t="str">
        <f t="shared" si="292"/>
        <v>Dhl Express</v>
      </c>
      <c r="H9367" t="str">
        <f>IFERROR(_xlfn.XLOOKUP(D9367, Product_Master_2026!B:B, Product_Master_2026!A:A), "Discontinued / Review Required")</f>
        <v>PROD_2026_005</v>
      </c>
      <c r="I9367">
        <f>IFERROR(_xlfn.XLOOKUP(H9367, Product_Master_2026!A:A, Product_Master_2026!D:D), 0)</f>
        <v>5.4</v>
      </c>
      <c r="J9367">
        <f t="shared" si="293"/>
        <v>793.80000000000007</v>
      </c>
    </row>
    <row r="9368" spans="1:10" x14ac:dyDescent="0.3">
      <c r="A9368" t="s">
        <v>9390</v>
      </c>
      <c r="B9368" s="1">
        <v>45954</v>
      </c>
      <c r="C9368" t="s">
        <v>7</v>
      </c>
      <c r="D9368" t="s">
        <v>21</v>
      </c>
      <c r="E9368">
        <v>450</v>
      </c>
      <c r="F9368">
        <v>11996.02</v>
      </c>
      <c r="G9368" t="str">
        <f t="shared" si="292"/>
        <v>Henkel Logistics</v>
      </c>
      <c r="H9368" t="str">
        <f>IFERROR(_xlfn.XLOOKUP(D9368, Product_Master_2026!B:B, Product_Master_2026!A:A), "Discontinued / Review Required")</f>
        <v>PROD_2026_001</v>
      </c>
      <c r="I9368">
        <f>IFERROR(_xlfn.XLOOKUP(H9368, Product_Master_2026!A:A, Product_Master_2026!D:D), 0)</f>
        <v>12.5</v>
      </c>
      <c r="J9368">
        <f t="shared" si="293"/>
        <v>5625</v>
      </c>
    </row>
    <row r="9369" spans="1:10" x14ac:dyDescent="0.3">
      <c r="A9369" t="s">
        <v>9391</v>
      </c>
      <c r="B9369" s="1">
        <v>45731</v>
      </c>
      <c r="C9369" t="s">
        <v>24</v>
      </c>
      <c r="D9369" t="s">
        <v>38</v>
      </c>
      <c r="E9369">
        <v>491</v>
      </c>
      <c r="F9369">
        <v>13768.69</v>
      </c>
      <c r="G9369" t="str">
        <f t="shared" si="292"/>
        <v>Bluedart Corp</v>
      </c>
      <c r="H9369" t="str">
        <f>IFERROR(_xlfn.XLOOKUP(D9369, Product_Master_2026!B:B, Product_Master_2026!A:A), "Discontinued / Review Required")</f>
        <v>PROD_2026_005</v>
      </c>
      <c r="I9369">
        <f>IFERROR(_xlfn.XLOOKUP(H9369, Product_Master_2026!A:A, Product_Master_2026!D:D), 0)</f>
        <v>5.4</v>
      </c>
      <c r="J9369">
        <f t="shared" si="293"/>
        <v>2651.4</v>
      </c>
    </row>
    <row r="9370" spans="1:10" x14ac:dyDescent="0.3">
      <c r="A9370" t="s">
        <v>9392</v>
      </c>
      <c r="B9370" s="1">
        <v>45731</v>
      </c>
      <c r="C9370" t="s">
        <v>44</v>
      </c>
      <c r="D9370" t="s">
        <v>21</v>
      </c>
      <c r="E9370">
        <v>393</v>
      </c>
      <c r="F9370">
        <v>8718.99</v>
      </c>
      <c r="G9370" t="str">
        <f t="shared" si="292"/>
        <v>Bluedart Corp</v>
      </c>
      <c r="H9370" t="str">
        <f>IFERROR(_xlfn.XLOOKUP(D9370, Product_Master_2026!B:B, Product_Master_2026!A:A), "Discontinued / Review Required")</f>
        <v>PROD_2026_001</v>
      </c>
      <c r="I9370">
        <f>IFERROR(_xlfn.XLOOKUP(H9370, Product_Master_2026!A:A, Product_Master_2026!D:D), 0)</f>
        <v>12.5</v>
      </c>
      <c r="J9370">
        <f t="shared" si="293"/>
        <v>4912.5</v>
      </c>
    </row>
    <row r="9371" spans="1:10" x14ac:dyDescent="0.3">
      <c r="A9371" t="s">
        <v>9393</v>
      </c>
      <c r="B9371" s="1">
        <v>45671</v>
      </c>
      <c r="C9371" t="s">
        <v>18</v>
      </c>
      <c r="D9371" t="s">
        <v>38</v>
      </c>
      <c r="E9371">
        <v>161</v>
      </c>
      <c r="F9371">
        <v>3232.92</v>
      </c>
      <c r="G9371" t="str">
        <f t="shared" si="292"/>
        <v>Dhl Express</v>
      </c>
      <c r="H9371" t="str">
        <f>IFERROR(_xlfn.XLOOKUP(D9371, Product_Master_2026!B:B, Product_Master_2026!A:A), "Discontinued / Review Required")</f>
        <v>PROD_2026_005</v>
      </c>
      <c r="I9371">
        <f>IFERROR(_xlfn.XLOOKUP(H9371, Product_Master_2026!A:A, Product_Master_2026!D:D), 0)</f>
        <v>5.4</v>
      </c>
      <c r="J9371">
        <f t="shared" si="293"/>
        <v>869.40000000000009</v>
      </c>
    </row>
    <row r="9372" spans="1:10" x14ac:dyDescent="0.3">
      <c r="A9372" t="s">
        <v>9394</v>
      </c>
      <c r="B9372" s="1">
        <v>45904</v>
      </c>
      <c r="C9372" t="s">
        <v>7</v>
      </c>
      <c r="D9372" t="s">
        <v>8</v>
      </c>
      <c r="E9372">
        <v>359</v>
      </c>
      <c r="F9372">
        <v>13959.86</v>
      </c>
      <c r="G9372" t="str">
        <f t="shared" si="292"/>
        <v>Henkel Logistics</v>
      </c>
      <c r="H9372" t="str">
        <f>IFERROR(_xlfn.XLOOKUP(D9372, Product_Master_2026!B:B, Product_Master_2026!A:A), "Discontinued / Review Required")</f>
        <v>PROD_2026_002</v>
      </c>
      <c r="I9372">
        <f>IFERROR(_xlfn.XLOOKUP(H9372, Product_Master_2026!A:A, Product_Master_2026!D:D), 0)</f>
        <v>18.2</v>
      </c>
      <c r="J9372">
        <f t="shared" si="293"/>
        <v>6533.8</v>
      </c>
    </row>
    <row r="9373" spans="1:10" x14ac:dyDescent="0.3">
      <c r="A9373" t="s">
        <v>9395</v>
      </c>
      <c r="B9373" s="1">
        <v>45736</v>
      </c>
      <c r="C9373" t="s">
        <v>18</v>
      </c>
      <c r="D9373" t="s">
        <v>21</v>
      </c>
      <c r="E9373">
        <v>109</v>
      </c>
      <c r="F9373">
        <v>2603.92</v>
      </c>
      <c r="G9373" t="str">
        <f t="shared" si="292"/>
        <v>Dhl Express</v>
      </c>
      <c r="H9373" t="str">
        <f>IFERROR(_xlfn.XLOOKUP(D9373, Product_Master_2026!B:B, Product_Master_2026!A:A), "Discontinued / Review Required")</f>
        <v>PROD_2026_001</v>
      </c>
      <c r="I9373">
        <f>IFERROR(_xlfn.XLOOKUP(H9373, Product_Master_2026!A:A, Product_Master_2026!D:D), 0)</f>
        <v>12.5</v>
      </c>
      <c r="J9373">
        <f t="shared" si="293"/>
        <v>1362.5</v>
      </c>
    </row>
    <row r="9374" spans="1:10" x14ac:dyDescent="0.3">
      <c r="A9374" t="s">
        <v>9396</v>
      </c>
      <c r="B9374" s="1">
        <v>45830</v>
      </c>
      <c r="C9374" t="s">
        <v>7</v>
      </c>
      <c r="D9374" t="s">
        <v>16</v>
      </c>
      <c r="E9374">
        <v>169</v>
      </c>
      <c r="F9374">
        <v>6263.34</v>
      </c>
      <c r="G9374" t="str">
        <f t="shared" si="292"/>
        <v>Henkel Logistics</v>
      </c>
      <c r="H9374" t="str">
        <f>IFERROR(_xlfn.XLOOKUP(D9374, Product_Master_2026!B:B, Product_Master_2026!A:A), "Discontinued / Review Required")</f>
        <v>PROD_2026_004</v>
      </c>
      <c r="I9374">
        <f>IFERROR(_xlfn.XLOOKUP(H9374, Product_Master_2026!A:A, Product_Master_2026!D:D), 0)</f>
        <v>22</v>
      </c>
      <c r="J9374">
        <f t="shared" si="293"/>
        <v>3718</v>
      </c>
    </row>
    <row r="9375" spans="1:10" x14ac:dyDescent="0.3">
      <c r="A9375" t="s">
        <v>9397</v>
      </c>
      <c r="B9375" s="1">
        <v>45768</v>
      </c>
      <c r="C9375" t="s">
        <v>44</v>
      </c>
      <c r="D9375" t="s">
        <v>38</v>
      </c>
      <c r="E9375">
        <v>108</v>
      </c>
      <c r="F9375">
        <v>2961.75</v>
      </c>
      <c r="G9375" t="str">
        <f t="shared" si="292"/>
        <v>Bluedart Corp</v>
      </c>
      <c r="H9375" t="str">
        <f>IFERROR(_xlfn.XLOOKUP(D9375, Product_Master_2026!B:B, Product_Master_2026!A:A), "Discontinued / Review Required")</f>
        <v>PROD_2026_005</v>
      </c>
      <c r="I9375">
        <f>IFERROR(_xlfn.XLOOKUP(H9375, Product_Master_2026!A:A, Product_Master_2026!D:D), 0)</f>
        <v>5.4</v>
      </c>
      <c r="J9375">
        <f t="shared" si="293"/>
        <v>583.20000000000005</v>
      </c>
    </row>
    <row r="9376" spans="1:10" x14ac:dyDescent="0.3">
      <c r="A9376" t="s">
        <v>9398</v>
      </c>
      <c r="B9376" s="1">
        <v>45762</v>
      </c>
      <c r="C9376" t="s">
        <v>44</v>
      </c>
      <c r="D9376" t="s">
        <v>14</v>
      </c>
      <c r="E9376">
        <v>90</v>
      </c>
      <c r="F9376">
        <v>4021.4</v>
      </c>
      <c r="G9376" t="str">
        <f t="shared" si="292"/>
        <v>Bluedart Corp</v>
      </c>
      <c r="H9376" t="str">
        <f>IFERROR(_xlfn.XLOOKUP(D9376, Product_Master_2026!B:B, Product_Master_2026!A:A), "Discontinued / Review Required")</f>
        <v>Discontinued / Review Required</v>
      </c>
      <c r="I9376">
        <f>IFERROR(_xlfn.XLOOKUP(H9376, Product_Master_2026!A:A, Product_Master_2026!D:D), 0)</f>
        <v>0</v>
      </c>
      <c r="J9376">
        <f t="shared" si="293"/>
        <v>0</v>
      </c>
    </row>
    <row r="9377" spans="1:10" x14ac:dyDescent="0.3">
      <c r="A9377" t="s">
        <v>9399</v>
      </c>
      <c r="B9377" s="1">
        <v>45991</v>
      </c>
      <c r="C9377" t="s">
        <v>26</v>
      </c>
      <c r="D9377" t="s">
        <v>21</v>
      </c>
      <c r="E9377">
        <v>404</v>
      </c>
      <c r="F9377">
        <v>15083.74</v>
      </c>
      <c r="G9377" t="str">
        <f t="shared" si="292"/>
        <v>Dhl Express</v>
      </c>
      <c r="H9377" t="str">
        <f>IFERROR(_xlfn.XLOOKUP(D9377, Product_Master_2026!B:B, Product_Master_2026!A:A), "Discontinued / Review Required")</f>
        <v>PROD_2026_001</v>
      </c>
      <c r="I9377">
        <f>IFERROR(_xlfn.XLOOKUP(H9377, Product_Master_2026!A:A, Product_Master_2026!D:D), 0)</f>
        <v>12.5</v>
      </c>
      <c r="J9377">
        <f t="shared" si="293"/>
        <v>5050</v>
      </c>
    </row>
    <row r="9378" spans="1:10" x14ac:dyDescent="0.3">
      <c r="A9378" t="s">
        <v>9400</v>
      </c>
      <c r="B9378" s="1">
        <v>45991</v>
      </c>
      <c r="C9378" t="s">
        <v>37</v>
      </c>
      <c r="D9378" t="s">
        <v>14</v>
      </c>
      <c r="E9378">
        <v>229</v>
      </c>
      <c r="F9378">
        <v>9047.14</v>
      </c>
      <c r="G9378" t="str">
        <f t="shared" si="292"/>
        <v>Bluedart Corp</v>
      </c>
      <c r="H9378" t="str">
        <f>IFERROR(_xlfn.XLOOKUP(D9378, Product_Master_2026!B:B, Product_Master_2026!A:A), "Discontinued / Review Required")</f>
        <v>Discontinued / Review Required</v>
      </c>
      <c r="I9378">
        <f>IFERROR(_xlfn.XLOOKUP(H9378, Product_Master_2026!A:A, Product_Master_2026!D:D), 0)</f>
        <v>0</v>
      </c>
      <c r="J9378">
        <f t="shared" si="293"/>
        <v>0</v>
      </c>
    </row>
    <row r="9379" spans="1:10" x14ac:dyDescent="0.3">
      <c r="A9379" t="s">
        <v>9401</v>
      </c>
      <c r="B9379" s="1">
        <v>45973</v>
      </c>
      <c r="C9379" t="s">
        <v>7</v>
      </c>
      <c r="D9379" t="s">
        <v>14</v>
      </c>
      <c r="E9379">
        <v>45</v>
      </c>
      <c r="F9379">
        <v>1670.15</v>
      </c>
      <c r="G9379" t="str">
        <f t="shared" si="292"/>
        <v>Henkel Logistics</v>
      </c>
      <c r="H9379" t="str">
        <f>IFERROR(_xlfn.XLOOKUP(D9379, Product_Master_2026!B:B, Product_Master_2026!A:A), "Discontinued / Review Required")</f>
        <v>Discontinued / Review Required</v>
      </c>
      <c r="I9379">
        <f>IFERROR(_xlfn.XLOOKUP(H9379, Product_Master_2026!A:A, Product_Master_2026!D:D), 0)</f>
        <v>0</v>
      </c>
      <c r="J9379">
        <f t="shared" si="293"/>
        <v>0</v>
      </c>
    </row>
    <row r="9380" spans="1:10" x14ac:dyDescent="0.3">
      <c r="A9380" t="s">
        <v>9402</v>
      </c>
      <c r="B9380" s="1">
        <v>46022</v>
      </c>
      <c r="C9380" t="s">
        <v>28</v>
      </c>
      <c r="D9380" t="s">
        <v>14</v>
      </c>
      <c r="E9380">
        <v>175</v>
      </c>
      <c r="F9380">
        <v>4249.9399999999996</v>
      </c>
      <c r="G9380" t="str">
        <f t="shared" si="292"/>
        <v>Fedex Global</v>
      </c>
      <c r="H9380" t="str">
        <f>IFERROR(_xlfn.XLOOKUP(D9380, Product_Master_2026!B:B, Product_Master_2026!A:A), "Discontinued / Review Required")</f>
        <v>Discontinued / Review Required</v>
      </c>
      <c r="I9380">
        <f>IFERROR(_xlfn.XLOOKUP(H9380, Product_Master_2026!A:A, Product_Master_2026!D:D), 0)</f>
        <v>0</v>
      </c>
      <c r="J9380">
        <f t="shared" si="293"/>
        <v>0</v>
      </c>
    </row>
    <row r="9381" spans="1:10" x14ac:dyDescent="0.3">
      <c r="A9381" t="s">
        <v>9403</v>
      </c>
      <c r="B9381" s="1">
        <v>45900</v>
      </c>
      <c r="C9381" t="s">
        <v>24</v>
      </c>
      <c r="D9381" t="s">
        <v>21</v>
      </c>
      <c r="E9381">
        <v>446</v>
      </c>
      <c r="F9381">
        <v>11704.59</v>
      </c>
      <c r="G9381" t="str">
        <f t="shared" si="292"/>
        <v>Bluedart Corp</v>
      </c>
      <c r="H9381" t="str">
        <f>IFERROR(_xlfn.XLOOKUP(D9381, Product_Master_2026!B:B, Product_Master_2026!A:A), "Discontinued / Review Required")</f>
        <v>PROD_2026_001</v>
      </c>
      <c r="I9381">
        <f>IFERROR(_xlfn.XLOOKUP(H9381, Product_Master_2026!A:A, Product_Master_2026!D:D), 0)</f>
        <v>12.5</v>
      </c>
      <c r="J9381">
        <f t="shared" si="293"/>
        <v>5575</v>
      </c>
    </row>
    <row r="9382" spans="1:10" x14ac:dyDescent="0.3">
      <c r="A9382" t="s">
        <v>9404</v>
      </c>
      <c r="B9382" s="1">
        <v>45914</v>
      </c>
      <c r="C9382" t="s">
        <v>44</v>
      </c>
      <c r="D9382" t="s">
        <v>21</v>
      </c>
      <c r="E9382">
        <v>428</v>
      </c>
      <c r="F9382">
        <v>12035.55</v>
      </c>
      <c r="G9382" t="str">
        <f t="shared" si="292"/>
        <v>Bluedart Corp</v>
      </c>
      <c r="H9382" t="str">
        <f>IFERROR(_xlfn.XLOOKUP(D9382, Product_Master_2026!B:B, Product_Master_2026!A:A), "Discontinued / Review Required")</f>
        <v>PROD_2026_001</v>
      </c>
      <c r="I9382">
        <f>IFERROR(_xlfn.XLOOKUP(H9382, Product_Master_2026!A:A, Product_Master_2026!D:D), 0)</f>
        <v>12.5</v>
      </c>
      <c r="J9382">
        <f t="shared" si="293"/>
        <v>5350</v>
      </c>
    </row>
    <row r="9383" spans="1:10" x14ac:dyDescent="0.3">
      <c r="A9383" t="s">
        <v>9405</v>
      </c>
      <c r="B9383" s="1">
        <v>45770</v>
      </c>
      <c r="C9383" t="s">
        <v>44</v>
      </c>
      <c r="D9383" t="s">
        <v>11</v>
      </c>
      <c r="E9383">
        <v>346</v>
      </c>
      <c r="F9383">
        <v>12148.53</v>
      </c>
      <c r="G9383" t="str">
        <f t="shared" si="292"/>
        <v>Bluedart Corp</v>
      </c>
      <c r="H9383" t="str">
        <f>IFERROR(_xlfn.XLOOKUP(D9383, Product_Master_2026!B:B, Product_Master_2026!A:A), "Discontinued / Review Required")</f>
        <v>PROD_2026_003</v>
      </c>
      <c r="I9383">
        <f>IFERROR(_xlfn.XLOOKUP(H9383, Product_Master_2026!A:A, Product_Master_2026!D:D), 0)</f>
        <v>8.9</v>
      </c>
      <c r="J9383">
        <f t="shared" si="293"/>
        <v>3079.4</v>
      </c>
    </row>
    <row r="9384" spans="1:10" x14ac:dyDescent="0.3">
      <c r="A9384" t="s">
        <v>9406</v>
      </c>
      <c r="B9384" s="1">
        <v>45938</v>
      </c>
      <c r="C9384" t="s">
        <v>24</v>
      </c>
      <c r="D9384" t="s">
        <v>11</v>
      </c>
      <c r="E9384">
        <v>286</v>
      </c>
      <c r="F9384">
        <v>4990.8500000000004</v>
      </c>
      <c r="G9384" t="str">
        <f t="shared" si="292"/>
        <v>Bluedart Corp</v>
      </c>
      <c r="H9384" t="str">
        <f>IFERROR(_xlfn.XLOOKUP(D9384, Product_Master_2026!B:B, Product_Master_2026!A:A), "Discontinued / Review Required")</f>
        <v>PROD_2026_003</v>
      </c>
      <c r="I9384">
        <f>IFERROR(_xlfn.XLOOKUP(H9384, Product_Master_2026!A:A, Product_Master_2026!D:D), 0)</f>
        <v>8.9</v>
      </c>
      <c r="J9384">
        <f t="shared" si="293"/>
        <v>2545.4</v>
      </c>
    </row>
    <row r="9385" spans="1:10" x14ac:dyDescent="0.3">
      <c r="A9385" t="s">
        <v>9407</v>
      </c>
      <c r="B9385" s="1">
        <v>45897</v>
      </c>
      <c r="C9385" t="s">
        <v>24</v>
      </c>
      <c r="D9385" t="s">
        <v>21</v>
      </c>
      <c r="E9385">
        <v>129</v>
      </c>
      <c r="F9385">
        <v>4407.68</v>
      </c>
      <c r="G9385" t="str">
        <f t="shared" si="292"/>
        <v>Bluedart Corp</v>
      </c>
      <c r="H9385" t="str">
        <f>IFERROR(_xlfn.XLOOKUP(D9385, Product_Master_2026!B:B, Product_Master_2026!A:A), "Discontinued / Review Required")</f>
        <v>PROD_2026_001</v>
      </c>
      <c r="I9385">
        <f>IFERROR(_xlfn.XLOOKUP(H9385, Product_Master_2026!A:A, Product_Master_2026!D:D), 0)</f>
        <v>12.5</v>
      </c>
      <c r="J9385">
        <f t="shared" si="293"/>
        <v>1612.5</v>
      </c>
    </row>
    <row r="9386" spans="1:10" x14ac:dyDescent="0.3">
      <c r="A9386" t="s">
        <v>9408</v>
      </c>
      <c r="B9386" s="1">
        <v>45801</v>
      </c>
      <c r="C9386" t="s">
        <v>13</v>
      </c>
      <c r="D9386" t="s">
        <v>8</v>
      </c>
      <c r="E9386">
        <v>478</v>
      </c>
      <c r="F9386">
        <v>13522.59</v>
      </c>
      <c r="G9386" t="str">
        <f t="shared" si="292"/>
        <v>Henkel Logistics</v>
      </c>
      <c r="H9386" t="str">
        <f>IFERROR(_xlfn.XLOOKUP(D9386, Product_Master_2026!B:B, Product_Master_2026!A:A), "Discontinued / Review Required")</f>
        <v>PROD_2026_002</v>
      </c>
      <c r="I9386">
        <f>IFERROR(_xlfn.XLOOKUP(H9386, Product_Master_2026!A:A, Product_Master_2026!D:D), 0)</f>
        <v>18.2</v>
      </c>
      <c r="J9386">
        <f t="shared" si="293"/>
        <v>8699.6</v>
      </c>
    </row>
    <row r="9387" spans="1:10" x14ac:dyDescent="0.3">
      <c r="A9387" t="s">
        <v>9409</v>
      </c>
      <c r="B9387" s="1">
        <v>45810</v>
      </c>
      <c r="C9387" t="s">
        <v>13</v>
      </c>
      <c r="D9387" t="s">
        <v>21</v>
      </c>
      <c r="E9387">
        <v>493</v>
      </c>
      <c r="F9387">
        <v>19558.27</v>
      </c>
      <c r="G9387" t="str">
        <f t="shared" si="292"/>
        <v>Henkel Logistics</v>
      </c>
      <c r="H9387" t="str">
        <f>IFERROR(_xlfn.XLOOKUP(D9387, Product_Master_2026!B:B, Product_Master_2026!A:A), "Discontinued / Review Required")</f>
        <v>PROD_2026_001</v>
      </c>
      <c r="I9387">
        <f>IFERROR(_xlfn.XLOOKUP(H9387, Product_Master_2026!A:A, Product_Master_2026!D:D), 0)</f>
        <v>12.5</v>
      </c>
      <c r="J9387">
        <f t="shared" si="293"/>
        <v>6162.5</v>
      </c>
    </row>
    <row r="9388" spans="1:10" x14ac:dyDescent="0.3">
      <c r="A9388" t="s">
        <v>9410</v>
      </c>
      <c r="B9388" s="1">
        <v>45854</v>
      </c>
      <c r="C9388" t="s">
        <v>26</v>
      </c>
      <c r="D9388" t="s">
        <v>21</v>
      </c>
      <c r="E9388">
        <v>207</v>
      </c>
      <c r="F9388">
        <v>5925.3</v>
      </c>
      <c r="G9388" t="str">
        <f t="shared" si="292"/>
        <v>Dhl Express</v>
      </c>
      <c r="H9388" t="str">
        <f>IFERROR(_xlfn.XLOOKUP(D9388, Product_Master_2026!B:B, Product_Master_2026!A:A), "Discontinued / Review Required")</f>
        <v>PROD_2026_001</v>
      </c>
      <c r="I9388">
        <f>IFERROR(_xlfn.XLOOKUP(H9388, Product_Master_2026!A:A, Product_Master_2026!D:D), 0)</f>
        <v>12.5</v>
      </c>
      <c r="J9388">
        <f t="shared" si="293"/>
        <v>2587.5</v>
      </c>
    </row>
    <row r="9389" spans="1:10" x14ac:dyDescent="0.3">
      <c r="A9389" t="s">
        <v>9411</v>
      </c>
      <c r="B9389" s="1">
        <v>45763</v>
      </c>
      <c r="C9389" t="s">
        <v>10</v>
      </c>
      <c r="D9389" t="s">
        <v>14</v>
      </c>
      <c r="E9389">
        <v>64</v>
      </c>
      <c r="F9389">
        <v>1119.95</v>
      </c>
      <c r="G9389" t="str">
        <f t="shared" si="292"/>
        <v>Henkel Logistics</v>
      </c>
      <c r="H9389" t="str">
        <f>IFERROR(_xlfn.XLOOKUP(D9389, Product_Master_2026!B:B, Product_Master_2026!A:A), "Discontinued / Review Required")</f>
        <v>Discontinued / Review Required</v>
      </c>
      <c r="I9389">
        <f>IFERROR(_xlfn.XLOOKUP(H9389, Product_Master_2026!A:A, Product_Master_2026!D:D), 0)</f>
        <v>0</v>
      </c>
      <c r="J9389">
        <f t="shared" si="293"/>
        <v>0</v>
      </c>
    </row>
    <row r="9390" spans="1:10" x14ac:dyDescent="0.3">
      <c r="A9390" t="s">
        <v>9412</v>
      </c>
      <c r="B9390" s="1">
        <v>45786</v>
      </c>
      <c r="C9390" t="s">
        <v>18</v>
      </c>
      <c r="D9390" t="s">
        <v>38</v>
      </c>
      <c r="E9390">
        <v>143</v>
      </c>
      <c r="F9390">
        <v>2664.83</v>
      </c>
      <c r="G9390" t="str">
        <f t="shared" si="292"/>
        <v>Dhl Express</v>
      </c>
      <c r="H9390" t="str">
        <f>IFERROR(_xlfn.XLOOKUP(D9390, Product_Master_2026!B:B, Product_Master_2026!A:A), "Discontinued / Review Required")</f>
        <v>PROD_2026_005</v>
      </c>
      <c r="I9390">
        <f>IFERROR(_xlfn.XLOOKUP(H9390, Product_Master_2026!A:A, Product_Master_2026!D:D), 0)</f>
        <v>5.4</v>
      </c>
      <c r="J9390">
        <f t="shared" si="293"/>
        <v>772.2</v>
      </c>
    </row>
    <row r="9391" spans="1:10" x14ac:dyDescent="0.3">
      <c r="A9391" t="s">
        <v>9413</v>
      </c>
      <c r="B9391" s="1">
        <v>45923</v>
      </c>
      <c r="C9391" t="s">
        <v>7</v>
      </c>
      <c r="D9391" t="s">
        <v>8</v>
      </c>
      <c r="E9391">
        <v>56</v>
      </c>
      <c r="F9391">
        <v>1404.99</v>
      </c>
      <c r="G9391" t="str">
        <f t="shared" si="292"/>
        <v>Henkel Logistics</v>
      </c>
      <c r="H9391" t="str">
        <f>IFERROR(_xlfn.XLOOKUP(D9391, Product_Master_2026!B:B, Product_Master_2026!A:A), "Discontinued / Review Required")</f>
        <v>PROD_2026_002</v>
      </c>
      <c r="I9391">
        <f>IFERROR(_xlfn.XLOOKUP(H9391, Product_Master_2026!A:A, Product_Master_2026!D:D), 0)</f>
        <v>18.2</v>
      </c>
      <c r="J9391">
        <f t="shared" si="293"/>
        <v>1019.1999999999999</v>
      </c>
    </row>
    <row r="9392" spans="1:10" x14ac:dyDescent="0.3">
      <c r="A9392" t="s">
        <v>9414</v>
      </c>
      <c r="B9392" s="1">
        <v>45715</v>
      </c>
      <c r="C9392" t="s">
        <v>24</v>
      </c>
      <c r="D9392" t="s">
        <v>14</v>
      </c>
      <c r="E9392">
        <v>51</v>
      </c>
      <c r="F9392">
        <v>1220.8399999999999</v>
      </c>
      <c r="G9392" t="str">
        <f t="shared" si="292"/>
        <v>Bluedart Corp</v>
      </c>
      <c r="H9392" t="str">
        <f>IFERROR(_xlfn.XLOOKUP(D9392, Product_Master_2026!B:B, Product_Master_2026!A:A), "Discontinued / Review Required")</f>
        <v>Discontinued / Review Required</v>
      </c>
      <c r="I9392">
        <f>IFERROR(_xlfn.XLOOKUP(H9392, Product_Master_2026!A:A, Product_Master_2026!D:D), 0)</f>
        <v>0</v>
      </c>
      <c r="J9392">
        <f t="shared" si="293"/>
        <v>0</v>
      </c>
    </row>
    <row r="9393" spans="1:10" x14ac:dyDescent="0.3">
      <c r="A9393" t="s">
        <v>9415</v>
      </c>
      <c r="B9393" s="1">
        <v>45854</v>
      </c>
      <c r="C9393" t="s">
        <v>18</v>
      </c>
      <c r="D9393" t="s">
        <v>32</v>
      </c>
      <c r="E9393">
        <v>429</v>
      </c>
      <c r="F9393">
        <v>17880.57</v>
      </c>
      <c r="G9393" t="str">
        <f t="shared" si="292"/>
        <v>Dhl Express</v>
      </c>
      <c r="H9393" t="str">
        <f>IFERROR(_xlfn.XLOOKUP(D9393, Product_Master_2026!B:B, Product_Master_2026!A:A), "Discontinued / Review Required")</f>
        <v>Discontinued / Review Required</v>
      </c>
      <c r="I9393">
        <f>IFERROR(_xlfn.XLOOKUP(H9393, Product_Master_2026!A:A, Product_Master_2026!D:D), 0)</f>
        <v>0</v>
      </c>
      <c r="J9393">
        <f t="shared" si="293"/>
        <v>0</v>
      </c>
    </row>
    <row r="9394" spans="1:10" x14ac:dyDescent="0.3">
      <c r="A9394" t="s">
        <v>9416</v>
      </c>
      <c r="B9394" s="1">
        <v>45790</v>
      </c>
      <c r="C9394" t="s">
        <v>7</v>
      </c>
      <c r="D9394" t="s">
        <v>8</v>
      </c>
      <c r="E9394">
        <v>271</v>
      </c>
      <c r="F9394">
        <v>8027.66</v>
      </c>
      <c r="G9394" t="str">
        <f t="shared" si="292"/>
        <v>Henkel Logistics</v>
      </c>
      <c r="H9394" t="str">
        <f>IFERROR(_xlfn.XLOOKUP(D9394, Product_Master_2026!B:B, Product_Master_2026!A:A), "Discontinued / Review Required")</f>
        <v>PROD_2026_002</v>
      </c>
      <c r="I9394">
        <f>IFERROR(_xlfn.XLOOKUP(H9394, Product_Master_2026!A:A, Product_Master_2026!D:D), 0)</f>
        <v>18.2</v>
      </c>
      <c r="J9394">
        <f t="shared" si="293"/>
        <v>4932.2</v>
      </c>
    </row>
    <row r="9395" spans="1:10" x14ac:dyDescent="0.3">
      <c r="A9395" t="s">
        <v>9417</v>
      </c>
      <c r="B9395" s="1">
        <v>45870</v>
      </c>
      <c r="C9395" t="s">
        <v>44</v>
      </c>
      <c r="D9395" t="s">
        <v>21</v>
      </c>
      <c r="E9395">
        <v>137</v>
      </c>
      <c r="F9395">
        <v>2983.05</v>
      </c>
      <c r="G9395" t="str">
        <f t="shared" si="292"/>
        <v>Bluedart Corp</v>
      </c>
      <c r="H9395" t="str">
        <f>IFERROR(_xlfn.XLOOKUP(D9395, Product_Master_2026!B:B, Product_Master_2026!A:A), "Discontinued / Review Required")</f>
        <v>PROD_2026_001</v>
      </c>
      <c r="I9395">
        <f>IFERROR(_xlfn.XLOOKUP(H9395, Product_Master_2026!A:A, Product_Master_2026!D:D), 0)</f>
        <v>12.5</v>
      </c>
      <c r="J9395">
        <f t="shared" si="293"/>
        <v>1712.5</v>
      </c>
    </row>
    <row r="9396" spans="1:10" x14ac:dyDescent="0.3">
      <c r="A9396" t="s">
        <v>9418</v>
      </c>
      <c r="B9396" s="1">
        <v>45898</v>
      </c>
      <c r="C9396" t="s">
        <v>28</v>
      </c>
      <c r="D9396" t="s">
        <v>38</v>
      </c>
      <c r="E9396">
        <v>362</v>
      </c>
      <c r="F9396">
        <v>14784.53</v>
      </c>
      <c r="G9396" t="str">
        <f t="shared" si="292"/>
        <v>Fedex Global</v>
      </c>
      <c r="H9396" t="str">
        <f>IFERROR(_xlfn.XLOOKUP(D9396, Product_Master_2026!B:B, Product_Master_2026!A:A), "Discontinued / Review Required")</f>
        <v>PROD_2026_005</v>
      </c>
      <c r="I9396">
        <f>IFERROR(_xlfn.XLOOKUP(H9396, Product_Master_2026!A:A, Product_Master_2026!D:D), 0)</f>
        <v>5.4</v>
      </c>
      <c r="J9396">
        <f t="shared" si="293"/>
        <v>1954.8000000000002</v>
      </c>
    </row>
    <row r="9397" spans="1:10" x14ac:dyDescent="0.3">
      <c r="A9397" t="s">
        <v>9419</v>
      </c>
      <c r="B9397" s="1">
        <v>45819</v>
      </c>
      <c r="C9397" t="s">
        <v>28</v>
      </c>
      <c r="D9397" t="s">
        <v>21</v>
      </c>
      <c r="E9397">
        <v>17</v>
      </c>
      <c r="F9397">
        <v>594.21</v>
      </c>
      <c r="G9397" t="str">
        <f t="shared" si="292"/>
        <v>Fedex Global</v>
      </c>
      <c r="H9397" t="str">
        <f>IFERROR(_xlfn.XLOOKUP(D9397, Product_Master_2026!B:B, Product_Master_2026!A:A), "Discontinued / Review Required")</f>
        <v>PROD_2026_001</v>
      </c>
      <c r="I9397">
        <f>IFERROR(_xlfn.XLOOKUP(H9397, Product_Master_2026!A:A, Product_Master_2026!D:D), 0)</f>
        <v>12.5</v>
      </c>
      <c r="J9397">
        <f t="shared" si="293"/>
        <v>212.5</v>
      </c>
    </row>
    <row r="9398" spans="1:10" x14ac:dyDescent="0.3">
      <c r="A9398" t="s">
        <v>9420</v>
      </c>
      <c r="B9398" s="1">
        <v>45901</v>
      </c>
      <c r="C9398" t="s">
        <v>24</v>
      </c>
      <c r="D9398" t="s">
        <v>11</v>
      </c>
      <c r="E9398">
        <v>440</v>
      </c>
      <c r="F9398">
        <v>6928.19</v>
      </c>
      <c r="G9398" t="str">
        <f t="shared" si="292"/>
        <v>Bluedart Corp</v>
      </c>
      <c r="H9398" t="str">
        <f>IFERROR(_xlfn.XLOOKUP(D9398, Product_Master_2026!B:B, Product_Master_2026!A:A), "Discontinued / Review Required")</f>
        <v>PROD_2026_003</v>
      </c>
      <c r="I9398">
        <f>IFERROR(_xlfn.XLOOKUP(H9398, Product_Master_2026!A:A, Product_Master_2026!D:D), 0)</f>
        <v>8.9</v>
      </c>
      <c r="J9398">
        <f t="shared" si="293"/>
        <v>3916</v>
      </c>
    </row>
    <row r="9399" spans="1:10" x14ac:dyDescent="0.3">
      <c r="A9399" t="s">
        <v>9421</v>
      </c>
      <c r="B9399" s="1">
        <v>45954</v>
      </c>
      <c r="C9399" t="s">
        <v>18</v>
      </c>
      <c r="D9399" t="s">
        <v>21</v>
      </c>
      <c r="E9399">
        <v>253</v>
      </c>
      <c r="F9399">
        <v>7930.97</v>
      </c>
      <c r="G9399" t="str">
        <f t="shared" si="292"/>
        <v>Dhl Express</v>
      </c>
      <c r="H9399" t="str">
        <f>IFERROR(_xlfn.XLOOKUP(D9399, Product_Master_2026!B:B, Product_Master_2026!A:A), "Discontinued / Review Required")</f>
        <v>PROD_2026_001</v>
      </c>
      <c r="I9399">
        <f>IFERROR(_xlfn.XLOOKUP(H9399, Product_Master_2026!A:A, Product_Master_2026!D:D), 0)</f>
        <v>12.5</v>
      </c>
      <c r="J9399">
        <f t="shared" si="293"/>
        <v>3162.5</v>
      </c>
    </row>
    <row r="9400" spans="1:10" x14ac:dyDescent="0.3">
      <c r="A9400" t="s">
        <v>9422</v>
      </c>
      <c r="B9400" s="1">
        <v>46007</v>
      </c>
      <c r="C9400" t="s">
        <v>18</v>
      </c>
      <c r="D9400" t="s">
        <v>21</v>
      </c>
      <c r="E9400">
        <v>48</v>
      </c>
      <c r="F9400">
        <v>799.75</v>
      </c>
      <c r="G9400" t="str">
        <f t="shared" si="292"/>
        <v>Dhl Express</v>
      </c>
      <c r="H9400" t="str">
        <f>IFERROR(_xlfn.XLOOKUP(D9400, Product_Master_2026!B:B, Product_Master_2026!A:A), "Discontinued / Review Required")</f>
        <v>PROD_2026_001</v>
      </c>
      <c r="I9400">
        <f>IFERROR(_xlfn.XLOOKUP(H9400, Product_Master_2026!A:A, Product_Master_2026!D:D), 0)</f>
        <v>12.5</v>
      </c>
      <c r="J9400">
        <f t="shared" si="293"/>
        <v>600</v>
      </c>
    </row>
    <row r="9401" spans="1:10" x14ac:dyDescent="0.3">
      <c r="A9401" t="s">
        <v>9423</v>
      </c>
      <c r="B9401" s="1">
        <v>45748</v>
      </c>
      <c r="C9401" t="s">
        <v>18</v>
      </c>
      <c r="D9401" t="s">
        <v>16</v>
      </c>
      <c r="E9401">
        <v>358</v>
      </c>
      <c r="F9401">
        <v>10924.67</v>
      </c>
      <c r="G9401" t="str">
        <f t="shared" si="292"/>
        <v>Dhl Express</v>
      </c>
      <c r="H9401" t="str">
        <f>IFERROR(_xlfn.XLOOKUP(D9401, Product_Master_2026!B:B, Product_Master_2026!A:A), "Discontinued / Review Required")</f>
        <v>PROD_2026_004</v>
      </c>
      <c r="I9401">
        <f>IFERROR(_xlfn.XLOOKUP(H9401, Product_Master_2026!A:A, Product_Master_2026!D:D), 0)</f>
        <v>22</v>
      </c>
      <c r="J9401">
        <f t="shared" si="293"/>
        <v>7876</v>
      </c>
    </row>
    <row r="9402" spans="1:10" x14ac:dyDescent="0.3">
      <c r="A9402" t="s">
        <v>9424</v>
      </c>
      <c r="B9402" s="1">
        <v>45967</v>
      </c>
      <c r="C9402" t="s">
        <v>28</v>
      </c>
      <c r="D9402" t="s">
        <v>38</v>
      </c>
      <c r="E9402">
        <v>68</v>
      </c>
      <c r="F9402">
        <v>1756.14</v>
      </c>
      <c r="G9402" t="str">
        <f t="shared" si="292"/>
        <v>Fedex Global</v>
      </c>
      <c r="H9402" t="str">
        <f>IFERROR(_xlfn.XLOOKUP(D9402, Product_Master_2026!B:B, Product_Master_2026!A:A), "Discontinued / Review Required")</f>
        <v>PROD_2026_005</v>
      </c>
      <c r="I9402">
        <f>IFERROR(_xlfn.XLOOKUP(H9402, Product_Master_2026!A:A, Product_Master_2026!D:D), 0)</f>
        <v>5.4</v>
      </c>
      <c r="J9402">
        <f t="shared" si="293"/>
        <v>367.20000000000005</v>
      </c>
    </row>
    <row r="9403" spans="1:10" x14ac:dyDescent="0.3">
      <c r="A9403" t="s">
        <v>9425</v>
      </c>
      <c r="B9403" s="1">
        <v>45933</v>
      </c>
      <c r="C9403" t="s">
        <v>24</v>
      </c>
      <c r="D9403" t="s">
        <v>8</v>
      </c>
      <c r="E9403">
        <v>423</v>
      </c>
      <c r="F9403">
        <v>9323.68</v>
      </c>
      <c r="G9403" t="str">
        <f t="shared" si="292"/>
        <v>Bluedart Corp</v>
      </c>
      <c r="H9403" t="str">
        <f>IFERROR(_xlfn.XLOOKUP(D9403, Product_Master_2026!B:B, Product_Master_2026!A:A), "Discontinued / Review Required")</f>
        <v>PROD_2026_002</v>
      </c>
      <c r="I9403">
        <f>IFERROR(_xlfn.XLOOKUP(H9403, Product_Master_2026!A:A, Product_Master_2026!D:D), 0)</f>
        <v>18.2</v>
      </c>
      <c r="J9403">
        <f t="shared" si="293"/>
        <v>7698.5999999999995</v>
      </c>
    </row>
    <row r="9404" spans="1:10" x14ac:dyDescent="0.3">
      <c r="A9404" t="s">
        <v>9426</v>
      </c>
      <c r="B9404" s="1">
        <v>45689</v>
      </c>
      <c r="C9404" t="s">
        <v>37</v>
      </c>
      <c r="D9404" t="s">
        <v>16</v>
      </c>
      <c r="E9404">
        <v>327</v>
      </c>
      <c r="F9404">
        <v>6412.79</v>
      </c>
      <c r="G9404" t="str">
        <f t="shared" si="292"/>
        <v>Bluedart Corp</v>
      </c>
      <c r="H9404" t="str">
        <f>IFERROR(_xlfn.XLOOKUP(D9404, Product_Master_2026!B:B, Product_Master_2026!A:A), "Discontinued / Review Required")</f>
        <v>PROD_2026_004</v>
      </c>
      <c r="I9404">
        <f>IFERROR(_xlfn.XLOOKUP(H9404, Product_Master_2026!A:A, Product_Master_2026!D:D), 0)</f>
        <v>22</v>
      </c>
      <c r="J9404">
        <f t="shared" si="293"/>
        <v>7194</v>
      </c>
    </row>
    <row r="9405" spans="1:10" x14ac:dyDescent="0.3">
      <c r="A9405" t="s">
        <v>9427</v>
      </c>
      <c r="B9405" s="1">
        <v>45752</v>
      </c>
      <c r="C9405" t="s">
        <v>13</v>
      </c>
      <c r="D9405" t="s">
        <v>11</v>
      </c>
      <c r="E9405">
        <v>307</v>
      </c>
      <c r="F9405">
        <v>8529.15</v>
      </c>
      <c r="G9405" t="str">
        <f t="shared" si="292"/>
        <v>Henkel Logistics</v>
      </c>
      <c r="H9405" t="str">
        <f>IFERROR(_xlfn.XLOOKUP(D9405, Product_Master_2026!B:B, Product_Master_2026!A:A), "Discontinued / Review Required")</f>
        <v>PROD_2026_003</v>
      </c>
      <c r="I9405">
        <f>IFERROR(_xlfn.XLOOKUP(H9405, Product_Master_2026!A:A, Product_Master_2026!D:D), 0)</f>
        <v>8.9</v>
      </c>
      <c r="J9405">
        <f t="shared" si="293"/>
        <v>2732.3</v>
      </c>
    </row>
    <row r="9406" spans="1:10" x14ac:dyDescent="0.3">
      <c r="A9406" t="s">
        <v>9428</v>
      </c>
      <c r="B9406" s="1">
        <v>45751</v>
      </c>
      <c r="C9406" t="s">
        <v>20</v>
      </c>
      <c r="D9406" t="s">
        <v>38</v>
      </c>
      <c r="E9406">
        <v>305</v>
      </c>
      <c r="F9406">
        <v>10617.54</v>
      </c>
      <c r="G9406" t="str">
        <f t="shared" si="292"/>
        <v>Fedex Global</v>
      </c>
      <c r="H9406" t="str">
        <f>IFERROR(_xlfn.XLOOKUP(D9406, Product_Master_2026!B:B, Product_Master_2026!A:A), "Discontinued / Review Required")</f>
        <v>PROD_2026_005</v>
      </c>
      <c r="I9406">
        <f>IFERROR(_xlfn.XLOOKUP(H9406, Product_Master_2026!A:A, Product_Master_2026!D:D), 0)</f>
        <v>5.4</v>
      </c>
      <c r="J9406">
        <f t="shared" si="293"/>
        <v>1647</v>
      </c>
    </row>
    <row r="9407" spans="1:10" x14ac:dyDescent="0.3">
      <c r="A9407" t="s">
        <v>9429</v>
      </c>
      <c r="B9407" s="1">
        <v>45698</v>
      </c>
      <c r="C9407" t="s">
        <v>44</v>
      </c>
      <c r="D9407" t="s">
        <v>14</v>
      </c>
      <c r="E9407">
        <v>140</v>
      </c>
      <c r="F9407">
        <v>4011.03</v>
      </c>
      <c r="G9407" t="str">
        <f t="shared" si="292"/>
        <v>Bluedart Corp</v>
      </c>
      <c r="H9407" t="str">
        <f>IFERROR(_xlfn.XLOOKUP(D9407, Product_Master_2026!B:B, Product_Master_2026!A:A), "Discontinued / Review Required")</f>
        <v>Discontinued / Review Required</v>
      </c>
      <c r="I9407">
        <f>IFERROR(_xlfn.XLOOKUP(H9407, Product_Master_2026!A:A, Product_Master_2026!D:D), 0)</f>
        <v>0</v>
      </c>
      <c r="J9407">
        <f t="shared" si="293"/>
        <v>0</v>
      </c>
    </row>
    <row r="9408" spans="1:10" x14ac:dyDescent="0.3">
      <c r="A9408" t="s">
        <v>9430</v>
      </c>
      <c r="B9408" s="1">
        <v>45912</v>
      </c>
      <c r="C9408" t="s">
        <v>7</v>
      </c>
      <c r="D9408" t="s">
        <v>8</v>
      </c>
      <c r="E9408">
        <v>476</v>
      </c>
      <c r="F9408">
        <v>10827.31</v>
      </c>
      <c r="G9408" t="str">
        <f t="shared" si="292"/>
        <v>Henkel Logistics</v>
      </c>
      <c r="H9408" t="str">
        <f>IFERROR(_xlfn.XLOOKUP(D9408, Product_Master_2026!B:B, Product_Master_2026!A:A), "Discontinued / Review Required")</f>
        <v>PROD_2026_002</v>
      </c>
      <c r="I9408">
        <f>IFERROR(_xlfn.XLOOKUP(H9408, Product_Master_2026!A:A, Product_Master_2026!D:D), 0)</f>
        <v>18.2</v>
      </c>
      <c r="J9408">
        <f t="shared" si="293"/>
        <v>8663.1999999999989</v>
      </c>
    </row>
    <row r="9409" spans="1:10" x14ac:dyDescent="0.3">
      <c r="A9409" t="s">
        <v>9431</v>
      </c>
      <c r="B9409" s="1">
        <v>45864</v>
      </c>
      <c r="C9409" t="s">
        <v>24</v>
      </c>
      <c r="D9409" t="s">
        <v>14</v>
      </c>
      <c r="E9409">
        <v>223</v>
      </c>
      <c r="F9409">
        <v>8733.59</v>
      </c>
      <c r="G9409" t="str">
        <f t="shared" si="292"/>
        <v>Bluedart Corp</v>
      </c>
      <c r="H9409" t="str">
        <f>IFERROR(_xlfn.XLOOKUP(D9409, Product_Master_2026!B:B, Product_Master_2026!A:A), "Discontinued / Review Required")</f>
        <v>Discontinued / Review Required</v>
      </c>
      <c r="I9409">
        <f>IFERROR(_xlfn.XLOOKUP(H9409, Product_Master_2026!A:A, Product_Master_2026!D:D), 0)</f>
        <v>0</v>
      </c>
      <c r="J9409">
        <f t="shared" si="293"/>
        <v>0</v>
      </c>
    </row>
    <row r="9410" spans="1:10" x14ac:dyDescent="0.3">
      <c r="A9410" t="s">
        <v>9432</v>
      </c>
      <c r="B9410" s="1">
        <v>45973</v>
      </c>
      <c r="C9410" t="s">
        <v>7</v>
      </c>
      <c r="D9410" t="s">
        <v>8</v>
      </c>
      <c r="E9410">
        <v>233</v>
      </c>
      <c r="F9410">
        <v>4391.3599999999997</v>
      </c>
      <c r="G9410" t="str">
        <f t="shared" si="292"/>
        <v>Henkel Logistics</v>
      </c>
      <c r="H9410" t="str">
        <f>IFERROR(_xlfn.XLOOKUP(D9410, Product_Master_2026!B:B, Product_Master_2026!A:A), "Discontinued / Review Required")</f>
        <v>PROD_2026_002</v>
      </c>
      <c r="I9410">
        <f>IFERROR(_xlfn.XLOOKUP(H9410, Product_Master_2026!A:A, Product_Master_2026!D:D), 0)</f>
        <v>18.2</v>
      </c>
      <c r="J9410">
        <f t="shared" si="293"/>
        <v>4240.5999999999995</v>
      </c>
    </row>
    <row r="9411" spans="1:10" x14ac:dyDescent="0.3">
      <c r="A9411" t="s">
        <v>9433</v>
      </c>
      <c r="B9411" s="1">
        <v>45659</v>
      </c>
      <c r="C9411" t="s">
        <v>7</v>
      </c>
      <c r="D9411" t="s">
        <v>21</v>
      </c>
      <c r="E9411">
        <v>75</v>
      </c>
      <c r="F9411">
        <v>1793.56</v>
      </c>
      <c r="G9411" t="str">
        <f t="shared" ref="G9411:G9474" si="294">PROPER(TRIM(C9411))</f>
        <v>Henkel Logistics</v>
      </c>
      <c r="H9411" t="str">
        <f>IFERROR(_xlfn.XLOOKUP(D9411, Product_Master_2026!B:B, Product_Master_2026!A:A), "Discontinued / Review Required")</f>
        <v>PROD_2026_001</v>
      </c>
      <c r="I9411">
        <f>IFERROR(_xlfn.XLOOKUP(H9411, Product_Master_2026!A:A, Product_Master_2026!D:D), 0)</f>
        <v>12.5</v>
      </c>
      <c r="J9411">
        <f t="shared" ref="J9411:J9474" si="295">E9411 * I9411</f>
        <v>937.5</v>
      </c>
    </row>
    <row r="9412" spans="1:10" x14ac:dyDescent="0.3">
      <c r="A9412" t="s">
        <v>9434</v>
      </c>
      <c r="B9412" s="1">
        <v>45922</v>
      </c>
      <c r="C9412" t="s">
        <v>44</v>
      </c>
      <c r="D9412" t="s">
        <v>14</v>
      </c>
      <c r="E9412">
        <v>329</v>
      </c>
      <c r="F9412">
        <v>10467.27</v>
      </c>
      <c r="G9412" t="str">
        <f t="shared" si="294"/>
        <v>Bluedart Corp</v>
      </c>
      <c r="H9412" t="str">
        <f>IFERROR(_xlfn.XLOOKUP(D9412, Product_Master_2026!B:B, Product_Master_2026!A:A), "Discontinued / Review Required")</f>
        <v>Discontinued / Review Required</v>
      </c>
      <c r="I9412">
        <f>IFERROR(_xlfn.XLOOKUP(H9412, Product_Master_2026!A:A, Product_Master_2026!D:D), 0)</f>
        <v>0</v>
      </c>
      <c r="J9412">
        <f t="shared" si="295"/>
        <v>0</v>
      </c>
    </row>
    <row r="9413" spans="1:10" x14ac:dyDescent="0.3">
      <c r="A9413" t="s">
        <v>9435</v>
      </c>
      <c r="B9413" s="1">
        <v>45836</v>
      </c>
      <c r="C9413" t="s">
        <v>7</v>
      </c>
      <c r="D9413" t="s">
        <v>21</v>
      </c>
      <c r="E9413">
        <v>460</v>
      </c>
      <c r="F9413">
        <v>19591.169999999998</v>
      </c>
      <c r="G9413" t="str">
        <f t="shared" si="294"/>
        <v>Henkel Logistics</v>
      </c>
      <c r="H9413" t="str">
        <f>IFERROR(_xlfn.XLOOKUP(D9413, Product_Master_2026!B:B, Product_Master_2026!A:A), "Discontinued / Review Required")</f>
        <v>PROD_2026_001</v>
      </c>
      <c r="I9413">
        <f>IFERROR(_xlfn.XLOOKUP(H9413, Product_Master_2026!A:A, Product_Master_2026!D:D), 0)</f>
        <v>12.5</v>
      </c>
      <c r="J9413">
        <f t="shared" si="295"/>
        <v>5750</v>
      </c>
    </row>
    <row r="9414" spans="1:10" x14ac:dyDescent="0.3">
      <c r="A9414" t="s">
        <v>9436</v>
      </c>
      <c r="B9414" s="1">
        <v>45689</v>
      </c>
      <c r="C9414" t="s">
        <v>10</v>
      </c>
      <c r="D9414" t="s">
        <v>8</v>
      </c>
      <c r="E9414">
        <v>100</v>
      </c>
      <c r="F9414">
        <v>1977.14</v>
      </c>
      <c r="G9414" t="str">
        <f t="shared" si="294"/>
        <v>Henkel Logistics</v>
      </c>
      <c r="H9414" t="str">
        <f>IFERROR(_xlfn.XLOOKUP(D9414, Product_Master_2026!B:B, Product_Master_2026!A:A), "Discontinued / Review Required")</f>
        <v>PROD_2026_002</v>
      </c>
      <c r="I9414">
        <f>IFERROR(_xlfn.XLOOKUP(H9414, Product_Master_2026!A:A, Product_Master_2026!D:D), 0)</f>
        <v>18.2</v>
      </c>
      <c r="J9414">
        <f t="shared" si="295"/>
        <v>1820</v>
      </c>
    </row>
    <row r="9415" spans="1:10" x14ac:dyDescent="0.3">
      <c r="A9415" t="s">
        <v>9437</v>
      </c>
      <c r="B9415" s="1">
        <v>46009</v>
      </c>
      <c r="C9415" t="s">
        <v>13</v>
      </c>
      <c r="D9415" t="s">
        <v>14</v>
      </c>
      <c r="E9415">
        <v>264</v>
      </c>
      <c r="F9415">
        <v>7328.34</v>
      </c>
      <c r="G9415" t="str">
        <f t="shared" si="294"/>
        <v>Henkel Logistics</v>
      </c>
      <c r="H9415" t="str">
        <f>IFERROR(_xlfn.XLOOKUP(D9415, Product_Master_2026!B:B, Product_Master_2026!A:A), "Discontinued / Review Required")</f>
        <v>Discontinued / Review Required</v>
      </c>
      <c r="I9415">
        <f>IFERROR(_xlfn.XLOOKUP(H9415, Product_Master_2026!A:A, Product_Master_2026!D:D), 0)</f>
        <v>0</v>
      </c>
      <c r="J9415">
        <f t="shared" si="295"/>
        <v>0</v>
      </c>
    </row>
    <row r="9416" spans="1:10" x14ac:dyDescent="0.3">
      <c r="A9416" t="s">
        <v>9438</v>
      </c>
      <c r="B9416" s="1">
        <v>45796</v>
      </c>
      <c r="C9416" t="s">
        <v>26</v>
      </c>
      <c r="D9416" t="s">
        <v>11</v>
      </c>
      <c r="E9416">
        <v>218</v>
      </c>
      <c r="F9416">
        <v>3473.65</v>
      </c>
      <c r="G9416" t="str">
        <f t="shared" si="294"/>
        <v>Dhl Express</v>
      </c>
      <c r="H9416" t="str">
        <f>IFERROR(_xlfn.XLOOKUP(D9416, Product_Master_2026!B:B, Product_Master_2026!A:A), "Discontinued / Review Required")</f>
        <v>PROD_2026_003</v>
      </c>
      <c r="I9416">
        <f>IFERROR(_xlfn.XLOOKUP(H9416, Product_Master_2026!A:A, Product_Master_2026!D:D), 0)</f>
        <v>8.9</v>
      </c>
      <c r="J9416">
        <f t="shared" si="295"/>
        <v>1940.2</v>
      </c>
    </row>
    <row r="9417" spans="1:10" x14ac:dyDescent="0.3">
      <c r="A9417" t="s">
        <v>9439</v>
      </c>
      <c r="B9417" s="1">
        <v>45819</v>
      </c>
      <c r="C9417" t="s">
        <v>26</v>
      </c>
      <c r="D9417" t="s">
        <v>8</v>
      </c>
      <c r="E9417">
        <v>136</v>
      </c>
      <c r="F9417">
        <v>3274.44</v>
      </c>
      <c r="G9417" t="str">
        <f t="shared" si="294"/>
        <v>Dhl Express</v>
      </c>
      <c r="H9417" t="str">
        <f>IFERROR(_xlfn.XLOOKUP(D9417, Product_Master_2026!B:B, Product_Master_2026!A:A), "Discontinued / Review Required")</f>
        <v>PROD_2026_002</v>
      </c>
      <c r="I9417">
        <f>IFERROR(_xlfn.XLOOKUP(H9417, Product_Master_2026!A:A, Product_Master_2026!D:D), 0)</f>
        <v>18.2</v>
      </c>
      <c r="J9417">
        <f t="shared" si="295"/>
        <v>2475.1999999999998</v>
      </c>
    </row>
    <row r="9418" spans="1:10" x14ac:dyDescent="0.3">
      <c r="A9418" t="s">
        <v>9440</v>
      </c>
      <c r="B9418" s="1">
        <v>45830</v>
      </c>
      <c r="C9418" t="s">
        <v>18</v>
      </c>
      <c r="D9418" t="s">
        <v>16</v>
      </c>
      <c r="E9418">
        <v>218</v>
      </c>
      <c r="F9418">
        <v>9138.74</v>
      </c>
      <c r="G9418" t="str">
        <f t="shared" si="294"/>
        <v>Dhl Express</v>
      </c>
      <c r="H9418" t="str">
        <f>IFERROR(_xlfn.XLOOKUP(D9418, Product_Master_2026!B:B, Product_Master_2026!A:A), "Discontinued / Review Required")</f>
        <v>PROD_2026_004</v>
      </c>
      <c r="I9418">
        <f>IFERROR(_xlfn.XLOOKUP(H9418, Product_Master_2026!A:A, Product_Master_2026!D:D), 0)</f>
        <v>22</v>
      </c>
      <c r="J9418">
        <f t="shared" si="295"/>
        <v>4796</v>
      </c>
    </row>
    <row r="9419" spans="1:10" x14ac:dyDescent="0.3">
      <c r="A9419" t="s">
        <v>9441</v>
      </c>
      <c r="B9419" s="1">
        <v>45759</v>
      </c>
      <c r="C9419" t="s">
        <v>44</v>
      </c>
      <c r="D9419" t="s">
        <v>14</v>
      </c>
      <c r="E9419">
        <v>12</v>
      </c>
      <c r="F9419">
        <v>383.15</v>
      </c>
      <c r="G9419" t="str">
        <f t="shared" si="294"/>
        <v>Bluedart Corp</v>
      </c>
      <c r="H9419" t="str">
        <f>IFERROR(_xlfn.XLOOKUP(D9419, Product_Master_2026!B:B, Product_Master_2026!A:A), "Discontinued / Review Required")</f>
        <v>Discontinued / Review Required</v>
      </c>
      <c r="I9419">
        <f>IFERROR(_xlfn.XLOOKUP(H9419, Product_Master_2026!A:A, Product_Master_2026!D:D), 0)</f>
        <v>0</v>
      </c>
      <c r="J9419">
        <f t="shared" si="295"/>
        <v>0</v>
      </c>
    </row>
    <row r="9420" spans="1:10" x14ac:dyDescent="0.3">
      <c r="A9420" t="s">
        <v>9442</v>
      </c>
      <c r="B9420" s="1">
        <v>45686</v>
      </c>
      <c r="C9420" t="s">
        <v>24</v>
      </c>
      <c r="D9420" t="s">
        <v>14</v>
      </c>
      <c r="E9420">
        <v>468</v>
      </c>
      <c r="F9420">
        <v>19912.11</v>
      </c>
      <c r="G9420" t="str">
        <f t="shared" si="294"/>
        <v>Bluedart Corp</v>
      </c>
      <c r="H9420" t="str">
        <f>IFERROR(_xlfn.XLOOKUP(D9420, Product_Master_2026!B:B, Product_Master_2026!A:A), "Discontinued / Review Required")</f>
        <v>Discontinued / Review Required</v>
      </c>
      <c r="I9420">
        <f>IFERROR(_xlfn.XLOOKUP(H9420, Product_Master_2026!A:A, Product_Master_2026!D:D), 0)</f>
        <v>0</v>
      </c>
      <c r="J9420">
        <f t="shared" si="295"/>
        <v>0</v>
      </c>
    </row>
    <row r="9421" spans="1:10" x14ac:dyDescent="0.3">
      <c r="A9421" t="s">
        <v>9443</v>
      </c>
      <c r="B9421" s="1">
        <v>45962</v>
      </c>
      <c r="C9421" t="s">
        <v>34</v>
      </c>
      <c r="D9421" t="s">
        <v>38</v>
      </c>
      <c r="E9421">
        <v>60</v>
      </c>
      <c r="F9421">
        <v>1130.82</v>
      </c>
      <c r="G9421" t="str">
        <f t="shared" si="294"/>
        <v>Dhl Express</v>
      </c>
      <c r="H9421" t="str">
        <f>IFERROR(_xlfn.XLOOKUP(D9421, Product_Master_2026!B:B, Product_Master_2026!A:A), "Discontinued / Review Required")</f>
        <v>PROD_2026_005</v>
      </c>
      <c r="I9421">
        <f>IFERROR(_xlfn.XLOOKUP(H9421, Product_Master_2026!A:A, Product_Master_2026!D:D), 0)</f>
        <v>5.4</v>
      </c>
      <c r="J9421">
        <f t="shared" si="295"/>
        <v>324</v>
      </c>
    </row>
    <row r="9422" spans="1:10" x14ac:dyDescent="0.3">
      <c r="A9422" t="s">
        <v>9444</v>
      </c>
      <c r="B9422" s="1">
        <v>45714</v>
      </c>
      <c r="C9422" t="s">
        <v>13</v>
      </c>
      <c r="D9422" t="s">
        <v>21</v>
      </c>
      <c r="E9422">
        <v>361</v>
      </c>
      <c r="F9422">
        <v>11469.37</v>
      </c>
      <c r="G9422" t="str">
        <f t="shared" si="294"/>
        <v>Henkel Logistics</v>
      </c>
      <c r="H9422" t="str">
        <f>IFERROR(_xlfn.XLOOKUP(D9422, Product_Master_2026!B:B, Product_Master_2026!A:A), "Discontinued / Review Required")</f>
        <v>PROD_2026_001</v>
      </c>
      <c r="I9422">
        <f>IFERROR(_xlfn.XLOOKUP(H9422, Product_Master_2026!A:A, Product_Master_2026!D:D), 0)</f>
        <v>12.5</v>
      </c>
      <c r="J9422">
        <f t="shared" si="295"/>
        <v>4512.5</v>
      </c>
    </row>
    <row r="9423" spans="1:10" x14ac:dyDescent="0.3">
      <c r="A9423" t="s">
        <v>9445</v>
      </c>
      <c r="B9423" s="1">
        <v>46008</v>
      </c>
      <c r="C9423" t="s">
        <v>28</v>
      </c>
      <c r="D9423" t="s">
        <v>8</v>
      </c>
      <c r="E9423">
        <v>168</v>
      </c>
      <c r="F9423">
        <v>5610.78</v>
      </c>
      <c r="G9423" t="str">
        <f t="shared" si="294"/>
        <v>Fedex Global</v>
      </c>
      <c r="H9423" t="str">
        <f>IFERROR(_xlfn.XLOOKUP(D9423, Product_Master_2026!B:B, Product_Master_2026!A:A), "Discontinued / Review Required")</f>
        <v>PROD_2026_002</v>
      </c>
      <c r="I9423">
        <f>IFERROR(_xlfn.XLOOKUP(H9423, Product_Master_2026!A:A, Product_Master_2026!D:D), 0)</f>
        <v>18.2</v>
      </c>
      <c r="J9423">
        <f t="shared" si="295"/>
        <v>3057.6</v>
      </c>
    </row>
    <row r="9424" spans="1:10" x14ac:dyDescent="0.3">
      <c r="A9424" t="s">
        <v>9446</v>
      </c>
      <c r="B9424" s="1">
        <v>45804</v>
      </c>
      <c r="C9424" t="s">
        <v>28</v>
      </c>
      <c r="D9424" t="s">
        <v>32</v>
      </c>
      <c r="E9424">
        <v>110</v>
      </c>
      <c r="F9424">
        <v>1696.1</v>
      </c>
      <c r="G9424" t="str">
        <f t="shared" si="294"/>
        <v>Fedex Global</v>
      </c>
      <c r="H9424" t="str">
        <f>IFERROR(_xlfn.XLOOKUP(D9424, Product_Master_2026!B:B, Product_Master_2026!A:A), "Discontinued / Review Required")</f>
        <v>Discontinued / Review Required</v>
      </c>
      <c r="I9424">
        <f>IFERROR(_xlfn.XLOOKUP(H9424, Product_Master_2026!A:A, Product_Master_2026!D:D), 0)</f>
        <v>0</v>
      </c>
      <c r="J9424">
        <f t="shared" si="295"/>
        <v>0</v>
      </c>
    </row>
    <row r="9425" spans="1:10" x14ac:dyDescent="0.3">
      <c r="A9425" t="s">
        <v>9447</v>
      </c>
      <c r="B9425" s="1">
        <v>45968</v>
      </c>
      <c r="C9425" t="s">
        <v>26</v>
      </c>
      <c r="D9425" t="s">
        <v>38</v>
      </c>
      <c r="E9425">
        <v>329</v>
      </c>
      <c r="F9425">
        <v>10228.66</v>
      </c>
      <c r="G9425" t="str">
        <f t="shared" si="294"/>
        <v>Dhl Express</v>
      </c>
      <c r="H9425" t="str">
        <f>IFERROR(_xlfn.XLOOKUP(D9425, Product_Master_2026!B:B, Product_Master_2026!A:A), "Discontinued / Review Required")</f>
        <v>PROD_2026_005</v>
      </c>
      <c r="I9425">
        <f>IFERROR(_xlfn.XLOOKUP(H9425, Product_Master_2026!A:A, Product_Master_2026!D:D), 0)</f>
        <v>5.4</v>
      </c>
      <c r="J9425">
        <f t="shared" si="295"/>
        <v>1776.6000000000001</v>
      </c>
    </row>
    <row r="9426" spans="1:10" x14ac:dyDescent="0.3">
      <c r="A9426" t="s">
        <v>9448</v>
      </c>
      <c r="B9426" s="1">
        <v>45934</v>
      </c>
      <c r="C9426" t="s">
        <v>18</v>
      </c>
      <c r="D9426" t="s">
        <v>11</v>
      </c>
      <c r="E9426">
        <v>215</v>
      </c>
      <c r="F9426">
        <v>8194.77</v>
      </c>
      <c r="G9426" t="str">
        <f t="shared" si="294"/>
        <v>Dhl Express</v>
      </c>
      <c r="H9426" t="str">
        <f>IFERROR(_xlfn.XLOOKUP(D9426, Product_Master_2026!B:B, Product_Master_2026!A:A), "Discontinued / Review Required")</f>
        <v>PROD_2026_003</v>
      </c>
      <c r="I9426">
        <f>IFERROR(_xlfn.XLOOKUP(H9426, Product_Master_2026!A:A, Product_Master_2026!D:D), 0)</f>
        <v>8.9</v>
      </c>
      <c r="J9426">
        <f t="shared" si="295"/>
        <v>1913.5</v>
      </c>
    </row>
    <row r="9427" spans="1:10" x14ac:dyDescent="0.3">
      <c r="A9427" t="s">
        <v>9449</v>
      </c>
      <c r="B9427" s="1">
        <v>45713</v>
      </c>
      <c r="C9427" t="s">
        <v>37</v>
      </c>
      <c r="D9427" t="s">
        <v>38</v>
      </c>
      <c r="E9427">
        <v>459</v>
      </c>
      <c r="F9427">
        <v>15508.8</v>
      </c>
      <c r="G9427" t="str">
        <f t="shared" si="294"/>
        <v>Bluedart Corp</v>
      </c>
      <c r="H9427" t="str">
        <f>IFERROR(_xlfn.XLOOKUP(D9427, Product_Master_2026!B:B, Product_Master_2026!A:A), "Discontinued / Review Required")</f>
        <v>PROD_2026_005</v>
      </c>
      <c r="I9427">
        <f>IFERROR(_xlfn.XLOOKUP(H9427, Product_Master_2026!A:A, Product_Master_2026!D:D), 0)</f>
        <v>5.4</v>
      </c>
      <c r="J9427">
        <f t="shared" si="295"/>
        <v>2478.6000000000004</v>
      </c>
    </row>
    <row r="9428" spans="1:10" x14ac:dyDescent="0.3">
      <c r="A9428" t="s">
        <v>9450</v>
      </c>
      <c r="B9428" s="1">
        <v>45940</v>
      </c>
      <c r="C9428" t="s">
        <v>28</v>
      </c>
      <c r="D9428" t="s">
        <v>8</v>
      </c>
      <c r="E9428">
        <v>17</v>
      </c>
      <c r="F9428">
        <v>351.39</v>
      </c>
      <c r="G9428" t="str">
        <f t="shared" si="294"/>
        <v>Fedex Global</v>
      </c>
      <c r="H9428" t="str">
        <f>IFERROR(_xlfn.XLOOKUP(D9428, Product_Master_2026!B:B, Product_Master_2026!A:A), "Discontinued / Review Required")</f>
        <v>PROD_2026_002</v>
      </c>
      <c r="I9428">
        <f>IFERROR(_xlfn.XLOOKUP(H9428, Product_Master_2026!A:A, Product_Master_2026!D:D), 0)</f>
        <v>18.2</v>
      </c>
      <c r="J9428">
        <f t="shared" si="295"/>
        <v>309.39999999999998</v>
      </c>
    </row>
    <row r="9429" spans="1:10" x14ac:dyDescent="0.3">
      <c r="A9429" t="s">
        <v>9451</v>
      </c>
      <c r="B9429" s="1">
        <v>45819</v>
      </c>
      <c r="C9429" t="s">
        <v>10</v>
      </c>
      <c r="D9429" t="s">
        <v>11</v>
      </c>
      <c r="E9429">
        <v>168</v>
      </c>
      <c r="F9429">
        <v>5517.63</v>
      </c>
      <c r="G9429" t="str">
        <f t="shared" si="294"/>
        <v>Henkel Logistics</v>
      </c>
      <c r="H9429" t="str">
        <f>IFERROR(_xlfn.XLOOKUP(D9429, Product_Master_2026!B:B, Product_Master_2026!A:A), "Discontinued / Review Required")</f>
        <v>PROD_2026_003</v>
      </c>
      <c r="I9429">
        <f>IFERROR(_xlfn.XLOOKUP(H9429, Product_Master_2026!A:A, Product_Master_2026!D:D), 0)</f>
        <v>8.9</v>
      </c>
      <c r="J9429">
        <f t="shared" si="295"/>
        <v>1495.2</v>
      </c>
    </row>
    <row r="9430" spans="1:10" x14ac:dyDescent="0.3">
      <c r="A9430" t="s">
        <v>9452</v>
      </c>
      <c r="B9430" s="1">
        <v>45829</v>
      </c>
      <c r="C9430" t="s">
        <v>37</v>
      </c>
      <c r="D9430" t="s">
        <v>16</v>
      </c>
      <c r="E9430">
        <v>42</v>
      </c>
      <c r="F9430">
        <v>966.42</v>
      </c>
      <c r="G9430" t="str">
        <f t="shared" si="294"/>
        <v>Bluedart Corp</v>
      </c>
      <c r="H9430" t="str">
        <f>IFERROR(_xlfn.XLOOKUP(D9430, Product_Master_2026!B:B, Product_Master_2026!A:A), "Discontinued / Review Required")</f>
        <v>PROD_2026_004</v>
      </c>
      <c r="I9430">
        <f>IFERROR(_xlfn.XLOOKUP(H9430, Product_Master_2026!A:A, Product_Master_2026!D:D), 0)</f>
        <v>22</v>
      </c>
      <c r="J9430">
        <f t="shared" si="295"/>
        <v>924</v>
      </c>
    </row>
    <row r="9431" spans="1:10" x14ac:dyDescent="0.3">
      <c r="A9431" t="s">
        <v>9453</v>
      </c>
      <c r="B9431" s="1">
        <v>45915</v>
      </c>
      <c r="C9431" t="s">
        <v>7</v>
      </c>
      <c r="D9431" t="s">
        <v>16</v>
      </c>
      <c r="E9431">
        <v>149</v>
      </c>
      <c r="F9431">
        <v>6623.05</v>
      </c>
      <c r="G9431" t="str">
        <f t="shared" si="294"/>
        <v>Henkel Logistics</v>
      </c>
      <c r="H9431" t="str">
        <f>IFERROR(_xlfn.XLOOKUP(D9431, Product_Master_2026!B:B, Product_Master_2026!A:A), "Discontinued / Review Required")</f>
        <v>PROD_2026_004</v>
      </c>
      <c r="I9431">
        <f>IFERROR(_xlfn.XLOOKUP(H9431, Product_Master_2026!A:A, Product_Master_2026!D:D), 0)</f>
        <v>22</v>
      </c>
      <c r="J9431">
        <f t="shared" si="295"/>
        <v>3278</v>
      </c>
    </row>
    <row r="9432" spans="1:10" x14ac:dyDescent="0.3">
      <c r="A9432" t="s">
        <v>9454</v>
      </c>
      <c r="B9432" s="1">
        <v>45825</v>
      </c>
      <c r="C9432" t="s">
        <v>7</v>
      </c>
      <c r="D9432" t="s">
        <v>21</v>
      </c>
      <c r="E9432">
        <v>376</v>
      </c>
      <c r="F9432">
        <v>7341.84</v>
      </c>
      <c r="G9432" t="str">
        <f t="shared" si="294"/>
        <v>Henkel Logistics</v>
      </c>
      <c r="H9432" t="str">
        <f>IFERROR(_xlfn.XLOOKUP(D9432, Product_Master_2026!B:B, Product_Master_2026!A:A), "Discontinued / Review Required")</f>
        <v>PROD_2026_001</v>
      </c>
      <c r="I9432">
        <f>IFERROR(_xlfn.XLOOKUP(H9432, Product_Master_2026!A:A, Product_Master_2026!D:D), 0)</f>
        <v>12.5</v>
      </c>
      <c r="J9432">
        <f t="shared" si="295"/>
        <v>4700</v>
      </c>
    </row>
    <row r="9433" spans="1:10" x14ac:dyDescent="0.3">
      <c r="A9433" t="s">
        <v>9455</v>
      </c>
      <c r="B9433" s="1">
        <v>46005</v>
      </c>
      <c r="C9433" t="s">
        <v>37</v>
      </c>
      <c r="D9433" t="s">
        <v>21</v>
      </c>
      <c r="E9433">
        <v>304</v>
      </c>
      <c r="F9433">
        <v>6047.57</v>
      </c>
      <c r="G9433" t="str">
        <f t="shared" si="294"/>
        <v>Bluedart Corp</v>
      </c>
      <c r="H9433" t="str">
        <f>IFERROR(_xlfn.XLOOKUP(D9433, Product_Master_2026!B:B, Product_Master_2026!A:A), "Discontinued / Review Required")</f>
        <v>PROD_2026_001</v>
      </c>
      <c r="I9433">
        <f>IFERROR(_xlfn.XLOOKUP(H9433, Product_Master_2026!A:A, Product_Master_2026!D:D), 0)</f>
        <v>12.5</v>
      </c>
      <c r="J9433">
        <f t="shared" si="295"/>
        <v>3800</v>
      </c>
    </row>
    <row r="9434" spans="1:10" x14ac:dyDescent="0.3">
      <c r="A9434" t="s">
        <v>9456</v>
      </c>
      <c r="B9434" s="1">
        <v>45670</v>
      </c>
      <c r="C9434" t="s">
        <v>20</v>
      </c>
      <c r="D9434" t="s">
        <v>14</v>
      </c>
      <c r="E9434">
        <v>229</v>
      </c>
      <c r="F9434">
        <v>4649.5600000000004</v>
      </c>
      <c r="G9434" t="str">
        <f t="shared" si="294"/>
        <v>Fedex Global</v>
      </c>
      <c r="H9434" t="str">
        <f>IFERROR(_xlfn.XLOOKUP(D9434, Product_Master_2026!B:B, Product_Master_2026!A:A), "Discontinued / Review Required")</f>
        <v>Discontinued / Review Required</v>
      </c>
      <c r="I9434">
        <f>IFERROR(_xlfn.XLOOKUP(H9434, Product_Master_2026!A:A, Product_Master_2026!D:D), 0)</f>
        <v>0</v>
      </c>
      <c r="J9434">
        <f t="shared" si="295"/>
        <v>0</v>
      </c>
    </row>
    <row r="9435" spans="1:10" x14ac:dyDescent="0.3">
      <c r="A9435" t="s">
        <v>9457</v>
      </c>
      <c r="B9435" s="1">
        <v>46002</v>
      </c>
      <c r="C9435" t="s">
        <v>7</v>
      </c>
      <c r="D9435" t="s">
        <v>11</v>
      </c>
      <c r="E9435">
        <v>453</v>
      </c>
      <c r="F9435">
        <v>7035.76</v>
      </c>
      <c r="G9435" t="str">
        <f t="shared" si="294"/>
        <v>Henkel Logistics</v>
      </c>
      <c r="H9435" t="str">
        <f>IFERROR(_xlfn.XLOOKUP(D9435, Product_Master_2026!B:B, Product_Master_2026!A:A), "Discontinued / Review Required")</f>
        <v>PROD_2026_003</v>
      </c>
      <c r="I9435">
        <f>IFERROR(_xlfn.XLOOKUP(H9435, Product_Master_2026!A:A, Product_Master_2026!D:D), 0)</f>
        <v>8.9</v>
      </c>
      <c r="J9435">
        <f t="shared" si="295"/>
        <v>4031.7000000000003</v>
      </c>
    </row>
    <row r="9436" spans="1:10" x14ac:dyDescent="0.3">
      <c r="A9436" t="s">
        <v>9458</v>
      </c>
      <c r="B9436" s="1">
        <v>45703</v>
      </c>
      <c r="C9436" t="s">
        <v>28</v>
      </c>
      <c r="D9436" t="s">
        <v>14</v>
      </c>
      <c r="E9436">
        <v>180</v>
      </c>
      <c r="F9436">
        <v>6061.28</v>
      </c>
      <c r="G9436" t="str">
        <f t="shared" si="294"/>
        <v>Fedex Global</v>
      </c>
      <c r="H9436" t="str">
        <f>IFERROR(_xlfn.XLOOKUP(D9436, Product_Master_2026!B:B, Product_Master_2026!A:A), "Discontinued / Review Required")</f>
        <v>Discontinued / Review Required</v>
      </c>
      <c r="I9436">
        <f>IFERROR(_xlfn.XLOOKUP(H9436, Product_Master_2026!A:A, Product_Master_2026!D:D), 0)</f>
        <v>0</v>
      </c>
      <c r="J9436">
        <f t="shared" si="295"/>
        <v>0</v>
      </c>
    </row>
    <row r="9437" spans="1:10" x14ac:dyDescent="0.3">
      <c r="A9437" t="s">
        <v>9459</v>
      </c>
      <c r="B9437" s="1">
        <v>45801</v>
      </c>
      <c r="C9437" t="s">
        <v>26</v>
      </c>
      <c r="D9437" t="s">
        <v>38</v>
      </c>
      <c r="E9437">
        <v>149</v>
      </c>
      <c r="F9437">
        <v>6363.08</v>
      </c>
      <c r="G9437" t="str">
        <f t="shared" si="294"/>
        <v>Dhl Express</v>
      </c>
      <c r="H9437" t="str">
        <f>IFERROR(_xlfn.XLOOKUP(D9437, Product_Master_2026!B:B, Product_Master_2026!A:A), "Discontinued / Review Required")</f>
        <v>PROD_2026_005</v>
      </c>
      <c r="I9437">
        <f>IFERROR(_xlfn.XLOOKUP(H9437, Product_Master_2026!A:A, Product_Master_2026!D:D), 0)</f>
        <v>5.4</v>
      </c>
      <c r="J9437">
        <f t="shared" si="295"/>
        <v>804.6</v>
      </c>
    </row>
    <row r="9438" spans="1:10" x14ac:dyDescent="0.3">
      <c r="A9438" t="s">
        <v>9460</v>
      </c>
      <c r="B9438" s="1">
        <v>45931</v>
      </c>
      <c r="C9438" t="s">
        <v>24</v>
      </c>
      <c r="D9438" t="s">
        <v>16</v>
      </c>
      <c r="E9438">
        <v>59</v>
      </c>
      <c r="F9438">
        <v>1154.0999999999999</v>
      </c>
      <c r="G9438" t="str">
        <f t="shared" si="294"/>
        <v>Bluedart Corp</v>
      </c>
      <c r="H9438" t="str">
        <f>IFERROR(_xlfn.XLOOKUP(D9438, Product_Master_2026!B:B, Product_Master_2026!A:A), "Discontinued / Review Required")</f>
        <v>PROD_2026_004</v>
      </c>
      <c r="I9438">
        <f>IFERROR(_xlfn.XLOOKUP(H9438, Product_Master_2026!A:A, Product_Master_2026!D:D), 0)</f>
        <v>22</v>
      </c>
      <c r="J9438">
        <f t="shared" si="295"/>
        <v>1298</v>
      </c>
    </row>
    <row r="9439" spans="1:10" x14ac:dyDescent="0.3">
      <c r="A9439" t="s">
        <v>9461</v>
      </c>
      <c r="B9439" s="1">
        <v>45953</v>
      </c>
      <c r="C9439" t="s">
        <v>24</v>
      </c>
      <c r="D9439" t="s">
        <v>38</v>
      </c>
      <c r="E9439">
        <v>209</v>
      </c>
      <c r="F9439">
        <v>5790.92</v>
      </c>
      <c r="G9439" t="str">
        <f t="shared" si="294"/>
        <v>Bluedart Corp</v>
      </c>
      <c r="H9439" t="str">
        <f>IFERROR(_xlfn.XLOOKUP(D9439, Product_Master_2026!B:B, Product_Master_2026!A:A), "Discontinued / Review Required")</f>
        <v>PROD_2026_005</v>
      </c>
      <c r="I9439">
        <f>IFERROR(_xlfn.XLOOKUP(H9439, Product_Master_2026!A:A, Product_Master_2026!D:D), 0)</f>
        <v>5.4</v>
      </c>
      <c r="J9439">
        <f t="shared" si="295"/>
        <v>1128.6000000000001</v>
      </c>
    </row>
    <row r="9440" spans="1:10" x14ac:dyDescent="0.3">
      <c r="A9440" t="s">
        <v>9462</v>
      </c>
      <c r="B9440" s="1">
        <v>45998</v>
      </c>
      <c r="C9440" t="s">
        <v>26</v>
      </c>
      <c r="D9440" t="s">
        <v>11</v>
      </c>
      <c r="E9440">
        <v>383</v>
      </c>
      <c r="F9440">
        <v>9011.34</v>
      </c>
      <c r="G9440" t="str">
        <f t="shared" si="294"/>
        <v>Dhl Express</v>
      </c>
      <c r="H9440" t="str">
        <f>IFERROR(_xlfn.XLOOKUP(D9440, Product_Master_2026!B:B, Product_Master_2026!A:A), "Discontinued / Review Required")</f>
        <v>PROD_2026_003</v>
      </c>
      <c r="I9440">
        <f>IFERROR(_xlfn.XLOOKUP(H9440, Product_Master_2026!A:A, Product_Master_2026!D:D), 0)</f>
        <v>8.9</v>
      </c>
      <c r="J9440">
        <f t="shared" si="295"/>
        <v>3408.7000000000003</v>
      </c>
    </row>
    <row r="9441" spans="1:10" x14ac:dyDescent="0.3">
      <c r="A9441" t="s">
        <v>9463</v>
      </c>
      <c r="B9441" s="1">
        <v>45875</v>
      </c>
      <c r="C9441" t="s">
        <v>13</v>
      </c>
      <c r="D9441" t="s">
        <v>21</v>
      </c>
      <c r="E9441">
        <v>250</v>
      </c>
      <c r="F9441">
        <v>8441.56</v>
      </c>
      <c r="G9441" t="str">
        <f t="shared" si="294"/>
        <v>Henkel Logistics</v>
      </c>
      <c r="H9441" t="str">
        <f>IFERROR(_xlfn.XLOOKUP(D9441, Product_Master_2026!B:B, Product_Master_2026!A:A), "Discontinued / Review Required")</f>
        <v>PROD_2026_001</v>
      </c>
      <c r="I9441">
        <f>IFERROR(_xlfn.XLOOKUP(H9441, Product_Master_2026!A:A, Product_Master_2026!D:D), 0)</f>
        <v>12.5</v>
      </c>
      <c r="J9441">
        <f t="shared" si="295"/>
        <v>3125</v>
      </c>
    </row>
    <row r="9442" spans="1:10" x14ac:dyDescent="0.3">
      <c r="A9442" t="s">
        <v>9464</v>
      </c>
      <c r="B9442" s="1">
        <v>45709</v>
      </c>
      <c r="C9442" t="s">
        <v>24</v>
      </c>
      <c r="D9442" t="s">
        <v>38</v>
      </c>
      <c r="E9442">
        <v>331</v>
      </c>
      <c r="F9442">
        <v>11103.03</v>
      </c>
      <c r="G9442" t="str">
        <f t="shared" si="294"/>
        <v>Bluedart Corp</v>
      </c>
      <c r="H9442" t="str">
        <f>IFERROR(_xlfn.XLOOKUP(D9442, Product_Master_2026!B:B, Product_Master_2026!A:A), "Discontinued / Review Required")</f>
        <v>PROD_2026_005</v>
      </c>
      <c r="I9442">
        <f>IFERROR(_xlfn.XLOOKUP(H9442, Product_Master_2026!A:A, Product_Master_2026!D:D), 0)</f>
        <v>5.4</v>
      </c>
      <c r="J9442">
        <f t="shared" si="295"/>
        <v>1787.4</v>
      </c>
    </row>
    <row r="9443" spans="1:10" x14ac:dyDescent="0.3">
      <c r="A9443" t="s">
        <v>9465</v>
      </c>
      <c r="B9443" s="1">
        <v>45935</v>
      </c>
      <c r="C9443" t="s">
        <v>26</v>
      </c>
      <c r="D9443" t="s">
        <v>21</v>
      </c>
      <c r="E9443">
        <v>69</v>
      </c>
      <c r="F9443">
        <v>1283.68</v>
      </c>
      <c r="G9443" t="str">
        <f t="shared" si="294"/>
        <v>Dhl Express</v>
      </c>
      <c r="H9443" t="str">
        <f>IFERROR(_xlfn.XLOOKUP(D9443, Product_Master_2026!B:B, Product_Master_2026!A:A), "Discontinued / Review Required")</f>
        <v>PROD_2026_001</v>
      </c>
      <c r="I9443">
        <f>IFERROR(_xlfn.XLOOKUP(H9443, Product_Master_2026!A:A, Product_Master_2026!D:D), 0)</f>
        <v>12.5</v>
      </c>
      <c r="J9443">
        <f t="shared" si="295"/>
        <v>862.5</v>
      </c>
    </row>
    <row r="9444" spans="1:10" x14ac:dyDescent="0.3">
      <c r="A9444" t="s">
        <v>9466</v>
      </c>
      <c r="B9444" s="1">
        <v>45713</v>
      </c>
      <c r="C9444" t="s">
        <v>44</v>
      </c>
      <c r="D9444" t="s">
        <v>11</v>
      </c>
      <c r="E9444">
        <v>422</v>
      </c>
      <c r="F9444">
        <v>12796.1</v>
      </c>
      <c r="G9444" t="str">
        <f t="shared" si="294"/>
        <v>Bluedart Corp</v>
      </c>
      <c r="H9444" t="str">
        <f>IFERROR(_xlfn.XLOOKUP(D9444, Product_Master_2026!B:B, Product_Master_2026!A:A), "Discontinued / Review Required")</f>
        <v>PROD_2026_003</v>
      </c>
      <c r="I9444">
        <f>IFERROR(_xlfn.XLOOKUP(H9444, Product_Master_2026!A:A, Product_Master_2026!D:D), 0)</f>
        <v>8.9</v>
      </c>
      <c r="J9444">
        <f t="shared" si="295"/>
        <v>3755.8</v>
      </c>
    </row>
    <row r="9445" spans="1:10" x14ac:dyDescent="0.3">
      <c r="A9445" t="s">
        <v>9467</v>
      </c>
      <c r="B9445" s="1">
        <v>45891</v>
      </c>
      <c r="C9445" t="s">
        <v>13</v>
      </c>
      <c r="D9445" t="s">
        <v>14</v>
      </c>
      <c r="E9445">
        <v>26</v>
      </c>
      <c r="F9445">
        <v>438.82</v>
      </c>
      <c r="G9445" t="str">
        <f t="shared" si="294"/>
        <v>Henkel Logistics</v>
      </c>
      <c r="H9445" t="str">
        <f>IFERROR(_xlfn.XLOOKUP(D9445, Product_Master_2026!B:B, Product_Master_2026!A:A), "Discontinued / Review Required")</f>
        <v>Discontinued / Review Required</v>
      </c>
      <c r="I9445">
        <f>IFERROR(_xlfn.XLOOKUP(H9445, Product_Master_2026!A:A, Product_Master_2026!D:D), 0)</f>
        <v>0</v>
      </c>
      <c r="J9445">
        <f t="shared" si="295"/>
        <v>0</v>
      </c>
    </row>
    <row r="9446" spans="1:10" x14ac:dyDescent="0.3">
      <c r="A9446" t="s">
        <v>9468</v>
      </c>
      <c r="B9446" s="1">
        <v>46005</v>
      </c>
      <c r="C9446" t="s">
        <v>26</v>
      </c>
      <c r="D9446" t="s">
        <v>38</v>
      </c>
      <c r="E9446">
        <v>199</v>
      </c>
      <c r="F9446">
        <v>3122.07</v>
      </c>
      <c r="G9446" t="str">
        <f t="shared" si="294"/>
        <v>Dhl Express</v>
      </c>
      <c r="H9446" t="str">
        <f>IFERROR(_xlfn.XLOOKUP(D9446, Product_Master_2026!B:B, Product_Master_2026!A:A), "Discontinued / Review Required")</f>
        <v>PROD_2026_005</v>
      </c>
      <c r="I9446">
        <f>IFERROR(_xlfn.XLOOKUP(H9446, Product_Master_2026!A:A, Product_Master_2026!D:D), 0)</f>
        <v>5.4</v>
      </c>
      <c r="J9446">
        <f t="shared" si="295"/>
        <v>1074.6000000000001</v>
      </c>
    </row>
    <row r="9447" spans="1:10" x14ac:dyDescent="0.3">
      <c r="A9447" t="s">
        <v>9469</v>
      </c>
      <c r="B9447" s="1">
        <v>45891</v>
      </c>
      <c r="C9447" t="s">
        <v>44</v>
      </c>
      <c r="D9447" t="s">
        <v>16</v>
      </c>
      <c r="E9447">
        <v>312</v>
      </c>
      <c r="F9447">
        <v>6992.03</v>
      </c>
      <c r="G9447" t="str">
        <f t="shared" si="294"/>
        <v>Bluedart Corp</v>
      </c>
      <c r="H9447" t="str">
        <f>IFERROR(_xlfn.XLOOKUP(D9447, Product_Master_2026!B:B, Product_Master_2026!A:A), "Discontinued / Review Required")</f>
        <v>PROD_2026_004</v>
      </c>
      <c r="I9447">
        <f>IFERROR(_xlfn.XLOOKUP(H9447, Product_Master_2026!A:A, Product_Master_2026!D:D), 0)</f>
        <v>22</v>
      </c>
      <c r="J9447">
        <f t="shared" si="295"/>
        <v>6864</v>
      </c>
    </row>
    <row r="9448" spans="1:10" x14ac:dyDescent="0.3">
      <c r="A9448" t="s">
        <v>9470</v>
      </c>
      <c r="B9448" s="1">
        <v>45720</v>
      </c>
      <c r="C9448" t="s">
        <v>18</v>
      </c>
      <c r="D9448" t="s">
        <v>8</v>
      </c>
      <c r="E9448">
        <v>58</v>
      </c>
      <c r="F9448">
        <v>1266.8599999999999</v>
      </c>
      <c r="G9448" t="str">
        <f t="shared" si="294"/>
        <v>Dhl Express</v>
      </c>
      <c r="H9448" t="str">
        <f>IFERROR(_xlfn.XLOOKUP(D9448, Product_Master_2026!B:B, Product_Master_2026!A:A), "Discontinued / Review Required")</f>
        <v>PROD_2026_002</v>
      </c>
      <c r="I9448">
        <f>IFERROR(_xlfn.XLOOKUP(H9448, Product_Master_2026!A:A, Product_Master_2026!D:D), 0)</f>
        <v>18.2</v>
      </c>
      <c r="J9448">
        <f t="shared" si="295"/>
        <v>1055.5999999999999</v>
      </c>
    </row>
    <row r="9449" spans="1:10" x14ac:dyDescent="0.3">
      <c r="A9449" t="s">
        <v>9471</v>
      </c>
      <c r="B9449" s="1">
        <v>45693</v>
      </c>
      <c r="C9449" t="s">
        <v>44</v>
      </c>
      <c r="D9449" t="s">
        <v>16</v>
      </c>
      <c r="E9449">
        <v>340</v>
      </c>
      <c r="F9449">
        <v>11083.27</v>
      </c>
      <c r="G9449" t="str">
        <f t="shared" si="294"/>
        <v>Bluedart Corp</v>
      </c>
      <c r="H9449" t="str">
        <f>IFERROR(_xlfn.XLOOKUP(D9449, Product_Master_2026!B:B, Product_Master_2026!A:A), "Discontinued / Review Required")</f>
        <v>PROD_2026_004</v>
      </c>
      <c r="I9449">
        <f>IFERROR(_xlfn.XLOOKUP(H9449, Product_Master_2026!A:A, Product_Master_2026!D:D), 0)</f>
        <v>22</v>
      </c>
      <c r="J9449">
        <f t="shared" si="295"/>
        <v>7480</v>
      </c>
    </row>
    <row r="9450" spans="1:10" x14ac:dyDescent="0.3">
      <c r="A9450" t="s">
        <v>9472</v>
      </c>
      <c r="B9450" s="1">
        <v>45936</v>
      </c>
      <c r="C9450" t="s">
        <v>26</v>
      </c>
      <c r="D9450" t="s">
        <v>11</v>
      </c>
      <c r="E9450">
        <v>56</v>
      </c>
      <c r="F9450">
        <v>2002.72</v>
      </c>
      <c r="G9450" t="str">
        <f t="shared" si="294"/>
        <v>Dhl Express</v>
      </c>
      <c r="H9450" t="str">
        <f>IFERROR(_xlfn.XLOOKUP(D9450, Product_Master_2026!B:B, Product_Master_2026!A:A), "Discontinued / Review Required")</f>
        <v>PROD_2026_003</v>
      </c>
      <c r="I9450">
        <f>IFERROR(_xlfn.XLOOKUP(H9450, Product_Master_2026!A:A, Product_Master_2026!D:D), 0)</f>
        <v>8.9</v>
      </c>
      <c r="J9450">
        <f t="shared" si="295"/>
        <v>498.40000000000003</v>
      </c>
    </row>
    <row r="9451" spans="1:10" x14ac:dyDescent="0.3">
      <c r="A9451" t="s">
        <v>9473</v>
      </c>
      <c r="B9451" s="1">
        <v>45825</v>
      </c>
      <c r="C9451" t="s">
        <v>26</v>
      </c>
      <c r="D9451" t="s">
        <v>14</v>
      </c>
      <c r="E9451">
        <v>31</v>
      </c>
      <c r="F9451">
        <v>1124.05</v>
      </c>
      <c r="G9451" t="str">
        <f t="shared" si="294"/>
        <v>Dhl Express</v>
      </c>
      <c r="H9451" t="str">
        <f>IFERROR(_xlfn.XLOOKUP(D9451, Product_Master_2026!B:B, Product_Master_2026!A:A), "Discontinued / Review Required")</f>
        <v>Discontinued / Review Required</v>
      </c>
      <c r="I9451">
        <f>IFERROR(_xlfn.XLOOKUP(H9451, Product_Master_2026!A:A, Product_Master_2026!D:D), 0)</f>
        <v>0</v>
      </c>
      <c r="J9451">
        <f t="shared" si="295"/>
        <v>0</v>
      </c>
    </row>
    <row r="9452" spans="1:10" x14ac:dyDescent="0.3">
      <c r="A9452" t="s">
        <v>9474</v>
      </c>
      <c r="B9452" s="1">
        <v>45703</v>
      </c>
      <c r="C9452" t="s">
        <v>13</v>
      </c>
      <c r="D9452" t="s">
        <v>21</v>
      </c>
      <c r="E9452">
        <v>174</v>
      </c>
      <c r="F9452">
        <v>2873.48</v>
      </c>
      <c r="G9452" t="str">
        <f t="shared" si="294"/>
        <v>Henkel Logistics</v>
      </c>
      <c r="H9452" t="str">
        <f>IFERROR(_xlfn.XLOOKUP(D9452, Product_Master_2026!B:B, Product_Master_2026!A:A), "Discontinued / Review Required")</f>
        <v>PROD_2026_001</v>
      </c>
      <c r="I9452">
        <f>IFERROR(_xlfn.XLOOKUP(H9452, Product_Master_2026!A:A, Product_Master_2026!D:D), 0)</f>
        <v>12.5</v>
      </c>
      <c r="J9452">
        <f t="shared" si="295"/>
        <v>2175</v>
      </c>
    </row>
    <row r="9453" spans="1:10" x14ac:dyDescent="0.3">
      <c r="A9453" t="s">
        <v>9475</v>
      </c>
      <c r="B9453" s="1">
        <v>45850</v>
      </c>
      <c r="C9453" t="s">
        <v>26</v>
      </c>
      <c r="D9453" t="s">
        <v>11</v>
      </c>
      <c r="E9453">
        <v>139</v>
      </c>
      <c r="F9453">
        <v>4224.3900000000003</v>
      </c>
      <c r="G9453" t="str">
        <f t="shared" si="294"/>
        <v>Dhl Express</v>
      </c>
      <c r="H9453" t="str">
        <f>IFERROR(_xlfn.XLOOKUP(D9453, Product_Master_2026!B:B, Product_Master_2026!A:A), "Discontinued / Review Required")</f>
        <v>PROD_2026_003</v>
      </c>
      <c r="I9453">
        <f>IFERROR(_xlfn.XLOOKUP(H9453, Product_Master_2026!A:A, Product_Master_2026!D:D), 0)</f>
        <v>8.9</v>
      </c>
      <c r="J9453">
        <f t="shared" si="295"/>
        <v>1237.1000000000001</v>
      </c>
    </row>
    <row r="9454" spans="1:10" x14ac:dyDescent="0.3">
      <c r="A9454" t="s">
        <v>9476</v>
      </c>
      <c r="B9454" s="1">
        <v>45836</v>
      </c>
      <c r="C9454" t="s">
        <v>26</v>
      </c>
      <c r="D9454" t="s">
        <v>21</v>
      </c>
      <c r="E9454">
        <v>469</v>
      </c>
      <c r="F9454">
        <v>12219.55</v>
      </c>
      <c r="G9454" t="str">
        <f t="shared" si="294"/>
        <v>Dhl Express</v>
      </c>
      <c r="H9454" t="str">
        <f>IFERROR(_xlfn.XLOOKUP(D9454, Product_Master_2026!B:B, Product_Master_2026!A:A), "Discontinued / Review Required")</f>
        <v>PROD_2026_001</v>
      </c>
      <c r="I9454">
        <f>IFERROR(_xlfn.XLOOKUP(H9454, Product_Master_2026!A:A, Product_Master_2026!D:D), 0)</f>
        <v>12.5</v>
      </c>
      <c r="J9454">
        <f t="shared" si="295"/>
        <v>5862.5</v>
      </c>
    </row>
    <row r="9455" spans="1:10" x14ac:dyDescent="0.3">
      <c r="A9455" t="s">
        <v>9477</v>
      </c>
      <c r="B9455" s="1">
        <v>45842</v>
      </c>
      <c r="C9455" t="s">
        <v>37</v>
      </c>
      <c r="D9455" t="s">
        <v>11</v>
      </c>
      <c r="E9455">
        <v>116</v>
      </c>
      <c r="F9455">
        <v>3989.65</v>
      </c>
      <c r="G9455" t="str">
        <f t="shared" si="294"/>
        <v>Bluedart Corp</v>
      </c>
      <c r="H9455" t="str">
        <f>IFERROR(_xlfn.XLOOKUP(D9455, Product_Master_2026!B:B, Product_Master_2026!A:A), "Discontinued / Review Required")</f>
        <v>PROD_2026_003</v>
      </c>
      <c r="I9455">
        <f>IFERROR(_xlfn.XLOOKUP(H9455, Product_Master_2026!A:A, Product_Master_2026!D:D), 0)</f>
        <v>8.9</v>
      </c>
      <c r="J9455">
        <f t="shared" si="295"/>
        <v>1032.4000000000001</v>
      </c>
    </row>
    <row r="9456" spans="1:10" x14ac:dyDescent="0.3">
      <c r="A9456" t="s">
        <v>9478</v>
      </c>
      <c r="B9456" s="1">
        <v>45838</v>
      </c>
      <c r="C9456" t="s">
        <v>44</v>
      </c>
      <c r="D9456" t="s">
        <v>16</v>
      </c>
      <c r="E9456">
        <v>193</v>
      </c>
      <c r="F9456">
        <v>7756.84</v>
      </c>
      <c r="G9456" t="str">
        <f t="shared" si="294"/>
        <v>Bluedart Corp</v>
      </c>
      <c r="H9456" t="str">
        <f>IFERROR(_xlfn.XLOOKUP(D9456, Product_Master_2026!B:B, Product_Master_2026!A:A), "Discontinued / Review Required")</f>
        <v>PROD_2026_004</v>
      </c>
      <c r="I9456">
        <f>IFERROR(_xlfn.XLOOKUP(H9456, Product_Master_2026!A:A, Product_Master_2026!D:D), 0)</f>
        <v>22</v>
      </c>
      <c r="J9456">
        <f t="shared" si="295"/>
        <v>4246</v>
      </c>
    </row>
    <row r="9457" spans="1:10" x14ac:dyDescent="0.3">
      <c r="A9457" t="s">
        <v>9479</v>
      </c>
      <c r="B9457" s="1">
        <v>45788</v>
      </c>
      <c r="C9457" t="s">
        <v>13</v>
      </c>
      <c r="D9457" t="s">
        <v>11</v>
      </c>
      <c r="E9457">
        <v>409</v>
      </c>
      <c r="F9457">
        <v>7595.33</v>
      </c>
      <c r="G9457" t="str">
        <f t="shared" si="294"/>
        <v>Henkel Logistics</v>
      </c>
      <c r="H9457" t="str">
        <f>IFERROR(_xlfn.XLOOKUP(D9457, Product_Master_2026!B:B, Product_Master_2026!A:A), "Discontinued / Review Required")</f>
        <v>PROD_2026_003</v>
      </c>
      <c r="I9457">
        <f>IFERROR(_xlfn.XLOOKUP(H9457, Product_Master_2026!A:A, Product_Master_2026!D:D), 0)</f>
        <v>8.9</v>
      </c>
      <c r="J9457">
        <f t="shared" si="295"/>
        <v>3640.1000000000004</v>
      </c>
    </row>
    <row r="9458" spans="1:10" x14ac:dyDescent="0.3">
      <c r="A9458" t="s">
        <v>9480</v>
      </c>
      <c r="B9458" s="1">
        <v>45733</v>
      </c>
      <c r="C9458" t="s">
        <v>24</v>
      </c>
      <c r="D9458" t="s">
        <v>11</v>
      </c>
      <c r="E9458">
        <v>29</v>
      </c>
      <c r="F9458">
        <v>713.18</v>
      </c>
      <c r="G9458" t="str">
        <f t="shared" si="294"/>
        <v>Bluedart Corp</v>
      </c>
      <c r="H9458" t="str">
        <f>IFERROR(_xlfn.XLOOKUP(D9458, Product_Master_2026!B:B, Product_Master_2026!A:A), "Discontinued / Review Required")</f>
        <v>PROD_2026_003</v>
      </c>
      <c r="I9458">
        <f>IFERROR(_xlfn.XLOOKUP(H9458, Product_Master_2026!A:A, Product_Master_2026!D:D), 0)</f>
        <v>8.9</v>
      </c>
      <c r="J9458">
        <f t="shared" si="295"/>
        <v>258.10000000000002</v>
      </c>
    </row>
    <row r="9459" spans="1:10" x14ac:dyDescent="0.3">
      <c r="A9459" t="s">
        <v>9481</v>
      </c>
      <c r="B9459" s="1">
        <v>45698</v>
      </c>
      <c r="C9459" t="s">
        <v>44</v>
      </c>
      <c r="D9459" t="s">
        <v>14</v>
      </c>
      <c r="E9459">
        <v>106</v>
      </c>
      <c r="F9459">
        <v>4107.87</v>
      </c>
      <c r="G9459" t="str">
        <f t="shared" si="294"/>
        <v>Bluedart Corp</v>
      </c>
      <c r="H9459" t="str">
        <f>IFERROR(_xlfn.XLOOKUP(D9459, Product_Master_2026!B:B, Product_Master_2026!A:A), "Discontinued / Review Required")</f>
        <v>Discontinued / Review Required</v>
      </c>
      <c r="I9459">
        <f>IFERROR(_xlfn.XLOOKUP(H9459, Product_Master_2026!A:A, Product_Master_2026!D:D), 0)</f>
        <v>0</v>
      </c>
      <c r="J9459">
        <f t="shared" si="295"/>
        <v>0</v>
      </c>
    </row>
    <row r="9460" spans="1:10" x14ac:dyDescent="0.3">
      <c r="A9460" t="s">
        <v>9482</v>
      </c>
      <c r="B9460" s="1">
        <v>45659</v>
      </c>
      <c r="C9460" t="s">
        <v>18</v>
      </c>
      <c r="D9460" t="s">
        <v>21</v>
      </c>
      <c r="E9460">
        <v>351</v>
      </c>
      <c r="F9460">
        <v>10009.629999999999</v>
      </c>
      <c r="G9460" t="str">
        <f t="shared" si="294"/>
        <v>Dhl Express</v>
      </c>
      <c r="H9460" t="str">
        <f>IFERROR(_xlfn.XLOOKUP(D9460, Product_Master_2026!B:B, Product_Master_2026!A:A), "Discontinued / Review Required")</f>
        <v>PROD_2026_001</v>
      </c>
      <c r="I9460">
        <f>IFERROR(_xlfn.XLOOKUP(H9460, Product_Master_2026!A:A, Product_Master_2026!D:D), 0)</f>
        <v>12.5</v>
      </c>
      <c r="J9460">
        <f t="shared" si="295"/>
        <v>4387.5</v>
      </c>
    </row>
    <row r="9461" spans="1:10" x14ac:dyDescent="0.3">
      <c r="A9461" t="s">
        <v>9483</v>
      </c>
      <c r="B9461" s="1">
        <v>45877</v>
      </c>
      <c r="C9461" t="s">
        <v>28</v>
      </c>
      <c r="D9461" t="s">
        <v>11</v>
      </c>
      <c r="E9461">
        <v>101</v>
      </c>
      <c r="F9461">
        <v>3648.25</v>
      </c>
      <c r="G9461" t="str">
        <f t="shared" si="294"/>
        <v>Fedex Global</v>
      </c>
      <c r="H9461" t="str">
        <f>IFERROR(_xlfn.XLOOKUP(D9461, Product_Master_2026!B:B, Product_Master_2026!A:A), "Discontinued / Review Required")</f>
        <v>PROD_2026_003</v>
      </c>
      <c r="I9461">
        <f>IFERROR(_xlfn.XLOOKUP(H9461, Product_Master_2026!A:A, Product_Master_2026!D:D), 0)</f>
        <v>8.9</v>
      </c>
      <c r="J9461">
        <f t="shared" si="295"/>
        <v>898.90000000000009</v>
      </c>
    </row>
    <row r="9462" spans="1:10" x14ac:dyDescent="0.3">
      <c r="A9462" t="s">
        <v>9484</v>
      </c>
      <c r="B9462" s="1">
        <v>45683</v>
      </c>
      <c r="C9462" t="s">
        <v>18</v>
      </c>
      <c r="D9462" t="s">
        <v>8</v>
      </c>
      <c r="E9462">
        <v>12</v>
      </c>
      <c r="F9462">
        <v>429.08</v>
      </c>
      <c r="G9462" t="str">
        <f t="shared" si="294"/>
        <v>Dhl Express</v>
      </c>
      <c r="H9462" t="str">
        <f>IFERROR(_xlfn.XLOOKUP(D9462, Product_Master_2026!B:B, Product_Master_2026!A:A), "Discontinued / Review Required")</f>
        <v>PROD_2026_002</v>
      </c>
      <c r="I9462">
        <f>IFERROR(_xlfn.XLOOKUP(H9462, Product_Master_2026!A:A, Product_Master_2026!D:D), 0)</f>
        <v>18.2</v>
      </c>
      <c r="J9462">
        <f t="shared" si="295"/>
        <v>218.39999999999998</v>
      </c>
    </row>
    <row r="9463" spans="1:10" x14ac:dyDescent="0.3">
      <c r="A9463" t="s">
        <v>9485</v>
      </c>
      <c r="B9463" s="1">
        <v>45722</v>
      </c>
      <c r="C9463" t="s">
        <v>28</v>
      </c>
      <c r="D9463" t="s">
        <v>11</v>
      </c>
      <c r="E9463">
        <v>308</v>
      </c>
      <c r="F9463">
        <v>7452.42</v>
      </c>
      <c r="G9463" t="str">
        <f t="shared" si="294"/>
        <v>Fedex Global</v>
      </c>
      <c r="H9463" t="str">
        <f>IFERROR(_xlfn.XLOOKUP(D9463, Product_Master_2026!B:B, Product_Master_2026!A:A), "Discontinued / Review Required")</f>
        <v>PROD_2026_003</v>
      </c>
      <c r="I9463">
        <f>IFERROR(_xlfn.XLOOKUP(H9463, Product_Master_2026!A:A, Product_Master_2026!D:D), 0)</f>
        <v>8.9</v>
      </c>
      <c r="J9463">
        <f t="shared" si="295"/>
        <v>2741.2000000000003</v>
      </c>
    </row>
    <row r="9464" spans="1:10" x14ac:dyDescent="0.3">
      <c r="A9464" t="s">
        <v>9486</v>
      </c>
      <c r="B9464" s="1">
        <v>45917</v>
      </c>
      <c r="C9464" t="s">
        <v>18</v>
      </c>
      <c r="D9464" t="s">
        <v>16</v>
      </c>
      <c r="E9464">
        <v>302</v>
      </c>
      <c r="F9464">
        <v>12126.3</v>
      </c>
      <c r="G9464" t="str">
        <f t="shared" si="294"/>
        <v>Dhl Express</v>
      </c>
      <c r="H9464" t="str">
        <f>IFERROR(_xlfn.XLOOKUP(D9464, Product_Master_2026!B:B, Product_Master_2026!A:A), "Discontinued / Review Required")</f>
        <v>PROD_2026_004</v>
      </c>
      <c r="I9464">
        <f>IFERROR(_xlfn.XLOOKUP(H9464, Product_Master_2026!A:A, Product_Master_2026!D:D), 0)</f>
        <v>22</v>
      </c>
      <c r="J9464">
        <f t="shared" si="295"/>
        <v>6644</v>
      </c>
    </row>
    <row r="9465" spans="1:10" x14ac:dyDescent="0.3">
      <c r="A9465" t="s">
        <v>9487</v>
      </c>
      <c r="B9465" s="1">
        <v>45995</v>
      </c>
      <c r="C9465" t="s">
        <v>26</v>
      </c>
      <c r="D9465" t="s">
        <v>21</v>
      </c>
      <c r="E9465">
        <v>259</v>
      </c>
      <c r="F9465">
        <v>9767.68</v>
      </c>
      <c r="G9465" t="str">
        <f t="shared" si="294"/>
        <v>Dhl Express</v>
      </c>
      <c r="H9465" t="str">
        <f>IFERROR(_xlfn.XLOOKUP(D9465, Product_Master_2026!B:B, Product_Master_2026!A:A), "Discontinued / Review Required")</f>
        <v>PROD_2026_001</v>
      </c>
      <c r="I9465">
        <f>IFERROR(_xlfn.XLOOKUP(H9465, Product_Master_2026!A:A, Product_Master_2026!D:D), 0)</f>
        <v>12.5</v>
      </c>
      <c r="J9465">
        <f t="shared" si="295"/>
        <v>3237.5</v>
      </c>
    </row>
    <row r="9466" spans="1:10" x14ac:dyDescent="0.3">
      <c r="A9466" t="s">
        <v>9488</v>
      </c>
      <c r="B9466" s="1">
        <v>45883</v>
      </c>
      <c r="C9466" t="s">
        <v>24</v>
      </c>
      <c r="D9466" t="s">
        <v>11</v>
      </c>
      <c r="E9466">
        <v>327</v>
      </c>
      <c r="F9466">
        <v>13537.23</v>
      </c>
      <c r="G9466" t="str">
        <f t="shared" si="294"/>
        <v>Bluedart Corp</v>
      </c>
      <c r="H9466" t="str">
        <f>IFERROR(_xlfn.XLOOKUP(D9466, Product_Master_2026!B:B, Product_Master_2026!A:A), "Discontinued / Review Required")</f>
        <v>PROD_2026_003</v>
      </c>
      <c r="I9466">
        <f>IFERROR(_xlfn.XLOOKUP(H9466, Product_Master_2026!A:A, Product_Master_2026!D:D), 0)</f>
        <v>8.9</v>
      </c>
      <c r="J9466">
        <f t="shared" si="295"/>
        <v>2910.3</v>
      </c>
    </row>
    <row r="9467" spans="1:10" x14ac:dyDescent="0.3">
      <c r="A9467" t="s">
        <v>9489</v>
      </c>
      <c r="B9467" s="1">
        <v>45749</v>
      </c>
      <c r="C9467" t="s">
        <v>44</v>
      </c>
      <c r="D9467" t="s">
        <v>8</v>
      </c>
      <c r="E9467">
        <v>223</v>
      </c>
      <c r="F9467">
        <v>6866.47</v>
      </c>
      <c r="G9467" t="str">
        <f t="shared" si="294"/>
        <v>Bluedart Corp</v>
      </c>
      <c r="H9467" t="str">
        <f>IFERROR(_xlfn.XLOOKUP(D9467, Product_Master_2026!B:B, Product_Master_2026!A:A), "Discontinued / Review Required")</f>
        <v>PROD_2026_002</v>
      </c>
      <c r="I9467">
        <f>IFERROR(_xlfn.XLOOKUP(H9467, Product_Master_2026!A:A, Product_Master_2026!D:D), 0)</f>
        <v>18.2</v>
      </c>
      <c r="J9467">
        <f t="shared" si="295"/>
        <v>4058.6</v>
      </c>
    </row>
    <row r="9468" spans="1:10" x14ac:dyDescent="0.3">
      <c r="A9468" t="s">
        <v>9490</v>
      </c>
      <c r="B9468" s="1">
        <v>45846</v>
      </c>
      <c r="C9468" t="s">
        <v>44</v>
      </c>
      <c r="D9468" t="s">
        <v>14</v>
      </c>
      <c r="E9468">
        <v>240</v>
      </c>
      <c r="F9468">
        <v>4098.79</v>
      </c>
      <c r="G9468" t="str">
        <f t="shared" si="294"/>
        <v>Bluedart Corp</v>
      </c>
      <c r="H9468" t="str">
        <f>IFERROR(_xlfn.XLOOKUP(D9468, Product_Master_2026!B:B, Product_Master_2026!A:A), "Discontinued / Review Required")</f>
        <v>Discontinued / Review Required</v>
      </c>
      <c r="I9468">
        <f>IFERROR(_xlfn.XLOOKUP(H9468, Product_Master_2026!A:A, Product_Master_2026!D:D), 0)</f>
        <v>0</v>
      </c>
      <c r="J9468">
        <f t="shared" si="295"/>
        <v>0</v>
      </c>
    </row>
    <row r="9469" spans="1:10" x14ac:dyDescent="0.3">
      <c r="A9469" t="s">
        <v>9491</v>
      </c>
      <c r="B9469" s="1">
        <v>45811</v>
      </c>
      <c r="C9469" t="s">
        <v>10</v>
      </c>
      <c r="D9469" t="s">
        <v>14</v>
      </c>
      <c r="E9469">
        <v>373</v>
      </c>
      <c r="F9469">
        <v>12155.96</v>
      </c>
      <c r="G9469" t="str">
        <f t="shared" si="294"/>
        <v>Henkel Logistics</v>
      </c>
      <c r="H9469" t="str">
        <f>IFERROR(_xlfn.XLOOKUP(D9469, Product_Master_2026!B:B, Product_Master_2026!A:A), "Discontinued / Review Required")</f>
        <v>Discontinued / Review Required</v>
      </c>
      <c r="I9469">
        <f>IFERROR(_xlfn.XLOOKUP(H9469, Product_Master_2026!A:A, Product_Master_2026!D:D), 0)</f>
        <v>0</v>
      </c>
      <c r="J9469">
        <f t="shared" si="295"/>
        <v>0</v>
      </c>
    </row>
    <row r="9470" spans="1:10" x14ac:dyDescent="0.3">
      <c r="A9470" t="s">
        <v>9492</v>
      </c>
      <c r="B9470" s="1">
        <v>45953</v>
      </c>
      <c r="C9470" t="s">
        <v>13</v>
      </c>
      <c r="D9470" t="s">
        <v>21</v>
      </c>
      <c r="E9470">
        <v>351</v>
      </c>
      <c r="F9470">
        <v>10051.67</v>
      </c>
      <c r="G9470" t="str">
        <f t="shared" si="294"/>
        <v>Henkel Logistics</v>
      </c>
      <c r="H9470" t="str">
        <f>IFERROR(_xlfn.XLOOKUP(D9470, Product_Master_2026!B:B, Product_Master_2026!A:A), "Discontinued / Review Required")</f>
        <v>PROD_2026_001</v>
      </c>
      <c r="I9470">
        <f>IFERROR(_xlfn.XLOOKUP(H9470, Product_Master_2026!A:A, Product_Master_2026!D:D), 0)</f>
        <v>12.5</v>
      </c>
      <c r="J9470">
        <f t="shared" si="295"/>
        <v>4387.5</v>
      </c>
    </row>
    <row r="9471" spans="1:10" x14ac:dyDescent="0.3">
      <c r="A9471" t="s">
        <v>9493</v>
      </c>
      <c r="B9471" s="1">
        <v>45712</v>
      </c>
      <c r="C9471" t="s">
        <v>24</v>
      </c>
      <c r="D9471" t="s">
        <v>8</v>
      </c>
      <c r="E9471">
        <v>96</v>
      </c>
      <c r="F9471">
        <v>1952.31</v>
      </c>
      <c r="G9471" t="str">
        <f t="shared" si="294"/>
        <v>Bluedart Corp</v>
      </c>
      <c r="H9471" t="str">
        <f>IFERROR(_xlfn.XLOOKUP(D9471, Product_Master_2026!B:B, Product_Master_2026!A:A), "Discontinued / Review Required")</f>
        <v>PROD_2026_002</v>
      </c>
      <c r="I9471">
        <f>IFERROR(_xlfn.XLOOKUP(H9471, Product_Master_2026!A:A, Product_Master_2026!D:D), 0)</f>
        <v>18.2</v>
      </c>
      <c r="J9471">
        <f t="shared" si="295"/>
        <v>1747.1999999999998</v>
      </c>
    </row>
    <row r="9472" spans="1:10" x14ac:dyDescent="0.3">
      <c r="A9472" t="s">
        <v>9494</v>
      </c>
      <c r="B9472" s="1">
        <v>45882</v>
      </c>
      <c r="C9472" t="s">
        <v>13</v>
      </c>
      <c r="D9472" t="s">
        <v>8</v>
      </c>
      <c r="E9472">
        <v>115</v>
      </c>
      <c r="F9472">
        <v>3335.12</v>
      </c>
      <c r="G9472" t="str">
        <f t="shared" si="294"/>
        <v>Henkel Logistics</v>
      </c>
      <c r="H9472" t="str">
        <f>IFERROR(_xlfn.XLOOKUP(D9472, Product_Master_2026!B:B, Product_Master_2026!A:A), "Discontinued / Review Required")</f>
        <v>PROD_2026_002</v>
      </c>
      <c r="I9472">
        <f>IFERROR(_xlfn.XLOOKUP(H9472, Product_Master_2026!A:A, Product_Master_2026!D:D), 0)</f>
        <v>18.2</v>
      </c>
      <c r="J9472">
        <f t="shared" si="295"/>
        <v>2093</v>
      </c>
    </row>
    <row r="9473" spans="1:10" x14ac:dyDescent="0.3">
      <c r="A9473" t="s">
        <v>9495</v>
      </c>
      <c r="B9473" s="1">
        <v>45859</v>
      </c>
      <c r="C9473" t="s">
        <v>26</v>
      </c>
      <c r="D9473" t="s">
        <v>11</v>
      </c>
      <c r="E9473">
        <v>13</v>
      </c>
      <c r="F9473">
        <v>554.27</v>
      </c>
      <c r="G9473" t="str">
        <f t="shared" si="294"/>
        <v>Dhl Express</v>
      </c>
      <c r="H9473" t="str">
        <f>IFERROR(_xlfn.XLOOKUP(D9473, Product_Master_2026!B:B, Product_Master_2026!A:A), "Discontinued / Review Required")</f>
        <v>PROD_2026_003</v>
      </c>
      <c r="I9473">
        <f>IFERROR(_xlfn.XLOOKUP(H9473, Product_Master_2026!A:A, Product_Master_2026!D:D), 0)</f>
        <v>8.9</v>
      </c>
      <c r="J9473">
        <f t="shared" si="295"/>
        <v>115.7</v>
      </c>
    </row>
    <row r="9474" spans="1:10" x14ac:dyDescent="0.3">
      <c r="A9474" t="s">
        <v>9496</v>
      </c>
      <c r="B9474" s="1">
        <v>45783</v>
      </c>
      <c r="C9474" t="s">
        <v>24</v>
      </c>
      <c r="D9474" t="s">
        <v>38</v>
      </c>
      <c r="E9474">
        <v>269</v>
      </c>
      <c r="F9474">
        <v>10673.27</v>
      </c>
      <c r="G9474" t="str">
        <f t="shared" si="294"/>
        <v>Bluedart Corp</v>
      </c>
      <c r="H9474" t="str">
        <f>IFERROR(_xlfn.XLOOKUP(D9474, Product_Master_2026!B:B, Product_Master_2026!A:A), "Discontinued / Review Required")</f>
        <v>PROD_2026_005</v>
      </c>
      <c r="I9474">
        <f>IFERROR(_xlfn.XLOOKUP(H9474, Product_Master_2026!A:A, Product_Master_2026!D:D), 0)</f>
        <v>5.4</v>
      </c>
      <c r="J9474">
        <f t="shared" si="295"/>
        <v>1452.6000000000001</v>
      </c>
    </row>
    <row r="9475" spans="1:10" x14ac:dyDescent="0.3">
      <c r="A9475" t="s">
        <v>9497</v>
      </c>
      <c r="B9475" s="1">
        <v>45833</v>
      </c>
      <c r="C9475" t="s">
        <v>7</v>
      </c>
      <c r="D9475" t="s">
        <v>16</v>
      </c>
      <c r="E9475">
        <v>11</v>
      </c>
      <c r="F9475">
        <v>400.53</v>
      </c>
      <c r="G9475" t="str">
        <f t="shared" ref="G9475:G9538" si="296">PROPER(TRIM(C9475))</f>
        <v>Henkel Logistics</v>
      </c>
      <c r="H9475" t="str">
        <f>IFERROR(_xlfn.XLOOKUP(D9475, Product_Master_2026!B:B, Product_Master_2026!A:A), "Discontinued / Review Required")</f>
        <v>PROD_2026_004</v>
      </c>
      <c r="I9475">
        <f>IFERROR(_xlfn.XLOOKUP(H9475, Product_Master_2026!A:A, Product_Master_2026!D:D), 0)</f>
        <v>22</v>
      </c>
      <c r="J9475">
        <f t="shared" ref="J9475:J9538" si="297">E9475 * I9475</f>
        <v>242</v>
      </c>
    </row>
    <row r="9476" spans="1:10" x14ac:dyDescent="0.3">
      <c r="A9476" t="s">
        <v>9498</v>
      </c>
      <c r="B9476" s="1">
        <v>46012</v>
      </c>
      <c r="C9476" t="s">
        <v>37</v>
      </c>
      <c r="D9476" t="s">
        <v>14</v>
      </c>
      <c r="E9476">
        <v>364</v>
      </c>
      <c r="F9476">
        <v>15033.15</v>
      </c>
      <c r="G9476" t="str">
        <f t="shared" si="296"/>
        <v>Bluedart Corp</v>
      </c>
      <c r="H9476" t="str">
        <f>IFERROR(_xlfn.XLOOKUP(D9476, Product_Master_2026!B:B, Product_Master_2026!A:A), "Discontinued / Review Required")</f>
        <v>Discontinued / Review Required</v>
      </c>
      <c r="I9476">
        <f>IFERROR(_xlfn.XLOOKUP(H9476, Product_Master_2026!A:A, Product_Master_2026!D:D), 0)</f>
        <v>0</v>
      </c>
      <c r="J9476">
        <f t="shared" si="297"/>
        <v>0</v>
      </c>
    </row>
    <row r="9477" spans="1:10" x14ac:dyDescent="0.3">
      <c r="A9477" t="s">
        <v>9499</v>
      </c>
      <c r="B9477" s="1">
        <v>45783</v>
      </c>
      <c r="C9477" t="s">
        <v>44</v>
      </c>
      <c r="D9477" t="s">
        <v>16</v>
      </c>
      <c r="E9477">
        <v>98</v>
      </c>
      <c r="F9477">
        <v>1903.95</v>
      </c>
      <c r="G9477" t="str">
        <f t="shared" si="296"/>
        <v>Bluedart Corp</v>
      </c>
      <c r="H9477" t="str">
        <f>IFERROR(_xlfn.XLOOKUP(D9477, Product_Master_2026!B:B, Product_Master_2026!A:A), "Discontinued / Review Required")</f>
        <v>PROD_2026_004</v>
      </c>
      <c r="I9477">
        <f>IFERROR(_xlfn.XLOOKUP(H9477, Product_Master_2026!A:A, Product_Master_2026!D:D), 0)</f>
        <v>22</v>
      </c>
      <c r="J9477">
        <f t="shared" si="297"/>
        <v>2156</v>
      </c>
    </row>
    <row r="9478" spans="1:10" x14ac:dyDescent="0.3">
      <c r="A9478" t="s">
        <v>9500</v>
      </c>
      <c r="B9478" s="1">
        <v>45942</v>
      </c>
      <c r="C9478" t="s">
        <v>24</v>
      </c>
      <c r="D9478" t="s">
        <v>8</v>
      </c>
      <c r="E9478">
        <v>273</v>
      </c>
      <c r="F9478">
        <v>7371.13</v>
      </c>
      <c r="G9478" t="str">
        <f t="shared" si="296"/>
        <v>Bluedart Corp</v>
      </c>
      <c r="H9478" t="str">
        <f>IFERROR(_xlfn.XLOOKUP(D9478, Product_Master_2026!B:B, Product_Master_2026!A:A), "Discontinued / Review Required")</f>
        <v>PROD_2026_002</v>
      </c>
      <c r="I9478">
        <f>IFERROR(_xlfn.XLOOKUP(H9478, Product_Master_2026!A:A, Product_Master_2026!D:D), 0)</f>
        <v>18.2</v>
      </c>
      <c r="J9478">
        <f t="shared" si="297"/>
        <v>4968.5999999999995</v>
      </c>
    </row>
    <row r="9479" spans="1:10" x14ac:dyDescent="0.3">
      <c r="A9479" t="s">
        <v>9501</v>
      </c>
      <c r="B9479" s="1">
        <v>45912</v>
      </c>
      <c r="C9479" t="s">
        <v>44</v>
      </c>
      <c r="D9479" t="s">
        <v>38</v>
      </c>
      <c r="E9479">
        <v>202</v>
      </c>
      <c r="F9479">
        <v>4928.67</v>
      </c>
      <c r="G9479" t="str">
        <f t="shared" si="296"/>
        <v>Bluedart Corp</v>
      </c>
      <c r="H9479" t="str">
        <f>IFERROR(_xlfn.XLOOKUP(D9479, Product_Master_2026!B:B, Product_Master_2026!A:A), "Discontinued / Review Required")</f>
        <v>PROD_2026_005</v>
      </c>
      <c r="I9479">
        <f>IFERROR(_xlfn.XLOOKUP(H9479, Product_Master_2026!A:A, Product_Master_2026!D:D), 0)</f>
        <v>5.4</v>
      </c>
      <c r="J9479">
        <f t="shared" si="297"/>
        <v>1090.8000000000002</v>
      </c>
    </row>
    <row r="9480" spans="1:10" x14ac:dyDescent="0.3">
      <c r="A9480" t="s">
        <v>9502</v>
      </c>
      <c r="B9480" s="1">
        <v>45806</v>
      </c>
      <c r="C9480" t="s">
        <v>13</v>
      </c>
      <c r="D9480" t="s">
        <v>14</v>
      </c>
      <c r="E9480">
        <v>255</v>
      </c>
      <c r="F9480">
        <v>7688.73</v>
      </c>
      <c r="G9480" t="str">
        <f t="shared" si="296"/>
        <v>Henkel Logistics</v>
      </c>
      <c r="H9480" t="str">
        <f>IFERROR(_xlfn.XLOOKUP(D9480, Product_Master_2026!B:B, Product_Master_2026!A:A), "Discontinued / Review Required")</f>
        <v>Discontinued / Review Required</v>
      </c>
      <c r="I9480">
        <f>IFERROR(_xlfn.XLOOKUP(H9480, Product_Master_2026!A:A, Product_Master_2026!D:D), 0)</f>
        <v>0</v>
      </c>
      <c r="J9480">
        <f t="shared" si="297"/>
        <v>0</v>
      </c>
    </row>
    <row r="9481" spans="1:10" x14ac:dyDescent="0.3">
      <c r="A9481" t="s">
        <v>9503</v>
      </c>
      <c r="B9481" s="1">
        <v>45794</v>
      </c>
      <c r="C9481" t="s">
        <v>18</v>
      </c>
      <c r="D9481" t="s">
        <v>14</v>
      </c>
      <c r="E9481">
        <v>19</v>
      </c>
      <c r="F9481">
        <v>418.47</v>
      </c>
      <c r="G9481" t="str">
        <f t="shared" si="296"/>
        <v>Dhl Express</v>
      </c>
      <c r="H9481" t="str">
        <f>IFERROR(_xlfn.XLOOKUP(D9481, Product_Master_2026!B:B, Product_Master_2026!A:A), "Discontinued / Review Required")</f>
        <v>Discontinued / Review Required</v>
      </c>
      <c r="I9481">
        <f>IFERROR(_xlfn.XLOOKUP(H9481, Product_Master_2026!A:A, Product_Master_2026!D:D), 0)</f>
        <v>0</v>
      </c>
      <c r="J9481">
        <f t="shared" si="297"/>
        <v>0</v>
      </c>
    </row>
    <row r="9482" spans="1:10" x14ac:dyDescent="0.3">
      <c r="A9482" t="s">
        <v>9504</v>
      </c>
      <c r="B9482" s="1">
        <v>45788</v>
      </c>
      <c r="C9482" t="s">
        <v>7</v>
      </c>
      <c r="D9482" t="s">
        <v>21</v>
      </c>
      <c r="E9482">
        <v>455</v>
      </c>
      <c r="F9482">
        <v>7591.44</v>
      </c>
      <c r="G9482" t="str">
        <f t="shared" si="296"/>
        <v>Henkel Logistics</v>
      </c>
      <c r="H9482" t="str">
        <f>IFERROR(_xlfn.XLOOKUP(D9482, Product_Master_2026!B:B, Product_Master_2026!A:A), "Discontinued / Review Required")</f>
        <v>PROD_2026_001</v>
      </c>
      <c r="I9482">
        <f>IFERROR(_xlfn.XLOOKUP(H9482, Product_Master_2026!A:A, Product_Master_2026!D:D), 0)</f>
        <v>12.5</v>
      </c>
      <c r="J9482">
        <f t="shared" si="297"/>
        <v>5687.5</v>
      </c>
    </row>
    <row r="9483" spans="1:10" x14ac:dyDescent="0.3">
      <c r="A9483" t="s">
        <v>9505</v>
      </c>
      <c r="B9483" s="1">
        <v>46015</v>
      </c>
      <c r="C9483" t="s">
        <v>37</v>
      </c>
      <c r="D9483" t="s">
        <v>38</v>
      </c>
      <c r="E9483">
        <v>63</v>
      </c>
      <c r="F9483">
        <v>1891.47</v>
      </c>
      <c r="G9483" t="str">
        <f t="shared" si="296"/>
        <v>Bluedart Corp</v>
      </c>
      <c r="H9483" t="str">
        <f>IFERROR(_xlfn.XLOOKUP(D9483, Product_Master_2026!B:B, Product_Master_2026!A:A), "Discontinued / Review Required")</f>
        <v>PROD_2026_005</v>
      </c>
      <c r="I9483">
        <f>IFERROR(_xlfn.XLOOKUP(H9483, Product_Master_2026!A:A, Product_Master_2026!D:D), 0)</f>
        <v>5.4</v>
      </c>
      <c r="J9483">
        <f t="shared" si="297"/>
        <v>340.20000000000005</v>
      </c>
    </row>
    <row r="9484" spans="1:10" x14ac:dyDescent="0.3">
      <c r="A9484" t="s">
        <v>9506</v>
      </c>
      <c r="B9484" s="1">
        <v>45942</v>
      </c>
      <c r="C9484" t="s">
        <v>7</v>
      </c>
      <c r="D9484" t="s">
        <v>38</v>
      </c>
      <c r="E9484">
        <v>229</v>
      </c>
      <c r="F9484">
        <v>8346.3799999999992</v>
      </c>
      <c r="G9484" t="str">
        <f t="shared" si="296"/>
        <v>Henkel Logistics</v>
      </c>
      <c r="H9484" t="str">
        <f>IFERROR(_xlfn.XLOOKUP(D9484, Product_Master_2026!B:B, Product_Master_2026!A:A), "Discontinued / Review Required")</f>
        <v>PROD_2026_005</v>
      </c>
      <c r="I9484">
        <f>IFERROR(_xlfn.XLOOKUP(H9484, Product_Master_2026!A:A, Product_Master_2026!D:D), 0)</f>
        <v>5.4</v>
      </c>
      <c r="J9484">
        <f t="shared" si="297"/>
        <v>1236.6000000000001</v>
      </c>
    </row>
    <row r="9485" spans="1:10" x14ac:dyDescent="0.3">
      <c r="A9485" t="s">
        <v>9507</v>
      </c>
      <c r="B9485" s="1">
        <v>45694</v>
      </c>
      <c r="C9485" t="s">
        <v>28</v>
      </c>
      <c r="D9485" t="s">
        <v>11</v>
      </c>
      <c r="E9485">
        <v>72</v>
      </c>
      <c r="F9485">
        <v>2217.1</v>
      </c>
      <c r="G9485" t="str">
        <f t="shared" si="296"/>
        <v>Fedex Global</v>
      </c>
      <c r="H9485" t="str">
        <f>IFERROR(_xlfn.XLOOKUP(D9485, Product_Master_2026!B:B, Product_Master_2026!A:A), "Discontinued / Review Required")</f>
        <v>PROD_2026_003</v>
      </c>
      <c r="I9485">
        <f>IFERROR(_xlfn.XLOOKUP(H9485, Product_Master_2026!A:A, Product_Master_2026!D:D), 0)</f>
        <v>8.9</v>
      </c>
      <c r="J9485">
        <f t="shared" si="297"/>
        <v>640.80000000000007</v>
      </c>
    </row>
    <row r="9486" spans="1:10" x14ac:dyDescent="0.3">
      <c r="A9486" t="s">
        <v>9508</v>
      </c>
      <c r="B9486" s="1">
        <v>45757</v>
      </c>
      <c r="C9486" t="s">
        <v>7</v>
      </c>
      <c r="D9486" t="s">
        <v>11</v>
      </c>
      <c r="E9486">
        <v>215</v>
      </c>
      <c r="F9486">
        <v>5271.96</v>
      </c>
      <c r="G9486" t="str">
        <f t="shared" si="296"/>
        <v>Henkel Logistics</v>
      </c>
      <c r="H9486" t="str">
        <f>IFERROR(_xlfn.XLOOKUP(D9486, Product_Master_2026!B:B, Product_Master_2026!A:A), "Discontinued / Review Required")</f>
        <v>PROD_2026_003</v>
      </c>
      <c r="I9486">
        <f>IFERROR(_xlfn.XLOOKUP(H9486, Product_Master_2026!A:A, Product_Master_2026!D:D), 0)</f>
        <v>8.9</v>
      </c>
      <c r="J9486">
        <f t="shared" si="297"/>
        <v>1913.5</v>
      </c>
    </row>
    <row r="9487" spans="1:10" x14ac:dyDescent="0.3">
      <c r="A9487" t="s">
        <v>9509</v>
      </c>
      <c r="B9487" s="1">
        <v>45850</v>
      </c>
      <c r="C9487" t="s">
        <v>24</v>
      </c>
      <c r="D9487" t="s">
        <v>11</v>
      </c>
      <c r="E9487">
        <v>452</v>
      </c>
      <c r="F9487">
        <v>18241.599999999999</v>
      </c>
      <c r="G9487" t="str">
        <f t="shared" si="296"/>
        <v>Bluedart Corp</v>
      </c>
      <c r="H9487" t="str">
        <f>IFERROR(_xlfn.XLOOKUP(D9487, Product_Master_2026!B:B, Product_Master_2026!A:A), "Discontinued / Review Required")</f>
        <v>PROD_2026_003</v>
      </c>
      <c r="I9487">
        <f>IFERROR(_xlfn.XLOOKUP(H9487, Product_Master_2026!A:A, Product_Master_2026!D:D), 0)</f>
        <v>8.9</v>
      </c>
      <c r="J9487">
        <f t="shared" si="297"/>
        <v>4022.8</v>
      </c>
    </row>
    <row r="9488" spans="1:10" x14ac:dyDescent="0.3">
      <c r="A9488" t="s">
        <v>9510</v>
      </c>
      <c r="B9488" s="1">
        <v>45831</v>
      </c>
      <c r="C9488" t="s">
        <v>10</v>
      </c>
      <c r="D9488" t="s">
        <v>14</v>
      </c>
      <c r="E9488">
        <v>60</v>
      </c>
      <c r="F9488">
        <v>1385.65</v>
      </c>
      <c r="G9488" t="str">
        <f t="shared" si="296"/>
        <v>Henkel Logistics</v>
      </c>
      <c r="H9488" t="str">
        <f>IFERROR(_xlfn.XLOOKUP(D9488, Product_Master_2026!B:B, Product_Master_2026!A:A), "Discontinued / Review Required")</f>
        <v>Discontinued / Review Required</v>
      </c>
      <c r="I9488">
        <f>IFERROR(_xlfn.XLOOKUP(H9488, Product_Master_2026!A:A, Product_Master_2026!D:D), 0)</f>
        <v>0</v>
      </c>
      <c r="J9488">
        <f t="shared" si="297"/>
        <v>0</v>
      </c>
    </row>
    <row r="9489" spans="1:10" x14ac:dyDescent="0.3">
      <c r="A9489" t="s">
        <v>9511</v>
      </c>
      <c r="B9489" s="1">
        <v>45972</v>
      </c>
      <c r="C9489" t="s">
        <v>24</v>
      </c>
      <c r="D9489" t="s">
        <v>16</v>
      </c>
      <c r="E9489">
        <v>13</v>
      </c>
      <c r="F9489">
        <v>295.26</v>
      </c>
      <c r="G9489" t="str">
        <f t="shared" si="296"/>
        <v>Bluedart Corp</v>
      </c>
      <c r="H9489" t="str">
        <f>IFERROR(_xlfn.XLOOKUP(D9489, Product_Master_2026!B:B, Product_Master_2026!A:A), "Discontinued / Review Required")</f>
        <v>PROD_2026_004</v>
      </c>
      <c r="I9489">
        <f>IFERROR(_xlfn.XLOOKUP(H9489, Product_Master_2026!A:A, Product_Master_2026!D:D), 0)</f>
        <v>22</v>
      </c>
      <c r="J9489">
        <f t="shared" si="297"/>
        <v>286</v>
      </c>
    </row>
    <row r="9490" spans="1:10" x14ac:dyDescent="0.3">
      <c r="A9490" t="s">
        <v>9512</v>
      </c>
      <c r="B9490" s="1">
        <v>45811</v>
      </c>
      <c r="C9490" t="s">
        <v>28</v>
      </c>
      <c r="D9490" t="s">
        <v>16</v>
      </c>
      <c r="E9490">
        <v>148</v>
      </c>
      <c r="F9490">
        <v>4894.82</v>
      </c>
      <c r="G9490" t="str">
        <f t="shared" si="296"/>
        <v>Fedex Global</v>
      </c>
      <c r="H9490" t="str">
        <f>IFERROR(_xlfn.XLOOKUP(D9490, Product_Master_2026!B:B, Product_Master_2026!A:A), "Discontinued / Review Required")</f>
        <v>PROD_2026_004</v>
      </c>
      <c r="I9490">
        <f>IFERROR(_xlfn.XLOOKUP(H9490, Product_Master_2026!A:A, Product_Master_2026!D:D), 0)</f>
        <v>22</v>
      </c>
      <c r="J9490">
        <f t="shared" si="297"/>
        <v>3256</v>
      </c>
    </row>
    <row r="9491" spans="1:10" x14ac:dyDescent="0.3">
      <c r="A9491" t="s">
        <v>9513</v>
      </c>
      <c r="B9491" s="1">
        <v>46014</v>
      </c>
      <c r="C9491" t="s">
        <v>44</v>
      </c>
      <c r="D9491" t="s">
        <v>14</v>
      </c>
      <c r="E9491">
        <v>181</v>
      </c>
      <c r="F9491">
        <v>7209.54</v>
      </c>
      <c r="G9491" t="str">
        <f t="shared" si="296"/>
        <v>Bluedart Corp</v>
      </c>
      <c r="H9491" t="str">
        <f>IFERROR(_xlfn.XLOOKUP(D9491, Product_Master_2026!B:B, Product_Master_2026!A:A), "Discontinued / Review Required")</f>
        <v>Discontinued / Review Required</v>
      </c>
      <c r="I9491">
        <f>IFERROR(_xlfn.XLOOKUP(H9491, Product_Master_2026!A:A, Product_Master_2026!D:D), 0)</f>
        <v>0</v>
      </c>
      <c r="J9491">
        <f t="shared" si="297"/>
        <v>0</v>
      </c>
    </row>
    <row r="9492" spans="1:10" x14ac:dyDescent="0.3">
      <c r="A9492" t="s">
        <v>9514</v>
      </c>
      <c r="B9492" s="1">
        <v>45826</v>
      </c>
      <c r="C9492" t="s">
        <v>26</v>
      </c>
      <c r="D9492" t="s">
        <v>38</v>
      </c>
      <c r="E9492">
        <v>57</v>
      </c>
      <c r="F9492">
        <v>2550.54</v>
      </c>
      <c r="G9492" t="str">
        <f t="shared" si="296"/>
        <v>Dhl Express</v>
      </c>
      <c r="H9492" t="str">
        <f>IFERROR(_xlfn.XLOOKUP(D9492, Product_Master_2026!B:B, Product_Master_2026!A:A), "Discontinued / Review Required")</f>
        <v>PROD_2026_005</v>
      </c>
      <c r="I9492">
        <f>IFERROR(_xlfn.XLOOKUP(H9492, Product_Master_2026!A:A, Product_Master_2026!D:D), 0)</f>
        <v>5.4</v>
      </c>
      <c r="J9492">
        <f t="shared" si="297"/>
        <v>307.8</v>
      </c>
    </row>
    <row r="9493" spans="1:10" x14ac:dyDescent="0.3">
      <c r="A9493" t="s">
        <v>9515</v>
      </c>
      <c r="B9493" s="1">
        <v>45899</v>
      </c>
      <c r="C9493" t="s">
        <v>26</v>
      </c>
      <c r="D9493" t="s">
        <v>8</v>
      </c>
      <c r="E9493">
        <v>163</v>
      </c>
      <c r="F9493">
        <v>3968.42</v>
      </c>
      <c r="G9493" t="str">
        <f t="shared" si="296"/>
        <v>Dhl Express</v>
      </c>
      <c r="H9493" t="str">
        <f>IFERROR(_xlfn.XLOOKUP(D9493, Product_Master_2026!B:B, Product_Master_2026!A:A), "Discontinued / Review Required")</f>
        <v>PROD_2026_002</v>
      </c>
      <c r="I9493">
        <f>IFERROR(_xlfn.XLOOKUP(H9493, Product_Master_2026!A:A, Product_Master_2026!D:D), 0)</f>
        <v>18.2</v>
      </c>
      <c r="J9493">
        <f t="shared" si="297"/>
        <v>2966.6</v>
      </c>
    </row>
    <row r="9494" spans="1:10" x14ac:dyDescent="0.3">
      <c r="A9494" t="s">
        <v>9516</v>
      </c>
      <c r="B9494" s="1">
        <v>45731</v>
      </c>
      <c r="C9494" t="s">
        <v>13</v>
      </c>
      <c r="D9494" t="s">
        <v>14</v>
      </c>
      <c r="E9494">
        <v>478</v>
      </c>
      <c r="F9494">
        <v>15000.89</v>
      </c>
      <c r="G9494" t="str">
        <f t="shared" si="296"/>
        <v>Henkel Logistics</v>
      </c>
      <c r="H9494" t="str">
        <f>IFERROR(_xlfn.XLOOKUP(D9494, Product_Master_2026!B:B, Product_Master_2026!A:A), "Discontinued / Review Required")</f>
        <v>Discontinued / Review Required</v>
      </c>
      <c r="I9494">
        <f>IFERROR(_xlfn.XLOOKUP(H9494, Product_Master_2026!A:A, Product_Master_2026!D:D), 0)</f>
        <v>0</v>
      </c>
      <c r="J9494">
        <f t="shared" si="297"/>
        <v>0</v>
      </c>
    </row>
    <row r="9495" spans="1:10" x14ac:dyDescent="0.3">
      <c r="A9495" t="s">
        <v>9517</v>
      </c>
      <c r="B9495" s="1">
        <v>45963</v>
      </c>
      <c r="C9495" t="s">
        <v>24</v>
      </c>
      <c r="D9495" t="s">
        <v>16</v>
      </c>
      <c r="E9495">
        <v>447</v>
      </c>
      <c r="F9495">
        <v>16982.810000000001</v>
      </c>
      <c r="G9495" t="str">
        <f t="shared" si="296"/>
        <v>Bluedart Corp</v>
      </c>
      <c r="H9495" t="str">
        <f>IFERROR(_xlfn.XLOOKUP(D9495, Product_Master_2026!B:B, Product_Master_2026!A:A), "Discontinued / Review Required")</f>
        <v>PROD_2026_004</v>
      </c>
      <c r="I9495">
        <f>IFERROR(_xlfn.XLOOKUP(H9495, Product_Master_2026!A:A, Product_Master_2026!D:D), 0)</f>
        <v>22</v>
      </c>
      <c r="J9495">
        <f t="shared" si="297"/>
        <v>9834</v>
      </c>
    </row>
    <row r="9496" spans="1:10" x14ac:dyDescent="0.3">
      <c r="A9496" t="s">
        <v>9518</v>
      </c>
      <c r="B9496" s="1">
        <v>45869</v>
      </c>
      <c r="C9496" t="s">
        <v>13</v>
      </c>
      <c r="D9496" t="s">
        <v>14</v>
      </c>
      <c r="E9496">
        <v>493</v>
      </c>
      <c r="F9496">
        <v>8516.4699999999993</v>
      </c>
      <c r="G9496" t="str">
        <f t="shared" si="296"/>
        <v>Henkel Logistics</v>
      </c>
      <c r="H9496" t="str">
        <f>IFERROR(_xlfn.XLOOKUP(D9496, Product_Master_2026!B:B, Product_Master_2026!A:A), "Discontinued / Review Required")</f>
        <v>Discontinued / Review Required</v>
      </c>
      <c r="I9496">
        <f>IFERROR(_xlfn.XLOOKUP(H9496, Product_Master_2026!A:A, Product_Master_2026!D:D), 0)</f>
        <v>0</v>
      </c>
      <c r="J9496">
        <f t="shared" si="297"/>
        <v>0</v>
      </c>
    </row>
    <row r="9497" spans="1:10" x14ac:dyDescent="0.3">
      <c r="A9497" t="s">
        <v>9519</v>
      </c>
      <c r="B9497" s="1">
        <v>45981</v>
      </c>
      <c r="C9497" t="s">
        <v>44</v>
      </c>
      <c r="D9497" t="s">
        <v>14</v>
      </c>
      <c r="E9497">
        <v>270</v>
      </c>
      <c r="F9497">
        <v>8605.83</v>
      </c>
      <c r="G9497" t="str">
        <f t="shared" si="296"/>
        <v>Bluedart Corp</v>
      </c>
      <c r="H9497" t="str">
        <f>IFERROR(_xlfn.XLOOKUP(D9497, Product_Master_2026!B:B, Product_Master_2026!A:A), "Discontinued / Review Required")</f>
        <v>Discontinued / Review Required</v>
      </c>
      <c r="I9497">
        <f>IFERROR(_xlfn.XLOOKUP(H9497, Product_Master_2026!A:A, Product_Master_2026!D:D), 0)</f>
        <v>0</v>
      </c>
      <c r="J9497">
        <f t="shared" si="297"/>
        <v>0</v>
      </c>
    </row>
    <row r="9498" spans="1:10" x14ac:dyDescent="0.3">
      <c r="A9498" t="s">
        <v>9520</v>
      </c>
      <c r="B9498" s="1">
        <v>45896</v>
      </c>
      <c r="C9498" t="s">
        <v>13</v>
      </c>
      <c r="D9498" t="s">
        <v>14</v>
      </c>
      <c r="E9498">
        <v>176</v>
      </c>
      <c r="F9498">
        <v>7583.68</v>
      </c>
      <c r="G9498" t="str">
        <f t="shared" si="296"/>
        <v>Henkel Logistics</v>
      </c>
      <c r="H9498" t="str">
        <f>IFERROR(_xlfn.XLOOKUP(D9498, Product_Master_2026!B:B, Product_Master_2026!A:A), "Discontinued / Review Required")</f>
        <v>Discontinued / Review Required</v>
      </c>
      <c r="I9498">
        <f>IFERROR(_xlfn.XLOOKUP(H9498, Product_Master_2026!A:A, Product_Master_2026!D:D), 0)</f>
        <v>0</v>
      </c>
      <c r="J9498">
        <f t="shared" si="297"/>
        <v>0</v>
      </c>
    </row>
    <row r="9499" spans="1:10" x14ac:dyDescent="0.3">
      <c r="A9499" t="s">
        <v>9521</v>
      </c>
      <c r="B9499" s="1">
        <v>45889</v>
      </c>
      <c r="C9499" t="s">
        <v>26</v>
      </c>
      <c r="D9499" t="s">
        <v>8</v>
      </c>
      <c r="E9499">
        <v>257</v>
      </c>
      <c r="F9499">
        <v>9062.32</v>
      </c>
      <c r="G9499" t="str">
        <f t="shared" si="296"/>
        <v>Dhl Express</v>
      </c>
      <c r="H9499" t="str">
        <f>IFERROR(_xlfn.XLOOKUP(D9499, Product_Master_2026!B:B, Product_Master_2026!A:A), "Discontinued / Review Required")</f>
        <v>PROD_2026_002</v>
      </c>
      <c r="I9499">
        <f>IFERROR(_xlfn.XLOOKUP(H9499, Product_Master_2026!A:A, Product_Master_2026!D:D), 0)</f>
        <v>18.2</v>
      </c>
      <c r="J9499">
        <f t="shared" si="297"/>
        <v>4677.3999999999996</v>
      </c>
    </row>
    <row r="9500" spans="1:10" x14ac:dyDescent="0.3">
      <c r="A9500" t="s">
        <v>9522</v>
      </c>
      <c r="B9500" s="1">
        <v>45834</v>
      </c>
      <c r="C9500" t="s">
        <v>10</v>
      </c>
      <c r="D9500" t="s">
        <v>8</v>
      </c>
      <c r="E9500">
        <v>357</v>
      </c>
      <c r="F9500">
        <v>12030.12</v>
      </c>
      <c r="G9500" t="str">
        <f t="shared" si="296"/>
        <v>Henkel Logistics</v>
      </c>
      <c r="H9500" t="str">
        <f>IFERROR(_xlfn.XLOOKUP(D9500, Product_Master_2026!B:B, Product_Master_2026!A:A), "Discontinued / Review Required")</f>
        <v>PROD_2026_002</v>
      </c>
      <c r="I9500">
        <f>IFERROR(_xlfn.XLOOKUP(H9500, Product_Master_2026!A:A, Product_Master_2026!D:D), 0)</f>
        <v>18.2</v>
      </c>
      <c r="J9500">
        <f t="shared" si="297"/>
        <v>6497.4</v>
      </c>
    </row>
    <row r="9501" spans="1:10" x14ac:dyDescent="0.3">
      <c r="A9501" t="s">
        <v>9523</v>
      </c>
      <c r="B9501" s="1">
        <v>45844</v>
      </c>
      <c r="C9501" t="s">
        <v>26</v>
      </c>
      <c r="D9501" t="s">
        <v>14</v>
      </c>
      <c r="E9501">
        <v>76</v>
      </c>
      <c r="F9501">
        <v>3024.05</v>
      </c>
      <c r="G9501" t="str">
        <f t="shared" si="296"/>
        <v>Dhl Express</v>
      </c>
      <c r="H9501" t="str">
        <f>IFERROR(_xlfn.XLOOKUP(D9501, Product_Master_2026!B:B, Product_Master_2026!A:A), "Discontinued / Review Required")</f>
        <v>Discontinued / Review Required</v>
      </c>
      <c r="I9501">
        <f>IFERROR(_xlfn.XLOOKUP(H9501, Product_Master_2026!A:A, Product_Master_2026!D:D), 0)</f>
        <v>0</v>
      </c>
      <c r="J9501">
        <f t="shared" si="297"/>
        <v>0</v>
      </c>
    </row>
    <row r="9502" spans="1:10" x14ac:dyDescent="0.3">
      <c r="A9502" t="s">
        <v>9524</v>
      </c>
      <c r="B9502" s="1">
        <v>45825</v>
      </c>
      <c r="C9502" t="s">
        <v>13</v>
      </c>
      <c r="D9502" t="s">
        <v>21</v>
      </c>
      <c r="E9502">
        <v>415</v>
      </c>
      <c r="F9502">
        <v>18059.3</v>
      </c>
      <c r="G9502" t="str">
        <f t="shared" si="296"/>
        <v>Henkel Logistics</v>
      </c>
      <c r="H9502" t="str">
        <f>IFERROR(_xlfn.XLOOKUP(D9502, Product_Master_2026!B:B, Product_Master_2026!A:A), "Discontinued / Review Required")</f>
        <v>PROD_2026_001</v>
      </c>
      <c r="I9502">
        <f>IFERROR(_xlfn.XLOOKUP(H9502, Product_Master_2026!A:A, Product_Master_2026!D:D), 0)</f>
        <v>12.5</v>
      </c>
      <c r="J9502">
        <f t="shared" si="297"/>
        <v>5187.5</v>
      </c>
    </row>
    <row r="9503" spans="1:10" x14ac:dyDescent="0.3">
      <c r="A9503" t="s">
        <v>9525</v>
      </c>
      <c r="B9503" s="1">
        <v>45941</v>
      </c>
      <c r="C9503" t="s">
        <v>28</v>
      </c>
      <c r="D9503" t="s">
        <v>21</v>
      </c>
      <c r="E9503">
        <v>359</v>
      </c>
      <c r="F9503">
        <v>11197.89</v>
      </c>
      <c r="G9503" t="str">
        <f t="shared" si="296"/>
        <v>Fedex Global</v>
      </c>
      <c r="H9503" t="str">
        <f>IFERROR(_xlfn.XLOOKUP(D9503, Product_Master_2026!B:B, Product_Master_2026!A:A), "Discontinued / Review Required")</f>
        <v>PROD_2026_001</v>
      </c>
      <c r="I9503">
        <f>IFERROR(_xlfn.XLOOKUP(H9503, Product_Master_2026!A:A, Product_Master_2026!D:D), 0)</f>
        <v>12.5</v>
      </c>
      <c r="J9503">
        <f t="shared" si="297"/>
        <v>4487.5</v>
      </c>
    </row>
    <row r="9504" spans="1:10" x14ac:dyDescent="0.3">
      <c r="A9504" t="s">
        <v>9526</v>
      </c>
      <c r="B9504" s="1">
        <v>45863</v>
      </c>
      <c r="C9504" t="s">
        <v>18</v>
      </c>
      <c r="D9504" t="s">
        <v>14</v>
      </c>
      <c r="E9504">
        <v>202</v>
      </c>
      <c r="F9504">
        <v>6355.72</v>
      </c>
      <c r="G9504" t="str">
        <f t="shared" si="296"/>
        <v>Dhl Express</v>
      </c>
      <c r="H9504" t="str">
        <f>IFERROR(_xlfn.XLOOKUP(D9504, Product_Master_2026!B:B, Product_Master_2026!A:A), "Discontinued / Review Required")</f>
        <v>Discontinued / Review Required</v>
      </c>
      <c r="I9504">
        <f>IFERROR(_xlfn.XLOOKUP(H9504, Product_Master_2026!A:A, Product_Master_2026!D:D), 0)</f>
        <v>0</v>
      </c>
      <c r="J9504">
        <f t="shared" si="297"/>
        <v>0</v>
      </c>
    </row>
    <row r="9505" spans="1:10" x14ac:dyDescent="0.3">
      <c r="A9505" t="s">
        <v>9527</v>
      </c>
      <c r="B9505" s="1">
        <v>45677</v>
      </c>
      <c r="C9505" t="s">
        <v>26</v>
      </c>
      <c r="D9505" t="s">
        <v>8</v>
      </c>
      <c r="E9505">
        <v>77</v>
      </c>
      <c r="F9505">
        <v>2245.61</v>
      </c>
      <c r="G9505" t="str">
        <f t="shared" si="296"/>
        <v>Dhl Express</v>
      </c>
      <c r="H9505" t="str">
        <f>IFERROR(_xlfn.XLOOKUP(D9505, Product_Master_2026!B:B, Product_Master_2026!A:A), "Discontinued / Review Required")</f>
        <v>PROD_2026_002</v>
      </c>
      <c r="I9505">
        <f>IFERROR(_xlfn.XLOOKUP(H9505, Product_Master_2026!A:A, Product_Master_2026!D:D), 0)</f>
        <v>18.2</v>
      </c>
      <c r="J9505">
        <f t="shared" si="297"/>
        <v>1401.3999999999999</v>
      </c>
    </row>
    <row r="9506" spans="1:10" x14ac:dyDescent="0.3">
      <c r="A9506" t="s">
        <v>9528</v>
      </c>
      <c r="B9506" s="1">
        <v>45718</v>
      </c>
      <c r="C9506" t="s">
        <v>26</v>
      </c>
      <c r="D9506" t="s">
        <v>14</v>
      </c>
      <c r="E9506">
        <v>299</v>
      </c>
      <c r="F9506">
        <v>6294.6</v>
      </c>
      <c r="G9506" t="str">
        <f t="shared" si="296"/>
        <v>Dhl Express</v>
      </c>
      <c r="H9506" t="str">
        <f>IFERROR(_xlfn.XLOOKUP(D9506, Product_Master_2026!B:B, Product_Master_2026!A:A), "Discontinued / Review Required")</f>
        <v>Discontinued / Review Required</v>
      </c>
      <c r="I9506">
        <f>IFERROR(_xlfn.XLOOKUP(H9506, Product_Master_2026!A:A, Product_Master_2026!D:D), 0)</f>
        <v>0</v>
      </c>
      <c r="J9506">
        <f t="shared" si="297"/>
        <v>0</v>
      </c>
    </row>
    <row r="9507" spans="1:10" x14ac:dyDescent="0.3">
      <c r="A9507" t="s">
        <v>9529</v>
      </c>
      <c r="B9507" s="1">
        <v>46010</v>
      </c>
      <c r="C9507" t="s">
        <v>13</v>
      </c>
      <c r="D9507" t="s">
        <v>38</v>
      </c>
      <c r="E9507">
        <v>96</v>
      </c>
      <c r="F9507">
        <v>3871.6</v>
      </c>
      <c r="G9507" t="str">
        <f t="shared" si="296"/>
        <v>Henkel Logistics</v>
      </c>
      <c r="H9507" t="str">
        <f>IFERROR(_xlfn.XLOOKUP(D9507, Product_Master_2026!B:B, Product_Master_2026!A:A), "Discontinued / Review Required")</f>
        <v>PROD_2026_005</v>
      </c>
      <c r="I9507">
        <f>IFERROR(_xlfn.XLOOKUP(H9507, Product_Master_2026!A:A, Product_Master_2026!D:D), 0)</f>
        <v>5.4</v>
      </c>
      <c r="J9507">
        <f t="shared" si="297"/>
        <v>518.40000000000009</v>
      </c>
    </row>
    <row r="9508" spans="1:10" x14ac:dyDescent="0.3">
      <c r="A9508" t="s">
        <v>9530</v>
      </c>
      <c r="B9508" s="1">
        <v>45845</v>
      </c>
      <c r="C9508" t="s">
        <v>13</v>
      </c>
      <c r="D9508" t="s">
        <v>21</v>
      </c>
      <c r="E9508">
        <v>46</v>
      </c>
      <c r="F9508">
        <v>1514.02</v>
      </c>
      <c r="G9508" t="str">
        <f t="shared" si="296"/>
        <v>Henkel Logistics</v>
      </c>
      <c r="H9508" t="str">
        <f>IFERROR(_xlfn.XLOOKUP(D9508, Product_Master_2026!B:B, Product_Master_2026!A:A), "Discontinued / Review Required")</f>
        <v>PROD_2026_001</v>
      </c>
      <c r="I9508">
        <f>IFERROR(_xlfn.XLOOKUP(H9508, Product_Master_2026!A:A, Product_Master_2026!D:D), 0)</f>
        <v>12.5</v>
      </c>
      <c r="J9508">
        <f t="shared" si="297"/>
        <v>575</v>
      </c>
    </row>
    <row r="9509" spans="1:10" x14ac:dyDescent="0.3">
      <c r="A9509" t="s">
        <v>9531</v>
      </c>
      <c r="B9509" s="1">
        <v>45684</v>
      </c>
      <c r="C9509" t="s">
        <v>13</v>
      </c>
      <c r="D9509" t="s">
        <v>16</v>
      </c>
      <c r="E9509">
        <v>392</v>
      </c>
      <c r="F9509">
        <v>9491.4699999999993</v>
      </c>
      <c r="G9509" t="str">
        <f t="shared" si="296"/>
        <v>Henkel Logistics</v>
      </c>
      <c r="H9509" t="str">
        <f>IFERROR(_xlfn.XLOOKUP(D9509, Product_Master_2026!B:B, Product_Master_2026!A:A), "Discontinued / Review Required")</f>
        <v>PROD_2026_004</v>
      </c>
      <c r="I9509">
        <f>IFERROR(_xlfn.XLOOKUP(H9509, Product_Master_2026!A:A, Product_Master_2026!D:D), 0)</f>
        <v>22</v>
      </c>
      <c r="J9509">
        <f t="shared" si="297"/>
        <v>8624</v>
      </c>
    </row>
    <row r="9510" spans="1:10" x14ac:dyDescent="0.3">
      <c r="A9510" t="s">
        <v>9532</v>
      </c>
      <c r="B9510" s="1">
        <v>45693</v>
      </c>
      <c r="C9510" t="s">
        <v>44</v>
      </c>
      <c r="D9510" t="s">
        <v>16</v>
      </c>
      <c r="E9510">
        <v>63</v>
      </c>
      <c r="F9510">
        <v>1470.79</v>
      </c>
      <c r="G9510" t="str">
        <f t="shared" si="296"/>
        <v>Bluedart Corp</v>
      </c>
      <c r="H9510" t="str">
        <f>IFERROR(_xlfn.XLOOKUP(D9510, Product_Master_2026!B:B, Product_Master_2026!A:A), "Discontinued / Review Required")</f>
        <v>PROD_2026_004</v>
      </c>
      <c r="I9510">
        <f>IFERROR(_xlfn.XLOOKUP(H9510, Product_Master_2026!A:A, Product_Master_2026!D:D), 0)</f>
        <v>22</v>
      </c>
      <c r="J9510">
        <f t="shared" si="297"/>
        <v>1386</v>
      </c>
    </row>
    <row r="9511" spans="1:10" x14ac:dyDescent="0.3">
      <c r="A9511" t="s">
        <v>9533</v>
      </c>
      <c r="B9511" s="1">
        <v>45797</v>
      </c>
      <c r="C9511" t="s">
        <v>20</v>
      </c>
      <c r="D9511" t="s">
        <v>16</v>
      </c>
      <c r="E9511">
        <v>103</v>
      </c>
      <c r="F9511">
        <v>3279.83</v>
      </c>
      <c r="G9511" t="str">
        <f t="shared" si="296"/>
        <v>Fedex Global</v>
      </c>
      <c r="H9511" t="str">
        <f>IFERROR(_xlfn.XLOOKUP(D9511, Product_Master_2026!B:B, Product_Master_2026!A:A), "Discontinued / Review Required")</f>
        <v>PROD_2026_004</v>
      </c>
      <c r="I9511">
        <f>IFERROR(_xlfn.XLOOKUP(H9511, Product_Master_2026!A:A, Product_Master_2026!D:D), 0)</f>
        <v>22</v>
      </c>
      <c r="J9511">
        <f t="shared" si="297"/>
        <v>2266</v>
      </c>
    </row>
    <row r="9512" spans="1:10" x14ac:dyDescent="0.3">
      <c r="A9512" t="s">
        <v>9534</v>
      </c>
      <c r="B9512" s="1">
        <v>45996</v>
      </c>
      <c r="C9512" t="s">
        <v>26</v>
      </c>
      <c r="D9512" t="s">
        <v>38</v>
      </c>
      <c r="E9512">
        <v>466</v>
      </c>
      <c r="F9512">
        <v>10482.26</v>
      </c>
      <c r="G9512" t="str">
        <f t="shared" si="296"/>
        <v>Dhl Express</v>
      </c>
      <c r="H9512" t="str">
        <f>IFERROR(_xlfn.XLOOKUP(D9512, Product_Master_2026!B:B, Product_Master_2026!A:A), "Discontinued / Review Required")</f>
        <v>PROD_2026_005</v>
      </c>
      <c r="I9512">
        <f>IFERROR(_xlfn.XLOOKUP(H9512, Product_Master_2026!A:A, Product_Master_2026!D:D), 0)</f>
        <v>5.4</v>
      </c>
      <c r="J9512">
        <f t="shared" si="297"/>
        <v>2516.4</v>
      </c>
    </row>
    <row r="9513" spans="1:10" x14ac:dyDescent="0.3">
      <c r="A9513" t="s">
        <v>9535</v>
      </c>
      <c r="B9513" s="1">
        <v>45695</v>
      </c>
      <c r="C9513" t="s">
        <v>37</v>
      </c>
      <c r="D9513" t="s">
        <v>38</v>
      </c>
      <c r="E9513">
        <v>124</v>
      </c>
      <c r="F9513">
        <v>2029.1</v>
      </c>
      <c r="G9513" t="str">
        <f t="shared" si="296"/>
        <v>Bluedart Corp</v>
      </c>
      <c r="H9513" t="str">
        <f>IFERROR(_xlfn.XLOOKUP(D9513, Product_Master_2026!B:B, Product_Master_2026!A:A), "Discontinued / Review Required")</f>
        <v>PROD_2026_005</v>
      </c>
      <c r="I9513">
        <f>IFERROR(_xlfn.XLOOKUP(H9513, Product_Master_2026!A:A, Product_Master_2026!D:D), 0)</f>
        <v>5.4</v>
      </c>
      <c r="J9513">
        <f t="shared" si="297"/>
        <v>669.6</v>
      </c>
    </row>
    <row r="9514" spans="1:10" x14ac:dyDescent="0.3">
      <c r="A9514" t="s">
        <v>9536</v>
      </c>
      <c r="B9514" s="1">
        <v>45965</v>
      </c>
      <c r="C9514" t="s">
        <v>13</v>
      </c>
      <c r="D9514" t="s">
        <v>16</v>
      </c>
      <c r="E9514">
        <v>345</v>
      </c>
      <c r="F9514">
        <v>14867.45</v>
      </c>
      <c r="G9514" t="str">
        <f t="shared" si="296"/>
        <v>Henkel Logistics</v>
      </c>
      <c r="H9514" t="str">
        <f>IFERROR(_xlfn.XLOOKUP(D9514, Product_Master_2026!B:B, Product_Master_2026!A:A), "Discontinued / Review Required")</f>
        <v>PROD_2026_004</v>
      </c>
      <c r="I9514">
        <f>IFERROR(_xlfn.XLOOKUP(H9514, Product_Master_2026!A:A, Product_Master_2026!D:D), 0)</f>
        <v>22</v>
      </c>
      <c r="J9514">
        <f t="shared" si="297"/>
        <v>7590</v>
      </c>
    </row>
    <row r="9515" spans="1:10" x14ac:dyDescent="0.3">
      <c r="A9515" t="s">
        <v>9537</v>
      </c>
      <c r="B9515" s="1">
        <v>45824</v>
      </c>
      <c r="C9515" t="s">
        <v>26</v>
      </c>
      <c r="D9515" t="s">
        <v>32</v>
      </c>
      <c r="E9515">
        <v>429</v>
      </c>
      <c r="F9515">
        <v>14079.38</v>
      </c>
      <c r="G9515" t="str">
        <f t="shared" si="296"/>
        <v>Dhl Express</v>
      </c>
      <c r="H9515" t="str">
        <f>IFERROR(_xlfn.XLOOKUP(D9515, Product_Master_2026!B:B, Product_Master_2026!A:A), "Discontinued / Review Required")</f>
        <v>Discontinued / Review Required</v>
      </c>
      <c r="I9515">
        <f>IFERROR(_xlfn.XLOOKUP(H9515, Product_Master_2026!A:A, Product_Master_2026!D:D), 0)</f>
        <v>0</v>
      </c>
      <c r="J9515">
        <f t="shared" si="297"/>
        <v>0</v>
      </c>
    </row>
    <row r="9516" spans="1:10" x14ac:dyDescent="0.3">
      <c r="A9516" t="s">
        <v>9538</v>
      </c>
      <c r="B9516" s="1">
        <v>45871</v>
      </c>
      <c r="C9516" t="s">
        <v>26</v>
      </c>
      <c r="D9516" t="s">
        <v>16</v>
      </c>
      <c r="E9516">
        <v>72</v>
      </c>
      <c r="F9516">
        <v>2760.21</v>
      </c>
      <c r="G9516" t="str">
        <f t="shared" si="296"/>
        <v>Dhl Express</v>
      </c>
      <c r="H9516" t="str">
        <f>IFERROR(_xlfn.XLOOKUP(D9516, Product_Master_2026!B:B, Product_Master_2026!A:A), "Discontinued / Review Required")</f>
        <v>PROD_2026_004</v>
      </c>
      <c r="I9516">
        <f>IFERROR(_xlfn.XLOOKUP(H9516, Product_Master_2026!A:A, Product_Master_2026!D:D), 0)</f>
        <v>22</v>
      </c>
      <c r="J9516">
        <f t="shared" si="297"/>
        <v>1584</v>
      </c>
    </row>
    <row r="9517" spans="1:10" x14ac:dyDescent="0.3">
      <c r="A9517" t="s">
        <v>9539</v>
      </c>
      <c r="B9517" s="1">
        <v>45957</v>
      </c>
      <c r="C9517" t="s">
        <v>44</v>
      </c>
      <c r="D9517" t="s">
        <v>38</v>
      </c>
      <c r="E9517">
        <v>497</v>
      </c>
      <c r="F9517">
        <v>22108.9</v>
      </c>
      <c r="G9517" t="str">
        <f t="shared" si="296"/>
        <v>Bluedart Corp</v>
      </c>
      <c r="H9517" t="str">
        <f>IFERROR(_xlfn.XLOOKUP(D9517, Product_Master_2026!B:B, Product_Master_2026!A:A), "Discontinued / Review Required")</f>
        <v>PROD_2026_005</v>
      </c>
      <c r="I9517">
        <f>IFERROR(_xlfn.XLOOKUP(H9517, Product_Master_2026!A:A, Product_Master_2026!D:D), 0)</f>
        <v>5.4</v>
      </c>
      <c r="J9517">
        <f t="shared" si="297"/>
        <v>2683.8</v>
      </c>
    </row>
    <row r="9518" spans="1:10" x14ac:dyDescent="0.3">
      <c r="A9518" t="s">
        <v>9540</v>
      </c>
      <c r="B9518" s="1">
        <v>45662</v>
      </c>
      <c r="C9518" t="s">
        <v>7</v>
      </c>
      <c r="D9518" t="s">
        <v>38</v>
      </c>
      <c r="E9518">
        <v>165</v>
      </c>
      <c r="F9518">
        <v>4747.95</v>
      </c>
      <c r="G9518" t="str">
        <f t="shared" si="296"/>
        <v>Henkel Logistics</v>
      </c>
      <c r="H9518" t="str">
        <f>IFERROR(_xlfn.XLOOKUP(D9518, Product_Master_2026!B:B, Product_Master_2026!A:A), "Discontinued / Review Required")</f>
        <v>PROD_2026_005</v>
      </c>
      <c r="I9518">
        <f>IFERROR(_xlfn.XLOOKUP(H9518, Product_Master_2026!A:A, Product_Master_2026!D:D), 0)</f>
        <v>5.4</v>
      </c>
      <c r="J9518">
        <f t="shared" si="297"/>
        <v>891.00000000000011</v>
      </c>
    </row>
    <row r="9519" spans="1:10" x14ac:dyDescent="0.3">
      <c r="A9519" t="s">
        <v>9541</v>
      </c>
      <c r="B9519" s="1">
        <v>45676</v>
      </c>
      <c r="C9519" t="s">
        <v>44</v>
      </c>
      <c r="D9519" t="s">
        <v>16</v>
      </c>
      <c r="E9519">
        <v>185</v>
      </c>
      <c r="F9519">
        <v>3455.87</v>
      </c>
      <c r="G9519" t="str">
        <f t="shared" si="296"/>
        <v>Bluedart Corp</v>
      </c>
      <c r="H9519" t="str">
        <f>IFERROR(_xlfn.XLOOKUP(D9519, Product_Master_2026!B:B, Product_Master_2026!A:A), "Discontinued / Review Required")</f>
        <v>PROD_2026_004</v>
      </c>
      <c r="I9519">
        <f>IFERROR(_xlfn.XLOOKUP(H9519, Product_Master_2026!A:A, Product_Master_2026!D:D), 0)</f>
        <v>22</v>
      </c>
      <c r="J9519">
        <f t="shared" si="297"/>
        <v>4070</v>
      </c>
    </row>
    <row r="9520" spans="1:10" x14ac:dyDescent="0.3">
      <c r="A9520" t="s">
        <v>9542</v>
      </c>
      <c r="B9520" s="1">
        <v>45769</v>
      </c>
      <c r="C9520" t="s">
        <v>24</v>
      </c>
      <c r="D9520" t="s">
        <v>8</v>
      </c>
      <c r="E9520">
        <v>10</v>
      </c>
      <c r="F9520">
        <v>368.81</v>
      </c>
      <c r="G9520" t="str">
        <f t="shared" si="296"/>
        <v>Bluedart Corp</v>
      </c>
      <c r="H9520" t="str">
        <f>IFERROR(_xlfn.XLOOKUP(D9520, Product_Master_2026!B:B, Product_Master_2026!A:A), "Discontinued / Review Required")</f>
        <v>PROD_2026_002</v>
      </c>
      <c r="I9520">
        <f>IFERROR(_xlfn.XLOOKUP(H9520, Product_Master_2026!A:A, Product_Master_2026!D:D), 0)</f>
        <v>18.2</v>
      </c>
      <c r="J9520">
        <f t="shared" si="297"/>
        <v>182</v>
      </c>
    </row>
    <row r="9521" spans="1:10" x14ac:dyDescent="0.3">
      <c r="A9521" t="s">
        <v>9543</v>
      </c>
      <c r="B9521" s="1">
        <v>45948</v>
      </c>
      <c r="C9521" t="s">
        <v>26</v>
      </c>
      <c r="D9521" t="s">
        <v>8</v>
      </c>
      <c r="E9521">
        <v>42</v>
      </c>
      <c r="F9521">
        <v>1346.44</v>
      </c>
      <c r="G9521" t="str">
        <f t="shared" si="296"/>
        <v>Dhl Express</v>
      </c>
      <c r="H9521" t="str">
        <f>IFERROR(_xlfn.XLOOKUP(D9521, Product_Master_2026!B:B, Product_Master_2026!A:A), "Discontinued / Review Required")</f>
        <v>PROD_2026_002</v>
      </c>
      <c r="I9521">
        <f>IFERROR(_xlfn.XLOOKUP(H9521, Product_Master_2026!A:A, Product_Master_2026!D:D), 0)</f>
        <v>18.2</v>
      </c>
      <c r="J9521">
        <f t="shared" si="297"/>
        <v>764.4</v>
      </c>
    </row>
    <row r="9522" spans="1:10" x14ac:dyDescent="0.3">
      <c r="A9522" t="s">
        <v>9544</v>
      </c>
      <c r="B9522" s="1">
        <v>45842</v>
      </c>
      <c r="C9522" t="s">
        <v>24</v>
      </c>
      <c r="D9522" t="s">
        <v>14</v>
      </c>
      <c r="E9522">
        <v>336</v>
      </c>
      <c r="F9522">
        <v>10083.379999999999</v>
      </c>
      <c r="G9522" t="str">
        <f t="shared" si="296"/>
        <v>Bluedart Corp</v>
      </c>
      <c r="H9522" t="str">
        <f>IFERROR(_xlfn.XLOOKUP(D9522, Product_Master_2026!B:B, Product_Master_2026!A:A), "Discontinued / Review Required")</f>
        <v>Discontinued / Review Required</v>
      </c>
      <c r="I9522">
        <f>IFERROR(_xlfn.XLOOKUP(H9522, Product_Master_2026!A:A, Product_Master_2026!D:D), 0)</f>
        <v>0</v>
      </c>
      <c r="J9522">
        <f t="shared" si="297"/>
        <v>0</v>
      </c>
    </row>
    <row r="9523" spans="1:10" x14ac:dyDescent="0.3">
      <c r="A9523" t="s">
        <v>9545</v>
      </c>
      <c r="B9523" s="1">
        <v>46003</v>
      </c>
      <c r="C9523" t="s">
        <v>7</v>
      </c>
      <c r="D9523" t="s">
        <v>21</v>
      </c>
      <c r="E9523">
        <v>131</v>
      </c>
      <c r="F9523">
        <v>2181.65</v>
      </c>
      <c r="G9523" t="str">
        <f t="shared" si="296"/>
        <v>Henkel Logistics</v>
      </c>
      <c r="H9523" t="str">
        <f>IFERROR(_xlfn.XLOOKUP(D9523, Product_Master_2026!B:B, Product_Master_2026!A:A), "Discontinued / Review Required")</f>
        <v>PROD_2026_001</v>
      </c>
      <c r="I9523">
        <f>IFERROR(_xlfn.XLOOKUP(H9523, Product_Master_2026!A:A, Product_Master_2026!D:D), 0)</f>
        <v>12.5</v>
      </c>
      <c r="J9523">
        <f t="shared" si="297"/>
        <v>1637.5</v>
      </c>
    </row>
    <row r="9524" spans="1:10" x14ac:dyDescent="0.3">
      <c r="A9524" t="s">
        <v>9546</v>
      </c>
      <c r="B9524" s="1">
        <v>45937</v>
      </c>
      <c r="C9524" t="s">
        <v>18</v>
      </c>
      <c r="D9524" t="s">
        <v>8</v>
      </c>
      <c r="E9524">
        <v>214</v>
      </c>
      <c r="F9524">
        <v>4236.0600000000004</v>
      </c>
      <c r="G9524" t="str">
        <f t="shared" si="296"/>
        <v>Dhl Express</v>
      </c>
      <c r="H9524" t="str">
        <f>IFERROR(_xlfn.XLOOKUP(D9524, Product_Master_2026!B:B, Product_Master_2026!A:A), "Discontinued / Review Required")</f>
        <v>PROD_2026_002</v>
      </c>
      <c r="I9524">
        <f>IFERROR(_xlfn.XLOOKUP(H9524, Product_Master_2026!A:A, Product_Master_2026!D:D), 0)</f>
        <v>18.2</v>
      </c>
      <c r="J9524">
        <f t="shared" si="297"/>
        <v>3894.7999999999997</v>
      </c>
    </row>
    <row r="9525" spans="1:10" x14ac:dyDescent="0.3">
      <c r="A9525" t="s">
        <v>9547</v>
      </c>
      <c r="B9525" s="1">
        <v>45843</v>
      </c>
      <c r="C9525" t="s">
        <v>18</v>
      </c>
      <c r="D9525" t="s">
        <v>21</v>
      </c>
      <c r="E9525">
        <v>141</v>
      </c>
      <c r="F9525">
        <v>4072.67</v>
      </c>
      <c r="G9525" t="str">
        <f t="shared" si="296"/>
        <v>Dhl Express</v>
      </c>
      <c r="H9525" t="str">
        <f>IFERROR(_xlfn.XLOOKUP(D9525, Product_Master_2026!B:B, Product_Master_2026!A:A), "Discontinued / Review Required")</f>
        <v>PROD_2026_001</v>
      </c>
      <c r="I9525">
        <f>IFERROR(_xlfn.XLOOKUP(H9525, Product_Master_2026!A:A, Product_Master_2026!D:D), 0)</f>
        <v>12.5</v>
      </c>
      <c r="J9525">
        <f t="shared" si="297"/>
        <v>1762.5</v>
      </c>
    </row>
    <row r="9526" spans="1:10" x14ac:dyDescent="0.3">
      <c r="A9526" t="s">
        <v>9548</v>
      </c>
      <c r="B9526" s="1">
        <v>45824</v>
      </c>
      <c r="C9526" t="s">
        <v>18</v>
      </c>
      <c r="D9526" t="s">
        <v>14</v>
      </c>
      <c r="E9526">
        <v>170</v>
      </c>
      <c r="F9526">
        <v>7498.64</v>
      </c>
      <c r="G9526" t="str">
        <f t="shared" si="296"/>
        <v>Dhl Express</v>
      </c>
      <c r="H9526" t="str">
        <f>IFERROR(_xlfn.XLOOKUP(D9526, Product_Master_2026!B:B, Product_Master_2026!A:A), "Discontinued / Review Required")</f>
        <v>Discontinued / Review Required</v>
      </c>
      <c r="I9526">
        <f>IFERROR(_xlfn.XLOOKUP(H9526, Product_Master_2026!A:A, Product_Master_2026!D:D), 0)</f>
        <v>0</v>
      </c>
      <c r="J9526">
        <f t="shared" si="297"/>
        <v>0</v>
      </c>
    </row>
    <row r="9527" spans="1:10" x14ac:dyDescent="0.3">
      <c r="A9527" t="s">
        <v>9549</v>
      </c>
      <c r="B9527" s="1">
        <v>45666</v>
      </c>
      <c r="C9527" t="s">
        <v>7</v>
      </c>
      <c r="D9527" t="s">
        <v>8</v>
      </c>
      <c r="E9527">
        <v>88</v>
      </c>
      <c r="F9527">
        <v>3826.77</v>
      </c>
      <c r="G9527" t="str">
        <f t="shared" si="296"/>
        <v>Henkel Logistics</v>
      </c>
      <c r="H9527" t="str">
        <f>IFERROR(_xlfn.XLOOKUP(D9527, Product_Master_2026!B:B, Product_Master_2026!A:A), "Discontinued / Review Required")</f>
        <v>PROD_2026_002</v>
      </c>
      <c r="I9527">
        <f>IFERROR(_xlfn.XLOOKUP(H9527, Product_Master_2026!A:A, Product_Master_2026!D:D), 0)</f>
        <v>18.2</v>
      </c>
      <c r="J9527">
        <f t="shared" si="297"/>
        <v>1601.6</v>
      </c>
    </row>
    <row r="9528" spans="1:10" x14ac:dyDescent="0.3">
      <c r="A9528" t="s">
        <v>9550</v>
      </c>
      <c r="B9528" s="1">
        <v>45793</v>
      </c>
      <c r="C9528" t="s">
        <v>44</v>
      </c>
      <c r="D9528" t="s">
        <v>8</v>
      </c>
      <c r="E9528">
        <v>282</v>
      </c>
      <c r="F9528">
        <v>5836.74</v>
      </c>
      <c r="G9528" t="str">
        <f t="shared" si="296"/>
        <v>Bluedart Corp</v>
      </c>
      <c r="H9528" t="str">
        <f>IFERROR(_xlfn.XLOOKUP(D9528, Product_Master_2026!B:B, Product_Master_2026!A:A), "Discontinued / Review Required")</f>
        <v>PROD_2026_002</v>
      </c>
      <c r="I9528">
        <f>IFERROR(_xlfn.XLOOKUP(H9528, Product_Master_2026!A:A, Product_Master_2026!D:D), 0)</f>
        <v>18.2</v>
      </c>
      <c r="J9528">
        <f t="shared" si="297"/>
        <v>5132.3999999999996</v>
      </c>
    </row>
    <row r="9529" spans="1:10" x14ac:dyDescent="0.3">
      <c r="A9529" t="s">
        <v>9551</v>
      </c>
      <c r="B9529" s="1">
        <v>46021</v>
      </c>
      <c r="C9529" t="s">
        <v>13</v>
      </c>
      <c r="D9529" t="s">
        <v>32</v>
      </c>
      <c r="E9529">
        <v>112</v>
      </c>
      <c r="F9529">
        <v>4358.08</v>
      </c>
      <c r="G9529" t="str">
        <f t="shared" si="296"/>
        <v>Henkel Logistics</v>
      </c>
      <c r="H9529" t="str">
        <f>IFERROR(_xlfn.XLOOKUP(D9529, Product_Master_2026!B:B, Product_Master_2026!A:A), "Discontinued / Review Required")</f>
        <v>Discontinued / Review Required</v>
      </c>
      <c r="I9529">
        <f>IFERROR(_xlfn.XLOOKUP(H9529, Product_Master_2026!A:A, Product_Master_2026!D:D), 0)</f>
        <v>0</v>
      </c>
      <c r="J9529">
        <f t="shared" si="297"/>
        <v>0</v>
      </c>
    </row>
    <row r="9530" spans="1:10" x14ac:dyDescent="0.3">
      <c r="A9530" t="s">
        <v>9552</v>
      </c>
      <c r="B9530" s="1">
        <v>45920</v>
      </c>
      <c r="C9530" t="s">
        <v>26</v>
      </c>
      <c r="D9530" t="s">
        <v>16</v>
      </c>
      <c r="E9530">
        <v>375</v>
      </c>
      <c r="F9530">
        <v>15342.4</v>
      </c>
      <c r="G9530" t="str">
        <f t="shared" si="296"/>
        <v>Dhl Express</v>
      </c>
      <c r="H9530" t="str">
        <f>IFERROR(_xlfn.XLOOKUP(D9530, Product_Master_2026!B:B, Product_Master_2026!A:A), "Discontinued / Review Required")</f>
        <v>PROD_2026_004</v>
      </c>
      <c r="I9530">
        <f>IFERROR(_xlfn.XLOOKUP(H9530, Product_Master_2026!A:A, Product_Master_2026!D:D), 0)</f>
        <v>22</v>
      </c>
      <c r="J9530">
        <f t="shared" si="297"/>
        <v>8250</v>
      </c>
    </row>
    <row r="9531" spans="1:10" x14ac:dyDescent="0.3">
      <c r="A9531" t="s">
        <v>9553</v>
      </c>
      <c r="B9531" s="1">
        <v>45957</v>
      </c>
      <c r="C9531" t="s">
        <v>7</v>
      </c>
      <c r="D9531" t="s">
        <v>11</v>
      </c>
      <c r="E9531">
        <v>268</v>
      </c>
      <c r="F9531">
        <v>8001.63</v>
      </c>
      <c r="G9531" t="str">
        <f t="shared" si="296"/>
        <v>Henkel Logistics</v>
      </c>
      <c r="H9531" t="str">
        <f>IFERROR(_xlfn.XLOOKUP(D9531, Product_Master_2026!B:B, Product_Master_2026!A:A), "Discontinued / Review Required")</f>
        <v>PROD_2026_003</v>
      </c>
      <c r="I9531">
        <f>IFERROR(_xlfn.XLOOKUP(H9531, Product_Master_2026!A:A, Product_Master_2026!D:D), 0)</f>
        <v>8.9</v>
      </c>
      <c r="J9531">
        <f t="shared" si="297"/>
        <v>2385.2000000000003</v>
      </c>
    </row>
    <row r="9532" spans="1:10" x14ac:dyDescent="0.3">
      <c r="A9532" t="s">
        <v>9554</v>
      </c>
      <c r="B9532" s="1">
        <v>45715</v>
      </c>
      <c r="C9532" t="s">
        <v>26</v>
      </c>
      <c r="D9532" t="s">
        <v>21</v>
      </c>
      <c r="E9532">
        <v>416</v>
      </c>
      <c r="F9532">
        <v>13096.94</v>
      </c>
      <c r="G9532" t="str">
        <f t="shared" si="296"/>
        <v>Dhl Express</v>
      </c>
      <c r="H9532" t="str">
        <f>IFERROR(_xlfn.XLOOKUP(D9532, Product_Master_2026!B:B, Product_Master_2026!A:A), "Discontinued / Review Required")</f>
        <v>PROD_2026_001</v>
      </c>
      <c r="I9532">
        <f>IFERROR(_xlfn.XLOOKUP(H9532, Product_Master_2026!A:A, Product_Master_2026!D:D), 0)</f>
        <v>12.5</v>
      </c>
      <c r="J9532">
        <f t="shared" si="297"/>
        <v>5200</v>
      </c>
    </row>
    <row r="9533" spans="1:10" x14ac:dyDescent="0.3">
      <c r="A9533" t="s">
        <v>9555</v>
      </c>
      <c r="B9533" s="1">
        <v>45939</v>
      </c>
      <c r="C9533" t="s">
        <v>44</v>
      </c>
      <c r="D9533" t="s">
        <v>11</v>
      </c>
      <c r="E9533">
        <v>381</v>
      </c>
      <c r="F9533">
        <v>9868.7800000000007</v>
      </c>
      <c r="G9533" t="str">
        <f t="shared" si="296"/>
        <v>Bluedart Corp</v>
      </c>
      <c r="H9533" t="str">
        <f>IFERROR(_xlfn.XLOOKUP(D9533, Product_Master_2026!B:B, Product_Master_2026!A:A), "Discontinued / Review Required")</f>
        <v>PROD_2026_003</v>
      </c>
      <c r="I9533">
        <f>IFERROR(_xlfn.XLOOKUP(H9533, Product_Master_2026!A:A, Product_Master_2026!D:D), 0)</f>
        <v>8.9</v>
      </c>
      <c r="J9533">
        <f t="shared" si="297"/>
        <v>3390.9</v>
      </c>
    </row>
    <row r="9534" spans="1:10" x14ac:dyDescent="0.3">
      <c r="A9534" t="s">
        <v>9556</v>
      </c>
      <c r="B9534" s="1">
        <v>45721</v>
      </c>
      <c r="C9534" t="s">
        <v>13</v>
      </c>
      <c r="D9534" t="s">
        <v>11</v>
      </c>
      <c r="E9534">
        <v>14</v>
      </c>
      <c r="F9534">
        <v>363.5</v>
      </c>
      <c r="G9534" t="str">
        <f t="shared" si="296"/>
        <v>Henkel Logistics</v>
      </c>
      <c r="H9534" t="str">
        <f>IFERROR(_xlfn.XLOOKUP(D9534, Product_Master_2026!B:B, Product_Master_2026!A:A), "Discontinued / Review Required")</f>
        <v>PROD_2026_003</v>
      </c>
      <c r="I9534">
        <f>IFERROR(_xlfn.XLOOKUP(H9534, Product_Master_2026!A:A, Product_Master_2026!D:D), 0)</f>
        <v>8.9</v>
      </c>
      <c r="J9534">
        <f t="shared" si="297"/>
        <v>124.60000000000001</v>
      </c>
    </row>
    <row r="9535" spans="1:10" x14ac:dyDescent="0.3">
      <c r="A9535" t="s">
        <v>9557</v>
      </c>
      <c r="B9535" s="1">
        <v>45825</v>
      </c>
      <c r="C9535" t="s">
        <v>24</v>
      </c>
      <c r="D9535" t="s">
        <v>8</v>
      </c>
      <c r="E9535">
        <v>260</v>
      </c>
      <c r="F9535">
        <v>5542.79</v>
      </c>
      <c r="G9535" t="str">
        <f t="shared" si="296"/>
        <v>Bluedart Corp</v>
      </c>
      <c r="H9535" t="str">
        <f>IFERROR(_xlfn.XLOOKUP(D9535, Product_Master_2026!B:B, Product_Master_2026!A:A), "Discontinued / Review Required")</f>
        <v>PROD_2026_002</v>
      </c>
      <c r="I9535">
        <f>IFERROR(_xlfn.XLOOKUP(H9535, Product_Master_2026!A:A, Product_Master_2026!D:D), 0)</f>
        <v>18.2</v>
      </c>
      <c r="J9535">
        <f t="shared" si="297"/>
        <v>4732</v>
      </c>
    </row>
    <row r="9536" spans="1:10" x14ac:dyDescent="0.3">
      <c r="A9536" t="s">
        <v>9558</v>
      </c>
      <c r="B9536" s="1">
        <v>45997</v>
      </c>
      <c r="C9536" t="s">
        <v>37</v>
      </c>
      <c r="D9536" t="s">
        <v>32</v>
      </c>
      <c r="E9536">
        <v>106</v>
      </c>
      <c r="F9536">
        <v>1833.32</v>
      </c>
      <c r="G9536" t="str">
        <f t="shared" si="296"/>
        <v>Bluedart Corp</v>
      </c>
      <c r="H9536" t="str">
        <f>IFERROR(_xlfn.XLOOKUP(D9536, Product_Master_2026!B:B, Product_Master_2026!A:A), "Discontinued / Review Required")</f>
        <v>Discontinued / Review Required</v>
      </c>
      <c r="I9536">
        <f>IFERROR(_xlfn.XLOOKUP(H9536, Product_Master_2026!A:A, Product_Master_2026!D:D), 0)</f>
        <v>0</v>
      </c>
      <c r="J9536">
        <f t="shared" si="297"/>
        <v>0</v>
      </c>
    </row>
    <row r="9537" spans="1:10" x14ac:dyDescent="0.3">
      <c r="A9537" t="s">
        <v>9559</v>
      </c>
      <c r="B9537" s="1">
        <v>45689</v>
      </c>
      <c r="C9537" t="s">
        <v>28</v>
      </c>
      <c r="D9537" t="s">
        <v>21</v>
      </c>
      <c r="E9537">
        <v>335</v>
      </c>
      <c r="F9537">
        <v>7105.04</v>
      </c>
      <c r="G9537" t="str">
        <f t="shared" si="296"/>
        <v>Fedex Global</v>
      </c>
      <c r="H9537" t="str">
        <f>IFERROR(_xlfn.XLOOKUP(D9537, Product_Master_2026!B:B, Product_Master_2026!A:A), "Discontinued / Review Required")</f>
        <v>PROD_2026_001</v>
      </c>
      <c r="I9537">
        <f>IFERROR(_xlfn.XLOOKUP(H9537, Product_Master_2026!A:A, Product_Master_2026!D:D), 0)</f>
        <v>12.5</v>
      </c>
      <c r="J9537">
        <f t="shared" si="297"/>
        <v>4187.5</v>
      </c>
    </row>
    <row r="9538" spans="1:10" x14ac:dyDescent="0.3">
      <c r="A9538" t="s">
        <v>9560</v>
      </c>
      <c r="B9538" s="1">
        <v>45923</v>
      </c>
      <c r="C9538" t="s">
        <v>13</v>
      </c>
      <c r="D9538" t="s">
        <v>38</v>
      </c>
      <c r="E9538">
        <v>278</v>
      </c>
      <c r="F9538">
        <v>4242.6899999999996</v>
      </c>
      <c r="G9538" t="str">
        <f t="shared" si="296"/>
        <v>Henkel Logistics</v>
      </c>
      <c r="H9538" t="str">
        <f>IFERROR(_xlfn.XLOOKUP(D9538, Product_Master_2026!B:B, Product_Master_2026!A:A), "Discontinued / Review Required")</f>
        <v>PROD_2026_005</v>
      </c>
      <c r="I9538">
        <f>IFERROR(_xlfn.XLOOKUP(H9538, Product_Master_2026!A:A, Product_Master_2026!D:D), 0)</f>
        <v>5.4</v>
      </c>
      <c r="J9538">
        <f t="shared" si="297"/>
        <v>1501.2</v>
      </c>
    </row>
    <row r="9539" spans="1:10" x14ac:dyDescent="0.3">
      <c r="A9539" t="s">
        <v>9561</v>
      </c>
      <c r="B9539" s="1">
        <v>45795</v>
      </c>
      <c r="C9539" t="s">
        <v>13</v>
      </c>
      <c r="D9539" t="s">
        <v>14</v>
      </c>
      <c r="E9539">
        <v>42</v>
      </c>
      <c r="F9539">
        <v>872.85</v>
      </c>
      <c r="G9539" t="str">
        <f t="shared" ref="G9539:G9602" si="298">PROPER(TRIM(C9539))</f>
        <v>Henkel Logistics</v>
      </c>
      <c r="H9539" t="str">
        <f>IFERROR(_xlfn.XLOOKUP(D9539, Product_Master_2026!B:B, Product_Master_2026!A:A), "Discontinued / Review Required")</f>
        <v>Discontinued / Review Required</v>
      </c>
      <c r="I9539">
        <f>IFERROR(_xlfn.XLOOKUP(H9539, Product_Master_2026!A:A, Product_Master_2026!D:D), 0)</f>
        <v>0</v>
      </c>
      <c r="J9539">
        <f t="shared" ref="J9539:J9602" si="299">E9539 * I9539</f>
        <v>0</v>
      </c>
    </row>
    <row r="9540" spans="1:10" x14ac:dyDescent="0.3">
      <c r="A9540" t="s">
        <v>9562</v>
      </c>
      <c r="B9540" s="1">
        <v>45879</v>
      </c>
      <c r="C9540" t="s">
        <v>44</v>
      </c>
      <c r="D9540" t="s">
        <v>8</v>
      </c>
      <c r="E9540">
        <v>422</v>
      </c>
      <c r="F9540">
        <v>7658.31</v>
      </c>
      <c r="G9540" t="str">
        <f t="shared" si="298"/>
        <v>Bluedart Corp</v>
      </c>
      <c r="H9540" t="str">
        <f>IFERROR(_xlfn.XLOOKUP(D9540, Product_Master_2026!B:B, Product_Master_2026!A:A), "Discontinued / Review Required")</f>
        <v>PROD_2026_002</v>
      </c>
      <c r="I9540">
        <f>IFERROR(_xlfn.XLOOKUP(H9540, Product_Master_2026!A:A, Product_Master_2026!D:D), 0)</f>
        <v>18.2</v>
      </c>
      <c r="J9540">
        <f t="shared" si="299"/>
        <v>7680.4</v>
      </c>
    </row>
    <row r="9541" spans="1:10" x14ac:dyDescent="0.3">
      <c r="A9541" t="s">
        <v>9563</v>
      </c>
      <c r="B9541" s="1">
        <v>45683</v>
      </c>
      <c r="C9541" t="s">
        <v>44</v>
      </c>
      <c r="D9541" t="s">
        <v>11</v>
      </c>
      <c r="E9541">
        <v>197</v>
      </c>
      <c r="F9541">
        <v>6534.43</v>
      </c>
      <c r="G9541" t="str">
        <f t="shared" si="298"/>
        <v>Bluedart Corp</v>
      </c>
      <c r="H9541" t="str">
        <f>IFERROR(_xlfn.XLOOKUP(D9541, Product_Master_2026!B:B, Product_Master_2026!A:A), "Discontinued / Review Required")</f>
        <v>PROD_2026_003</v>
      </c>
      <c r="I9541">
        <f>IFERROR(_xlfn.XLOOKUP(H9541, Product_Master_2026!A:A, Product_Master_2026!D:D), 0)</f>
        <v>8.9</v>
      </c>
      <c r="J9541">
        <f t="shared" si="299"/>
        <v>1753.3000000000002</v>
      </c>
    </row>
    <row r="9542" spans="1:10" x14ac:dyDescent="0.3">
      <c r="A9542" t="s">
        <v>9564</v>
      </c>
      <c r="B9542" s="1">
        <v>45741</v>
      </c>
      <c r="C9542" t="s">
        <v>7</v>
      </c>
      <c r="D9542" t="s">
        <v>21</v>
      </c>
      <c r="E9542">
        <v>485</v>
      </c>
      <c r="F9542">
        <v>10064.94</v>
      </c>
      <c r="G9542" t="str">
        <f t="shared" si="298"/>
        <v>Henkel Logistics</v>
      </c>
      <c r="H9542" t="str">
        <f>IFERROR(_xlfn.XLOOKUP(D9542, Product_Master_2026!B:B, Product_Master_2026!A:A), "Discontinued / Review Required")</f>
        <v>PROD_2026_001</v>
      </c>
      <c r="I9542">
        <f>IFERROR(_xlfn.XLOOKUP(H9542, Product_Master_2026!A:A, Product_Master_2026!D:D), 0)</f>
        <v>12.5</v>
      </c>
      <c r="J9542">
        <f t="shared" si="299"/>
        <v>6062.5</v>
      </c>
    </row>
    <row r="9543" spans="1:10" x14ac:dyDescent="0.3">
      <c r="A9543" t="s">
        <v>9565</v>
      </c>
      <c r="B9543" s="1">
        <v>45840</v>
      </c>
      <c r="C9543" t="s">
        <v>26</v>
      </c>
      <c r="D9543" t="s">
        <v>21</v>
      </c>
      <c r="E9543">
        <v>470</v>
      </c>
      <c r="F9543">
        <v>11371.59</v>
      </c>
      <c r="G9543" t="str">
        <f t="shared" si="298"/>
        <v>Dhl Express</v>
      </c>
      <c r="H9543" t="str">
        <f>IFERROR(_xlfn.XLOOKUP(D9543, Product_Master_2026!B:B, Product_Master_2026!A:A), "Discontinued / Review Required")</f>
        <v>PROD_2026_001</v>
      </c>
      <c r="I9543">
        <f>IFERROR(_xlfn.XLOOKUP(H9543, Product_Master_2026!A:A, Product_Master_2026!D:D), 0)</f>
        <v>12.5</v>
      </c>
      <c r="J9543">
        <f t="shared" si="299"/>
        <v>5875</v>
      </c>
    </row>
    <row r="9544" spans="1:10" x14ac:dyDescent="0.3">
      <c r="A9544" t="s">
        <v>9566</v>
      </c>
      <c r="B9544" s="1">
        <v>45675</v>
      </c>
      <c r="C9544" t="s">
        <v>7</v>
      </c>
      <c r="D9544" t="s">
        <v>38</v>
      </c>
      <c r="E9544">
        <v>499</v>
      </c>
      <c r="F9544">
        <v>19031.97</v>
      </c>
      <c r="G9544" t="str">
        <f t="shared" si="298"/>
        <v>Henkel Logistics</v>
      </c>
      <c r="H9544" t="str">
        <f>IFERROR(_xlfn.XLOOKUP(D9544, Product_Master_2026!B:B, Product_Master_2026!A:A), "Discontinued / Review Required")</f>
        <v>PROD_2026_005</v>
      </c>
      <c r="I9544">
        <f>IFERROR(_xlfn.XLOOKUP(H9544, Product_Master_2026!A:A, Product_Master_2026!D:D), 0)</f>
        <v>5.4</v>
      </c>
      <c r="J9544">
        <f t="shared" si="299"/>
        <v>2694.6000000000004</v>
      </c>
    </row>
    <row r="9545" spans="1:10" x14ac:dyDescent="0.3">
      <c r="A9545" t="s">
        <v>9567</v>
      </c>
      <c r="B9545" s="1">
        <v>45911</v>
      </c>
      <c r="C9545" t="s">
        <v>44</v>
      </c>
      <c r="D9545" t="s">
        <v>11</v>
      </c>
      <c r="E9545">
        <v>455</v>
      </c>
      <c r="F9545">
        <v>15095.47</v>
      </c>
      <c r="G9545" t="str">
        <f t="shared" si="298"/>
        <v>Bluedart Corp</v>
      </c>
      <c r="H9545" t="str">
        <f>IFERROR(_xlfn.XLOOKUP(D9545, Product_Master_2026!B:B, Product_Master_2026!A:A), "Discontinued / Review Required")</f>
        <v>PROD_2026_003</v>
      </c>
      <c r="I9545">
        <f>IFERROR(_xlfn.XLOOKUP(H9545, Product_Master_2026!A:A, Product_Master_2026!D:D), 0)</f>
        <v>8.9</v>
      </c>
      <c r="J9545">
        <f t="shared" si="299"/>
        <v>4049.5</v>
      </c>
    </row>
    <row r="9546" spans="1:10" x14ac:dyDescent="0.3">
      <c r="A9546" t="s">
        <v>9568</v>
      </c>
      <c r="B9546" s="1">
        <v>45900</v>
      </c>
      <c r="C9546" t="s">
        <v>28</v>
      </c>
      <c r="D9546" t="s">
        <v>16</v>
      </c>
      <c r="E9546">
        <v>205</v>
      </c>
      <c r="F9546">
        <v>8973.01</v>
      </c>
      <c r="G9546" t="str">
        <f t="shared" si="298"/>
        <v>Fedex Global</v>
      </c>
      <c r="H9546" t="str">
        <f>IFERROR(_xlfn.XLOOKUP(D9546, Product_Master_2026!B:B, Product_Master_2026!A:A), "Discontinued / Review Required")</f>
        <v>PROD_2026_004</v>
      </c>
      <c r="I9546">
        <f>IFERROR(_xlfn.XLOOKUP(H9546, Product_Master_2026!A:A, Product_Master_2026!D:D), 0)</f>
        <v>22</v>
      </c>
      <c r="J9546">
        <f t="shared" si="299"/>
        <v>4510</v>
      </c>
    </row>
    <row r="9547" spans="1:10" x14ac:dyDescent="0.3">
      <c r="A9547" t="s">
        <v>9569</v>
      </c>
      <c r="B9547" s="1">
        <v>45781</v>
      </c>
      <c r="C9547" t="s">
        <v>26</v>
      </c>
      <c r="D9547" t="s">
        <v>14</v>
      </c>
      <c r="E9547">
        <v>329</v>
      </c>
      <c r="F9547">
        <v>11010.78</v>
      </c>
      <c r="G9547" t="str">
        <f t="shared" si="298"/>
        <v>Dhl Express</v>
      </c>
      <c r="H9547" t="str">
        <f>IFERROR(_xlfn.XLOOKUP(D9547, Product_Master_2026!B:B, Product_Master_2026!A:A), "Discontinued / Review Required")</f>
        <v>Discontinued / Review Required</v>
      </c>
      <c r="I9547">
        <f>IFERROR(_xlfn.XLOOKUP(H9547, Product_Master_2026!A:A, Product_Master_2026!D:D), 0)</f>
        <v>0</v>
      </c>
      <c r="J9547">
        <f t="shared" si="299"/>
        <v>0</v>
      </c>
    </row>
    <row r="9548" spans="1:10" x14ac:dyDescent="0.3">
      <c r="A9548" t="s">
        <v>9570</v>
      </c>
      <c r="B9548" s="1">
        <v>45666</v>
      </c>
      <c r="C9548" t="s">
        <v>44</v>
      </c>
      <c r="D9548" t="s">
        <v>8</v>
      </c>
      <c r="E9548">
        <v>258</v>
      </c>
      <c r="F9548">
        <v>9499.48</v>
      </c>
      <c r="G9548" t="str">
        <f t="shared" si="298"/>
        <v>Bluedart Corp</v>
      </c>
      <c r="H9548" t="str">
        <f>IFERROR(_xlfn.XLOOKUP(D9548, Product_Master_2026!B:B, Product_Master_2026!A:A), "Discontinued / Review Required")</f>
        <v>PROD_2026_002</v>
      </c>
      <c r="I9548">
        <f>IFERROR(_xlfn.XLOOKUP(H9548, Product_Master_2026!A:A, Product_Master_2026!D:D), 0)</f>
        <v>18.2</v>
      </c>
      <c r="J9548">
        <f t="shared" si="299"/>
        <v>4695.5999999999995</v>
      </c>
    </row>
    <row r="9549" spans="1:10" x14ac:dyDescent="0.3">
      <c r="A9549" t="s">
        <v>9571</v>
      </c>
      <c r="B9549" s="1">
        <v>45760</v>
      </c>
      <c r="C9549" t="s">
        <v>26</v>
      </c>
      <c r="D9549" t="s">
        <v>14</v>
      </c>
      <c r="E9549">
        <v>196</v>
      </c>
      <c r="F9549">
        <v>5859.7</v>
      </c>
      <c r="G9549" t="str">
        <f t="shared" si="298"/>
        <v>Dhl Express</v>
      </c>
      <c r="H9549" t="str">
        <f>IFERROR(_xlfn.XLOOKUP(D9549, Product_Master_2026!B:B, Product_Master_2026!A:A), "Discontinued / Review Required")</f>
        <v>Discontinued / Review Required</v>
      </c>
      <c r="I9549">
        <f>IFERROR(_xlfn.XLOOKUP(H9549, Product_Master_2026!A:A, Product_Master_2026!D:D), 0)</f>
        <v>0</v>
      </c>
      <c r="J9549">
        <f t="shared" si="299"/>
        <v>0</v>
      </c>
    </row>
    <row r="9550" spans="1:10" x14ac:dyDescent="0.3">
      <c r="A9550" t="s">
        <v>9572</v>
      </c>
      <c r="B9550" s="1">
        <v>45779</v>
      </c>
      <c r="C9550" t="s">
        <v>28</v>
      </c>
      <c r="D9550" t="s">
        <v>14</v>
      </c>
      <c r="E9550">
        <v>450</v>
      </c>
      <c r="F9550">
        <v>14970.91</v>
      </c>
      <c r="G9550" t="str">
        <f t="shared" si="298"/>
        <v>Fedex Global</v>
      </c>
      <c r="H9550" t="str">
        <f>IFERROR(_xlfn.XLOOKUP(D9550, Product_Master_2026!B:B, Product_Master_2026!A:A), "Discontinued / Review Required")</f>
        <v>Discontinued / Review Required</v>
      </c>
      <c r="I9550">
        <f>IFERROR(_xlfn.XLOOKUP(H9550, Product_Master_2026!A:A, Product_Master_2026!D:D), 0)</f>
        <v>0</v>
      </c>
      <c r="J9550">
        <f t="shared" si="299"/>
        <v>0</v>
      </c>
    </row>
    <row r="9551" spans="1:10" x14ac:dyDescent="0.3">
      <c r="A9551" t="s">
        <v>9573</v>
      </c>
      <c r="B9551" s="1">
        <v>45665</v>
      </c>
      <c r="C9551" t="s">
        <v>28</v>
      </c>
      <c r="D9551" t="s">
        <v>8</v>
      </c>
      <c r="E9551">
        <v>252</v>
      </c>
      <c r="F9551">
        <v>5655.07</v>
      </c>
      <c r="G9551" t="str">
        <f t="shared" si="298"/>
        <v>Fedex Global</v>
      </c>
      <c r="H9551" t="str">
        <f>IFERROR(_xlfn.XLOOKUP(D9551, Product_Master_2026!B:B, Product_Master_2026!A:A), "Discontinued / Review Required")</f>
        <v>PROD_2026_002</v>
      </c>
      <c r="I9551">
        <f>IFERROR(_xlfn.XLOOKUP(H9551, Product_Master_2026!A:A, Product_Master_2026!D:D), 0)</f>
        <v>18.2</v>
      </c>
      <c r="J9551">
        <f t="shared" si="299"/>
        <v>4586.3999999999996</v>
      </c>
    </row>
    <row r="9552" spans="1:10" x14ac:dyDescent="0.3">
      <c r="A9552" t="s">
        <v>9574</v>
      </c>
      <c r="B9552" s="1">
        <v>45853</v>
      </c>
      <c r="C9552" t="s">
        <v>44</v>
      </c>
      <c r="D9552" t="s">
        <v>21</v>
      </c>
      <c r="E9552">
        <v>105</v>
      </c>
      <c r="F9552">
        <v>3243.32</v>
      </c>
      <c r="G9552" t="str">
        <f t="shared" si="298"/>
        <v>Bluedart Corp</v>
      </c>
      <c r="H9552" t="str">
        <f>IFERROR(_xlfn.XLOOKUP(D9552, Product_Master_2026!B:B, Product_Master_2026!A:A), "Discontinued / Review Required")</f>
        <v>PROD_2026_001</v>
      </c>
      <c r="I9552">
        <f>IFERROR(_xlfn.XLOOKUP(H9552, Product_Master_2026!A:A, Product_Master_2026!D:D), 0)</f>
        <v>12.5</v>
      </c>
      <c r="J9552">
        <f t="shared" si="299"/>
        <v>1312.5</v>
      </c>
    </row>
    <row r="9553" spans="1:10" x14ac:dyDescent="0.3">
      <c r="A9553" t="s">
        <v>9575</v>
      </c>
      <c r="B9553" s="1">
        <v>45680</v>
      </c>
      <c r="C9553" t="s">
        <v>44</v>
      </c>
      <c r="D9553" t="s">
        <v>16</v>
      </c>
      <c r="E9553">
        <v>305</v>
      </c>
      <c r="F9553">
        <v>9136.59</v>
      </c>
      <c r="G9553" t="str">
        <f t="shared" si="298"/>
        <v>Bluedart Corp</v>
      </c>
      <c r="H9553" t="str">
        <f>IFERROR(_xlfn.XLOOKUP(D9553, Product_Master_2026!B:B, Product_Master_2026!A:A), "Discontinued / Review Required")</f>
        <v>PROD_2026_004</v>
      </c>
      <c r="I9553">
        <f>IFERROR(_xlfn.XLOOKUP(H9553, Product_Master_2026!A:A, Product_Master_2026!D:D), 0)</f>
        <v>22</v>
      </c>
      <c r="J9553">
        <f t="shared" si="299"/>
        <v>6710</v>
      </c>
    </row>
    <row r="9554" spans="1:10" x14ac:dyDescent="0.3">
      <c r="A9554" t="s">
        <v>9576</v>
      </c>
      <c r="B9554" s="1">
        <v>45854</v>
      </c>
      <c r="C9554" t="s">
        <v>24</v>
      </c>
      <c r="D9554" t="s">
        <v>14</v>
      </c>
      <c r="E9554">
        <v>456</v>
      </c>
      <c r="F9554">
        <v>13031.91</v>
      </c>
      <c r="G9554" t="str">
        <f t="shared" si="298"/>
        <v>Bluedart Corp</v>
      </c>
      <c r="H9554" t="str">
        <f>IFERROR(_xlfn.XLOOKUP(D9554, Product_Master_2026!B:B, Product_Master_2026!A:A), "Discontinued / Review Required")</f>
        <v>Discontinued / Review Required</v>
      </c>
      <c r="I9554">
        <f>IFERROR(_xlfn.XLOOKUP(H9554, Product_Master_2026!A:A, Product_Master_2026!D:D), 0)</f>
        <v>0</v>
      </c>
      <c r="J9554">
        <f t="shared" si="299"/>
        <v>0</v>
      </c>
    </row>
    <row r="9555" spans="1:10" x14ac:dyDescent="0.3">
      <c r="A9555" t="s">
        <v>9577</v>
      </c>
      <c r="B9555" s="1">
        <v>45681</v>
      </c>
      <c r="C9555" t="s">
        <v>18</v>
      </c>
      <c r="D9555" t="s">
        <v>14</v>
      </c>
      <c r="E9555">
        <v>433</v>
      </c>
      <c r="F9555">
        <v>16125.28</v>
      </c>
      <c r="G9555" t="str">
        <f t="shared" si="298"/>
        <v>Dhl Express</v>
      </c>
      <c r="H9555" t="str">
        <f>IFERROR(_xlfn.XLOOKUP(D9555, Product_Master_2026!B:B, Product_Master_2026!A:A), "Discontinued / Review Required")</f>
        <v>Discontinued / Review Required</v>
      </c>
      <c r="I9555">
        <f>IFERROR(_xlfn.XLOOKUP(H9555, Product_Master_2026!A:A, Product_Master_2026!D:D), 0)</f>
        <v>0</v>
      </c>
      <c r="J9555">
        <f t="shared" si="299"/>
        <v>0</v>
      </c>
    </row>
    <row r="9556" spans="1:10" x14ac:dyDescent="0.3">
      <c r="A9556" t="s">
        <v>9578</v>
      </c>
      <c r="B9556" s="1">
        <v>45838</v>
      </c>
      <c r="C9556" t="s">
        <v>26</v>
      </c>
      <c r="D9556" t="s">
        <v>11</v>
      </c>
      <c r="E9556">
        <v>141</v>
      </c>
      <c r="F9556">
        <v>2307.38</v>
      </c>
      <c r="G9556" t="str">
        <f t="shared" si="298"/>
        <v>Dhl Express</v>
      </c>
      <c r="H9556" t="str">
        <f>IFERROR(_xlfn.XLOOKUP(D9556, Product_Master_2026!B:B, Product_Master_2026!A:A), "Discontinued / Review Required")</f>
        <v>PROD_2026_003</v>
      </c>
      <c r="I9556">
        <f>IFERROR(_xlfn.XLOOKUP(H9556, Product_Master_2026!A:A, Product_Master_2026!D:D), 0)</f>
        <v>8.9</v>
      </c>
      <c r="J9556">
        <f t="shared" si="299"/>
        <v>1254.9000000000001</v>
      </c>
    </row>
    <row r="9557" spans="1:10" x14ac:dyDescent="0.3">
      <c r="A9557" t="s">
        <v>9579</v>
      </c>
      <c r="B9557" s="1">
        <v>45677</v>
      </c>
      <c r="C9557" t="s">
        <v>26</v>
      </c>
      <c r="D9557" t="s">
        <v>16</v>
      </c>
      <c r="E9557">
        <v>287</v>
      </c>
      <c r="F9557">
        <v>5908.13</v>
      </c>
      <c r="G9557" t="str">
        <f t="shared" si="298"/>
        <v>Dhl Express</v>
      </c>
      <c r="H9557" t="str">
        <f>IFERROR(_xlfn.XLOOKUP(D9557, Product_Master_2026!B:B, Product_Master_2026!A:A), "Discontinued / Review Required")</f>
        <v>PROD_2026_004</v>
      </c>
      <c r="I9557">
        <f>IFERROR(_xlfn.XLOOKUP(H9557, Product_Master_2026!A:A, Product_Master_2026!D:D), 0)</f>
        <v>22</v>
      </c>
      <c r="J9557">
        <f t="shared" si="299"/>
        <v>6314</v>
      </c>
    </row>
    <row r="9558" spans="1:10" x14ac:dyDescent="0.3">
      <c r="A9558" t="s">
        <v>9580</v>
      </c>
      <c r="B9558" s="1">
        <v>45879</v>
      </c>
      <c r="C9558" t="s">
        <v>13</v>
      </c>
      <c r="D9558" t="s">
        <v>21</v>
      </c>
      <c r="E9558">
        <v>77</v>
      </c>
      <c r="F9558">
        <v>1196.8</v>
      </c>
      <c r="G9558" t="str">
        <f t="shared" si="298"/>
        <v>Henkel Logistics</v>
      </c>
      <c r="H9558" t="str">
        <f>IFERROR(_xlfn.XLOOKUP(D9558, Product_Master_2026!B:B, Product_Master_2026!A:A), "Discontinued / Review Required")</f>
        <v>PROD_2026_001</v>
      </c>
      <c r="I9558">
        <f>IFERROR(_xlfn.XLOOKUP(H9558, Product_Master_2026!A:A, Product_Master_2026!D:D), 0)</f>
        <v>12.5</v>
      </c>
      <c r="J9558">
        <f t="shared" si="299"/>
        <v>962.5</v>
      </c>
    </row>
    <row r="9559" spans="1:10" x14ac:dyDescent="0.3">
      <c r="A9559" t="s">
        <v>9581</v>
      </c>
      <c r="B9559" s="1">
        <v>45938</v>
      </c>
      <c r="C9559" t="s">
        <v>44</v>
      </c>
      <c r="D9559" t="s">
        <v>38</v>
      </c>
      <c r="E9559">
        <v>372</v>
      </c>
      <c r="F9559">
        <v>13817.16</v>
      </c>
      <c r="G9559" t="str">
        <f t="shared" si="298"/>
        <v>Bluedart Corp</v>
      </c>
      <c r="H9559" t="str">
        <f>IFERROR(_xlfn.XLOOKUP(D9559, Product_Master_2026!B:B, Product_Master_2026!A:A), "Discontinued / Review Required")</f>
        <v>PROD_2026_005</v>
      </c>
      <c r="I9559">
        <f>IFERROR(_xlfn.XLOOKUP(H9559, Product_Master_2026!A:A, Product_Master_2026!D:D), 0)</f>
        <v>5.4</v>
      </c>
      <c r="J9559">
        <f t="shared" si="299"/>
        <v>2008.8000000000002</v>
      </c>
    </row>
    <row r="9560" spans="1:10" x14ac:dyDescent="0.3">
      <c r="A9560" t="s">
        <v>9582</v>
      </c>
      <c r="B9560" s="1">
        <v>46013</v>
      </c>
      <c r="C9560" t="s">
        <v>13</v>
      </c>
      <c r="D9560" t="s">
        <v>21</v>
      </c>
      <c r="E9560">
        <v>221</v>
      </c>
      <c r="F9560">
        <v>8560.42</v>
      </c>
      <c r="G9560" t="str">
        <f t="shared" si="298"/>
        <v>Henkel Logistics</v>
      </c>
      <c r="H9560" t="str">
        <f>IFERROR(_xlfn.XLOOKUP(D9560, Product_Master_2026!B:B, Product_Master_2026!A:A), "Discontinued / Review Required")</f>
        <v>PROD_2026_001</v>
      </c>
      <c r="I9560">
        <f>IFERROR(_xlfn.XLOOKUP(H9560, Product_Master_2026!A:A, Product_Master_2026!D:D), 0)</f>
        <v>12.5</v>
      </c>
      <c r="J9560">
        <f t="shared" si="299"/>
        <v>2762.5</v>
      </c>
    </row>
    <row r="9561" spans="1:10" x14ac:dyDescent="0.3">
      <c r="A9561" t="s">
        <v>9583</v>
      </c>
      <c r="B9561" s="1">
        <v>45898</v>
      </c>
      <c r="C9561" t="s">
        <v>44</v>
      </c>
      <c r="D9561" t="s">
        <v>21</v>
      </c>
      <c r="E9561">
        <v>441</v>
      </c>
      <c r="F9561">
        <v>6631.09</v>
      </c>
      <c r="G9561" t="str">
        <f t="shared" si="298"/>
        <v>Bluedart Corp</v>
      </c>
      <c r="H9561" t="str">
        <f>IFERROR(_xlfn.XLOOKUP(D9561, Product_Master_2026!B:B, Product_Master_2026!A:A), "Discontinued / Review Required")</f>
        <v>PROD_2026_001</v>
      </c>
      <c r="I9561">
        <f>IFERROR(_xlfn.XLOOKUP(H9561, Product_Master_2026!A:A, Product_Master_2026!D:D), 0)</f>
        <v>12.5</v>
      </c>
      <c r="J9561">
        <f t="shared" si="299"/>
        <v>5512.5</v>
      </c>
    </row>
    <row r="9562" spans="1:10" x14ac:dyDescent="0.3">
      <c r="A9562" t="s">
        <v>9584</v>
      </c>
      <c r="B9562" s="1">
        <v>45763</v>
      </c>
      <c r="C9562" t="s">
        <v>37</v>
      </c>
      <c r="D9562" t="s">
        <v>14</v>
      </c>
      <c r="E9562">
        <v>411</v>
      </c>
      <c r="F9562">
        <v>13617.19</v>
      </c>
      <c r="G9562" t="str">
        <f t="shared" si="298"/>
        <v>Bluedart Corp</v>
      </c>
      <c r="H9562" t="str">
        <f>IFERROR(_xlfn.XLOOKUP(D9562, Product_Master_2026!B:B, Product_Master_2026!A:A), "Discontinued / Review Required")</f>
        <v>Discontinued / Review Required</v>
      </c>
      <c r="I9562">
        <f>IFERROR(_xlfn.XLOOKUP(H9562, Product_Master_2026!A:A, Product_Master_2026!D:D), 0)</f>
        <v>0</v>
      </c>
      <c r="J9562">
        <f t="shared" si="299"/>
        <v>0</v>
      </c>
    </row>
    <row r="9563" spans="1:10" x14ac:dyDescent="0.3">
      <c r="A9563" t="s">
        <v>9585</v>
      </c>
      <c r="B9563" s="1">
        <v>45817</v>
      </c>
      <c r="C9563" t="s">
        <v>34</v>
      </c>
      <c r="D9563" t="s">
        <v>8</v>
      </c>
      <c r="E9563">
        <v>164</v>
      </c>
      <c r="F9563">
        <v>2865.56</v>
      </c>
      <c r="G9563" t="str">
        <f t="shared" si="298"/>
        <v>Dhl Express</v>
      </c>
      <c r="H9563" t="str">
        <f>IFERROR(_xlfn.XLOOKUP(D9563, Product_Master_2026!B:B, Product_Master_2026!A:A), "Discontinued / Review Required")</f>
        <v>PROD_2026_002</v>
      </c>
      <c r="I9563">
        <f>IFERROR(_xlfn.XLOOKUP(H9563, Product_Master_2026!A:A, Product_Master_2026!D:D), 0)</f>
        <v>18.2</v>
      </c>
      <c r="J9563">
        <f t="shared" si="299"/>
        <v>2984.7999999999997</v>
      </c>
    </row>
    <row r="9564" spans="1:10" x14ac:dyDescent="0.3">
      <c r="A9564" t="s">
        <v>9586</v>
      </c>
      <c r="B9564" s="1">
        <v>45890</v>
      </c>
      <c r="C9564" t="s">
        <v>28</v>
      </c>
      <c r="D9564" t="s">
        <v>21</v>
      </c>
      <c r="E9564">
        <v>142</v>
      </c>
      <c r="F9564">
        <v>2715.08</v>
      </c>
      <c r="G9564" t="str">
        <f t="shared" si="298"/>
        <v>Fedex Global</v>
      </c>
      <c r="H9564" t="str">
        <f>IFERROR(_xlfn.XLOOKUP(D9564, Product_Master_2026!B:B, Product_Master_2026!A:A), "Discontinued / Review Required")</f>
        <v>PROD_2026_001</v>
      </c>
      <c r="I9564">
        <f>IFERROR(_xlfn.XLOOKUP(H9564, Product_Master_2026!A:A, Product_Master_2026!D:D), 0)</f>
        <v>12.5</v>
      </c>
      <c r="J9564">
        <f t="shared" si="299"/>
        <v>1775</v>
      </c>
    </row>
    <row r="9565" spans="1:10" x14ac:dyDescent="0.3">
      <c r="A9565" t="s">
        <v>9587</v>
      </c>
      <c r="B9565" s="1">
        <v>45701</v>
      </c>
      <c r="C9565" t="s">
        <v>13</v>
      </c>
      <c r="D9565" t="s">
        <v>16</v>
      </c>
      <c r="E9565">
        <v>263</v>
      </c>
      <c r="F9565">
        <v>9747.7999999999993</v>
      </c>
      <c r="G9565" t="str">
        <f t="shared" si="298"/>
        <v>Henkel Logistics</v>
      </c>
      <c r="H9565" t="str">
        <f>IFERROR(_xlfn.XLOOKUP(D9565, Product_Master_2026!B:B, Product_Master_2026!A:A), "Discontinued / Review Required")</f>
        <v>PROD_2026_004</v>
      </c>
      <c r="I9565">
        <f>IFERROR(_xlfn.XLOOKUP(H9565, Product_Master_2026!A:A, Product_Master_2026!D:D), 0)</f>
        <v>22</v>
      </c>
      <c r="J9565">
        <f t="shared" si="299"/>
        <v>5786</v>
      </c>
    </row>
    <row r="9566" spans="1:10" x14ac:dyDescent="0.3">
      <c r="A9566" t="s">
        <v>9588</v>
      </c>
      <c r="B9566" s="1">
        <v>46013</v>
      </c>
      <c r="C9566" t="s">
        <v>37</v>
      </c>
      <c r="D9566" t="s">
        <v>38</v>
      </c>
      <c r="E9566">
        <v>194</v>
      </c>
      <c r="F9566">
        <v>6745.45</v>
      </c>
      <c r="G9566" t="str">
        <f t="shared" si="298"/>
        <v>Bluedart Corp</v>
      </c>
      <c r="H9566" t="str">
        <f>IFERROR(_xlfn.XLOOKUP(D9566, Product_Master_2026!B:B, Product_Master_2026!A:A), "Discontinued / Review Required")</f>
        <v>PROD_2026_005</v>
      </c>
      <c r="I9566">
        <f>IFERROR(_xlfn.XLOOKUP(H9566, Product_Master_2026!A:A, Product_Master_2026!D:D), 0)</f>
        <v>5.4</v>
      </c>
      <c r="J9566">
        <f t="shared" si="299"/>
        <v>1047.6000000000001</v>
      </c>
    </row>
    <row r="9567" spans="1:10" x14ac:dyDescent="0.3">
      <c r="A9567" t="s">
        <v>9589</v>
      </c>
      <c r="B9567" s="1">
        <v>45682</v>
      </c>
      <c r="C9567" t="s">
        <v>24</v>
      </c>
      <c r="D9567" t="s">
        <v>14</v>
      </c>
      <c r="E9567">
        <v>75</v>
      </c>
      <c r="F9567">
        <v>2423.66</v>
      </c>
      <c r="G9567" t="str">
        <f t="shared" si="298"/>
        <v>Bluedart Corp</v>
      </c>
      <c r="H9567" t="str">
        <f>IFERROR(_xlfn.XLOOKUP(D9567, Product_Master_2026!B:B, Product_Master_2026!A:A), "Discontinued / Review Required")</f>
        <v>Discontinued / Review Required</v>
      </c>
      <c r="I9567">
        <f>IFERROR(_xlfn.XLOOKUP(H9567, Product_Master_2026!A:A, Product_Master_2026!D:D), 0)</f>
        <v>0</v>
      </c>
      <c r="J9567">
        <f t="shared" si="299"/>
        <v>0</v>
      </c>
    </row>
    <row r="9568" spans="1:10" x14ac:dyDescent="0.3">
      <c r="A9568" t="s">
        <v>9590</v>
      </c>
      <c r="B9568" s="1">
        <v>45825</v>
      </c>
      <c r="C9568" t="s">
        <v>26</v>
      </c>
      <c r="D9568" t="s">
        <v>38</v>
      </c>
      <c r="E9568">
        <v>136</v>
      </c>
      <c r="F9568">
        <v>5092.2700000000004</v>
      </c>
      <c r="G9568" t="str">
        <f t="shared" si="298"/>
        <v>Dhl Express</v>
      </c>
      <c r="H9568" t="str">
        <f>IFERROR(_xlfn.XLOOKUP(D9568, Product_Master_2026!B:B, Product_Master_2026!A:A), "Discontinued / Review Required")</f>
        <v>PROD_2026_005</v>
      </c>
      <c r="I9568">
        <f>IFERROR(_xlfn.XLOOKUP(H9568, Product_Master_2026!A:A, Product_Master_2026!D:D), 0)</f>
        <v>5.4</v>
      </c>
      <c r="J9568">
        <f t="shared" si="299"/>
        <v>734.40000000000009</v>
      </c>
    </row>
    <row r="9569" spans="1:10" x14ac:dyDescent="0.3">
      <c r="A9569" t="s">
        <v>9591</v>
      </c>
      <c r="B9569" s="1">
        <v>45893</v>
      </c>
      <c r="C9569" t="s">
        <v>13</v>
      </c>
      <c r="D9569" t="s">
        <v>38</v>
      </c>
      <c r="E9569">
        <v>500</v>
      </c>
      <c r="F9569">
        <v>8605.06</v>
      </c>
      <c r="G9569" t="str">
        <f t="shared" si="298"/>
        <v>Henkel Logistics</v>
      </c>
      <c r="H9569" t="str">
        <f>IFERROR(_xlfn.XLOOKUP(D9569, Product_Master_2026!B:B, Product_Master_2026!A:A), "Discontinued / Review Required")</f>
        <v>PROD_2026_005</v>
      </c>
      <c r="I9569">
        <f>IFERROR(_xlfn.XLOOKUP(H9569, Product_Master_2026!A:A, Product_Master_2026!D:D), 0)</f>
        <v>5.4</v>
      </c>
      <c r="J9569">
        <f t="shared" si="299"/>
        <v>2700</v>
      </c>
    </row>
    <row r="9570" spans="1:10" x14ac:dyDescent="0.3">
      <c r="A9570" t="s">
        <v>9592</v>
      </c>
      <c r="B9570" s="1">
        <v>46015</v>
      </c>
      <c r="C9570" t="s">
        <v>7</v>
      </c>
      <c r="D9570" t="s">
        <v>21</v>
      </c>
      <c r="E9570">
        <v>164</v>
      </c>
      <c r="F9570">
        <v>4265.93</v>
      </c>
      <c r="G9570" t="str">
        <f t="shared" si="298"/>
        <v>Henkel Logistics</v>
      </c>
      <c r="H9570" t="str">
        <f>IFERROR(_xlfn.XLOOKUP(D9570, Product_Master_2026!B:B, Product_Master_2026!A:A), "Discontinued / Review Required")</f>
        <v>PROD_2026_001</v>
      </c>
      <c r="I9570">
        <f>IFERROR(_xlfn.XLOOKUP(H9570, Product_Master_2026!A:A, Product_Master_2026!D:D), 0)</f>
        <v>12.5</v>
      </c>
      <c r="J9570">
        <f t="shared" si="299"/>
        <v>2050</v>
      </c>
    </row>
    <row r="9571" spans="1:10" x14ac:dyDescent="0.3">
      <c r="A9571" t="s">
        <v>9593</v>
      </c>
      <c r="B9571" s="1">
        <v>45709</v>
      </c>
      <c r="C9571" t="s">
        <v>44</v>
      </c>
      <c r="D9571" t="s">
        <v>14</v>
      </c>
      <c r="E9571">
        <v>289</v>
      </c>
      <c r="F9571">
        <v>7153.92</v>
      </c>
      <c r="G9571" t="str">
        <f t="shared" si="298"/>
        <v>Bluedart Corp</v>
      </c>
      <c r="H9571" t="str">
        <f>IFERROR(_xlfn.XLOOKUP(D9571, Product_Master_2026!B:B, Product_Master_2026!A:A), "Discontinued / Review Required")</f>
        <v>Discontinued / Review Required</v>
      </c>
      <c r="I9571">
        <f>IFERROR(_xlfn.XLOOKUP(H9571, Product_Master_2026!A:A, Product_Master_2026!D:D), 0)</f>
        <v>0</v>
      </c>
      <c r="J9571">
        <f t="shared" si="299"/>
        <v>0</v>
      </c>
    </row>
    <row r="9572" spans="1:10" x14ac:dyDescent="0.3">
      <c r="A9572" t="s">
        <v>9594</v>
      </c>
      <c r="B9572" s="1">
        <v>45984</v>
      </c>
      <c r="C9572" t="s">
        <v>24</v>
      </c>
      <c r="D9572" t="s">
        <v>38</v>
      </c>
      <c r="E9572">
        <v>443</v>
      </c>
      <c r="F9572">
        <v>13804.17</v>
      </c>
      <c r="G9572" t="str">
        <f t="shared" si="298"/>
        <v>Bluedart Corp</v>
      </c>
      <c r="H9572" t="str">
        <f>IFERROR(_xlfn.XLOOKUP(D9572, Product_Master_2026!B:B, Product_Master_2026!A:A), "Discontinued / Review Required")</f>
        <v>PROD_2026_005</v>
      </c>
      <c r="I9572">
        <f>IFERROR(_xlfn.XLOOKUP(H9572, Product_Master_2026!A:A, Product_Master_2026!D:D), 0)</f>
        <v>5.4</v>
      </c>
      <c r="J9572">
        <f t="shared" si="299"/>
        <v>2392.2000000000003</v>
      </c>
    </row>
    <row r="9573" spans="1:10" x14ac:dyDescent="0.3">
      <c r="A9573" t="s">
        <v>9595</v>
      </c>
      <c r="B9573" s="1">
        <v>45854</v>
      </c>
      <c r="C9573" t="s">
        <v>26</v>
      </c>
      <c r="D9573" t="s">
        <v>16</v>
      </c>
      <c r="E9573">
        <v>252</v>
      </c>
      <c r="F9573">
        <v>10080.65</v>
      </c>
      <c r="G9573" t="str">
        <f t="shared" si="298"/>
        <v>Dhl Express</v>
      </c>
      <c r="H9573" t="str">
        <f>IFERROR(_xlfn.XLOOKUP(D9573, Product_Master_2026!B:B, Product_Master_2026!A:A), "Discontinued / Review Required")</f>
        <v>PROD_2026_004</v>
      </c>
      <c r="I9573">
        <f>IFERROR(_xlfn.XLOOKUP(H9573, Product_Master_2026!A:A, Product_Master_2026!D:D), 0)</f>
        <v>22</v>
      </c>
      <c r="J9573">
        <f t="shared" si="299"/>
        <v>5544</v>
      </c>
    </row>
    <row r="9574" spans="1:10" x14ac:dyDescent="0.3">
      <c r="A9574" t="s">
        <v>9596</v>
      </c>
      <c r="B9574" s="1">
        <v>46023</v>
      </c>
      <c r="C9574" t="s">
        <v>44</v>
      </c>
      <c r="D9574" t="s">
        <v>8</v>
      </c>
      <c r="E9574">
        <v>309</v>
      </c>
      <c r="F9574">
        <v>9469.9699999999993</v>
      </c>
      <c r="G9574" t="str">
        <f t="shared" si="298"/>
        <v>Bluedart Corp</v>
      </c>
      <c r="H9574" t="str">
        <f>IFERROR(_xlfn.XLOOKUP(D9574, Product_Master_2026!B:B, Product_Master_2026!A:A), "Discontinued / Review Required")</f>
        <v>PROD_2026_002</v>
      </c>
      <c r="I9574">
        <f>IFERROR(_xlfn.XLOOKUP(H9574, Product_Master_2026!A:A, Product_Master_2026!D:D), 0)</f>
        <v>18.2</v>
      </c>
      <c r="J9574">
        <f t="shared" si="299"/>
        <v>5623.8</v>
      </c>
    </row>
    <row r="9575" spans="1:10" x14ac:dyDescent="0.3">
      <c r="A9575" t="s">
        <v>9597</v>
      </c>
      <c r="B9575" s="1">
        <v>45664</v>
      </c>
      <c r="C9575" t="s">
        <v>37</v>
      </c>
      <c r="D9575" t="s">
        <v>21</v>
      </c>
      <c r="E9575">
        <v>194</v>
      </c>
      <c r="F9575">
        <v>4877.24</v>
      </c>
      <c r="G9575" t="str">
        <f t="shared" si="298"/>
        <v>Bluedart Corp</v>
      </c>
      <c r="H9575" t="str">
        <f>IFERROR(_xlfn.XLOOKUP(D9575, Product_Master_2026!B:B, Product_Master_2026!A:A), "Discontinued / Review Required")</f>
        <v>PROD_2026_001</v>
      </c>
      <c r="I9575">
        <f>IFERROR(_xlfn.XLOOKUP(H9575, Product_Master_2026!A:A, Product_Master_2026!D:D), 0)</f>
        <v>12.5</v>
      </c>
      <c r="J9575">
        <f t="shared" si="299"/>
        <v>2425</v>
      </c>
    </row>
    <row r="9576" spans="1:10" x14ac:dyDescent="0.3">
      <c r="A9576" t="s">
        <v>9598</v>
      </c>
      <c r="B9576" s="1">
        <v>45857</v>
      </c>
      <c r="C9576" t="s">
        <v>7</v>
      </c>
      <c r="D9576" t="s">
        <v>38</v>
      </c>
      <c r="E9576">
        <v>248</v>
      </c>
      <c r="F9576">
        <v>8890.16</v>
      </c>
      <c r="G9576" t="str">
        <f t="shared" si="298"/>
        <v>Henkel Logistics</v>
      </c>
      <c r="H9576" t="str">
        <f>IFERROR(_xlfn.XLOOKUP(D9576, Product_Master_2026!B:B, Product_Master_2026!A:A), "Discontinued / Review Required")</f>
        <v>PROD_2026_005</v>
      </c>
      <c r="I9576">
        <f>IFERROR(_xlfn.XLOOKUP(H9576, Product_Master_2026!A:A, Product_Master_2026!D:D), 0)</f>
        <v>5.4</v>
      </c>
      <c r="J9576">
        <f t="shared" si="299"/>
        <v>1339.2</v>
      </c>
    </row>
    <row r="9577" spans="1:10" x14ac:dyDescent="0.3">
      <c r="A9577" t="s">
        <v>9599</v>
      </c>
      <c r="B9577" s="1">
        <v>46014</v>
      </c>
      <c r="C9577" t="s">
        <v>24</v>
      </c>
      <c r="D9577" t="s">
        <v>8</v>
      </c>
      <c r="E9577">
        <v>267</v>
      </c>
      <c r="F9577">
        <v>4147.51</v>
      </c>
      <c r="G9577" t="str">
        <f t="shared" si="298"/>
        <v>Bluedart Corp</v>
      </c>
      <c r="H9577" t="str">
        <f>IFERROR(_xlfn.XLOOKUP(D9577, Product_Master_2026!B:B, Product_Master_2026!A:A), "Discontinued / Review Required")</f>
        <v>PROD_2026_002</v>
      </c>
      <c r="I9577">
        <f>IFERROR(_xlfn.XLOOKUP(H9577, Product_Master_2026!A:A, Product_Master_2026!D:D), 0)</f>
        <v>18.2</v>
      </c>
      <c r="J9577">
        <f t="shared" si="299"/>
        <v>4859.3999999999996</v>
      </c>
    </row>
    <row r="9578" spans="1:10" x14ac:dyDescent="0.3">
      <c r="A9578" t="s">
        <v>9600</v>
      </c>
      <c r="B9578" s="1">
        <v>45778</v>
      </c>
      <c r="C9578" t="s">
        <v>26</v>
      </c>
      <c r="D9578" t="s">
        <v>38</v>
      </c>
      <c r="E9578">
        <v>338</v>
      </c>
      <c r="F9578">
        <v>12675.39</v>
      </c>
      <c r="G9578" t="str">
        <f t="shared" si="298"/>
        <v>Dhl Express</v>
      </c>
      <c r="H9578" t="str">
        <f>IFERROR(_xlfn.XLOOKUP(D9578, Product_Master_2026!B:B, Product_Master_2026!A:A), "Discontinued / Review Required")</f>
        <v>PROD_2026_005</v>
      </c>
      <c r="I9578">
        <f>IFERROR(_xlfn.XLOOKUP(H9578, Product_Master_2026!A:A, Product_Master_2026!D:D), 0)</f>
        <v>5.4</v>
      </c>
      <c r="J9578">
        <f t="shared" si="299"/>
        <v>1825.2</v>
      </c>
    </row>
    <row r="9579" spans="1:10" x14ac:dyDescent="0.3">
      <c r="A9579" t="s">
        <v>9601</v>
      </c>
      <c r="B9579" s="1">
        <v>45892</v>
      </c>
      <c r="C9579" t="s">
        <v>24</v>
      </c>
      <c r="D9579" t="s">
        <v>14</v>
      </c>
      <c r="E9579">
        <v>233</v>
      </c>
      <c r="F9579">
        <v>9714.5300000000007</v>
      </c>
      <c r="G9579" t="str">
        <f t="shared" si="298"/>
        <v>Bluedart Corp</v>
      </c>
      <c r="H9579" t="str">
        <f>IFERROR(_xlfn.XLOOKUP(D9579, Product_Master_2026!B:B, Product_Master_2026!A:A), "Discontinued / Review Required")</f>
        <v>Discontinued / Review Required</v>
      </c>
      <c r="I9579">
        <f>IFERROR(_xlfn.XLOOKUP(H9579, Product_Master_2026!A:A, Product_Master_2026!D:D), 0)</f>
        <v>0</v>
      </c>
      <c r="J9579">
        <f t="shared" si="299"/>
        <v>0</v>
      </c>
    </row>
    <row r="9580" spans="1:10" x14ac:dyDescent="0.3">
      <c r="A9580" t="s">
        <v>9602</v>
      </c>
      <c r="B9580" s="1">
        <v>45750</v>
      </c>
      <c r="C9580" t="s">
        <v>18</v>
      </c>
      <c r="D9580" t="s">
        <v>38</v>
      </c>
      <c r="E9580">
        <v>246</v>
      </c>
      <c r="F9580">
        <v>6151.58</v>
      </c>
      <c r="G9580" t="str">
        <f t="shared" si="298"/>
        <v>Dhl Express</v>
      </c>
      <c r="H9580" t="str">
        <f>IFERROR(_xlfn.XLOOKUP(D9580, Product_Master_2026!B:B, Product_Master_2026!A:A), "Discontinued / Review Required")</f>
        <v>PROD_2026_005</v>
      </c>
      <c r="I9580">
        <f>IFERROR(_xlfn.XLOOKUP(H9580, Product_Master_2026!A:A, Product_Master_2026!D:D), 0)</f>
        <v>5.4</v>
      </c>
      <c r="J9580">
        <f t="shared" si="299"/>
        <v>1328.4</v>
      </c>
    </row>
    <row r="9581" spans="1:10" x14ac:dyDescent="0.3">
      <c r="A9581" t="s">
        <v>9603</v>
      </c>
      <c r="B9581" s="1">
        <v>45851</v>
      </c>
      <c r="C9581" t="s">
        <v>18</v>
      </c>
      <c r="D9581" t="s">
        <v>14</v>
      </c>
      <c r="E9581">
        <v>264</v>
      </c>
      <c r="F9581">
        <v>10583.74</v>
      </c>
      <c r="G9581" t="str">
        <f t="shared" si="298"/>
        <v>Dhl Express</v>
      </c>
      <c r="H9581" t="str">
        <f>IFERROR(_xlfn.XLOOKUP(D9581, Product_Master_2026!B:B, Product_Master_2026!A:A), "Discontinued / Review Required")</f>
        <v>Discontinued / Review Required</v>
      </c>
      <c r="I9581">
        <f>IFERROR(_xlfn.XLOOKUP(H9581, Product_Master_2026!A:A, Product_Master_2026!D:D), 0)</f>
        <v>0</v>
      </c>
      <c r="J9581">
        <f t="shared" si="299"/>
        <v>0</v>
      </c>
    </row>
    <row r="9582" spans="1:10" x14ac:dyDescent="0.3">
      <c r="A9582" t="s">
        <v>9604</v>
      </c>
      <c r="B9582" s="1">
        <v>45976</v>
      </c>
      <c r="C9582" t="s">
        <v>7</v>
      </c>
      <c r="D9582" t="s">
        <v>11</v>
      </c>
      <c r="E9582">
        <v>433</v>
      </c>
      <c r="F9582">
        <v>11772.24</v>
      </c>
      <c r="G9582" t="str">
        <f t="shared" si="298"/>
        <v>Henkel Logistics</v>
      </c>
      <c r="H9582" t="str">
        <f>IFERROR(_xlfn.XLOOKUP(D9582, Product_Master_2026!B:B, Product_Master_2026!A:A), "Discontinued / Review Required")</f>
        <v>PROD_2026_003</v>
      </c>
      <c r="I9582">
        <f>IFERROR(_xlfn.XLOOKUP(H9582, Product_Master_2026!A:A, Product_Master_2026!D:D), 0)</f>
        <v>8.9</v>
      </c>
      <c r="J9582">
        <f t="shared" si="299"/>
        <v>3853.7000000000003</v>
      </c>
    </row>
    <row r="9583" spans="1:10" x14ac:dyDescent="0.3">
      <c r="A9583" t="s">
        <v>9605</v>
      </c>
      <c r="B9583" s="1">
        <v>45768</v>
      </c>
      <c r="C9583" t="s">
        <v>26</v>
      </c>
      <c r="D9583" t="s">
        <v>16</v>
      </c>
      <c r="E9583">
        <v>280</v>
      </c>
      <c r="F9583">
        <v>11415.69</v>
      </c>
      <c r="G9583" t="str">
        <f t="shared" si="298"/>
        <v>Dhl Express</v>
      </c>
      <c r="H9583" t="str">
        <f>IFERROR(_xlfn.XLOOKUP(D9583, Product_Master_2026!B:B, Product_Master_2026!A:A), "Discontinued / Review Required")</f>
        <v>PROD_2026_004</v>
      </c>
      <c r="I9583">
        <f>IFERROR(_xlfn.XLOOKUP(H9583, Product_Master_2026!A:A, Product_Master_2026!D:D), 0)</f>
        <v>22</v>
      </c>
      <c r="J9583">
        <f t="shared" si="299"/>
        <v>6160</v>
      </c>
    </row>
    <row r="9584" spans="1:10" x14ac:dyDescent="0.3">
      <c r="A9584" t="s">
        <v>9606</v>
      </c>
      <c r="B9584" s="1">
        <v>45830</v>
      </c>
      <c r="C9584" t="s">
        <v>7</v>
      </c>
      <c r="D9584" t="s">
        <v>8</v>
      </c>
      <c r="E9584">
        <v>160</v>
      </c>
      <c r="F9584">
        <v>5224</v>
      </c>
      <c r="G9584" t="str">
        <f t="shared" si="298"/>
        <v>Henkel Logistics</v>
      </c>
      <c r="H9584" t="str">
        <f>IFERROR(_xlfn.XLOOKUP(D9584, Product_Master_2026!B:B, Product_Master_2026!A:A), "Discontinued / Review Required")</f>
        <v>PROD_2026_002</v>
      </c>
      <c r="I9584">
        <f>IFERROR(_xlfn.XLOOKUP(H9584, Product_Master_2026!A:A, Product_Master_2026!D:D), 0)</f>
        <v>18.2</v>
      </c>
      <c r="J9584">
        <f t="shared" si="299"/>
        <v>2912</v>
      </c>
    </row>
    <row r="9585" spans="1:10" x14ac:dyDescent="0.3">
      <c r="A9585" t="s">
        <v>9607</v>
      </c>
      <c r="B9585" s="1">
        <v>45882</v>
      </c>
      <c r="C9585" t="s">
        <v>26</v>
      </c>
      <c r="D9585" t="s">
        <v>16</v>
      </c>
      <c r="E9585">
        <v>407</v>
      </c>
      <c r="F9585">
        <v>10677.84</v>
      </c>
      <c r="G9585" t="str">
        <f t="shared" si="298"/>
        <v>Dhl Express</v>
      </c>
      <c r="H9585" t="str">
        <f>IFERROR(_xlfn.XLOOKUP(D9585, Product_Master_2026!B:B, Product_Master_2026!A:A), "Discontinued / Review Required")</f>
        <v>PROD_2026_004</v>
      </c>
      <c r="I9585">
        <f>IFERROR(_xlfn.XLOOKUP(H9585, Product_Master_2026!A:A, Product_Master_2026!D:D), 0)</f>
        <v>22</v>
      </c>
      <c r="J9585">
        <f t="shared" si="299"/>
        <v>8954</v>
      </c>
    </row>
    <row r="9586" spans="1:10" x14ac:dyDescent="0.3">
      <c r="A9586" t="s">
        <v>9608</v>
      </c>
      <c r="B9586" s="1">
        <v>45825</v>
      </c>
      <c r="C9586" t="s">
        <v>26</v>
      </c>
      <c r="D9586" t="s">
        <v>21</v>
      </c>
      <c r="E9586">
        <v>178</v>
      </c>
      <c r="F9586">
        <v>7519.99</v>
      </c>
      <c r="G9586" t="str">
        <f t="shared" si="298"/>
        <v>Dhl Express</v>
      </c>
      <c r="H9586" t="str">
        <f>IFERROR(_xlfn.XLOOKUP(D9586, Product_Master_2026!B:B, Product_Master_2026!A:A), "Discontinued / Review Required")</f>
        <v>PROD_2026_001</v>
      </c>
      <c r="I9586">
        <f>IFERROR(_xlfn.XLOOKUP(H9586, Product_Master_2026!A:A, Product_Master_2026!D:D), 0)</f>
        <v>12.5</v>
      </c>
      <c r="J9586">
        <f t="shared" si="299"/>
        <v>2225</v>
      </c>
    </row>
    <row r="9587" spans="1:10" x14ac:dyDescent="0.3">
      <c r="A9587" t="s">
        <v>9609</v>
      </c>
      <c r="B9587" s="1">
        <v>45884</v>
      </c>
      <c r="C9587" t="s">
        <v>34</v>
      </c>
      <c r="D9587" t="s">
        <v>8</v>
      </c>
      <c r="E9587">
        <v>207</v>
      </c>
      <c r="F9587">
        <v>9130.86</v>
      </c>
      <c r="G9587" t="str">
        <f t="shared" si="298"/>
        <v>Dhl Express</v>
      </c>
      <c r="H9587" t="str">
        <f>IFERROR(_xlfn.XLOOKUP(D9587, Product_Master_2026!B:B, Product_Master_2026!A:A), "Discontinued / Review Required")</f>
        <v>PROD_2026_002</v>
      </c>
      <c r="I9587">
        <f>IFERROR(_xlfn.XLOOKUP(H9587, Product_Master_2026!A:A, Product_Master_2026!D:D), 0)</f>
        <v>18.2</v>
      </c>
      <c r="J9587">
        <f t="shared" si="299"/>
        <v>3767.3999999999996</v>
      </c>
    </row>
    <row r="9588" spans="1:10" x14ac:dyDescent="0.3">
      <c r="A9588" t="s">
        <v>9610</v>
      </c>
      <c r="B9588" s="1">
        <v>45937</v>
      </c>
      <c r="C9588" t="s">
        <v>37</v>
      </c>
      <c r="D9588" t="s">
        <v>16</v>
      </c>
      <c r="E9588">
        <v>237</v>
      </c>
      <c r="F9588">
        <v>8388.94</v>
      </c>
      <c r="G9588" t="str">
        <f t="shared" si="298"/>
        <v>Bluedart Corp</v>
      </c>
      <c r="H9588" t="str">
        <f>IFERROR(_xlfn.XLOOKUP(D9588, Product_Master_2026!B:B, Product_Master_2026!A:A), "Discontinued / Review Required")</f>
        <v>PROD_2026_004</v>
      </c>
      <c r="I9588">
        <f>IFERROR(_xlfn.XLOOKUP(H9588, Product_Master_2026!A:A, Product_Master_2026!D:D), 0)</f>
        <v>22</v>
      </c>
      <c r="J9588">
        <f t="shared" si="299"/>
        <v>5214</v>
      </c>
    </row>
    <row r="9589" spans="1:10" x14ac:dyDescent="0.3">
      <c r="A9589" t="s">
        <v>9611</v>
      </c>
      <c r="B9589" s="1">
        <v>45850</v>
      </c>
      <c r="C9589" t="s">
        <v>7</v>
      </c>
      <c r="D9589" t="s">
        <v>21</v>
      </c>
      <c r="E9589">
        <v>298</v>
      </c>
      <c r="F9589">
        <v>6256.23</v>
      </c>
      <c r="G9589" t="str">
        <f t="shared" si="298"/>
        <v>Henkel Logistics</v>
      </c>
      <c r="H9589" t="str">
        <f>IFERROR(_xlfn.XLOOKUP(D9589, Product_Master_2026!B:B, Product_Master_2026!A:A), "Discontinued / Review Required")</f>
        <v>PROD_2026_001</v>
      </c>
      <c r="I9589">
        <f>IFERROR(_xlfn.XLOOKUP(H9589, Product_Master_2026!A:A, Product_Master_2026!D:D), 0)</f>
        <v>12.5</v>
      </c>
      <c r="J9589">
        <f t="shared" si="299"/>
        <v>3725</v>
      </c>
    </row>
    <row r="9590" spans="1:10" x14ac:dyDescent="0.3">
      <c r="A9590" t="s">
        <v>9612</v>
      </c>
      <c r="B9590" s="1">
        <v>45952</v>
      </c>
      <c r="C9590" t="s">
        <v>28</v>
      </c>
      <c r="D9590" t="s">
        <v>38</v>
      </c>
      <c r="E9590">
        <v>449</v>
      </c>
      <c r="F9590">
        <v>7533.41</v>
      </c>
      <c r="G9590" t="str">
        <f t="shared" si="298"/>
        <v>Fedex Global</v>
      </c>
      <c r="H9590" t="str">
        <f>IFERROR(_xlfn.XLOOKUP(D9590, Product_Master_2026!B:B, Product_Master_2026!A:A), "Discontinued / Review Required")</f>
        <v>PROD_2026_005</v>
      </c>
      <c r="I9590">
        <f>IFERROR(_xlfn.XLOOKUP(H9590, Product_Master_2026!A:A, Product_Master_2026!D:D), 0)</f>
        <v>5.4</v>
      </c>
      <c r="J9590">
        <f t="shared" si="299"/>
        <v>2424.6000000000004</v>
      </c>
    </row>
    <row r="9591" spans="1:10" x14ac:dyDescent="0.3">
      <c r="A9591" t="s">
        <v>9613</v>
      </c>
      <c r="B9591" s="1">
        <v>45672</v>
      </c>
      <c r="C9591" t="s">
        <v>7</v>
      </c>
      <c r="D9591" t="s">
        <v>21</v>
      </c>
      <c r="E9591">
        <v>412</v>
      </c>
      <c r="F9591">
        <v>12590.06</v>
      </c>
      <c r="G9591" t="str">
        <f t="shared" si="298"/>
        <v>Henkel Logistics</v>
      </c>
      <c r="H9591" t="str">
        <f>IFERROR(_xlfn.XLOOKUP(D9591, Product_Master_2026!B:B, Product_Master_2026!A:A), "Discontinued / Review Required")</f>
        <v>PROD_2026_001</v>
      </c>
      <c r="I9591">
        <f>IFERROR(_xlfn.XLOOKUP(H9591, Product_Master_2026!A:A, Product_Master_2026!D:D), 0)</f>
        <v>12.5</v>
      </c>
      <c r="J9591">
        <f t="shared" si="299"/>
        <v>5150</v>
      </c>
    </row>
    <row r="9592" spans="1:10" x14ac:dyDescent="0.3">
      <c r="A9592" t="s">
        <v>9614</v>
      </c>
      <c r="B9592" s="1">
        <v>45716</v>
      </c>
      <c r="C9592" t="s">
        <v>13</v>
      </c>
      <c r="D9592" t="s">
        <v>11</v>
      </c>
      <c r="E9592">
        <v>352</v>
      </c>
      <c r="F9592">
        <v>13151.06</v>
      </c>
      <c r="G9592" t="str">
        <f t="shared" si="298"/>
        <v>Henkel Logistics</v>
      </c>
      <c r="H9592" t="str">
        <f>IFERROR(_xlfn.XLOOKUP(D9592, Product_Master_2026!B:B, Product_Master_2026!A:A), "Discontinued / Review Required")</f>
        <v>PROD_2026_003</v>
      </c>
      <c r="I9592">
        <f>IFERROR(_xlfn.XLOOKUP(H9592, Product_Master_2026!A:A, Product_Master_2026!D:D), 0)</f>
        <v>8.9</v>
      </c>
      <c r="J9592">
        <f t="shared" si="299"/>
        <v>3132.8</v>
      </c>
    </row>
    <row r="9593" spans="1:10" x14ac:dyDescent="0.3">
      <c r="A9593" t="s">
        <v>9615</v>
      </c>
      <c r="B9593" s="1">
        <v>45915</v>
      </c>
      <c r="C9593" t="s">
        <v>28</v>
      </c>
      <c r="D9593" t="s">
        <v>21</v>
      </c>
      <c r="E9593">
        <v>328</v>
      </c>
      <c r="F9593">
        <v>10330.950000000001</v>
      </c>
      <c r="G9593" t="str">
        <f t="shared" si="298"/>
        <v>Fedex Global</v>
      </c>
      <c r="H9593" t="str">
        <f>IFERROR(_xlfn.XLOOKUP(D9593, Product_Master_2026!B:B, Product_Master_2026!A:A), "Discontinued / Review Required")</f>
        <v>PROD_2026_001</v>
      </c>
      <c r="I9593">
        <f>IFERROR(_xlfn.XLOOKUP(H9593, Product_Master_2026!A:A, Product_Master_2026!D:D), 0)</f>
        <v>12.5</v>
      </c>
      <c r="J9593">
        <f t="shared" si="299"/>
        <v>4100</v>
      </c>
    </row>
    <row r="9594" spans="1:10" x14ac:dyDescent="0.3">
      <c r="A9594" t="s">
        <v>9616</v>
      </c>
      <c r="B9594" s="1">
        <v>46011</v>
      </c>
      <c r="C9594" t="s">
        <v>26</v>
      </c>
      <c r="D9594" t="s">
        <v>38</v>
      </c>
      <c r="E9594">
        <v>239</v>
      </c>
      <c r="F9594">
        <v>6160.44</v>
      </c>
      <c r="G9594" t="str">
        <f t="shared" si="298"/>
        <v>Dhl Express</v>
      </c>
      <c r="H9594" t="str">
        <f>IFERROR(_xlfn.XLOOKUP(D9594, Product_Master_2026!B:B, Product_Master_2026!A:A), "Discontinued / Review Required")</f>
        <v>PROD_2026_005</v>
      </c>
      <c r="I9594">
        <f>IFERROR(_xlfn.XLOOKUP(H9594, Product_Master_2026!A:A, Product_Master_2026!D:D), 0)</f>
        <v>5.4</v>
      </c>
      <c r="J9594">
        <f t="shared" si="299"/>
        <v>1290.6000000000001</v>
      </c>
    </row>
    <row r="9595" spans="1:10" x14ac:dyDescent="0.3">
      <c r="A9595" t="s">
        <v>9617</v>
      </c>
      <c r="B9595" s="1">
        <v>45740</v>
      </c>
      <c r="C9595" t="s">
        <v>13</v>
      </c>
      <c r="D9595" t="s">
        <v>21</v>
      </c>
      <c r="E9595">
        <v>272</v>
      </c>
      <c r="F9595">
        <v>4232.6099999999997</v>
      </c>
      <c r="G9595" t="str">
        <f t="shared" si="298"/>
        <v>Henkel Logistics</v>
      </c>
      <c r="H9595" t="str">
        <f>IFERROR(_xlfn.XLOOKUP(D9595, Product_Master_2026!B:B, Product_Master_2026!A:A), "Discontinued / Review Required")</f>
        <v>PROD_2026_001</v>
      </c>
      <c r="I9595">
        <f>IFERROR(_xlfn.XLOOKUP(H9595, Product_Master_2026!A:A, Product_Master_2026!D:D), 0)</f>
        <v>12.5</v>
      </c>
      <c r="J9595">
        <f t="shared" si="299"/>
        <v>3400</v>
      </c>
    </row>
    <row r="9596" spans="1:10" x14ac:dyDescent="0.3">
      <c r="A9596" t="s">
        <v>9618</v>
      </c>
      <c r="B9596" s="1">
        <v>45932</v>
      </c>
      <c r="C9596" t="s">
        <v>44</v>
      </c>
      <c r="D9596" t="s">
        <v>14</v>
      </c>
      <c r="E9596">
        <v>105</v>
      </c>
      <c r="F9596">
        <v>1621.68</v>
      </c>
      <c r="G9596" t="str">
        <f t="shared" si="298"/>
        <v>Bluedart Corp</v>
      </c>
      <c r="H9596" t="str">
        <f>IFERROR(_xlfn.XLOOKUP(D9596, Product_Master_2026!B:B, Product_Master_2026!A:A), "Discontinued / Review Required")</f>
        <v>Discontinued / Review Required</v>
      </c>
      <c r="I9596">
        <f>IFERROR(_xlfn.XLOOKUP(H9596, Product_Master_2026!A:A, Product_Master_2026!D:D), 0)</f>
        <v>0</v>
      </c>
      <c r="J9596">
        <f t="shared" si="299"/>
        <v>0</v>
      </c>
    </row>
    <row r="9597" spans="1:10" x14ac:dyDescent="0.3">
      <c r="A9597" t="s">
        <v>9619</v>
      </c>
      <c r="B9597" s="1">
        <v>45737</v>
      </c>
      <c r="C9597" t="s">
        <v>18</v>
      </c>
      <c r="D9597" t="s">
        <v>11</v>
      </c>
      <c r="E9597">
        <v>344</v>
      </c>
      <c r="F9597">
        <v>9265.74</v>
      </c>
      <c r="G9597" t="str">
        <f t="shared" si="298"/>
        <v>Dhl Express</v>
      </c>
      <c r="H9597" t="str">
        <f>IFERROR(_xlfn.XLOOKUP(D9597, Product_Master_2026!B:B, Product_Master_2026!A:A), "Discontinued / Review Required")</f>
        <v>PROD_2026_003</v>
      </c>
      <c r="I9597">
        <f>IFERROR(_xlfn.XLOOKUP(H9597, Product_Master_2026!A:A, Product_Master_2026!D:D), 0)</f>
        <v>8.9</v>
      </c>
      <c r="J9597">
        <f t="shared" si="299"/>
        <v>3061.6</v>
      </c>
    </row>
    <row r="9598" spans="1:10" x14ac:dyDescent="0.3">
      <c r="A9598" t="s">
        <v>9620</v>
      </c>
      <c r="B9598" s="1">
        <v>45715</v>
      </c>
      <c r="C9598" t="s">
        <v>13</v>
      </c>
      <c r="D9598" t="s">
        <v>32</v>
      </c>
      <c r="E9598">
        <v>310</v>
      </c>
      <c r="F9598">
        <v>6488.69</v>
      </c>
      <c r="G9598" t="str">
        <f t="shared" si="298"/>
        <v>Henkel Logistics</v>
      </c>
      <c r="H9598" t="str">
        <f>IFERROR(_xlfn.XLOOKUP(D9598, Product_Master_2026!B:B, Product_Master_2026!A:A), "Discontinued / Review Required")</f>
        <v>Discontinued / Review Required</v>
      </c>
      <c r="I9598">
        <f>IFERROR(_xlfn.XLOOKUP(H9598, Product_Master_2026!A:A, Product_Master_2026!D:D), 0)</f>
        <v>0</v>
      </c>
      <c r="J9598">
        <f t="shared" si="299"/>
        <v>0</v>
      </c>
    </row>
    <row r="9599" spans="1:10" x14ac:dyDescent="0.3">
      <c r="A9599" t="s">
        <v>9621</v>
      </c>
      <c r="B9599" s="1">
        <v>45680</v>
      </c>
      <c r="C9599" t="s">
        <v>24</v>
      </c>
      <c r="D9599" t="s">
        <v>14</v>
      </c>
      <c r="E9599">
        <v>220</v>
      </c>
      <c r="F9599">
        <v>6554.2</v>
      </c>
      <c r="G9599" t="str">
        <f t="shared" si="298"/>
        <v>Bluedart Corp</v>
      </c>
      <c r="H9599" t="str">
        <f>IFERROR(_xlfn.XLOOKUP(D9599, Product_Master_2026!B:B, Product_Master_2026!A:A), "Discontinued / Review Required")</f>
        <v>Discontinued / Review Required</v>
      </c>
      <c r="I9599">
        <f>IFERROR(_xlfn.XLOOKUP(H9599, Product_Master_2026!A:A, Product_Master_2026!D:D), 0)</f>
        <v>0</v>
      </c>
      <c r="J9599">
        <f t="shared" si="299"/>
        <v>0</v>
      </c>
    </row>
    <row r="9600" spans="1:10" x14ac:dyDescent="0.3">
      <c r="A9600" t="s">
        <v>9622</v>
      </c>
      <c r="B9600" s="1">
        <v>45923</v>
      </c>
      <c r="C9600" t="s">
        <v>28</v>
      </c>
      <c r="D9600" t="s">
        <v>16</v>
      </c>
      <c r="E9600">
        <v>228</v>
      </c>
      <c r="F9600">
        <v>9532.76</v>
      </c>
      <c r="G9600" t="str">
        <f t="shared" si="298"/>
        <v>Fedex Global</v>
      </c>
      <c r="H9600" t="str">
        <f>IFERROR(_xlfn.XLOOKUP(D9600, Product_Master_2026!B:B, Product_Master_2026!A:A), "Discontinued / Review Required")</f>
        <v>PROD_2026_004</v>
      </c>
      <c r="I9600">
        <f>IFERROR(_xlfn.XLOOKUP(H9600, Product_Master_2026!A:A, Product_Master_2026!D:D), 0)</f>
        <v>22</v>
      </c>
      <c r="J9600">
        <f t="shared" si="299"/>
        <v>5016</v>
      </c>
    </row>
    <row r="9601" spans="1:10" x14ac:dyDescent="0.3">
      <c r="A9601" t="s">
        <v>9623</v>
      </c>
      <c r="B9601" s="1">
        <v>45683</v>
      </c>
      <c r="C9601" t="s">
        <v>44</v>
      </c>
      <c r="D9601" t="s">
        <v>38</v>
      </c>
      <c r="E9601">
        <v>55</v>
      </c>
      <c r="F9601">
        <v>1448.28</v>
      </c>
      <c r="G9601" t="str">
        <f t="shared" si="298"/>
        <v>Bluedart Corp</v>
      </c>
      <c r="H9601" t="str">
        <f>IFERROR(_xlfn.XLOOKUP(D9601, Product_Master_2026!B:B, Product_Master_2026!A:A), "Discontinued / Review Required")</f>
        <v>PROD_2026_005</v>
      </c>
      <c r="I9601">
        <f>IFERROR(_xlfn.XLOOKUP(H9601, Product_Master_2026!A:A, Product_Master_2026!D:D), 0)</f>
        <v>5.4</v>
      </c>
      <c r="J9601">
        <f t="shared" si="299"/>
        <v>297</v>
      </c>
    </row>
    <row r="9602" spans="1:10" x14ac:dyDescent="0.3">
      <c r="A9602" t="s">
        <v>9624</v>
      </c>
      <c r="B9602" s="1">
        <v>45670</v>
      </c>
      <c r="C9602" t="s">
        <v>13</v>
      </c>
      <c r="D9602" t="s">
        <v>21</v>
      </c>
      <c r="E9602">
        <v>99</v>
      </c>
      <c r="F9602">
        <v>2720.01</v>
      </c>
      <c r="G9602" t="str">
        <f t="shared" si="298"/>
        <v>Henkel Logistics</v>
      </c>
      <c r="H9602" t="str">
        <f>IFERROR(_xlfn.XLOOKUP(D9602, Product_Master_2026!B:B, Product_Master_2026!A:A), "Discontinued / Review Required")</f>
        <v>PROD_2026_001</v>
      </c>
      <c r="I9602">
        <f>IFERROR(_xlfn.XLOOKUP(H9602, Product_Master_2026!A:A, Product_Master_2026!D:D), 0)</f>
        <v>12.5</v>
      </c>
      <c r="J9602">
        <f t="shared" si="299"/>
        <v>1237.5</v>
      </c>
    </row>
    <row r="9603" spans="1:10" x14ac:dyDescent="0.3">
      <c r="A9603" t="s">
        <v>9625</v>
      </c>
      <c r="B9603" s="1">
        <v>45708</v>
      </c>
      <c r="C9603" t="s">
        <v>24</v>
      </c>
      <c r="D9603" t="s">
        <v>8</v>
      </c>
      <c r="E9603">
        <v>313</v>
      </c>
      <c r="F9603">
        <v>12318.17</v>
      </c>
      <c r="G9603" t="str">
        <f t="shared" ref="G9603:G9666" si="300">PROPER(TRIM(C9603))</f>
        <v>Bluedart Corp</v>
      </c>
      <c r="H9603" t="str">
        <f>IFERROR(_xlfn.XLOOKUP(D9603, Product_Master_2026!B:B, Product_Master_2026!A:A), "Discontinued / Review Required")</f>
        <v>PROD_2026_002</v>
      </c>
      <c r="I9603">
        <f>IFERROR(_xlfn.XLOOKUP(H9603, Product_Master_2026!A:A, Product_Master_2026!D:D), 0)</f>
        <v>18.2</v>
      </c>
      <c r="J9603">
        <f t="shared" ref="J9603:J9666" si="301">E9603 * I9603</f>
        <v>5696.5999999999995</v>
      </c>
    </row>
    <row r="9604" spans="1:10" x14ac:dyDescent="0.3">
      <c r="A9604" t="s">
        <v>9626</v>
      </c>
      <c r="B9604" s="1">
        <v>45824</v>
      </c>
      <c r="C9604" t="s">
        <v>24</v>
      </c>
      <c r="D9604" t="s">
        <v>38</v>
      </c>
      <c r="E9604">
        <v>423</v>
      </c>
      <c r="F9604">
        <v>8465.5</v>
      </c>
      <c r="G9604" t="str">
        <f t="shared" si="300"/>
        <v>Bluedart Corp</v>
      </c>
      <c r="H9604" t="str">
        <f>IFERROR(_xlfn.XLOOKUP(D9604, Product_Master_2026!B:B, Product_Master_2026!A:A), "Discontinued / Review Required")</f>
        <v>PROD_2026_005</v>
      </c>
      <c r="I9604">
        <f>IFERROR(_xlfn.XLOOKUP(H9604, Product_Master_2026!A:A, Product_Master_2026!D:D), 0)</f>
        <v>5.4</v>
      </c>
      <c r="J9604">
        <f t="shared" si="301"/>
        <v>2284.2000000000003</v>
      </c>
    </row>
    <row r="9605" spans="1:10" x14ac:dyDescent="0.3">
      <c r="A9605" t="s">
        <v>9627</v>
      </c>
      <c r="B9605" s="1">
        <v>45817</v>
      </c>
      <c r="C9605" t="s">
        <v>7</v>
      </c>
      <c r="D9605" t="s">
        <v>16</v>
      </c>
      <c r="E9605">
        <v>385</v>
      </c>
      <c r="F9605">
        <v>6784.14</v>
      </c>
      <c r="G9605" t="str">
        <f t="shared" si="300"/>
        <v>Henkel Logistics</v>
      </c>
      <c r="H9605" t="str">
        <f>IFERROR(_xlfn.XLOOKUP(D9605, Product_Master_2026!B:B, Product_Master_2026!A:A), "Discontinued / Review Required")</f>
        <v>PROD_2026_004</v>
      </c>
      <c r="I9605">
        <f>IFERROR(_xlfn.XLOOKUP(H9605, Product_Master_2026!A:A, Product_Master_2026!D:D), 0)</f>
        <v>22</v>
      </c>
      <c r="J9605">
        <f t="shared" si="301"/>
        <v>8470</v>
      </c>
    </row>
    <row r="9606" spans="1:10" x14ac:dyDescent="0.3">
      <c r="A9606" t="s">
        <v>9628</v>
      </c>
      <c r="B9606" s="1">
        <v>45823</v>
      </c>
      <c r="C9606" t="s">
        <v>44</v>
      </c>
      <c r="D9606" t="s">
        <v>16</v>
      </c>
      <c r="E9606">
        <v>277</v>
      </c>
      <c r="F9606">
        <v>4489.22</v>
      </c>
      <c r="G9606" t="str">
        <f t="shared" si="300"/>
        <v>Bluedart Corp</v>
      </c>
      <c r="H9606" t="str">
        <f>IFERROR(_xlfn.XLOOKUP(D9606, Product_Master_2026!B:B, Product_Master_2026!A:A), "Discontinued / Review Required")</f>
        <v>PROD_2026_004</v>
      </c>
      <c r="I9606">
        <f>IFERROR(_xlfn.XLOOKUP(H9606, Product_Master_2026!A:A, Product_Master_2026!D:D), 0)</f>
        <v>22</v>
      </c>
      <c r="J9606">
        <f t="shared" si="301"/>
        <v>6094</v>
      </c>
    </row>
    <row r="9607" spans="1:10" x14ac:dyDescent="0.3">
      <c r="A9607" t="s">
        <v>9629</v>
      </c>
      <c r="B9607" s="1">
        <v>45739</v>
      </c>
      <c r="C9607" t="s">
        <v>28</v>
      </c>
      <c r="D9607" t="s">
        <v>16</v>
      </c>
      <c r="E9607">
        <v>54</v>
      </c>
      <c r="F9607">
        <v>1363.16</v>
      </c>
      <c r="G9607" t="str">
        <f t="shared" si="300"/>
        <v>Fedex Global</v>
      </c>
      <c r="H9607" t="str">
        <f>IFERROR(_xlfn.XLOOKUP(D9607, Product_Master_2026!B:B, Product_Master_2026!A:A), "Discontinued / Review Required")</f>
        <v>PROD_2026_004</v>
      </c>
      <c r="I9607">
        <f>IFERROR(_xlfn.XLOOKUP(H9607, Product_Master_2026!A:A, Product_Master_2026!D:D), 0)</f>
        <v>22</v>
      </c>
      <c r="J9607">
        <f t="shared" si="301"/>
        <v>1188</v>
      </c>
    </row>
    <row r="9608" spans="1:10" x14ac:dyDescent="0.3">
      <c r="A9608" t="s">
        <v>9630</v>
      </c>
      <c r="B9608" s="1">
        <v>46011</v>
      </c>
      <c r="C9608" t="s">
        <v>24</v>
      </c>
      <c r="D9608" t="s">
        <v>14</v>
      </c>
      <c r="E9608">
        <v>298</v>
      </c>
      <c r="F9608">
        <v>12507.4</v>
      </c>
      <c r="G9608" t="str">
        <f t="shared" si="300"/>
        <v>Bluedart Corp</v>
      </c>
      <c r="H9608" t="str">
        <f>IFERROR(_xlfn.XLOOKUP(D9608, Product_Master_2026!B:B, Product_Master_2026!A:A), "Discontinued / Review Required")</f>
        <v>Discontinued / Review Required</v>
      </c>
      <c r="I9608">
        <f>IFERROR(_xlfn.XLOOKUP(H9608, Product_Master_2026!A:A, Product_Master_2026!D:D), 0)</f>
        <v>0</v>
      </c>
      <c r="J9608">
        <f t="shared" si="301"/>
        <v>0</v>
      </c>
    </row>
    <row r="9609" spans="1:10" x14ac:dyDescent="0.3">
      <c r="A9609" t="s">
        <v>9631</v>
      </c>
      <c r="B9609" s="1">
        <v>45943</v>
      </c>
      <c r="C9609" t="s">
        <v>28</v>
      </c>
      <c r="D9609" t="s">
        <v>14</v>
      </c>
      <c r="E9609">
        <v>12</v>
      </c>
      <c r="F9609">
        <v>205.1</v>
      </c>
      <c r="G9609" t="str">
        <f t="shared" si="300"/>
        <v>Fedex Global</v>
      </c>
      <c r="H9609" t="str">
        <f>IFERROR(_xlfn.XLOOKUP(D9609, Product_Master_2026!B:B, Product_Master_2026!A:A), "Discontinued / Review Required")</f>
        <v>Discontinued / Review Required</v>
      </c>
      <c r="I9609">
        <f>IFERROR(_xlfn.XLOOKUP(H9609, Product_Master_2026!A:A, Product_Master_2026!D:D), 0)</f>
        <v>0</v>
      </c>
      <c r="J9609">
        <f t="shared" si="301"/>
        <v>0</v>
      </c>
    </row>
    <row r="9610" spans="1:10" x14ac:dyDescent="0.3">
      <c r="A9610" t="s">
        <v>9632</v>
      </c>
      <c r="B9610" s="1">
        <v>45897</v>
      </c>
      <c r="C9610" t="s">
        <v>44</v>
      </c>
      <c r="D9610" t="s">
        <v>21</v>
      </c>
      <c r="E9610">
        <v>355</v>
      </c>
      <c r="F9610">
        <v>7540.99</v>
      </c>
      <c r="G9610" t="str">
        <f t="shared" si="300"/>
        <v>Bluedart Corp</v>
      </c>
      <c r="H9610" t="str">
        <f>IFERROR(_xlfn.XLOOKUP(D9610, Product_Master_2026!B:B, Product_Master_2026!A:A), "Discontinued / Review Required")</f>
        <v>PROD_2026_001</v>
      </c>
      <c r="I9610">
        <f>IFERROR(_xlfn.XLOOKUP(H9610, Product_Master_2026!A:A, Product_Master_2026!D:D), 0)</f>
        <v>12.5</v>
      </c>
      <c r="J9610">
        <f t="shared" si="301"/>
        <v>4437.5</v>
      </c>
    </row>
    <row r="9611" spans="1:10" x14ac:dyDescent="0.3">
      <c r="A9611" t="s">
        <v>9633</v>
      </c>
      <c r="B9611" s="1">
        <v>45738</v>
      </c>
      <c r="C9611" t="s">
        <v>44</v>
      </c>
      <c r="D9611" t="s">
        <v>21</v>
      </c>
      <c r="E9611">
        <v>87</v>
      </c>
      <c r="F9611">
        <v>1319.59</v>
      </c>
      <c r="G9611" t="str">
        <f t="shared" si="300"/>
        <v>Bluedart Corp</v>
      </c>
      <c r="H9611" t="str">
        <f>IFERROR(_xlfn.XLOOKUP(D9611, Product_Master_2026!B:B, Product_Master_2026!A:A), "Discontinued / Review Required")</f>
        <v>PROD_2026_001</v>
      </c>
      <c r="I9611">
        <f>IFERROR(_xlfn.XLOOKUP(H9611, Product_Master_2026!A:A, Product_Master_2026!D:D), 0)</f>
        <v>12.5</v>
      </c>
      <c r="J9611">
        <f t="shared" si="301"/>
        <v>1087.5</v>
      </c>
    </row>
    <row r="9612" spans="1:10" x14ac:dyDescent="0.3">
      <c r="A9612" t="s">
        <v>9634</v>
      </c>
      <c r="B9612" s="1">
        <v>45844</v>
      </c>
      <c r="C9612" t="s">
        <v>44</v>
      </c>
      <c r="D9612" t="s">
        <v>11</v>
      </c>
      <c r="E9612">
        <v>462</v>
      </c>
      <c r="F9612">
        <v>17507.849999999999</v>
      </c>
      <c r="G9612" t="str">
        <f t="shared" si="300"/>
        <v>Bluedart Corp</v>
      </c>
      <c r="H9612" t="str">
        <f>IFERROR(_xlfn.XLOOKUP(D9612, Product_Master_2026!B:B, Product_Master_2026!A:A), "Discontinued / Review Required")</f>
        <v>PROD_2026_003</v>
      </c>
      <c r="I9612">
        <f>IFERROR(_xlfn.XLOOKUP(H9612, Product_Master_2026!A:A, Product_Master_2026!D:D), 0)</f>
        <v>8.9</v>
      </c>
      <c r="J9612">
        <f t="shared" si="301"/>
        <v>4111.8</v>
      </c>
    </row>
    <row r="9613" spans="1:10" x14ac:dyDescent="0.3">
      <c r="A9613" t="s">
        <v>9635</v>
      </c>
      <c r="B9613" s="1">
        <v>45826</v>
      </c>
      <c r="C9613" t="s">
        <v>7</v>
      </c>
      <c r="D9613" t="s">
        <v>11</v>
      </c>
      <c r="E9613">
        <v>276</v>
      </c>
      <c r="F9613">
        <v>9079.3799999999992</v>
      </c>
      <c r="G9613" t="str">
        <f t="shared" si="300"/>
        <v>Henkel Logistics</v>
      </c>
      <c r="H9613" t="str">
        <f>IFERROR(_xlfn.XLOOKUP(D9613, Product_Master_2026!B:B, Product_Master_2026!A:A), "Discontinued / Review Required")</f>
        <v>PROD_2026_003</v>
      </c>
      <c r="I9613">
        <f>IFERROR(_xlfn.XLOOKUP(H9613, Product_Master_2026!A:A, Product_Master_2026!D:D), 0)</f>
        <v>8.9</v>
      </c>
      <c r="J9613">
        <f t="shared" si="301"/>
        <v>2456.4</v>
      </c>
    </row>
    <row r="9614" spans="1:10" x14ac:dyDescent="0.3">
      <c r="A9614" t="s">
        <v>9636</v>
      </c>
      <c r="B9614" s="1">
        <v>46014</v>
      </c>
      <c r="C9614" t="s">
        <v>24</v>
      </c>
      <c r="D9614" t="s">
        <v>11</v>
      </c>
      <c r="E9614">
        <v>278</v>
      </c>
      <c r="F9614">
        <v>12398.08</v>
      </c>
      <c r="G9614" t="str">
        <f t="shared" si="300"/>
        <v>Bluedart Corp</v>
      </c>
      <c r="H9614" t="str">
        <f>IFERROR(_xlfn.XLOOKUP(D9614, Product_Master_2026!B:B, Product_Master_2026!A:A), "Discontinued / Review Required")</f>
        <v>PROD_2026_003</v>
      </c>
      <c r="I9614">
        <f>IFERROR(_xlfn.XLOOKUP(H9614, Product_Master_2026!A:A, Product_Master_2026!D:D), 0)</f>
        <v>8.9</v>
      </c>
      <c r="J9614">
        <f t="shared" si="301"/>
        <v>2474.2000000000003</v>
      </c>
    </row>
    <row r="9615" spans="1:10" x14ac:dyDescent="0.3">
      <c r="A9615" t="s">
        <v>9637</v>
      </c>
      <c r="B9615" s="1">
        <v>45904</v>
      </c>
      <c r="C9615" t="s">
        <v>26</v>
      </c>
      <c r="D9615" t="s">
        <v>11</v>
      </c>
      <c r="E9615">
        <v>335</v>
      </c>
      <c r="F9615">
        <v>11206.69</v>
      </c>
      <c r="G9615" t="str">
        <f t="shared" si="300"/>
        <v>Dhl Express</v>
      </c>
      <c r="H9615" t="str">
        <f>IFERROR(_xlfn.XLOOKUP(D9615, Product_Master_2026!B:B, Product_Master_2026!A:A), "Discontinued / Review Required")</f>
        <v>PROD_2026_003</v>
      </c>
      <c r="I9615">
        <f>IFERROR(_xlfn.XLOOKUP(H9615, Product_Master_2026!A:A, Product_Master_2026!D:D), 0)</f>
        <v>8.9</v>
      </c>
      <c r="J9615">
        <f t="shared" si="301"/>
        <v>2981.5</v>
      </c>
    </row>
    <row r="9616" spans="1:10" x14ac:dyDescent="0.3">
      <c r="A9616" t="s">
        <v>9638</v>
      </c>
      <c r="B9616" s="1">
        <v>45936</v>
      </c>
      <c r="C9616" t="s">
        <v>26</v>
      </c>
      <c r="D9616" t="s">
        <v>14</v>
      </c>
      <c r="E9616">
        <v>297</v>
      </c>
      <c r="F9616">
        <v>6613.93</v>
      </c>
      <c r="G9616" t="str">
        <f t="shared" si="300"/>
        <v>Dhl Express</v>
      </c>
      <c r="H9616" t="str">
        <f>IFERROR(_xlfn.XLOOKUP(D9616, Product_Master_2026!B:B, Product_Master_2026!A:A), "Discontinued / Review Required")</f>
        <v>Discontinued / Review Required</v>
      </c>
      <c r="I9616">
        <f>IFERROR(_xlfn.XLOOKUP(H9616, Product_Master_2026!A:A, Product_Master_2026!D:D), 0)</f>
        <v>0</v>
      </c>
      <c r="J9616">
        <f t="shared" si="301"/>
        <v>0</v>
      </c>
    </row>
    <row r="9617" spans="1:10" x14ac:dyDescent="0.3">
      <c r="A9617" t="s">
        <v>9639</v>
      </c>
      <c r="B9617" s="1">
        <v>45758</v>
      </c>
      <c r="C9617" t="s">
        <v>26</v>
      </c>
      <c r="D9617" t="s">
        <v>14</v>
      </c>
      <c r="E9617">
        <v>82</v>
      </c>
      <c r="F9617">
        <v>3162.69</v>
      </c>
      <c r="G9617" t="str">
        <f t="shared" si="300"/>
        <v>Dhl Express</v>
      </c>
      <c r="H9617" t="str">
        <f>IFERROR(_xlfn.XLOOKUP(D9617, Product_Master_2026!B:B, Product_Master_2026!A:A), "Discontinued / Review Required")</f>
        <v>Discontinued / Review Required</v>
      </c>
      <c r="I9617">
        <f>IFERROR(_xlfn.XLOOKUP(H9617, Product_Master_2026!A:A, Product_Master_2026!D:D), 0)</f>
        <v>0</v>
      </c>
      <c r="J9617">
        <f t="shared" si="301"/>
        <v>0</v>
      </c>
    </row>
    <row r="9618" spans="1:10" x14ac:dyDescent="0.3">
      <c r="A9618" t="s">
        <v>9640</v>
      </c>
      <c r="B9618" s="1">
        <v>45828</v>
      </c>
      <c r="C9618" t="s">
        <v>18</v>
      </c>
      <c r="D9618" t="s">
        <v>38</v>
      </c>
      <c r="E9618">
        <v>432</v>
      </c>
      <c r="F9618">
        <v>13085.77</v>
      </c>
      <c r="G9618" t="str">
        <f t="shared" si="300"/>
        <v>Dhl Express</v>
      </c>
      <c r="H9618" t="str">
        <f>IFERROR(_xlfn.XLOOKUP(D9618, Product_Master_2026!B:B, Product_Master_2026!A:A), "Discontinued / Review Required")</f>
        <v>PROD_2026_005</v>
      </c>
      <c r="I9618">
        <f>IFERROR(_xlfn.XLOOKUP(H9618, Product_Master_2026!A:A, Product_Master_2026!D:D), 0)</f>
        <v>5.4</v>
      </c>
      <c r="J9618">
        <f t="shared" si="301"/>
        <v>2332.8000000000002</v>
      </c>
    </row>
    <row r="9619" spans="1:10" x14ac:dyDescent="0.3">
      <c r="A9619" t="s">
        <v>9641</v>
      </c>
      <c r="B9619" s="1">
        <v>46019</v>
      </c>
      <c r="C9619" t="s">
        <v>28</v>
      </c>
      <c r="D9619" t="s">
        <v>38</v>
      </c>
      <c r="E9619">
        <v>429</v>
      </c>
      <c r="F9619">
        <v>14698.31</v>
      </c>
      <c r="G9619" t="str">
        <f t="shared" si="300"/>
        <v>Fedex Global</v>
      </c>
      <c r="H9619" t="str">
        <f>IFERROR(_xlfn.XLOOKUP(D9619, Product_Master_2026!B:B, Product_Master_2026!A:A), "Discontinued / Review Required")</f>
        <v>PROD_2026_005</v>
      </c>
      <c r="I9619">
        <f>IFERROR(_xlfn.XLOOKUP(H9619, Product_Master_2026!A:A, Product_Master_2026!D:D), 0)</f>
        <v>5.4</v>
      </c>
      <c r="J9619">
        <f t="shared" si="301"/>
        <v>2316.6000000000004</v>
      </c>
    </row>
    <row r="9620" spans="1:10" x14ac:dyDescent="0.3">
      <c r="A9620" t="s">
        <v>9642</v>
      </c>
      <c r="B9620" s="1">
        <v>45746</v>
      </c>
      <c r="C9620" t="s">
        <v>13</v>
      </c>
      <c r="D9620" t="s">
        <v>14</v>
      </c>
      <c r="E9620">
        <v>180</v>
      </c>
      <c r="F9620">
        <v>3854.91</v>
      </c>
      <c r="G9620" t="str">
        <f t="shared" si="300"/>
        <v>Henkel Logistics</v>
      </c>
      <c r="H9620" t="str">
        <f>IFERROR(_xlfn.XLOOKUP(D9620, Product_Master_2026!B:B, Product_Master_2026!A:A), "Discontinued / Review Required")</f>
        <v>Discontinued / Review Required</v>
      </c>
      <c r="I9620">
        <f>IFERROR(_xlfn.XLOOKUP(H9620, Product_Master_2026!A:A, Product_Master_2026!D:D), 0)</f>
        <v>0</v>
      </c>
      <c r="J9620">
        <f t="shared" si="301"/>
        <v>0</v>
      </c>
    </row>
    <row r="9621" spans="1:10" x14ac:dyDescent="0.3">
      <c r="A9621" t="s">
        <v>9643</v>
      </c>
      <c r="B9621" s="1">
        <v>45821</v>
      </c>
      <c r="C9621" t="s">
        <v>13</v>
      </c>
      <c r="D9621" t="s">
        <v>38</v>
      </c>
      <c r="E9621">
        <v>64</v>
      </c>
      <c r="F9621">
        <v>2049.0700000000002</v>
      </c>
      <c r="G9621" t="str">
        <f t="shared" si="300"/>
        <v>Henkel Logistics</v>
      </c>
      <c r="H9621" t="str">
        <f>IFERROR(_xlfn.XLOOKUP(D9621, Product_Master_2026!B:B, Product_Master_2026!A:A), "Discontinued / Review Required")</f>
        <v>PROD_2026_005</v>
      </c>
      <c r="I9621">
        <f>IFERROR(_xlfn.XLOOKUP(H9621, Product_Master_2026!A:A, Product_Master_2026!D:D), 0)</f>
        <v>5.4</v>
      </c>
      <c r="J9621">
        <f t="shared" si="301"/>
        <v>345.6</v>
      </c>
    </row>
    <row r="9622" spans="1:10" x14ac:dyDescent="0.3">
      <c r="A9622" t="s">
        <v>9644</v>
      </c>
      <c r="B9622" s="1">
        <v>45923</v>
      </c>
      <c r="C9622" t="s">
        <v>44</v>
      </c>
      <c r="D9622" t="s">
        <v>8</v>
      </c>
      <c r="E9622">
        <v>255</v>
      </c>
      <c r="F9622">
        <v>7763.18</v>
      </c>
      <c r="G9622" t="str">
        <f t="shared" si="300"/>
        <v>Bluedart Corp</v>
      </c>
      <c r="H9622" t="str">
        <f>IFERROR(_xlfn.XLOOKUP(D9622, Product_Master_2026!B:B, Product_Master_2026!A:A), "Discontinued / Review Required")</f>
        <v>PROD_2026_002</v>
      </c>
      <c r="I9622">
        <f>IFERROR(_xlfn.XLOOKUP(H9622, Product_Master_2026!A:A, Product_Master_2026!D:D), 0)</f>
        <v>18.2</v>
      </c>
      <c r="J9622">
        <f t="shared" si="301"/>
        <v>4641</v>
      </c>
    </row>
    <row r="9623" spans="1:10" x14ac:dyDescent="0.3">
      <c r="A9623" t="s">
        <v>9645</v>
      </c>
      <c r="B9623" s="1">
        <v>45750</v>
      </c>
      <c r="C9623" t="s">
        <v>18</v>
      </c>
      <c r="D9623" t="s">
        <v>8</v>
      </c>
      <c r="E9623">
        <v>360</v>
      </c>
      <c r="F9623">
        <v>16178.32</v>
      </c>
      <c r="G9623" t="str">
        <f t="shared" si="300"/>
        <v>Dhl Express</v>
      </c>
      <c r="H9623" t="str">
        <f>IFERROR(_xlfn.XLOOKUP(D9623, Product_Master_2026!B:B, Product_Master_2026!A:A), "Discontinued / Review Required")</f>
        <v>PROD_2026_002</v>
      </c>
      <c r="I9623">
        <f>IFERROR(_xlfn.XLOOKUP(H9623, Product_Master_2026!A:A, Product_Master_2026!D:D), 0)</f>
        <v>18.2</v>
      </c>
      <c r="J9623">
        <f t="shared" si="301"/>
        <v>6552</v>
      </c>
    </row>
    <row r="9624" spans="1:10" x14ac:dyDescent="0.3">
      <c r="A9624" t="s">
        <v>9646</v>
      </c>
      <c r="B9624" s="1">
        <v>45834</v>
      </c>
      <c r="C9624" t="s">
        <v>37</v>
      </c>
      <c r="D9624" t="s">
        <v>14</v>
      </c>
      <c r="E9624">
        <v>368</v>
      </c>
      <c r="F9624">
        <v>10773.2</v>
      </c>
      <c r="G9624" t="str">
        <f t="shared" si="300"/>
        <v>Bluedart Corp</v>
      </c>
      <c r="H9624" t="str">
        <f>IFERROR(_xlfn.XLOOKUP(D9624, Product_Master_2026!B:B, Product_Master_2026!A:A), "Discontinued / Review Required")</f>
        <v>Discontinued / Review Required</v>
      </c>
      <c r="I9624">
        <f>IFERROR(_xlfn.XLOOKUP(H9624, Product_Master_2026!A:A, Product_Master_2026!D:D), 0)</f>
        <v>0</v>
      </c>
      <c r="J9624">
        <f t="shared" si="301"/>
        <v>0</v>
      </c>
    </row>
    <row r="9625" spans="1:10" x14ac:dyDescent="0.3">
      <c r="A9625" t="s">
        <v>9647</v>
      </c>
      <c r="B9625" s="1">
        <v>45824</v>
      </c>
      <c r="C9625" t="s">
        <v>18</v>
      </c>
      <c r="D9625" t="s">
        <v>32</v>
      </c>
      <c r="E9625">
        <v>424</v>
      </c>
      <c r="F9625">
        <v>11650.97</v>
      </c>
      <c r="G9625" t="str">
        <f t="shared" si="300"/>
        <v>Dhl Express</v>
      </c>
      <c r="H9625" t="str">
        <f>IFERROR(_xlfn.XLOOKUP(D9625, Product_Master_2026!B:B, Product_Master_2026!A:A), "Discontinued / Review Required")</f>
        <v>Discontinued / Review Required</v>
      </c>
      <c r="I9625">
        <f>IFERROR(_xlfn.XLOOKUP(H9625, Product_Master_2026!A:A, Product_Master_2026!D:D), 0)</f>
        <v>0</v>
      </c>
      <c r="J9625">
        <f t="shared" si="301"/>
        <v>0</v>
      </c>
    </row>
    <row r="9626" spans="1:10" x14ac:dyDescent="0.3">
      <c r="A9626" t="s">
        <v>9648</v>
      </c>
      <c r="B9626" s="1">
        <v>45816</v>
      </c>
      <c r="C9626" t="s">
        <v>24</v>
      </c>
      <c r="D9626" t="s">
        <v>11</v>
      </c>
      <c r="E9626">
        <v>391</v>
      </c>
      <c r="F9626">
        <v>17185.63</v>
      </c>
      <c r="G9626" t="str">
        <f t="shared" si="300"/>
        <v>Bluedart Corp</v>
      </c>
      <c r="H9626" t="str">
        <f>IFERROR(_xlfn.XLOOKUP(D9626, Product_Master_2026!B:B, Product_Master_2026!A:A), "Discontinued / Review Required")</f>
        <v>PROD_2026_003</v>
      </c>
      <c r="I9626">
        <f>IFERROR(_xlfn.XLOOKUP(H9626, Product_Master_2026!A:A, Product_Master_2026!D:D), 0)</f>
        <v>8.9</v>
      </c>
      <c r="J9626">
        <f t="shared" si="301"/>
        <v>3479.9</v>
      </c>
    </row>
    <row r="9627" spans="1:10" x14ac:dyDescent="0.3">
      <c r="A9627" t="s">
        <v>9649</v>
      </c>
      <c r="B9627" s="1">
        <v>46020</v>
      </c>
      <c r="C9627" t="s">
        <v>24</v>
      </c>
      <c r="D9627" t="s">
        <v>11</v>
      </c>
      <c r="E9627">
        <v>190</v>
      </c>
      <c r="F9627">
        <v>3504.72</v>
      </c>
      <c r="G9627" t="str">
        <f t="shared" si="300"/>
        <v>Bluedart Corp</v>
      </c>
      <c r="H9627" t="str">
        <f>IFERROR(_xlfn.XLOOKUP(D9627, Product_Master_2026!B:B, Product_Master_2026!A:A), "Discontinued / Review Required")</f>
        <v>PROD_2026_003</v>
      </c>
      <c r="I9627">
        <f>IFERROR(_xlfn.XLOOKUP(H9627, Product_Master_2026!A:A, Product_Master_2026!D:D), 0)</f>
        <v>8.9</v>
      </c>
      <c r="J9627">
        <f t="shared" si="301"/>
        <v>1691</v>
      </c>
    </row>
    <row r="9628" spans="1:10" x14ac:dyDescent="0.3">
      <c r="A9628" t="s">
        <v>9650</v>
      </c>
      <c r="B9628" s="1">
        <v>45668</v>
      </c>
      <c r="C9628" t="s">
        <v>24</v>
      </c>
      <c r="D9628" t="s">
        <v>11</v>
      </c>
      <c r="E9628">
        <v>392</v>
      </c>
      <c r="F9628">
        <v>12635.34</v>
      </c>
      <c r="G9628" t="str">
        <f t="shared" si="300"/>
        <v>Bluedart Corp</v>
      </c>
      <c r="H9628" t="str">
        <f>IFERROR(_xlfn.XLOOKUP(D9628, Product_Master_2026!B:B, Product_Master_2026!A:A), "Discontinued / Review Required")</f>
        <v>PROD_2026_003</v>
      </c>
      <c r="I9628">
        <f>IFERROR(_xlfn.XLOOKUP(H9628, Product_Master_2026!A:A, Product_Master_2026!D:D), 0)</f>
        <v>8.9</v>
      </c>
      <c r="J9628">
        <f t="shared" si="301"/>
        <v>3488.8</v>
      </c>
    </row>
    <row r="9629" spans="1:10" x14ac:dyDescent="0.3">
      <c r="A9629" t="s">
        <v>9651</v>
      </c>
      <c r="B9629" s="1">
        <v>45727</v>
      </c>
      <c r="C9629" t="s">
        <v>26</v>
      </c>
      <c r="D9629" t="s">
        <v>16</v>
      </c>
      <c r="E9629">
        <v>88</v>
      </c>
      <c r="F9629">
        <v>1608.89</v>
      </c>
      <c r="G9629" t="str">
        <f t="shared" si="300"/>
        <v>Dhl Express</v>
      </c>
      <c r="H9629" t="str">
        <f>IFERROR(_xlfn.XLOOKUP(D9629, Product_Master_2026!B:B, Product_Master_2026!A:A), "Discontinued / Review Required")</f>
        <v>PROD_2026_004</v>
      </c>
      <c r="I9629">
        <f>IFERROR(_xlfn.XLOOKUP(H9629, Product_Master_2026!A:A, Product_Master_2026!D:D), 0)</f>
        <v>22</v>
      </c>
      <c r="J9629">
        <f t="shared" si="301"/>
        <v>1936</v>
      </c>
    </row>
    <row r="9630" spans="1:10" x14ac:dyDescent="0.3">
      <c r="A9630" t="s">
        <v>9652</v>
      </c>
      <c r="B9630" s="1">
        <v>45909</v>
      </c>
      <c r="C9630" t="s">
        <v>28</v>
      </c>
      <c r="D9630" t="s">
        <v>14</v>
      </c>
      <c r="E9630">
        <v>233</v>
      </c>
      <c r="F9630">
        <v>9796.81</v>
      </c>
      <c r="G9630" t="str">
        <f t="shared" si="300"/>
        <v>Fedex Global</v>
      </c>
      <c r="H9630" t="str">
        <f>IFERROR(_xlfn.XLOOKUP(D9630, Product_Master_2026!B:B, Product_Master_2026!A:A), "Discontinued / Review Required")</f>
        <v>Discontinued / Review Required</v>
      </c>
      <c r="I9630">
        <f>IFERROR(_xlfn.XLOOKUP(H9630, Product_Master_2026!A:A, Product_Master_2026!D:D), 0)</f>
        <v>0</v>
      </c>
      <c r="J9630">
        <f t="shared" si="301"/>
        <v>0</v>
      </c>
    </row>
    <row r="9631" spans="1:10" x14ac:dyDescent="0.3">
      <c r="A9631" t="s">
        <v>9653</v>
      </c>
      <c r="B9631" s="1">
        <v>45970</v>
      </c>
      <c r="C9631" t="s">
        <v>44</v>
      </c>
      <c r="D9631" t="s">
        <v>11</v>
      </c>
      <c r="E9631">
        <v>376</v>
      </c>
      <c r="F9631">
        <v>10237.84</v>
      </c>
      <c r="G9631" t="str">
        <f t="shared" si="300"/>
        <v>Bluedart Corp</v>
      </c>
      <c r="H9631" t="str">
        <f>IFERROR(_xlfn.XLOOKUP(D9631, Product_Master_2026!B:B, Product_Master_2026!A:A), "Discontinued / Review Required")</f>
        <v>PROD_2026_003</v>
      </c>
      <c r="I9631">
        <f>IFERROR(_xlfn.XLOOKUP(H9631, Product_Master_2026!A:A, Product_Master_2026!D:D), 0)</f>
        <v>8.9</v>
      </c>
      <c r="J9631">
        <f t="shared" si="301"/>
        <v>3346.4</v>
      </c>
    </row>
    <row r="9632" spans="1:10" x14ac:dyDescent="0.3">
      <c r="A9632" t="s">
        <v>9654</v>
      </c>
      <c r="B9632" s="1">
        <v>45789</v>
      </c>
      <c r="C9632" t="s">
        <v>13</v>
      </c>
      <c r="D9632" t="s">
        <v>11</v>
      </c>
      <c r="E9632">
        <v>159</v>
      </c>
      <c r="F9632">
        <v>3286.43</v>
      </c>
      <c r="G9632" t="str">
        <f t="shared" si="300"/>
        <v>Henkel Logistics</v>
      </c>
      <c r="H9632" t="str">
        <f>IFERROR(_xlfn.XLOOKUP(D9632, Product_Master_2026!B:B, Product_Master_2026!A:A), "Discontinued / Review Required")</f>
        <v>PROD_2026_003</v>
      </c>
      <c r="I9632">
        <f>IFERROR(_xlfn.XLOOKUP(H9632, Product_Master_2026!A:A, Product_Master_2026!D:D), 0)</f>
        <v>8.9</v>
      </c>
      <c r="J9632">
        <f t="shared" si="301"/>
        <v>1415.1000000000001</v>
      </c>
    </row>
    <row r="9633" spans="1:10" x14ac:dyDescent="0.3">
      <c r="A9633" t="s">
        <v>9655</v>
      </c>
      <c r="B9633" s="1">
        <v>45986</v>
      </c>
      <c r="C9633" t="s">
        <v>44</v>
      </c>
      <c r="D9633" t="s">
        <v>16</v>
      </c>
      <c r="E9633">
        <v>413</v>
      </c>
      <c r="F9633">
        <v>9804.19</v>
      </c>
      <c r="G9633" t="str">
        <f t="shared" si="300"/>
        <v>Bluedart Corp</v>
      </c>
      <c r="H9633" t="str">
        <f>IFERROR(_xlfn.XLOOKUP(D9633, Product_Master_2026!B:B, Product_Master_2026!A:A), "Discontinued / Review Required")</f>
        <v>PROD_2026_004</v>
      </c>
      <c r="I9633">
        <f>IFERROR(_xlfn.XLOOKUP(H9633, Product_Master_2026!A:A, Product_Master_2026!D:D), 0)</f>
        <v>22</v>
      </c>
      <c r="J9633">
        <f t="shared" si="301"/>
        <v>9086</v>
      </c>
    </row>
    <row r="9634" spans="1:10" x14ac:dyDescent="0.3">
      <c r="A9634" t="s">
        <v>9656</v>
      </c>
      <c r="B9634" s="1">
        <v>45783</v>
      </c>
      <c r="C9634" t="s">
        <v>18</v>
      </c>
      <c r="D9634" t="s">
        <v>32</v>
      </c>
      <c r="E9634">
        <v>117</v>
      </c>
      <c r="F9634">
        <v>4285.6000000000004</v>
      </c>
      <c r="G9634" t="str">
        <f t="shared" si="300"/>
        <v>Dhl Express</v>
      </c>
      <c r="H9634" t="str">
        <f>IFERROR(_xlfn.XLOOKUP(D9634, Product_Master_2026!B:B, Product_Master_2026!A:A), "Discontinued / Review Required")</f>
        <v>Discontinued / Review Required</v>
      </c>
      <c r="I9634">
        <f>IFERROR(_xlfn.XLOOKUP(H9634, Product_Master_2026!A:A, Product_Master_2026!D:D), 0)</f>
        <v>0</v>
      </c>
      <c r="J9634">
        <f t="shared" si="301"/>
        <v>0</v>
      </c>
    </row>
    <row r="9635" spans="1:10" x14ac:dyDescent="0.3">
      <c r="A9635" t="s">
        <v>9657</v>
      </c>
      <c r="B9635" s="1">
        <v>45839</v>
      </c>
      <c r="C9635" t="s">
        <v>7</v>
      </c>
      <c r="D9635" t="s">
        <v>14</v>
      </c>
      <c r="E9635">
        <v>319</v>
      </c>
      <c r="F9635">
        <v>9421.14</v>
      </c>
      <c r="G9635" t="str">
        <f t="shared" si="300"/>
        <v>Henkel Logistics</v>
      </c>
      <c r="H9635" t="str">
        <f>IFERROR(_xlfn.XLOOKUP(D9635, Product_Master_2026!B:B, Product_Master_2026!A:A), "Discontinued / Review Required")</f>
        <v>Discontinued / Review Required</v>
      </c>
      <c r="I9635">
        <f>IFERROR(_xlfn.XLOOKUP(H9635, Product_Master_2026!A:A, Product_Master_2026!D:D), 0)</f>
        <v>0</v>
      </c>
      <c r="J9635">
        <f t="shared" si="301"/>
        <v>0</v>
      </c>
    </row>
    <row r="9636" spans="1:10" x14ac:dyDescent="0.3">
      <c r="A9636" t="s">
        <v>9658</v>
      </c>
      <c r="B9636" s="1">
        <v>45663</v>
      </c>
      <c r="C9636" t="s">
        <v>28</v>
      </c>
      <c r="D9636" t="s">
        <v>8</v>
      </c>
      <c r="E9636">
        <v>89</v>
      </c>
      <c r="F9636">
        <v>1434.96</v>
      </c>
      <c r="G9636" t="str">
        <f t="shared" si="300"/>
        <v>Fedex Global</v>
      </c>
      <c r="H9636" t="str">
        <f>IFERROR(_xlfn.XLOOKUP(D9636, Product_Master_2026!B:B, Product_Master_2026!A:A), "Discontinued / Review Required")</f>
        <v>PROD_2026_002</v>
      </c>
      <c r="I9636">
        <f>IFERROR(_xlfn.XLOOKUP(H9636, Product_Master_2026!A:A, Product_Master_2026!D:D), 0)</f>
        <v>18.2</v>
      </c>
      <c r="J9636">
        <f t="shared" si="301"/>
        <v>1619.8</v>
      </c>
    </row>
    <row r="9637" spans="1:10" x14ac:dyDescent="0.3">
      <c r="A9637" t="s">
        <v>9659</v>
      </c>
      <c r="B9637" s="1">
        <v>45982</v>
      </c>
      <c r="C9637" t="s">
        <v>28</v>
      </c>
      <c r="D9637" t="s">
        <v>16</v>
      </c>
      <c r="E9637">
        <v>450</v>
      </c>
      <c r="F9637">
        <v>16847.009999999998</v>
      </c>
      <c r="G9637" t="str">
        <f t="shared" si="300"/>
        <v>Fedex Global</v>
      </c>
      <c r="H9637" t="str">
        <f>IFERROR(_xlfn.XLOOKUP(D9637, Product_Master_2026!B:B, Product_Master_2026!A:A), "Discontinued / Review Required")</f>
        <v>PROD_2026_004</v>
      </c>
      <c r="I9637">
        <f>IFERROR(_xlfn.XLOOKUP(H9637, Product_Master_2026!A:A, Product_Master_2026!D:D), 0)</f>
        <v>22</v>
      </c>
      <c r="J9637">
        <f t="shared" si="301"/>
        <v>9900</v>
      </c>
    </row>
    <row r="9638" spans="1:10" x14ac:dyDescent="0.3">
      <c r="A9638" t="s">
        <v>9660</v>
      </c>
      <c r="B9638" s="1">
        <v>45685</v>
      </c>
      <c r="C9638" t="s">
        <v>7</v>
      </c>
      <c r="D9638" t="s">
        <v>16</v>
      </c>
      <c r="E9638">
        <v>433</v>
      </c>
      <c r="F9638">
        <v>11225.75</v>
      </c>
      <c r="G9638" t="str">
        <f t="shared" si="300"/>
        <v>Henkel Logistics</v>
      </c>
      <c r="H9638" t="str">
        <f>IFERROR(_xlfn.XLOOKUP(D9638, Product_Master_2026!B:B, Product_Master_2026!A:A), "Discontinued / Review Required")</f>
        <v>PROD_2026_004</v>
      </c>
      <c r="I9638">
        <f>IFERROR(_xlfn.XLOOKUP(H9638, Product_Master_2026!A:A, Product_Master_2026!D:D), 0)</f>
        <v>22</v>
      </c>
      <c r="J9638">
        <f t="shared" si="301"/>
        <v>9526</v>
      </c>
    </row>
    <row r="9639" spans="1:10" x14ac:dyDescent="0.3">
      <c r="A9639" t="s">
        <v>9661</v>
      </c>
      <c r="B9639" s="1">
        <v>45677</v>
      </c>
      <c r="C9639" t="s">
        <v>7</v>
      </c>
      <c r="D9639" t="s">
        <v>38</v>
      </c>
      <c r="E9639">
        <v>198</v>
      </c>
      <c r="F9639">
        <v>5276.18</v>
      </c>
      <c r="G9639" t="str">
        <f t="shared" si="300"/>
        <v>Henkel Logistics</v>
      </c>
      <c r="H9639" t="str">
        <f>IFERROR(_xlfn.XLOOKUP(D9639, Product_Master_2026!B:B, Product_Master_2026!A:A), "Discontinued / Review Required")</f>
        <v>PROD_2026_005</v>
      </c>
      <c r="I9639">
        <f>IFERROR(_xlfn.XLOOKUP(H9639, Product_Master_2026!A:A, Product_Master_2026!D:D), 0)</f>
        <v>5.4</v>
      </c>
      <c r="J9639">
        <f t="shared" si="301"/>
        <v>1069.2</v>
      </c>
    </row>
    <row r="9640" spans="1:10" x14ac:dyDescent="0.3">
      <c r="A9640" t="s">
        <v>9662</v>
      </c>
      <c r="B9640" s="1">
        <v>45902</v>
      </c>
      <c r="C9640" t="s">
        <v>28</v>
      </c>
      <c r="D9640" t="s">
        <v>38</v>
      </c>
      <c r="E9640">
        <v>417</v>
      </c>
      <c r="F9640">
        <v>15507.24</v>
      </c>
      <c r="G9640" t="str">
        <f t="shared" si="300"/>
        <v>Fedex Global</v>
      </c>
      <c r="H9640" t="str">
        <f>IFERROR(_xlfn.XLOOKUP(D9640, Product_Master_2026!B:B, Product_Master_2026!A:A), "Discontinued / Review Required")</f>
        <v>PROD_2026_005</v>
      </c>
      <c r="I9640">
        <f>IFERROR(_xlfn.XLOOKUP(H9640, Product_Master_2026!A:A, Product_Master_2026!D:D), 0)</f>
        <v>5.4</v>
      </c>
      <c r="J9640">
        <f t="shared" si="301"/>
        <v>2251.8000000000002</v>
      </c>
    </row>
    <row r="9641" spans="1:10" x14ac:dyDescent="0.3">
      <c r="A9641" t="s">
        <v>9663</v>
      </c>
      <c r="B9641" s="1">
        <v>45908</v>
      </c>
      <c r="C9641" t="s">
        <v>24</v>
      </c>
      <c r="D9641" t="s">
        <v>38</v>
      </c>
      <c r="E9641">
        <v>253</v>
      </c>
      <c r="F9641">
        <v>3931.07</v>
      </c>
      <c r="G9641" t="str">
        <f t="shared" si="300"/>
        <v>Bluedart Corp</v>
      </c>
      <c r="H9641" t="str">
        <f>IFERROR(_xlfn.XLOOKUP(D9641, Product_Master_2026!B:B, Product_Master_2026!A:A), "Discontinued / Review Required")</f>
        <v>PROD_2026_005</v>
      </c>
      <c r="I9641">
        <f>IFERROR(_xlfn.XLOOKUP(H9641, Product_Master_2026!A:A, Product_Master_2026!D:D), 0)</f>
        <v>5.4</v>
      </c>
      <c r="J9641">
        <f t="shared" si="301"/>
        <v>1366.2</v>
      </c>
    </row>
    <row r="9642" spans="1:10" x14ac:dyDescent="0.3">
      <c r="A9642" t="s">
        <v>9664</v>
      </c>
      <c r="B9642" s="1">
        <v>45746</v>
      </c>
      <c r="C9642" t="s">
        <v>44</v>
      </c>
      <c r="D9642" t="s">
        <v>16</v>
      </c>
      <c r="E9642">
        <v>224</v>
      </c>
      <c r="F9642">
        <v>9858.01</v>
      </c>
      <c r="G9642" t="str">
        <f t="shared" si="300"/>
        <v>Bluedart Corp</v>
      </c>
      <c r="H9642" t="str">
        <f>IFERROR(_xlfn.XLOOKUP(D9642, Product_Master_2026!B:B, Product_Master_2026!A:A), "Discontinued / Review Required")</f>
        <v>PROD_2026_004</v>
      </c>
      <c r="I9642">
        <f>IFERROR(_xlfn.XLOOKUP(H9642, Product_Master_2026!A:A, Product_Master_2026!D:D), 0)</f>
        <v>22</v>
      </c>
      <c r="J9642">
        <f t="shared" si="301"/>
        <v>4928</v>
      </c>
    </row>
    <row r="9643" spans="1:10" x14ac:dyDescent="0.3">
      <c r="A9643" t="s">
        <v>9665</v>
      </c>
      <c r="B9643" s="1">
        <v>45745</v>
      </c>
      <c r="C9643" t="s">
        <v>34</v>
      </c>
      <c r="D9643" t="s">
        <v>11</v>
      </c>
      <c r="E9643">
        <v>241</v>
      </c>
      <c r="F9643">
        <v>7889.65</v>
      </c>
      <c r="G9643" t="str">
        <f t="shared" si="300"/>
        <v>Dhl Express</v>
      </c>
      <c r="H9643" t="str">
        <f>IFERROR(_xlfn.XLOOKUP(D9643, Product_Master_2026!B:B, Product_Master_2026!A:A), "Discontinued / Review Required")</f>
        <v>PROD_2026_003</v>
      </c>
      <c r="I9643">
        <f>IFERROR(_xlfn.XLOOKUP(H9643, Product_Master_2026!A:A, Product_Master_2026!D:D), 0)</f>
        <v>8.9</v>
      </c>
      <c r="J9643">
        <f t="shared" si="301"/>
        <v>2144.9</v>
      </c>
    </row>
    <row r="9644" spans="1:10" x14ac:dyDescent="0.3">
      <c r="A9644" t="s">
        <v>9666</v>
      </c>
      <c r="B9644" s="1">
        <v>45984</v>
      </c>
      <c r="C9644" t="s">
        <v>28</v>
      </c>
      <c r="D9644" t="s">
        <v>21</v>
      </c>
      <c r="E9644">
        <v>113</v>
      </c>
      <c r="F9644">
        <v>4679.5200000000004</v>
      </c>
      <c r="G9644" t="str">
        <f t="shared" si="300"/>
        <v>Fedex Global</v>
      </c>
      <c r="H9644" t="str">
        <f>IFERROR(_xlfn.XLOOKUP(D9644, Product_Master_2026!B:B, Product_Master_2026!A:A), "Discontinued / Review Required")</f>
        <v>PROD_2026_001</v>
      </c>
      <c r="I9644">
        <f>IFERROR(_xlfn.XLOOKUP(H9644, Product_Master_2026!A:A, Product_Master_2026!D:D), 0)</f>
        <v>12.5</v>
      </c>
      <c r="J9644">
        <f t="shared" si="301"/>
        <v>1412.5</v>
      </c>
    </row>
    <row r="9645" spans="1:10" x14ac:dyDescent="0.3">
      <c r="A9645" t="s">
        <v>9667</v>
      </c>
      <c r="B9645" s="1">
        <v>45731</v>
      </c>
      <c r="C9645" t="s">
        <v>26</v>
      </c>
      <c r="D9645" t="s">
        <v>11</v>
      </c>
      <c r="E9645">
        <v>454</v>
      </c>
      <c r="F9645">
        <v>18614.78</v>
      </c>
      <c r="G9645" t="str">
        <f t="shared" si="300"/>
        <v>Dhl Express</v>
      </c>
      <c r="H9645" t="str">
        <f>IFERROR(_xlfn.XLOOKUP(D9645, Product_Master_2026!B:B, Product_Master_2026!A:A), "Discontinued / Review Required")</f>
        <v>PROD_2026_003</v>
      </c>
      <c r="I9645">
        <f>IFERROR(_xlfn.XLOOKUP(H9645, Product_Master_2026!A:A, Product_Master_2026!D:D), 0)</f>
        <v>8.9</v>
      </c>
      <c r="J9645">
        <f t="shared" si="301"/>
        <v>4040.6000000000004</v>
      </c>
    </row>
    <row r="9646" spans="1:10" x14ac:dyDescent="0.3">
      <c r="A9646" t="s">
        <v>9668</v>
      </c>
      <c r="B9646" s="1">
        <v>45980</v>
      </c>
      <c r="C9646" t="s">
        <v>24</v>
      </c>
      <c r="D9646" t="s">
        <v>8</v>
      </c>
      <c r="E9646">
        <v>352</v>
      </c>
      <c r="F9646">
        <v>12789.36</v>
      </c>
      <c r="G9646" t="str">
        <f t="shared" si="300"/>
        <v>Bluedart Corp</v>
      </c>
      <c r="H9646" t="str">
        <f>IFERROR(_xlfn.XLOOKUP(D9646, Product_Master_2026!B:B, Product_Master_2026!A:A), "Discontinued / Review Required")</f>
        <v>PROD_2026_002</v>
      </c>
      <c r="I9646">
        <f>IFERROR(_xlfn.XLOOKUP(H9646, Product_Master_2026!A:A, Product_Master_2026!D:D), 0)</f>
        <v>18.2</v>
      </c>
      <c r="J9646">
        <f t="shared" si="301"/>
        <v>6406.4</v>
      </c>
    </row>
    <row r="9647" spans="1:10" x14ac:dyDescent="0.3">
      <c r="A9647" t="s">
        <v>9669</v>
      </c>
      <c r="B9647" s="1">
        <v>45669</v>
      </c>
      <c r="C9647" t="s">
        <v>7</v>
      </c>
      <c r="D9647" t="s">
        <v>38</v>
      </c>
      <c r="E9647">
        <v>187</v>
      </c>
      <c r="F9647">
        <v>6536.81</v>
      </c>
      <c r="G9647" t="str">
        <f t="shared" si="300"/>
        <v>Henkel Logistics</v>
      </c>
      <c r="H9647" t="str">
        <f>IFERROR(_xlfn.XLOOKUP(D9647, Product_Master_2026!B:B, Product_Master_2026!A:A), "Discontinued / Review Required")</f>
        <v>PROD_2026_005</v>
      </c>
      <c r="I9647">
        <f>IFERROR(_xlfn.XLOOKUP(H9647, Product_Master_2026!A:A, Product_Master_2026!D:D), 0)</f>
        <v>5.4</v>
      </c>
      <c r="J9647">
        <f t="shared" si="301"/>
        <v>1009.8000000000001</v>
      </c>
    </row>
    <row r="9648" spans="1:10" x14ac:dyDescent="0.3">
      <c r="A9648" t="s">
        <v>9670</v>
      </c>
      <c r="B9648" s="1">
        <v>45778</v>
      </c>
      <c r="C9648" t="s">
        <v>18</v>
      </c>
      <c r="D9648" t="s">
        <v>11</v>
      </c>
      <c r="E9648">
        <v>21</v>
      </c>
      <c r="F9648">
        <v>799.19</v>
      </c>
      <c r="G9648" t="str">
        <f t="shared" si="300"/>
        <v>Dhl Express</v>
      </c>
      <c r="H9648" t="str">
        <f>IFERROR(_xlfn.XLOOKUP(D9648, Product_Master_2026!B:B, Product_Master_2026!A:A), "Discontinued / Review Required")</f>
        <v>PROD_2026_003</v>
      </c>
      <c r="I9648">
        <f>IFERROR(_xlfn.XLOOKUP(H9648, Product_Master_2026!A:A, Product_Master_2026!D:D), 0)</f>
        <v>8.9</v>
      </c>
      <c r="J9648">
        <f t="shared" si="301"/>
        <v>186.9</v>
      </c>
    </row>
    <row r="9649" spans="1:10" x14ac:dyDescent="0.3">
      <c r="A9649" t="s">
        <v>9671</v>
      </c>
      <c r="B9649" s="1">
        <v>45697</v>
      </c>
      <c r="C9649" t="s">
        <v>24</v>
      </c>
      <c r="D9649" t="s">
        <v>8</v>
      </c>
      <c r="E9649">
        <v>293</v>
      </c>
      <c r="F9649">
        <v>6902.18</v>
      </c>
      <c r="G9649" t="str">
        <f t="shared" si="300"/>
        <v>Bluedart Corp</v>
      </c>
      <c r="H9649" t="str">
        <f>IFERROR(_xlfn.XLOOKUP(D9649, Product_Master_2026!B:B, Product_Master_2026!A:A), "Discontinued / Review Required")</f>
        <v>PROD_2026_002</v>
      </c>
      <c r="I9649">
        <f>IFERROR(_xlfn.XLOOKUP(H9649, Product_Master_2026!A:A, Product_Master_2026!D:D), 0)</f>
        <v>18.2</v>
      </c>
      <c r="J9649">
        <f t="shared" si="301"/>
        <v>5332.5999999999995</v>
      </c>
    </row>
    <row r="9650" spans="1:10" x14ac:dyDescent="0.3">
      <c r="A9650" t="s">
        <v>9672</v>
      </c>
      <c r="B9650" s="1">
        <v>45916</v>
      </c>
      <c r="C9650" t="s">
        <v>26</v>
      </c>
      <c r="D9650" t="s">
        <v>8</v>
      </c>
      <c r="E9650">
        <v>86</v>
      </c>
      <c r="F9650">
        <v>1322.08</v>
      </c>
      <c r="G9650" t="str">
        <f t="shared" si="300"/>
        <v>Dhl Express</v>
      </c>
      <c r="H9650" t="str">
        <f>IFERROR(_xlfn.XLOOKUP(D9650, Product_Master_2026!B:B, Product_Master_2026!A:A), "Discontinued / Review Required")</f>
        <v>PROD_2026_002</v>
      </c>
      <c r="I9650">
        <f>IFERROR(_xlfn.XLOOKUP(H9650, Product_Master_2026!A:A, Product_Master_2026!D:D), 0)</f>
        <v>18.2</v>
      </c>
      <c r="J9650">
        <f t="shared" si="301"/>
        <v>1565.2</v>
      </c>
    </row>
    <row r="9651" spans="1:10" x14ac:dyDescent="0.3">
      <c r="A9651" t="s">
        <v>9673</v>
      </c>
      <c r="B9651" s="1">
        <v>45994</v>
      </c>
      <c r="C9651" t="s">
        <v>7</v>
      </c>
      <c r="D9651" t="s">
        <v>21</v>
      </c>
      <c r="E9651">
        <v>30</v>
      </c>
      <c r="F9651">
        <v>518.44000000000005</v>
      </c>
      <c r="G9651" t="str">
        <f t="shared" si="300"/>
        <v>Henkel Logistics</v>
      </c>
      <c r="H9651" t="str">
        <f>IFERROR(_xlfn.XLOOKUP(D9651, Product_Master_2026!B:B, Product_Master_2026!A:A), "Discontinued / Review Required")</f>
        <v>PROD_2026_001</v>
      </c>
      <c r="I9651">
        <f>IFERROR(_xlfn.XLOOKUP(H9651, Product_Master_2026!A:A, Product_Master_2026!D:D), 0)</f>
        <v>12.5</v>
      </c>
      <c r="J9651">
        <f t="shared" si="301"/>
        <v>375</v>
      </c>
    </row>
    <row r="9652" spans="1:10" x14ac:dyDescent="0.3">
      <c r="A9652" t="s">
        <v>9674</v>
      </c>
      <c r="B9652" s="1">
        <v>45770</v>
      </c>
      <c r="C9652" t="s">
        <v>26</v>
      </c>
      <c r="D9652" t="s">
        <v>8</v>
      </c>
      <c r="E9652">
        <v>481</v>
      </c>
      <c r="F9652">
        <v>8788.3799999999992</v>
      </c>
      <c r="G9652" t="str">
        <f t="shared" si="300"/>
        <v>Dhl Express</v>
      </c>
      <c r="H9652" t="str">
        <f>IFERROR(_xlfn.XLOOKUP(D9652, Product_Master_2026!B:B, Product_Master_2026!A:A), "Discontinued / Review Required")</f>
        <v>PROD_2026_002</v>
      </c>
      <c r="I9652">
        <f>IFERROR(_xlfn.XLOOKUP(H9652, Product_Master_2026!A:A, Product_Master_2026!D:D), 0)</f>
        <v>18.2</v>
      </c>
      <c r="J9652">
        <f t="shared" si="301"/>
        <v>8754.1999999999989</v>
      </c>
    </row>
    <row r="9653" spans="1:10" x14ac:dyDescent="0.3">
      <c r="A9653" t="s">
        <v>9675</v>
      </c>
      <c r="B9653" s="1">
        <v>45987</v>
      </c>
      <c r="C9653" t="s">
        <v>18</v>
      </c>
      <c r="D9653" t="s">
        <v>11</v>
      </c>
      <c r="E9653">
        <v>461</v>
      </c>
      <c r="F9653">
        <v>20501.36</v>
      </c>
      <c r="G9653" t="str">
        <f t="shared" si="300"/>
        <v>Dhl Express</v>
      </c>
      <c r="H9653" t="str">
        <f>IFERROR(_xlfn.XLOOKUP(D9653, Product_Master_2026!B:B, Product_Master_2026!A:A), "Discontinued / Review Required")</f>
        <v>PROD_2026_003</v>
      </c>
      <c r="I9653">
        <f>IFERROR(_xlfn.XLOOKUP(H9653, Product_Master_2026!A:A, Product_Master_2026!D:D), 0)</f>
        <v>8.9</v>
      </c>
      <c r="J9653">
        <f t="shared" si="301"/>
        <v>4102.9000000000005</v>
      </c>
    </row>
    <row r="9654" spans="1:10" x14ac:dyDescent="0.3">
      <c r="A9654" t="s">
        <v>9676</v>
      </c>
      <c r="B9654" s="1">
        <v>45978</v>
      </c>
      <c r="C9654" t="s">
        <v>44</v>
      </c>
      <c r="D9654" t="s">
        <v>38</v>
      </c>
      <c r="E9654">
        <v>43</v>
      </c>
      <c r="F9654">
        <v>1852.47</v>
      </c>
      <c r="G9654" t="str">
        <f t="shared" si="300"/>
        <v>Bluedart Corp</v>
      </c>
      <c r="H9654" t="str">
        <f>IFERROR(_xlfn.XLOOKUP(D9654, Product_Master_2026!B:B, Product_Master_2026!A:A), "Discontinued / Review Required")</f>
        <v>PROD_2026_005</v>
      </c>
      <c r="I9654">
        <f>IFERROR(_xlfn.XLOOKUP(H9654, Product_Master_2026!A:A, Product_Master_2026!D:D), 0)</f>
        <v>5.4</v>
      </c>
      <c r="J9654">
        <f t="shared" si="301"/>
        <v>232.20000000000002</v>
      </c>
    </row>
    <row r="9655" spans="1:10" x14ac:dyDescent="0.3">
      <c r="A9655" t="s">
        <v>9677</v>
      </c>
      <c r="B9655" s="1">
        <v>45842</v>
      </c>
      <c r="C9655" t="s">
        <v>13</v>
      </c>
      <c r="D9655" t="s">
        <v>11</v>
      </c>
      <c r="E9655">
        <v>170</v>
      </c>
      <c r="F9655">
        <v>3662.68</v>
      </c>
      <c r="G9655" t="str">
        <f t="shared" si="300"/>
        <v>Henkel Logistics</v>
      </c>
      <c r="H9655" t="str">
        <f>IFERROR(_xlfn.XLOOKUP(D9655, Product_Master_2026!B:B, Product_Master_2026!A:A), "Discontinued / Review Required")</f>
        <v>PROD_2026_003</v>
      </c>
      <c r="I9655">
        <f>IFERROR(_xlfn.XLOOKUP(H9655, Product_Master_2026!A:A, Product_Master_2026!D:D), 0)</f>
        <v>8.9</v>
      </c>
      <c r="J9655">
        <f t="shared" si="301"/>
        <v>1513</v>
      </c>
    </row>
    <row r="9656" spans="1:10" x14ac:dyDescent="0.3">
      <c r="A9656" t="s">
        <v>9678</v>
      </c>
      <c r="B9656" s="1">
        <v>45858</v>
      </c>
      <c r="C9656" t="s">
        <v>26</v>
      </c>
      <c r="D9656" t="s">
        <v>11</v>
      </c>
      <c r="E9656">
        <v>227</v>
      </c>
      <c r="F9656">
        <v>6879.29</v>
      </c>
      <c r="G9656" t="str">
        <f t="shared" si="300"/>
        <v>Dhl Express</v>
      </c>
      <c r="H9656" t="str">
        <f>IFERROR(_xlfn.XLOOKUP(D9656, Product_Master_2026!B:B, Product_Master_2026!A:A), "Discontinued / Review Required")</f>
        <v>PROD_2026_003</v>
      </c>
      <c r="I9656">
        <f>IFERROR(_xlfn.XLOOKUP(H9656, Product_Master_2026!A:A, Product_Master_2026!D:D), 0)</f>
        <v>8.9</v>
      </c>
      <c r="J9656">
        <f t="shared" si="301"/>
        <v>2020.3000000000002</v>
      </c>
    </row>
    <row r="9657" spans="1:10" x14ac:dyDescent="0.3">
      <c r="A9657" t="s">
        <v>9679</v>
      </c>
      <c r="B9657" s="1">
        <v>45973</v>
      </c>
      <c r="C9657" t="s">
        <v>7</v>
      </c>
      <c r="D9657" t="s">
        <v>8</v>
      </c>
      <c r="E9657">
        <v>166</v>
      </c>
      <c r="F9657">
        <v>6398.48</v>
      </c>
      <c r="G9657" t="str">
        <f t="shared" si="300"/>
        <v>Henkel Logistics</v>
      </c>
      <c r="H9657" t="str">
        <f>IFERROR(_xlfn.XLOOKUP(D9657, Product_Master_2026!B:B, Product_Master_2026!A:A), "Discontinued / Review Required")</f>
        <v>PROD_2026_002</v>
      </c>
      <c r="I9657">
        <f>IFERROR(_xlfn.XLOOKUP(H9657, Product_Master_2026!A:A, Product_Master_2026!D:D), 0)</f>
        <v>18.2</v>
      </c>
      <c r="J9657">
        <f t="shared" si="301"/>
        <v>3021.2</v>
      </c>
    </row>
    <row r="9658" spans="1:10" x14ac:dyDescent="0.3">
      <c r="A9658" t="s">
        <v>9680</v>
      </c>
      <c r="B9658" s="1">
        <v>45963</v>
      </c>
      <c r="C9658" t="s">
        <v>26</v>
      </c>
      <c r="D9658" t="s">
        <v>11</v>
      </c>
      <c r="E9658">
        <v>171</v>
      </c>
      <c r="F9658">
        <v>7607.77</v>
      </c>
      <c r="G9658" t="str">
        <f t="shared" si="300"/>
        <v>Dhl Express</v>
      </c>
      <c r="H9658" t="str">
        <f>IFERROR(_xlfn.XLOOKUP(D9658, Product_Master_2026!B:B, Product_Master_2026!A:A), "Discontinued / Review Required")</f>
        <v>PROD_2026_003</v>
      </c>
      <c r="I9658">
        <f>IFERROR(_xlfn.XLOOKUP(H9658, Product_Master_2026!A:A, Product_Master_2026!D:D), 0)</f>
        <v>8.9</v>
      </c>
      <c r="J9658">
        <f t="shared" si="301"/>
        <v>1521.9</v>
      </c>
    </row>
    <row r="9659" spans="1:10" x14ac:dyDescent="0.3">
      <c r="A9659" t="s">
        <v>9681</v>
      </c>
      <c r="B9659" s="1">
        <v>45960</v>
      </c>
      <c r="C9659" t="s">
        <v>7</v>
      </c>
      <c r="D9659" t="s">
        <v>14</v>
      </c>
      <c r="E9659">
        <v>456</v>
      </c>
      <c r="F9659">
        <v>9432.14</v>
      </c>
      <c r="G9659" t="str">
        <f t="shared" si="300"/>
        <v>Henkel Logistics</v>
      </c>
      <c r="H9659" t="str">
        <f>IFERROR(_xlfn.XLOOKUP(D9659, Product_Master_2026!B:B, Product_Master_2026!A:A), "Discontinued / Review Required")</f>
        <v>Discontinued / Review Required</v>
      </c>
      <c r="I9659">
        <f>IFERROR(_xlfn.XLOOKUP(H9659, Product_Master_2026!A:A, Product_Master_2026!D:D), 0)</f>
        <v>0</v>
      </c>
      <c r="J9659">
        <f t="shared" si="301"/>
        <v>0</v>
      </c>
    </row>
    <row r="9660" spans="1:10" x14ac:dyDescent="0.3">
      <c r="A9660" t="s">
        <v>9682</v>
      </c>
      <c r="B9660" s="1">
        <v>45845</v>
      </c>
      <c r="C9660" t="s">
        <v>24</v>
      </c>
      <c r="D9660" t="s">
        <v>14</v>
      </c>
      <c r="E9660">
        <v>269</v>
      </c>
      <c r="F9660">
        <v>7938.41</v>
      </c>
      <c r="G9660" t="str">
        <f t="shared" si="300"/>
        <v>Bluedart Corp</v>
      </c>
      <c r="H9660" t="str">
        <f>IFERROR(_xlfn.XLOOKUP(D9660, Product_Master_2026!B:B, Product_Master_2026!A:A), "Discontinued / Review Required")</f>
        <v>Discontinued / Review Required</v>
      </c>
      <c r="I9660">
        <f>IFERROR(_xlfn.XLOOKUP(H9660, Product_Master_2026!A:A, Product_Master_2026!D:D), 0)</f>
        <v>0</v>
      </c>
      <c r="J9660">
        <f t="shared" si="301"/>
        <v>0</v>
      </c>
    </row>
    <row r="9661" spans="1:10" x14ac:dyDescent="0.3">
      <c r="A9661" t="s">
        <v>9683</v>
      </c>
      <c r="B9661" s="1">
        <v>46023</v>
      </c>
      <c r="C9661" t="s">
        <v>13</v>
      </c>
      <c r="D9661" t="s">
        <v>8</v>
      </c>
      <c r="E9661">
        <v>228</v>
      </c>
      <c r="F9661">
        <v>7245.86</v>
      </c>
      <c r="G9661" t="str">
        <f t="shared" si="300"/>
        <v>Henkel Logistics</v>
      </c>
      <c r="H9661" t="str">
        <f>IFERROR(_xlfn.XLOOKUP(D9661, Product_Master_2026!B:B, Product_Master_2026!A:A), "Discontinued / Review Required")</f>
        <v>PROD_2026_002</v>
      </c>
      <c r="I9661">
        <f>IFERROR(_xlfn.XLOOKUP(H9661, Product_Master_2026!A:A, Product_Master_2026!D:D), 0)</f>
        <v>18.2</v>
      </c>
      <c r="J9661">
        <f t="shared" si="301"/>
        <v>4149.5999999999995</v>
      </c>
    </row>
    <row r="9662" spans="1:10" x14ac:dyDescent="0.3">
      <c r="A9662" t="s">
        <v>9684</v>
      </c>
      <c r="B9662" s="1">
        <v>45707</v>
      </c>
      <c r="C9662" t="s">
        <v>24</v>
      </c>
      <c r="D9662" t="s">
        <v>21</v>
      </c>
      <c r="E9662">
        <v>276</v>
      </c>
      <c r="F9662">
        <v>8650.14</v>
      </c>
      <c r="G9662" t="str">
        <f t="shared" si="300"/>
        <v>Bluedart Corp</v>
      </c>
      <c r="H9662" t="str">
        <f>IFERROR(_xlfn.XLOOKUP(D9662, Product_Master_2026!B:B, Product_Master_2026!A:A), "Discontinued / Review Required")</f>
        <v>PROD_2026_001</v>
      </c>
      <c r="I9662">
        <f>IFERROR(_xlfn.XLOOKUP(H9662, Product_Master_2026!A:A, Product_Master_2026!D:D), 0)</f>
        <v>12.5</v>
      </c>
      <c r="J9662">
        <f t="shared" si="301"/>
        <v>3450</v>
      </c>
    </row>
    <row r="9663" spans="1:10" x14ac:dyDescent="0.3">
      <c r="A9663" t="s">
        <v>9685</v>
      </c>
      <c r="B9663" s="1">
        <v>45951</v>
      </c>
      <c r="C9663" t="s">
        <v>26</v>
      </c>
      <c r="D9663" t="s">
        <v>14</v>
      </c>
      <c r="E9663">
        <v>310</v>
      </c>
      <c r="F9663">
        <v>6770.23</v>
      </c>
      <c r="G9663" t="str">
        <f t="shared" si="300"/>
        <v>Dhl Express</v>
      </c>
      <c r="H9663" t="str">
        <f>IFERROR(_xlfn.XLOOKUP(D9663, Product_Master_2026!B:B, Product_Master_2026!A:A), "Discontinued / Review Required")</f>
        <v>Discontinued / Review Required</v>
      </c>
      <c r="I9663">
        <f>IFERROR(_xlfn.XLOOKUP(H9663, Product_Master_2026!A:A, Product_Master_2026!D:D), 0)</f>
        <v>0</v>
      </c>
      <c r="J9663">
        <f t="shared" si="301"/>
        <v>0</v>
      </c>
    </row>
    <row r="9664" spans="1:10" x14ac:dyDescent="0.3">
      <c r="A9664" t="s">
        <v>9686</v>
      </c>
      <c r="B9664" s="1">
        <v>45992</v>
      </c>
      <c r="C9664" t="s">
        <v>26</v>
      </c>
      <c r="D9664" t="s">
        <v>21</v>
      </c>
      <c r="E9664">
        <v>40</v>
      </c>
      <c r="F9664">
        <v>1352.65</v>
      </c>
      <c r="G9664" t="str">
        <f t="shared" si="300"/>
        <v>Dhl Express</v>
      </c>
      <c r="H9664" t="str">
        <f>IFERROR(_xlfn.XLOOKUP(D9664, Product_Master_2026!B:B, Product_Master_2026!A:A), "Discontinued / Review Required")</f>
        <v>PROD_2026_001</v>
      </c>
      <c r="I9664">
        <f>IFERROR(_xlfn.XLOOKUP(H9664, Product_Master_2026!A:A, Product_Master_2026!D:D), 0)</f>
        <v>12.5</v>
      </c>
      <c r="J9664">
        <f t="shared" si="301"/>
        <v>500</v>
      </c>
    </row>
    <row r="9665" spans="1:10" x14ac:dyDescent="0.3">
      <c r="A9665" t="s">
        <v>9687</v>
      </c>
      <c r="B9665" s="1">
        <v>45720</v>
      </c>
      <c r="C9665" t="s">
        <v>18</v>
      </c>
      <c r="D9665" t="s">
        <v>11</v>
      </c>
      <c r="E9665">
        <v>32</v>
      </c>
      <c r="F9665">
        <v>510.19</v>
      </c>
      <c r="G9665" t="str">
        <f t="shared" si="300"/>
        <v>Dhl Express</v>
      </c>
      <c r="H9665" t="str">
        <f>IFERROR(_xlfn.XLOOKUP(D9665, Product_Master_2026!B:B, Product_Master_2026!A:A), "Discontinued / Review Required")</f>
        <v>PROD_2026_003</v>
      </c>
      <c r="I9665">
        <f>IFERROR(_xlfn.XLOOKUP(H9665, Product_Master_2026!A:A, Product_Master_2026!D:D), 0)</f>
        <v>8.9</v>
      </c>
      <c r="J9665">
        <f t="shared" si="301"/>
        <v>284.8</v>
      </c>
    </row>
    <row r="9666" spans="1:10" x14ac:dyDescent="0.3">
      <c r="A9666" t="s">
        <v>9688</v>
      </c>
      <c r="B9666" s="1">
        <v>45864</v>
      </c>
      <c r="C9666" t="s">
        <v>26</v>
      </c>
      <c r="D9666" t="s">
        <v>14</v>
      </c>
      <c r="E9666">
        <v>159</v>
      </c>
      <c r="F9666">
        <v>2409.15</v>
      </c>
      <c r="G9666" t="str">
        <f t="shared" si="300"/>
        <v>Dhl Express</v>
      </c>
      <c r="H9666" t="str">
        <f>IFERROR(_xlfn.XLOOKUP(D9666, Product_Master_2026!B:B, Product_Master_2026!A:A), "Discontinued / Review Required")</f>
        <v>Discontinued / Review Required</v>
      </c>
      <c r="I9666">
        <f>IFERROR(_xlfn.XLOOKUP(H9666, Product_Master_2026!A:A, Product_Master_2026!D:D), 0)</f>
        <v>0</v>
      </c>
      <c r="J9666">
        <f t="shared" si="301"/>
        <v>0</v>
      </c>
    </row>
    <row r="9667" spans="1:10" x14ac:dyDescent="0.3">
      <c r="A9667" t="s">
        <v>9689</v>
      </c>
      <c r="B9667" s="1">
        <v>45952</v>
      </c>
      <c r="C9667" t="s">
        <v>7</v>
      </c>
      <c r="D9667" t="s">
        <v>8</v>
      </c>
      <c r="E9667">
        <v>63</v>
      </c>
      <c r="F9667">
        <v>1337.34</v>
      </c>
      <c r="G9667" t="str">
        <f t="shared" ref="G9667:G9730" si="302">PROPER(TRIM(C9667))</f>
        <v>Henkel Logistics</v>
      </c>
      <c r="H9667" t="str">
        <f>IFERROR(_xlfn.XLOOKUP(D9667, Product_Master_2026!B:B, Product_Master_2026!A:A), "Discontinued / Review Required")</f>
        <v>PROD_2026_002</v>
      </c>
      <c r="I9667">
        <f>IFERROR(_xlfn.XLOOKUP(H9667, Product_Master_2026!A:A, Product_Master_2026!D:D), 0)</f>
        <v>18.2</v>
      </c>
      <c r="J9667">
        <f t="shared" ref="J9667:J9730" si="303">E9667 * I9667</f>
        <v>1146.5999999999999</v>
      </c>
    </row>
    <row r="9668" spans="1:10" x14ac:dyDescent="0.3">
      <c r="A9668" t="s">
        <v>9690</v>
      </c>
      <c r="B9668" s="1">
        <v>45862</v>
      </c>
      <c r="C9668" t="s">
        <v>44</v>
      </c>
      <c r="D9668" t="s">
        <v>14</v>
      </c>
      <c r="E9668">
        <v>141</v>
      </c>
      <c r="F9668">
        <v>3875.82</v>
      </c>
      <c r="G9668" t="str">
        <f t="shared" si="302"/>
        <v>Bluedart Corp</v>
      </c>
      <c r="H9668" t="str">
        <f>IFERROR(_xlfn.XLOOKUP(D9668, Product_Master_2026!B:B, Product_Master_2026!A:A), "Discontinued / Review Required")</f>
        <v>Discontinued / Review Required</v>
      </c>
      <c r="I9668">
        <f>IFERROR(_xlfn.XLOOKUP(H9668, Product_Master_2026!A:A, Product_Master_2026!D:D), 0)</f>
        <v>0</v>
      </c>
      <c r="J9668">
        <f t="shared" si="303"/>
        <v>0</v>
      </c>
    </row>
    <row r="9669" spans="1:10" x14ac:dyDescent="0.3">
      <c r="A9669" t="s">
        <v>9691</v>
      </c>
      <c r="B9669" s="1">
        <v>46020</v>
      </c>
      <c r="C9669" t="s">
        <v>7</v>
      </c>
      <c r="D9669" t="s">
        <v>32</v>
      </c>
      <c r="E9669">
        <v>116</v>
      </c>
      <c r="F9669">
        <v>4034.03</v>
      </c>
      <c r="G9669" t="str">
        <f t="shared" si="302"/>
        <v>Henkel Logistics</v>
      </c>
      <c r="H9669" t="str">
        <f>IFERROR(_xlfn.XLOOKUP(D9669, Product_Master_2026!B:B, Product_Master_2026!A:A), "Discontinued / Review Required")</f>
        <v>Discontinued / Review Required</v>
      </c>
      <c r="I9669">
        <f>IFERROR(_xlfn.XLOOKUP(H9669, Product_Master_2026!A:A, Product_Master_2026!D:D), 0)</f>
        <v>0</v>
      </c>
      <c r="J9669">
        <f t="shared" si="303"/>
        <v>0</v>
      </c>
    </row>
    <row r="9670" spans="1:10" x14ac:dyDescent="0.3">
      <c r="A9670" t="s">
        <v>9692</v>
      </c>
      <c r="B9670" s="1">
        <v>46014</v>
      </c>
      <c r="C9670" t="s">
        <v>7</v>
      </c>
      <c r="D9670" t="s">
        <v>11</v>
      </c>
      <c r="E9670">
        <v>118</v>
      </c>
      <c r="F9670">
        <v>4009.52</v>
      </c>
      <c r="G9670" t="str">
        <f t="shared" si="302"/>
        <v>Henkel Logistics</v>
      </c>
      <c r="H9670" t="str">
        <f>IFERROR(_xlfn.XLOOKUP(D9670, Product_Master_2026!B:B, Product_Master_2026!A:A), "Discontinued / Review Required")</f>
        <v>PROD_2026_003</v>
      </c>
      <c r="I9670">
        <f>IFERROR(_xlfn.XLOOKUP(H9670, Product_Master_2026!A:A, Product_Master_2026!D:D), 0)</f>
        <v>8.9</v>
      </c>
      <c r="J9670">
        <f t="shared" si="303"/>
        <v>1050.2</v>
      </c>
    </row>
    <row r="9671" spans="1:10" x14ac:dyDescent="0.3">
      <c r="A9671" t="s">
        <v>9693</v>
      </c>
      <c r="B9671" s="1">
        <v>45981</v>
      </c>
      <c r="C9671" t="s">
        <v>7</v>
      </c>
      <c r="D9671" t="s">
        <v>38</v>
      </c>
      <c r="E9671">
        <v>232</v>
      </c>
      <c r="F9671">
        <v>5112.72</v>
      </c>
      <c r="G9671" t="str">
        <f t="shared" si="302"/>
        <v>Henkel Logistics</v>
      </c>
      <c r="H9671" t="str">
        <f>IFERROR(_xlfn.XLOOKUP(D9671, Product_Master_2026!B:B, Product_Master_2026!A:A), "Discontinued / Review Required")</f>
        <v>PROD_2026_005</v>
      </c>
      <c r="I9671">
        <f>IFERROR(_xlfn.XLOOKUP(H9671, Product_Master_2026!A:A, Product_Master_2026!D:D), 0)</f>
        <v>5.4</v>
      </c>
      <c r="J9671">
        <f t="shared" si="303"/>
        <v>1252.8000000000002</v>
      </c>
    </row>
    <row r="9672" spans="1:10" x14ac:dyDescent="0.3">
      <c r="A9672" t="s">
        <v>9694</v>
      </c>
      <c r="B9672" s="1">
        <v>45935</v>
      </c>
      <c r="C9672" t="s">
        <v>24</v>
      </c>
      <c r="D9672" t="s">
        <v>16</v>
      </c>
      <c r="E9672">
        <v>79</v>
      </c>
      <c r="F9672">
        <v>2271.0500000000002</v>
      </c>
      <c r="G9672" t="str">
        <f t="shared" si="302"/>
        <v>Bluedart Corp</v>
      </c>
      <c r="H9672" t="str">
        <f>IFERROR(_xlfn.XLOOKUP(D9672, Product_Master_2026!B:B, Product_Master_2026!A:A), "Discontinued / Review Required")</f>
        <v>PROD_2026_004</v>
      </c>
      <c r="I9672">
        <f>IFERROR(_xlfn.XLOOKUP(H9672, Product_Master_2026!A:A, Product_Master_2026!D:D), 0)</f>
        <v>22</v>
      </c>
      <c r="J9672">
        <f t="shared" si="303"/>
        <v>1738</v>
      </c>
    </row>
    <row r="9673" spans="1:10" x14ac:dyDescent="0.3">
      <c r="A9673" t="s">
        <v>9695</v>
      </c>
      <c r="B9673" s="1">
        <v>45833</v>
      </c>
      <c r="C9673" t="s">
        <v>26</v>
      </c>
      <c r="D9673" t="s">
        <v>11</v>
      </c>
      <c r="E9673">
        <v>430</v>
      </c>
      <c r="F9673">
        <v>8346.31</v>
      </c>
      <c r="G9673" t="str">
        <f t="shared" si="302"/>
        <v>Dhl Express</v>
      </c>
      <c r="H9673" t="str">
        <f>IFERROR(_xlfn.XLOOKUP(D9673, Product_Master_2026!B:B, Product_Master_2026!A:A), "Discontinued / Review Required")</f>
        <v>PROD_2026_003</v>
      </c>
      <c r="I9673">
        <f>IFERROR(_xlfn.XLOOKUP(H9673, Product_Master_2026!A:A, Product_Master_2026!D:D), 0)</f>
        <v>8.9</v>
      </c>
      <c r="J9673">
        <f t="shared" si="303"/>
        <v>3827</v>
      </c>
    </row>
    <row r="9674" spans="1:10" x14ac:dyDescent="0.3">
      <c r="A9674" t="s">
        <v>9696</v>
      </c>
      <c r="B9674" s="1">
        <v>45838</v>
      </c>
      <c r="C9674" t="s">
        <v>13</v>
      </c>
      <c r="D9674" t="s">
        <v>16</v>
      </c>
      <c r="E9674">
        <v>84</v>
      </c>
      <c r="F9674">
        <v>3149.53</v>
      </c>
      <c r="G9674" t="str">
        <f t="shared" si="302"/>
        <v>Henkel Logistics</v>
      </c>
      <c r="H9674" t="str">
        <f>IFERROR(_xlfn.XLOOKUP(D9674, Product_Master_2026!B:B, Product_Master_2026!A:A), "Discontinued / Review Required")</f>
        <v>PROD_2026_004</v>
      </c>
      <c r="I9674">
        <f>IFERROR(_xlfn.XLOOKUP(H9674, Product_Master_2026!A:A, Product_Master_2026!D:D), 0)</f>
        <v>22</v>
      </c>
      <c r="J9674">
        <f t="shared" si="303"/>
        <v>1848</v>
      </c>
    </row>
    <row r="9675" spans="1:10" x14ac:dyDescent="0.3">
      <c r="A9675" t="s">
        <v>9697</v>
      </c>
      <c r="B9675" s="1">
        <v>45859</v>
      </c>
      <c r="C9675" t="s">
        <v>13</v>
      </c>
      <c r="D9675" t="s">
        <v>8</v>
      </c>
      <c r="E9675">
        <v>384</v>
      </c>
      <c r="F9675">
        <v>10185.14</v>
      </c>
      <c r="G9675" t="str">
        <f t="shared" si="302"/>
        <v>Henkel Logistics</v>
      </c>
      <c r="H9675" t="str">
        <f>IFERROR(_xlfn.XLOOKUP(D9675, Product_Master_2026!B:B, Product_Master_2026!A:A), "Discontinued / Review Required")</f>
        <v>PROD_2026_002</v>
      </c>
      <c r="I9675">
        <f>IFERROR(_xlfn.XLOOKUP(H9675, Product_Master_2026!A:A, Product_Master_2026!D:D), 0)</f>
        <v>18.2</v>
      </c>
      <c r="J9675">
        <f t="shared" si="303"/>
        <v>6988.7999999999993</v>
      </c>
    </row>
    <row r="9676" spans="1:10" x14ac:dyDescent="0.3">
      <c r="A9676" t="s">
        <v>9698</v>
      </c>
      <c r="B9676" s="1">
        <v>45998</v>
      </c>
      <c r="C9676" t="s">
        <v>13</v>
      </c>
      <c r="D9676" t="s">
        <v>38</v>
      </c>
      <c r="E9676">
        <v>12</v>
      </c>
      <c r="F9676">
        <v>394.75</v>
      </c>
      <c r="G9676" t="str">
        <f t="shared" si="302"/>
        <v>Henkel Logistics</v>
      </c>
      <c r="H9676" t="str">
        <f>IFERROR(_xlfn.XLOOKUP(D9676, Product_Master_2026!B:B, Product_Master_2026!A:A), "Discontinued / Review Required")</f>
        <v>PROD_2026_005</v>
      </c>
      <c r="I9676">
        <f>IFERROR(_xlfn.XLOOKUP(H9676, Product_Master_2026!A:A, Product_Master_2026!D:D), 0)</f>
        <v>5.4</v>
      </c>
      <c r="J9676">
        <f t="shared" si="303"/>
        <v>64.800000000000011</v>
      </c>
    </row>
    <row r="9677" spans="1:10" x14ac:dyDescent="0.3">
      <c r="A9677" t="s">
        <v>9699</v>
      </c>
      <c r="B9677" s="1">
        <v>45672</v>
      </c>
      <c r="C9677" t="s">
        <v>26</v>
      </c>
      <c r="D9677" t="s">
        <v>8</v>
      </c>
      <c r="E9677">
        <v>160</v>
      </c>
      <c r="F9677">
        <v>6523.89</v>
      </c>
      <c r="G9677" t="str">
        <f t="shared" si="302"/>
        <v>Dhl Express</v>
      </c>
      <c r="H9677" t="str">
        <f>IFERROR(_xlfn.XLOOKUP(D9677, Product_Master_2026!B:B, Product_Master_2026!A:A), "Discontinued / Review Required")</f>
        <v>PROD_2026_002</v>
      </c>
      <c r="I9677">
        <f>IFERROR(_xlfn.XLOOKUP(H9677, Product_Master_2026!A:A, Product_Master_2026!D:D), 0)</f>
        <v>18.2</v>
      </c>
      <c r="J9677">
        <f t="shared" si="303"/>
        <v>2912</v>
      </c>
    </row>
    <row r="9678" spans="1:10" x14ac:dyDescent="0.3">
      <c r="A9678" t="s">
        <v>9700</v>
      </c>
      <c r="B9678" s="1">
        <v>45702</v>
      </c>
      <c r="C9678" t="s">
        <v>20</v>
      </c>
      <c r="D9678" t="s">
        <v>38</v>
      </c>
      <c r="E9678">
        <v>151</v>
      </c>
      <c r="F9678">
        <v>2587.42</v>
      </c>
      <c r="G9678" t="str">
        <f t="shared" si="302"/>
        <v>Fedex Global</v>
      </c>
      <c r="H9678" t="str">
        <f>IFERROR(_xlfn.XLOOKUP(D9678, Product_Master_2026!B:B, Product_Master_2026!A:A), "Discontinued / Review Required")</f>
        <v>PROD_2026_005</v>
      </c>
      <c r="I9678">
        <f>IFERROR(_xlfn.XLOOKUP(H9678, Product_Master_2026!A:A, Product_Master_2026!D:D), 0)</f>
        <v>5.4</v>
      </c>
      <c r="J9678">
        <f t="shared" si="303"/>
        <v>815.40000000000009</v>
      </c>
    </row>
    <row r="9679" spans="1:10" x14ac:dyDescent="0.3">
      <c r="A9679" t="s">
        <v>9701</v>
      </c>
      <c r="B9679" s="1">
        <v>45750</v>
      </c>
      <c r="C9679" t="s">
        <v>44</v>
      </c>
      <c r="D9679" t="s">
        <v>38</v>
      </c>
      <c r="E9679">
        <v>81</v>
      </c>
      <c r="F9679">
        <v>1465.49</v>
      </c>
      <c r="G9679" t="str">
        <f t="shared" si="302"/>
        <v>Bluedart Corp</v>
      </c>
      <c r="H9679" t="str">
        <f>IFERROR(_xlfn.XLOOKUP(D9679, Product_Master_2026!B:B, Product_Master_2026!A:A), "Discontinued / Review Required")</f>
        <v>PROD_2026_005</v>
      </c>
      <c r="I9679">
        <f>IFERROR(_xlfn.XLOOKUP(H9679, Product_Master_2026!A:A, Product_Master_2026!D:D), 0)</f>
        <v>5.4</v>
      </c>
      <c r="J9679">
        <f t="shared" si="303"/>
        <v>437.40000000000003</v>
      </c>
    </row>
    <row r="9680" spans="1:10" x14ac:dyDescent="0.3">
      <c r="A9680" t="s">
        <v>9702</v>
      </c>
      <c r="B9680" s="1">
        <v>45853</v>
      </c>
      <c r="C9680" t="s">
        <v>18</v>
      </c>
      <c r="D9680" t="s">
        <v>16</v>
      </c>
      <c r="E9680">
        <v>79</v>
      </c>
      <c r="F9680">
        <v>2295.58</v>
      </c>
      <c r="G9680" t="str">
        <f t="shared" si="302"/>
        <v>Dhl Express</v>
      </c>
      <c r="H9680" t="str">
        <f>IFERROR(_xlfn.XLOOKUP(D9680, Product_Master_2026!B:B, Product_Master_2026!A:A), "Discontinued / Review Required")</f>
        <v>PROD_2026_004</v>
      </c>
      <c r="I9680">
        <f>IFERROR(_xlfn.XLOOKUP(H9680, Product_Master_2026!A:A, Product_Master_2026!D:D), 0)</f>
        <v>22</v>
      </c>
      <c r="J9680">
        <f t="shared" si="303"/>
        <v>1738</v>
      </c>
    </row>
    <row r="9681" spans="1:10" x14ac:dyDescent="0.3">
      <c r="A9681" t="s">
        <v>9703</v>
      </c>
      <c r="B9681" s="1">
        <v>45691</v>
      </c>
      <c r="C9681" t="s">
        <v>44</v>
      </c>
      <c r="D9681" t="s">
        <v>21</v>
      </c>
      <c r="E9681">
        <v>43</v>
      </c>
      <c r="F9681">
        <v>808.48</v>
      </c>
      <c r="G9681" t="str">
        <f t="shared" si="302"/>
        <v>Bluedart Corp</v>
      </c>
      <c r="H9681" t="str">
        <f>IFERROR(_xlfn.XLOOKUP(D9681, Product_Master_2026!B:B, Product_Master_2026!A:A), "Discontinued / Review Required")</f>
        <v>PROD_2026_001</v>
      </c>
      <c r="I9681">
        <f>IFERROR(_xlfn.XLOOKUP(H9681, Product_Master_2026!A:A, Product_Master_2026!D:D), 0)</f>
        <v>12.5</v>
      </c>
      <c r="J9681">
        <f t="shared" si="303"/>
        <v>537.5</v>
      </c>
    </row>
    <row r="9682" spans="1:10" x14ac:dyDescent="0.3">
      <c r="A9682" t="s">
        <v>9704</v>
      </c>
      <c r="B9682" s="1">
        <v>45724</v>
      </c>
      <c r="C9682" t="s">
        <v>18</v>
      </c>
      <c r="D9682" t="s">
        <v>21</v>
      </c>
      <c r="E9682">
        <v>436</v>
      </c>
      <c r="F9682">
        <v>15747.36</v>
      </c>
      <c r="G9682" t="str">
        <f t="shared" si="302"/>
        <v>Dhl Express</v>
      </c>
      <c r="H9682" t="str">
        <f>IFERROR(_xlfn.XLOOKUP(D9682, Product_Master_2026!B:B, Product_Master_2026!A:A), "Discontinued / Review Required")</f>
        <v>PROD_2026_001</v>
      </c>
      <c r="I9682">
        <f>IFERROR(_xlfn.XLOOKUP(H9682, Product_Master_2026!A:A, Product_Master_2026!D:D), 0)</f>
        <v>12.5</v>
      </c>
      <c r="J9682">
        <f t="shared" si="303"/>
        <v>5450</v>
      </c>
    </row>
    <row r="9683" spans="1:10" x14ac:dyDescent="0.3">
      <c r="A9683" t="s">
        <v>9705</v>
      </c>
      <c r="B9683" s="1">
        <v>45894</v>
      </c>
      <c r="C9683" t="s">
        <v>13</v>
      </c>
      <c r="D9683" t="s">
        <v>38</v>
      </c>
      <c r="E9683">
        <v>333</v>
      </c>
      <c r="F9683">
        <v>7392.39</v>
      </c>
      <c r="G9683" t="str">
        <f t="shared" si="302"/>
        <v>Henkel Logistics</v>
      </c>
      <c r="H9683" t="str">
        <f>IFERROR(_xlfn.XLOOKUP(D9683, Product_Master_2026!B:B, Product_Master_2026!A:A), "Discontinued / Review Required")</f>
        <v>PROD_2026_005</v>
      </c>
      <c r="I9683">
        <f>IFERROR(_xlfn.XLOOKUP(H9683, Product_Master_2026!A:A, Product_Master_2026!D:D), 0)</f>
        <v>5.4</v>
      </c>
      <c r="J9683">
        <f t="shared" si="303"/>
        <v>1798.2</v>
      </c>
    </row>
    <row r="9684" spans="1:10" x14ac:dyDescent="0.3">
      <c r="A9684" t="s">
        <v>9706</v>
      </c>
      <c r="B9684" s="1">
        <v>45974</v>
      </c>
      <c r="C9684" t="s">
        <v>7</v>
      </c>
      <c r="D9684" t="s">
        <v>14</v>
      </c>
      <c r="E9684">
        <v>324</v>
      </c>
      <c r="F9684">
        <v>11914.8</v>
      </c>
      <c r="G9684" t="str">
        <f t="shared" si="302"/>
        <v>Henkel Logistics</v>
      </c>
      <c r="H9684" t="str">
        <f>IFERROR(_xlfn.XLOOKUP(D9684, Product_Master_2026!B:B, Product_Master_2026!A:A), "Discontinued / Review Required")</f>
        <v>Discontinued / Review Required</v>
      </c>
      <c r="I9684">
        <f>IFERROR(_xlfn.XLOOKUP(H9684, Product_Master_2026!A:A, Product_Master_2026!D:D), 0)</f>
        <v>0</v>
      </c>
      <c r="J9684">
        <f t="shared" si="303"/>
        <v>0</v>
      </c>
    </row>
    <row r="9685" spans="1:10" x14ac:dyDescent="0.3">
      <c r="A9685" t="s">
        <v>9707</v>
      </c>
      <c r="B9685" s="1">
        <v>45987</v>
      </c>
      <c r="C9685" t="s">
        <v>26</v>
      </c>
      <c r="D9685" t="s">
        <v>14</v>
      </c>
      <c r="E9685">
        <v>207</v>
      </c>
      <c r="F9685">
        <v>8419.67</v>
      </c>
      <c r="G9685" t="str">
        <f t="shared" si="302"/>
        <v>Dhl Express</v>
      </c>
      <c r="H9685" t="str">
        <f>IFERROR(_xlfn.XLOOKUP(D9685, Product_Master_2026!B:B, Product_Master_2026!A:A), "Discontinued / Review Required")</f>
        <v>Discontinued / Review Required</v>
      </c>
      <c r="I9685">
        <f>IFERROR(_xlfn.XLOOKUP(H9685, Product_Master_2026!A:A, Product_Master_2026!D:D), 0)</f>
        <v>0</v>
      </c>
      <c r="J9685">
        <f t="shared" si="303"/>
        <v>0</v>
      </c>
    </row>
    <row r="9686" spans="1:10" x14ac:dyDescent="0.3">
      <c r="A9686" t="s">
        <v>9708</v>
      </c>
      <c r="B9686" s="1">
        <v>45795</v>
      </c>
      <c r="C9686" t="s">
        <v>7</v>
      </c>
      <c r="D9686" t="s">
        <v>11</v>
      </c>
      <c r="E9686">
        <v>438</v>
      </c>
      <c r="F9686">
        <v>8026.03</v>
      </c>
      <c r="G9686" t="str">
        <f t="shared" si="302"/>
        <v>Henkel Logistics</v>
      </c>
      <c r="H9686" t="str">
        <f>IFERROR(_xlfn.XLOOKUP(D9686, Product_Master_2026!B:B, Product_Master_2026!A:A), "Discontinued / Review Required")</f>
        <v>PROD_2026_003</v>
      </c>
      <c r="I9686">
        <f>IFERROR(_xlfn.XLOOKUP(H9686, Product_Master_2026!A:A, Product_Master_2026!D:D), 0)</f>
        <v>8.9</v>
      </c>
      <c r="J9686">
        <f t="shared" si="303"/>
        <v>3898.2000000000003</v>
      </c>
    </row>
    <row r="9687" spans="1:10" x14ac:dyDescent="0.3">
      <c r="A9687" t="s">
        <v>9709</v>
      </c>
      <c r="B9687" s="1">
        <v>45970</v>
      </c>
      <c r="C9687" t="s">
        <v>24</v>
      </c>
      <c r="D9687" t="s">
        <v>16</v>
      </c>
      <c r="E9687">
        <v>396</v>
      </c>
      <c r="F9687">
        <v>17490.43</v>
      </c>
      <c r="G9687" t="str">
        <f t="shared" si="302"/>
        <v>Bluedart Corp</v>
      </c>
      <c r="H9687" t="str">
        <f>IFERROR(_xlfn.XLOOKUP(D9687, Product_Master_2026!B:B, Product_Master_2026!A:A), "Discontinued / Review Required")</f>
        <v>PROD_2026_004</v>
      </c>
      <c r="I9687">
        <f>IFERROR(_xlfn.XLOOKUP(H9687, Product_Master_2026!A:A, Product_Master_2026!D:D), 0)</f>
        <v>22</v>
      </c>
      <c r="J9687">
        <f t="shared" si="303"/>
        <v>8712</v>
      </c>
    </row>
    <row r="9688" spans="1:10" x14ac:dyDescent="0.3">
      <c r="A9688" t="s">
        <v>9710</v>
      </c>
      <c r="B9688" s="1">
        <v>45926</v>
      </c>
      <c r="C9688" t="s">
        <v>24</v>
      </c>
      <c r="D9688" t="s">
        <v>21</v>
      </c>
      <c r="E9688">
        <v>254</v>
      </c>
      <c r="F9688">
        <v>8910.07</v>
      </c>
      <c r="G9688" t="str">
        <f t="shared" si="302"/>
        <v>Bluedart Corp</v>
      </c>
      <c r="H9688" t="str">
        <f>IFERROR(_xlfn.XLOOKUP(D9688, Product_Master_2026!B:B, Product_Master_2026!A:A), "Discontinued / Review Required")</f>
        <v>PROD_2026_001</v>
      </c>
      <c r="I9688">
        <f>IFERROR(_xlfn.XLOOKUP(H9688, Product_Master_2026!A:A, Product_Master_2026!D:D), 0)</f>
        <v>12.5</v>
      </c>
      <c r="J9688">
        <f t="shared" si="303"/>
        <v>3175</v>
      </c>
    </row>
    <row r="9689" spans="1:10" x14ac:dyDescent="0.3">
      <c r="A9689" t="s">
        <v>9711</v>
      </c>
      <c r="B9689" s="1">
        <v>45715</v>
      </c>
      <c r="C9689" t="s">
        <v>44</v>
      </c>
      <c r="D9689" t="s">
        <v>14</v>
      </c>
      <c r="E9689">
        <v>127</v>
      </c>
      <c r="F9689">
        <v>4428.1899999999996</v>
      </c>
      <c r="G9689" t="str">
        <f t="shared" si="302"/>
        <v>Bluedart Corp</v>
      </c>
      <c r="H9689" t="str">
        <f>IFERROR(_xlfn.XLOOKUP(D9689, Product_Master_2026!B:B, Product_Master_2026!A:A), "Discontinued / Review Required")</f>
        <v>Discontinued / Review Required</v>
      </c>
      <c r="I9689">
        <f>IFERROR(_xlfn.XLOOKUP(H9689, Product_Master_2026!A:A, Product_Master_2026!D:D), 0)</f>
        <v>0</v>
      </c>
      <c r="J9689">
        <f t="shared" si="303"/>
        <v>0</v>
      </c>
    </row>
    <row r="9690" spans="1:10" x14ac:dyDescent="0.3">
      <c r="A9690" t="s">
        <v>9712</v>
      </c>
      <c r="B9690" s="1">
        <v>45805</v>
      </c>
      <c r="C9690" t="s">
        <v>7</v>
      </c>
      <c r="D9690" t="s">
        <v>8</v>
      </c>
      <c r="E9690">
        <v>194</v>
      </c>
      <c r="F9690">
        <v>5512.24</v>
      </c>
      <c r="G9690" t="str">
        <f t="shared" si="302"/>
        <v>Henkel Logistics</v>
      </c>
      <c r="H9690" t="str">
        <f>IFERROR(_xlfn.XLOOKUP(D9690, Product_Master_2026!B:B, Product_Master_2026!A:A), "Discontinued / Review Required")</f>
        <v>PROD_2026_002</v>
      </c>
      <c r="I9690">
        <f>IFERROR(_xlfn.XLOOKUP(H9690, Product_Master_2026!A:A, Product_Master_2026!D:D), 0)</f>
        <v>18.2</v>
      </c>
      <c r="J9690">
        <f t="shared" si="303"/>
        <v>3530.7999999999997</v>
      </c>
    </row>
    <row r="9691" spans="1:10" x14ac:dyDescent="0.3">
      <c r="A9691" t="s">
        <v>9713</v>
      </c>
      <c r="B9691" s="1">
        <v>45829</v>
      </c>
      <c r="C9691" t="s">
        <v>28</v>
      </c>
      <c r="D9691" t="s">
        <v>21</v>
      </c>
      <c r="E9691">
        <v>41</v>
      </c>
      <c r="F9691">
        <v>1556.38</v>
      </c>
      <c r="G9691" t="str">
        <f t="shared" si="302"/>
        <v>Fedex Global</v>
      </c>
      <c r="H9691" t="str">
        <f>IFERROR(_xlfn.XLOOKUP(D9691, Product_Master_2026!B:B, Product_Master_2026!A:A), "Discontinued / Review Required")</f>
        <v>PROD_2026_001</v>
      </c>
      <c r="I9691">
        <f>IFERROR(_xlfn.XLOOKUP(H9691, Product_Master_2026!A:A, Product_Master_2026!D:D), 0)</f>
        <v>12.5</v>
      </c>
      <c r="J9691">
        <f t="shared" si="303"/>
        <v>512.5</v>
      </c>
    </row>
    <row r="9692" spans="1:10" x14ac:dyDescent="0.3">
      <c r="A9692" t="s">
        <v>9714</v>
      </c>
      <c r="B9692" s="1">
        <v>45681</v>
      </c>
      <c r="C9692" t="s">
        <v>44</v>
      </c>
      <c r="D9692" t="s">
        <v>14</v>
      </c>
      <c r="E9692">
        <v>189</v>
      </c>
      <c r="F9692">
        <v>4510.82</v>
      </c>
      <c r="G9692" t="str">
        <f t="shared" si="302"/>
        <v>Bluedart Corp</v>
      </c>
      <c r="H9692" t="str">
        <f>IFERROR(_xlfn.XLOOKUP(D9692, Product_Master_2026!B:B, Product_Master_2026!A:A), "Discontinued / Review Required")</f>
        <v>Discontinued / Review Required</v>
      </c>
      <c r="I9692">
        <f>IFERROR(_xlfn.XLOOKUP(H9692, Product_Master_2026!A:A, Product_Master_2026!D:D), 0)</f>
        <v>0</v>
      </c>
      <c r="J9692">
        <f t="shared" si="303"/>
        <v>0</v>
      </c>
    </row>
    <row r="9693" spans="1:10" x14ac:dyDescent="0.3">
      <c r="A9693" t="s">
        <v>9715</v>
      </c>
      <c r="B9693" s="1">
        <v>45854</v>
      </c>
      <c r="C9693" t="s">
        <v>44</v>
      </c>
      <c r="D9693" t="s">
        <v>16</v>
      </c>
      <c r="E9693">
        <v>426</v>
      </c>
      <c r="F9693">
        <v>14122.23</v>
      </c>
      <c r="G9693" t="str">
        <f t="shared" si="302"/>
        <v>Bluedart Corp</v>
      </c>
      <c r="H9693" t="str">
        <f>IFERROR(_xlfn.XLOOKUP(D9693, Product_Master_2026!B:B, Product_Master_2026!A:A), "Discontinued / Review Required")</f>
        <v>PROD_2026_004</v>
      </c>
      <c r="I9693">
        <f>IFERROR(_xlfn.XLOOKUP(H9693, Product_Master_2026!A:A, Product_Master_2026!D:D), 0)</f>
        <v>22</v>
      </c>
      <c r="J9693">
        <f t="shared" si="303"/>
        <v>9372</v>
      </c>
    </row>
    <row r="9694" spans="1:10" x14ac:dyDescent="0.3">
      <c r="A9694" t="s">
        <v>9716</v>
      </c>
      <c r="B9694" s="1">
        <v>45929</v>
      </c>
      <c r="C9694" t="s">
        <v>24</v>
      </c>
      <c r="D9694" t="s">
        <v>16</v>
      </c>
      <c r="E9694">
        <v>146</v>
      </c>
      <c r="F9694">
        <v>6134.61</v>
      </c>
      <c r="G9694" t="str">
        <f t="shared" si="302"/>
        <v>Bluedart Corp</v>
      </c>
      <c r="H9694" t="str">
        <f>IFERROR(_xlfn.XLOOKUP(D9694, Product_Master_2026!B:B, Product_Master_2026!A:A), "Discontinued / Review Required")</f>
        <v>PROD_2026_004</v>
      </c>
      <c r="I9694">
        <f>IFERROR(_xlfn.XLOOKUP(H9694, Product_Master_2026!A:A, Product_Master_2026!D:D), 0)</f>
        <v>22</v>
      </c>
      <c r="J9694">
        <f t="shared" si="303"/>
        <v>3212</v>
      </c>
    </row>
    <row r="9695" spans="1:10" x14ac:dyDescent="0.3">
      <c r="A9695" t="s">
        <v>9717</v>
      </c>
      <c r="B9695" s="1">
        <v>45958</v>
      </c>
      <c r="C9695" t="s">
        <v>28</v>
      </c>
      <c r="D9695" t="s">
        <v>21</v>
      </c>
      <c r="E9695">
        <v>101</v>
      </c>
      <c r="F9695">
        <v>4136.6400000000003</v>
      </c>
      <c r="G9695" t="str">
        <f t="shared" si="302"/>
        <v>Fedex Global</v>
      </c>
      <c r="H9695" t="str">
        <f>IFERROR(_xlfn.XLOOKUP(D9695, Product_Master_2026!B:B, Product_Master_2026!A:A), "Discontinued / Review Required")</f>
        <v>PROD_2026_001</v>
      </c>
      <c r="I9695">
        <f>IFERROR(_xlfn.XLOOKUP(H9695, Product_Master_2026!A:A, Product_Master_2026!D:D), 0)</f>
        <v>12.5</v>
      </c>
      <c r="J9695">
        <f t="shared" si="303"/>
        <v>1262.5</v>
      </c>
    </row>
    <row r="9696" spans="1:10" x14ac:dyDescent="0.3">
      <c r="A9696" t="s">
        <v>9718</v>
      </c>
      <c r="B9696" s="1">
        <v>45838</v>
      </c>
      <c r="C9696" t="s">
        <v>18</v>
      </c>
      <c r="D9696" t="s">
        <v>11</v>
      </c>
      <c r="E9696">
        <v>232</v>
      </c>
      <c r="F9696">
        <v>9854.08</v>
      </c>
      <c r="G9696" t="str">
        <f t="shared" si="302"/>
        <v>Dhl Express</v>
      </c>
      <c r="H9696" t="str">
        <f>IFERROR(_xlfn.XLOOKUP(D9696, Product_Master_2026!B:B, Product_Master_2026!A:A), "Discontinued / Review Required")</f>
        <v>PROD_2026_003</v>
      </c>
      <c r="I9696">
        <f>IFERROR(_xlfn.XLOOKUP(H9696, Product_Master_2026!A:A, Product_Master_2026!D:D), 0)</f>
        <v>8.9</v>
      </c>
      <c r="J9696">
        <f t="shared" si="303"/>
        <v>2064.8000000000002</v>
      </c>
    </row>
    <row r="9697" spans="1:10" x14ac:dyDescent="0.3">
      <c r="A9697" t="s">
        <v>9719</v>
      </c>
      <c r="B9697" s="1">
        <v>45879</v>
      </c>
      <c r="C9697" t="s">
        <v>26</v>
      </c>
      <c r="D9697" t="s">
        <v>14</v>
      </c>
      <c r="E9697">
        <v>146</v>
      </c>
      <c r="F9697">
        <v>2437.16</v>
      </c>
      <c r="G9697" t="str">
        <f t="shared" si="302"/>
        <v>Dhl Express</v>
      </c>
      <c r="H9697" t="str">
        <f>IFERROR(_xlfn.XLOOKUP(D9697, Product_Master_2026!B:B, Product_Master_2026!A:A), "Discontinued / Review Required")</f>
        <v>Discontinued / Review Required</v>
      </c>
      <c r="I9697">
        <f>IFERROR(_xlfn.XLOOKUP(H9697, Product_Master_2026!A:A, Product_Master_2026!D:D), 0)</f>
        <v>0</v>
      </c>
      <c r="J9697">
        <f t="shared" si="303"/>
        <v>0</v>
      </c>
    </row>
    <row r="9698" spans="1:10" x14ac:dyDescent="0.3">
      <c r="A9698" t="s">
        <v>9720</v>
      </c>
      <c r="B9698" s="1">
        <v>45979</v>
      </c>
      <c r="C9698" t="s">
        <v>37</v>
      </c>
      <c r="D9698" t="s">
        <v>8</v>
      </c>
      <c r="E9698">
        <v>302</v>
      </c>
      <c r="F9698">
        <v>11937.89</v>
      </c>
      <c r="G9698" t="str">
        <f t="shared" si="302"/>
        <v>Bluedart Corp</v>
      </c>
      <c r="H9698" t="str">
        <f>IFERROR(_xlfn.XLOOKUP(D9698, Product_Master_2026!B:B, Product_Master_2026!A:A), "Discontinued / Review Required")</f>
        <v>PROD_2026_002</v>
      </c>
      <c r="I9698">
        <f>IFERROR(_xlfn.XLOOKUP(H9698, Product_Master_2026!A:A, Product_Master_2026!D:D), 0)</f>
        <v>18.2</v>
      </c>
      <c r="J9698">
        <f t="shared" si="303"/>
        <v>5496.4</v>
      </c>
    </row>
    <row r="9699" spans="1:10" x14ac:dyDescent="0.3">
      <c r="A9699" t="s">
        <v>9721</v>
      </c>
      <c r="B9699" s="1">
        <v>45849</v>
      </c>
      <c r="C9699" t="s">
        <v>26</v>
      </c>
      <c r="D9699" t="s">
        <v>16</v>
      </c>
      <c r="E9699">
        <v>221</v>
      </c>
      <c r="F9699">
        <v>5406.09</v>
      </c>
      <c r="G9699" t="str">
        <f t="shared" si="302"/>
        <v>Dhl Express</v>
      </c>
      <c r="H9699" t="str">
        <f>IFERROR(_xlfn.XLOOKUP(D9699, Product_Master_2026!B:B, Product_Master_2026!A:A), "Discontinued / Review Required")</f>
        <v>PROD_2026_004</v>
      </c>
      <c r="I9699">
        <f>IFERROR(_xlfn.XLOOKUP(H9699, Product_Master_2026!A:A, Product_Master_2026!D:D), 0)</f>
        <v>22</v>
      </c>
      <c r="J9699">
        <f t="shared" si="303"/>
        <v>4862</v>
      </c>
    </row>
    <row r="9700" spans="1:10" x14ac:dyDescent="0.3">
      <c r="A9700" t="s">
        <v>9722</v>
      </c>
      <c r="B9700" s="1">
        <v>45846</v>
      </c>
      <c r="C9700" t="s">
        <v>7</v>
      </c>
      <c r="D9700" t="s">
        <v>14</v>
      </c>
      <c r="E9700">
        <v>42</v>
      </c>
      <c r="F9700">
        <v>1241.3499999999999</v>
      </c>
      <c r="G9700" t="str">
        <f t="shared" si="302"/>
        <v>Henkel Logistics</v>
      </c>
      <c r="H9700" t="str">
        <f>IFERROR(_xlfn.XLOOKUP(D9700, Product_Master_2026!B:B, Product_Master_2026!A:A), "Discontinued / Review Required")</f>
        <v>Discontinued / Review Required</v>
      </c>
      <c r="I9700">
        <f>IFERROR(_xlfn.XLOOKUP(H9700, Product_Master_2026!A:A, Product_Master_2026!D:D), 0)</f>
        <v>0</v>
      </c>
      <c r="J9700">
        <f t="shared" si="303"/>
        <v>0</v>
      </c>
    </row>
    <row r="9701" spans="1:10" x14ac:dyDescent="0.3">
      <c r="A9701" t="s">
        <v>9723</v>
      </c>
      <c r="B9701" s="1">
        <v>45722</v>
      </c>
      <c r="C9701" t="s">
        <v>7</v>
      </c>
      <c r="D9701" t="s">
        <v>11</v>
      </c>
      <c r="E9701">
        <v>458</v>
      </c>
      <c r="F9701">
        <v>15936.82</v>
      </c>
      <c r="G9701" t="str">
        <f t="shared" si="302"/>
        <v>Henkel Logistics</v>
      </c>
      <c r="H9701" t="str">
        <f>IFERROR(_xlfn.XLOOKUP(D9701, Product_Master_2026!B:B, Product_Master_2026!A:A), "Discontinued / Review Required")</f>
        <v>PROD_2026_003</v>
      </c>
      <c r="I9701">
        <f>IFERROR(_xlfn.XLOOKUP(H9701, Product_Master_2026!A:A, Product_Master_2026!D:D), 0)</f>
        <v>8.9</v>
      </c>
      <c r="J9701">
        <f t="shared" si="303"/>
        <v>4076.2000000000003</v>
      </c>
    </row>
    <row r="9702" spans="1:10" x14ac:dyDescent="0.3">
      <c r="A9702" t="s">
        <v>9724</v>
      </c>
      <c r="B9702" s="1">
        <v>45737</v>
      </c>
      <c r="C9702" t="s">
        <v>28</v>
      </c>
      <c r="D9702" t="s">
        <v>38</v>
      </c>
      <c r="E9702">
        <v>360</v>
      </c>
      <c r="F9702">
        <v>14779.98</v>
      </c>
      <c r="G9702" t="str">
        <f t="shared" si="302"/>
        <v>Fedex Global</v>
      </c>
      <c r="H9702" t="str">
        <f>IFERROR(_xlfn.XLOOKUP(D9702, Product_Master_2026!B:B, Product_Master_2026!A:A), "Discontinued / Review Required")</f>
        <v>PROD_2026_005</v>
      </c>
      <c r="I9702">
        <f>IFERROR(_xlfn.XLOOKUP(H9702, Product_Master_2026!A:A, Product_Master_2026!D:D), 0)</f>
        <v>5.4</v>
      </c>
      <c r="J9702">
        <f t="shared" si="303"/>
        <v>1944.0000000000002</v>
      </c>
    </row>
    <row r="9703" spans="1:10" x14ac:dyDescent="0.3">
      <c r="A9703" t="s">
        <v>9725</v>
      </c>
      <c r="B9703" s="1">
        <v>45912</v>
      </c>
      <c r="C9703" t="s">
        <v>7</v>
      </c>
      <c r="D9703" t="s">
        <v>38</v>
      </c>
      <c r="E9703">
        <v>212</v>
      </c>
      <c r="F9703">
        <v>6268.63</v>
      </c>
      <c r="G9703" t="str">
        <f t="shared" si="302"/>
        <v>Henkel Logistics</v>
      </c>
      <c r="H9703" t="str">
        <f>IFERROR(_xlfn.XLOOKUP(D9703, Product_Master_2026!B:B, Product_Master_2026!A:A), "Discontinued / Review Required")</f>
        <v>PROD_2026_005</v>
      </c>
      <c r="I9703">
        <f>IFERROR(_xlfn.XLOOKUP(H9703, Product_Master_2026!A:A, Product_Master_2026!D:D), 0)</f>
        <v>5.4</v>
      </c>
      <c r="J9703">
        <f t="shared" si="303"/>
        <v>1144.8000000000002</v>
      </c>
    </row>
    <row r="9704" spans="1:10" x14ac:dyDescent="0.3">
      <c r="A9704" t="s">
        <v>9726</v>
      </c>
      <c r="B9704" s="1">
        <v>45898</v>
      </c>
      <c r="C9704" t="s">
        <v>18</v>
      </c>
      <c r="D9704" t="s">
        <v>14</v>
      </c>
      <c r="E9704">
        <v>18</v>
      </c>
      <c r="F9704">
        <v>666.85</v>
      </c>
      <c r="G9704" t="str">
        <f t="shared" si="302"/>
        <v>Dhl Express</v>
      </c>
      <c r="H9704" t="str">
        <f>IFERROR(_xlfn.XLOOKUP(D9704, Product_Master_2026!B:B, Product_Master_2026!A:A), "Discontinued / Review Required")</f>
        <v>Discontinued / Review Required</v>
      </c>
      <c r="I9704">
        <f>IFERROR(_xlfn.XLOOKUP(H9704, Product_Master_2026!A:A, Product_Master_2026!D:D), 0)</f>
        <v>0</v>
      </c>
      <c r="J9704">
        <f t="shared" si="303"/>
        <v>0</v>
      </c>
    </row>
    <row r="9705" spans="1:10" x14ac:dyDescent="0.3">
      <c r="A9705" t="s">
        <v>9727</v>
      </c>
      <c r="B9705" s="1">
        <v>45895</v>
      </c>
      <c r="C9705" t="s">
        <v>7</v>
      </c>
      <c r="D9705" t="s">
        <v>11</v>
      </c>
      <c r="E9705">
        <v>371</v>
      </c>
      <c r="F9705">
        <v>13425.13</v>
      </c>
      <c r="G9705" t="str">
        <f t="shared" si="302"/>
        <v>Henkel Logistics</v>
      </c>
      <c r="H9705" t="str">
        <f>IFERROR(_xlfn.XLOOKUP(D9705, Product_Master_2026!B:B, Product_Master_2026!A:A), "Discontinued / Review Required")</f>
        <v>PROD_2026_003</v>
      </c>
      <c r="I9705">
        <f>IFERROR(_xlfn.XLOOKUP(H9705, Product_Master_2026!A:A, Product_Master_2026!D:D), 0)</f>
        <v>8.9</v>
      </c>
      <c r="J9705">
        <f t="shared" si="303"/>
        <v>3301.9</v>
      </c>
    </row>
    <row r="9706" spans="1:10" x14ac:dyDescent="0.3">
      <c r="A9706" t="s">
        <v>9728</v>
      </c>
      <c r="B9706" s="1">
        <v>45688</v>
      </c>
      <c r="C9706" t="s">
        <v>28</v>
      </c>
      <c r="D9706" t="s">
        <v>11</v>
      </c>
      <c r="E9706">
        <v>179</v>
      </c>
      <c r="F9706">
        <v>6683.83</v>
      </c>
      <c r="G9706" t="str">
        <f t="shared" si="302"/>
        <v>Fedex Global</v>
      </c>
      <c r="H9706" t="str">
        <f>IFERROR(_xlfn.XLOOKUP(D9706, Product_Master_2026!B:B, Product_Master_2026!A:A), "Discontinued / Review Required")</f>
        <v>PROD_2026_003</v>
      </c>
      <c r="I9706">
        <f>IFERROR(_xlfn.XLOOKUP(H9706, Product_Master_2026!A:A, Product_Master_2026!D:D), 0)</f>
        <v>8.9</v>
      </c>
      <c r="J9706">
        <f t="shared" si="303"/>
        <v>1593.1000000000001</v>
      </c>
    </row>
    <row r="9707" spans="1:10" x14ac:dyDescent="0.3">
      <c r="A9707" t="s">
        <v>9729</v>
      </c>
      <c r="B9707" s="1">
        <v>45980</v>
      </c>
      <c r="C9707" t="s">
        <v>28</v>
      </c>
      <c r="D9707" t="s">
        <v>11</v>
      </c>
      <c r="E9707">
        <v>63</v>
      </c>
      <c r="F9707">
        <v>977.56</v>
      </c>
      <c r="G9707" t="str">
        <f t="shared" si="302"/>
        <v>Fedex Global</v>
      </c>
      <c r="H9707" t="str">
        <f>IFERROR(_xlfn.XLOOKUP(D9707, Product_Master_2026!B:B, Product_Master_2026!A:A), "Discontinued / Review Required")</f>
        <v>PROD_2026_003</v>
      </c>
      <c r="I9707">
        <f>IFERROR(_xlfn.XLOOKUP(H9707, Product_Master_2026!A:A, Product_Master_2026!D:D), 0)</f>
        <v>8.9</v>
      </c>
      <c r="J9707">
        <f t="shared" si="303"/>
        <v>560.70000000000005</v>
      </c>
    </row>
    <row r="9708" spans="1:10" x14ac:dyDescent="0.3">
      <c r="A9708" t="s">
        <v>9730</v>
      </c>
      <c r="B9708" s="1">
        <v>45930</v>
      </c>
      <c r="C9708" t="s">
        <v>44</v>
      </c>
      <c r="D9708" t="s">
        <v>14</v>
      </c>
      <c r="E9708">
        <v>140</v>
      </c>
      <c r="F9708">
        <v>6046.68</v>
      </c>
      <c r="G9708" t="str">
        <f t="shared" si="302"/>
        <v>Bluedart Corp</v>
      </c>
      <c r="H9708" t="str">
        <f>IFERROR(_xlfn.XLOOKUP(D9708, Product_Master_2026!B:B, Product_Master_2026!A:A), "Discontinued / Review Required")</f>
        <v>Discontinued / Review Required</v>
      </c>
      <c r="I9708">
        <f>IFERROR(_xlfn.XLOOKUP(H9708, Product_Master_2026!A:A, Product_Master_2026!D:D), 0)</f>
        <v>0</v>
      </c>
      <c r="J9708">
        <f t="shared" si="303"/>
        <v>0</v>
      </c>
    </row>
    <row r="9709" spans="1:10" x14ac:dyDescent="0.3">
      <c r="A9709" t="s">
        <v>9731</v>
      </c>
      <c r="B9709" s="1">
        <v>45968</v>
      </c>
      <c r="C9709" t="s">
        <v>13</v>
      </c>
      <c r="D9709" t="s">
        <v>14</v>
      </c>
      <c r="E9709">
        <v>84</v>
      </c>
      <c r="F9709">
        <v>1458.47</v>
      </c>
      <c r="G9709" t="str">
        <f t="shared" si="302"/>
        <v>Henkel Logistics</v>
      </c>
      <c r="H9709" t="str">
        <f>IFERROR(_xlfn.XLOOKUP(D9709, Product_Master_2026!B:B, Product_Master_2026!A:A), "Discontinued / Review Required")</f>
        <v>Discontinued / Review Required</v>
      </c>
      <c r="I9709">
        <f>IFERROR(_xlfn.XLOOKUP(H9709, Product_Master_2026!A:A, Product_Master_2026!D:D), 0)</f>
        <v>0</v>
      </c>
      <c r="J9709">
        <f t="shared" si="303"/>
        <v>0</v>
      </c>
    </row>
    <row r="9710" spans="1:10" x14ac:dyDescent="0.3">
      <c r="A9710" t="s">
        <v>9732</v>
      </c>
      <c r="B9710" s="1">
        <v>45964</v>
      </c>
      <c r="C9710" t="s">
        <v>24</v>
      </c>
      <c r="D9710" t="s">
        <v>21</v>
      </c>
      <c r="E9710">
        <v>348</v>
      </c>
      <c r="F9710">
        <v>11427.03</v>
      </c>
      <c r="G9710" t="str">
        <f t="shared" si="302"/>
        <v>Bluedart Corp</v>
      </c>
      <c r="H9710" t="str">
        <f>IFERROR(_xlfn.XLOOKUP(D9710, Product_Master_2026!B:B, Product_Master_2026!A:A), "Discontinued / Review Required")</f>
        <v>PROD_2026_001</v>
      </c>
      <c r="I9710">
        <f>IFERROR(_xlfn.XLOOKUP(H9710, Product_Master_2026!A:A, Product_Master_2026!D:D), 0)</f>
        <v>12.5</v>
      </c>
      <c r="J9710">
        <f t="shared" si="303"/>
        <v>4350</v>
      </c>
    </row>
    <row r="9711" spans="1:10" x14ac:dyDescent="0.3">
      <c r="A9711" t="s">
        <v>9733</v>
      </c>
      <c r="B9711" s="1">
        <v>46002</v>
      </c>
      <c r="C9711" t="s">
        <v>10</v>
      </c>
      <c r="D9711" t="s">
        <v>14</v>
      </c>
      <c r="E9711">
        <v>256</v>
      </c>
      <c r="F9711">
        <v>8813.0499999999993</v>
      </c>
      <c r="G9711" t="str">
        <f t="shared" si="302"/>
        <v>Henkel Logistics</v>
      </c>
      <c r="H9711" t="str">
        <f>IFERROR(_xlfn.XLOOKUP(D9711, Product_Master_2026!B:B, Product_Master_2026!A:A), "Discontinued / Review Required")</f>
        <v>Discontinued / Review Required</v>
      </c>
      <c r="I9711">
        <f>IFERROR(_xlfn.XLOOKUP(H9711, Product_Master_2026!A:A, Product_Master_2026!D:D), 0)</f>
        <v>0</v>
      </c>
      <c r="J9711">
        <f t="shared" si="303"/>
        <v>0</v>
      </c>
    </row>
    <row r="9712" spans="1:10" x14ac:dyDescent="0.3">
      <c r="A9712" t="s">
        <v>9734</v>
      </c>
      <c r="B9712" s="1">
        <v>45715</v>
      </c>
      <c r="C9712" t="s">
        <v>26</v>
      </c>
      <c r="D9712" t="s">
        <v>16</v>
      </c>
      <c r="E9712">
        <v>373</v>
      </c>
      <c r="F9712">
        <v>7238.5</v>
      </c>
      <c r="G9712" t="str">
        <f t="shared" si="302"/>
        <v>Dhl Express</v>
      </c>
      <c r="H9712" t="str">
        <f>IFERROR(_xlfn.XLOOKUP(D9712, Product_Master_2026!B:B, Product_Master_2026!A:A), "Discontinued / Review Required")</f>
        <v>PROD_2026_004</v>
      </c>
      <c r="I9712">
        <f>IFERROR(_xlfn.XLOOKUP(H9712, Product_Master_2026!A:A, Product_Master_2026!D:D), 0)</f>
        <v>22</v>
      </c>
      <c r="J9712">
        <f t="shared" si="303"/>
        <v>8206</v>
      </c>
    </row>
    <row r="9713" spans="1:10" x14ac:dyDescent="0.3">
      <c r="A9713" t="s">
        <v>9735</v>
      </c>
      <c r="B9713" s="1">
        <v>45749</v>
      </c>
      <c r="C9713" t="s">
        <v>7</v>
      </c>
      <c r="D9713" t="s">
        <v>8</v>
      </c>
      <c r="E9713">
        <v>86</v>
      </c>
      <c r="F9713">
        <v>1606.14</v>
      </c>
      <c r="G9713" t="str">
        <f t="shared" si="302"/>
        <v>Henkel Logistics</v>
      </c>
      <c r="H9713" t="str">
        <f>IFERROR(_xlfn.XLOOKUP(D9713, Product_Master_2026!B:B, Product_Master_2026!A:A), "Discontinued / Review Required")</f>
        <v>PROD_2026_002</v>
      </c>
      <c r="I9713">
        <f>IFERROR(_xlfn.XLOOKUP(H9713, Product_Master_2026!A:A, Product_Master_2026!D:D), 0)</f>
        <v>18.2</v>
      </c>
      <c r="J9713">
        <f t="shared" si="303"/>
        <v>1565.2</v>
      </c>
    </row>
    <row r="9714" spans="1:10" x14ac:dyDescent="0.3">
      <c r="A9714" t="s">
        <v>9736</v>
      </c>
      <c r="B9714" s="1">
        <v>45767</v>
      </c>
      <c r="C9714" t="s">
        <v>13</v>
      </c>
      <c r="D9714" t="s">
        <v>14</v>
      </c>
      <c r="E9714">
        <v>278</v>
      </c>
      <c r="F9714">
        <v>11229.6</v>
      </c>
      <c r="G9714" t="str">
        <f t="shared" si="302"/>
        <v>Henkel Logistics</v>
      </c>
      <c r="H9714" t="str">
        <f>IFERROR(_xlfn.XLOOKUP(D9714, Product_Master_2026!B:B, Product_Master_2026!A:A), "Discontinued / Review Required")</f>
        <v>Discontinued / Review Required</v>
      </c>
      <c r="I9714">
        <f>IFERROR(_xlfn.XLOOKUP(H9714, Product_Master_2026!A:A, Product_Master_2026!D:D), 0)</f>
        <v>0</v>
      </c>
      <c r="J9714">
        <f t="shared" si="303"/>
        <v>0</v>
      </c>
    </row>
    <row r="9715" spans="1:10" x14ac:dyDescent="0.3">
      <c r="A9715" t="s">
        <v>9737</v>
      </c>
      <c r="B9715" s="1">
        <v>45832</v>
      </c>
      <c r="C9715" t="s">
        <v>34</v>
      </c>
      <c r="D9715" t="s">
        <v>14</v>
      </c>
      <c r="E9715">
        <v>342</v>
      </c>
      <c r="F9715">
        <v>9032.17</v>
      </c>
      <c r="G9715" t="str">
        <f t="shared" si="302"/>
        <v>Dhl Express</v>
      </c>
      <c r="H9715" t="str">
        <f>IFERROR(_xlfn.XLOOKUP(D9715, Product_Master_2026!B:B, Product_Master_2026!A:A), "Discontinued / Review Required")</f>
        <v>Discontinued / Review Required</v>
      </c>
      <c r="I9715">
        <f>IFERROR(_xlfn.XLOOKUP(H9715, Product_Master_2026!A:A, Product_Master_2026!D:D), 0)</f>
        <v>0</v>
      </c>
      <c r="J9715">
        <f t="shared" si="303"/>
        <v>0</v>
      </c>
    </row>
    <row r="9716" spans="1:10" x14ac:dyDescent="0.3">
      <c r="A9716" t="s">
        <v>9738</v>
      </c>
      <c r="B9716" s="1">
        <v>45872</v>
      </c>
      <c r="C9716" t="s">
        <v>28</v>
      </c>
      <c r="D9716" t="s">
        <v>16</v>
      </c>
      <c r="E9716">
        <v>440</v>
      </c>
      <c r="F9716">
        <v>13338.15</v>
      </c>
      <c r="G9716" t="str">
        <f t="shared" si="302"/>
        <v>Fedex Global</v>
      </c>
      <c r="H9716" t="str">
        <f>IFERROR(_xlfn.XLOOKUP(D9716, Product_Master_2026!B:B, Product_Master_2026!A:A), "Discontinued / Review Required")</f>
        <v>PROD_2026_004</v>
      </c>
      <c r="I9716">
        <f>IFERROR(_xlfn.XLOOKUP(H9716, Product_Master_2026!A:A, Product_Master_2026!D:D), 0)</f>
        <v>22</v>
      </c>
      <c r="J9716">
        <f t="shared" si="303"/>
        <v>9680</v>
      </c>
    </row>
    <row r="9717" spans="1:10" x14ac:dyDescent="0.3">
      <c r="A9717" t="s">
        <v>9739</v>
      </c>
      <c r="B9717" s="1">
        <v>45739</v>
      </c>
      <c r="C9717" t="s">
        <v>37</v>
      </c>
      <c r="D9717" t="s">
        <v>38</v>
      </c>
      <c r="E9717">
        <v>445</v>
      </c>
      <c r="F9717">
        <v>9721.0400000000009</v>
      </c>
      <c r="G9717" t="str">
        <f t="shared" si="302"/>
        <v>Bluedart Corp</v>
      </c>
      <c r="H9717" t="str">
        <f>IFERROR(_xlfn.XLOOKUP(D9717, Product_Master_2026!B:B, Product_Master_2026!A:A), "Discontinued / Review Required")</f>
        <v>PROD_2026_005</v>
      </c>
      <c r="I9717">
        <f>IFERROR(_xlfn.XLOOKUP(H9717, Product_Master_2026!A:A, Product_Master_2026!D:D), 0)</f>
        <v>5.4</v>
      </c>
      <c r="J9717">
        <f t="shared" si="303"/>
        <v>2403</v>
      </c>
    </row>
    <row r="9718" spans="1:10" x14ac:dyDescent="0.3">
      <c r="A9718" t="s">
        <v>9740</v>
      </c>
      <c r="B9718" s="1">
        <v>45902</v>
      </c>
      <c r="C9718" t="s">
        <v>44</v>
      </c>
      <c r="D9718" t="s">
        <v>8</v>
      </c>
      <c r="E9718">
        <v>359</v>
      </c>
      <c r="F9718">
        <v>8406.57</v>
      </c>
      <c r="G9718" t="str">
        <f t="shared" si="302"/>
        <v>Bluedart Corp</v>
      </c>
      <c r="H9718" t="str">
        <f>IFERROR(_xlfn.XLOOKUP(D9718, Product_Master_2026!B:B, Product_Master_2026!A:A), "Discontinued / Review Required")</f>
        <v>PROD_2026_002</v>
      </c>
      <c r="I9718">
        <f>IFERROR(_xlfn.XLOOKUP(H9718, Product_Master_2026!A:A, Product_Master_2026!D:D), 0)</f>
        <v>18.2</v>
      </c>
      <c r="J9718">
        <f t="shared" si="303"/>
        <v>6533.8</v>
      </c>
    </row>
    <row r="9719" spans="1:10" x14ac:dyDescent="0.3">
      <c r="A9719" t="s">
        <v>9741</v>
      </c>
      <c r="B9719" s="1">
        <v>45756</v>
      </c>
      <c r="C9719" t="s">
        <v>26</v>
      </c>
      <c r="D9719" t="s">
        <v>21</v>
      </c>
      <c r="E9719">
        <v>336</v>
      </c>
      <c r="F9719">
        <v>8630.19</v>
      </c>
      <c r="G9719" t="str">
        <f t="shared" si="302"/>
        <v>Dhl Express</v>
      </c>
      <c r="H9719" t="str">
        <f>IFERROR(_xlfn.XLOOKUP(D9719, Product_Master_2026!B:B, Product_Master_2026!A:A), "Discontinued / Review Required")</f>
        <v>PROD_2026_001</v>
      </c>
      <c r="I9719">
        <f>IFERROR(_xlfn.XLOOKUP(H9719, Product_Master_2026!A:A, Product_Master_2026!D:D), 0)</f>
        <v>12.5</v>
      </c>
      <c r="J9719">
        <f t="shared" si="303"/>
        <v>4200</v>
      </c>
    </row>
    <row r="9720" spans="1:10" x14ac:dyDescent="0.3">
      <c r="A9720" t="s">
        <v>9742</v>
      </c>
      <c r="B9720" s="1">
        <v>45832</v>
      </c>
      <c r="C9720" t="s">
        <v>7</v>
      </c>
      <c r="D9720" t="s">
        <v>14</v>
      </c>
      <c r="E9720">
        <v>465</v>
      </c>
      <c r="F9720">
        <v>12519.41</v>
      </c>
      <c r="G9720" t="str">
        <f t="shared" si="302"/>
        <v>Henkel Logistics</v>
      </c>
      <c r="H9720" t="str">
        <f>IFERROR(_xlfn.XLOOKUP(D9720, Product_Master_2026!B:B, Product_Master_2026!A:A), "Discontinued / Review Required")</f>
        <v>Discontinued / Review Required</v>
      </c>
      <c r="I9720">
        <f>IFERROR(_xlfn.XLOOKUP(H9720, Product_Master_2026!A:A, Product_Master_2026!D:D), 0)</f>
        <v>0</v>
      </c>
      <c r="J9720">
        <f t="shared" si="303"/>
        <v>0</v>
      </c>
    </row>
    <row r="9721" spans="1:10" x14ac:dyDescent="0.3">
      <c r="A9721" t="s">
        <v>9743</v>
      </c>
      <c r="B9721" s="1">
        <v>45923</v>
      </c>
      <c r="C9721" t="s">
        <v>26</v>
      </c>
      <c r="D9721" t="s">
        <v>21</v>
      </c>
      <c r="E9721">
        <v>234</v>
      </c>
      <c r="F9721">
        <v>8002.27</v>
      </c>
      <c r="G9721" t="str">
        <f t="shared" si="302"/>
        <v>Dhl Express</v>
      </c>
      <c r="H9721" t="str">
        <f>IFERROR(_xlfn.XLOOKUP(D9721, Product_Master_2026!B:B, Product_Master_2026!A:A), "Discontinued / Review Required")</f>
        <v>PROD_2026_001</v>
      </c>
      <c r="I9721">
        <f>IFERROR(_xlfn.XLOOKUP(H9721, Product_Master_2026!A:A, Product_Master_2026!D:D), 0)</f>
        <v>12.5</v>
      </c>
      <c r="J9721">
        <f t="shared" si="303"/>
        <v>2925</v>
      </c>
    </row>
    <row r="9722" spans="1:10" x14ac:dyDescent="0.3">
      <c r="A9722" t="s">
        <v>9744</v>
      </c>
      <c r="B9722" s="1">
        <v>45883</v>
      </c>
      <c r="C9722" t="s">
        <v>13</v>
      </c>
      <c r="D9722" t="s">
        <v>11</v>
      </c>
      <c r="E9722">
        <v>35</v>
      </c>
      <c r="F9722">
        <v>768.3</v>
      </c>
      <c r="G9722" t="str">
        <f t="shared" si="302"/>
        <v>Henkel Logistics</v>
      </c>
      <c r="H9722" t="str">
        <f>IFERROR(_xlfn.XLOOKUP(D9722, Product_Master_2026!B:B, Product_Master_2026!A:A), "Discontinued / Review Required")</f>
        <v>PROD_2026_003</v>
      </c>
      <c r="I9722">
        <f>IFERROR(_xlfn.XLOOKUP(H9722, Product_Master_2026!A:A, Product_Master_2026!D:D), 0)</f>
        <v>8.9</v>
      </c>
      <c r="J9722">
        <f t="shared" si="303"/>
        <v>311.5</v>
      </c>
    </row>
    <row r="9723" spans="1:10" x14ac:dyDescent="0.3">
      <c r="A9723" t="s">
        <v>9745</v>
      </c>
      <c r="B9723" s="1">
        <v>45686</v>
      </c>
      <c r="C9723" t="s">
        <v>28</v>
      </c>
      <c r="D9723" t="s">
        <v>8</v>
      </c>
      <c r="E9723">
        <v>356</v>
      </c>
      <c r="F9723">
        <v>12251.2</v>
      </c>
      <c r="G9723" t="str">
        <f t="shared" si="302"/>
        <v>Fedex Global</v>
      </c>
      <c r="H9723" t="str">
        <f>IFERROR(_xlfn.XLOOKUP(D9723, Product_Master_2026!B:B, Product_Master_2026!A:A), "Discontinued / Review Required")</f>
        <v>PROD_2026_002</v>
      </c>
      <c r="I9723">
        <f>IFERROR(_xlfn.XLOOKUP(H9723, Product_Master_2026!A:A, Product_Master_2026!D:D), 0)</f>
        <v>18.2</v>
      </c>
      <c r="J9723">
        <f t="shared" si="303"/>
        <v>6479.2</v>
      </c>
    </row>
    <row r="9724" spans="1:10" x14ac:dyDescent="0.3">
      <c r="A9724" t="s">
        <v>9746</v>
      </c>
      <c r="B9724" s="1">
        <v>45687</v>
      </c>
      <c r="C9724" t="s">
        <v>7</v>
      </c>
      <c r="D9724" t="s">
        <v>11</v>
      </c>
      <c r="E9724">
        <v>62</v>
      </c>
      <c r="F9724">
        <v>2385.59</v>
      </c>
      <c r="G9724" t="str">
        <f t="shared" si="302"/>
        <v>Henkel Logistics</v>
      </c>
      <c r="H9724" t="str">
        <f>IFERROR(_xlfn.XLOOKUP(D9724, Product_Master_2026!B:B, Product_Master_2026!A:A), "Discontinued / Review Required")</f>
        <v>PROD_2026_003</v>
      </c>
      <c r="I9724">
        <f>IFERROR(_xlfn.XLOOKUP(H9724, Product_Master_2026!A:A, Product_Master_2026!D:D), 0)</f>
        <v>8.9</v>
      </c>
      <c r="J9724">
        <f t="shared" si="303"/>
        <v>551.80000000000007</v>
      </c>
    </row>
    <row r="9725" spans="1:10" x14ac:dyDescent="0.3">
      <c r="A9725" t="s">
        <v>9747</v>
      </c>
      <c r="B9725" s="1">
        <v>45706</v>
      </c>
      <c r="C9725" t="s">
        <v>34</v>
      </c>
      <c r="D9725" t="s">
        <v>16</v>
      </c>
      <c r="E9725">
        <v>106</v>
      </c>
      <c r="F9725">
        <v>2371.25</v>
      </c>
      <c r="G9725" t="str">
        <f t="shared" si="302"/>
        <v>Dhl Express</v>
      </c>
      <c r="H9725" t="str">
        <f>IFERROR(_xlfn.XLOOKUP(D9725, Product_Master_2026!B:B, Product_Master_2026!A:A), "Discontinued / Review Required")</f>
        <v>PROD_2026_004</v>
      </c>
      <c r="I9725">
        <f>IFERROR(_xlfn.XLOOKUP(H9725, Product_Master_2026!A:A, Product_Master_2026!D:D), 0)</f>
        <v>22</v>
      </c>
      <c r="J9725">
        <f t="shared" si="303"/>
        <v>2332</v>
      </c>
    </row>
    <row r="9726" spans="1:10" x14ac:dyDescent="0.3">
      <c r="A9726" t="s">
        <v>9748</v>
      </c>
      <c r="B9726" s="1">
        <v>45771</v>
      </c>
      <c r="C9726" t="s">
        <v>7</v>
      </c>
      <c r="D9726" t="s">
        <v>21</v>
      </c>
      <c r="E9726">
        <v>427</v>
      </c>
      <c r="F9726">
        <v>14746.37</v>
      </c>
      <c r="G9726" t="str">
        <f t="shared" si="302"/>
        <v>Henkel Logistics</v>
      </c>
      <c r="H9726" t="str">
        <f>IFERROR(_xlfn.XLOOKUP(D9726, Product_Master_2026!B:B, Product_Master_2026!A:A), "Discontinued / Review Required")</f>
        <v>PROD_2026_001</v>
      </c>
      <c r="I9726">
        <f>IFERROR(_xlfn.XLOOKUP(H9726, Product_Master_2026!A:A, Product_Master_2026!D:D), 0)</f>
        <v>12.5</v>
      </c>
      <c r="J9726">
        <f t="shared" si="303"/>
        <v>5337.5</v>
      </c>
    </row>
    <row r="9727" spans="1:10" x14ac:dyDescent="0.3">
      <c r="A9727" t="s">
        <v>9749</v>
      </c>
      <c r="B9727" s="1">
        <v>45671</v>
      </c>
      <c r="C9727" t="s">
        <v>44</v>
      </c>
      <c r="D9727" t="s">
        <v>11</v>
      </c>
      <c r="E9727">
        <v>318</v>
      </c>
      <c r="F9727">
        <v>7690.46</v>
      </c>
      <c r="G9727" t="str">
        <f t="shared" si="302"/>
        <v>Bluedart Corp</v>
      </c>
      <c r="H9727" t="str">
        <f>IFERROR(_xlfn.XLOOKUP(D9727, Product_Master_2026!B:B, Product_Master_2026!A:A), "Discontinued / Review Required")</f>
        <v>PROD_2026_003</v>
      </c>
      <c r="I9727">
        <f>IFERROR(_xlfn.XLOOKUP(H9727, Product_Master_2026!A:A, Product_Master_2026!D:D), 0)</f>
        <v>8.9</v>
      </c>
      <c r="J9727">
        <f t="shared" si="303"/>
        <v>2830.2000000000003</v>
      </c>
    </row>
    <row r="9728" spans="1:10" x14ac:dyDescent="0.3">
      <c r="A9728" t="s">
        <v>9750</v>
      </c>
      <c r="B9728" s="1">
        <v>45813</v>
      </c>
      <c r="C9728" t="s">
        <v>44</v>
      </c>
      <c r="D9728" t="s">
        <v>14</v>
      </c>
      <c r="E9728">
        <v>480</v>
      </c>
      <c r="F9728">
        <v>9376.6</v>
      </c>
      <c r="G9728" t="str">
        <f t="shared" si="302"/>
        <v>Bluedart Corp</v>
      </c>
      <c r="H9728" t="str">
        <f>IFERROR(_xlfn.XLOOKUP(D9728, Product_Master_2026!B:B, Product_Master_2026!A:A), "Discontinued / Review Required")</f>
        <v>Discontinued / Review Required</v>
      </c>
      <c r="I9728">
        <f>IFERROR(_xlfn.XLOOKUP(H9728, Product_Master_2026!A:A, Product_Master_2026!D:D), 0)</f>
        <v>0</v>
      </c>
      <c r="J9728">
        <f t="shared" si="303"/>
        <v>0</v>
      </c>
    </row>
    <row r="9729" spans="1:10" x14ac:dyDescent="0.3">
      <c r="A9729" t="s">
        <v>9751</v>
      </c>
      <c r="B9729" s="1">
        <v>45892</v>
      </c>
      <c r="C9729" t="s">
        <v>13</v>
      </c>
      <c r="D9729" t="s">
        <v>21</v>
      </c>
      <c r="E9729">
        <v>430</v>
      </c>
      <c r="F9729">
        <v>16482.13</v>
      </c>
      <c r="G9729" t="str">
        <f t="shared" si="302"/>
        <v>Henkel Logistics</v>
      </c>
      <c r="H9729" t="str">
        <f>IFERROR(_xlfn.XLOOKUP(D9729, Product_Master_2026!B:B, Product_Master_2026!A:A), "Discontinued / Review Required")</f>
        <v>PROD_2026_001</v>
      </c>
      <c r="I9729">
        <f>IFERROR(_xlfn.XLOOKUP(H9729, Product_Master_2026!A:A, Product_Master_2026!D:D), 0)</f>
        <v>12.5</v>
      </c>
      <c r="J9729">
        <f t="shared" si="303"/>
        <v>5375</v>
      </c>
    </row>
    <row r="9730" spans="1:10" x14ac:dyDescent="0.3">
      <c r="A9730" t="s">
        <v>9752</v>
      </c>
      <c r="B9730" s="1">
        <v>45677</v>
      </c>
      <c r="C9730" t="s">
        <v>18</v>
      </c>
      <c r="D9730" t="s">
        <v>11</v>
      </c>
      <c r="E9730">
        <v>390</v>
      </c>
      <c r="F9730">
        <v>15402.38</v>
      </c>
      <c r="G9730" t="str">
        <f t="shared" si="302"/>
        <v>Dhl Express</v>
      </c>
      <c r="H9730" t="str">
        <f>IFERROR(_xlfn.XLOOKUP(D9730, Product_Master_2026!B:B, Product_Master_2026!A:A), "Discontinued / Review Required")</f>
        <v>PROD_2026_003</v>
      </c>
      <c r="I9730">
        <f>IFERROR(_xlfn.XLOOKUP(H9730, Product_Master_2026!A:A, Product_Master_2026!D:D), 0)</f>
        <v>8.9</v>
      </c>
      <c r="J9730">
        <f t="shared" si="303"/>
        <v>3471</v>
      </c>
    </row>
    <row r="9731" spans="1:10" x14ac:dyDescent="0.3">
      <c r="A9731" t="s">
        <v>9753</v>
      </c>
      <c r="B9731" s="1">
        <v>45903</v>
      </c>
      <c r="C9731" t="s">
        <v>7</v>
      </c>
      <c r="D9731" t="s">
        <v>16</v>
      </c>
      <c r="E9731">
        <v>438</v>
      </c>
      <c r="F9731">
        <v>10925.21</v>
      </c>
      <c r="G9731" t="str">
        <f t="shared" ref="G9731:G9794" si="304">PROPER(TRIM(C9731))</f>
        <v>Henkel Logistics</v>
      </c>
      <c r="H9731" t="str">
        <f>IFERROR(_xlfn.XLOOKUP(D9731, Product_Master_2026!B:B, Product_Master_2026!A:A), "Discontinued / Review Required")</f>
        <v>PROD_2026_004</v>
      </c>
      <c r="I9731">
        <f>IFERROR(_xlfn.XLOOKUP(H9731, Product_Master_2026!A:A, Product_Master_2026!D:D), 0)</f>
        <v>22</v>
      </c>
      <c r="J9731">
        <f t="shared" ref="J9731:J9794" si="305">E9731 * I9731</f>
        <v>9636</v>
      </c>
    </row>
    <row r="9732" spans="1:10" x14ac:dyDescent="0.3">
      <c r="A9732" t="s">
        <v>9754</v>
      </c>
      <c r="B9732" s="1">
        <v>45820</v>
      </c>
      <c r="C9732" t="s">
        <v>7</v>
      </c>
      <c r="D9732" t="s">
        <v>38</v>
      </c>
      <c r="E9732">
        <v>304</v>
      </c>
      <c r="F9732">
        <v>6766.4</v>
      </c>
      <c r="G9732" t="str">
        <f t="shared" si="304"/>
        <v>Henkel Logistics</v>
      </c>
      <c r="H9732" t="str">
        <f>IFERROR(_xlfn.XLOOKUP(D9732, Product_Master_2026!B:B, Product_Master_2026!A:A), "Discontinued / Review Required")</f>
        <v>PROD_2026_005</v>
      </c>
      <c r="I9732">
        <f>IFERROR(_xlfn.XLOOKUP(H9732, Product_Master_2026!A:A, Product_Master_2026!D:D), 0)</f>
        <v>5.4</v>
      </c>
      <c r="J9732">
        <f t="shared" si="305"/>
        <v>1641.6000000000001</v>
      </c>
    </row>
    <row r="9733" spans="1:10" x14ac:dyDescent="0.3">
      <c r="A9733" t="s">
        <v>9755</v>
      </c>
      <c r="B9733" s="1">
        <v>45846</v>
      </c>
      <c r="C9733" t="s">
        <v>26</v>
      </c>
      <c r="D9733" t="s">
        <v>14</v>
      </c>
      <c r="E9733">
        <v>274</v>
      </c>
      <c r="F9733">
        <v>7017.48</v>
      </c>
      <c r="G9733" t="str">
        <f t="shared" si="304"/>
        <v>Dhl Express</v>
      </c>
      <c r="H9733" t="str">
        <f>IFERROR(_xlfn.XLOOKUP(D9733, Product_Master_2026!B:B, Product_Master_2026!A:A), "Discontinued / Review Required")</f>
        <v>Discontinued / Review Required</v>
      </c>
      <c r="I9733">
        <f>IFERROR(_xlfn.XLOOKUP(H9733, Product_Master_2026!A:A, Product_Master_2026!D:D), 0)</f>
        <v>0</v>
      </c>
      <c r="J9733">
        <f t="shared" si="305"/>
        <v>0</v>
      </c>
    </row>
    <row r="9734" spans="1:10" x14ac:dyDescent="0.3">
      <c r="A9734" t="s">
        <v>9756</v>
      </c>
      <c r="B9734" s="1">
        <v>45905</v>
      </c>
      <c r="C9734" t="s">
        <v>28</v>
      </c>
      <c r="D9734" t="s">
        <v>38</v>
      </c>
      <c r="E9734">
        <v>321</v>
      </c>
      <c r="F9734">
        <v>5646.33</v>
      </c>
      <c r="G9734" t="str">
        <f t="shared" si="304"/>
        <v>Fedex Global</v>
      </c>
      <c r="H9734" t="str">
        <f>IFERROR(_xlfn.XLOOKUP(D9734, Product_Master_2026!B:B, Product_Master_2026!A:A), "Discontinued / Review Required")</f>
        <v>PROD_2026_005</v>
      </c>
      <c r="I9734">
        <f>IFERROR(_xlfn.XLOOKUP(H9734, Product_Master_2026!A:A, Product_Master_2026!D:D), 0)</f>
        <v>5.4</v>
      </c>
      <c r="J9734">
        <f t="shared" si="305"/>
        <v>1733.4</v>
      </c>
    </row>
    <row r="9735" spans="1:10" x14ac:dyDescent="0.3">
      <c r="A9735" t="s">
        <v>9757</v>
      </c>
      <c r="B9735" s="1">
        <v>45778</v>
      </c>
      <c r="C9735" t="s">
        <v>44</v>
      </c>
      <c r="D9735" t="s">
        <v>11</v>
      </c>
      <c r="E9735">
        <v>38</v>
      </c>
      <c r="F9735">
        <v>1292.1199999999999</v>
      </c>
      <c r="G9735" t="str">
        <f t="shared" si="304"/>
        <v>Bluedart Corp</v>
      </c>
      <c r="H9735" t="str">
        <f>IFERROR(_xlfn.XLOOKUP(D9735, Product_Master_2026!B:B, Product_Master_2026!A:A), "Discontinued / Review Required")</f>
        <v>PROD_2026_003</v>
      </c>
      <c r="I9735">
        <f>IFERROR(_xlfn.XLOOKUP(H9735, Product_Master_2026!A:A, Product_Master_2026!D:D), 0)</f>
        <v>8.9</v>
      </c>
      <c r="J9735">
        <f t="shared" si="305"/>
        <v>338.2</v>
      </c>
    </row>
    <row r="9736" spans="1:10" x14ac:dyDescent="0.3">
      <c r="A9736" t="s">
        <v>9758</v>
      </c>
      <c r="B9736" s="1">
        <v>45781</v>
      </c>
      <c r="C9736" t="s">
        <v>24</v>
      </c>
      <c r="D9736" t="s">
        <v>21</v>
      </c>
      <c r="E9736">
        <v>229</v>
      </c>
      <c r="F9736">
        <v>5455.65</v>
      </c>
      <c r="G9736" t="str">
        <f t="shared" si="304"/>
        <v>Bluedart Corp</v>
      </c>
      <c r="H9736" t="str">
        <f>IFERROR(_xlfn.XLOOKUP(D9736, Product_Master_2026!B:B, Product_Master_2026!A:A), "Discontinued / Review Required")</f>
        <v>PROD_2026_001</v>
      </c>
      <c r="I9736">
        <f>IFERROR(_xlfn.XLOOKUP(H9736, Product_Master_2026!A:A, Product_Master_2026!D:D), 0)</f>
        <v>12.5</v>
      </c>
      <c r="J9736">
        <f t="shared" si="305"/>
        <v>2862.5</v>
      </c>
    </row>
    <row r="9737" spans="1:10" x14ac:dyDescent="0.3">
      <c r="A9737" t="s">
        <v>9759</v>
      </c>
      <c r="B9737" s="1">
        <v>45924</v>
      </c>
      <c r="C9737" t="s">
        <v>13</v>
      </c>
      <c r="D9737" t="s">
        <v>38</v>
      </c>
      <c r="E9737">
        <v>283</v>
      </c>
      <c r="F9737">
        <v>9204.01</v>
      </c>
      <c r="G9737" t="str">
        <f t="shared" si="304"/>
        <v>Henkel Logistics</v>
      </c>
      <c r="H9737" t="str">
        <f>IFERROR(_xlfn.XLOOKUP(D9737, Product_Master_2026!B:B, Product_Master_2026!A:A), "Discontinued / Review Required")</f>
        <v>PROD_2026_005</v>
      </c>
      <c r="I9737">
        <f>IFERROR(_xlfn.XLOOKUP(H9737, Product_Master_2026!A:A, Product_Master_2026!D:D), 0)</f>
        <v>5.4</v>
      </c>
      <c r="J9737">
        <f t="shared" si="305"/>
        <v>1528.2</v>
      </c>
    </row>
    <row r="9738" spans="1:10" x14ac:dyDescent="0.3">
      <c r="A9738" t="s">
        <v>9760</v>
      </c>
      <c r="B9738" s="1">
        <v>45685</v>
      </c>
      <c r="C9738" t="s">
        <v>26</v>
      </c>
      <c r="D9738" t="s">
        <v>14</v>
      </c>
      <c r="E9738">
        <v>240</v>
      </c>
      <c r="F9738">
        <v>8649.24</v>
      </c>
      <c r="G9738" t="str">
        <f t="shared" si="304"/>
        <v>Dhl Express</v>
      </c>
      <c r="H9738" t="str">
        <f>IFERROR(_xlfn.XLOOKUP(D9738, Product_Master_2026!B:B, Product_Master_2026!A:A), "Discontinued / Review Required")</f>
        <v>Discontinued / Review Required</v>
      </c>
      <c r="I9738">
        <f>IFERROR(_xlfn.XLOOKUP(H9738, Product_Master_2026!A:A, Product_Master_2026!D:D), 0)</f>
        <v>0</v>
      </c>
      <c r="J9738">
        <f t="shared" si="305"/>
        <v>0</v>
      </c>
    </row>
    <row r="9739" spans="1:10" x14ac:dyDescent="0.3">
      <c r="A9739" t="s">
        <v>9761</v>
      </c>
      <c r="B9739" s="1">
        <v>45746</v>
      </c>
      <c r="C9739" t="s">
        <v>44</v>
      </c>
      <c r="D9739" t="s">
        <v>8</v>
      </c>
      <c r="E9739">
        <v>276</v>
      </c>
      <c r="F9739">
        <v>6482.76</v>
      </c>
      <c r="G9739" t="str">
        <f t="shared" si="304"/>
        <v>Bluedart Corp</v>
      </c>
      <c r="H9739" t="str">
        <f>IFERROR(_xlfn.XLOOKUP(D9739, Product_Master_2026!B:B, Product_Master_2026!A:A), "Discontinued / Review Required")</f>
        <v>PROD_2026_002</v>
      </c>
      <c r="I9739">
        <f>IFERROR(_xlfn.XLOOKUP(H9739, Product_Master_2026!A:A, Product_Master_2026!D:D), 0)</f>
        <v>18.2</v>
      </c>
      <c r="J9739">
        <f t="shared" si="305"/>
        <v>5023.2</v>
      </c>
    </row>
    <row r="9740" spans="1:10" x14ac:dyDescent="0.3">
      <c r="A9740" t="s">
        <v>9762</v>
      </c>
      <c r="B9740" s="1">
        <v>45795</v>
      </c>
      <c r="C9740" t="s">
        <v>24</v>
      </c>
      <c r="D9740" t="s">
        <v>11</v>
      </c>
      <c r="E9740">
        <v>42</v>
      </c>
      <c r="F9740">
        <v>715.1</v>
      </c>
      <c r="G9740" t="str">
        <f t="shared" si="304"/>
        <v>Bluedart Corp</v>
      </c>
      <c r="H9740" t="str">
        <f>IFERROR(_xlfn.XLOOKUP(D9740, Product_Master_2026!B:B, Product_Master_2026!A:A), "Discontinued / Review Required")</f>
        <v>PROD_2026_003</v>
      </c>
      <c r="I9740">
        <f>IFERROR(_xlfn.XLOOKUP(H9740, Product_Master_2026!A:A, Product_Master_2026!D:D), 0)</f>
        <v>8.9</v>
      </c>
      <c r="J9740">
        <f t="shared" si="305"/>
        <v>373.8</v>
      </c>
    </row>
    <row r="9741" spans="1:10" x14ac:dyDescent="0.3">
      <c r="A9741" t="s">
        <v>9763</v>
      </c>
      <c r="B9741" s="1">
        <v>45728</v>
      </c>
      <c r="C9741" t="s">
        <v>26</v>
      </c>
      <c r="D9741" t="s">
        <v>14</v>
      </c>
      <c r="E9741">
        <v>496</v>
      </c>
      <c r="F9741">
        <v>19567.34</v>
      </c>
      <c r="G9741" t="str">
        <f t="shared" si="304"/>
        <v>Dhl Express</v>
      </c>
      <c r="H9741" t="str">
        <f>IFERROR(_xlfn.XLOOKUP(D9741, Product_Master_2026!B:B, Product_Master_2026!A:A), "Discontinued / Review Required")</f>
        <v>Discontinued / Review Required</v>
      </c>
      <c r="I9741">
        <f>IFERROR(_xlfn.XLOOKUP(H9741, Product_Master_2026!A:A, Product_Master_2026!D:D), 0)</f>
        <v>0</v>
      </c>
      <c r="J9741">
        <f t="shared" si="305"/>
        <v>0</v>
      </c>
    </row>
    <row r="9742" spans="1:10" x14ac:dyDescent="0.3">
      <c r="A9742" t="s">
        <v>9764</v>
      </c>
      <c r="B9742" s="1">
        <v>45932</v>
      </c>
      <c r="C9742" t="s">
        <v>13</v>
      </c>
      <c r="D9742" t="s">
        <v>8</v>
      </c>
      <c r="E9742">
        <v>16</v>
      </c>
      <c r="F9742">
        <v>569.69000000000005</v>
      </c>
      <c r="G9742" t="str">
        <f t="shared" si="304"/>
        <v>Henkel Logistics</v>
      </c>
      <c r="H9742" t="str">
        <f>IFERROR(_xlfn.XLOOKUP(D9742, Product_Master_2026!B:B, Product_Master_2026!A:A), "Discontinued / Review Required")</f>
        <v>PROD_2026_002</v>
      </c>
      <c r="I9742">
        <f>IFERROR(_xlfn.XLOOKUP(H9742, Product_Master_2026!A:A, Product_Master_2026!D:D), 0)</f>
        <v>18.2</v>
      </c>
      <c r="J9742">
        <f t="shared" si="305"/>
        <v>291.2</v>
      </c>
    </row>
    <row r="9743" spans="1:10" x14ac:dyDescent="0.3">
      <c r="A9743" t="s">
        <v>9765</v>
      </c>
      <c r="B9743" s="1">
        <v>45862</v>
      </c>
      <c r="C9743" t="s">
        <v>24</v>
      </c>
      <c r="D9743" t="s">
        <v>16</v>
      </c>
      <c r="E9743">
        <v>352</v>
      </c>
      <c r="F9743">
        <v>13135.5</v>
      </c>
      <c r="G9743" t="str">
        <f t="shared" si="304"/>
        <v>Bluedart Corp</v>
      </c>
      <c r="H9743" t="str">
        <f>IFERROR(_xlfn.XLOOKUP(D9743, Product_Master_2026!B:B, Product_Master_2026!A:A), "Discontinued / Review Required")</f>
        <v>PROD_2026_004</v>
      </c>
      <c r="I9743">
        <f>IFERROR(_xlfn.XLOOKUP(H9743, Product_Master_2026!A:A, Product_Master_2026!D:D), 0)</f>
        <v>22</v>
      </c>
      <c r="J9743">
        <f t="shared" si="305"/>
        <v>7744</v>
      </c>
    </row>
    <row r="9744" spans="1:10" x14ac:dyDescent="0.3">
      <c r="A9744" t="s">
        <v>9766</v>
      </c>
      <c r="B9744" s="1">
        <v>45703</v>
      </c>
      <c r="C9744" t="s">
        <v>13</v>
      </c>
      <c r="D9744" t="s">
        <v>14</v>
      </c>
      <c r="E9744">
        <v>466</v>
      </c>
      <c r="F9744">
        <v>20717.240000000002</v>
      </c>
      <c r="G9744" t="str">
        <f t="shared" si="304"/>
        <v>Henkel Logistics</v>
      </c>
      <c r="H9744" t="str">
        <f>IFERROR(_xlfn.XLOOKUP(D9744, Product_Master_2026!B:B, Product_Master_2026!A:A), "Discontinued / Review Required")</f>
        <v>Discontinued / Review Required</v>
      </c>
      <c r="I9744">
        <f>IFERROR(_xlfn.XLOOKUP(H9744, Product_Master_2026!A:A, Product_Master_2026!D:D), 0)</f>
        <v>0</v>
      </c>
      <c r="J9744">
        <f t="shared" si="305"/>
        <v>0</v>
      </c>
    </row>
    <row r="9745" spans="1:10" x14ac:dyDescent="0.3">
      <c r="A9745" t="s">
        <v>9767</v>
      </c>
      <c r="B9745" s="1">
        <v>45744</v>
      </c>
      <c r="C9745" t="s">
        <v>26</v>
      </c>
      <c r="D9745" t="s">
        <v>38</v>
      </c>
      <c r="E9745">
        <v>400</v>
      </c>
      <c r="F9745">
        <v>10789.41</v>
      </c>
      <c r="G9745" t="str">
        <f t="shared" si="304"/>
        <v>Dhl Express</v>
      </c>
      <c r="H9745" t="str">
        <f>IFERROR(_xlfn.XLOOKUP(D9745, Product_Master_2026!B:B, Product_Master_2026!A:A), "Discontinued / Review Required")</f>
        <v>PROD_2026_005</v>
      </c>
      <c r="I9745">
        <f>IFERROR(_xlfn.XLOOKUP(H9745, Product_Master_2026!A:A, Product_Master_2026!D:D), 0)</f>
        <v>5.4</v>
      </c>
      <c r="J9745">
        <f t="shared" si="305"/>
        <v>2160</v>
      </c>
    </row>
    <row r="9746" spans="1:10" x14ac:dyDescent="0.3">
      <c r="A9746" t="s">
        <v>9768</v>
      </c>
      <c r="B9746" s="1">
        <v>45840</v>
      </c>
      <c r="C9746" t="s">
        <v>7</v>
      </c>
      <c r="D9746" t="s">
        <v>16</v>
      </c>
      <c r="E9746">
        <v>169</v>
      </c>
      <c r="F9746">
        <v>2609.02</v>
      </c>
      <c r="G9746" t="str">
        <f t="shared" si="304"/>
        <v>Henkel Logistics</v>
      </c>
      <c r="H9746" t="str">
        <f>IFERROR(_xlfn.XLOOKUP(D9746, Product_Master_2026!B:B, Product_Master_2026!A:A), "Discontinued / Review Required")</f>
        <v>PROD_2026_004</v>
      </c>
      <c r="I9746">
        <f>IFERROR(_xlfn.XLOOKUP(H9746, Product_Master_2026!A:A, Product_Master_2026!D:D), 0)</f>
        <v>22</v>
      </c>
      <c r="J9746">
        <f t="shared" si="305"/>
        <v>3718</v>
      </c>
    </row>
    <row r="9747" spans="1:10" x14ac:dyDescent="0.3">
      <c r="A9747" t="s">
        <v>9769</v>
      </c>
      <c r="B9747" s="1">
        <v>45997</v>
      </c>
      <c r="C9747" t="s">
        <v>37</v>
      </c>
      <c r="D9747" t="s">
        <v>8</v>
      </c>
      <c r="E9747">
        <v>328</v>
      </c>
      <c r="F9747">
        <v>8939.93</v>
      </c>
      <c r="G9747" t="str">
        <f t="shared" si="304"/>
        <v>Bluedart Corp</v>
      </c>
      <c r="H9747" t="str">
        <f>IFERROR(_xlfn.XLOOKUP(D9747, Product_Master_2026!B:B, Product_Master_2026!A:A), "Discontinued / Review Required")</f>
        <v>PROD_2026_002</v>
      </c>
      <c r="I9747">
        <f>IFERROR(_xlfn.XLOOKUP(H9747, Product_Master_2026!A:A, Product_Master_2026!D:D), 0)</f>
        <v>18.2</v>
      </c>
      <c r="J9747">
        <f t="shared" si="305"/>
        <v>5969.5999999999995</v>
      </c>
    </row>
    <row r="9748" spans="1:10" x14ac:dyDescent="0.3">
      <c r="A9748" t="s">
        <v>9770</v>
      </c>
      <c r="B9748" s="1">
        <v>45806</v>
      </c>
      <c r="C9748" t="s">
        <v>13</v>
      </c>
      <c r="D9748" t="s">
        <v>8</v>
      </c>
      <c r="E9748">
        <v>253</v>
      </c>
      <c r="F9748">
        <v>9758.39</v>
      </c>
      <c r="G9748" t="str">
        <f t="shared" si="304"/>
        <v>Henkel Logistics</v>
      </c>
      <c r="H9748" t="str">
        <f>IFERROR(_xlfn.XLOOKUP(D9748, Product_Master_2026!B:B, Product_Master_2026!A:A), "Discontinued / Review Required")</f>
        <v>PROD_2026_002</v>
      </c>
      <c r="I9748">
        <f>IFERROR(_xlfn.XLOOKUP(H9748, Product_Master_2026!A:A, Product_Master_2026!D:D), 0)</f>
        <v>18.2</v>
      </c>
      <c r="J9748">
        <f t="shared" si="305"/>
        <v>4604.5999999999995</v>
      </c>
    </row>
    <row r="9749" spans="1:10" x14ac:dyDescent="0.3">
      <c r="A9749" t="s">
        <v>9771</v>
      </c>
      <c r="B9749" s="1">
        <v>45671</v>
      </c>
      <c r="C9749" t="s">
        <v>28</v>
      </c>
      <c r="D9749" t="s">
        <v>11</v>
      </c>
      <c r="E9749">
        <v>247</v>
      </c>
      <c r="F9749">
        <v>10174.5</v>
      </c>
      <c r="G9749" t="str">
        <f t="shared" si="304"/>
        <v>Fedex Global</v>
      </c>
      <c r="H9749" t="str">
        <f>IFERROR(_xlfn.XLOOKUP(D9749, Product_Master_2026!B:B, Product_Master_2026!A:A), "Discontinued / Review Required")</f>
        <v>PROD_2026_003</v>
      </c>
      <c r="I9749">
        <f>IFERROR(_xlfn.XLOOKUP(H9749, Product_Master_2026!A:A, Product_Master_2026!D:D), 0)</f>
        <v>8.9</v>
      </c>
      <c r="J9749">
        <f t="shared" si="305"/>
        <v>2198.3000000000002</v>
      </c>
    </row>
    <row r="9750" spans="1:10" x14ac:dyDescent="0.3">
      <c r="A9750" t="s">
        <v>9772</v>
      </c>
      <c r="B9750" s="1">
        <v>45948</v>
      </c>
      <c r="C9750" t="s">
        <v>24</v>
      </c>
      <c r="D9750" t="s">
        <v>11</v>
      </c>
      <c r="E9750">
        <v>16</v>
      </c>
      <c r="F9750">
        <v>548.15</v>
      </c>
      <c r="G9750" t="str">
        <f t="shared" si="304"/>
        <v>Bluedart Corp</v>
      </c>
      <c r="H9750" t="str">
        <f>IFERROR(_xlfn.XLOOKUP(D9750, Product_Master_2026!B:B, Product_Master_2026!A:A), "Discontinued / Review Required")</f>
        <v>PROD_2026_003</v>
      </c>
      <c r="I9750">
        <f>IFERROR(_xlfn.XLOOKUP(H9750, Product_Master_2026!A:A, Product_Master_2026!D:D), 0)</f>
        <v>8.9</v>
      </c>
      <c r="J9750">
        <f t="shared" si="305"/>
        <v>142.4</v>
      </c>
    </row>
    <row r="9751" spans="1:10" x14ac:dyDescent="0.3">
      <c r="A9751" t="s">
        <v>9773</v>
      </c>
      <c r="B9751" s="1">
        <v>45998</v>
      </c>
      <c r="C9751" t="s">
        <v>26</v>
      </c>
      <c r="D9751" t="s">
        <v>11</v>
      </c>
      <c r="E9751">
        <v>439</v>
      </c>
      <c r="F9751">
        <v>10867.54</v>
      </c>
      <c r="G9751" t="str">
        <f t="shared" si="304"/>
        <v>Dhl Express</v>
      </c>
      <c r="H9751" t="str">
        <f>IFERROR(_xlfn.XLOOKUP(D9751, Product_Master_2026!B:B, Product_Master_2026!A:A), "Discontinued / Review Required")</f>
        <v>PROD_2026_003</v>
      </c>
      <c r="I9751">
        <f>IFERROR(_xlfn.XLOOKUP(H9751, Product_Master_2026!A:A, Product_Master_2026!D:D), 0)</f>
        <v>8.9</v>
      </c>
      <c r="J9751">
        <f t="shared" si="305"/>
        <v>3907.1000000000004</v>
      </c>
    </row>
    <row r="9752" spans="1:10" x14ac:dyDescent="0.3">
      <c r="A9752" t="s">
        <v>9774</v>
      </c>
      <c r="B9752" s="1">
        <v>45761</v>
      </c>
      <c r="C9752" t="s">
        <v>7</v>
      </c>
      <c r="D9752" t="s">
        <v>21</v>
      </c>
      <c r="E9752">
        <v>172</v>
      </c>
      <c r="F9752">
        <v>5922.03</v>
      </c>
      <c r="G9752" t="str">
        <f t="shared" si="304"/>
        <v>Henkel Logistics</v>
      </c>
      <c r="H9752" t="str">
        <f>IFERROR(_xlfn.XLOOKUP(D9752, Product_Master_2026!B:B, Product_Master_2026!A:A), "Discontinued / Review Required")</f>
        <v>PROD_2026_001</v>
      </c>
      <c r="I9752">
        <f>IFERROR(_xlfn.XLOOKUP(H9752, Product_Master_2026!A:A, Product_Master_2026!D:D), 0)</f>
        <v>12.5</v>
      </c>
      <c r="J9752">
        <f t="shared" si="305"/>
        <v>2150</v>
      </c>
    </row>
    <row r="9753" spans="1:10" x14ac:dyDescent="0.3">
      <c r="A9753" t="s">
        <v>9775</v>
      </c>
      <c r="B9753" s="1">
        <v>45899</v>
      </c>
      <c r="C9753" t="s">
        <v>26</v>
      </c>
      <c r="D9753" t="s">
        <v>14</v>
      </c>
      <c r="E9753">
        <v>433</v>
      </c>
      <c r="F9753">
        <v>17573.400000000001</v>
      </c>
      <c r="G9753" t="str">
        <f t="shared" si="304"/>
        <v>Dhl Express</v>
      </c>
      <c r="H9753" t="str">
        <f>IFERROR(_xlfn.XLOOKUP(D9753, Product_Master_2026!B:B, Product_Master_2026!A:A), "Discontinued / Review Required")</f>
        <v>Discontinued / Review Required</v>
      </c>
      <c r="I9753">
        <f>IFERROR(_xlfn.XLOOKUP(H9753, Product_Master_2026!A:A, Product_Master_2026!D:D), 0)</f>
        <v>0</v>
      </c>
      <c r="J9753">
        <f t="shared" si="305"/>
        <v>0</v>
      </c>
    </row>
    <row r="9754" spans="1:10" x14ac:dyDescent="0.3">
      <c r="A9754" t="s">
        <v>9776</v>
      </c>
      <c r="B9754" s="1">
        <v>45800</v>
      </c>
      <c r="C9754" t="s">
        <v>28</v>
      </c>
      <c r="D9754" t="s">
        <v>14</v>
      </c>
      <c r="E9754">
        <v>181</v>
      </c>
      <c r="F9754">
        <v>6641.22</v>
      </c>
      <c r="G9754" t="str">
        <f t="shared" si="304"/>
        <v>Fedex Global</v>
      </c>
      <c r="H9754" t="str">
        <f>IFERROR(_xlfn.XLOOKUP(D9754, Product_Master_2026!B:B, Product_Master_2026!A:A), "Discontinued / Review Required")</f>
        <v>Discontinued / Review Required</v>
      </c>
      <c r="I9754">
        <f>IFERROR(_xlfn.XLOOKUP(H9754, Product_Master_2026!A:A, Product_Master_2026!D:D), 0)</f>
        <v>0</v>
      </c>
      <c r="J9754">
        <f t="shared" si="305"/>
        <v>0</v>
      </c>
    </row>
    <row r="9755" spans="1:10" x14ac:dyDescent="0.3">
      <c r="A9755" t="s">
        <v>9777</v>
      </c>
      <c r="B9755" s="1">
        <v>45844</v>
      </c>
      <c r="C9755" t="s">
        <v>26</v>
      </c>
      <c r="D9755" t="s">
        <v>11</v>
      </c>
      <c r="E9755">
        <v>25</v>
      </c>
      <c r="F9755">
        <v>1121.06</v>
      </c>
      <c r="G9755" t="str">
        <f t="shared" si="304"/>
        <v>Dhl Express</v>
      </c>
      <c r="H9755" t="str">
        <f>IFERROR(_xlfn.XLOOKUP(D9755, Product_Master_2026!B:B, Product_Master_2026!A:A), "Discontinued / Review Required")</f>
        <v>PROD_2026_003</v>
      </c>
      <c r="I9755">
        <f>IFERROR(_xlfn.XLOOKUP(H9755, Product_Master_2026!A:A, Product_Master_2026!D:D), 0)</f>
        <v>8.9</v>
      </c>
      <c r="J9755">
        <f t="shared" si="305"/>
        <v>222.5</v>
      </c>
    </row>
    <row r="9756" spans="1:10" x14ac:dyDescent="0.3">
      <c r="A9756" t="s">
        <v>9778</v>
      </c>
      <c r="B9756" s="1">
        <v>45915</v>
      </c>
      <c r="C9756" t="s">
        <v>7</v>
      </c>
      <c r="D9756" t="s">
        <v>32</v>
      </c>
      <c r="E9756">
        <v>203</v>
      </c>
      <c r="F9756">
        <v>6410.15</v>
      </c>
      <c r="G9756" t="str">
        <f t="shared" si="304"/>
        <v>Henkel Logistics</v>
      </c>
      <c r="H9756" t="str">
        <f>IFERROR(_xlfn.XLOOKUP(D9756, Product_Master_2026!B:B, Product_Master_2026!A:A), "Discontinued / Review Required")</f>
        <v>Discontinued / Review Required</v>
      </c>
      <c r="I9756">
        <f>IFERROR(_xlfn.XLOOKUP(H9756, Product_Master_2026!A:A, Product_Master_2026!D:D), 0)</f>
        <v>0</v>
      </c>
      <c r="J9756">
        <f t="shared" si="305"/>
        <v>0</v>
      </c>
    </row>
    <row r="9757" spans="1:10" x14ac:dyDescent="0.3">
      <c r="A9757" t="s">
        <v>9779</v>
      </c>
      <c r="B9757" s="1">
        <v>45709</v>
      </c>
      <c r="C9757" t="s">
        <v>37</v>
      </c>
      <c r="D9757" t="s">
        <v>8</v>
      </c>
      <c r="E9757">
        <v>401</v>
      </c>
      <c r="F9757">
        <v>10084.15</v>
      </c>
      <c r="G9757" t="str">
        <f t="shared" si="304"/>
        <v>Bluedart Corp</v>
      </c>
      <c r="H9757" t="str">
        <f>IFERROR(_xlfn.XLOOKUP(D9757, Product_Master_2026!B:B, Product_Master_2026!A:A), "Discontinued / Review Required")</f>
        <v>PROD_2026_002</v>
      </c>
      <c r="I9757">
        <f>IFERROR(_xlfn.XLOOKUP(H9757, Product_Master_2026!A:A, Product_Master_2026!D:D), 0)</f>
        <v>18.2</v>
      </c>
      <c r="J9757">
        <f t="shared" si="305"/>
        <v>7298.2</v>
      </c>
    </row>
    <row r="9758" spans="1:10" x14ac:dyDescent="0.3">
      <c r="A9758" t="s">
        <v>9780</v>
      </c>
      <c r="B9758" s="1">
        <v>45841</v>
      </c>
      <c r="C9758" t="s">
        <v>18</v>
      </c>
      <c r="D9758" t="s">
        <v>16</v>
      </c>
      <c r="E9758">
        <v>163</v>
      </c>
      <c r="F9758">
        <v>3430.32</v>
      </c>
      <c r="G9758" t="str">
        <f t="shared" si="304"/>
        <v>Dhl Express</v>
      </c>
      <c r="H9758" t="str">
        <f>IFERROR(_xlfn.XLOOKUP(D9758, Product_Master_2026!B:B, Product_Master_2026!A:A), "Discontinued / Review Required")</f>
        <v>PROD_2026_004</v>
      </c>
      <c r="I9758">
        <f>IFERROR(_xlfn.XLOOKUP(H9758, Product_Master_2026!A:A, Product_Master_2026!D:D), 0)</f>
        <v>22</v>
      </c>
      <c r="J9758">
        <f t="shared" si="305"/>
        <v>3586</v>
      </c>
    </row>
    <row r="9759" spans="1:10" x14ac:dyDescent="0.3">
      <c r="A9759" t="s">
        <v>9781</v>
      </c>
      <c r="B9759" s="1">
        <v>45879</v>
      </c>
      <c r="C9759" t="s">
        <v>37</v>
      </c>
      <c r="D9759" t="s">
        <v>16</v>
      </c>
      <c r="E9759">
        <v>227</v>
      </c>
      <c r="F9759">
        <v>7206.88</v>
      </c>
      <c r="G9759" t="str">
        <f t="shared" si="304"/>
        <v>Bluedart Corp</v>
      </c>
      <c r="H9759" t="str">
        <f>IFERROR(_xlfn.XLOOKUP(D9759, Product_Master_2026!B:B, Product_Master_2026!A:A), "Discontinued / Review Required")</f>
        <v>PROD_2026_004</v>
      </c>
      <c r="I9759">
        <f>IFERROR(_xlfn.XLOOKUP(H9759, Product_Master_2026!A:A, Product_Master_2026!D:D), 0)</f>
        <v>22</v>
      </c>
      <c r="J9759">
        <f t="shared" si="305"/>
        <v>4994</v>
      </c>
    </row>
    <row r="9760" spans="1:10" x14ac:dyDescent="0.3">
      <c r="A9760" t="s">
        <v>9782</v>
      </c>
      <c r="B9760" s="1">
        <v>45855</v>
      </c>
      <c r="C9760" t="s">
        <v>28</v>
      </c>
      <c r="D9760" t="s">
        <v>16</v>
      </c>
      <c r="E9760">
        <v>492</v>
      </c>
      <c r="F9760">
        <v>10158.370000000001</v>
      </c>
      <c r="G9760" t="str">
        <f t="shared" si="304"/>
        <v>Fedex Global</v>
      </c>
      <c r="H9760" t="str">
        <f>IFERROR(_xlfn.XLOOKUP(D9760, Product_Master_2026!B:B, Product_Master_2026!A:A), "Discontinued / Review Required")</f>
        <v>PROD_2026_004</v>
      </c>
      <c r="I9760">
        <f>IFERROR(_xlfn.XLOOKUP(H9760, Product_Master_2026!A:A, Product_Master_2026!D:D), 0)</f>
        <v>22</v>
      </c>
      <c r="J9760">
        <f t="shared" si="305"/>
        <v>10824</v>
      </c>
    </row>
    <row r="9761" spans="1:10" x14ac:dyDescent="0.3">
      <c r="A9761" t="s">
        <v>9783</v>
      </c>
      <c r="B9761" s="1">
        <v>45698</v>
      </c>
      <c r="C9761" t="s">
        <v>26</v>
      </c>
      <c r="D9761" t="s">
        <v>14</v>
      </c>
      <c r="E9761">
        <v>205</v>
      </c>
      <c r="F9761">
        <v>8577.4</v>
      </c>
      <c r="G9761" t="str">
        <f t="shared" si="304"/>
        <v>Dhl Express</v>
      </c>
      <c r="H9761" t="str">
        <f>IFERROR(_xlfn.XLOOKUP(D9761, Product_Master_2026!B:B, Product_Master_2026!A:A), "Discontinued / Review Required")</f>
        <v>Discontinued / Review Required</v>
      </c>
      <c r="I9761">
        <f>IFERROR(_xlfn.XLOOKUP(H9761, Product_Master_2026!A:A, Product_Master_2026!D:D), 0)</f>
        <v>0</v>
      </c>
      <c r="J9761">
        <f t="shared" si="305"/>
        <v>0</v>
      </c>
    </row>
    <row r="9762" spans="1:10" x14ac:dyDescent="0.3">
      <c r="A9762" t="s">
        <v>9784</v>
      </c>
      <c r="B9762" s="1">
        <v>45678</v>
      </c>
      <c r="C9762" t="s">
        <v>24</v>
      </c>
      <c r="D9762" t="s">
        <v>32</v>
      </c>
      <c r="E9762">
        <v>106</v>
      </c>
      <c r="F9762">
        <v>1904.64</v>
      </c>
      <c r="G9762" t="str">
        <f t="shared" si="304"/>
        <v>Bluedart Corp</v>
      </c>
      <c r="H9762" t="str">
        <f>IFERROR(_xlfn.XLOOKUP(D9762, Product_Master_2026!B:B, Product_Master_2026!A:A), "Discontinued / Review Required")</f>
        <v>Discontinued / Review Required</v>
      </c>
      <c r="I9762">
        <f>IFERROR(_xlfn.XLOOKUP(H9762, Product_Master_2026!A:A, Product_Master_2026!D:D), 0)</f>
        <v>0</v>
      </c>
      <c r="J9762">
        <f t="shared" si="305"/>
        <v>0</v>
      </c>
    </row>
    <row r="9763" spans="1:10" x14ac:dyDescent="0.3">
      <c r="A9763" t="s">
        <v>9785</v>
      </c>
      <c r="B9763" s="1">
        <v>45704</v>
      </c>
      <c r="C9763" t="s">
        <v>24</v>
      </c>
      <c r="D9763" t="s">
        <v>16</v>
      </c>
      <c r="E9763">
        <v>32</v>
      </c>
      <c r="F9763">
        <v>655.16</v>
      </c>
      <c r="G9763" t="str">
        <f t="shared" si="304"/>
        <v>Bluedart Corp</v>
      </c>
      <c r="H9763" t="str">
        <f>IFERROR(_xlfn.XLOOKUP(D9763, Product_Master_2026!B:B, Product_Master_2026!A:A), "Discontinued / Review Required")</f>
        <v>PROD_2026_004</v>
      </c>
      <c r="I9763">
        <f>IFERROR(_xlfn.XLOOKUP(H9763, Product_Master_2026!A:A, Product_Master_2026!D:D), 0)</f>
        <v>22</v>
      </c>
      <c r="J9763">
        <f t="shared" si="305"/>
        <v>704</v>
      </c>
    </row>
    <row r="9764" spans="1:10" x14ac:dyDescent="0.3">
      <c r="A9764" t="s">
        <v>9786</v>
      </c>
      <c r="B9764" s="1">
        <v>45869</v>
      </c>
      <c r="C9764" t="s">
        <v>26</v>
      </c>
      <c r="D9764" t="s">
        <v>8</v>
      </c>
      <c r="E9764">
        <v>420</v>
      </c>
      <c r="F9764">
        <v>16020.24</v>
      </c>
      <c r="G9764" t="str">
        <f t="shared" si="304"/>
        <v>Dhl Express</v>
      </c>
      <c r="H9764" t="str">
        <f>IFERROR(_xlfn.XLOOKUP(D9764, Product_Master_2026!B:B, Product_Master_2026!A:A), "Discontinued / Review Required")</f>
        <v>PROD_2026_002</v>
      </c>
      <c r="I9764">
        <f>IFERROR(_xlfn.XLOOKUP(H9764, Product_Master_2026!A:A, Product_Master_2026!D:D), 0)</f>
        <v>18.2</v>
      </c>
      <c r="J9764">
        <f t="shared" si="305"/>
        <v>7644</v>
      </c>
    </row>
    <row r="9765" spans="1:10" x14ac:dyDescent="0.3">
      <c r="A9765" t="s">
        <v>9787</v>
      </c>
      <c r="B9765" s="1">
        <v>45896</v>
      </c>
      <c r="C9765" t="s">
        <v>28</v>
      </c>
      <c r="D9765" t="s">
        <v>11</v>
      </c>
      <c r="E9765">
        <v>265</v>
      </c>
      <c r="F9765">
        <v>11331.32</v>
      </c>
      <c r="G9765" t="str">
        <f t="shared" si="304"/>
        <v>Fedex Global</v>
      </c>
      <c r="H9765" t="str">
        <f>IFERROR(_xlfn.XLOOKUP(D9765, Product_Master_2026!B:B, Product_Master_2026!A:A), "Discontinued / Review Required")</f>
        <v>PROD_2026_003</v>
      </c>
      <c r="I9765">
        <f>IFERROR(_xlfn.XLOOKUP(H9765, Product_Master_2026!A:A, Product_Master_2026!D:D), 0)</f>
        <v>8.9</v>
      </c>
      <c r="J9765">
        <f t="shared" si="305"/>
        <v>2358.5</v>
      </c>
    </row>
    <row r="9766" spans="1:10" x14ac:dyDescent="0.3">
      <c r="A9766" t="s">
        <v>9788</v>
      </c>
      <c r="B9766" s="1">
        <v>45712</v>
      </c>
      <c r="C9766" t="s">
        <v>18</v>
      </c>
      <c r="D9766" t="s">
        <v>8</v>
      </c>
      <c r="E9766">
        <v>404</v>
      </c>
      <c r="F9766">
        <v>12155.22</v>
      </c>
      <c r="G9766" t="str">
        <f t="shared" si="304"/>
        <v>Dhl Express</v>
      </c>
      <c r="H9766" t="str">
        <f>IFERROR(_xlfn.XLOOKUP(D9766, Product_Master_2026!B:B, Product_Master_2026!A:A), "Discontinued / Review Required")</f>
        <v>PROD_2026_002</v>
      </c>
      <c r="I9766">
        <f>IFERROR(_xlfn.XLOOKUP(H9766, Product_Master_2026!A:A, Product_Master_2026!D:D), 0)</f>
        <v>18.2</v>
      </c>
      <c r="J9766">
        <f t="shared" si="305"/>
        <v>7352.7999999999993</v>
      </c>
    </row>
    <row r="9767" spans="1:10" x14ac:dyDescent="0.3">
      <c r="A9767" t="s">
        <v>9789</v>
      </c>
      <c r="B9767" s="1">
        <v>45779</v>
      </c>
      <c r="C9767" t="s">
        <v>7</v>
      </c>
      <c r="D9767" t="s">
        <v>11</v>
      </c>
      <c r="E9767">
        <v>76</v>
      </c>
      <c r="F9767">
        <v>2378.7800000000002</v>
      </c>
      <c r="G9767" t="str">
        <f t="shared" si="304"/>
        <v>Henkel Logistics</v>
      </c>
      <c r="H9767" t="str">
        <f>IFERROR(_xlfn.XLOOKUP(D9767, Product_Master_2026!B:B, Product_Master_2026!A:A), "Discontinued / Review Required")</f>
        <v>PROD_2026_003</v>
      </c>
      <c r="I9767">
        <f>IFERROR(_xlfn.XLOOKUP(H9767, Product_Master_2026!A:A, Product_Master_2026!D:D), 0)</f>
        <v>8.9</v>
      </c>
      <c r="J9767">
        <f t="shared" si="305"/>
        <v>676.4</v>
      </c>
    </row>
    <row r="9768" spans="1:10" x14ac:dyDescent="0.3">
      <c r="A9768" t="s">
        <v>9790</v>
      </c>
      <c r="B9768" s="1">
        <v>46009</v>
      </c>
      <c r="C9768" t="s">
        <v>26</v>
      </c>
      <c r="D9768" t="s">
        <v>21</v>
      </c>
      <c r="E9768">
        <v>117</v>
      </c>
      <c r="F9768">
        <v>1909.04</v>
      </c>
      <c r="G9768" t="str">
        <f t="shared" si="304"/>
        <v>Dhl Express</v>
      </c>
      <c r="H9768" t="str">
        <f>IFERROR(_xlfn.XLOOKUP(D9768, Product_Master_2026!B:B, Product_Master_2026!A:A), "Discontinued / Review Required")</f>
        <v>PROD_2026_001</v>
      </c>
      <c r="I9768">
        <f>IFERROR(_xlfn.XLOOKUP(H9768, Product_Master_2026!A:A, Product_Master_2026!D:D), 0)</f>
        <v>12.5</v>
      </c>
      <c r="J9768">
        <f t="shared" si="305"/>
        <v>1462.5</v>
      </c>
    </row>
    <row r="9769" spans="1:10" x14ac:dyDescent="0.3">
      <c r="A9769" t="s">
        <v>9791</v>
      </c>
      <c r="B9769" s="1">
        <v>45660</v>
      </c>
      <c r="C9769" t="s">
        <v>13</v>
      </c>
      <c r="D9769" t="s">
        <v>16</v>
      </c>
      <c r="E9769">
        <v>175</v>
      </c>
      <c r="F9769">
        <v>2910.47</v>
      </c>
      <c r="G9769" t="str">
        <f t="shared" si="304"/>
        <v>Henkel Logistics</v>
      </c>
      <c r="H9769" t="str">
        <f>IFERROR(_xlfn.XLOOKUP(D9769, Product_Master_2026!B:B, Product_Master_2026!A:A), "Discontinued / Review Required")</f>
        <v>PROD_2026_004</v>
      </c>
      <c r="I9769">
        <f>IFERROR(_xlfn.XLOOKUP(H9769, Product_Master_2026!A:A, Product_Master_2026!D:D), 0)</f>
        <v>22</v>
      </c>
      <c r="J9769">
        <f t="shared" si="305"/>
        <v>3850</v>
      </c>
    </row>
    <row r="9770" spans="1:10" x14ac:dyDescent="0.3">
      <c r="A9770" t="s">
        <v>9792</v>
      </c>
      <c r="B9770" s="1">
        <v>45918</v>
      </c>
      <c r="C9770" t="s">
        <v>7</v>
      </c>
      <c r="D9770" t="s">
        <v>11</v>
      </c>
      <c r="E9770">
        <v>71</v>
      </c>
      <c r="F9770">
        <v>1619.01</v>
      </c>
      <c r="G9770" t="str">
        <f t="shared" si="304"/>
        <v>Henkel Logistics</v>
      </c>
      <c r="H9770" t="str">
        <f>IFERROR(_xlfn.XLOOKUP(D9770, Product_Master_2026!B:B, Product_Master_2026!A:A), "Discontinued / Review Required")</f>
        <v>PROD_2026_003</v>
      </c>
      <c r="I9770">
        <f>IFERROR(_xlfn.XLOOKUP(H9770, Product_Master_2026!A:A, Product_Master_2026!D:D), 0)</f>
        <v>8.9</v>
      </c>
      <c r="J9770">
        <f t="shared" si="305"/>
        <v>631.9</v>
      </c>
    </row>
    <row r="9771" spans="1:10" x14ac:dyDescent="0.3">
      <c r="A9771" t="s">
        <v>9793</v>
      </c>
      <c r="B9771" s="1">
        <v>45936</v>
      </c>
      <c r="C9771" t="s">
        <v>44</v>
      </c>
      <c r="D9771" t="s">
        <v>38</v>
      </c>
      <c r="E9771">
        <v>159</v>
      </c>
      <c r="F9771">
        <v>6867.28</v>
      </c>
      <c r="G9771" t="str">
        <f t="shared" si="304"/>
        <v>Bluedart Corp</v>
      </c>
      <c r="H9771" t="str">
        <f>IFERROR(_xlfn.XLOOKUP(D9771, Product_Master_2026!B:B, Product_Master_2026!A:A), "Discontinued / Review Required")</f>
        <v>PROD_2026_005</v>
      </c>
      <c r="I9771">
        <f>IFERROR(_xlfn.XLOOKUP(H9771, Product_Master_2026!A:A, Product_Master_2026!D:D), 0)</f>
        <v>5.4</v>
      </c>
      <c r="J9771">
        <f t="shared" si="305"/>
        <v>858.6</v>
      </c>
    </row>
    <row r="9772" spans="1:10" x14ac:dyDescent="0.3">
      <c r="A9772" t="s">
        <v>9794</v>
      </c>
      <c r="B9772" s="1">
        <v>45677</v>
      </c>
      <c r="C9772" t="s">
        <v>26</v>
      </c>
      <c r="D9772" t="s">
        <v>8</v>
      </c>
      <c r="E9772">
        <v>333</v>
      </c>
      <c r="F9772">
        <v>11201.24</v>
      </c>
      <c r="G9772" t="str">
        <f t="shared" si="304"/>
        <v>Dhl Express</v>
      </c>
      <c r="H9772" t="str">
        <f>IFERROR(_xlfn.XLOOKUP(D9772, Product_Master_2026!B:B, Product_Master_2026!A:A), "Discontinued / Review Required")</f>
        <v>PROD_2026_002</v>
      </c>
      <c r="I9772">
        <f>IFERROR(_xlfn.XLOOKUP(H9772, Product_Master_2026!A:A, Product_Master_2026!D:D), 0)</f>
        <v>18.2</v>
      </c>
      <c r="J9772">
        <f t="shared" si="305"/>
        <v>6060.5999999999995</v>
      </c>
    </row>
    <row r="9773" spans="1:10" x14ac:dyDescent="0.3">
      <c r="A9773" t="s">
        <v>9795</v>
      </c>
      <c r="B9773" s="1">
        <v>45803</v>
      </c>
      <c r="C9773" t="s">
        <v>18</v>
      </c>
      <c r="D9773" t="s">
        <v>14</v>
      </c>
      <c r="E9773">
        <v>270</v>
      </c>
      <c r="F9773">
        <v>5630.59</v>
      </c>
      <c r="G9773" t="str">
        <f t="shared" si="304"/>
        <v>Dhl Express</v>
      </c>
      <c r="H9773" t="str">
        <f>IFERROR(_xlfn.XLOOKUP(D9773, Product_Master_2026!B:B, Product_Master_2026!A:A), "Discontinued / Review Required")</f>
        <v>Discontinued / Review Required</v>
      </c>
      <c r="I9773">
        <f>IFERROR(_xlfn.XLOOKUP(H9773, Product_Master_2026!A:A, Product_Master_2026!D:D), 0)</f>
        <v>0</v>
      </c>
      <c r="J9773">
        <f t="shared" si="305"/>
        <v>0</v>
      </c>
    </row>
    <row r="9774" spans="1:10" x14ac:dyDescent="0.3">
      <c r="A9774" t="s">
        <v>9796</v>
      </c>
      <c r="B9774" s="1">
        <v>46022</v>
      </c>
      <c r="C9774" t="s">
        <v>26</v>
      </c>
      <c r="D9774" t="s">
        <v>21</v>
      </c>
      <c r="E9774">
        <v>29</v>
      </c>
      <c r="F9774">
        <v>920.92</v>
      </c>
      <c r="G9774" t="str">
        <f t="shared" si="304"/>
        <v>Dhl Express</v>
      </c>
      <c r="H9774" t="str">
        <f>IFERROR(_xlfn.XLOOKUP(D9774, Product_Master_2026!B:B, Product_Master_2026!A:A), "Discontinued / Review Required")</f>
        <v>PROD_2026_001</v>
      </c>
      <c r="I9774">
        <f>IFERROR(_xlfn.XLOOKUP(H9774, Product_Master_2026!A:A, Product_Master_2026!D:D), 0)</f>
        <v>12.5</v>
      </c>
      <c r="J9774">
        <f t="shared" si="305"/>
        <v>362.5</v>
      </c>
    </row>
    <row r="9775" spans="1:10" x14ac:dyDescent="0.3">
      <c r="A9775" t="s">
        <v>9797</v>
      </c>
      <c r="B9775" s="1">
        <v>45763</v>
      </c>
      <c r="C9775" t="s">
        <v>26</v>
      </c>
      <c r="D9775" t="s">
        <v>32</v>
      </c>
      <c r="E9775">
        <v>29</v>
      </c>
      <c r="F9775">
        <v>934.52</v>
      </c>
      <c r="G9775" t="str">
        <f t="shared" si="304"/>
        <v>Dhl Express</v>
      </c>
      <c r="H9775" t="str">
        <f>IFERROR(_xlfn.XLOOKUP(D9775, Product_Master_2026!B:B, Product_Master_2026!A:A), "Discontinued / Review Required")</f>
        <v>Discontinued / Review Required</v>
      </c>
      <c r="I9775">
        <f>IFERROR(_xlfn.XLOOKUP(H9775, Product_Master_2026!A:A, Product_Master_2026!D:D), 0)</f>
        <v>0</v>
      </c>
      <c r="J9775">
        <f t="shared" si="305"/>
        <v>0</v>
      </c>
    </row>
    <row r="9776" spans="1:10" x14ac:dyDescent="0.3">
      <c r="A9776" t="s">
        <v>9798</v>
      </c>
      <c r="B9776" s="1">
        <v>45774</v>
      </c>
      <c r="C9776" t="s">
        <v>44</v>
      </c>
      <c r="D9776" t="s">
        <v>21</v>
      </c>
      <c r="E9776">
        <v>214</v>
      </c>
      <c r="F9776">
        <v>8045.18</v>
      </c>
      <c r="G9776" t="str">
        <f t="shared" si="304"/>
        <v>Bluedart Corp</v>
      </c>
      <c r="H9776" t="str">
        <f>IFERROR(_xlfn.XLOOKUP(D9776, Product_Master_2026!B:B, Product_Master_2026!A:A), "Discontinued / Review Required")</f>
        <v>PROD_2026_001</v>
      </c>
      <c r="I9776">
        <f>IFERROR(_xlfn.XLOOKUP(H9776, Product_Master_2026!A:A, Product_Master_2026!D:D), 0)</f>
        <v>12.5</v>
      </c>
      <c r="J9776">
        <f t="shared" si="305"/>
        <v>2675</v>
      </c>
    </row>
    <row r="9777" spans="1:10" x14ac:dyDescent="0.3">
      <c r="A9777" t="s">
        <v>9799</v>
      </c>
      <c r="B9777" s="1">
        <v>46022</v>
      </c>
      <c r="C9777" t="s">
        <v>7</v>
      </c>
      <c r="D9777" t="s">
        <v>14</v>
      </c>
      <c r="E9777">
        <v>29</v>
      </c>
      <c r="F9777">
        <v>572.75</v>
      </c>
      <c r="G9777" t="str">
        <f t="shared" si="304"/>
        <v>Henkel Logistics</v>
      </c>
      <c r="H9777" t="str">
        <f>IFERROR(_xlfn.XLOOKUP(D9777, Product_Master_2026!B:B, Product_Master_2026!A:A), "Discontinued / Review Required")</f>
        <v>Discontinued / Review Required</v>
      </c>
      <c r="I9777">
        <f>IFERROR(_xlfn.XLOOKUP(H9777, Product_Master_2026!A:A, Product_Master_2026!D:D), 0)</f>
        <v>0</v>
      </c>
      <c r="J9777">
        <f t="shared" si="305"/>
        <v>0</v>
      </c>
    </row>
    <row r="9778" spans="1:10" x14ac:dyDescent="0.3">
      <c r="A9778" t="s">
        <v>9800</v>
      </c>
      <c r="B9778" s="1">
        <v>45693</v>
      </c>
      <c r="C9778" t="s">
        <v>24</v>
      </c>
      <c r="D9778" t="s">
        <v>16</v>
      </c>
      <c r="E9778">
        <v>235</v>
      </c>
      <c r="F9778">
        <v>7764.26</v>
      </c>
      <c r="G9778" t="str">
        <f t="shared" si="304"/>
        <v>Bluedart Corp</v>
      </c>
      <c r="H9778" t="str">
        <f>IFERROR(_xlfn.XLOOKUP(D9778, Product_Master_2026!B:B, Product_Master_2026!A:A), "Discontinued / Review Required")</f>
        <v>PROD_2026_004</v>
      </c>
      <c r="I9778">
        <f>IFERROR(_xlfn.XLOOKUP(H9778, Product_Master_2026!A:A, Product_Master_2026!D:D), 0)</f>
        <v>22</v>
      </c>
      <c r="J9778">
        <f t="shared" si="305"/>
        <v>5170</v>
      </c>
    </row>
    <row r="9779" spans="1:10" x14ac:dyDescent="0.3">
      <c r="A9779" t="s">
        <v>9801</v>
      </c>
      <c r="B9779" s="1">
        <v>46012</v>
      </c>
      <c r="C9779" t="s">
        <v>18</v>
      </c>
      <c r="D9779" t="s">
        <v>8</v>
      </c>
      <c r="E9779">
        <v>15</v>
      </c>
      <c r="F9779">
        <v>565.29</v>
      </c>
      <c r="G9779" t="str">
        <f t="shared" si="304"/>
        <v>Dhl Express</v>
      </c>
      <c r="H9779" t="str">
        <f>IFERROR(_xlfn.XLOOKUP(D9779, Product_Master_2026!B:B, Product_Master_2026!A:A), "Discontinued / Review Required")</f>
        <v>PROD_2026_002</v>
      </c>
      <c r="I9779">
        <f>IFERROR(_xlfn.XLOOKUP(H9779, Product_Master_2026!A:A, Product_Master_2026!D:D), 0)</f>
        <v>18.2</v>
      </c>
      <c r="J9779">
        <f t="shared" si="305"/>
        <v>273</v>
      </c>
    </row>
    <row r="9780" spans="1:10" x14ac:dyDescent="0.3">
      <c r="A9780" t="s">
        <v>9802</v>
      </c>
      <c r="B9780" s="1">
        <v>45762</v>
      </c>
      <c r="C9780" t="s">
        <v>13</v>
      </c>
      <c r="D9780" t="s">
        <v>14</v>
      </c>
      <c r="E9780">
        <v>185</v>
      </c>
      <c r="F9780">
        <v>8099.76</v>
      </c>
      <c r="G9780" t="str">
        <f t="shared" si="304"/>
        <v>Henkel Logistics</v>
      </c>
      <c r="H9780" t="str">
        <f>IFERROR(_xlfn.XLOOKUP(D9780, Product_Master_2026!B:B, Product_Master_2026!A:A), "Discontinued / Review Required")</f>
        <v>Discontinued / Review Required</v>
      </c>
      <c r="I9780">
        <f>IFERROR(_xlfn.XLOOKUP(H9780, Product_Master_2026!A:A, Product_Master_2026!D:D), 0)</f>
        <v>0</v>
      </c>
      <c r="J9780">
        <f t="shared" si="305"/>
        <v>0</v>
      </c>
    </row>
    <row r="9781" spans="1:10" x14ac:dyDescent="0.3">
      <c r="A9781" t="s">
        <v>9803</v>
      </c>
      <c r="B9781" s="1">
        <v>45814</v>
      </c>
      <c r="C9781" t="s">
        <v>7</v>
      </c>
      <c r="D9781" t="s">
        <v>21</v>
      </c>
      <c r="E9781">
        <v>186</v>
      </c>
      <c r="F9781">
        <v>7604.92</v>
      </c>
      <c r="G9781" t="str">
        <f t="shared" si="304"/>
        <v>Henkel Logistics</v>
      </c>
      <c r="H9781" t="str">
        <f>IFERROR(_xlfn.XLOOKUP(D9781, Product_Master_2026!B:B, Product_Master_2026!A:A), "Discontinued / Review Required")</f>
        <v>PROD_2026_001</v>
      </c>
      <c r="I9781">
        <f>IFERROR(_xlfn.XLOOKUP(H9781, Product_Master_2026!A:A, Product_Master_2026!D:D), 0)</f>
        <v>12.5</v>
      </c>
      <c r="J9781">
        <f t="shared" si="305"/>
        <v>2325</v>
      </c>
    </row>
    <row r="9782" spans="1:10" x14ac:dyDescent="0.3">
      <c r="A9782" t="s">
        <v>9804</v>
      </c>
      <c r="B9782" s="1">
        <v>45940</v>
      </c>
      <c r="C9782" t="s">
        <v>26</v>
      </c>
      <c r="D9782" t="s">
        <v>38</v>
      </c>
      <c r="E9782">
        <v>258</v>
      </c>
      <c r="F9782">
        <v>10797.92</v>
      </c>
      <c r="G9782" t="str">
        <f t="shared" si="304"/>
        <v>Dhl Express</v>
      </c>
      <c r="H9782" t="str">
        <f>IFERROR(_xlfn.XLOOKUP(D9782, Product_Master_2026!B:B, Product_Master_2026!A:A), "Discontinued / Review Required")</f>
        <v>PROD_2026_005</v>
      </c>
      <c r="I9782">
        <f>IFERROR(_xlfn.XLOOKUP(H9782, Product_Master_2026!A:A, Product_Master_2026!D:D), 0)</f>
        <v>5.4</v>
      </c>
      <c r="J9782">
        <f t="shared" si="305"/>
        <v>1393.2</v>
      </c>
    </row>
    <row r="9783" spans="1:10" x14ac:dyDescent="0.3">
      <c r="A9783" t="s">
        <v>9805</v>
      </c>
      <c r="B9783" s="1">
        <v>45808</v>
      </c>
      <c r="C9783" t="s">
        <v>7</v>
      </c>
      <c r="D9783" t="s">
        <v>14</v>
      </c>
      <c r="E9783">
        <v>467</v>
      </c>
      <c r="F9783">
        <v>8568.4500000000007</v>
      </c>
      <c r="G9783" t="str">
        <f t="shared" si="304"/>
        <v>Henkel Logistics</v>
      </c>
      <c r="H9783" t="str">
        <f>IFERROR(_xlfn.XLOOKUP(D9783, Product_Master_2026!B:B, Product_Master_2026!A:A), "Discontinued / Review Required")</f>
        <v>Discontinued / Review Required</v>
      </c>
      <c r="I9783">
        <f>IFERROR(_xlfn.XLOOKUP(H9783, Product_Master_2026!A:A, Product_Master_2026!D:D), 0)</f>
        <v>0</v>
      </c>
      <c r="J9783">
        <f t="shared" si="305"/>
        <v>0</v>
      </c>
    </row>
    <row r="9784" spans="1:10" x14ac:dyDescent="0.3">
      <c r="A9784" t="s">
        <v>9806</v>
      </c>
      <c r="B9784" s="1">
        <v>45927</v>
      </c>
      <c r="C9784" t="s">
        <v>28</v>
      </c>
      <c r="D9784" t="s">
        <v>38</v>
      </c>
      <c r="E9784">
        <v>151</v>
      </c>
      <c r="F9784">
        <v>4348.05</v>
      </c>
      <c r="G9784" t="str">
        <f t="shared" si="304"/>
        <v>Fedex Global</v>
      </c>
      <c r="H9784" t="str">
        <f>IFERROR(_xlfn.XLOOKUP(D9784, Product_Master_2026!B:B, Product_Master_2026!A:A), "Discontinued / Review Required")</f>
        <v>PROD_2026_005</v>
      </c>
      <c r="I9784">
        <f>IFERROR(_xlfn.XLOOKUP(H9784, Product_Master_2026!A:A, Product_Master_2026!D:D), 0)</f>
        <v>5.4</v>
      </c>
      <c r="J9784">
        <f t="shared" si="305"/>
        <v>815.40000000000009</v>
      </c>
    </row>
    <row r="9785" spans="1:10" x14ac:dyDescent="0.3">
      <c r="A9785" t="s">
        <v>9807</v>
      </c>
      <c r="B9785" s="1">
        <v>45709</v>
      </c>
      <c r="C9785" t="s">
        <v>24</v>
      </c>
      <c r="D9785" t="s">
        <v>8</v>
      </c>
      <c r="E9785">
        <v>258</v>
      </c>
      <c r="F9785">
        <v>7915.5</v>
      </c>
      <c r="G9785" t="str">
        <f t="shared" si="304"/>
        <v>Bluedart Corp</v>
      </c>
      <c r="H9785" t="str">
        <f>IFERROR(_xlfn.XLOOKUP(D9785, Product_Master_2026!B:B, Product_Master_2026!A:A), "Discontinued / Review Required")</f>
        <v>PROD_2026_002</v>
      </c>
      <c r="I9785">
        <f>IFERROR(_xlfn.XLOOKUP(H9785, Product_Master_2026!A:A, Product_Master_2026!D:D), 0)</f>
        <v>18.2</v>
      </c>
      <c r="J9785">
        <f t="shared" si="305"/>
        <v>4695.5999999999995</v>
      </c>
    </row>
    <row r="9786" spans="1:10" x14ac:dyDescent="0.3">
      <c r="A9786" t="s">
        <v>9808</v>
      </c>
      <c r="B9786" s="1">
        <v>45764</v>
      </c>
      <c r="C9786" t="s">
        <v>18</v>
      </c>
      <c r="D9786" t="s">
        <v>21</v>
      </c>
      <c r="E9786">
        <v>159</v>
      </c>
      <c r="F9786">
        <v>2940.35</v>
      </c>
      <c r="G9786" t="str">
        <f t="shared" si="304"/>
        <v>Dhl Express</v>
      </c>
      <c r="H9786" t="str">
        <f>IFERROR(_xlfn.XLOOKUP(D9786, Product_Master_2026!B:B, Product_Master_2026!A:A), "Discontinued / Review Required")</f>
        <v>PROD_2026_001</v>
      </c>
      <c r="I9786">
        <f>IFERROR(_xlfn.XLOOKUP(H9786, Product_Master_2026!A:A, Product_Master_2026!D:D), 0)</f>
        <v>12.5</v>
      </c>
      <c r="J9786">
        <f t="shared" si="305"/>
        <v>1987.5</v>
      </c>
    </row>
    <row r="9787" spans="1:10" x14ac:dyDescent="0.3">
      <c r="A9787" t="s">
        <v>9809</v>
      </c>
      <c r="B9787" s="1">
        <v>45940</v>
      </c>
      <c r="C9787" t="s">
        <v>24</v>
      </c>
      <c r="D9787" t="s">
        <v>11</v>
      </c>
      <c r="E9787">
        <v>210</v>
      </c>
      <c r="F9787">
        <v>6194.79</v>
      </c>
      <c r="G9787" t="str">
        <f t="shared" si="304"/>
        <v>Bluedart Corp</v>
      </c>
      <c r="H9787" t="str">
        <f>IFERROR(_xlfn.XLOOKUP(D9787, Product_Master_2026!B:B, Product_Master_2026!A:A), "Discontinued / Review Required")</f>
        <v>PROD_2026_003</v>
      </c>
      <c r="I9787">
        <f>IFERROR(_xlfn.XLOOKUP(H9787, Product_Master_2026!A:A, Product_Master_2026!D:D), 0)</f>
        <v>8.9</v>
      </c>
      <c r="J9787">
        <f t="shared" si="305"/>
        <v>1869</v>
      </c>
    </row>
    <row r="9788" spans="1:10" x14ac:dyDescent="0.3">
      <c r="A9788" t="s">
        <v>9810</v>
      </c>
      <c r="B9788" s="1">
        <v>45844</v>
      </c>
      <c r="C9788" t="s">
        <v>24</v>
      </c>
      <c r="D9788" t="s">
        <v>21</v>
      </c>
      <c r="E9788">
        <v>421</v>
      </c>
      <c r="F9788">
        <v>9677.35</v>
      </c>
      <c r="G9788" t="str">
        <f t="shared" si="304"/>
        <v>Bluedart Corp</v>
      </c>
      <c r="H9788" t="str">
        <f>IFERROR(_xlfn.XLOOKUP(D9788, Product_Master_2026!B:B, Product_Master_2026!A:A), "Discontinued / Review Required")</f>
        <v>PROD_2026_001</v>
      </c>
      <c r="I9788">
        <f>IFERROR(_xlfn.XLOOKUP(H9788, Product_Master_2026!A:A, Product_Master_2026!D:D), 0)</f>
        <v>12.5</v>
      </c>
      <c r="J9788">
        <f t="shared" si="305"/>
        <v>5262.5</v>
      </c>
    </row>
    <row r="9789" spans="1:10" x14ac:dyDescent="0.3">
      <c r="A9789" t="s">
        <v>9811</v>
      </c>
      <c r="B9789" s="1">
        <v>45860</v>
      </c>
      <c r="C9789" t="s">
        <v>44</v>
      </c>
      <c r="D9789" t="s">
        <v>38</v>
      </c>
      <c r="E9789">
        <v>92</v>
      </c>
      <c r="F9789">
        <v>2928.15</v>
      </c>
      <c r="G9789" t="str">
        <f t="shared" si="304"/>
        <v>Bluedart Corp</v>
      </c>
      <c r="H9789" t="str">
        <f>IFERROR(_xlfn.XLOOKUP(D9789, Product_Master_2026!B:B, Product_Master_2026!A:A), "Discontinued / Review Required")</f>
        <v>PROD_2026_005</v>
      </c>
      <c r="I9789">
        <f>IFERROR(_xlfn.XLOOKUP(H9789, Product_Master_2026!A:A, Product_Master_2026!D:D), 0)</f>
        <v>5.4</v>
      </c>
      <c r="J9789">
        <f t="shared" si="305"/>
        <v>496.8</v>
      </c>
    </row>
    <row r="9790" spans="1:10" x14ac:dyDescent="0.3">
      <c r="A9790" t="s">
        <v>9812</v>
      </c>
      <c r="B9790" s="1">
        <v>45831</v>
      </c>
      <c r="C9790" t="s">
        <v>7</v>
      </c>
      <c r="D9790" t="s">
        <v>14</v>
      </c>
      <c r="E9790">
        <v>235</v>
      </c>
      <c r="F9790">
        <v>7218.22</v>
      </c>
      <c r="G9790" t="str">
        <f t="shared" si="304"/>
        <v>Henkel Logistics</v>
      </c>
      <c r="H9790" t="str">
        <f>IFERROR(_xlfn.XLOOKUP(D9790, Product_Master_2026!B:B, Product_Master_2026!A:A), "Discontinued / Review Required")</f>
        <v>Discontinued / Review Required</v>
      </c>
      <c r="I9790">
        <f>IFERROR(_xlfn.XLOOKUP(H9790, Product_Master_2026!A:A, Product_Master_2026!D:D), 0)</f>
        <v>0</v>
      </c>
      <c r="J9790">
        <f t="shared" si="305"/>
        <v>0</v>
      </c>
    </row>
    <row r="9791" spans="1:10" x14ac:dyDescent="0.3">
      <c r="A9791" t="s">
        <v>9813</v>
      </c>
      <c r="B9791" s="1">
        <v>45996</v>
      </c>
      <c r="C9791" t="s">
        <v>24</v>
      </c>
      <c r="D9791" t="s">
        <v>11</v>
      </c>
      <c r="E9791">
        <v>338</v>
      </c>
      <c r="F9791">
        <v>6843.38</v>
      </c>
      <c r="G9791" t="str">
        <f t="shared" si="304"/>
        <v>Bluedart Corp</v>
      </c>
      <c r="H9791" t="str">
        <f>IFERROR(_xlfn.XLOOKUP(D9791, Product_Master_2026!B:B, Product_Master_2026!A:A), "Discontinued / Review Required")</f>
        <v>PROD_2026_003</v>
      </c>
      <c r="I9791">
        <f>IFERROR(_xlfn.XLOOKUP(H9791, Product_Master_2026!A:A, Product_Master_2026!D:D), 0)</f>
        <v>8.9</v>
      </c>
      <c r="J9791">
        <f t="shared" si="305"/>
        <v>3008.2000000000003</v>
      </c>
    </row>
    <row r="9792" spans="1:10" x14ac:dyDescent="0.3">
      <c r="A9792" t="s">
        <v>9814</v>
      </c>
      <c r="B9792" s="1">
        <v>45855</v>
      </c>
      <c r="C9792" t="s">
        <v>44</v>
      </c>
      <c r="D9792" t="s">
        <v>38</v>
      </c>
      <c r="E9792">
        <v>248</v>
      </c>
      <c r="F9792">
        <v>10928.58</v>
      </c>
      <c r="G9792" t="str">
        <f t="shared" si="304"/>
        <v>Bluedart Corp</v>
      </c>
      <c r="H9792" t="str">
        <f>IFERROR(_xlfn.XLOOKUP(D9792, Product_Master_2026!B:B, Product_Master_2026!A:A), "Discontinued / Review Required")</f>
        <v>PROD_2026_005</v>
      </c>
      <c r="I9792">
        <f>IFERROR(_xlfn.XLOOKUP(H9792, Product_Master_2026!A:A, Product_Master_2026!D:D), 0)</f>
        <v>5.4</v>
      </c>
      <c r="J9792">
        <f t="shared" si="305"/>
        <v>1339.2</v>
      </c>
    </row>
    <row r="9793" spans="1:10" x14ac:dyDescent="0.3">
      <c r="A9793" t="s">
        <v>9815</v>
      </c>
      <c r="B9793" s="1">
        <v>45869</v>
      </c>
      <c r="C9793" t="s">
        <v>44</v>
      </c>
      <c r="D9793" t="s">
        <v>8</v>
      </c>
      <c r="E9793">
        <v>247</v>
      </c>
      <c r="F9793">
        <v>10191.290000000001</v>
      </c>
      <c r="G9793" t="str">
        <f t="shared" si="304"/>
        <v>Bluedart Corp</v>
      </c>
      <c r="H9793" t="str">
        <f>IFERROR(_xlfn.XLOOKUP(D9793, Product_Master_2026!B:B, Product_Master_2026!A:A), "Discontinued / Review Required")</f>
        <v>PROD_2026_002</v>
      </c>
      <c r="I9793">
        <f>IFERROR(_xlfn.XLOOKUP(H9793, Product_Master_2026!A:A, Product_Master_2026!D:D), 0)</f>
        <v>18.2</v>
      </c>
      <c r="J9793">
        <f t="shared" si="305"/>
        <v>4495.3999999999996</v>
      </c>
    </row>
    <row r="9794" spans="1:10" x14ac:dyDescent="0.3">
      <c r="A9794" t="s">
        <v>9816</v>
      </c>
      <c r="B9794" s="1">
        <v>45781</v>
      </c>
      <c r="C9794" t="s">
        <v>24</v>
      </c>
      <c r="D9794" t="s">
        <v>8</v>
      </c>
      <c r="E9794">
        <v>256</v>
      </c>
      <c r="F9794">
        <v>5457.25</v>
      </c>
      <c r="G9794" t="str">
        <f t="shared" si="304"/>
        <v>Bluedart Corp</v>
      </c>
      <c r="H9794" t="str">
        <f>IFERROR(_xlfn.XLOOKUP(D9794, Product_Master_2026!B:B, Product_Master_2026!A:A), "Discontinued / Review Required")</f>
        <v>PROD_2026_002</v>
      </c>
      <c r="I9794">
        <f>IFERROR(_xlfn.XLOOKUP(H9794, Product_Master_2026!A:A, Product_Master_2026!D:D), 0)</f>
        <v>18.2</v>
      </c>
      <c r="J9794">
        <f t="shared" si="305"/>
        <v>4659.2</v>
      </c>
    </row>
    <row r="9795" spans="1:10" x14ac:dyDescent="0.3">
      <c r="A9795" t="s">
        <v>9817</v>
      </c>
      <c r="B9795" s="1">
        <v>45876</v>
      </c>
      <c r="C9795" t="s">
        <v>34</v>
      </c>
      <c r="D9795" t="s">
        <v>8</v>
      </c>
      <c r="E9795">
        <v>89</v>
      </c>
      <c r="F9795">
        <v>3449.32</v>
      </c>
      <c r="G9795" t="str">
        <f t="shared" ref="G9795:G9858" si="306">PROPER(TRIM(C9795))</f>
        <v>Dhl Express</v>
      </c>
      <c r="H9795" t="str">
        <f>IFERROR(_xlfn.XLOOKUP(D9795, Product_Master_2026!B:B, Product_Master_2026!A:A), "Discontinued / Review Required")</f>
        <v>PROD_2026_002</v>
      </c>
      <c r="I9795">
        <f>IFERROR(_xlfn.XLOOKUP(H9795, Product_Master_2026!A:A, Product_Master_2026!D:D), 0)</f>
        <v>18.2</v>
      </c>
      <c r="J9795">
        <f t="shared" ref="J9795:J9858" si="307">E9795 * I9795</f>
        <v>1619.8</v>
      </c>
    </row>
    <row r="9796" spans="1:10" x14ac:dyDescent="0.3">
      <c r="A9796" t="s">
        <v>9818</v>
      </c>
      <c r="B9796" s="1">
        <v>45700</v>
      </c>
      <c r="C9796" t="s">
        <v>24</v>
      </c>
      <c r="D9796" t="s">
        <v>11</v>
      </c>
      <c r="E9796">
        <v>308</v>
      </c>
      <c r="F9796">
        <v>13496.54</v>
      </c>
      <c r="G9796" t="str">
        <f t="shared" si="306"/>
        <v>Bluedart Corp</v>
      </c>
      <c r="H9796" t="str">
        <f>IFERROR(_xlfn.XLOOKUP(D9796, Product_Master_2026!B:B, Product_Master_2026!A:A), "Discontinued / Review Required")</f>
        <v>PROD_2026_003</v>
      </c>
      <c r="I9796">
        <f>IFERROR(_xlfn.XLOOKUP(H9796, Product_Master_2026!A:A, Product_Master_2026!D:D), 0)</f>
        <v>8.9</v>
      </c>
      <c r="J9796">
        <f t="shared" si="307"/>
        <v>2741.2000000000003</v>
      </c>
    </row>
    <row r="9797" spans="1:10" x14ac:dyDescent="0.3">
      <c r="A9797" t="s">
        <v>9819</v>
      </c>
      <c r="B9797" s="1">
        <v>45814</v>
      </c>
      <c r="C9797" t="s">
        <v>44</v>
      </c>
      <c r="D9797" t="s">
        <v>21</v>
      </c>
      <c r="E9797">
        <v>475</v>
      </c>
      <c r="F9797">
        <v>21234.02</v>
      </c>
      <c r="G9797" t="str">
        <f t="shared" si="306"/>
        <v>Bluedart Corp</v>
      </c>
      <c r="H9797" t="str">
        <f>IFERROR(_xlfn.XLOOKUP(D9797, Product_Master_2026!B:B, Product_Master_2026!A:A), "Discontinued / Review Required")</f>
        <v>PROD_2026_001</v>
      </c>
      <c r="I9797">
        <f>IFERROR(_xlfn.XLOOKUP(H9797, Product_Master_2026!A:A, Product_Master_2026!D:D), 0)</f>
        <v>12.5</v>
      </c>
      <c r="J9797">
        <f t="shared" si="307"/>
        <v>5937.5</v>
      </c>
    </row>
    <row r="9798" spans="1:10" x14ac:dyDescent="0.3">
      <c r="A9798" t="s">
        <v>9820</v>
      </c>
      <c r="B9798" s="1">
        <v>45799</v>
      </c>
      <c r="C9798" t="s">
        <v>13</v>
      </c>
      <c r="D9798" t="s">
        <v>21</v>
      </c>
      <c r="E9798">
        <v>421</v>
      </c>
      <c r="F9798">
        <v>6953.23</v>
      </c>
      <c r="G9798" t="str">
        <f t="shared" si="306"/>
        <v>Henkel Logistics</v>
      </c>
      <c r="H9798" t="str">
        <f>IFERROR(_xlfn.XLOOKUP(D9798, Product_Master_2026!B:B, Product_Master_2026!A:A), "Discontinued / Review Required")</f>
        <v>PROD_2026_001</v>
      </c>
      <c r="I9798">
        <f>IFERROR(_xlfn.XLOOKUP(H9798, Product_Master_2026!A:A, Product_Master_2026!D:D), 0)</f>
        <v>12.5</v>
      </c>
      <c r="J9798">
        <f t="shared" si="307"/>
        <v>5262.5</v>
      </c>
    </row>
    <row r="9799" spans="1:10" x14ac:dyDescent="0.3">
      <c r="A9799" t="s">
        <v>9821</v>
      </c>
      <c r="B9799" s="1">
        <v>45862</v>
      </c>
      <c r="C9799" t="s">
        <v>44</v>
      </c>
      <c r="D9799" t="s">
        <v>11</v>
      </c>
      <c r="E9799">
        <v>219</v>
      </c>
      <c r="F9799">
        <v>7254.79</v>
      </c>
      <c r="G9799" t="str">
        <f t="shared" si="306"/>
        <v>Bluedart Corp</v>
      </c>
      <c r="H9799" t="str">
        <f>IFERROR(_xlfn.XLOOKUP(D9799, Product_Master_2026!B:B, Product_Master_2026!A:A), "Discontinued / Review Required")</f>
        <v>PROD_2026_003</v>
      </c>
      <c r="I9799">
        <f>IFERROR(_xlfn.XLOOKUP(H9799, Product_Master_2026!A:A, Product_Master_2026!D:D), 0)</f>
        <v>8.9</v>
      </c>
      <c r="J9799">
        <f t="shared" si="307"/>
        <v>1949.1000000000001</v>
      </c>
    </row>
    <row r="9800" spans="1:10" x14ac:dyDescent="0.3">
      <c r="A9800" t="s">
        <v>9822</v>
      </c>
      <c r="B9800" s="1">
        <v>45730</v>
      </c>
      <c r="C9800" t="s">
        <v>20</v>
      </c>
      <c r="D9800" t="s">
        <v>14</v>
      </c>
      <c r="E9800">
        <v>158</v>
      </c>
      <c r="F9800">
        <v>6609.41</v>
      </c>
      <c r="G9800" t="str">
        <f t="shared" si="306"/>
        <v>Fedex Global</v>
      </c>
      <c r="H9800" t="str">
        <f>IFERROR(_xlfn.XLOOKUP(D9800, Product_Master_2026!B:B, Product_Master_2026!A:A), "Discontinued / Review Required")</f>
        <v>Discontinued / Review Required</v>
      </c>
      <c r="I9800">
        <f>IFERROR(_xlfn.XLOOKUP(H9800, Product_Master_2026!A:A, Product_Master_2026!D:D), 0)</f>
        <v>0</v>
      </c>
      <c r="J9800">
        <f t="shared" si="307"/>
        <v>0</v>
      </c>
    </row>
    <row r="9801" spans="1:10" x14ac:dyDescent="0.3">
      <c r="A9801" t="s">
        <v>9823</v>
      </c>
      <c r="B9801" s="1">
        <v>45992</v>
      </c>
      <c r="C9801" t="s">
        <v>20</v>
      </c>
      <c r="D9801" t="s">
        <v>11</v>
      </c>
      <c r="E9801">
        <v>332</v>
      </c>
      <c r="F9801">
        <v>11212.29</v>
      </c>
      <c r="G9801" t="str">
        <f t="shared" si="306"/>
        <v>Fedex Global</v>
      </c>
      <c r="H9801" t="str">
        <f>IFERROR(_xlfn.XLOOKUP(D9801, Product_Master_2026!B:B, Product_Master_2026!A:A), "Discontinued / Review Required")</f>
        <v>PROD_2026_003</v>
      </c>
      <c r="I9801">
        <f>IFERROR(_xlfn.XLOOKUP(H9801, Product_Master_2026!A:A, Product_Master_2026!D:D), 0)</f>
        <v>8.9</v>
      </c>
      <c r="J9801">
        <f t="shared" si="307"/>
        <v>2954.8</v>
      </c>
    </row>
    <row r="9802" spans="1:10" x14ac:dyDescent="0.3">
      <c r="A9802" t="s">
        <v>9824</v>
      </c>
      <c r="B9802" s="1">
        <v>45705</v>
      </c>
      <c r="C9802" t="s">
        <v>7</v>
      </c>
      <c r="D9802" t="s">
        <v>16</v>
      </c>
      <c r="E9802">
        <v>231</v>
      </c>
      <c r="F9802">
        <v>6833.64</v>
      </c>
      <c r="G9802" t="str">
        <f t="shared" si="306"/>
        <v>Henkel Logistics</v>
      </c>
      <c r="H9802" t="str">
        <f>IFERROR(_xlfn.XLOOKUP(D9802, Product_Master_2026!B:B, Product_Master_2026!A:A), "Discontinued / Review Required")</f>
        <v>PROD_2026_004</v>
      </c>
      <c r="I9802">
        <f>IFERROR(_xlfn.XLOOKUP(H9802, Product_Master_2026!A:A, Product_Master_2026!D:D), 0)</f>
        <v>22</v>
      </c>
      <c r="J9802">
        <f t="shared" si="307"/>
        <v>5082</v>
      </c>
    </row>
    <row r="9803" spans="1:10" x14ac:dyDescent="0.3">
      <c r="A9803" t="s">
        <v>9825</v>
      </c>
      <c r="B9803" s="1">
        <v>45926</v>
      </c>
      <c r="C9803" t="s">
        <v>20</v>
      </c>
      <c r="D9803" t="s">
        <v>21</v>
      </c>
      <c r="E9803">
        <v>162</v>
      </c>
      <c r="F9803">
        <v>6850.18</v>
      </c>
      <c r="G9803" t="str">
        <f t="shared" si="306"/>
        <v>Fedex Global</v>
      </c>
      <c r="H9803" t="str">
        <f>IFERROR(_xlfn.XLOOKUP(D9803, Product_Master_2026!B:B, Product_Master_2026!A:A), "Discontinued / Review Required")</f>
        <v>PROD_2026_001</v>
      </c>
      <c r="I9803">
        <f>IFERROR(_xlfn.XLOOKUP(H9803, Product_Master_2026!A:A, Product_Master_2026!D:D), 0)</f>
        <v>12.5</v>
      </c>
      <c r="J9803">
        <f t="shared" si="307"/>
        <v>2025</v>
      </c>
    </row>
    <row r="9804" spans="1:10" x14ac:dyDescent="0.3">
      <c r="A9804" t="s">
        <v>9826</v>
      </c>
      <c r="B9804" s="1">
        <v>45695</v>
      </c>
      <c r="C9804" t="s">
        <v>18</v>
      </c>
      <c r="D9804" t="s">
        <v>8</v>
      </c>
      <c r="E9804">
        <v>443</v>
      </c>
      <c r="F9804">
        <v>7283.06</v>
      </c>
      <c r="G9804" t="str">
        <f t="shared" si="306"/>
        <v>Dhl Express</v>
      </c>
      <c r="H9804" t="str">
        <f>IFERROR(_xlfn.XLOOKUP(D9804, Product_Master_2026!B:B, Product_Master_2026!A:A), "Discontinued / Review Required")</f>
        <v>PROD_2026_002</v>
      </c>
      <c r="I9804">
        <f>IFERROR(_xlfn.XLOOKUP(H9804, Product_Master_2026!A:A, Product_Master_2026!D:D), 0)</f>
        <v>18.2</v>
      </c>
      <c r="J9804">
        <f t="shared" si="307"/>
        <v>8062.5999999999995</v>
      </c>
    </row>
    <row r="9805" spans="1:10" x14ac:dyDescent="0.3">
      <c r="A9805" t="s">
        <v>9827</v>
      </c>
      <c r="B9805" s="1">
        <v>45756</v>
      </c>
      <c r="C9805" t="s">
        <v>24</v>
      </c>
      <c r="D9805" t="s">
        <v>8</v>
      </c>
      <c r="E9805">
        <v>490</v>
      </c>
      <c r="F9805">
        <v>12529.6</v>
      </c>
      <c r="G9805" t="str">
        <f t="shared" si="306"/>
        <v>Bluedart Corp</v>
      </c>
      <c r="H9805" t="str">
        <f>IFERROR(_xlfn.XLOOKUP(D9805, Product_Master_2026!B:B, Product_Master_2026!A:A), "Discontinued / Review Required")</f>
        <v>PROD_2026_002</v>
      </c>
      <c r="I9805">
        <f>IFERROR(_xlfn.XLOOKUP(H9805, Product_Master_2026!A:A, Product_Master_2026!D:D), 0)</f>
        <v>18.2</v>
      </c>
      <c r="J9805">
        <f t="shared" si="307"/>
        <v>8918</v>
      </c>
    </row>
    <row r="9806" spans="1:10" x14ac:dyDescent="0.3">
      <c r="A9806" t="s">
        <v>9828</v>
      </c>
      <c r="B9806" s="1">
        <v>45715</v>
      </c>
      <c r="C9806" t="s">
        <v>26</v>
      </c>
      <c r="D9806" t="s">
        <v>14</v>
      </c>
      <c r="E9806">
        <v>16</v>
      </c>
      <c r="F9806">
        <v>404.4</v>
      </c>
      <c r="G9806" t="str">
        <f t="shared" si="306"/>
        <v>Dhl Express</v>
      </c>
      <c r="H9806" t="str">
        <f>IFERROR(_xlfn.XLOOKUP(D9806, Product_Master_2026!B:B, Product_Master_2026!A:A), "Discontinued / Review Required")</f>
        <v>Discontinued / Review Required</v>
      </c>
      <c r="I9806">
        <f>IFERROR(_xlfn.XLOOKUP(H9806, Product_Master_2026!A:A, Product_Master_2026!D:D), 0)</f>
        <v>0</v>
      </c>
      <c r="J9806">
        <f t="shared" si="307"/>
        <v>0</v>
      </c>
    </row>
    <row r="9807" spans="1:10" x14ac:dyDescent="0.3">
      <c r="A9807" t="s">
        <v>9829</v>
      </c>
      <c r="B9807" s="1">
        <v>45727</v>
      </c>
      <c r="C9807" t="s">
        <v>28</v>
      </c>
      <c r="D9807" t="s">
        <v>38</v>
      </c>
      <c r="E9807">
        <v>97</v>
      </c>
      <c r="F9807">
        <v>1497.07</v>
      </c>
      <c r="G9807" t="str">
        <f t="shared" si="306"/>
        <v>Fedex Global</v>
      </c>
      <c r="H9807" t="str">
        <f>IFERROR(_xlfn.XLOOKUP(D9807, Product_Master_2026!B:B, Product_Master_2026!A:A), "Discontinued / Review Required")</f>
        <v>PROD_2026_005</v>
      </c>
      <c r="I9807">
        <f>IFERROR(_xlfn.XLOOKUP(H9807, Product_Master_2026!A:A, Product_Master_2026!D:D), 0)</f>
        <v>5.4</v>
      </c>
      <c r="J9807">
        <f t="shared" si="307"/>
        <v>523.80000000000007</v>
      </c>
    </row>
    <row r="9808" spans="1:10" x14ac:dyDescent="0.3">
      <c r="A9808" t="s">
        <v>9830</v>
      </c>
      <c r="B9808" s="1">
        <v>45766</v>
      </c>
      <c r="C9808" t="s">
        <v>18</v>
      </c>
      <c r="D9808" t="s">
        <v>21</v>
      </c>
      <c r="E9808">
        <v>96</v>
      </c>
      <c r="F9808">
        <v>2088.9</v>
      </c>
      <c r="G9808" t="str">
        <f t="shared" si="306"/>
        <v>Dhl Express</v>
      </c>
      <c r="H9808" t="str">
        <f>IFERROR(_xlfn.XLOOKUP(D9808, Product_Master_2026!B:B, Product_Master_2026!A:A), "Discontinued / Review Required")</f>
        <v>PROD_2026_001</v>
      </c>
      <c r="I9808">
        <f>IFERROR(_xlfn.XLOOKUP(H9808, Product_Master_2026!A:A, Product_Master_2026!D:D), 0)</f>
        <v>12.5</v>
      </c>
      <c r="J9808">
        <f t="shared" si="307"/>
        <v>1200</v>
      </c>
    </row>
    <row r="9809" spans="1:10" x14ac:dyDescent="0.3">
      <c r="A9809" t="s">
        <v>9831</v>
      </c>
      <c r="B9809" s="1">
        <v>45717</v>
      </c>
      <c r="C9809" t="s">
        <v>44</v>
      </c>
      <c r="D9809" t="s">
        <v>11</v>
      </c>
      <c r="E9809">
        <v>367</v>
      </c>
      <c r="F9809">
        <v>9875.52</v>
      </c>
      <c r="G9809" t="str">
        <f t="shared" si="306"/>
        <v>Bluedart Corp</v>
      </c>
      <c r="H9809" t="str">
        <f>IFERROR(_xlfn.XLOOKUP(D9809, Product_Master_2026!B:B, Product_Master_2026!A:A), "Discontinued / Review Required")</f>
        <v>PROD_2026_003</v>
      </c>
      <c r="I9809">
        <f>IFERROR(_xlfn.XLOOKUP(H9809, Product_Master_2026!A:A, Product_Master_2026!D:D), 0)</f>
        <v>8.9</v>
      </c>
      <c r="J9809">
        <f t="shared" si="307"/>
        <v>3266.3</v>
      </c>
    </row>
    <row r="9810" spans="1:10" x14ac:dyDescent="0.3">
      <c r="A9810" t="s">
        <v>9832</v>
      </c>
      <c r="B9810" s="1">
        <v>45900</v>
      </c>
      <c r="C9810" t="s">
        <v>24</v>
      </c>
      <c r="D9810" t="s">
        <v>16</v>
      </c>
      <c r="E9810">
        <v>49</v>
      </c>
      <c r="F9810">
        <v>1824.49</v>
      </c>
      <c r="G9810" t="str">
        <f t="shared" si="306"/>
        <v>Bluedart Corp</v>
      </c>
      <c r="H9810" t="str">
        <f>IFERROR(_xlfn.XLOOKUP(D9810, Product_Master_2026!B:B, Product_Master_2026!A:A), "Discontinued / Review Required")</f>
        <v>PROD_2026_004</v>
      </c>
      <c r="I9810">
        <f>IFERROR(_xlfn.XLOOKUP(H9810, Product_Master_2026!A:A, Product_Master_2026!D:D), 0)</f>
        <v>22</v>
      </c>
      <c r="J9810">
        <f t="shared" si="307"/>
        <v>1078</v>
      </c>
    </row>
    <row r="9811" spans="1:10" x14ac:dyDescent="0.3">
      <c r="A9811" t="s">
        <v>9833</v>
      </c>
      <c r="B9811" s="1">
        <v>45806</v>
      </c>
      <c r="C9811" t="s">
        <v>13</v>
      </c>
      <c r="D9811" t="s">
        <v>21</v>
      </c>
      <c r="E9811">
        <v>240</v>
      </c>
      <c r="F9811">
        <v>5312.73</v>
      </c>
      <c r="G9811" t="str">
        <f t="shared" si="306"/>
        <v>Henkel Logistics</v>
      </c>
      <c r="H9811" t="str">
        <f>IFERROR(_xlfn.XLOOKUP(D9811, Product_Master_2026!B:B, Product_Master_2026!A:A), "Discontinued / Review Required")</f>
        <v>PROD_2026_001</v>
      </c>
      <c r="I9811">
        <f>IFERROR(_xlfn.XLOOKUP(H9811, Product_Master_2026!A:A, Product_Master_2026!D:D), 0)</f>
        <v>12.5</v>
      </c>
      <c r="J9811">
        <f t="shared" si="307"/>
        <v>3000</v>
      </c>
    </row>
    <row r="9812" spans="1:10" x14ac:dyDescent="0.3">
      <c r="A9812" t="s">
        <v>9834</v>
      </c>
      <c r="B9812" s="1">
        <v>45803</v>
      </c>
      <c r="C9812" t="s">
        <v>24</v>
      </c>
      <c r="D9812" t="s">
        <v>16</v>
      </c>
      <c r="E9812">
        <v>156</v>
      </c>
      <c r="F9812">
        <v>4099.45</v>
      </c>
      <c r="G9812" t="str">
        <f t="shared" si="306"/>
        <v>Bluedart Corp</v>
      </c>
      <c r="H9812" t="str">
        <f>IFERROR(_xlfn.XLOOKUP(D9812, Product_Master_2026!B:B, Product_Master_2026!A:A), "Discontinued / Review Required")</f>
        <v>PROD_2026_004</v>
      </c>
      <c r="I9812">
        <f>IFERROR(_xlfn.XLOOKUP(H9812, Product_Master_2026!A:A, Product_Master_2026!D:D), 0)</f>
        <v>22</v>
      </c>
      <c r="J9812">
        <f t="shared" si="307"/>
        <v>3432</v>
      </c>
    </row>
    <row r="9813" spans="1:10" x14ac:dyDescent="0.3">
      <c r="A9813" t="s">
        <v>9835</v>
      </c>
      <c r="B9813" s="1">
        <v>45759</v>
      </c>
      <c r="C9813" t="s">
        <v>7</v>
      </c>
      <c r="D9813" t="s">
        <v>11</v>
      </c>
      <c r="E9813">
        <v>215</v>
      </c>
      <c r="F9813">
        <v>4421.3900000000003</v>
      </c>
      <c r="G9813" t="str">
        <f t="shared" si="306"/>
        <v>Henkel Logistics</v>
      </c>
      <c r="H9813" t="str">
        <f>IFERROR(_xlfn.XLOOKUP(D9813, Product_Master_2026!B:B, Product_Master_2026!A:A), "Discontinued / Review Required")</f>
        <v>PROD_2026_003</v>
      </c>
      <c r="I9813">
        <f>IFERROR(_xlfn.XLOOKUP(H9813, Product_Master_2026!A:A, Product_Master_2026!D:D), 0)</f>
        <v>8.9</v>
      </c>
      <c r="J9813">
        <f t="shared" si="307"/>
        <v>1913.5</v>
      </c>
    </row>
    <row r="9814" spans="1:10" x14ac:dyDescent="0.3">
      <c r="A9814" t="s">
        <v>9836</v>
      </c>
      <c r="B9814" s="1">
        <v>45782</v>
      </c>
      <c r="C9814" t="s">
        <v>26</v>
      </c>
      <c r="D9814" t="s">
        <v>21</v>
      </c>
      <c r="E9814">
        <v>374</v>
      </c>
      <c r="F9814">
        <v>10273.4</v>
      </c>
      <c r="G9814" t="str">
        <f t="shared" si="306"/>
        <v>Dhl Express</v>
      </c>
      <c r="H9814" t="str">
        <f>IFERROR(_xlfn.XLOOKUP(D9814, Product_Master_2026!B:B, Product_Master_2026!A:A), "Discontinued / Review Required")</f>
        <v>PROD_2026_001</v>
      </c>
      <c r="I9814">
        <f>IFERROR(_xlfn.XLOOKUP(H9814, Product_Master_2026!A:A, Product_Master_2026!D:D), 0)</f>
        <v>12.5</v>
      </c>
      <c r="J9814">
        <f t="shared" si="307"/>
        <v>4675</v>
      </c>
    </row>
    <row r="9815" spans="1:10" x14ac:dyDescent="0.3">
      <c r="A9815" t="s">
        <v>9837</v>
      </c>
      <c r="B9815" s="1">
        <v>45943</v>
      </c>
      <c r="C9815" t="s">
        <v>34</v>
      </c>
      <c r="D9815" t="s">
        <v>16</v>
      </c>
      <c r="E9815">
        <v>182</v>
      </c>
      <c r="F9815">
        <v>6425.52</v>
      </c>
      <c r="G9815" t="str">
        <f t="shared" si="306"/>
        <v>Dhl Express</v>
      </c>
      <c r="H9815" t="str">
        <f>IFERROR(_xlfn.XLOOKUP(D9815, Product_Master_2026!B:B, Product_Master_2026!A:A), "Discontinued / Review Required")</f>
        <v>PROD_2026_004</v>
      </c>
      <c r="I9815">
        <f>IFERROR(_xlfn.XLOOKUP(H9815, Product_Master_2026!A:A, Product_Master_2026!D:D), 0)</f>
        <v>22</v>
      </c>
      <c r="J9815">
        <f t="shared" si="307"/>
        <v>4004</v>
      </c>
    </row>
    <row r="9816" spans="1:10" x14ac:dyDescent="0.3">
      <c r="A9816" t="s">
        <v>9838</v>
      </c>
      <c r="B9816" s="1">
        <v>45982</v>
      </c>
      <c r="C9816" t="s">
        <v>44</v>
      </c>
      <c r="D9816" t="s">
        <v>11</v>
      </c>
      <c r="E9816">
        <v>488</v>
      </c>
      <c r="F9816">
        <v>21414.62</v>
      </c>
      <c r="G9816" t="str">
        <f t="shared" si="306"/>
        <v>Bluedart Corp</v>
      </c>
      <c r="H9816" t="str">
        <f>IFERROR(_xlfn.XLOOKUP(D9816, Product_Master_2026!B:B, Product_Master_2026!A:A), "Discontinued / Review Required")</f>
        <v>PROD_2026_003</v>
      </c>
      <c r="I9816">
        <f>IFERROR(_xlfn.XLOOKUP(H9816, Product_Master_2026!A:A, Product_Master_2026!D:D), 0)</f>
        <v>8.9</v>
      </c>
      <c r="J9816">
        <f t="shared" si="307"/>
        <v>4343.2</v>
      </c>
    </row>
    <row r="9817" spans="1:10" x14ac:dyDescent="0.3">
      <c r="A9817" t="s">
        <v>9839</v>
      </c>
      <c r="B9817" s="1">
        <v>45942</v>
      </c>
      <c r="C9817" t="s">
        <v>13</v>
      </c>
      <c r="D9817" t="s">
        <v>21</v>
      </c>
      <c r="E9817">
        <v>168</v>
      </c>
      <c r="F9817">
        <v>6182.57</v>
      </c>
      <c r="G9817" t="str">
        <f t="shared" si="306"/>
        <v>Henkel Logistics</v>
      </c>
      <c r="H9817" t="str">
        <f>IFERROR(_xlfn.XLOOKUP(D9817, Product_Master_2026!B:B, Product_Master_2026!A:A), "Discontinued / Review Required")</f>
        <v>PROD_2026_001</v>
      </c>
      <c r="I9817">
        <f>IFERROR(_xlfn.XLOOKUP(H9817, Product_Master_2026!A:A, Product_Master_2026!D:D), 0)</f>
        <v>12.5</v>
      </c>
      <c r="J9817">
        <f t="shared" si="307"/>
        <v>2100</v>
      </c>
    </row>
    <row r="9818" spans="1:10" x14ac:dyDescent="0.3">
      <c r="A9818" t="s">
        <v>9840</v>
      </c>
      <c r="B9818" s="1">
        <v>45820</v>
      </c>
      <c r="C9818" t="s">
        <v>26</v>
      </c>
      <c r="D9818" t="s">
        <v>38</v>
      </c>
      <c r="E9818">
        <v>470</v>
      </c>
      <c r="F9818">
        <v>19559.28</v>
      </c>
      <c r="G9818" t="str">
        <f t="shared" si="306"/>
        <v>Dhl Express</v>
      </c>
      <c r="H9818" t="str">
        <f>IFERROR(_xlfn.XLOOKUP(D9818, Product_Master_2026!B:B, Product_Master_2026!A:A), "Discontinued / Review Required")</f>
        <v>PROD_2026_005</v>
      </c>
      <c r="I9818">
        <f>IFERROR(_xlfn.XLOOKUP(H9818, Product_Master_2026!A:A, Product_Master_2026!D:D), 0)</f>
        <v>5.4</v>
      </c>
      <c r="J9818">
        <f t="shared" si="307"/>
        <v>2538</v>
      </c>
    </row>
    <row r="9819" spans="1:10" x14ac:dyDescent="0.3">
      <c r="A9819" t="s">
        <v>9841</v>
      </c>
      <c r="B9819" s="1">
        <v>45915</v>
      </c>
      <c r="C9819" t="s">
        <v>26</v>
      </c>
      <c r="D9819" t="s">
        <v>16</v>
      </c>
      <c r="E9819">
        <v>136</v>
      </c>
      <c r="F9819">
        <v>4001.49</v>
      </c>
      <c r="G9819" t="str">
        <f t="shared" si="306"/>
        <v>Dhl Express</v>
      </c>
      <c r="H9819" t="str">
        <f>IFERROR(_xlfn.XLOOKUP(D9819, Product_Master_2026!B:B, Product_Master_2026!A:A), "Discontinued / Review Required")</f>
        <v>PROD_2026_004</v>
      </c>
      <c r="I9819">
        <f>IFERROR(_xlfn.XLOOKUP(H9819, Product_Master_2026!A:A, Product_Master_2026!D:D), 0)</f>
        <v>22</v>
      </c>
      <c r="J9819">
        <f t="shared" si="307"/>
        <v>2992</v>
      </c>
    </row>
    <row r="9820" spans="1:10" x14ac:dyDescent="0.3">
      <c r="A9820" t="s">
        <v>9842</v>
      </c>
      <c r="B9820" s="1">
        <v>45874</v>
      </c>
      <c r="C9820" t="s">
        <v>26</v>
      </c>
      <c r="D9820" t="s">
        <v>38</v>
      </c>
      <c r="E9820">
        <v>60</v>
      </c>
      <c r="F9820">
        <v>1106.28</v>
      </c>
      <c r="G9820" t="str">
        <f t="shared" si="306"/>
        <v>Dhl Express</v>
      </c>
      <c r="H9820" t="str">
        <f>IFERROR(_xlfn.XLOOKUP(D9820, Product_Master_2026!B:B, Product_Master_2026!A:A), "Discontinued / Review Required")</f>
        <v>PROD_2026_005</v>
      </c>
      <c r="I9820">
        <f>IFERROR(_xlfn.XLOOKUP(H9820, Product_Master_2026!A:A, Product_Master_2026!D:D), 0)</f>
        <v>5.4</v>
      </c>
      <c r="J9820">
        <f t="shared" si="307"/>
        <v>324</v>
      </c>
    </row>
    <row r="9821" spans="1:10" x14ac:dyDescent="0.3">
      <c r="A9821" t="s">
        <v>9843</v>
      </c>
      <c r="B9821" s="1">
        <v>45899</v>
      </c>
      <c r="C9821" t="s">
        <v>26</v>
      </c>
      <c r="D9821" t="s">
        <v>11</v>
      </c>
      <c r="E9821">
        <v>346</v>
      </c>
      <c r="F9821">
        <v>8883.92</v>
      </c>
      <c r="G9821" t="str">
        <f t="shared" si="306"/>
        <v>Dhl Express</v>
      </c>
      <c r="H9821" t="str">
        <f>IFERROR(_xlfn.XLOOKUP(D9821, Product_Master_2026!B:B, Product_Master_2026!A:A), "Discontinued / Review Required")</f>
        <v>PROD_2026_003</v>
      </c>
      <c r="I9821">
        <f>IFERROR(_xlfn.XLOOKUP(H9821, Product_Master_2026!A:A, Product_Master_2026!D:D), 0)</f>
        <v>8.9</v>
      </c>
      <c r="J9821">
        <f t="shared" si="307"/>
        <v>3079.4</v>
      </c>
    </row>
    <row r="9822" spans="1:10" x14ac:dyDescent="0.3">
      <c r="A9822" t="s">
        <v>9844</v>
      </c>
      <c r="B9822" s="1">
        <v>45861</v>
      </c>
      <c r="C9822" t="s">
        <v>28</v>
      </c>
      <c r="D9822" t="s">
        <v>38</v>
      </c>
      <c r="E9822">
        <v>221</v>
      </c>
      <c r="F9822">
        <v>8858.9</v>
      </c>
      <c r="G9822" t="str">
        <f t="shared" si="306"/>
        <v>Fedex Global</v>
      </c>
      <c r="H9822" t="str">
        <f>IFERROR(_xlfn.XLOOKUP(D9822, Product_Master_2026!B:B, Product_Master_2026!A:A), "Discontinued / Review Required")</f>
        <v>PROD_2026_005</v>
      </c>
      <c r="I9822">
        <f>IFERROR(_xlfn.XLOOKUP(H9822, Product_Master_2026!A:A, Product_Master_2026!D:D), 0)</f>
        <v>5.4</v>
      </c>
      <c r="J9822">
        <f t="shared" si="307"/>
        <v>1193.4000000000001</v>
      </c>
    </row>
    <row r="9823" spans="1:10" x14ac:dyDescent="0.3">
      <c r="A9823" t="s">
        <v>9845</v>
      </c>
      <c r="B9823" s="1">
        <v>45803</v>
      </c>
      <c r="C9823" t="s">
        <v>44</v>
      </c>
      <c r="D9823" t="s">
        <v>14</v>
      </c>
      <c r="E9823">
        <v>21</v>
      </c>
      <c r="F9823">
        <v>838.36</v>
      </c>
      <c r="G9823" t="str">
        <f t="shared" si="306"/>
        <v>Bluedart Corp</v>
      </c>
      <c r="H9823" t="str">
        <f>IFERROR(_xlfn.XLOOKUP(D9823, Product_Master_2026!B:B, Product_Master_2026!A:A), "Discontinued / Review Required")</f>
        <v>Discontinued / Review Required</v>
      </c>
      <c r="I9823">
        <f>IFERROR(_xlfn.XLOOKUP(H9823, Product_Master_2026!A:A, Product_Master_2026!D:D), 0)</f>
        <v>0</v>
      </c>
      <c r="J9823">
        <f t="shared" si="307"/>
        <v>0</v>
      </c>
    </row>
    <row r="9824" spans="1:10" x14ac:dyDescent="0.3">
      <c r="A9824" t="s">
        <v>9846</v>
      </c>
      <c r="B9824" s="1">
        <v>46001</v>
      </c>
      <c r="C9824" t="s">
        <v>37</v>
      </c>
      <c r="D9824" t="s">
        <v>11</v>
      </c>
      <c r="E9824">
        <v>206</v>
      </c>
      <c r="F9824">
        <v>5330.21</v>
      </c>
      <c r="G9824" t="str">
        <f t="shared" si="306"/>
        <v>Bluedart Corp</v>
      </c>
      <c r="H9824" t="str">
        <f>IFERROR(_xlfn.XLOOKUP(D9824, Product_Master_2026!B:B, Product_Master_2026!A:A), "Discontinued / Review Required")</f>
        <v>PROD_2026_003</v>
      </c>
      <c r="I9824">
        <f>IFERROR(_xlfn.XLOOKUP(H9824, Product_Master_2026!A:A, Product_Master_2026!D:D), 0)</f>
        <v>8.9</v>
      </c>
      <c r="J9824">
        <f t="shared" si="307"/>
        <v>1833.4</v>
      </c>
    </row>
    <row r="9825" spans="1:10" x14ac:dyDescent="0.3">
      <c r="A9825" t="s">
        <v>9847</v>
      </c>
      <c r="B9825" s="1">
        <v>45795</v>
      </c>
      <c r="C9825" t="s">
        <v>28</v>
      </c>
      <c r="D9825" t="s">
        <v>11</v>
      </c>
      <c r="E9825">
        <v>469</v>
      </c>
      <c r="F9825">
        <v>18811.07</v>
      </c>
      <c r="G9825" t="str">
        <f t="shared" si="306"/>
        <v>Fedex Global</v>
      </c>
      <c r="H9825" t="str">
        <f>IFERROR(_xlfn.XLOOKUP(D9825, Product_Master_2026!B:B, Product_Master_2026!A:A), "Discontinued / Review Required")</f>
        <v>PROD_2026_003</v>
      </c>
      <c r="I9825">
        <f>IFERROR(_xlfn.XLOOKUP(H9825, Product_Master_2026!A:A, Product_Master_2026!D:D), 0)</f>
        <v>8.9</v>
      </c>
      <c r="J9825">
        <f t="shared" si="307"/>
        <v>4174.1000000000004</v>
      </c>
    </row>
    <row r="9826" spans="1:10" x14ac:dyDescent="0.3">
      <c r="A9826" t="s">
        <v>9848</v>
      </c>
      <c r="B9826" s="1">
        <v>45787</v>
      </c>
      <c r="C9826" t="s">
        <v>44</v>
      </c>
      <c r="D9826" t="s">
        <v>11</v>
      </c>
      <c r="E9826">
        <v>487</v>
      </c>
      <c r="F9826">
        <v>17651.88</v>
      </c>
      <c r="G9826" t="str">
        <f t="shared" si="306"/>
        <v>Bluedart Corp</v>
      </c>
      <c r="H9826" t="str">
        <f>IFERROR(_xlfn.XLOOKUP(D9826, Product_Master_2026!B:B, Product_Master_2026!A:A), "Discontinued / Review Required")</f>
        <v>PROD_2026_003</v>
      </c>
      <c r="I9826">
        <f>IFERROR(_xlfn.XLOOKUP(H9826, Product_Master_2026!A:A, Product_Master_2026!D:D), 0)</f>
        <v>8.9</v>
      </c>
      <c r="J9826">
        <f t="shared" si="307"/>
        <v>4334.3</v>
      </c>
    </row>
    <row r="9827" spans="1:10" x14ac:dyDescent="0.3">
      <c r="A9827" t="s">
        <v>9849</v>
      </c>
      <c r="B9827" s="1">
        <v>45736</v>
      </c>
      <c r="C9827" t="s">
        <v>44</v>
      </c>
      <c r="D9827" t="s">
        <v>11</v>
      </c>
      <c r="E9827">
        <v>132</v>
      </c>
      <c r="F9827">
        <v>4008.22</v>
      </c>
      <c r="G9827" t="str">
        <f t="shared" si="306"/>
        <v>Bluedart Corp</v>
      </c>
      <c r="H9827" t="str">
        <f>IFERROR(_xlfn.XLOOKUP(D9827, Product_Master_2026!B:B, Product_Master_2026!A:A), "Discontinued / Review Required")</f>
        <v>PROD_2026_003</v>
      </c>
      <c r="I9827">
        <f>IFERROR(_xlfn.XLOOKUP(H9827, Product_Master_2026!A:A, Product_Master_2026!D:D), 0)</f>
        <v>8.9</v>
      </c>
      <c r="J9827">
        <f t="shared" si="307"/>
        <v>1174.8</v>
      </c>
    </row>
    <row r="9828" spans="1:10" x14ac:dyDescent="0.3">
      <c r="A9828" t="s">
        <v>9850</v>
      </c>
      <c r="B9828" s="1">
        <v>46001</v>
      </c>
      <c r="C9828" t="s">
        <v>28</v>
      </c>
      <c r="D9828" t="s">
        <v>38</v>
      </c>
      <c r="E9828">
        <v>155</v>
      </c>
      <c r="F9828">
        <v>5309.4</v>
      </c>
      <c r="G9828" t="str">
        <f t="shared" si="306"/>
        <v>Fedex Global</v>
      </c>
      <c r="H9828" t="str">
        <f>IFERROR(_xlfn.XLOOKUP(D9828, Product_Master_2026!B:B, Product_Master_2026!A:A), "Discontinued / Review Required")</f>
        <v>PROD_2026_005</v>
      </c>
      <c r="I9828">
        <f>IFERROR(_xlfn.XLOOKUP(H9828, Product_Master_2026!A:A, Product_Master_2026!D:D), 0)</f>
        <v>5.4</v>
      </c>
      <c r="J9828">
        <f t="shared" si="307"/>
        <v>837</v>
      </c>
    </row>
    <row r="9829" spans="1:10" x14ac:dyDescent="0.3">
      <c r="A9829" t="s">
        <v>9851</v>
      </c>
      <c r="B9829" s="1">
        <v>45842</v>
      </c>
      <c r="C9829" t="s">
        <v>26</v>
      </c>
      <c r="D9829" t="s">
        <v>8</v>
      </c>
      <c r="E9829">
        <v>75</v>
      </c>
      <c r="F9829">
        <v>2650.82</v>
      </c>
      <c r="G9829" t="str">
        <f t="shared" si="306"/>
        <v>Dhl Express</v>
      </c>
      <c r="H9829" t="str">
        <f>IFERROR(_xlfn.XLOOKUP(D9829, Product_Master_2026!B:B, Product_Master_2026!A:A), "Discontinued / Review Required")</f>
        <v>PROD_2026_002</v>
      </c>
      <c r="I9829">
        <f>IFERROR(_xlfn.XLOOKUP(H9829, Product_Master_2026!A:A, Product_Master_2026!D:D), 0)</f>
        <v>18.2</v>
      </c>
      <c r="J9829">
        <f t="shared" si="307"/>
        <v>1365</v>
      </c>
    </row>
    <row r="9830" spans="1:10" x14ac:dyDescent="0.3">
      <c r="A9830" t="s">
        <v>9852</v>
      </c>
      <c r="B9830" s="1">
        <v>45998</v>
      </c>
      <c r="C9830" t="s">
        <v>7</v>
      </c>
      <c r="D9830" t="s">
        <v>38</v>
      </c>
      <c r="E9830">
        <v>182</v>
      </c>
      <c r="F9830">
        <v>6875.77</v>
      </c>
      <c r="G9830" t="str">
        <f t="shared" si="306"/>
        <v>Henkel Logistics</v>
      </c>
      <c r="H9830" t="str">
        <f>IFERROR(_xlfn.XLOOKUP(D9830, Product_Master_2026!B:B, Product_Master_2026!A:A), "Discontinued / Review Required")</f>
        <v>PROD_2026_005</v>
      </c>
      <c r="I9830">
        <f>IFERROR(_xlfn.XLOOKUP(H9830, Product_Master_2026!A:A, Product_Master_2026!D:D), 0)</f>
        <v>5.4</v>
      </c>
      <c r="J9830">
        <f t="shared" si="307"/>
        <v>982.80000000000007</v>
      </c>
    </row>
    <row r="9831" spans="1:10" x14ac:dyDescent="0.3">
      <c r="A9831" t="s">
        <v>9853</v>
      </c>
      <c r="B9831" s="1">
        <v>45880</v>
      </c>
      <c r="C9831" t="s">
        <v>26</v>
      </c>
      <c r="D9831" t="s">
        <v>16</v>
      </c>
      <c r="E9831">
        <v>330</v>
      </c>
      <c r="F9831">
        <v>7751.4</v>
      </c>
      <c r="G9831" t="str">
        <f t="shared" si="306"/>
        <v>Dhl Express</v>
      </c>
      <c r="H9831" t="str">
        <f>IFERROR(_xlfn.XLOOKUP(D9831, Product_Master_2026!B:B, Product_Master_2026!A:A), "Discontinued / Review Required")</f>
        <v>PROD_2026_004</v>
      </c>
      <c r="I9831">
        <f>IFERROR(_xlfn.XLOOKUP(H9831, Product_Master_2026!A:A, Product_Master_2026!D:D), 0)</f>
        <v>22</v>
      </c>
      <c r="J9831">
        <f t="shared" si="307"/>
        <v>7260</v>
      </c>
    </row>
    <row r="9832" spans="1:10" x14ac:dyDescent="0.3">
      <c r="A9832" t="s">
        <v>9854</v>
      </c>
      <c r="B9832" s="1">
        <v>45851</v>
      </c>
      <c r="C9832" t="s">
        <v>44</v>
      </c>
      <c r="D9832" t="s">
        <v>32</v>
      </c>
      <c r="E9832">
        <v>477</v>
      </c>
      <c r="F9832">
        <v>14875.91</v>
      </c>
      <c r="G9832" t="str">
        <f t="shared" si="306"/>
        <v>Bluedart Corp</v>
      </c>
      <c r="H9832" t="str">
        <f>IFERROR(_xlfn.XLOOKUP(D9832, Product_Master_2026!B:B, Product_Master_2026!A:A), "Discontinued / Review Required")</f>
        <v>Discontinued / Review Required</v>
      </c>
      <c r="I9832">
        <f>IFERROR(_xlfn.XLOOKUP(H9832, Product_Master_2026!A:A, Product_Master_2026!D:D), 0)</f>
        <v>0</v>
      </c>
      <c r="J9832">
        <f t="shared" si="307"/>
        <v>0</v>
      </c>
    </row>
    <row r="9833" spans="1:10" x14ac:dyDescent="0.3">
      <c r="A9833" t="s">
        <v>9855</v>
      </c>
      <c r="B9833" s="1">
        <v>45823</v>
      </c>
      <c r="C9833" t="s">
        <v>18</v>
      </c>
      <c r="D9833" t="s">
        <v>32</v>
      </c>
      <c r="E9833">
        <v>288</v>
      </c>
      <c r="F9833">
        <v>6572.23</v>
      </c>
      <c r="G9833" t="str">
        <f t="shared" si="306"/>
        <v>Dhl Express</v>
      </c>
      <c r="H9833" t="str">
        <f>IFERROR(_xlfn.XLOOKUP(D9833, Product_Master_2026!B:B, Product_Master_2026!A:A), "Discontinued / Review Required")</f>
        <v>Discontinued / Review Required</v>
      </c>
      <c r="I9833">
        <f>IFERROR(_xlfn.XLOOKUP(H9833, Product_Master_2026!A:A, Product_Master_2026!D:D), 0)</f>
        <v>0</v>
      </c>
      <c r="J9833">
        <f t="shared" si="307"/>
        <v>0</v>
      </c>
    </row>
    <row r="9834" spans="1:10" x14ac:dyDescent="0.3">
      <c r="A9834" t="s">
        <v>9856</v>
      </c>
      <c r="B9834" s="1">
        <v>45905</v>
      </c>
      <c r="C9834" t="s">
        <v>7</v>
      </c>
      <c r="D9834" t="s">
        <v>21</v>
      </c>
      <c r="E9834">
        <v>220</v>
      </c>
      <c r="F9834">
        <v>8512.74</v>
      </c>
      <c r="G9834" t="str">
        <f t="shared" si="306"/>
        <v>Henkel Logistics</v>
      </c>
      <c r="H9834" t="str">
        <f>IFERROR(_xlfn.XLOOKUP(D9834, Product_Master_2026!B:B, Product_Master_2026!A:A), "Discontinued / Review Required")</f>
        <v>PROD_2026_001</v>
      </c>
      <c r="I9834">
        <f>IFERROR(_xlfn.XLOOKUP(H9834, Product_Master_2026!A:A, Product_Master_2026!D:D), 0)</f>
        <v>12.5</v>
      </c>
      <c r="J9834">
        <f t="shared" si="307"/>
        <v>2750</v>
      </c>
    </row>
    <row r="9835" spans="1:10" x14ac:dyDescent="0.3">
      <c r="A9835" t="s">
        <v>9857</v>
      </c>
      <c r="B9835" s="1">
        <v>45907</v>
      </c>
      <c r="C9835" t="s">
        <v>18</v>
      </c>
      <c r="D9835" t="s">
        <v>11</v>
      </c>
      <c r="E9835">
        <v>391</v>
      </c>
      <c r="F9835">
        <v>8582.67</v>
      </c>
      <c r="G9835" t="str">
        <f t="shared" si="306"/>
        <v>Dhl Express</v>
      </c>
      <c r="H9835" t="str">
        <f>IFERROR(_xlfn.XLOOKUP(D9835, Product_Master_2026!B:B, Product_Master_2026!A:A), "Discontinued / Review Required")</f>
        <v>PROD_2026_003</v>
      </c>
      <c r="I9835">
        <f>IFERROR(_xlfn.XLOOKUP(H9835, Product_Master_2026!A:A, Product_Master_2026!D:D), 0)</f>
        <v>8.9</v>
      </c>
      <c r="J9835">
        <f t="shared" si="307"/>
        <v>3479.9</v>
      </c>
    </row>
    <row r="9836" spans="1:10" x14ac:dyDescent="0.3">
      <c r="A9836" t="s">
        <v>9858</v>
      </c>
      <c r="B9836" s="1">
        <v>45829</v>
      </c>
      <c r="C9836" t="s">
        <v>7</v>
      </c>
      <c r="D9836" t="s">
        <v>8</v>
      </c>
      <c r="E9836">
        <v>288</v>
      </c>
      <c r="F9836">
        <v>4451.8999999999996</v>
      </c>
      <c r="G9836" t="str">
        <f t="shared" si="306"/>
        <v>Henkel Logistics</v>
      </c>
      <c r="H9836" t="str">
        <f>IFERROR(_xlfn.XLOOKUP(D9836, Product_Master_2026!B:B, Product_Master_2026!A:A), "Discontinued / Review Required")</f>
        <v>PROD_2026_002</v>
      </c>
      <c r="I9836">
        <f>IFERROR(_xlfn.XLOOKUP(H9836, Product_Master_2026!A:A, Product_Master_2026!D:D), 0)</f>
        <v>18.2</v>
      </c>
      <c r="J9836">
        <f t="shared" si="307"/>
        <v>5241.5999999999995</v>
      </c>
    </row>
    <row r="9837" spans="1:10" x14ac:dyDescent="0.3">
      <c r="A9837" t="s">
        <v>9859</v>
      </c>
      <c r="B9837" s="1">
        <v>45700</v>
      </c>
      <c r="C9837" t="s">
        <v>44</v>
      </c>
      <c r="D9837" t="s">
        <v>16</v>
      </c>
      <c r="E9837">
        <v>339</v>
      </c>
      <c r="F9837">
        <v>12063</v>
      </c>
      <c r="G9837" t="str">
        <f t="shared" si="306"/>
        <v>Bluedart Corp</v>
      </c>
      <c r="H9837" t="str">
        <f>IFERROR(_xlfn.XLOOKUP(D9837, Product_Master_2026!B:B, Product_Master_2026!A:A), "Discontinued / Review Required")</f>
        <v>PROD_2026_004</v>
      </c>
      <c r="I9837">
        <f>IFERROR(_xlfn.XLOOKUP(H9837, Product_Master_2026!A:A, Product_Master_2026!D:D), 0)</f>
        <v>22</v>
      </c>
      <c r="J9837">
        <f t="shared" si="307"/>
        <v>7458</v>
      </c>
    </row>
    <row r="9838" spans="1:10" x14ac:dyDescent="0.3">
      <c r="A9838" t="s">
        <v>9860</v>
      </c>
      <c r="B9838" s="1">
        <v>45834</v>
      </c>
      <c r="C9838" t="s">
        <v>18</v>
      </c>
      <c r="D9838" t="s">
        <v>16</v>
      </c>
      <c r="E9838">
        <v>25</v>
      </c>
      <c r="F9838">
        <v>717.85</v>
      </c>
      <c r="G9838" t="str">
        <f t="shared" si="306"/>
        <v>Dhl Express</v>
      </c>
      <c r="H9838" t="str">
        <f>IFERROR(_xlfn.XLOOKUP(D9838, Product_Master_2026!B:B, Product_Master_2026!A:A), "Discontinued / Review Required")</f>
        <v>PROD_2026_004</v>
      </c>
      <c r="I9838">
        <f>IFERROR(_xlfn.XLOOKUP(H9838, Product_Master_2026!A:A, Product_Master_2026!D:D), 0)</f>
        <v>22</v>
      </c>
      <c r="J9838">
        <f t="shared" si="307"/>
        <v>550</v>
      </c>
    </row>
    <row r="9839" spans="1:10" x14ac:dyDescent="0.3">
      <c r="A9839" t="s">
        <v>9861</v>
      </c>
      <c r="B9839" s="1">
        <v>45870</v>
      </c>
      <c r="C9839" t="s">
        <v>28</v>
      </c>
      <c r="D9839" t="s">
        <v>16</v>
      </c>
      <c r="E9839">
        <v>174</v>
      </c>
      <c r="F9839">
        <v>4175.82</v>
      </c>
      <c r="G9839" t="str">
        <f t="shared" si="306"/>
        <v>Fedex Global</v>
      </c>
      <c r="H9839" t="str">
        <f>IFERROR(_xlfn.XLOOKUP(D9839, Product_Master_2026!B:B, Product_Master_2026!A:A), "Discontinued / Review Required")</f>
        <v>PROD_2026_004</v>
      </c>
      <c r="I9839">
        <f>IFERROR(_xlfn.XLOOKUP(H9839, Product_Master_2026!A:A, Product_Master_2026!D:D), 0)</f>
        <v>22</v>
      </c>
      <c r="J9839">
        <f t="shared" si="307"/>
        <v>3828</v>
      </c>
    </row>
    <row r="9840" spans="1:10" x14ac:dyDescent="0.3">
      <c r="A9840" t="s">
        <v>9862</v>
      </c>
      <c r="B9840" s="1">
        <v>45700</v>
      </c>
      <c r="C9840" t="s">
        <v>24</v>
      </c>
      <c r="D9840" t="s">
        <v>21</v>
      </c>
      <c r="E9840">
        <v>112</v>
      </c>
      <c r="F9840">
        <v>4725.04</v>
      </c>
      <c r="G9840" t="str">
        <f t="shared" si="306"/>
        <v>Bluedart Corp</v>
      </c>
      <c r="H9840" t="str">
        <f>IFERROR(_xlfn.XLOOKUP(D9840, Product_Master_2026!B:B, Product_Master_2026!A:A), "Discontinued / Review Required")</f>
        <v>PROD_2026_001</v>
      </c>
      <c r="I9840">
        <f>IFERROR(_xlfn.XLOOKUP(H9840, Product_Master_2026!A:A, Product_Master_2026!D:D), 0)</f>
        <v>12.5</v>
      </c>
      <c r="J9840">
        <f t="shared" si="307"/>
        <v>1400</v>
      </c>
    </row>
    <row r="9841" spans="1:10" x14ac:dyDescent="0.3">
      <c r="A9841" t="s">
        <v>9863</v>
      </c>
      <c r="B9841" s="1">
        <v>45768</v>
      </c>
      <c r="C9841" t="s">
        <v>13</v>
      </c>
      <c r="D9841" t="s">
        <v>11</v>
      </c>
      <c r="E9841">
        <v>303</v>
      </c>
      <c r="F9841">
        <v>9247.33</v>
      </c>
      <c r="G9841" t="str">
        <f t="shared" si="306"/>
        <v>Henkel Logistics</v>
      </c>
      <c r="H9841" t="str">
        <f>IFERROR(_xlfn.XLOOKUP(D9841, Product_Master_2026!B:B, Product_Master_2026!A:A), "Discontinued / Review Required")</f>
        <v>PROD_2026_003</v>
      </c>
      <c r="I9841">
        <f>IFERROR(_xlfn.XLOOKUP(H9841, Product_Master_2026!A:A, Product_Master_2026!D:D), 0)</f>
        <v>8.9</v>
      </c>
      <c r="J9841">
        <f t="shared" si="307"/>
        <v>2696.7000000000003</v>
      </c>
    </row>
    <row r="9842" spans="1:10" x14ac:dyDescent="0.3">
      <c r="A9842" t="s">
        <v>9864</v>
      </c>
      <c r="B9842" s="1">
        <v>45996</v>
      </c>
      <c r="C9842" t="s">
        <v>44</v>
      </c>
      <c r="D9842" t="s">
        <v>11</v>
      </c>
      <c r="E9842">
        <v>246</v>
      </c>
      <c r="F9842">
        <v>5927.36</v>
      </c>
      <c r="G9842" t="str">
        <f t="shared" si="306"/>
        <v>Bluedart Corp</v>
      </c>
      <c r="H9842" t="str">
        <f>IFERROR(_xlfn.XLOOKUP(D9842, Product_Master_2026!B:B, Product_Master_2026!A:A), "Discontinued / Review Required")</f>
        <v>PROD_2026_003</v>
      </c>
      <c r="I9842">
        <f>IFERROR(_xlfn.XLOOKUP(H9842, Product_Master_2026!A:A, Product_Master_2026!D:D), 0)</f>
        <v>8.9</v>
      </c>
      <c r="J9842">
        <f t="shared" si="307"/>
        <v>2189.4</v>
      </c>
    </row>
    <row r="9843" spans="1:10" x14ac:dyDescent="0.3">
      <c r="A9843" t="s">
        <v>9865</v>
      </c>
      <c r="B9843" s="1">
        <v>45970</v>
      </c>
      <c r="C9843" t="s">
        <v>7</v>
      </c>
      <c r="D9843" t="s">
        <v>38</v>
      </c>
      <c r="E9843">
        <v>22</v>
      </c>
      <c r="F9843">
        <v>641.42999999999995</v>
      </c>
      <c r="G9843" t="str">
        <f t="shared" si="306"/>
        <v>Henkel Logistics</v>
      </c>
      <c r="H9843" t="str">
        <f>IFERROR(_xlfn.XLOOKUP(D9843, Product_Master_2026!B:B, Product_Master_2026!A:A), "Discontinued / Review Required")</f>
        <v>PROD_2026_005</v>
      </c>
      <c r="I9843">
        <f>IFERROR(_xlfn.XLOOKUP(H9843, Product_Master_2026!A:A, Product_Master_2026!D:D), 0)</f>
        <v>5.4</v>
      </c>
      <c r="J9843">
        <f t="shared" si="307"/>
        <v>118.80000000000001</v>
      </c>
    </row>
    <row r="9844" spans="1:10" x14ac:dyDescent="0.3">
      <c r="A9844" t="s">
        <v>9866</v>
      </c>
      <c r="B9844" s="1">
        <v>45749</v>
      </c>
      <c r="C9844" t="s">
        <v>20</v>
      </c>
      <c r="D9844" t="s">
        <v>14</v>
      </c>
      <c r="E9844">
        <v>332</v>
      </c>
      <c r="F9844">
        <v>11026.64</v>
      </c>
      <c r="G9844" t="str">
        <f t="shared" si="306"/>
        <v>Fedex Global</v>
      </c>
      <c r="H9844" t="str">
        <f>IFERROR(_xlfn.XLOOKUP(D9844, Product_Master_2026!B:B, Product_Master_2026!A:A), "Discontinued / Review Required")</f>
        <v>Discontinued / Review Required</v>
      </c>
      <c r="I9844">
        <f>IFERROR(_xlfn.XLOOKUP(H9844, Product_Master_2026!A:A, Product_Master_2026!D:D), 0)</f>
        <v>0</v>
      </c>
      <c r="J9844">
        <f t="shared" si="307"/>
        <v>0</v>
      </c>
    </row>
    <row r="9845" spans="1:10" x14ac:dyDescent="0.3">
      <c r="A9845" t="s">
        <v>9867</v>
      </c>
      <c r="B9845" s="1">
        <v>45669</v>
      </c>
      <c r="C9845" t="s">
        <v>7</v>
      </c>
      <c r="D9845" t="s">
        <v>21</v>
      </c>
      <c r="E9845">
        <v>89</v>
      </c>
      <c r="F9845">
        <v>1726.72</v>
      </c>
      <c r="G9845" t="str">
        <f t="shared" si="306"/>
        <v>Henkel Logistics</v>
      </c>
      <c r="H9845" t="str">
        <f>IFERROR(_xlfn.XLOOKUP(D9845, Product_Master_2026!B:B, Product_Master_2026!A:A), "Discontinued / Review Required")</f>
        <v>PROD_2026_001</v>
      </c>
      <c r="I9845">
        <f>IFERROR(_xlfn.XLOOKUP(H9845, Product_Master_2026!A:A, Product_Master_2026!D:D), 0)</f>
        <v>12.5</v>
      </c>
      <c r="J9845">
        <f t="shared" si="307"/>
        <v>1112.5</v>
      </c>
    </row>
    <row r="9846" spans="1:10" x14ac:dyDescent="0.3">
      <c r="A9846" t="s">
        <v>9868</v>
      </c>
      <c r="B9846" s="1">
        <v>45745</v>
      </c>
      <c r="C9846" t="s">
        <v>44</v>
      </c>
      <c r="D9846" t="s">
        <v>11</v>
      </c>
      <c r="E9846">
        <v>335</v>
      </c>
      <c r="F9846">
        <v>8682.1</v>
      </c>
      <c r="G9846" t="str">
        <f t="shared" si="306"/>
        <v>Bluedart Corp</v>
      </c>
      <c r="H9846" t="str">
        <f>IFERROR(_xlfn.XLOOKUP(D9846, Product_Master_2026!B:B, Product_Master_2026!A:A), "Discontinued / Review Required")</f>
        <v>PROD_2026_003</v>
      </c>
      <c r="I9846">
        <f>IFERROR(_xlfn.XLOOKUP(H9846, Product_Master_2026!A:A, Product_Master_2026!D:D), 0)</f>
        <v>8.9</v>
      </c>
      <c r="J9846">
        <f t="shared" si="307"/>
        <v>2981.5</v>
      </c>
    </row>
    <row r="9847" spans="1:10" x14ac:dyDescent="0.3">
      <c r="A9847" t="s">
        <v>9869</v>
      </c>
      <c r="B9847" s="1">
        <v>45790</v>
      </c>
      <c r="C9847" t="s">
        <v>18</v>
      </c>
      <c r="D9847" t="s">
        <v>8</v>
      </c>
      <c r="E9847">
        <v>500</v>
      </c>
      <c r="F9847">
        <v>13523.27</v>
      </c>
      <c r="G9847" t="str">
        <f t="shared" si="306"/>
        <v>Dhl Express</v>
      </c>
      <c r="H9847" t="str">
        <f>IFERROR(_xlfn.XLOOKUP(D9847, Product_Master_2026!B:B, Product_Master_2026!A:A), "Discontinued / Review Required")</f>
        <v>PROD_2026_002</v>
      </c>
      <c r="I9847">
        <f>IFERROR(_xlfn.XLOOKUP(H9847, Product_Master_2026!A:A, Product_Master_2026!D:D), 0)</f>
        <v>18.2</v>
      </c>
      <c r="J9847">
        <f t="shared" si="307"/>
        <v>9100</v>
      </c>
    </row>
    <row r="9848" spans="1:10" x14ac:dyDescent="0.3">
      <c r="A9848" t="s">
        <v>9870</v>
      </c>
      <c r="B9848" s="1">
        <v>45669</v>
      </c>
      <c r="C9848" t="s">
        <v>44</v>
      </c>
      <c r="D9848" t="s">
        <v>21</v>
      </c>
      <c r="E9848">
        <v>181</v>
      </c>
      <c r="F9848">
        <v>3864.7</v>
      </c>
      <c r="G9848" t="str">
        <f t="shared" si="306"/>
        <v>Bluedart Corp</v>
      </c>
      <c r="H9848" t="str">
        <f>IFERROR(_xlfn.XLOOKUP(D9848, Product_Master_2026!B:B, Product_Master_2026!A:A), "Discontinued / Review Required")</f>
        <v>PROD_2026_001</v>
      </c>
      <c r="I9848">
        <f>IFERROR(_xlfn.XLOOKUP(H9848, Product_Master_2026!A:A, Product_Master_2026!D:D), 0)</f>
        <v>12.5</v>
      </c>
      <c r="J9848">
        <f t="shared" si="307"/>
        <v>2262.5</v>
      </c>
    </row>
    <row r="9849" spans="1:10" x14ac:dyDescent="0.3">
      <c r="A9849" t="s">
        <v>9871</v>
      </c>
      <c r="B9849" s="1">
        <v>45687</v>
      </c>
      <c r="C9849" t="s">
        <v>7</v>
      </c>
      <c r="D9849" t="s">
        <v>14</v>
      </c>
      <c r="E9849">
        <v>267</v>
      </c>
      <c r="F9849">
        <v>8134.46</v>
      </c>
      <c r="G9849" t="str">
        <f t="shared" si="306"/>
        <v>Henkel Logistics</v>
      </c>
      <c r="H9849" t="str">
        <f>IFERROR(_xlfn.XLOOKUP(D9849, Product_Master_2026!B:B, Product_Master_2026!A:A), "Discontinued / Review Required")</f>
        <v>Discontinued / Review Required</v>
      </c>
      <c r="I9849">
        <f>IFERROR(_xlfn.XLOOKUP(H9849, Product_Master_2026!A:A, Product_Master_2026!D:D), 0)</f>
        <v>0</v>
      </c>
      <c r="J9849">
        <f t="shared" si="307"/>
        <v>0</v>
      </c>
    </row>
    <row r="9850" spans="1:10" x14ac:dyDescent="0.3">
      <c r="A9850" t="s">
        <v>9872</v>
      </c>
      <c r="B9850" s="1">
        <v>46007</v>
      </c>
      <c r="C9850" t="s">
        <v>26</v>
      </c>
      <c r="D9850" t="s">
        <v>16</v>
      </c>
      <c r="E9850">
        <v>346</v>
      </c>
      <c r="F9850">
        <v>13539.1</v>
      </c>
      <c r="G9850" t="str">
        <f t="shared" si="306"/>
        <v>Dhl Express</v>
      </c>
      <c r="H9850" t="str">
        <f>IFERROR(_xlfn.XLOOKUP(D9850, Product_Master_2026!B:B, Product_Master_2026!A:A), "Discontinued / Review Required")</f>
        <v>PROD_2026_004</v>
      </c>
      <c r="I9850">
        <f>IFERROR(_xlfn.XLOOKUP(H9850, Product_Master_2026!A:A, Product_Master_2026!D:D), 0)</f>
        <v>22</v>
      </c>
      <c r="J9850">
        <f t="shared" si="307"/>
        <v>7612</v>
      </c>
    </row>
    <row r="9851" spans="1:10" x14ac:dyDescent="0.3">
      <c r="A9851" t="s">
        <v>9873</v>
      </c>
      <c r="B9851" s="1">
        <v>45823</v>
      </c>
      <c r="C9851" t="s">
        <v>13</v>
      </c>
      <c r="D9851" t="s">
        <v>38</v>
      </c>
      <c r="E9851">
        <v>102</v>
      </c>
      <c r="F9851">
        <v>4008.59</v>
      </c>
      <c r="G9851" t="str">
        <f t="shared" si="306"/>
        <v>Henkel Logistics</v>
      </c>
      <c r="H9851" t="str">
        <f>IFERROR(_xlfn.XLOOKUP(D9851, Product_Master_2026!B:B, Product_Master_2026!A:A), "Discontinued / Review Required")</f>
        <v>PROD_2026_005</v>
      </c>
      <c r="I9851">
        <f>IFERROR(_xlfn.XLOOKUP(H9851, Product_Master_2026!A:A, Product_Master_2026!D:D), 0)</f>
        <v>5.4</v>
      </c>
      <c r="J9851">
        <f t="shared" si="307"/>
        <v>550.80000000000007</v>
      </c>
    </row>
    <row r="9852" spans="1:10" x14ac:dyDescent="0.3">
      <c r="A9852" t="s">
        <v>9874</v>
      </c>
      <c r="B9852" s="1">
        <v>45813</v>
      </c>
      <c r="C9852" t="s">
        <v>13</v>
      </c>
      <c r="D9852" t="s">
        <v>11</v>
      </c>
      <c r="E9852">
        <v>309</v>
      </c>
      <c r="F9852">
        <v>10849.26</v>
      </c>
      <c r="G9852" t="str">
        <f t="shared" si="306"/>
        <v>Henkel Logistics</v>
      </c>
      <c r="H9852" t="str">
        <f>IFERROR(_xlfn.XLOOKUP(D9852, Product_Master_2026!B:B, Product_Master_2026!A:A), "Discontinued / Review Required")</f>
        <v>PROD_2026_003</v>
      </c>
      <c r="I9852">
        <f>IFERROR(_xlfn.XLOOKUP(H9852, Product_Master_2026!A:A, Product_Master_2026!D:D), 0)</f>
        <v>8.9</v>
      </c>
      <c r="J9852">
        <f t="shared" si="307"/>
        <v>2750.1</v>
      </c>
    </row>
    <row r="9853" spans="1:10" x14ac:dyDescent="0.3">
      <c r="A9853" t="s">
        <v>9875</v>
      </c>
      <c r="B9853" s="1">
        <v>45785</v>
      </c>
      <c r="C9853" t="s">
        <v>13</v>
      </c>
      <c r="D9853" t="s">
        <v>8</v>
      </c>
      <c r="E9853">
        <v>478</v>
      </c>
      <c r="F9853">
        <v>12197.9</v>
      </c>
      <c r="G9853" t="str">
        <f t="shared" si="306"/>
        <v>Henkel Logistics</v>
      </c>
      <c r="H9853" t="str">
        <f>IFERROR(_xlfn.XLOOKUP(D9853, Product_Master_2026!B:B, Product_Master_2026!A:A), "Discontinued / Review Required")</f>
        <v>PROD_2026_002</v>
      </c>
      <c r="I9853">
        <f>IFERROR(_xlfn.XLOOKUP(H9853, Product_Master_2026!A:A, Product_Master_2026!D:D), 0)</f>
        <v>18.2</v>
      </c>
      <c r="J9853">
        <f t="shared" si="307"/>
        <v>8699.6</v>
      </c>
    </row>
    <row r="9854" spans="1:10" x14ac:dyDescent="0.3">
      <c r="A9854" t="s">
        <v>9876</v>
      </c>
      <c r="B9854" s="1">
        <v>45959</v>
      </c>
      <c r="C9854" t="s">
        <v>44</v>
      </c>
      <c r="D9854" t="s">
        <v>16</v>
      </c>
      <c r="E9854">
        <v>199</v>
      </c>
      <c r="F9854">
        <v>3476.59</v>
      </c>
      <c r="G9854" t="str">
        <f t="shared" si="306"/>
        <v>Bluedart Corp</v>
      </c>
      <c r="H9854" t="str">
        <f>IFERROR(_xlfn.XLOOKUP(D9854, Product_Master_2026!B:B, Product_Master_2026!A:A), "Discontinued / Review Required")</f>
        <v>PROD_2026_004</v>
      </c>
      <c r="I9854">
        <f>IFERROR(_xlfn.XLOOKUP(H9854, Product_Master_2026!A:A, Product_Master_2026!D:D), 0)</f>
        <v>22</v>
      </c>
      <c r="J9854">
        <f t="shared" si="307"/>
        <v>4378</v>
      </c>
    </row>
    <row r="9855" spans="1:10" x14ac:dyDescent="0.3">
      <c r="A9855" t="s">
        <v>9877</v>
      </c>
      <c r="B9855" s="1">
        <v>45672</v>
      </c>
      <c r="C9855" t="s">
        <v>26</v>
      </c>
      <c r="D9855" t="s">
        <v>21</v>
      </c>
      <c r="E9855">
        <v>27</v>
      </c>
      <c r="F9855">
        <v>455.93</v>
      </c>
      <c r="G9855" t="str">
        <f t="shared" si="306"/>
        <v>Dhl Express</v>
      </c>
      <c r="H9855" t="str">
        <f>IFERROR(_xlfn.XLOOKUP(D9855, Product_Master_2026!B:B, Product_Master_2026!A:A), "Discontinued / Review Required")</f>
        <v>PROD_2026_001</v>
      </c>
      <c r="I9855">
        <f>IFERROR(_xlfn.XLOOKUP(H9855, Product_Master_2026!A:A, Product_Master_2026!D:D), 0)</f>
        <v>12.5</v>
      </c>
      <c r="J9855">
        <f t="shared" si="307"/>
        <v>337.5</v>
      </c>
    </row>
    <row r="9856" spans="1:10" x14ac:dyDescent="0.3">
      <c r="A9856" t="s">
        <v>9878</v>
      </c>
      <c r="B9856" s="1">
        <v>45923</v>
      </c>
      <c r="C9856" t="s">
        <v>37</v>
      </c>
      <c r="D9856" t="s">
        <v>8</v>
      </c>
      <c r="E9856">
        <v>135</v>
      </c>
      <c r="F9856">
        <v>4572.2299999999996</v>
      </c>
      <c r="G9856" t="str">
        <f t="shared" si="306"/>
        <v>Bluedart Corp</v>
      </c>
      <c r="H9856" t="str">
        <f>IFERROR(_xlfn.XLOOKUP(D9856, Product_Master_2026!B:B, Product_Master_2026!A:A), "Discontinued / Review Required")</f>
        <v>PROD_2026_002</v>
      </c>
      <c r="I9856">
        <f>IFERROR(_xlfn.XLOOKUP(H9856, Product_Master_2026!A:A, Product_Master_2026!D:D), 0)</f>
        <v>18.2</v>
      </c>
      <c r="J9856">
        <f t="shared" si="307"/>
        <v>2457</v>
      </c>
    </row>
    <row r="9857" spans="1:10" x14ac:dyDescent="0.3">
      <c r="A9857" t="s">
        <v>9879</v>
      </c>
      <c r="B9857" s="1">
        <v>45780</v>
      </c>
      <c r="C9857" t="s">
        <v>13</v>
      </c>
      <c r="D9857" t="s">
        <v>11</v>
      </c>
      <c r="E9857">
        <v>177</v>
      </c>
      <c r="F9857">
        <v>6670.6</v>
      </c>
      <c r="G9857" t="str">
        <f t="shared" si="306"/>
        <v>Henkel Logistics</v>
      </c>
      <c r="H9857" t="str">
        <f>IFERROR(_xlfn.XLOOKUP(D9857, Product_Master_2026!B:B, Product_Master_2026!A:A), "Discontinued / Review Required")</f>
        <v>PROD_2026_003</v>
      </c>
      <c r="I9857">
        <f>IFERROR(_xlfn.XLOOKUP(H9857, Product_Master_2026!A:A, Product_Master_2026!D:D), 0)</f>
        <v>8.9</v>
      </c>
      <c r="J9857">
        <f t="shared" si="307"/>
        <v>1575.3</v>
      </c>
    </row>
    <row r="9858" spans="1:10" x14ac:dyDescent="0.3">
      <c r="A9858" t="s">
        <v>9880</v>
      </c>
      <c r="B9858" s="1">
        <v>45702</v>
      </c>
      <c r="C9858" t="s">
        <v>7</v>
      </c>
      <c r="D9858" t="s">
        <v>11</v>
      </c>
      <c r="E9858">
        <v>254</v>
      </c>
      <c r="F9858">
        <v>10168.450000000001</v>
      </c>
      <c r="G9858" t="str">
        <f t="shared" si="306"/>
        <v>Henkel Logistics</v>
      </c>
      <c r="H9858" t="str">
        <f>IFERROR(_xlfn.XLOOKUP(D9858, Product_Master_2026!B:B, Product_Master_2026!A:A), "Discontinued / Review Required")</f>
        <v>PROD_2026_003</v>
      </c>
      <c r="I9858">
        <f>IFERROR(_xlfn.XLOOKUP(H9858, Product_Master_2026!A:A, Product_Master_2026!D:D), 0)</f>
        <v>8.9</v>
      </c>
      <c r="J9858">
        <f t="shared" si="307"/>
        <v>2260.6</v>
      </c>
    </row>
    <row r="9859" spans="1:10" x14ac:dyDescent="0.3">
      <c r="A9859" t="s">
        <v>9881</v>
      </c>
      <c r="B9859" s="1">
        <v>45908</v>
      </c>
      <c r="C9859" t="s">
        <v>13</v>
      </c>
      <c r="D9859" t="s">
        <v>38</v>
      </c>
      <c r="E9859">
        <v>485</v>
      </c>
      <c r="F9859">
        <v>12262.12</v>
      </c>
      <c r="G9859" t="str">
        <f t="shared" ref="G9859:G9922" si="308">PROPER(TRIM(C9859))</f>
        <v>Henkel Logistics</v>
      </c>
      <c r="H9859" t="str">
        <f>IFERROR(_xlfn.XLOOKUP(D9859, Product_Master_2026!B:B, Product_Master_2026!A:A), "Discontinued / Review Required")</f>
        <v>PROD_2026_005</v>
      </c>
      <c r="I9859">
        <f>IFERROR(_xlfn.XLOOKUP(H9859, Product_Master_2026!A:A, Product_Master_2026!D:D), 0)</f>
        <v>5.4</v>
      </c>
      <c r="J9859">
        <f t="shared" ref="J9859:J9922" si="309">E9859 * I9859</f>
        <v>2619</v>
      </c>
    </row>
    <row r="9860" spans="1:10" x14ac:dyDescent="0.3">
      <c r="A9860" t="s">
        <v>9882</v>
      </c>
      <c r="B9860" s="1">
        <v>45914</v>
      </c>
      <c r="C9860" t="s">
        <v>24</v>
      </c>
      <c r="D9860" t="s">
        <v>21</v>
      </c>
      <c r="E9860">
        <v>493</v>
      </c>
      <c r="F9860">
        <v>15992.85</v>
      </c>
      <c r="G9860" t="str">
        <f t="shared" si="308"/>
        <v>Bluedart Corp</v>
      </c>
      <c r="H9860" t="str">
        <f>IFERROR(_xlfn.XLOOKUP(D9860, Product_Master_2026!B:B, Product_Master_2026!A:A), "Discontinued / Review Required")</f>
        <v>PROD_2026_001</v>
      </c>
      <c r="I9860">
        <f>IFERROR(_xlfn.XLOOKUP(H9860, Product_Master_2026!A:A, Product_Master_2026!D:D), 0)</f>
        <v>12.5</v>
      </c>
      <c r="J9860">
        <f t="shared" si="309"/>
        <v>6162.5</v>
      </c>
    </row>
    <row r="9861" spans="1:10" x14ac:dyDescent="0.3">
      <c r="A9861" t="s">
        <v>9883</v>
      </c>
      <c r="B9861" s="1">
        <v>45937</v>
      </c>
      <c r="C9861" t="s">
        <v>26</v>
      </c>
      <c r="D9861" t="s">
        <v>8</v>
      </c>
      <c r="E9861">
        <v>331</v>
      </c>
      <c r="F9861">
        <v>5016.46</v>
      </c>
      <c r="G9861" t="str">
        <f t="shared" si="308"/>
        <v>Dhl Express</v>
      </c>
      <c r="H9861" t="str">
        <f>IFERROR(_xlfn.XLOOKUP(D9861, Product_Master_2026!B:B, Product_Master_2026!A:A), "Discontinued / Review Required")</f>
        <v>PROD_2026_002</v>
      </c>
      <c r="I9861">
        <f>IFERROR(_xlfn.XLOOKUP(H9861, Product_Master_2026!A:A, Product_Master_2026!D:D), 0)</f>
        <v>18.2</v>
      </c>
      <c r="J9861">
        <f t="shared" si="309"/>
        <v>6024.2</v>
      </c>
    </row>
    <row r="9862" spans="1:10" x14ac:dyDescent="0.3">
      <c r="A9862" t="s">
        <v>9884</v>
      </c>
      <c r="B9862" s="1">
        <v>45766</v>
      </c>
      <c r="C9862" t="s">
        <v>13</v>
      </c>
      <c r="D9862" t="s">
        <v>11</v>
      </c>
      <c r="E9862">
        <v>347</v>
      </c>
      <c r="F9862">
        <v>5752.29</v>
      </c>
      <c r="G9862" t="str">
        <f t="shared" si="308"/>
        <v>Henkel Logistics</v>
      </c>
      <c r="H9862" t="str">
        <f>IFERROR(_xlfn.XLOOKUP(D9862, Product_Master_2026!B:B, Product_Master_2026!A:A), "Discontinued / Review Required")</f>
        <v>PROD_2026_003</v>
      </c>
      <c r="I9862">
        <f>IFERROR(_xlfn.XLOOKUP(H9862, Product_Master_2026!A:A, Product_Master_2026!D:D), 0)</f>
        <v>8.9</v>
      </c>
      <c r="J9862">
        <f t="shared" si="309"/>
        <v>3088.3</v>
      </c>
    </row>
    <row r="9863" spans="1:10" x14ac:dyDescent="0.3">
      <c r="A9863" t="s">
        <v>9885</v>
      </c>
      <c r="B9863" s="1">
        <v>45674</v>
      </c>
      <c r="C9863" t="s">
        <v>44</v>
      </c>
      <c r="D9863" t="s">
        <v>8</v>
      </c>
      <c r="E9863">
        <v>154</v>
      </c>
      <c r="F9863">
        <v>5799.65</v>
      </c>
      <c r="G9863" t="str">
        <f t="shared" si="308"/>
        <v>Bluedart Corp</v>
      </c>
      <c r="H9863" t="str">
        <f>IFERROR(_xlfn.XLOOKUP(D9863, Product_Master_2026!B:B, Product_Master_2026!A:A), "Discontinued / Review Required")</f>
        <v>PROD_2026_002</v>
      </c>
      <c r="I9863">
        <f>IFERROR(_xlfn.XLOOKUP(H9863, Product_Master_2026!A:A, Product_Master_2026!D:D), 0)</f>
        <v>18.2</v>
      </c>
      <c r="J9863">
        <f t="shared" si="309"/>
        <v>2802.7999999999997</v>
      </c>
    </row>
    <row r="9864" spans="1:10" x14ac:dyDescent="0.3">
      <c r="A9864" t="s">
        <v>9886</v>
      </c>
      <c r="B9864" s="1">
        <v>45912</v>
      </c>
      <c r="C9864" t="s">
        <v>13</v>
      </c>
      <c r="D9864" t="s">
        <v>14</v>
      </c>
      <c r="E9864">
        <v>123</v>
      </c>
      <c r="F9864">
        <v>2251.09</v>
      </c>
      <c r="G9864" t="str">
        <f t="shared" si="308"/>
        <v>Henkel Logistics</v>
      </c>
      <c r="H9864" t="str">
        <f>IFERROR(_xlfn.XLOOKUP(D9864, Product_Master_2026!B:B, Product_Master_2026!A:A), "Discontinued / Review Required")</f>
        <v>Discontinued / Review Required</v>
      </c>
      <c r="I9864">
        <f>IFERROR(_xlfn.XLOOKUP(H9864, Product_Master_2026!A:A, Product_Master_2026!D:D), 0)</f>
        <v>0</v>
      </c>
      <c r="J9864">
        <f t="shared" si="309"/>
        <v>0</v>
      </c>
    </row>
    <row r="9865" spans="1:10" x14ac:dyDescent="0.3">
      <c r="A9865" t="s">
        <v>9887</v>
      </c>
      <c r="B9865" s="1">
        <v>45818</v>
      </c>
      <c r="C9865" t="s">
        <v>34</v>
      </c>
      <c r="D9865" t="s">
        <v>8</v>
      </c>
      <c r="E9865">
        <v>464</v>
      </c>
      <c r="F9865">
        <v>18350.400000000001</v>
      </c>
      <c r="G9865" t="str">
        <f t="shared" si="308"/>
        <v>Dhl Express</v>
      </c>
      <c r="H9865" t="str">
        <f>IFERROR(_xlfn.XLOOKUP(D9865, Product_Master_2026!B:B, Product_Master_2026!A:A), "Discontinued / Review Required")</f>
        <v>PROD_2026_002</v>
      </c>
      <c r="I9865">
        <f>IFERROR(_xlfn.XLOOKUP(H9865, Product_Master_2026!A:A, Product_Master_2026!D:D), 0)</f>
        <v>18.2</v>
      </c>
      <c r="J9865">
        <f t="shared" si="309"/>
        <v>8444.7999999999993</v>
      </c>
    </row>
    <row r="9866" spans="1:10" x14ac:dyDescent="0.3">
      <c r="A9866" t="s">
        <v>9888</v>
      </c>
      <c r="B9866" s="1">
        <v>45734</v>
      </c>
      <c r="C9866" t="s">
        <v>28</v>
      </c>
      <c r="D9866" t="s">
        <v>16</v>
      </c>
      <c r="E9866">
        <v>122</v>
      </c>
      <c r="F9866">
        <v>2005.15</v>
      </c>
      <c r="G9866" t="str">
        <f t="shared" si="308"/>
        <v>Fedex Global</v>
      </c>
      <c r="H9866" t="str">
        <f>IFERROR(_xlfn.XLOOKUP(D9866, Product_Master_2026!B:B, Product_Master_2026!A:A), "Discontinued / Review Required")</f>
        <v>PROD_2026_004</v>
      </c>
      <c r="I9866">
        <f>IFERROR(_xlfn.XLOOKUP(H9866, Product_Master_2026!A:A, Product_Master_2026!D:D), 0)</f>
        <v>22</v>
      </c>
      <c r="J9866">
        <f t="shared" si="309"/>
        <v>2684</v>
      </c>
    </row>
    <row r="9867" spans="1:10" x14ac:dyDescent="0.3">
      <c r="A9867" t="s">
        <v>9889</v>
      </c>
      <c r="B9867" s="1">
        <v>46023</v>
      </c>
      <c r="C9867" t="s">
        <v>26</v>
      </c>
      <c r="D9867" t="s">
        <v>16</v>
      </c>
      <c r="E9867">
        <v>496</v>
      </c>
      <c r="F9867">
        <v>19307.060000000001</v>
      </c>
      <c r="G9867" t="str">
        <f t="shared" si="308"/>
        <v>Dhl Express</v>
      </c>
      <c r="H9867" t="str">
        <f>IFERROR(_xlfn.XLOOKUP(D9867, Product_Master_2026!B:B, Product_Master_2026!A:A), "Discontinued / Review Required")</f>
        <v>PROD_2026_004</v>
      </c>
      <c r="I9867">
        <f>IFERROR(_xlfn.XLOOKUP(H9867, Product_Master_2026!A:A, Product_Master_2026!D:D), 0)</f>
        <v>22</v>
      </c>
      <c r="J9867">
        <f t="shared" si="309"/>
        <v>10912</v>
      </c>
    </row>
    <row r="9868" spans="1:10" x14ac:dyDescent="0.3">
      <c r="A9868" t="s">
        <v>9890</v>
      </c>
      <c r="B9868" s="1">
        <v>45784</v>
      </c>
      <c r="C9868" t="s">
        <v>26</v>
      </c>
      <c r="D9868" t="s">
        <v>21</v>
      </c>
      <c r="E9868">
        <v>205</v>
      </c>
      <c r="F9868">
        <v>4497.6899999999996</v>
      </c>
      <c r="G9868" t="str">
        <f t="shared" si="308"/>
        <v>Dhl Express</v>
      </c>
      <c r="H9868" t="str">
        <f>IFERROR(_xlfn.XLOOKUP(D9868, Product_Master_2026!B:B, Product_Master_2026!A:A), "Discontinued / Review Required")</f>
        <v>PROD_2026_001</v>
      </c>
      <c r="I9868">
        <f>IFERROR(_xlfn.XLOOKUP(H9868, Product_Master_2026!A:A, Product_Master_2026!D:D), 0)</f>
        <v>12.5</v>
      </c>
      <c r="J9868">
        <f t="shared" si="309"/>
        <v>2562.5</v>
      </c>
    </row>
    <row r="9869" spans="1:10" x14ac:dyDescent="0.3">
      <c r="A9869" t="s">
        <v>9891</v>
      </c>
      <c r="B9869" s="1">
        <v>45885</v>
      </c>
      <c r="C9869" t="s">
        <v>28</v>
      </c>
      <c r="D9869" t="s">
        <v>16</v>
      </c>
      <c r="E9869">
        <v>338</v>
      </c>
      <c r="F9869">
        <v>5981.95</v>
      </c>
      <c r="G9869" t="str">
        <f t="shared" si="308"/>
        <v>Fedex Global</v>
      </c>
      <c r="H9869" t="str">
        <f>IFERROR(_xlfn.XLOOKUP(D9869, Product_Master_2026!B:B, Product_Master_2026!A:A), "Discontinued / Review Required")</f>
        <v>PROD_2026_004</v>
      </c>
      <c r="I9869">
        <f>IFERROR(_xlfn.XLOOKUP(H9869, Product_Master_2026!A:A, Product_Master_2026!D:D), 0)</f>
        <v>22</v>
      </c>
      <c r="J9869">
        <f t="shared" si="309"/>
        <v>7436</v>
      </c>
    </row>
    <row r="9870" spans="1:10" x14ac:dyDescent="0.3">
      <c r="A9870" t="s">
        <v>9892</v>
      </c>
      <c r="B9870" s="1">
        <v>45962</v>
      </c>
      <c r="C9870" t="s">
        <v>24</v>
      </c>
      <c r="D9870" t="s">
        <v>38</v>
      </c>
      <c r="E9870">
        <v>437</v>
      </c>
      <c r="F9870">
        <v>11392.57</v>
      </c>
      <c r="G9870" t="str">
        <f t="shared" si="308"/>
        <v>Bluedart Corp</v>
      </c>
      <c r="H9870" t="str">
        <f>IFERROR(_xlfn.XLOOKUP(D9870, Product_Master_2026!B:B, Product_Master_2026!A:A), "Discontinued / Review Required")</f>
        <v>PROD_2026_005</v>
      </c>
      <c r="I9870">
        <f>IFERROR(_xlfn.XLOOKUP(H9870, Product_Master_2026!A:A, Product_Master_2026!D:D), 0)</f>
        <v>5.4</v>
      </c>
      <c r="J9870">
        <f t="shared" si="309"/>
        <v>2359.8000000000002</v>
      </c>
    </row>
    <row r="9871" spans="1:10" x14ac:dyDescent="0.3">
      <c r="A9871" t="s">
        <v>9893</v>
      </c>
      <c r="B9871" s="1">
        <v>45767</v>
      </c>
      <c r="C9871" t="s">
        <v>24</v>
      </c>
      <c r="D9871" t="s">
        <v>38</v>
      </c>
      <c r="E9871">
        <v>50</v>
      </c>
      <c r="F9871">
        <v>1800.52</v>
      </c>
      <c r="G9871" t="str">
        <f t="shared" si="308"/>
        <v>Bluedart Corp</v>
      </c>
      <c r="H9871" t="str">
        <f>IFERROR(_xlfn.XLOOKUP(D9871, Product_Master_2026!B:B, Product_Master_2026!A:A), "Discontinued / Review Required")</f>
        <v>PROD_2026_005</v>
      </c>
      <c r="I9871">
        <f>IFERROR(_xlfn.XLOOKUP(H9871, Product_Master_2026!A:A, Product_Master_2026!D:D), 0)</f>
        <v>5.4</v>
      </c>
      <c r="J9871">
        <f t="shared" si="309"/>
        <v>270</v>
      </c>
    </row>
    <row r="9872" spans="1:10" x14ac:dyDescent="0.3">
      <c r="A9872" t="s">
        <v>9894</v>
      </c>
      <c r="B9872" s="1">
        <v>45660</v>
      </c>
      <c r="C9872" t="s">
        <v>44</v>
      </c>
      <c r="D9872" t="s">
        <v>8</v>
      </c>
      <c r="E9872">
        <v>70</v>
      </c>
      <c r="F9872">
        <v>1487.83</v>
      </c>
      <c r="G9872" t="str">
        <f t="shared" si="308"/>
        <v>Bluedart Corp</v>
      </c>
      <c r="H9872" t="str">
        <f>IFERROR(_xlfn.XLOOKUP(D9872, Product_Master_2026!B:B, Product_Master_2026!A:A), "Discontinued / Review Required")</f>
        <v>PROD_2026_002</v>
      </c>
      <c r="I9872">
        <f>IFERROR(_xlfn.XLOOKUP(H9872, Product_Master_2026!A:A, Product_Master_2026!D:D), 0)</f>
        <v>18.2</v>
      </c>
      <c r="J9872">
        <f t="shared" si="309"/>
        <v>1274</v>
      </c>
    </row>
    <row r="9873" spans="1:10" x14ac:dyDescent="0.3">
      <c r="A9873" t="s">
        <v>9895</v>
      </c>
      <c r="B9873" s="1">
        <v>45900</v>
      </c>
      <c r="C9873" t="s">
        <v>13</v>
      </c>
      <c r="D9873" t="s">
        <v>21</v>
      </c>
      <c r="E9873">
        <v>256</v>
      </c>
      <c r="F9873">
        <v>6036</v>
      </c>
      <c r="G9873" t="str">
        <f t="shared" si="308"/>
        <v>Henkel Logistics</v>
      </c>
      <c r="H9873" t="str">
        <f>IFERROR(_xlfn.XLOOKUP(D9873, Product_Master_2026!B:B, Product_Master_2026!A:A), "Discontinued / Review Required")</f>
        <v>PROD_2026_001</v>
      </c>
      <c r="I9873">
        <f>IFERROR(_xlfn.XLOOKUP(H9873, Product_Master_2026!A:A, Product_Master_2026!D:D), 0)</f>
        <v>12.5</v>
      </c>
      <c r="J9873">
        <f t="shared" si="309"/>
        <v>3200</v>
      </c>
    </row>
    <row r="9874" spans="1:10" x14ac:dyDescent="0.3">
      <c r="A9874" t="s">
        <v>9896</v>
      </c>
      <c r="B9874" s="1">
        <v>45881</v>
      </c>
      <c r="C9874" t="s">
        <v>18</v>
      </c>
      <c r="D9874" t="s">
        <v>16</v>
      </c>
      <c r="E9874">
        <v>225</v>
      </c>
      <c r="F9874">
        <v>6226.61</v>
      </c>
      <c r="G9874" t="str">
        <f t="shared" si="308"/>
        <v>Dhl Express</v>
      </c>
      <c r="H9874" t="str">
        <f>IFERROR(_xlfn.XLOOKUP(D9874, Product_Master_2026!B:B, Product_Master_2026!A:A), "Discontinued / Review Required")</f>
        <v>PROD_2026_004</v>
      </c>
      <c r="I9874">
        <f>IFERROR(_xlfn.XLOOKUP(H9874, Product_Master_2026!A:A, Product_Master_2026!D:D), 0)</f>
        <v>22</v>
      </c>
      <c r="J9874">
        <f t="shared" si="309"/>
        <v>4950</v>
      </c>
    </row>
    <row r="9875" spans="1:10" x14ac:dyDescent="0.3">
      <c r="A9875" t="s">
        <v>9897</v>
      </c>
      <c r="B9875" s="1">
        <v>45724</v>
      </c>
      <c r="C9875" t="s">
        <v>13</v>
      </c>
      <c r="D9875" t="s">
        <v>11</v>
      </c>
      <c r="E9875">
        <v>224</v>
      </c>
      <c r="F9875">
        <v>4291.09</v>
      </c>
      <c r="G9875" t="str">
        <f t="shared" si="308"/>
        <v>Henkel Logistics</v>
      </c>
      <c r="H9875" t="str">
        <f>IFERROR(_xlfn.XLOOKUP(D9875, Product_Master_2026!B:B, Product_Master_2026!A:A), "Discontinued / Review Required")</f>
        <v>PROD_2026_003</v>
      </c>
      <c r="I9875">
        <f>IFERROR(_xlfn.XLOOKUP(H9875, Product_Master_2026!A:A, Product_Master_2026!D:D), 0)</f>
        <v>8.9</v>
      </c>
      <c r="J9875">
        <f t="shared" si="309"/>
        <v>1993.6000000000001</v>
      </c>
    </row>
    <row r="9876" spans="1:10" x14ac:dyDescent="0.3">
      <c r="A9876" t="s">
        <v>9898</v>
      </c>
      <c r="B9876" s="1">
        <v>45892</v>
      </c>
      <c r="C9876" t="s">
        <v>7</v>
      </c>
      <c r="D9876" t="s">
        <v>8</v>
      </c>
      <c r="E9876">
        <v>308</v>
      </c>
      <c r="F9876">
        <v>8060.21</v>
      </c>
      <c r="G9876" t="str">
        <f t="shared" si="308"/>
        <v>Henkel Logistics</v>
      </c>
      <c r="H9876" t="str">
        <f>IFERROR(_xlfn.XLOOKUP(D9876, Product_Master_2026!B:B, Product_Master_2026!A:A), "Discontinued / Review Required")</f>
        <v>PROD_2026_002</v>
      </c>
      <c r="I9876">
        <f>IFERROR(_xlfn.XLOOKUP(H9876, Product_Master_2026!A:A, Product_Master_2026!D:D), 0)</f>
        <v>18.2</v>
      </c>
      <c r="J9876">
        <f t="shared" si="309"/>
        <v>5605.5999999999995</v>
      </c>
    </row>
    <row r="9877" spans="1:10" x14ac:dyDescent="0.3">
      <c r="A9877" t="s">
        <v>9899</v>
      </c>
      <c r="B9877" s="1">
        <v>45824</v>
      </c>
      <c r="C9877" t="s">
        <v>13</v>
      </c>
      <c r="D9877" t="s">
        <v>38</v>
      </c>
      <c r="E9877">
        <v>376</v>
      </c>
      <c r="F9877">
        <v>14932.24</v>
      </c>
      <c r="G9877" t="str">
        <f t="shared" si="308"/>
        <v>Henkel Logistics</v>
      </c>
      <c r="H9877" t="str">
        <f>IFERROR(_xlfn.XLOOKUP(D9877, Product_Master_2026!B:B, Product_Master_2026!A:A), "Discontinued / Review Required")</f>
        <v>PROD_2026_005</v>
      </c>
      <c r="I9877">
        <f>IFERROR(_xlfn.XLOOKUP(H9877, Product_Master_2026!A:A, Product_Master_2026!D:D), 0)</f>
        <v>5.4</v>
      </c>
      <c r="J9877">
        <f t="shared" si="309"/>
        <v>2030.4</v>
      </c>
    </row>
    <row r="9878" spans="1:10" x14ac:dyDescent="0.3">
      <c r="A9878" t="s">
        <v>9900</v>
      </c>
      <c r="B9878" s="1">
        <v>45926</v>
      </c>
      <c r="C9878" t="s">
        <v>44</v>
      </c>
      <c r="D9878" t="s">
        <v>38</v>
      </c>
      <c r="E9878">
        <v>147</v>
      </c>
      <c r="F9878">
        <v>3251.86</v>
      </c>
      <c r="G9878" t="str">
        <f t="shared" si="308"/>
        <v>Bluedart Corp</v>
      </c>
      <c r="H9878" t="str">
        <f>IFERROR(_xlfn.XLOOKUP(D9878, Product_Master_2026!B:B, Product_Master_2026!A:A), "Discontinued / Review Required")</f>
        <v>PROD_2026_005</v>
      </c>
      <c r="I9878">
        <f>IFERROR(_xlfn.XLOOKUP(H9878, Product_Master_2026!A:A, Product_Master_2026!D:D), 0)</f>
        <v>5.4</v>
      </c>
      <c r="J9878">
        <f t="shared" si="309"/>
        <v>793.80000000000007</v>
      </c>
    </row>
    <row r="9879" spans="1:10" x14ac:dyDescent="0.3">
      <c r="A9879" t="s">
        <v>9901</v>
      </c>
      <c r="B9879" s="1">
        <v>45707</v>
      </c>
      <c r="C9879" t="s">
        <v>10</v>
      </c>
      <c r="D9879" t="s">
        <v>11</v>
      </c>
      <c r="E9879">
        <v>386</v>
      </c>
      <c r="F9879">
        <v>14053.58</v>
      </c>
      <c r="G9879" t="str">
        <f t="shared" si="308"/>
        <v>Henkel Logistics</v>
      </c>
      <c r="H9879" t="str">
        <f>IFERROR(_xlfn.XLOOKUP(D9879, Product_Master_2026!B:B, Product_Master_2026!A:A), "Discontinued / Review Required")</f>
        <v>PROD_2026_003</v>
      </c>
      <c r="I9879">
        <f>IFERROR(_xlfn.XLOOKUP(H9879, Product_Master_2026!A:A, Product_Master_2026!D:D), 0)</f>
        <v>8.9</v>
      </c>
      <c r="J9879">
        <f t="shared" si="309"/>
        <v>3435.4</v>
      </c>
    </row>
    <row r="9880" spans="1:10" x14ac:dyDescent="0.3">
      <c r="A9880" t="s">
        <v>9902</v>
      </c>
      <c r="B9880" s="1">
        <v>45708</v>
      </c>
      <c r="C9880" t="s">
        <v>13</v>
      </c>
      <c r="D9880" t="s">
        <v>38</v>
      </c>
      <c r="E9880">
        <v>178</v>
      </c>
      <c r="F9880">
        <v>3880.71</v>
      </c>
      <c r="G9880" t="str">
        <f t="shared" si="308"/>
        <v>Henkel Logistics</v>
      </c>
      <c r="H9880" t="str">
        <f>IFERROR(_xlfn.XLOOKUP(D9880, Product_Master_2026!B:B, Product_Master_2026!A:A), "Discontinued / Review Required")</f>
        <v>PROD_2026_005</v>
      </c>
      <c r="I9880">
        <f>IFERROR(_xlfn.XLOOKUP(H9880, Product_Master_2026!A:A, Product_Master_2026!D:D), 0)</f>
        <v>5.4</v>
      </c>
      <c r="J9880">
        <f t="shared" si="309"/>
        <v>961.2</v>
      </c>
    </row>
    <row r="9881" spans="1:10" x14ac:dyDescent="0.3">
      <c r="A9881" t="s">
        <v>9903</v>
      </c>
      <c r="B9881" s="1">
        <v>45812</v>
      </c>
      <c r="C9881" t="s">
        <v>28</v>
      </c>
      <c r="D9881" t="s">
        <v>14</v>
      </c>
      <c r="E9881">
        <v>482</v>
      </c>
      <c r="F9881">
        <v>7631.61</v>
      </c>
      <c r="G9881" t="str">
        <f t="shared" si="308"/>
        <v>Fedex Global</v>
      </c>
      <c r="H9881" t="str">
        <f>IFERROR(_xlfn.XLOOKUP(D9881, Product_Master_2026!B:B, Product_Master_2026!A:A), "Discontinued / Review Required")</f>
        <v>Discontinued / Review Required</v>
      </c>
      <c r="I9881">
        <f>IFERROR(_xlfn.XLOOKUP(H9881, Product_Master_2026!A:A, Product_Master_2026!D:D), 0)</f>
        <v>0</v>
      </c>
      <c r="J9881">
        <f t="shared" si="309"/>
        <v>0</v>
      </c>
    </row>
    <row r="9882" spans="1:10" x14ac:dyDescent="0.3">
      <c r="A9882" t="s">
        <v>9904</v>
      </c>
      <c r="B9882" s="1">
        <v>45830</v>
      </c>
      <c r="C9882" t="s">
        <v>26</v>
      </c>
      <c r="D9882" t="s">
        <v>11</v>
      </c>
      <c r="E9882">
        <v>240</v>
      </c>
      <c r="F9882">
        <v>8690.75</v>
      </c>
      <c r="G9882" t="str">
        <f t="shared" si="308"/>
        <v>Dhl Express</v>
      </c>
      <c r="H9882" t="str">
        <f>IFERROR(_xlfn.XLOOKUP(D9882, Product_Master_2026!B:B, Product_Master_2026!A:A), "Discontinued / Review Required")</f>
        <v>PROD_2026_003</v>
      </c>
      <c r="I9882">
        <f>IFERROR(_xlfn.XLOOKUP(H9882, Product_Master_2026!A:A, Product_Master_2026!D:D), 0)</f>
        <v>8.9</v>
      </c>
      <c r="J9882">
        <f t="shared" si="309"/>
        <v>2136</v>
      </c>
    </row>
    <row r="9883" spans="1:10" x14ac:dyDescent="0.3">
      <c r="A9883" t="s">
        <v>9905</v>
      </c>
      <c r="B9883" s="1">
        <v>45858</v>
      </c>
      <c r="C9883" t="s">
        <v>37</v>
      </c>
      <c r="D9883" t="s">
        <v>21</v>
      </c>
      <c r="E9883">
        <v>62</v>
      </c>
      <c r="F9883">
        <v>1892.91</v>
      </c>
      <c r="G9883" t="str">
        <f t="shared" si="308"/>
        <v>Bluedart Corp</v>
      </c>
      <c r="H9883" t="str">
        <f>IFERROR(_xlfn.XLOOKUP(D9883, Product_Master_2026!B:B, Product_Master_2026!A:A), "Discontinued / Review Required")</f>
        <v>PROD_2026_001</v>
      </c>
      <c r="I9883">
        <f>IFERROR(_xlfn.XLOOKUP(H9883, Product_Master_2026!A:A, Product_Master_2026!D:D), 0)</f>
        <v>12.5</v>
      </c>
      <c r="J9883">
        <f t="shared" si="309"/>
        <v>775</v>
      </c>
    </row>
    <row r="9884" spans="1:10" x14ac:dyDescent="0.3">
      <c r="A9884" t="s">
        <v>9906</v>
      </c>
      <c r="B9884" s="1">
        <v>45850</v>
      </c>
      <c r="C9884" t="s">
        <v>24</v>
      </c>
      <c r="D9884" t="s">
        <v>16</v>
      </c>
      <c r="E9884">
        <v>186</v>
      </c>
      <c r="F9884">
        <v>3008.31</v>
      </c>
      <c r="G9884" t="str">
        <f t="shared" si="308"/>
        <v>Bluedart Corp</v>
      </c>
      <c r="H9884" t="str">
        <f>IFERROR(_xlfn.XLOOKUP(D9884, Product_Master_2026!B:B, Product_Master_2026!A:A), "Discontinued / Review Required")</f>
        <v>PROD_2026_004</v>
      </c>
      <c r="I9884">
        <f>IFERROR(_xlfn.XLOOKUP(H9884, Product_Master_2026!A:A, Product_Master_2026!D:D), 0)</f>
        <v>22</v>
      </c>
      <c r="J9884">
        <f t="shared" si="309"/>
        <v>4092</v>
      </c>
    </row>
    <row r="9885" spans="1:10" x14ac:dyDescent="0.3">
      <c r="A9885" t="s">
        <v>9907</v>
      </c>
      <c r="B9885" s="1">
        <v>45710</v>
      </c>
      <c r="C9885" t="s">
        <v>13</v>
      </c>
      <c r="D9885" t="s">
        <v>8</v>
      </c>
      <c r="E9885">
        <v>431</v>
      </c>
      <c r="F9885">
        <v>17493.080000000002</v>
      </c>
      <c r="G9885" t="str">
        <f t="shared" si="308"/>
        <v>Henkel Logistics</v>
      </c>
      <c r="H9885" t="str">
        <f>IFERROR(_xlfn.XLOOKUP(D9885, Product_Master_2026!B:B, Product_Master_2026!A:A), "Discontinued / Review Required")</f>
        <v>PROD_2026_002</v>
      </c>
      <c r="I9885">
        <f>IFERROR(_xlfn.XLOOKUP(H9885, Product_Master_2026!A:A, Product_Master_2026!D:D), 0)</f>
        <v>18.2</v>
      </c>
      <c r="J9885">
        <f t="shared" si="309"/>
        <v>7844.2</v>
      </c>
    </row>
    <row r="9886" spans="1:10" x14ac:dyDescent="0.3">
      <c r="A9886" t="s">
        <v>9908</v>
      </c>
      <c r="B9886" s="1">
        <v>45738</v>
      </c>
      <c r="C9886" t="s">
        <v>13</v>
      </c>
      <c r="D9886" t="s">
        <v>11</v>
      </c>
      <c r="E9886">
        <v>437</v>
      </c>
      <c r="F9886">
        <v>16705.8</v>
      </c>
      <c r="G9886" t="str">
        <f t="shared" si="308"/>
        <v>Henkel Logistics</v>
      </c>
      <c r="H9886" t="str">
        <f>IFERROR(_xlfn.XLOOKUP(D9886, Product_Master_2026!B:B, Product_Master_2026!A:A), "Discontinued / Review Required")</f>
        <v>PROD_2026_003</v>
      </c>
      <c r="I9886">
        <f>IFERROR(_xlfn.XLOOKUP(H9886, Product_Master_2026!A:A, Product_Master_2026!D:D), 0)</f>
        <v>8.9</v>
      </c>
      <c r="J9886">
        <f t="shared" si="309"/>
        <v>3889.3</v>
      </c>
    </row>
    <row r="9887" spans="1:10" x14ac:dyDescent="0.3">
      <c r="A9887" t="s">
        <v>9909</v>
      </c>
      <c r="B9887" s="1">
        <v>45875</v>
      </c>
      <c r="C9887" t="s">
        <v>13</v>
      </c>
      <c r="D9887" t="s">
        <v>14</v>
      </c>
      <c r="E9887">
        <v>232</v>
      </c>
      <c r="F9887">
        <v>9897.7199999999993</v>
      </c>
      <c r="G9887" t="str">
        <f t="shared" si="308"/>
        <v>Henkel Logistics</v>
      </c>
      <c r="H9887" t="str">
        <f>IFERROR(_xlfn.XLOOKUP(D9887, Product_Master_2026!B:B, Product_Master_2026!A:A), "Discontinued / Review Required")</f>
        <v>Discontinued / Review Required</v>
      </c>
      <c r="I9887">
        <f>IFERROR(_xlfn.XLOOKUP(H9887, Product_Master_2026!A:A, Product_Master_2026!D:D), 0)</f>
        <v>0</v>
      </c>
      <c r="J9887">
        <f t="shared" si="309"/>
        <v>0</v>
      </c>
    </row>
    <row r="9888" spans="1:10" x14ac:dyDescent="0.3">
      <c r="A9888" t="s">
        <v>9910</v>
      </c>
      <c r="B9888" s="1">
        <v>45786</v>
      </c>
      <c r="C9888" t="s">
        <v>18</v>
      </c>
      <c r="D9888" t="s">
        <v>16</v>
      </c>
      <c r="E9888">
        <v>407</v>
      </c>
      <c r="F9888">
        <v>16065.28</v>
      </c>
      <c r="G9888" t="str">
        <f t="shared" si="308"/>
        <v>Dhl Express</v>
      </c>
      <c r="H9888" t="str">
        <f>IFERROR(_xlfn.XLOOKUP(D9888, Product_Master_2026!B:B, Product_Master_2026!A:A), "Discontinued / Review Required")</f>
        <v>PROD_2026_004</v>
      </c>
      <c r="I9888">
        <f>IFERROR(_xlfn.XLOOKUP(H9888, Product_Master_2026!A:A, Product_Master_2026!D:D), 0)</f>
        <v>22</v>
      </c>
      <c r="J9888">
        <f t="shared" si="309"/>
        <v>8954</v>
      </c>
    </row>
    <row r="9889" spans="1:10" x14ac:dyDescent="0.3">
      <c r="A9889" t="s">
        <v>9911</v>
      </c>
      <c r="B9889" s="1">
        <v>45872</v>
      </c>
      <c r="C9889" t="s">
        <v>26</v>
      </c>
      <c r="D9889" t="s">
        <v>38</v>
      </c>
      <c r="E9889">
        <v>255</v>
      </c>
      <c r="F9889">
        <v>9977.74</v>
      </c>
      <c r="G9889" t="str">
        <f t="shared" si="308"/>
        <v>Dhl Express</v>
      </c>
      <c r="H9889" t="str">
        <f>IFERROR(_xlfn.XLOOKUP(D9889, Product_Master_2026!B:B, Product_Master_2026!A:A), "Discontinued / Review Required")</f>
        <v>PROD_2026_005</v>
      </c>
      <c r="I9889">
        <f>IFERROR(_xlfn.XLOOKUP(H9889, Product_Master_2026!A:A, Product_Master_2026!D:D), 0)</f>
        <v>5.4</v>
      </c>
      <c r="J9889">
        <f t="shared" si="309"/>
        <v>1377</v>
      </c>
    </row>
    <row r="9890" spans="1:10" x14ac:dyDescent="0.3">
      <c r="A9890" t="s">
        <v>9912</v>
      </c>
      <c r="B9890" s="1">
        <v>45954</v>
      </c>
      <c r="C9890" t="s">
        <v>7</v>
      </c>
      <c r="D9890" t="s">
        <v>16</v>
      </c>
      <c r="E9890">
        <v>219</v>
      </c>
      <c r="F9890">
        <v>8495.4500000000007</v>
      </c>
      <c r="G9890" t="str">
        <f t="shared" si="308"/>
        <v>Henkel Logistics</v>
      </c>
      <c r="H9890" t="str">
        <f>IFERROR(_xlfn.XLOOKUP(D9890, Product_Master_2026!B:B, Product_Master_2026!A:A), "Discontinued / Review Required")</f>
        <v>PROD_2026_004</v>
      </c>
      <c r="I9890">
        <f>IFERROR(_xlfn.XLOOKUP(H9890, Product_Master_2026!A:A, Product_Master_2026!D:D), 0)</f>
        <v>22</v>
      </c>
      <c r="J9890">
        <f t="shared" si="309"/>
        <v>4818</v>
      </c>
    </row>
    <row r="9891" spans="1:10" x14ac:dyDescent="0.3">
      <c r="A9891" t="s">
        <v>9913</v>
      </c>
      <c r="B9891" s="1">
        <v>45889</v>
      </c>
      <c r="C9891" t="s">
        <v>13</v>
      </c>
      <c r="D9891" t="s">
        <v>16</v>
      </c>
      <c r="E9891">
        <v>247</v>
      </c>
      <c r="F9891">
        <v>10978.81</v>
      </c>
      <c r="G9891" t="str">
        <f t="shared" si="308"/>
        <v>Henkel Logistics</v>
      </c>
      <c r="H9891" t="str">
        <f>IFERROR(_xlfn.XLOOKUP(D9891, Product_Master_2026!B:B, Product_Master_2026!A:A), "Discontinued / Review Required")</f>
        <v>PROD_2026_004</v>
      </c>
      <c r="I9891">
        <f>IFERROR(_xlfn.XLOOKUP(H9891, Product_Master_2026!A:A, Product_Master_2026!D:D), 0)</f>
        <v>22</v>
      </c>
      <c r="J9891">
        <f t="shared" si="309"/>
        <v>5434</v>
      </c>
    </row>
    <row r="9892" spans="1:10" x14ac:dyDescent="0.3">
      <c r="A9892" t="s">
        <v>9914</v>
      </c>
      <c r="B9892" s="1">
        <v>45973</v>
      </c>
      <c r="C9892" t="s">
        <v>24</v>
      </c>
      <c r="D9892" t="s">
        <v>38</v>
      </c>
      <c r="E9892">
        <v>217</v>
      </c>
      <c r="F9892">
        <v>9018.4500000000007</v>
      </c>
      <c r="G9892" t="str">
        <f t="shared" si="308"/>
        <v>Bluedart Corp</v>
      </c>
      <c r="H9892" t="str">
        <f>IFERROR(_xlfn.XLOOKUP(D9892, Product_Master_2026!B:B, Product_Master_2026!A:A), "Discontinued / Review Required")</f>
        <v>PROD_2026_005</v>
      </c>
      <c r="I9892">
        <f>IFERROR(_xlfn.XLOOKUP(H9892, Product_Master_2026!A:A, Product_Master_2026!D:D), 0)</f>
        <v>5.4</v>
      </c>
      <c r="J9892">
        <f t="shared" si="309"/>
        <v>1171.8000000000002</v>
      </c>
    </row>
    <row r="9893" spans="1:10" x14ac:dyDescent="0.3">
      <c r="A9893" t="s">
        <v>9915</v>
      </c>
      <c r="B9893" s="1">
        <v>45700</v>
      </c>
      <c r="C9893" t="s">
        <v>24</v>
      </c>
      <c r="D9893" t="s">
        <v>14</v>
      </c>
      <c r="E9893">
        <v>153</v>
      </c>
      <c r="F9893">
        <v>5410.82</v>
      </c>
      <c r="G9893" t="str">
        <f t="shared" si="308"/>
        <v>Bluedart Corp</v>
      </c>
      <c r="H9893" t="str">
        <f>IFERROR(_xlfn.XLOOKUP(D9893, Product_Master_2026!B:B, Product_Master_2026!A:A), "Discontinued / Review Required")</f>
        <v>Discontinued / Review Required</v>
      </c>
      <c r="I9893">
        <f>IFERROR(_xlfn.XLOOKUP(H9893, Product_Master_2026!A:A, Product_Master_2026!D:D), 0)</f>
        <v>0</v>
      </c>
      <c r="J9893">
        <f t="shared" si="309"/>
        <v>0</v>
      </c>
    </row>
    <row r="9894" spans="1:10" x14ac:dyDescent="0.3">
      <c r="A9894" t="s">
        <v>9916</v>
      </c>
      <c r="B9894" s="1">
        <v>45956</v>
      </c>
      <c r="C9894" t="s">
        <v>7</v>
      </c>
      <c r="D9894" t="s">
        <v>38</v>
      </c>
      <c r="E9894">
        <v>414</v>
      </c>
      <c r="F9894">
        <v>6794.9</v>
      </c>
      <c r="G9894" t="str">
        <f t="shared" si="308"/>
        <v>Henkel Logistics</v>
      </c>
      <c r="H9894" t="str">
        <f>IFERROR(_xlfn.XLOOKUP(D9894, Product_Master_2026!B:B, Product_Master_2026!A:A), "Discontinued / Review Required")</f>
        <v>PROD_2026_005</v>
      </c>
      <c r="I9894">
        <f>IFERROR(_xlfn.XLOOKUP(H9894, Product_Master_2026!A:A, Product_Master_2026!D:D), 0)</f>
        <v>5.4</v>
      </c>
      <c r="J9894">
        <f t="shared" si="309"/>
        <v>2235.6000000000004</v>
      </c>
    </row>
    <row r="9895" spans="1:10" x14ac:dyDescent="0.3">
      <c r="A9895" t="s">
        <v>9917</v>
      </c>
      <c r="B9895" s="1">
        <v>45998</v>
      </c>
      <c r="C9895" t="s">
        <v>10</v>
      </c>
      <c r="D9895" t="s">
        <v>21</v>
      </c>
      <c r="E9895">
        <v>352</v>
      </c>
      <c r="F9895">
        <v>8492.67</v>
      </c>
      <c r="G9895" t="str">
        <f t="shared" si="308"/>
        <v>Henkel Logistics</v>
      </c>
      <c r="H9895" t="str">
        <f>IFERROR(_xlfn.XLOOKUP(D9895, Product_Master_2026!B:B, Product_Master_2026!A:A), "Discontinued / Review Required")</f>
        <v>PROD_2026_001</v>
      </c>
      <c r="I9895">
        <f>IFERROR(_xlfn.XLOOKUP(H9895, Product_Master_2026!A:A, Product_Master_2026!D:D), 0)</f>
        <v>12.5</v>
      </c>
      <c r="J9895">
        <f t="shared" si="309"/>
        <v>4400</v>
      </c>
    </row>
    <row r="9896" spans="1:10" x14ac:dyDescent="0.3">
      <c r="A9896" t="s">
        <v>9918</v>
      </c>
      <c r="B9896" s="1">
        <v>45834</v>
      </c>
      <c r="C9896" t="s">
        <v>13</v>
      </c>
      <c r="D9896" t="s">
        <v>8</v>
      </c>
      <c r="E9896">
        <v>407</v>
      </c>
      <c r="F9896">
        <v>17187.12</v>
      </c>
      <c r="G9896" t="str">
        <f t="shared" si="308"/>
        <v>Henkel Logistics</v>
      </c>
      <c r="H9896" t="str">
        <f>IFERROR(_xlfn.XLOOKUP(D9896, Product_Master_2026!B:B, Product_Master_2026!A:A), "Discontinued / Review Required")</f>
        <v>PROD_2026_002</v>
      </c>
      <c r="I9896">
        <f>IFERROR(_xlfn.XLOOKUP(H9896, Product_Master_2026!A:A, Product_Master_2026!D:D), 0)</f>
        <v>18.2</v>
      </c>
      <c r="J9896">
        <f t="shared" si="309"/>
        <v>7407.4</v>
      </c>
    </row>
    <row r="9897" spans="1:10" x14ac:dyDescent="0.3">
      <c r="A9897" t="s">
        <v>9919</v>
      </c>
      <c r="B9897" s="1">
        <v>45746</v>
      </c>
      <c r="C9897" t="s">
        <v>26</v>
      </c>
      <c r="D9897" t="s">
        <v>14</v>
      </c>
      <c r="E9897">
        <v>158</v>
      </c>
      <c r="F9897">
        <v>3689.35</v>
      </c>
      <c r="G9897" t="str">
        <f t="shared" si="308"/>
        <v>Dhl Express</v>
      </c>
      <c r="H9897" t="str">
        <f>IFERROR(_xlfn.XLOOKUP(D9897, Product_Master_2026!B:B, Product_Master_2026!A:A), "Discontinued / Review Required")</f>
        <v>Discontinued / Review Required</v>
      </c>
      <c r="I9897">
        <f>IFERROR(_xlfn.XLOOKUP(H9897, Product_Master_2026!A:A, Product_Master_2026!D:D), 0)</f>
        <v>0</v>
      </c>
      <c r="J9897">
        <f t="shared" si="309"/>
        <v>0</v>
      </c>
    </row>
    <row r="9898" spans="1:10" x14ac:dyDescent="0.3">
      <c r="A9898" t="s">
        <v>9920</v>
      </c>
      <c r="B9898" s="1">
        <v>45729</v>
      </c>
      <c r="C9898" t="s">
        <v>13</v>
      </c>
      <c r="D9898" t="s">
        <v>14</v>
      </c>
      <c r="E9898">
        <v>438</v>
      </c>
      <c r="F9898">
        <v>12837.85</v>
      </c>
      <c r="G9898" t="str">
        <f t="shared" si="308"/>
        <v>Henkel Logistics</v>
      </c>
      <c r="H9898" t="str">
        <f>IFERROR(_xlfn.XLOOKUP(D9898, Product_Master_2026!B:B, Product_Master_2026!A:A), "Discontinued / Review Required")</f>
        <v>Discontinued / Review Required</v>
      </c>
      <c r="I9898">
        <f>IFERROR(_xlfn.XLOOKUP(H9898, Product_Master_2026!A:A, Product_Master_2026!D:D), 0)</f>
        <v>0</v>
      </c>
      <c r="J9898">
        <f t="shared" si="309"/>
        <v>0</v>
      </c>
    </row>
    <row r="9899" spans="1:10" x14ac:dyDescent="0.3">
      <c r="A9899" t="s">
        <v>9921</v>
      </c>
      <c r="B9899" s="1">
        <v>45887</v>
      </c>
      <c r="C9899" t="s">
        <v>37</v>
      </c>
      <c r="D9899" t="s">
        <v>38</v>
      </c>
      <c r="E9899">
        <v>437</v>
      </c>
      <c r="F9899">
        <v>8626.44</v>
      </c>
      <c r="G9899" t="str">
        <f t="shared" si="308"/>
        <v>Bluedart Corp</v>
      </c>
      <c r="H9899" t="str">
        <f>IFERROR(_xlfn.XLOOKUP(D9899, Product_Master_2026!B:B, Product_Master_2026!A:A), "Discontinued / Review Required")</f>
        <v>PROD_2026_005</v>
      </c>
      <c r="I9899">
        <f>IFERROR(_xlfn.XLOOKUP(H9899, Product_Master_2026!A:A, Product_Master_2026!D:D), 0)</f>
        <v>5.4</v>
      </c>
      <c r="J9899">
        <f t="shared" si="309"/>
        <v>2359.8000000000002</v>
      </c>
    </row>
    <row r="9900" spans="1:10" x14ac:dyDescent="0.3">
      <c r="A9900" t="s">
        <v>9922</v>
      </c>
      <c r="B9900" s="1">
        <v>45865</v>
      </c>
      <c r="C9900" t="s">
        <v>24</v>
      </c>
      <c r="D9900" t="s">
        <v>21</v>
      </c>
      <c r="E9900">
        <v>58</v>
      </c>
      <c r="F9900">
        <v>940.5</v>
      </c>
      <c r="G9900" t="str">
        <f t="shared" si="308"/>
        <v>Bluedart Corp</v>
      </c>
      <c r="H9900" t="str">
        <f>IFERROR(_xlfn.XLOOKUP(D9900, Product_Master_2026!B:B, Product_Master_2026!A:A), "Discontinued / Review Required")</f>
        <v>PROD_2026_001</v>
      </c>
      <c r="I9900">
        <f>IFERROR(_xlfn.XLOOKUP(H9900, Product_Master_2026!A:A, Product_Master_2026!D:D), 0)</f>
        <v>12.5</v>
      </c>
      <c r="J9900">
        <f t="shared" si="309"/>
        <v>725</v>
      </c>
    </row>
    <row r="9901" spans="1:10" x14ac:dyDescent="0.3">
      <c r="A9901" t="s">
        <v>9923</v>
      </c>
      <c r="B9901" s="1">
        <v>46012</v>
      </c>
      <c r="C9901" t="s">
        <v>18</v>
      </c>
      <c r="D9901" t="s">
        <v>38</v>
      </c>
      <c r="E9901">
        <v>84</v>
      </c>
      <c r="F9901">
        <v>2008.59</v>
      </c>
      <c r="G9901" t="str">
        <f t="shared" si="308"/>
        <v>Dhl Express</v>
      </c>
      <c r="H9901" t="str">
        <f>IFERROR(_xlfn.XLOOKUP(D9901, Product_Master_2026!B:B, Product_Master_2026!A:A), "Discontinued / Review Required")</f>
        <v>PROD_2026_005</v>
      </c>
      <c r="I9901">
        <f>IFERROR(_xlfn.XLOOKUP(H9901, Product_Master_2026!A:A, Product_Master_2026!D:D), 0)</f>
        <v>5.4</v>
      </c>
      <c r="J9901">
        <f t="shared" si="309"/>
        <v>453.6</v>
      </c>
    </row>
    <row r="9902" spans="1:10" x14ac:dyDescent="0.3">
      <c r="A9902" t="s">
        <v>9924</v>
      </c>
      <c r="B9902" s="1">
        <v>45993</v>
      </c>
      <c r="C9902" t="s">
        <v>20</v>
      </c>
      <c r="D9902" t="s">
        <v>21</v>
      </c>
      <c r="E9902">
        <v>98</v>
      </c>
      <c r="F9902">
        <v>4170.82</v>
      </c>
      <c r="G9902" t="str">
        <f t="shared" si="308"/>
        <v>Fedex Global</v>
      </c>
      <c r="H9902" t="str">
        <f>IFERROR(_xlfn.XLOOKUP(D9902, Product_Master_2026!B:B, Product_Master_2026!A:A), "Discontinued / Review Required")</f>
        <v>PROD_2026_001</v>
      </c>
      <c r="I9902">
        <f>IFERROR(_xlfn.XLOOKUP(H9902, Product_Master_2026!A:A, Product_Master_2026!D:D), 0)</f>
        <v>12.5</v>
      </c>
      <c r="J9902">
        <f t="shared" si="309"/>
        <v>1225</v>
      </c>
    </row>
    <row r="9903" spans="1:10" x14ac:dyDescent="0.3">
      <c r="A9903" t="s">
        <v>9925</v>
      </c>
      <c r="B9903" s="1">
        <v>45989</v>
      </c>
      <c r="C9903" t="s">
        <v>37</v>
      </c>
      <c r="D9903" t="s">
        <v>11</v>
      </c>
      <c r="E9903">
        <v>266</v>
      </c>
      <c r="F9903">
        <v>7163.17</v>
      </c>
      <c r="G9903" t="str">
        <f t="shared" si="308"/>
        <v>Bluedart Corp</v>
      </c>
      <c r="H9903" t="str">
        <f>IFERROR(_xlfn.XLOOKUP(D9903, Product_Master_2026!B:B, Product_Master_2026!A:A), "Discontinued / Review Required")</f>
        <v>PROD_2026_003</v>
      </c>
      <c r="I9903">
        <f>IFERROR(_xlfn.XLOOKUP(H9903, Product_Master_2026!A:A, Product_Master_2026!D:D), 0)</f>
        <v>8.9</v>
      </c>
      <c r="J9903">
        <f t="shared" si="309"/>
        <v>2367.4</v>
      </c>
    </row>
    <row r="9904" spans="1:10" x14ac:dyDescent="0.3">
      <c r="A9904" t="s">
        <v>9926</v>
      </c>
      <c r="B9904" s="1">
        <v>45794</v>
      </c>
      <c r="C9904" t="s">
        <v>7</v>
      </c>
      <c r="D9904" t="s">
        <v>16</v>
      </c>
      <c r="E9904">
        <v>145</v>
      </c>
      <c r="F9904">
        <v>6511.42</v>
      </c>
      <c r="G9904" t="str">
        <f t="shared" si="308"/>
        <v>Henkel Logistics</v>
      </c>
      <c r="H9904" t="str">
        <f>IFERROR(_xlfn.XLOOKUP(D9904, Product_Master_2026!B:B, Product_Master_2026!A:A), "Discontinued / Review Required")</f>
        <v>PROD_2026_004</v>
      </c>
      <c r="I9904">
        <f>IFERROR(_xlfn.XLOOKUP(H9904, Product_Master_2026!A:A, Product_Master_2026!D:D), 0)</f>
        <v>22</v>
      </c>
      <c r="J9904">
        <f t="shared" si="309"/>
        <v>3190</v>
      </c>
    </row>
    <row r="9905" spans="1:10" x14ac:dyDescent="0.3">
      <c r="A9905" t="s">
        <v>9927</v>
      </c>
      <c r="B9905" s="1">
        <v>45904</v>
      </c>
      <c r="C9905" t="s">
        <v>28</v>
      </c>
      <c r="D9905" t="s">
        <v>21</v>
      </c>
      <c r="E9905">
        <v>227</v>
      </c>
      <c r="F9905">
        <v>8560.7199999999993</v>
      </c>
      <c r="G9905" t="str">
        <f t="shared" si="308"/>
        <v>Fedex Global</v>
      </c>
      <c r="H9905" t="str">
        <f>IFERROR(_xlfn.XLOOKUP(D9905, Product_Master_2026!B:B, Product_Master_2026!A:A), "Discontinued / Review Required")</f>
        <v>PROD_2026_001</v>
      </c>
      <c r="I9905">
        <f>IFERROR(_xlfn.XLOOKUP(H9905, Product_Master_2026!A:A, Product_Master_2026!D:D), 0)</f>
        <v>12.5</v>
      </c>
      <c r="J9905">
        <f t="shared" si="309"/>
        <v>2837.5</v>
      </c>
    </row>
    <row r="9906" spans="1:10" x14ac:dyDescent="0.3">
      <c r="A9906" t="s">
        <v>9928</v>
      </c>
      <c r="B9906" s="1">
        <v>45952</v>
      </c>
      <c r="C9906" t="s">
        <v>28</v>
      </c>
      <c r="D9906" t="s">
        <v>16</v>
      </c>
      <c r="E9906">
        <v>455</v>
      </c>
      <c r="F9906">
        <v>15522.85</v>
      </c>
      <c r="G9906" t="str">
        <f t="shared" si="308"/>
        <v>Fedex Global</v>
      </c>
      <c r="H9906" t="str">
        <f>IFERROR(_xlfn.XLOOKUP(D9906, Product_Master_2026!B:B, Product_Master_2026!A:A), "Discontinued / Review Required")</f>
        <v>PROD_2026_004</v>
      </c>
      <c r="I9906">
        <f>IFERROR(_xlfn.XLOOKUP(H9906, Product_Master_2026!A:A, Product_Master_2026!D:D), 0)</f>
        <v>22</v>
      </c>
      <c r="J9906">
        <f t="shared" si="309"/>
        <v>10010</v>
      </c>
    </row>
    <row r="9907" spans="1:10" x14ac:dyDescent="0.3">
      <c r="A9907" t="s">
        <v>9929</v>
      </c>
      <c r="B9907" s="1">
        <v>45848</v>
      </c>
      <c r="C9907" t="s">
        <v>26</v>
      </c>
      <c r="D9907" t="s">
        <v>21</v>
      </c>
      <c r="E9907">
        <v>335</v>
      </c>
      <c r="F9907">
        <v>9459.66</v>
      </c>
      <c r="G9907" t="str">
        <f t="shared" si="308"/>
        <v>Dhl Express</v>
      </c>
      <c r="H9907" t="str">
        <f>IFERROR(_xlfn.XLOOKUP(D9907, Product_Master_2026!B:B, Product_Master_2026!A:A), "Discontinued / Review Required")</f>
        <v>PROD_2026_001</v>
      </c>
      <c r="I9907">
        <f>IFERROR(_xlfn.XLOOKUP(H9907, Product_Master_2026!A:A, Product_Master_2026!D:D), 0)</f>
        <v>12.5</v>
      </c>
      <c r="J9907">
        <f t="shared" si="309"/>
        <v>4187.5</v>
      </c>
    </row>
    <row r="9908" spans="1:10" x14ac:dyDescent="0.3">
      <c r="A9908" t="s">
        <v>9930</v>
      </c>
      <c r="B9908" s="1">
        <v>45932</v>
      </c>
      <c r="C9908" t="s">
        <v>18</v>
      </c>
      <c r="D9908" t="s">
        <v>21</v>
      </c>
      <c r="E9908">
        <v>489</v>
      </c>
      <c r="F9908">
        <v>13406.04</v>
      </c>
      <c r="G9908" t="str">
        <f t="shared" si="308"/>
        <v>Dhl Express</v>
      </c>
      <c r="H9908" t="str">
        <f>IFERROR(_xlfn.XLOOKUP(D9908, Product_Master_2026!B:B, Product_Master_2026!A:A), "Discontinued / Review Required")</f>
        <v>PROD_2026_001</v>
      </c>
      <c r="I9908">
        <f>IFERROR(_xlfn.XLOOKUP(H9908, Product_Master_2026!A:A, Product_Master_2026!D:D), 0)</f>
        <v>12.5</v>
      </c>
      <c r="J9908">
        <f t="shared" si="309"/>
        <v>6112.5</v>
      </c>
    </row>
    <row r="9909" spans="1:10" x14ac:dyDescent="0.3">
      <c r="A9909" t="s">
        <v>9931</v>
      </c>
      <c r="B9909" s="1">
        <v>45743</v>
      </c>
      <c r="C9909" t="s">
        <v>26</v>
      </c>
      <c r="D9909" t="s">
        <v>14</v>
      </c>
      <c r="E9909">
        <v>117</v>
      </c>
      <c r="F9909">
        <v>3119.9</v>
      </c>
      <c r="G9909" t="str">
        <f t="shared" si="308"/>
        <v>Dhl Express</v>
      </c>
      <c r="H9909" t="str">
        <f>IFERROR(_xlfn.XLOOKUP(D9909, Product_Master_2026!B:B, Product_Master_2026!A:A), "Discontinued / Review Required")</f>
        <v>Discontinued / Review Required</v>
      </c>
      <c r="I9909">
        <f>IFERROR(_xlfn.XLOOKUP(H9909, Product_Master_2026!A:A, Product_Master_2026!D:D), 0)</f>
        <v>0</v>
      </c>
      <c r="J9909">
        <f t="shared" si="309"/>
        <v>0</v>
      </c>
    </row>
    <row r="9910" spans="1:10" x14ac:dyDescent="0.3">
      <c r="A9910" t="s">
        <v>9932</v>
      </c>
      <c r="B9910" s="1">
        <v>45952</v>
      </c>
      <c r="C9910" t="s">
        <v>44</v>
      </c>
      <c r="D9910" t="s">
        <v>14</v>
      </c>
      <c r="E9910">
        <v>48</v>
      </c>
      <c r="F9910">
        <v>1019.98</v>
      </c>
      <c r="G9910" t="str">
        <f t="shared" si="308"/>
        <v>Bluedart Corp</v>
      </c>
      <c r="H9910" t="str">
        <f>IFERROR(_xlfn.XLOOKUP(D9910, Product_Master_2026!B:B, Product_Master_2026!A:A), "Discontinued / Review Required")</f>
        <v>Discontinued / Review Required</v>
      </c>
      <c r="I9910">
        <f>IFERROR(_xlfn.XLOOKUP(H9910, Product_Master_2026!A:A, Product_Master_2026!D:D), 0)</f>
        <v>0</v>
      </c>
      <c r="J9910">
        <f t="shared" si="309"/>
        <v>0</v>
      </c>
    </row>
    <row r="9911" spans="1:10" x14ac:dyDescent="0.3">
      <c r="A9911" t="s">
        <v>9933</v>
      </c>
      <c r="B9911" s="1">
        <v>45851</v>
      </c>
      <c r="C9911" t="s">
        <v>13</v>
      </c>
      <c r="D9911" t="s">
        <v>14</v>
      </c>
      <c r="E9911">
        <v>365</v>
      </c>
      <c r="F9911">
        <v>14756.8</v>
      </c>
      <c r="G9911" t="str">
        <f t="shared" si="308"/>
        <v>Henkel Logistics</v>
      </c>
      <c r="H9911" t="str">
        <f>IFERROR(_xlfn.XLOOKUP(D9911, Product_Master_2026!B:B, Product_Master_2026!A:A), "Discontinued / Review Required")</f>
        <v>Discontinued / Review Required</v>
      </c>
      <c r="I9911">
        <f>IFERROR(_xlfn.XLOOKUP(H9911, Product_Master_2026!A:A, Product_Master_2026!D:D), 0)</f>
        <v>0</v>
      </c>
      <c r="J9911">
        <f t="shared" si="309"/>
        <v>0</v>
      </c>
    </row>
    <row r="9912" spans="1:10" x14ac:dyDescent="0.3">
      <c r="A9912" t="s">
        <v>9934</v>
      </c>
      <c r="B9912" s="1">
        <v>45978</v>
      </c>
      <c r="C9912" t="s">
        <v>26</v>
      </c>
      <c r="D9912" t="s">
        <v>16</v>
      </c>
      <c r="E9912">
        <v>101</v>
      </c>
      <c r="F9912">
        <v>4076.58</v>
      </c>
      <c r="G9912" t="str">
        <f t="shared" si="308"/>
        <v>Dhl Express</v>
      </c>
      <c r="H9912" t="str">
        <f>IFERROR(_xlfn.XLOOKUP(D9912, Product_Master_2026!B:B, Product_Master_2026!A:A), "Discontinued / Review Required")</f>
        <v>PROD_2026_004</v>
      </c>
      <c r="I9912">
        <f>IFERROR(_xlfn.XLOOKUP(H9912, Product_Master_2026!A:A, Product_Master_2026!D:D), 0)</f>
        <v>22</v>
      </c>
      <c r="J9912">
        <f t="shared" si="309"/>
        <v>2222</v>
      </c>
    </row>
    <row r="9913" spans="1:10" x14ac:dyDescent="0.3">
      <c r="A9913" t="s">
        <v>9935</v>
      </c>
      <c r="B9913" s="1">
        <v>45866</v>
      </c>
      <c r="C9913" t="s">
        <v>13</v>
      </c>
      <c r="D9913" t="s">
        <v>21</v>
      </c>
      <c r="E9913">
        <v>193</v>
      </c>
      <c r="F9913">
        <v>6324.01</v>
      </c>
      <c r="G9913" t="str">
        <f t="shared" si="308"/>
        <v>Henkel Logistics</v>
      </c>
      <c r="H9913" t="str">
        <f>IFERROR(_xlfn.XLOOKUP(D9913, Product_Master_2026!B:B, Product_Master_2026!A:A), "Discontinued / Review Required")</f>
        <v>PROD_2026_001</v>
      </c>
      <c r="I9913">
        <f>IFERROR(_xlfn.XLOOKUP(H9913, Product_Master_2026!A:A, Product_Master_2026!D:D), 0)</f>
        <v>12.5</v>
      </c>
      <c r="J9913">
        <f t="shared" si="309"/>
        <v>2412.5</v>
      </c>
    </row>
    <row r="9914" spans="1:10" x14ac:dyDescent="0.3">
      <c r="A9914" t="s">
        <v>9936</v>
      </c>
      <c r="B9914" s="1">
        <v>45952</v>
      </c>
      <c r="C9914" t="s">
        <v>7</v>
      </c>
      <c r="D9914" t="s">
        <v>16</v>
      </c>
      <c r="E9914">
        <v>464</v>
      </c>
      <c r="F9914">
        <v>12736.88</v>
      </c>
      <c r="G9914" t="str">
        <f t="shared" si="308"/>
        <v>Henkel Logistics</v>
      </c>
      <c r="H9914" t="str">
        <f>IFERROR(_xlfn.XLOOKUP(D9914, Product_Master_2026!B:B, Product_Master_2026!A:A), "Discontinued / Review Required")</f>
        <v>PROD_2026_004</v>
      </c>
      <c r="I9914">
        <f>IFERROR(_xlfn.XLOOKUP(H9914, Product_Master_2026!A:A, Product_Master_2026!D:D), 0)</f>
        <v>22</v>
      </c>
      <c r="J9914">
        <f t="shared" si="309"/>
        <v>10208</v>
      </c>
    </row>
    <row r="9915" spans="1:10" x14ac:dyDescent="0.3">
      <c r="A9915" t="s">
        <v>9937</v>
      </c>
      <c r="B9915" s="1">
        <v>45679</v>
      </c>
      <c r="C9915" t="s">
        <v>18</v>
      </c>
      <c r="D9915" t="s">
        <v>11</v>
      </c>
      <c r="E9915">
        <v>18</v>
      </c>
      <c r="F9915">
        <v>725.01</v>
      </c>
      <c r="G9915" t="str">
        <f t="shared" si="308"/>
        <v>Dhl Express</v>
      </c>
      <c r="H9915" t="str">
        <f>IFERROR(_xlfn.XLOOKUP(D9915, Product_Master_2026!B:B, Product_Master_2026!A:A), "Discontinued / Review Required")</f>
        <v>PROD_2026_003</v>
      </c>
      <c r="I9915">
        <f>IFERROR(_xlfn.XLOOKUP(H9915, Product_Master_2026!A:A, Product_Master_2026!D:D), 0)</f>
        <v>8.9</v>
      </c>
      <c r="J9915">
        <f t="shared" si="309"/>
        <v>160.20000000000002</v>
      </c>
    </row>
    <row r="9916" spans="1:10" x14ac:dyDescent="0.3">
      <c r="A9916" t="s">
        <v>9938</v>
      </c>
      <c r="B9916" s="1">
        <v>46009</v>
      </c>
      <c r="C9916" t="s">
        <v>37</v>
      </c>
      <c r="D9916" t="s">
        <v>11</v>
      </c>
      <c r="E9916">
        <v>408</v>
      </c>
      <c r="F9916">
        <v>17073.04</v>
      </c>
      <c r="G9916" t="str">
        <f t="shared" si="308"/>
        <v>Bluedart Corp</v>
      </c>
      <c r="H9916" t="str">
        <f>IFERROR(_xlfn.XLOOKUP(D9916, Product_Master_2026!B:B, Product_Master_2026!A:A), "Discontinued / Review Required")</f>
        <v>PROD_2026_003</v>
      </c>
      <c r="I9916">
        <f>IFERROR(_xlfn.XLOOKUP(H9916, Product_Master_2026!A:A, Product_Master_2026!D:D), 0)</f>
        <v>8.9</v>
      </c>
      <c r="J9916">
        <f t="shared" si="309"/>
        <v>3631.2000000000003</v>
      </c>
    </row>
    <row r="9917" spans="1:10" x14ac:dyDescent="0.3">
      <c r="A9917" t="s">
        <v>9939</v>
      </c>
      <c r="B9917" s="1">
        <v>45878</v>
      </c>
      <c r="C9917" t="s">
        <v>24</v>
      </c>
      <c r="D9917" t="s">
        <v>16</v>
      </c>
      <c r="E9917">
        <v>179</v>
      </c>
      <c r="F9917">
        <v>7299.72</v>
      </c>
      <c r="G9917" t="str">
        <f t="shared" si="308"/>
        <v>Bluedart Corp</v>
      </c>
      <c r="H9917" t="str">
        <f>IFERROR(_xlfn.XLOOKUP(D9917, Product_Master_2026!B:B, Product_Master_2026!A:A), "Discontinued / Review Required")</f>
        <v>PROD_2026_004</v>
      </c>
      <c r="I9917">
        <f>IFERROR(_xlfn.XLOOKUP(H9917, Product_Master_2026!A:A, Product_Master_2026!D:D), 0)</f>
        <v>22</v>
      </c>
      <c r="J9917">
        <f t="shared" si="309"/>
        <v>3938</v>
      </c>
    </row>
    <row r="9918" spans="1:10" x14ac:dyDescent="0.3">
      <c r="A9918" t="s">
        <v>9940</v>
      </c>
      <c r="B9918" s="1">
        <v>45810</v>
      </c>
      <c r="C9918" t="s">
        <v>44</v>
      </c>
      <c r="D9918" t="s">
        <v>11</v>
      </c>
      <c r="E9918">
        <v>220</v>
      </c>
      <c r="F9918">
        <v>7089.81</v>
      </c>
      <c r="G9918" t="str">
        <f t="shared" si="308"/>
        <v>Bluedart Corp</v>
      </c>
      <c r="H9918" t="str">
        <f>IFERROR(_xlfn.XLOOKUP(D9918, Product_Master_2026!B:B, Product_Master_2026!A:A), "Discontinued / Review Required")</f>
        <v>PROD_2026_003</v>
      </c>
      <c r="I9918">
        <f>IFERROR(_xlfn.XLOOKUP(H9918, Product_Master_2026!A:A, Product_Master_2026!D:D), 0)</f>
        <v>8.9</v>
      </c>
      <c r="J9918">
        <f t="shared" si="309"/>
        <v>1958</v>
      </c>
    </row>
    <row r="9919" spans="1:10" x14ac:dyDescent="0.3">
      <c r="A9919" t="s">
        <v>9941</v>
      </c>
      <c r="B9919" s="1">
        <v>45787</v>
      </c>
      <c r="C9919" t="s">
        <v>7</v>
      </c>
      <c r="D9919" t="s">
        <v>38</v>
      </c>
      <c r="E9919">
        <v>449</v>
      </c>
      <c r="F9919">
        <v>13668.28</v>
      </c>
      <c r="G9919" t="str">
        <f t="shared" si="308"/>
        <v>Henkel Logistics</v>
      </c>
      <c r="H9919" t="str">
        <f>IFERROR(_xlfn.XLOOKUP(D9919, Product_Master_2026!B:B, Product_Master_2026!A:A), "Discontinued / Review Required")</f>
        <v>PROD_2026_005</v>
      </c>
      <c r="I9919">
        <f>IFERROR(_xlfn.XLOOKUP(H9919, Product_Master_2026!A:A, Product_Master_2026!D:D), 0)</f>
        <v>5.4</v>
      </c>
      <c r="J9919">
        <f t="shared" si="309"/>
        <v>2424.6000000000004</v>
      </c>
    </row>
    <row r="9920" spans="1:10" x14ac:dyDescent="0.3">
      <c r="A9920" t="s">
        <v>9942</v>
      </c>
      <c r="B9920" s="1">
        <v>45965</v>
      </c>
      <c r="C9920" t="s">
        <v>24</v>
      </c>
      <c r="D9920" t="s">
        <v>38</v>
      </c>
      <c r="E9920">
        <v>299</v>
      </c>
      <c r="F9920">
        <v>9825.16</v>
      </c>
      <c r="G9920" t="str">
        <f t="shared" si="308"/>
        <v>Bluedart Corp</v>
      </c>
      <c r="H9920" t="str">
        <f>IFERROR(_xlfn.XLOOKUP(D9920, Product_Master_2026!B:B, Product_Master_2026!A:A), "Discontinued / Review Required")</f>
        <v>PROD_2026_005</v>
      </c>
      <c r="I9920">
        <f>IFERROR(_xlfn.XLOOKUP(H9920, Product_Master_2026!A:A, Product_Master_2026!D:D), 0)</f>
        <v>5.4</v>
      </c>
      <c r="J9920">
        <f t="shared" si="309"/>
        <v>1614.6000000000001</v>
      </c>
    </row>
    <row r="9921" spans="1:10" x14ac:dyDescent="0.3">
      <c r="A9921" t="s">
        <v>9943</v>
      </c>
      <c r="B9921" s="1">
        <v>45896</v>
      </c>
      <c r="C9921" t="s">
        <v>24</v>
      </c>
      <c r="D9921" t="s">
        <v>11</v>
      </c>
      <c r="E9921">
        <v>99</v>
      </c>
      <c r="F9921">
        <v>2511.9699999999998</v>
      </c>
      <c r="G9921" t="str">
        <f t="shared" si="308"/>
        <v>Bluedart Corp</v>
      </c>
      <c r="H9921" t="str">
        <f>IFERROR(_xlfn.XLOOKUP(D9921, Product_Master_2026!B:B, Product_Master_2026!A:A), "Discontinued / Review Required")</f>
        <v>PROD_2026_003</v>
      </c>
      <c r="I9921">
        <f>IFERROR(_xlfn.XLOOKUP(H9921, Product_Master_2026!A:A, Product_Master_2026!D:D), 0)</f>
        <v>8.9</v>
      </c>
      <c r="J9921">
        <f t="shared" si="309"/>
        <v>881.1</v>
      </c>
    </row>
    <row r="9922" spans="1:10" x14ac:dyDescent="0.3">
      <c r="A9922" t="s">
        <v>9944</v>
      </c>
      <c r="B9922" s="1">
        <v>45978</v>
      </c>
      <c r="C9922" t="s">
        <v>18</v>
      </c>
      <c r="D9922" t="s">
        <v>14</v>
      </c>
      <c r="E9922">
        <v>300</v>
      </c>
      <c r="F9922">
        <v>6893.42</v>
      </c>
      <c r="G9922" t="str">
        <f t="shared" si="308"/>
        <v>Dhl Express</v>
      </c>
      <c r="H9922" t="str">
        <f>IFERROR(_xlfn.XLOOKUP(D9922, Product_Master_2026!B:B, Product_Master_2026!A:A), "Discontinued / Review Required")</f>
        <v>Discontinued / Review Required</v>
      </c>
      <c r="I9922">
        <f>IFERROR(_xlfn.XLOOKUP(H9922, Product_Master_2026!A:A, Product_Master_2026!D:D), 0)</f>
        <v>0</v>
      </c>
      <c r="J9922">
        <f t="shared" si="309"/>
        <v>0</v>
      </c>
    </row>
    <row r="9923" spans="1:10" x14ac:dyDescent="0.3">
      <c r="A9923" t="s">
        <v>9945</v>
      </c>
      <c r="B9923" s="1">
        <v>45958</v>
      </c>
      <c r="C9923" t="s">
        <v>13</v>
      </c>
      <c r="D9923" t="s">
        <v>8</v>
      </c>
      <c r="E9923">
        <v>404</v>
      </c>
      <c r="F9923">
        <v>13133.98</v>
      </c>
      <c r="G9923" t="str">
        <f t="shared" ref="G9923:G9986" si="310">PROPER(TRIM(C9923))</f>
        <v>Henkel Logistics</v>
      </c>
      <c r="H9923" t="str">
        <f>IFERROR(_xlfn.XLOOKUP(D9923, Product_Master_2026!B:B, Product_Master_2026!A:A), "Discontinued / Review Required")</f>
        <v>PROD_2026_002</v>
      </c>
      <c r="I9923">
        <f>IFERROR(_xlfn.XLOOKUP(H9923, Product_Master_2026!A:A, Product_Master_2026!D:D), 0)</f>
        <v>18.2</v>
      </c>
      <c r="J9923">
        <f t="shared" ref="J9923:J9986" si="311">E9923 * I9923</f>
        <v>7352.7999999999993</v>
      </c>
    </row>
    <row r="9924" spans="1:10" x14ac:dyDescent="0.3">
      <c r="A9924" t="s">
        <v>9946</v>
      </c>
      <c r="B9924" s="1">
        <v>45966</v>
      </c>
      <c r="C9924" t="s">
        <v>26</v>
      </c>
      <c r="D9924" t="s">
        <v>11</v>
      </c>
      <c r="E9924">
        <v>327</v>
      </c>
      <c r="F9924">
        <v>9255.32</v>
      </c>
      <c r="G9924" t="str">
        <f t="shared" si="310"/>
        <v>Dhl Express</v>
      </c>
      <c r="H9924" t="str">
        <f>IFERROR(_xlfn.XLOOKUP(D9924, Product_Master_2026!B:B, Product_Master_2026!A:A), "Discontinued / Review Required")</f>
        <v>PROD_2026_003</v>
      </c>
      <c r="I9924">
        <f>IFERROR(_xlfn.XLOOKUP(H9924, Product_Master_2026!A:A, Product_Master_2026!D:D), 0)</f>
        <v>8.9</v>
      </c>
      <c r="J9924">
        <f t="shared" si="311"/>
        <v>2910.3</v>
      </c>
    </row>
    <row r="9925" spans="1:10" x14ac:dyDescent="0.3">
      <c r="A9925" t="s">
        <v>9947</v>
      </c>
      <c r="B9925" s="1">
        <v>45837</v>
      </c>
      <c r="C9925" t="s">
        <v>28</v>
      </c>
      <c r="D9925" t="s">
        <v>11</v>
      </c>
      <c r="E9925">
        <v>280</v>
      </c>
      <c r="F9925">
        <v>7457.17</v>
      </c>
      <c r="G9925" t="str">
        <f t="shared" si="310"/>
        <v>Fedex Global</v>
      </c>
      <c r="H9925" t="str">
        <f>IFERROR(_xlfn.XLOOKUP(D9925, Product_Master_2026!B:B, Product_Master_2026!A:A), "Discontinued / Review Required")</f>
        <v>PROD_2026_003</v>
      </c>
      <c r="I9925">
        <f>IFERROR(_xlfn.XLOOKUP(H9925, Product_Master_2026!A:A, Product_Master_2026!D:D), 0)</f>
        <v>8.9</v>
      </c>
      <c r="J9925">
        <f t="shared" si="311"/>
        <v>2492</v>
      </c>
    </row>
    <row r="9926" spans="1:10" x14ac:dyDescent="0.3">
      <c r="A9926" t="s">
        <v>9948</v>
      </c>
      <c r="B9926" s="1">
        <v>45945</v>
      </c>
      <c r="C9926" t="s">
        <v>24</v>
      </c>
      <c r="D9926" t="s">
        <v>8</v>
      </c>
      <c r="E9926">
        <v>33</v>
      </c>
      <c r="F9926">
        <v>597.61</v>
      </c>
      <c r="G9926" t="str">
        <f t="shared" si="310"/>
        <v>Bluedart Corp</v>
      </c>
      <c r="H9926" t="str">
        <f>IFERROR(_xlfn.XLOOKUP(D9926, Product_Master_2026!B:B, Product_Master_2026!A:A), "Discontinued / Review Required")</f>
        <v>PROD_2026_002</v>
      </c>
      <c r="I9926">
        <f>IFERROR(_xlfn.XLOOKUP(H9926, Product_Master_2026!A:A, Product_Master_2026!D:D), 0)</f>
        <v>18.2</v>
      </c>
      <c r="J9926">
        <f t="shared" si="311"/>
        <v>600.6</v>
      </c>
    </row>
    <row r="9927" spans="1:10" x14ac:dyDescent="0.3">
      <c r="A9927" t="s">
        <v>9949</v>
      </c>
      <c r="B9927" s="1">
        <v>45924</v>
      </c>
      <c r="C9927" t="s">
        <v>26</v>
      </c>
      <c r="D9927" t="s">
        <v>16</v>
      </c>
      <c r="E9927">
        <v>337</v>
      </c>
      <c r="F9927">
        <v>8326.44</v>
      </c>
      <c r="G9927" t="str">
        <f t="shared" si="310"/>
        <v>Dhl Express</v>
      </c>
      <c r="H9927" t="str">
        <f>IFERROR(_xlfn.XLOOKUP(D9927, Product_Master_2026!B:B, Product_Master_2026!A:A), "Discontinued / Review Required")</f>
        <v>PROD_2026_004</v>
      </c>
      <c r="I9927">
        <f>IFERROR(_xlfn.XLOOKUP(H9927, Product_Master_2026!A:A, Product_Master_2026!D:D), 0)</f>
        <v>22</v>
      </c>
      <c r="J9927">
        <f t="shared" si="311"/>
        <v>7414</v>
      </c>
    </row>
    <row r="9928" spans="1:10" x14ac:dyDescent="0.3">
      <c r="A9928" t="s">
        <v>9950</v>
      </c>
      <c r="B9928" s="1">
        <v>45807</v>
      </c>
      <c r="C9928" t="s">
        <v>44</v>
      </c>
      <c r="D9928" t="s">
        <v>16</v>
      </c>
      <c r="E9928">
        <v>385</v>
      </c>
      <c r="F9928">
        <v>14949.95</v>
      </c>
      <c r="G9928" t="str">
        <f t="shared" si="310"/>
        <v>Bluedart Corp</v>
      </c>
      <c r="H9928" t="str">
        <f>IFERROR(_xlfn.XLOOKUP(D9928, Product_Master_2026!B:B, Product_Master_2026!A:A), "Discontinued / Review Required")</f>
        <v>PROD_2026_004</v>
      </c>
      <c r="I9928">
        <f>IFERROR(_xlfn.XLOOKUP(H9928, Product_Master_2026!A:A, Product_Master_2026!D:D), 0)</f>
        <v>22</v>
      </c>
      <c r="J9928">
        <f t="shared" si="311"/>
        <v>8470</v>
      </c>
    </row>
    <row r="9929" spans="1:10" x14ac:dyDescent="0.3">
      <c r="A9929" t="s">
        <v>9951</v>
      </c>
      <c r="B9929" s="1">
        <v>45719</v>
      </c>
      <c r="C9929" t="s">
        <v>18</v>
      </c>
      <c r="D9929" t="s">
        <v>38</v>
      </c>
      <c r="E9929">
        <v>386</v>
      </c>
      <c r="F9929">
        <v>13827.36</v>
      </c>
      <c r="G9929" t="str">
        <f t="shared" si="310"/>
        <v>Dhl Express</v>
      </c>
      <c r="H9929" t="str">
        <f>IFERROR(_xlfn.XLOOKUP(D9929, Product_Master_2026!B:B, Product_Master_2026!A:A), "Discontinued / Review Required")</f>
        <v>PROD_2026_005</v>
      </c>
      <c r="I9929">
        <f>IFERROR(_xlfn.XLOOKUP(H9929, Product_Master_2026!A:A, Product_Master_2026!D:D), 0)</f>
        <v>5.4</v>
      </c>
      <c r="J9929">
        <f t="shared" si="311"/>
        <v>2084.4</v>
      </c>
    </row>
    <row r="9930" spans="1:10" x14ac:dyDescent="0.3">
      <c r="A9930" t="s">
        <v>9952</v>
      </c>
      <c r="B9930" s="1">
        <v>45866</v>
      </c>
      <c r="C9930" t="s">
        <v>26</v>
      </c>
      <c r="D9930" t="s">
        <v>11</v>
      </c>
      <c r="E9930">
        <v>266</v>
      </c>
      <c r="F9930">
        <v>8161.28</v>
      </c>
      <c r="G9930" t="str">
        <f t="shared" si="310"/>
        <v>Dhl Express</v>
      </c>
      <c r="H9930" t="str">
        <f>IFERROR(_xlfn.XLOOKUP(D9930, Product_Master_2026!B:B, Product_Master_2026!A:A), "Discontinued / Review Required")</f>
        <v>PROD_2026_003</v>
      </c>
      <c r="I9930">
        <f>IFERROR(_xlfn.XLOOKUP(H9930, Product_Master_2026!A:A, Product_Master_2026!D:D), 0)</f>
        <v>8.9</v>
      </c>
      <c r="J9930">
        <f t="shared" si="311"/>
        <v>2367.4</v>
      </c>
    </row>
    <row r="9931" spans="1:10" x14ac:dyDescent="0.3">
      <c r="A9931" t="s">
        <v>9953</v>
      </c>
      <c r="B9931" s="1">
        <v>45908</v>
      </c>
      <c r="C9931" t="s">
        <v>28</v>
      </c>
      <c r="D9931" t="s">
        <v>11</v>
      </c>
      <c r="E9931">
        <v>154</v>
      </c>
      <c r="F9931">
        <v>5883.46</v>
      </c>
      <c r="G9931" t="str">
        <f t="shared" si="310"/>
        <v>Fedex Global</v>
      </c>
      <c r="H9931" t="str">
        <f>IFERROR(_xlfn.XLOOKUP(D9931, Product_Master_2026!B:B, Product_Master_2026!A:A), "Discontinued / Review Required")</f>
        <v>PROD_2026_003</v>
      </c>
      <c r="I9931">
        <f>IFERROR(_xlfn.XLOOKUP(H9931, Product_Master_2026!A:A, Product_Master_2026!D:D), 0)</f>
        <v>8.9</v>
      </c>
      <c r="J9931">
        <f t="shared" si="311"/>
        <v>1370.6000000000001</v>
      </c>
    </row>
    <row r="9932" spans="1:10" x14ac:dyDescent="0.3">
      <c r="A9932" t="s">
        <v>9954</v>
      </c>
      <c r="B9932" s="1">
        <v>45738</v>
      </c>
      <c r="C9932" t="s">
        <v>7</v>
      </c>
      <c r="D9932" t="s">
        <v>21</v>
      </c>
      <c r="E9932">
        <v>349</v>
      </c>
      <c r="F9932">
        <v>11867.25</v>
      </c>
      <c r="G9932" t="str">
        <f t="shared" si="310"/>
        <v>Henkel Logistics</v>
      </c>
      <c r="H9932" t="str">
        <f>IFERROR(_xlfn.XLOOKUP(D9932, Product_Master_2026!B:B, Product_Master_2026!A:A), "Discontinued / Review Required")</f>
        <v>PROD_2026_001</v>
      </c>
      <c r="I9932">
        <f>IFERROR(_xlfn.XLOOKUP(H9932, Product_Master_2026!A:A, Product_Master_2026!D:D), 0)</f>
        <v>12.5</v>
      </c>
      <c r="J9932">
        <f t="shared" si="311"/>
        <v>4362.5</v>
      </c>
    </row>
    <row r="9933" spans="1:10" x14ac:dyDescent="0.3">
      <c r="A9933" t="s">
        <v>9955</v>
      </c>
      <c r="B9933" s="1">
        <v>45781</v>
      </c>
      <c r="C9933" t="s">
        <v>44</v>
      </c>
      <c r="D9933" t="s">
        <v>11</v>
      </c>
      <c r="E9933">
        <v>248</v>
      </c>
      <c r="F9933">
        <v>3808.16</v>
      </c>
      <c r="G9933" t="str">
        <f t="shared" si="310"/>
        <v>Bluedart Corp</v>
      </c>
      <c r="H9933" t="str">
        <f>IFERROR(_xlfn.XLOOKUP(D9933, Product_Master_2026!B:B, Product_Master_2026!A:A), "Discontinued / Review Required")</f>
        <v>PROD_2026_003</v>
      </c>
      <c r="I9933">
        <f>IFERROR(_xlfn.XLOOKUP(H9933, Product_Master_2026!A:A, Product_Master_2026!D:D), 0)</f>
        <v>8.9</v>
      </c>
      <c r="J9933">
        <f t="shared" si="311"/>
        <v>2207.2000000000003</v>
      </c>
    </row>
    <row r="9934" spans="1:10" x14ac:dyDescent="0.3">
      <c r="A9934" t="s">
        <v>9956</v>
      </c>
      <c r="B9934" s="1">
        <v>45867</v>
      </c>
      <c r="C9934" t="s">
        <v>37</v>
      </c>
      <c r="D9934" t="s">
        <v>8</v>
      </c>
      <c r="E9934">
        <v>80</v>
      </c>
      <c r="F9934">
        <v>1886.57</v>
      </c>
      <c r="G9934" t="str">
        <f t="shared" si="310"/>
        <v>Bluedart Corp</v>
      </c>
      <c r="H9934" t="str">
        <f>IFERROR(_xlfn.XLOOKUP(D9934, Product_Master_2026!B:B, Product_Master_2026!A:A), "Discontinued / Review Required")</f>
        <v>PROD_2026_002</v>
      </c>
      <c r="I9934">
        <f>IFERROR(_xlfn.XLOOKUP(H9934, Product_Master_2026!A:A, Product_Master_2026!D:D), 0)</f>
        <v>18.2</v>
      </c>
      <c r="J9934">
        <f t="shared" si="311"/>
        <v>1456</v>
      </c>
    </row>
    <row r="9935" spans="1:10" x14ac:dyDescent="0.3">
      <c r="A9935" t="s">
        <v>9957</v>
      </c>
      <c r="B9935" s="1">
        <v>45920</v>
      </c>
      <c r="C9935" t="s">
        <v>18</v>
      </c>
      <c r="D9935" t="s">
        <v>38</v>
      </c>
      <c r="E9935">
        <v>468</v>
      </c>
      <c r="F9935">
        <v>7379.79</v>
      </c>
      <c r="G9935" t="str">
        <f t="shared" si="310"/>
        <v>Dhl Express</v>
      </c>
      <c r="H9935" t="str">
        <f>IFERROR(_xlfn.XLOOKUP(D9935, Product_Master_2026!B:B, Product_Master_2026!A:A), "Discontinued / Review Required")</f>
        <v>PROD_2026_005</v>
      </c>
      <c r="I9935">
        <f>IFERROR(_xlfn.XLOOKUP(H9935, Product_Master_2026!A:A, Product_Master_2026!D:D), 0)</f>
        <v>5.4</v>
      </c>
      <c r="J9935">
        <f t="shared" si="311"/>
        <v>2527.2000000000003</v>
      </c>
    </row>
    <row r="9936" spans="1:10" x14ac:dyDescent="0.3">
      <c r="A9936" t="s">
        <v>9958</v>
      </c>
      <c r="B9936" s="1">
        <v>45703</v>
      </c>
      <c r="C9936" t="s">
        <v>13</v>
      </c>
      <c r="D9936" t="s">
        <v>11</v>
      </c>
      <c r="E9936">
        <v>352</v>
      </c>
      <c r="F9936">
        <v>9168.02</v>
      </c>
      <c r="G9936" t="str">
        <f t="shared" si="310"/>
        <v>Henkel Logistics</v>
      </c>
      <c r="H9936" t="str">
        <f>IFERROR(_xlfn.XLOOKUP(D9936, Product_Master_2026!B:B, Product_Master_2026!A:A), "Discontinued / Review Required")</f>
        <v>PROD_2026_003</v>
      </c>
      <c r="I9936">
        <f>IFERROR(_xlfn.XLOOKUP(H9936, Product_Master_2026!A:A, Product_Master_2026!D:D), 0)</f>
        <v>8.9</v>
      </c>
      <c r="J9936">
        <f t="shared" si="311"/>
        <v>3132.8</v>
      </c>
    </row>
    <row r="9937" spans="1:10" x14ac:dyDescent="0.3">
      <c r="A9937" t="s">
        <v>9959</v>
      </c>
      <c r="B9937" s="1">
        <v>45725</v>
      </c>
      <c r="C9937" t="s">
        <v>24</v>
      </c>
      <c r="D9937" t="s">
        <v>11</v>
      </c>
      <c r="E9937">
        <v>188</v>
      </c>
      <c r="F9937">
        <v>7025.73</v>
      </c>
      <c r="G9937" t="str">
        <f t="shared" si="310"/>
        <v>Bluedart Corp</v>
      </c>
      <c r="H9937" t="str">
        <f>IFERROR(_xlfn.XLOOKUP(D9937, Product_Master_2026!B:B, Product_Master_2026!A:A), "Discontinued / Review Required")</f>
        <v>PROD_2026_003</v>
      </c>
      <c r="I9937">
        <f>IFERROR(_xlfn.XLOOKUP(H9937, Product_Master_2026!A:A, Product_Master_2026!D:D), 0)</f>
        <v>8.9</v>
      </c>
      <c r="J9937">
        <f t="shared" si="311"/>
        <v>1673.2</v>
      </c>
    </row>
    <row r="9938" spans="1:10" x14ac:dyDescent="0.3">
      <c r="A9938" t="s">
        <v>9960</v>
      </c>
      <c r="B9938" s="1">
        <v>45914</v>
      </c>
      <c r="C9938" t="s">
        <v>28</v>
      </c>
      <c r="D9938" t="s">
        <v>8</v>
      </c>
      <c r="E9938">
        <v>179</v>
      </c>
      <c r="F9938">
        <v>4685.6899999999996</v>
      </c>
      <c r="G9938" t="str">
        <f t="shared" si="310"/>
        <v>Fedex Global</v>
      </c>
      <c r="H9938" t="str">
        <f>IFERROR(_xlfn.XLOOKUP(D9938, Product_Master_2026!B:B, Product_Master_2026!A:A), "Discontinued / Review Required")</f>
        <v>PROD_2026_002</v>
      </c>
      <c r="I9938">
        <f>IFERROR(_xlfn.XLOOKUP(H9938, Product_Master_2026!A:A, Product_Master_2026!D:D), 0)</f>
        <v>18.2</v>
      </c>
      <c r="J9938">
        <f t="shared" si="311"/>
        <v>3257.7999999999997</v>
      </c>
    </row>
    <row r="9939" spans="1:10" x14ac:dyDescent="0.3">
      <c r="A9939" t="s">
        <v>9961</v>
      </c>
      <c r="B9939" s="1">
        <v>45845</v>
      </c>
      <c r="C9939" t="s">
        <v>28</v>
      </c>
      <c r="D9939" t="s">
        <v>11</v>
      </c>
      <c r="E9939">
        <v>260</v>
      </c>
      <c r="F9939">
        <v>9283.56</v>
      </c>
      <c r="G9939" t="str">
        <f t="shared" si="310"/>
        <v>Fedex Global</v>
      </c>
      <c r="H9939" t="str">
        <f>IFERROR(_xlfn.XLOOKUP(D9939, Product_Master_2026!B:B, Product_Master_2026!A:A), "Discontinued / Review Required")</f>
        <v>PROD_2026_003</v>
      </c>
      <c r="I9939">
        <f>IFERROR(_xlfn.XLOOKUP(H9939, Product_Master_2026!A:A, Product_Master_2026!D:D), 0)</f>
        <v>8.9</v>
      </c>
      <c r="J9939">
        <f t="shared" si="311"/>
        <v>2314</v>
      </c>
    </row>
    <row r="9940" spans="1:10" x14ac:dyDescent="0.3">
      <c r="A9940" t="s">
        <v>9962</v>
      </c>
      <c r="B9940" s="1">
        <v>45898</v>
      </c>
      <c r="C9940" t="s">
        <v>24</v>
      </c>
      <c r="D9940" t="s">
        <v>21</v>
      </c>
      <c r="E9940">
        <v>80</v>
      </c>
      <c r="F9940">
        <v>3289.52</v>
      </c>
      <c r="G9940" t="str">
        <f t="shared" si="310"/>
        <v>Bluedart Corp</v>
      </c>
      <c r="H9940" t="str">
        <f>IFERROR(_xlfn.XLOOKUP(D9940, Product_Master_2026!B:B, Product_Master_2026!A:A), "Discontinued / Review Required")</f>
        <v>PROD_2026_001</v>
      </c>
      <c r="I9940">
        <f>IFERROR(_xlfn.XLOOKUP(H9940, Product_Master_2026!A:A, Product_Master_2026!D:D), 0)</f>
        <v>12.5</v>
      </c>
      <c r="J9940">
        <f t="shared" si="311"/>
        <v>1000</v>
      </c>
    </row>
    <row r="9941" spans="1:10" x14ac:dyDescent="0.3">
      <c r="A9941" t="s">
        <v>9963</v>
      </c>
      <c r="B9941" s="1">
        <v>45667</v>
      </c>
      <c r="C9941" t="s">
        <v>7</v>
      </c>
      <c r="D9941" t="s">
        <v>8</v>
      </c>
      <c r="E9941">
        <v>312</v>
      </c>
      <c r="F9941">
        <v>13491.69</v>
      </c>
      <c r="G9941" t="str">
        <f t="shared" si="310"/>
        <v>Henkel Logistics</v>
      </c>
      <c r="H9941" t="str">
        <f>IFERROR(_xlfn.XLOOKUP(D9941, Product_Master_2026!B:B, Product_Master_2026!A:A), "Discontinued / Review Required")</f>
        <v>PROD_2026_002</v>
      </c>
      <c r="I9941">
        <f>IFERROR(_xlfn.XLOOKUP(H9941, Product_Master_2026!A:A, Product_Master_2026!D:D), 0)</f>
        <v>18.2</v>
      </c>
      <c r="J9941">
        <f t="shared" si="311"/>
        <v>5678.4</v>
      </c>
    </row>
    <row r="9942" spans="1:10" x14ac:dyDescent="0.3">
      <c r="A9942" t="s">
        <v>9964</v>
      </c>
      <c r="B9942" s="1">
        <v>45825</v>
      </c>
      <c r="C9942" t="s">
        <v>44</v>
      </c>
      <c r="D9942" t="s">
        <v>16</v>
      </c>
      <c r="E9942">
        <v>165</v>
      </c>
      <c r="F9942">
        <v>4530.57</v>
      </c>
      <c r="G9942" t="str">
        <f t="shared" si="310"/>
        <v>Bluedart Corp</v>
      </c>
      <c r="H9942" t="str">
        <f>IFERROR(_xlfn.XLOOKUP(D9942, Product_Master_2026!B:B, Product_Master_2026!A:A), "Discontinued / Review Required")</f>
        <v>PROD_2026_004</v>
      </c>
      <c r="I9942">
        <f>IFERROR(_xlfn.XLOOKUP(H9942, Product_Master_2026!A:A, Product_Master_2026!D:D), 0)</f>
        <v>22</v>
      </c>
      <c r="J9942">
        <f t="shared" si="311"/>
        <v>3630</v>
      </c>
    </row>
    <row r="9943" spans="1:10" x14ac:dyDescent="0.3">
      <c r="A9943" t="s">
        <v>9965</v>
      </c>
      <c r="B9943" s="1">
        <v>46020</v>
      </c>
      <c r="C9943" t="s">
        <v>18</v>
      </c>
      <c r="D9943" t="s">
        <v>38</v>
      </c>
      <c r="E9943">
        <v>380</v>
      </c>
      <c r="F9943">
        <v>5743.3</v>
      </c>
      <c r="G9943" t="str">
        <f t="shared" si="310"/>
        <v>Dhl Express</v>
      </c>
      <c r="H9943" t="str">
        <f>IFERROR(_xlfn.XLOOKUP(D9943, Product_Master_2026!B:B, Product_Master_2026!A:A), "Discontinued / Review Required")</f>
        <v>PROD_2026_005</v>
      </c>
      <c r="I9943">
        <f>IFERROR(_xlfn.XLOOKUP(H9943, Product_Master_2026!A:A, Product_Master_2026!D:D), 0)</f>
        <v>5.4</v>
      </c>
      <c r="J9943">
        <f t="shared" si="311"/>
        <v>2052</v>
      </c>
    </row>
    <row r="9944" spans="1:10" x14ac:dyDescent="0.3">
      <c r="A9944" t="s">
        <v>9966</v>
      </c>
      <c r="B9944" s="1">
        <v>45676</v>
      </c>
      <c r="C9944" t="s">
        <v>44</v>
      </c>
      <c r="D9944" t="s">
        <v>8</v>
      </c>
      <c r="E9944">
        <v>435</v>
      </c>
      <c r="F9944">
        <v>6723.65</v>
      </c>
      <c r="G9944" t="str">
        <f t="shared" si="310"/>
        <v>Bluedart Corp</v>
      </c>
      <c r="H9944" t="str">
        <f>IFERROR(_xlfn.XLOOKUP(D9944, Product_Master_2026!B:B, Product_Master_2026!A:A), "Discontinued / Review Required")</f>
        <v>PROD_2026_002</v>
      </c>
      <c r="I9944">
        <f>IFERROR(_xlfn.XLOOKUP(H9944, Product_Master_2026!A:A, Product_Master_2026!D:D), 0)</f>
        <v>18.2</v>
      </c>
      <c r="J9944">
        <f t="shared" si="311"/>
        <v>7917</v>
      </c>
    </row>
    <row r="9945" spans="1:10" x14ac:dyDescent="0.3">
      <c r="A9945" t="s">
        <v>9967</v>
      </c>
      <c r="B9945" s="1">
        <v>45687</v>
      </c>
      <c r="C9945" t="s">
        <v>13</v>
      </c>
      <c r="D9945" t="s">
        <v>8</v>
      </c>
      <c r="E9945">
        <v>102</v>
      </c>
      <c r="F9945">
        <v>3372.04</v>
      </c>
      <c r="G9945" t="str">
        <f t="shared" si="310"/>
        <v>Henkel Logistics</v>
      </c>
      <c r="H9945" t="str">
        <f>IFERROR(_xlfn.XLOOKUP(D9945, Product_Master_2026!B:B, Product_Master_2026!A:A), "Discontinued / Review Required")</f>
        <v>PROD_2026_002</v>
      </c>
      <c r="I9945">
        <f>IFERROR(_xlfn.XLOOKUP(H9945, Product_Master_2026!A:A, Product_Master_2026!D:D), 0)</f>
        <v>18.2</v>
      </c>
      <c r="J9945">
        <f t="shared" si="311"/>
        <v>1856.3999999999999</v>
      </c>
    </row>
    <row r="9946" spans="1:10" x14ac:dyDescent="0.3">
      <c r="A9946" t="s">
        <v>9968</v>
      </c>
      <c r="B9946" s="1">
        <v>45996</v>
      </c>
      <c r="C9946" t="s">
        <v>28</v>
      </c>
      <c r="D9946" t="s">
        <v>8</v>
      </c>
      <c r="E9946">
        <v>468</v>
      </c>
      <c r="F9946">
        <v>20330.849999999999</v>
      </c>
      <c r="G9946" t="str">
        <f t="shared" si="310"/>
        <v>Fedex Global</v>
      </c>
      <c r="H9946" t="str">
        <f>IFERROR(_xlfn.XLOOKUP(D9946, Product_Master_2026!B:B, Product_Master_2026!A:A), "Discontinued / Review Required")</f>
        <v>PROD_2026_002</v>
      </c>
      <c r="I9946">
        <f>IFERROR(_xlfn.XLOOKUP(H9946, Product_Master_2026!A:A, Product_Master_2026!D:D), 0)</f>
        <v>18.2</v>
      </c>
      <c r="J9946">
        <f t="shared" si="311"/>
        <v>8517.6</v>
      </c>
    </row>
    <row r="9947" spans="1:10" x14ac:dyDescent="0.3">
      <c r="A9947" t="s">
        <v>9969</v>
      </c>
      <c r="B9947" s="1">
        <v>45854</v>
      </c>
      <c r="C9947" t="s">
        <v>13</v>
      </c>
      <c r="D9947" t="s">
        <v>8</v>
      </c>
      <c r="E9947">
        <v>181</v>
      </c>
      <c r="F9947">
        <v>3907.63</v>
      </c>
      <c r="G9947" t="str">
        <f t="shared" si="310"/>
        <v>Henkel Logistics</v>
      </c>
      <c r="H9947" t="str">
        <f>IFERROR(_xlfn.XLOOKUP(D9947, Product_Master_2026!B:B, Product_Master_2026!A:A), "Discontinued / Review Required")</f>
        <v>PROD_2026_002</v>
      </c>
      <c r="I9947">
        <f>IFERROR(_xlfn.XLOOKUP(H9947, Product_Master_2026!A:A, Product_Master_2026!D:D), 0)</f>
        <v>18.2</v>
      </c>
      <c r="J9947">
        <f t="shared" si="311"/>
        <v>3294.2</v>
      </c>
    </row>
    <row r="9948" spans="1:10" x14ac:dyDescent="0.3">
      <c r="A9948" t="s">
        <v>9970</v>
      </c>
      <c r="B9948" s="1">
        <v>45769</v>
      </c>
      <c r="C9948" t="s">
        <v>24</v>
      </c>
      <c r="D9948" t="s">
        <v>38</v>
      </c>
      <c r="E9948">
        <v>182</v>
      </c>
      <c r="F9948">
        <v>3203.68</v>
      </c>
      <c r="G9948" t="str">
        <f t="shared" si="310"/>
        <v>Bluedart Corp</v>
      </c>
      <c r="H9948" t="str">
        <f>IFERROR(_xlfn.XLOOKUP(D9948, Product_Master_2026!B:B, Product_Master_2026!A:A), "Discontinued / Review Required")</f>
        <v>PROD_2026_005</v>
      </c>
      <c r="I9948">
        <f>IFERROR(_xlfn.XLOOKUP(H9948, Product_Master_2026!A:A, Product_Master_2026!D:D), 0)</f>
        <v>5.4</v>
      </c>
      <c r="J9948">
        <f t="shared" si="311"/>
        <v>982.80000000000007</v>
      </c>
    </row>
    <row r="9949" spans="1:10" x14ac:dyDescent="0.3">
      <c r="A9949" t="s">
        <v>9971</v>
      </c>
      <c r="B9949" s="1">
        <v>45864</v>
      </c>
      <c r="C9949" t="s">
        <v>37</v>
      </c>
      <c r="D9949" t="s">
        <v>8</v>
      </c>
      <c r="E9949">
        <v>209</v>
      </c>
      <c r="F9949">
        <v>6864.39</v>
      </c>
      <c r="G9949" t="str">
        <f t="shared" si="310"/>
        <v>Bluedart Corp</v>
      </c>
      <c r="H9949" t="str">
        <f>IFERROR(_xlfn.XLOOKUP(D9949, Product_Master_2026!B:B, Product_Master_2026!A:A), "Discontinued / Review Required")</f>
        <v>PROD_2026_002</v>
      </c>
      <c r="I9949">
        <f>IFERROR(_xlfn.XLOOKUP(H9949, Product_Master_2026!A:A, Product_Master_2026!D:D), 0)</f>
        <v>18.2</v>
      </c>
      <c r="J9949">
        <f t="shared" si="311"/>
        <v>3803.7999999999997</v>
      </c>
    </row>
    <row r="9950" spans="1:10" x14ac:dyDescent="0.3">
      <c r="A9950" t="s">
        <v>9972</v>
      </c>
      <c r="B9950" s="1">
        <v>45862</v>
      </c>
      <c r="C9950" t="s">
        <v>18</v>
      </c>
      <c r="D9950" t="s">
        <v>38</v>
      </c>
      <c r="E9950">
        <v>141</v>
      </c>
      <c r="F9950">
        <v>4443.82</v>
      </c>
      <c r="G9950" t="str">
        <f t="shared" si="310"/>
        <v>Dhl Express</v>
      </c>
      <c r="H9950" t="str">
        <f>IFERROR(_xlfn.XLOOKUP(D9950, Product_Master_2026!B:B, Product_Master_2026!A:A), "Discontinued / Review Required")</f>
        <v>PROD_2026_005</v>
      </c>
      <c r="I9950">
        <f>IFERROR(_xlfn.XLOOKUP(H9950, Product_Master_2026!A:A, Product_Master_2026!D:D), 0)</f>
        <v>5.4</v>
      </c>
      <c r="J9950">
        <f t="shared" si="311"/>
        <v>761.40000000000009</v>
      </c>
    </row>
    <row r="9951" spans="1:10" x14ac:dyDescent="0.3">
      <c r="A9951" t="s">
        <v>9973</v>
      </c>
      <c r="B9951" s="1">
        <v>45836</v>
      </c>
      <c r="C9951" t="s">
        <v>13</v>
      </c>
      <c r="D9951" t="s">
        <v>14</v>
      </c>
      <c r="E9951">
        <v>478</v>
      </c>
      <c r="F9951">
        <v>17460.04</v>
      </c>
      <c r="G9951" t="str">
        <f t="shared" si="310"/>
        <v>Henkel Logistics</v>
      </c>
      <c r="H9951" t="str">
        <f>IFERROR(_xlfn.XLOOKUP(D9951, Product_Master_2026!B:B, Product_Master_2026!A:A), "Discontinued / Review Required")</f>
        <v>Discontinued / Review Required</v>
      </c>
      <c r="I9951">
        <f>IFERROR(_xlfn.XLOOKUP(H9951, Product_Master_2026!A:A, Product_Master_2026!D:D), 0)</f>
        <v>0</v>
      </c>
      <c r="J9951">
        <f t="shared" si="311"/>
        <v>0</v>
      </c>
    </row>
    <row r="9952" spans="1:10" x14ac:dyDescent="0.3">
      <c r="A9952" t="s">
        <v>9974</v>
      </c>
      <c r="B9952" s="1">
        <v>45743</v>
      </c>
      <c r="C9952" t="s">
        <v>13</v>
      </c>
      <c r="D9952" t="s">
        <v>16</v>
      </c>
      <c r="E9952">
        <v>226</v>
      </c>
      <c r="F9952">
        <v>4289.43</v>
      </c>
      <c r="G9952" t="str">
        <f t="shared" si="310"/>
        <v>Henkel Logistics</v>
      </c>
      <c r="H9952" t="str">
        <f>IFERROR(_xlfn.XLOOKUP(D9952, Product_Master_2026!B:B, Product_Master_2026!A:A), "Discontinued / Review Required")</f>
        <v>PROD_2026_004</v>
      </c>
      <c r="I9952">
        <f>IFERROR(_xlfn.XLOOKUP(H9952, Product_Master_2026!A:A, Product_Master_2026!D:D), 0)</f>
        <v>22</v>
      </c>
      <c r="J9952">
        <f t="shared" si="311"/>
        <v>4972</v>
      </c>
    </row>
    <row r="9953" spans="1:10" x14ac:dyDescent="0.3">
      <c r="A9953" t="s">
        <v>9975</v>
      </c>
      <c r="B9953" s="1">
        <v>46012</v>
      </c>
      <c r="C9953" t="s">
        <v>44</v>
      </c>
      <c r="D9953" t="s">
        <v>32</v>
      </c>
      <c r="E9953">
        <v>51</v>
      </c>
      <c r="F9953">
        <v>1437.18</v>
      </c>
      <c r="G9953" t="str">
        <f t="shared" si="310"/>
        <v>Bluedart Corp</v>
      </c>
      <c r="H9953" t="str">
        <f>IFERROR(_xlfn.XLOOKUP(D9953, Product_Master_2026!B:B, Product_Master_2026!A:A), "Discontinued / Review Required")</f>
        <v>Discontinued / Review Required</v>
      </c>
      <c r="I9953">
        <f>IFERROR(_xlfn.XLOOKUP(H9953, Product_Master_2026!A:A, Product_Master_2026!D:D), 0)</f>
        <v>0</v>
      </c>
      <c r="J9953">
        <f t="shared" si="311"/>
        <v>0</v>
      </c>
    </row>
    <row r="9954" spans="1:10" x14ac:dyDescent="0.3">
      <c r="A9954" t="s">
        <v>9976</v>
      </c>
      <c r="B9954" s="1">
        <v>45808</v>
      </c>
      <c r="C9954" t="s">
        <v>28</v>
      </c>
      <c r="D9954" t="s">
        <v>16</v>
      </c>
      <c r="E9954">
        <v>247</v>
      </c>
      <c r="F9954">
        <v>4207.7299999999996</v>
      </c>
      <c r="G9954" t="str">
        <f t="shared" si="310"/>
        <v>Fedex Global</v>
      </c>
      <c r="H9954" t="str">
        <f>IFERROR(_xlfn.XLOOKUP(D9954, Product_Master_2026!B:B, Product_Master_2026!A:A), "Discontinued / Review Required")</f>
        <v>PROD_2026_004</v>
      </c>
      <c r="I9954">
        <f>IFERROR(_xlfn.XLOOKUP(H9954, Product_Master_2026!A:A, Product_Master_2026!D:D), 0)</f>
        <v>22</v>
      </c>
      <c r="J9954">
        <f t="shared" si="311"/>
        <v>5434</v>
      </c>
    </row>
    <row r="9955" spans="1:10" x14ac:dyDescent="0.3">
      <c r="A9955" t="s">
        <v>9977</v>
      </c>
      <c r="B9955" s="1">
        <v>45917</v>
      </c>
      <c r="C9955" t="s">
        <v>24</v>
      </c>
      <c r="D9955" t="s">
        <v>8</v>
      </c>
      <c r="E9955">
        <v>274</v>
      </c>
      <c r="F9955">
        <v>7950.08</v>
      </c>
      <c r="G9955" t="str">
        <f t="shared" si="310"/>
        <v>Bluedart Corp</v>
      </c>
      <c r="H9955" t="str">
        <f>IFERROR(_xlfn.XLOOKUP(D9955, Product_Master_2026!B:B, Product_Master_2026!A:A), "Discontinued / Review Required")</f>
        <v>PROD_2026_002</v>
      </c>
      <c r="I9955">
        <f>IFERROR(_xlfn.XLOOKUP(H9955, Product_Master_2026!A:A, Product_Master_2026!D:D), 0)</f>
        <v>18.2</v>
      </c>
      <c r="J9955">
        <f t="shared" si="311"/>
        <v>4986.8</v>
      </c>
    </row>
    <row r="9956" spans="1:10" x14ac:dyDescent="0.3">
      <c r="A9956" t="s">
        <v>9978</v>
      </c>
      <c r="B9956" s="1">
        <v>45965</v>
      </c>
      <c r="C9956" t="s">
        <v>26</v>
      </c>
      <c r="D9956" t="s">
        <v>21</v>
      </c>
      <c r="E9956">
        <v>492</v>
      </c>
      <c r="F9956">
        <v>17325.7</v>
      </c>
      <c r="G9956" t="str">
        <f t="shared" si="310"/>
        <v>Dhl Express</v>
      </c>
      <c r="H9956" t="str">
        <f>IFERROR(_xlfn.XLOOKUP(D9956, Product_Master_2026!B:B, Product_Master_2026!A:A), "Discontinued / Review Required")</f>
        <v>PROD_2026_001</v>
      </c>
      <c r="I9956">
        <f>IFERROR(_xlfn.XLOOKUP(H9956, Product_Master_2026!A:A, Product_Master_2026!D:D), 0)</f>
        <v>12.5</v>
      </c>
      <c r="J9956">
        <f t="shared" si="311"/>
        <v>6150</v>
      </c>
    </row>
    <row r="9957" spans="1:10" x14ac:dyDescent="0.3">
      <c r="A9957" t="s">
        <v>9979</v>
      </c>
      <c r="B9957" s="1">
        <v>45955</v>
      </c>
      <c r="C9957" t="s">
        <v>26</v>
      </c>
      <c r="D9957" t="s">
        <v>8</v>
      </c>
      <c r="E9957">
        <v>494</v>
      </c>
      <c r="F9957">
        <v>18824.21</v>
      </c>
      <c r="G9957" t="str">
        <f t="shared" si="310"/>
        <v>Dhl Express</v>
      </c>
      <c r="H9957" t="str">
        <f>IFERROR(_xlfn.XLOOKUP(D9957, Product_Master_2026!B:B, Product_Master_2026!A:A), "Discontinued / Review Required")</f>
        <v>PROD_2026_002</v>
      </c>
      <c r="I9957">
        <f>IFERROR(_xlfn.XLOOKUP(H9957, Product_Master_2026!A:A, Product_Master_2026!D:D), 0)</f>
        <v>18.2</v>
      </c>
      <c r="J9957">
        <f t="shared" si="311"/>
        <v>8990.7999999999993</v>
      </c>
    </row>
    <row r="9958" spans="1:10" x14ac:dyDescent="0.3">
      <c r="A9958" t="s">
        <v>9980</v>
      </c>
      <c r="B9958" s="1">
        <v>45805</v>
      </c>
      <c r="C9958" t="s">
        <v>34</v>
      </c>
      <c r="D9958" t="s">
        <v>11</v>
      </c>
      <c r="E9958">
        <v>193</v>
      </c>
      <c r="F9958">
        <v>5507.32</v>
      </c>
      <c r="G9958" t="str">
        <f t="shared" si="310"/>
        <v>Dhl Express</v>
      </c>
      <c r="H9958" t="str">
        <f>IFERROR(_xlfn.XLOOKUP(D9958, Product_Master_2026!B:B, Product_Master_2026!A:A), "Discontinued / Review Required")</f>
        <v>PROD_2026_003</v>
      </c>
      <c r="I9958">
        <f>IFERROR(_xlfn.XLOOKUP(H9958, Product_Master_2026!A:A, Product_Master_2026!D:D), 0)</f>
        <v>8.9</v>
      </c>
      <c r="J9958">
        <f t="shared" si="311"/>
        <v>1717.7</v>
      </c>
    </row>
    <row r="9959" spans="1:10" x14ac:dyDescent="0.3">
      <c r="A9959" t="s">
        <v>9981</v>
      </c>
      <c r="B9959" s="1">
        <v>45993</v>
      </c>
      <c r="C9959" t="s">
        <v>26</v>
      </c>
      <c r="D9959" t="s">
        <v>16</v>
      </c>
      <c r="E9959">
        <v>289</v>
      </c>
      <c r="F9959">
        <v>7904.43</v>
      </c>
      <c r="G9959" t="str">
        <f t="shared" si="310"/>
        <v>Dhl Express</v>
      </c>
      <c r="H9959" t="str">
        <f>IFERROR(_xlfn.XLOOKUP(D9959, Product_Master_2026!B:B, Product_Master_2026!A:A), "Discontinued / Review Required")</f>
        <v>PROD_2026_004</v>
      </c>
      <c r="I9959">
        <f>IFERROR(_xlfn.XLOOKUP(H9959, Product_Master_2026!A:A, Product_Master_2026!D:D), 0)</f>
        <v>22</v>
      </c>
      <c r="J9959">
        <f t="shared" si="311"/>
        <v>6358</v>
      </c>
    </row>
    <row r="9960" spans="1:10" x14ac:dyDescent="0.3">
      <c r="A9960" t="s">
        <v>9982</v>
      </c>
      <c r="B9960" s="1">
        <v>45978</v>
      </c>
      <c r="C9960" t="s">
        <v>26</v>
      </c>
      <c r="D9960" t="s">
        <v>14</v>
      </c>
      <c r="E9960">
        <v>198</v>
      </c>
      <c r="F9960">
        <v>6448.61</v>
      </c>
      <c r="G9960" t="str">
        <f t="shared" si="310"/>
        <v>Dhl Express</v>
      </c>
      <c r="H9960" t="str">
        <f>IFERROR(_xlfn.XLOOKUP(D9960, Product_Master_2026!B:B, Product_Master_2026!A:A), "Discontinued / Review Required")</f>
        <v>Discontinued / Review Required</v>
      </c>
      <c r="I9960">
        <f>IFERROR(_xlfn.XLOOKUP(H9960, Product_Master_2026!A:A, Product_Master_2026!D:D), 0)</f>
        <v>0</v>
      </c>
      <c r="J9960">
        <f t="shared" si="311"/>
        <v>0</v>
      </c>
    </row>
    <row r="9961" spans="1:10" x14ac:dyDescent="0.3">
      <c r="A9961" t="s">
        <v>9983</v>
      </c>
      <c r="B9961" s="1">
        <v>45664</v>
      </c>
      <c r="C9961" t="s">
        <v>18</v>
      </c>
      <c r="D9961" t="s">
        <v>21</v>
      </c>
      <c r="E9961">
        <v>387</v>
      </c>
      <c r="F9961">
        <v>10293.99</v>
      </c>
      <c r="G9961" t="str">
        <f t="shared" si="310"/>
        <v>Dhl Express</v>
      </c>
      <c r="H9961" t="str">
        <f>IFERROR(_xlfn.XLOOKUP(D9961, Product_Master_2026!B:B, Product_Master_2026!A:A), "Discontinued / Review Required")</f>
        <v>PROD_2026_001</v>
      </c>
      <c r="I9961">
        <f>IFERROR(_xlfn.XLOOKUP(H9961, Product_Master_2026!A:A, Product_Master_2026!D:D), 0)</f>
        <v>12.5</v>
      </c>
      <c r="J9961">
        <f t="shared" si="311"/>
        <v>4837.5</v>
      </c>
    </row>
    <row r="9962" spans="1:10" x14ac:dyDescent="0.3">
      <c r="A9962" t="s">
        <v>9984</v>
      </c>
      <c r="B9962" s="1">
        <v>45937</v>
      </c>
      <c r="C9962" t="s">
        <v>18</v>
      </c>
      <c r="D9962" t="s">
        <v>16</v>
      </c>
      <c r="E9962">
        <v>289</v>
      </c>
      <c r="F9962">
        <v>12052.33</v>
      </c>
      <c r="G9962" t="str">
        <f t="shared" si="310"/>
        <v>Dhl Express</v>
      </c>
      <c r="H9962" t="str">
        <f>IFERROR(_xlfn.XLOOKUP(D9962, Product_Master_2026!B:B, Product_Master_2026!A:A), "Discontinued / Review Required")</f>
        <v>PROD_2026_004</v>
      </c>
      <c r="I9962">
        <f>IFERROR(_xlfn.XLOOKUP(H9962, Product_Master_2026!A:A, Product_Master_2026!D:D), 0)</f>
        <v>22</v>
      </c>
      <c r="J9962">
        <f t="shared" si="311"/>
        <v>6358</v>
      </c>
    </row>
    <row r="9963" spans="1:10" x14ac:dyDescent="0.3">
      <c r="A9963" t="s">
        <v>9985</v>
      </c>
      <c r="B9963" s="1">
        <v>45996</v>
      </c>
      <c r="C9963" t="s">
        <v>28</v>
      </c>
      <c r="D9963" t="s">
        <v>38</v>
      </c>
      <c r="E9963">
        <v>448</v>
      </c>
      <c r="F9963">
        <v>6774.44</v>
      </c>
      <c r="G9963" t="str">
        <f t="shared" si="310"/>
        <v>Fedex Global</v>
      </c>
      <c r="H9963" t="str">
        <f>IFERROR(_xlfn.XLOOKUP(D9963, Product_Master_2026!B:B, Product_Master_2026!A:A), "Discontinued / Review Required")</f>
        <v>PROD_2026_005</v>
      </c>
      <c r="I9963">
        <f>IFERROR(_xlfn.XLOOKUP(H9963, Product_Master_2026!A:A, Product_Master_2026!D:D), 0)</f>
        <v>5.4</v>
      </c>
      <c r="J9963">
        <f t="shared" si="311"/>
        <v>2419.2000000000003</v>
      </c>
    </row>
    <row r="9964" spans="1:10" x14ac:dyDescent="0.3">
      <c r="A9964" t="s">
        <v>9986</v>
      </c>
      <c r="B9964" s="1">
        <v>45848</v>
      </c>
      <c r="C9964" t="s">
        <v>28</v>
      </c>
      <c r="D9964" t="s">
        <v>11</v>
      </c>
      <c r="E9964">
        <v>171</v>
      </c>
      <c r="F9964">
        <v>4382.9399999999996</v>
      </c>
      <c r="G9964" t="str">
        <f t="shared" si="310"/>
        <v>Fedex Global</v>
      </c>
      <c r="H9964" t="str">
        <f>IFERROR(_xlfn.XLOOKUP(D9964, Product_Master_2026!B:B, Product_Master_2026!A:A), "Discontinued / Review Required")</f>
        <v>PROD_2026_003</v>
      </c>
      <c r="I9964">
        <f>IFERROR(_xlfn.XLOOKUP(H9964, Product_Master_2026!A:A, Product_Master_2026!D:D), 0)</f>
        <v>8.9</v>
      </c>
      <c r="J9964">
        <f t="shared" si="311"/>
        <v>1521.9</v>
      </c>
    </row>
    <row r="9965" spans="1:10" x14ac:dyDescent="0.3">
      <c r="A9965" t="s">
        <v>9987</v>
      </c>
      <c r="B9965" s="1">
        <v>46017</v>
      </c>
      <c r="C9965" t="s">
        <v>44</v>
      </c>
      <c r="D9965" t="s">
        <v>21</v>
      </c>
      <c r="E9965">
        <v>251</v>
      </c>
      <c r="F9965">
        <v>9673.14</v>
      </c>
      <c r="G9965" t="str">
        <f t="shared" si="310"/>
        <v>Bluedart Corp</v>
      </c>
      <c r="H9965" t="str">
        <f>IFERROR(_xlfn.XLOOKUP(D9965, Product_Master_2026!B:B, Product_Master_2026!A:A), "Discontinued / Review Required")</f>
        <v>PROD_2026_001</v>
      </c>
      <c r="I9965">
        <f>IFERROR(_xlfn.XLOOKUP(H9965, Product_Master_2026!A:A, Product_Master_2026!D:D), 0)</f>
        <v>12.5</v>
      </c>
      <c r="J9965">
        <f t="shared" si="311"/>
        <v>3137.5</v>
      </c>
    </row>
    <row r="9966" spans="1:10" x14ac:dyDescent="0.3">
      <c r="A9966" t="s">
        <v>9988</v>
      </c>
      <c r="B9966" s="1">
        <v>45773</v>
      </c>
      <c r="C9966" t="s">
        <v>18</v>
      </c>
      <c r="D9966" t="s">
        <v>21</v>
      </c>
      <c r="E9966">
        <v>32</v>
      </c>
      <c r="F9966">
        <v>848.52</v>
      </c>
      <c r="G9966" t="str">
        <f t="shared" si="310"/>
        <v>Dhl Express</v>
      </c>
      <c r="H9966" t="str">
        <f>IFERROR(_xlfn.XLOOKUP(D9966, Product_Master_2026!B:B, Product_Master_2026!A:A), "Discontinued / Review Required")</f>
        <v>PROD_2026_001</v>
      </c>
      <c r="I9966">
        <f>IFERROR(_xlfn.XLOOKUP(H9966, Product_Master_2026!A:A, Product_Master_2026!D:D), 0)</f>
        <v>12.5</v>
      </c>
      <c r="J9966">
        <f t="shared" si="311"/>
        <v>400</v>
      </c>
    </row>
    <row r="9967" spans="1:10" x14ac:dyDescent="0.3">
      <c r="A9967" t="s">
        <v>9989</v>
      </c>
      <c r="B9967" s="1">
        <v>45766</v>
      </c>
      <c r="C9967" t="s">
        <v>44</v>
      </c>
      <c r="D9967" t="s">
        <v>8</v>
      </c>
      <c r="E9967">
        <v>84</v>
      </c>
      <c r="F9967">
        <v>1816.51</v>
      </c>
      <c r="G9967" t="str">
        <f t="shared" si="310"/>
        <v>Bluedart Corp</v>
      </c>
      <c r="H9967" t="str">
        <f>IFERROR(_xlfn.XLOOKUP(D9967, Product_Master_2026!B:B, Product_Master_2026!A:A), "Discontinued / Review Required")</f>
        <v>PROD_2026_002</v>
      </c>
      <c r="I9967">
        <f>IFERROR(_xlfn.XLOOKUP(H9967, Product_Master_2026!A:A, Product_Master_2026!D:D), 0)</f>
        <v>18.2</v>
      </c>
      <c r="J9967">
        <f t="shared" si="311"/>
        <v>1528.8</v>
      </c>
    </row>
    <row r="9968" spans="1:10" x14ac:dyDescent="0.3">
      <c r="A9968" t="s">
        <v>9990</v>
      </c>
      <c r="B9968" s="1">
        <v>45922</v>
      </c>
      <c r="C9968" t="s">
        <v>26</v>
      </c>
      <c r="D9968" t="s">
        <v>16</v>
      </c>
      <c r="E9968">
        <v>417</v>
      </c>
      <c r="F9968">
        <v>10943.14</v>
      </c>
      <c r="G9968" t="str">
        <f t="shared" si="310"/>
        <v>Dhl Express</v>
      </c>
      <c r="H9968" t="str">
        <f>IFERROR(_xlfn.XLOOKUP(D9968, Product_Master_2026!B:B, Product_Master_2026!A:A), "Discontinued / Review Required")</f>
        <v>PROD_2026_004</v>
      </c>
      <c r="I9968">
        <f>IFERROR(_xlfn.XLOOKUP(H9968, Product_Master_2026!A:A, Product_Master_2026!D:D), 0)</f>
        <v>22</v>
      </c>
      <c r="J9968">
        <f t="shared" si="311"/>
        <v>9174</v>
      </c>
    </row>
    <row r="9969" spans="1:10" x14ac:dyDescent="0.3">
      <c r="A9969" t="s">
        <v>9991</v>
      </c>
      <c r="B9969" s="1">
        <v>45976</v>
      </c>
      <c r="C9969" t="s">
        <v>7</v>
      </c>
      <c r="D9969" t="s">
        <v>8</v>
      </c>
      <c r="E9969">
        <v>227</v>
      </c>
      <c r="F9969">
        <v>4686.22</v>
      </c>
      <c r="G9969" t="str">
        <f t="shared" si="310"/>
        <v>Henkel Logistics</v>
      </c>
      <c r="H9969" t="str">
        <f>IFERROR(_xlfn.XLOOKUP(D9969, Product_Master_2026!B:B, Product_Master_2026!A:A), "Discontinued / Review Required")</f>
        <v>PROD_2026_002</v>
      </c>
      <c r="I9969">
        <f>IFERROR(_xlfn.XLOOKUP(H9969, Product_Master_2026!A:A, Product_Master_2026!D:D), 0)</f>
        <v>18.2</v>
      </c>
      <c r="J9969">
        <f t="shared" si="311"/>
        <v>4131.3999999999996</v>
      </c>
    </row>
    <row r="9970" spans="1:10" x14ac:dyDescent="0.3">
      <c r="A9970" t="s">
        <v>9992</v>
      </c>
      <c r="B9970" s="1">
        <v>45876</v>
      </c>
      <c r="C9970" t="s">
        <v>20</v>
      </c>
      <c r="D9970" t="s">
        <v>14</v>
      </c>
      <c r="E9970">
        <v>303</v>
      </c>
      <c r="F9970">
        <v>10992.31</v>
      </c>
      <c r="G9970" t="str">
        <f t="shared" si="310"/>
        <v>Fedex Global</v>
      </c>
      <c r="H9970" t="str">
        <f>IFERROR(_xlfn.XLOOKUP(D9970, Product_Master_2026!B:B, Product_Master_2026!A:A), "Discontinued / Review Required")</f>
        <v>Discontinued / Review Required</v>
      </c>
      <c r="I9970">
        <f>IFERROR(_xlfn.XLOOKUP(H9970, Product_Master_2026!A:A, Product_Master_2026!D:D), 0)</f>
        <v>0</v>
      </c>
      <c r="J9970">
        <f t="shared" si="311"/>
        <v>0</v>
      </c>
    </row>
    <row r="9971" spans="1:10" x14ac:dyDescent="0.3">
      <c r="A9971" t="s">
        <v>9993</v>
      </c>
      <c r="B9971" s="1">
        <v>45777</v>
      </c>
      <c r="C9971" t="s">
        <v>28</v>
      </c>
      <c r="D9971" t="s">
        <v>8</v>
      </c>
      <c r="E9971">
        <v>180</v>
      </c>
      <c r="F9971">
        <v>6179.58</v>
      </c>
      <c r="G9971" t="str">
        <f t="shared" si="310"/>
        <v>Fedex Global</v>
      </c>
      <c r="H9971" t="str">
        <f>IFERROR(_xlfn.XLOOKUP(D9971, Product_Master_2026!B:B, Product_Master_2026!A:A), "Discontinued / Review Required")</f>
        <v>PROD_2026_002</v>
      </c>
      <c r="I9971">
        <f>IFERROR(_xlfn.XLOOKUP(H9971, Product_Master_2026!A:A, Product_Master_2026!D:D), 0)</f>
        <v>18.2</v>
      </c>
      <c r="J9971">
        <f t="shared" si="311"/>
        <v>3276</v>
      </c>
    </row>
    <row r="9972" spans="1:10" x14ac:dyDescent="0.3">
      <c r="A9972" t="s">
        <v>9994</v>
      </c>
      <c r="B9972" s="1">
        <v>45736</v>
      </c>
      <c r="C9972" t="s">
        <v>26</v>
      </c>
      <c r="D9972" t="s">
        <v>11</v>
      </c>
      <c r="E9972">
        <v>207</v>
      </c>
      <c r="F9972">
        <v>4806.7</v>
      </c>
      <c r="G9972" t="str">
        <f t="shared" si="310"/>
        <v>Dhl Express</v>
      </c>
      <c r="H9972" t="str">
        <f>IFERROR(_xlfn.XLOOKUP(D9972, Product_Master_2026!B:B, Product_Master_2026!A:A), "Discontinued / Review Required")</f>
        <v>PROD_2026_003</v>
      </c>
      <c r="I9972">
        <f>IFERROR(_xlfn.XLOOKUP(H9972, Product_Master_2026!A:A, Product_Master_2026!D:D), 0)</f>
        <v>8.9</v>
      </c>
      <c r="J9972">
        <f t="shared" si="311"/>
        <v>1842.3000000000002</v>
      </c>
    </row>
    <row r="9973" spans="1:10" x14ac:dyDescent="0.3">
      <c r="A9973" t="s">
        <v>9995</v>
      </c>
      <c r="B9973" s="1">
        <v>45868</v>
      </c>
      <c r="C9973" t="s">
        <v>13</v>
      </c>
      <c r="D9973" t="s">
        <v>38</v>
      </c>
      <c r="E9973">
        <v>227</v>
      </c>
      <c r="F9973">
        <v>8277.9500000000007</v>
      </c>
      <c r="G9973" t="str">
        <f t="shared" si="310"/>
        <v>Henkel Logistics</v>
      </c>
      <c r="H9973" t="str">
        <f>IFERROR(_xlfn.XLOOKUP(D9973, Product_Master_2026!B:B, Product_Master_2026!A:A), "Discontinued / Review Required")</f>
        <v>PROD_2026_005</v>
      </c>
      <c r="I9973">
        <f>IFERROR(_xlfn.XLOOKUP(H9973, Product_Master_2026!A:A, Product_Master_2026!D:D), 0)</f>
        <v>5.4</v>
      </c>
      <c r="J9973">
        <f t="shared" si="311"/>
        <v>1225.8000000000002</v>
      </c>
    </row>
    <row r="9974" spans="1:10" x14ac:dyDescent="0.3">
      <c r="A9974" t="s">
        <v>9996</v>
      </c>
      <c r="B9974" s="1">
        <v>45763</v>
      </c>
      <c r="C9974" t="s">
        <v>20</v>
      </c>
      <c r="D9974" t="s">
        <v>21</v>
      </c>
      <c r="E9974">
        <v>387</v>
      </c>
      <c r="F9974">
        <v>14033.29</v>
      </c>
      <c r="G9974" t="str">
        <f t="shared" si="310"/>
        <v>Fedex Global</v>
      </c>
      <c r="H9974" t="str">
        <f>IFERROR(_xlfn.XLOOKUP(D9974, Product_Master_2026!B:B, Product_Master_2026!A:A), "Discontinued / Review Required")</f>
        <v>PROD_2026_001</v>
      </c>
      <c r="I9974">
        <f>IFERROR(_xlfn.XLOOKUP(H9974, Product_Master_2026!A:A, Product_Master_2026!D:D), 0)</f>
        <v>12.5</v>
      </c>
      <c r="J9974">
        <f t="shared" si="311"/>
        <v>4837.5</v>
      </c>
    </row>
    <row r="9975" spans="1:10" x14ac:dyDescent="0.3">
      <c r="A9975" t="s">
        <v>9997</v>
      </c>
      <c r="B9975" s="1">
        <v>45976</v>
      </c>
      <c r="C9975" t="s">
        <v>13</v>
      </c>
      <c r="D9975" t="s">
        <v>14</v>
      </c>
      <c r="E9975">
        <v>335</v>
      </c>
      <c r="F9975">
        <v>6604.96</v>
      </c>
      <c r="G9975" t="str">
        <f t="shared" si="310"/>
        <v>Henkel Logistics</v>
      </c>
      <c r="H9975" t="str">
        <f>IFERROR(_xlfn.XLOOKUP(D9975, Product_Master_2026!B:B, Product_Master_2026!A:A), "Discontinued / Review Required")</f>
        <v>Discontinued / Review Required</v>
      </c>
      <c r="I9975">
        <f>IFERROR(_xlfn.XLOOKUP(H9975, Product_Master_2026!A:A, Product_Master_2026!D:D), 0)</f>
        <v>0</v>
      </c>
      <c r="J9975">
        <f t="shared" si="311"/>
        <v>0</v>
      </c>
    </row>
    <row r="9976" spans="1:10" x14ac:dyDescent="0.3">
      <c r="A9976" t="s">
        <v>9998</v>
      </c>
      <c r="B9976" s="1">
        <v>45748</v>
      </c>
      <c r="C9976" t="s">
        <v>28</v>
      </c>
      <c r="D9976" t="s">
        <v>21</v>
      </c>
      <c r="E9976">
        <v>69</v>
      </c>
      <c r="F9976">
        <v>1620.14</v>
      </c>
      <c r="G9976" t="str">
        <f t="shared" si="310"/>
        <v>Fedex Global</v>
      </c>
      <c r="H9976" t="str">
        <f>IFERROR(_xlfn.XLOOKUP(D9976, Product_Master_2026!B:B, Product_Master_2026!A:A), "Discontinued / Review Required")</f>
        <v>PROD_2026_001</v>
      </c>
      <c r="I9976">
        <f>IFERROR(_xlfn.XLOOKUP(H9976, Product_Master_2026!A:A, Product_Master_2026!D:D), 0)</f>
        <v>12.5</v>
      </c>
      <c r="J9976">
        <f t="shared" si="311"/>
        <v>862.5</v>
      </c>
    </row>
    <row r="9977" spans="1:10" x14ac:dyDescent="0.3">
      <c r="A9977" t="s">
        <v>9999</v>
      </c>
      <c r="B9977" s="1">
        <v>45765</v>
      </c>
      <c r="C9977" t="s">
        <v>28</v>
      </c>
      <c r="D9977" t="s">
        <v>32</v>
      </c>
      <c r="E9977">
        <v>82</v>
      </c>
      <c r="F9977">
        <v>2091.04</v>
      </c>
      <c r="G9977" t="str">
        <f t="shared" si="310"/>
        <v>Fedex Global</v>
      </c>
      <c r="H9977" t="str">
        <f>IFERROR(_xlfn.XLOOKUP(D9977, Product_Master_2026!B:B, Product_Master_2026!A:A), "Discontinued / Review Required")</f>
        <v>Discontinued / Review Required</v>
      </c>
      <c r="I9977">
        <f>IFERROR(_xlfn.XLOOKUP(H9977, Product_Master_2026!A:A, Product_Master_2026!D:D), 0)</f>
        <v>0</v>
      </c>
      <c r="J9977">
        <f t="shared" si="311"/>
        <v>0</v>
      </c>
    </row>
    <row r="9978" spans="1:10" x14ac:dyDescent="0.3">
      <c r="A9978" t="s">
        <v>10000</v>
      </c>
      <c r="B9978" s="1">
        <v>45989</v>
      </c>
      <c r="C9978" t="s">
        <v>18</v>
      </c>
      <c r="D9978" t="s">
        <v>21</v>
      </c>
      <c r="E9978">
        <v>56</v>
      </c>
      <c r="F9978">
        <v>1275.67</v>
      </c>
      <c r="G9978" t="str">
        <f t="shared" si="310"/>
        <v>Dhl Express</v>
      </c>
      <c r="H9978" t="str">
        <f>IFERROR(_xlfn.XLOOKUP(D9978, Product_Master_2026!B:B, Product_Master_2026!A:A), "Discontinued / Review Required")</f>
        <v>PROD_2026_001</v>
      </c>
      <c r="I9978">
        <f>IFERROR(_xlfn.XLOOKUP(H9978, Product_Master_2026!A:A, Product_Master_2026!D:D), 0)</f>
        <v>12.5</v>
      </c>
      <c r="J9978">
        <f t="shared" si="311"/>
        <v>700</v>
      </c>
    </row>
    <row r="9979" spans="1:10" x14ac:dyDescent="0.3">
      <c r="A9979" t="s">
        <v>10001</v>
      </c>
      <c r="B9979" s="1">
        <v>45873</v>
      </c>
      <c r="C9979" t="s">
        <v>28</v>
      </c>
      <c r="D9979" t="s">
        <v>14</v>
      </c>
      <c r="E9979">
        <v>127</v>
      </c>
      <c r="F9979">
        <v>3681</v>
      </c>
      <c r="G9979" t="str">
        <f t="shared" si="310"/>
        <v>Fedex Global</v>
      </c>
      <c r="H9979" t="str">
        <f>IFERROR(_xlfn.XLOOKUP(D9979, Product_Master_2026!B:B, Product_Master_2026!A:A), "Discontinued / Review Required")</f>
        <v>Discontinued / Review Required</v>
      </c>
      <c r="I9979">
        <f>IFERROR(_xlfn.XLOOKUP(H9979, Product_Master_2026!A:A, Product_Master_2026!D:D), 0)</f>
        <v>0</v>
      </c>
      <c r="J9979">
        <f t="shared" si="311"/>
        <v>0</v>
      </c>
    </row>
    <row r="9980" spans="1:10" x14ac:dyDescent="0.3">
      <c r="A9980" t="s">
        <v>10002</v>
      </c>
      <c r="B9980" s="1">
        <v>45979</v>
      </c>
      <c r="C9980" t="s">
        <v>7</v>
      </c>
      <c r="D9980" t="s">
        <v>21</v>
      </c>
      <c r="E9980">
        <v>251</v>
      </c>
      <c r="F9980">
        <v>8133.68</v>
      </c>
      <c r="G9980" t="str">
        <f t="shared" si="310"/>
        <v>Henkel Logistics</v>
      </c>
      <c r="H9980" t="str">
        <f>IFERROR(_xlfn.XLOOKUP(D9980, Product_Master_2026!B:B, Product_Master_2026!A:A), "Discontinued / Review Required")</f>
        <v>PROD_2026_001</v>
      </c>
      <c r="I9980">
        <f>IFERROR(_xlfn.XLOOKUP(H9980, Product_Master_2026!A:A, Product_Master_2026!D:D), 0)</f>
        <v>12.5</v>
      </c>
      <c r="J9980">
        <f t="shared" si="311"/>
        <v>3137.5</v>
      </c>
    </row>
    <row r="9981" spans="1:10" x14ac:dyDescent="0.3">
      <c r="A9981" t="s">
        <v>10003</v>
      </c>
      <c r="B9981" s="1">
        <v>45797</v>
      </c>
      <c r="C9981" t="s">
        <v>26</v>
      </c>
      <c r="D9981" t="s">
        <v>16</v>
      </c>
      <c r="E9981">
        <v>460</v>
      </c>
      <c r="F9981">
        <v>13002.51</v>
      </c>
      <c r="G9981" t="str">
        <f t="shared" si="310"/>
        <v>Dhl Express</v>
      </c>
      <c r="H9981" t="str">
        <f>IFERROR(_xlfn.XLOOKUP(D9981, Product_Master_2026!B:B, Product_Master_2026!A:A), "Discontinued / Review Required")</f>
        <v>PROD_2026_004</v>
      </c>
      <c r="I9981">
        <f>IFERROR(_xlfn.XLOOKUP(H9981, Product_Master_2026!A:A, Product_Master_2026!D:D), 0)</f>
        <v>22</v>
      </c>
      <c r="J9981">
        <f t="shared" si="311"/>
        <v>10120</v>
      </c>
    </row>
    <row r="9982" spans="1:10" x14ac:dyDescent="0.3">
      <c r="A9982" t="s">
        <v>10004</v>
      </c>
      <c r="B9982" s="1">
        <v>45865</v>
      </c>
      <c r="C9982" t="s">
        <v>44</v>
      </c>
      <c r="D9982" t="s">
        <v>8</v>
      </c>
      <c r="E9982">
        <v>321</v>
      </c>
      <c r="F9982">
        <v>14328.55</v>
      </c>
      <c r="G9982" t="str">
        <f t="shared" si="310"/>
        <v>Bluedart Corp</v>
      </c>
      <c r="H9982" t="str">
        <f>IFERROR(_xlfn.XLOOKUP(D9982, Product_Master_2026!B:B, Product_Master_2026!A:A), "Discontinued / Review Required")</f>
        <v>PROD_2026_002</v>
      </c>
      <c r="I9982">
        <f>IFERROR(_xlfn.XLOOKUP(H9982, Product_Master_2026!A:A, Product_Master_2026!D:D), 0)</f>
        <v>18.2</v>
      </c>
      <c r="J9982">
        <f t="shared" si="311"/>
        <v>5842.2</v>
      </c>
    </row>
    <row r="9983" spans="1:10" x14ac:dyDescent="0.3">
      <c r="A9983" t="s">
        <v>10005</v>
      </c>
      <c r="B9983" s="1">
        <v>45748</v>
      </c>
      <c r="C9983" t="s">
        <v>24</v>
      </c>
      <c r="D9983" t="s">
        <v>11</v>
      </c>
      <c r="E9983">
        <v>319</v>
      </c>
      <c r="F9983">
        <v>5830.41</v>
      </c>
      <c r="G9983" t="str">
        <f t="shared" si="310"/>
        <v>Bluedart Corp</v>
      </c>
      <c r="H9983" t="str">
        <f>IFERROR(_xlfn.XLOOKUP(D9983, Product_Master_2026!B:B, Product_Master_2026!A:A), "Discontinued / Review Required")</f>
        <v>PROD_2026_003</v>
      </c>
      <c r="I9983">
        <f>IFERROR(_xlfn.XLOOKUP(H9983, Product_Master_2026!A:A, Product_Master_2026!D:D), 0)</f>
        <v>8.9</v>
      </c>
      <c r="J9983">
        <f t="shared" si="311"/>
        <v>2839.1</v>
      </c>
    </row>
    <row r="9984" spans="1:10" x14ac:dyDescent="0.3">
      <c r="A9984" t="s">
        <v>10006</v>
      </c>
      <c r="B9984" s="1">
        <v>45985</v>
      </c>
      <c r="C9984" t="s">
        <v>28</v>
      </c>
      <c r="D9984" t="s">
        <v>11</v>
      </c>
      <c r="E9984">
        <v>380</v>
      </c>
      <c r="F9984">
        <v>15816.39</v>
      </c>
      <c r="G9984" t="str">
        <f t="shared" si="310"/>
        <v>Fedex Global</v>
      </c>
      <c r="H9984" t="str">
        <f>IFERROR(_xlfn.XLOOKUP(D9984, Product_Master_2026!B:B, Product_Master_2026!A:A), "Discontinued / Review Required")</f>
        <v>PROD_2026_003</v>
      </c>
      <c r="I9984">
        <f>IFERROR(_xlfn.XLOOKUP(H9984, Product_Master_2026!A:A, Product_Master_2026!D:D), 0)</f>
        <v>8.9</v>
      </c>
      <c r="J9984">
        <f t="shared" si="311"/>
        <v>3382</v>
      </c>
    </row>
    <row r="9985" spans="1:10" x14ac:dyDescent="0.3">
      <c r="A9985" t="s">
        <v>10007</v>
      </c>
      <c r="B9985" s="1">
        <v>45890</v>
      </c>
      <c r="C9985" t="s">
        <v>28</v>
      </c>
      <c r="D9985" t="s">
        <v>14</v>
      </c>
      <c r="E9985">
        <v>270</v>
      </c>
      <c r="F9985">
        <v>6765.19</v>
      </c>
      <c r="G9985" t="str">
        <f t="shared" si="310"/>
        <v>Fedex Global</v>
      </c>
      <c r="H9985" t="str">
        <f>IFERROR(_xlfn.XLOOKUP(D9985, Product_Master_2026!B:B, Product_Master_2026!A:A), "Discontinued / Review Required")</f>
        <v>Discontinued / Review Required</v>
      </c>
      <c r="I9985">
        <f>IFERROR(_xlfn.XLOOKUP(H9985, Product_Master_2026!A:A, Product_Master_2026!D:D), 0)</f>
        <v>0</v>
      </c>
      <c r="J9985">
        <f t="shared" si="311"/>
        <v>0</v>
      </c>
    </row>
    <row r="9986" spans="1:10" x14ac:dyDescent="0.3">
      <c r="A9986" t="s">
        <v>10008</v>
      </c>
      <c r="B9986" s="1">
        <v>45877</v>
      </c>
      <c r="C9986" t="s">
        <v>7</v>
      </c>
      <c r="D9986" t="s">
        <v>14</v>
      </c>
      <c r="E9986">
        <v>168</v>
      </c>
      <c r="F9986">
        <v>6325.1</v>
      </c>
      <c r="G9986" t="str">
        <f t="shared" si="310"/>
        <v>Henkel Logistics</v>
      </c>
      <c r="H9986" t="str">
        <f>IFERROR(_xlfn.XLOOKUP(D9986, Product_Master_2026!B:B, Product_Master_2026!A:A), "Discontinued / Review Required")</f>
        <v>Discontinued / Review Required</v>
      </c>
      <c r="I9986">
        <f>IFERROR(_xlfn.XLOOKUP(H9986, Product_Master_2026!A:A, Product_Master_2026!D:D), 0)</f>
        <v>0</v>
      </c>
      <c r="J9986">
        <f t="shared" si="311"/>
        <v>0</v>
      </c>
    </row>
    <row r="9987" spans="1:10" x14ac:dyDescent="0.3">
      <c r="A9987" t="s">
        <v>10009</v>
      </c>
      <c r="B9987" s="1">
        <v>45759</v>
      </c>
      <c r="C9987" t="s">
        <v>7</v>
      </c>
      <c r="D9987" t="s">
        <v>16</v>
      </c>
      <c r="E9987">
        <v>76</v>
      </c>
      <c r="F9987">
        <v>1703.58</v>
      </c>
      <c r="G9987" t="str">
        <f t="shared" ref="G9987:G10000" si="312">PROPER(TRIM(C9987))</f>
        <v>Henkel Logistics</v>
      </c>
      <c r="H9987" t="str">
        <f>IFERROR(_xlfn.XLOOKUP(D9987, Product_Master_2026!B:B, Product_Master_2026!A:A), "Discontinued / Review Required")</f>
        <v>PROD_2026_004</v>
      </c>
      <c r="I9987">
        <f>IFERROR(_xlfn.XLOOKUP(H9987, Product_Master_2026!A:A, Product_Master_2026!D:D), 0)</f>
        <v>22</v>
      </c>
      <c r="J9987">
        <f t="shared" ref="J9987:J10001" si="313">E9987 * I9987</f>
        <v>1672</v>
      </c>
    </row>
    <row r="9988" spans="1:10" x14ac:dyDescent="0.3">
      <c r="A9988" t="s">
        <v>10010</v>
      </c>
      <c r="B9988" s="1">
        <v>45706</v>
      </c>
      <c r="C9988" t="s">
        <v>28</v>
      </c>
      <c r="D9988" t="s">
        <v>16</v>
      </c>
      <c r="E9988">
        <v>298</v>
      </c>
      <c r="F9988">
        <v>10615.6</v>
      </c>
      <c r="G9988" t="str">
        <f t="shared" si="312"/>
        <v>Fedex Global</v>
      </c>
      <c r="H9988" t="str">
        <f>IFERROR(_xlfn.XLOOKUP(D9988, Product_Master_2026!B:B, Product_Master_2026!A:A), "Discontinued / Review Required")</f>
        <v>PROD_2026_004</v>
      </c>
      <c r="I9988">
        <f>IFERROR(_xlfn.XLOOKUP(H9988, Product_Master_2026!A:A, Product_Master_2026!D:D), 0)</f>
        <v>22</v>
      </c>
      <c r="J9988">
        <f t="shared" si="313"/>
        <v>6556</v>
      </c>
    </row>
    <row r="9989" spans="1:10" x14ac:dyDescent="0.3">
      <c r="A9989" t="s">
        <v>10011</v>
      </c>
      <c r="B9989" s="1">
        <v>45771</v>
      </c>
      <c r="C9989" t="s">
        <v>18</v>
      </c>
      <c r="D9989" t="s">
        <v>16</v>
      </c>
      <c r="E9989">
        <v>26</v>
      </c>
      <c r="F9989">
        <v>818.54</v>
      </c>
      <c r="G9989" t="str">
        <f t="shared" si="312"/>
        <v>Dhl Express</v>
      </c>
      <c r="H9989" t="str">
        <f>IFERROR(_xlfn.XLOOKUP(D9989, Product_Master_2026!B:B, Product_Master_2026!A:A), "Discontinued / Review Required")</f>
        <v>PROD_2026_004</v>
      </c>
      <c r="I9989">
        <f>IFERROR(_xlfn.XLOOKUP(H9989, Product_Master_2026!A:A, Product_Master_2026!D:D), 0)</f>
        <v>22</v>
      </c>
      <c r="J9989">
        <f t="shared" si="313"/>
        <v>572</v>
      </c>
    </row>
    <row r="9990" spans="1:10" x14ac:dyDescent="0.3">
      <c r="A9990" t="s">
        <v>10012</v>
      </c>
      <c r="B9990" s="1">
        <v>45722</v>
      </c>
      <c r="C9990" t="s">
        <v>18</v>
      </c>
      <c r="D9990" t="s">
        <v>16</v>
      </c>
      <c r="E9990">
        <v>453</v>
      </c>
      <c r="F9990">
        <v>13089.89</v>
      </c>
      <c r="G9990" t="str">
        <f t="shared" si="312"/>
        <v>Dhl Express</v>
      </c>
      <c r="H9990" t="str">
        <f>IFERROR(_xlfn.XLOOKUP(D9990, Product_Master_2026!B:B, Product_Master_2026!A:A), "Discontinued / Review Required")</f>
        <v>PROD_2026_004</v>
      </c>
      <c r="I9990">
        <f>IFERROR(_xlfn.XLOOKUP(H9990, Product_Master_2026!A:A, Product_Master_2026!D:D), 0)</f>
        <v>22</v>
      </c>
      <c r="J9990">
        <f t="shared" si="313"/>
        <v>9966</v>
      </c>
    </row>
    <row r="9991" spans="1:10" x14ac:dyDescent="0.3">
      <c r="A9991" t="s">
        <v>10013</v>
      </c>
      <c r="B9991" s="1">
        <v>45971</v>
      </c>
      <c r="C9991" t="s">
        <v>18</v>
      </c>
      <c r="D9991" t="s">
        <v>8</v>
      </c>
      <c r="E9991">
        <v>306</v>
      </c>
      <c r="F9991">
        <v>12395.83</v>
      </c>
      <c r="G9991" t="str">
        <f t="shared" si="312"/>
        <v>Dhl Express</v>
      </c>
      <c r="H9991" t="str">
        <f>IFERROR(_xlfn.XLOOKUP(D9991, Product_Master_2026!B:B, Product_Master_2026!A:A), "Discontinued / Review Required")</f>
        <v>PROD_2026_002</v>
      </c>
      <c r="I9991">
        <f>IFERROR(_xlfn.XLOOKUP(H9991, Product_Master_2026!A:A, Product_Master_2026!D:D), 0)</f>
        <v>18.2</v>
      </c>
      <c r="J9991">
        <f t="shared" si="313"/>
        <v>5569.2</v>
      </c>
    </row>
    <row r="9992" spans="1:10" x14ac:dyDescent="0.3">
      <c r="A9992" t="s">
        <v>10014</v>
      </c>
      <c r="B9992" s="1">
        <v>45843</v>
      </c>
      <c r="C9992" t="s">
        <v>24</v>
      </c>
      <c r="D9992" t="s">
        <v>16</v>
      </c>
      <c r="E9992">
        <v>313</v>
      </c>
      <c r="F9992">
        <v>6854.81</v>
      </c>
      <c r="G9992" t="str">
        <f t="shared" si="312"/>
        <v>Bluedart Corp</v>
      </c>
      <c r="H9992" t="str">
        <f>IFERROR(_xlfn.XLOOKUP(D9992, Product_Master_2026!B:B, Product_Master_2026!A:A), "Discontinued / Review Required")</f>
        <v>PROD_2026_004</v>
      </c>
      <c r="I9992">
        <f>IFERROR(_xlfn.XLOOKUP(H9992, Product_Master_2026!A:A, Product_Master_2026!D:D), 0)</f>
        <v>22</v>
      </c>
      <c r="J9992">
        <f t="shared" si="313"/>
        <v>6886</v>
      </c>
    </row>
    <row r="9993" spans="1:10" x14ac:dyDescent="0.3">
      <c r="A9993" t="s">
        <v>10015</v>
      </c>
      <c r="B9993" s="1">
        <v>45707</v>
      </c>
      <c r="C9993" t="s">
        <v>28</v>
      </c>
      <c r="D9993" t="s">
        <v>11</v>
      </c>
      <c r="E9993">
        <v>218</v>
      </c>
      <c r="F9993">
        <v>4887.12</v>
      </c>
      <c r="G9993" t="str">
        <f t="shared" si="312"/>
        <v>Fedex Global</v>
      </c>
      <c r="H9993" t="str">
        <f>IFERROR(_xlfn.XLOOKUP(D9993, Product_Master_2026!B:B, Product_Master_2026!A:A), "Discontinued / Review Required")</f>
        <v>PROD_2026_003</v>
      </c>
      <c r="I9993">
        <f>IFERROR(_xlfn.XLOOKUP(H9993, Product_Master_2026!A:A, Product_Master_2026!D:D), 0)</f>
        <v>8.9</v>
      </c>
      <c r="J9993">
        <f t="shared" si="313"/>
        <v>1940.2</v>
      </c>
    </row>
    <row r="9994" spans="1:10" x14ac:dyDescent="0.3">
      <c r="A9994" t="s">
        <v>10016</v>
      </c>
      <c r="B9994" s="1">
        <v>45678</v>
      </c>
      <c r="C9994" t="s">
        <v>26</v>
      </c>
      <c r="D9994" t="s">
        <v>38</v>
      </c>
      <c r="E9994">
        <v>172</v>
      </c>
      <c r="F9994">
        <v>3789.78</v>
      </c>
      <c r="G9994" t="str">
        <f t="shared" si="312"/>
        <v>Dhl Express</v>
      </c>
      <c r="H9994" t="str">
        <f>IFERROR(_xlfn.XLOOKUP(D9994, Product_Master_2026!B:B, Product_Master_2026!A:A), "Discontinued / Review Required")</f>
        <v>PROD_2026_005</v>
      </c>
      <c r="I9994">
        <f>IFERROR(_xlfn.XLOOKUP(H9994, Product_Master_2026!A:A, Product_Master_2026!D:D), 0)</f>
        <v>5.4</v>
      </c>
      <c r="J9994">
        <f t="shared" si="313"/>
        <v>928.80000000000007</v>
      </c>
    </row>
    <row r="9995" spans="1:10" x14ac:dyDescent="0.3">
      <c r="A9995" t="s">
        <v>10017</v>
      </c>
      <c r="B9995" s="1">
        <v>45875</v>
      </c>
      <c r="C9995" t="s">
        <v>44</v>
      </c>
      <c r="D9995" t="s">
        <v>32</v>
      </c>
      <c r="E9995">
        <v>492</v>
      </c>
      <c r="F9995">
        <v>18599.09</v>
      </c>
      <c r="G9995" t="str">
        <f t="shared" si="312"/>
        <v>Bluedart Corp</v>
      </c>
      <c r="H9995" t="str">
        <f>IFERROR(_xlfn.XLOOKUP(D9995, Product_Master_2026!B:B, Product_Master_2026!A:A), "Discontinued / Review Required")</f>
        <v>Discontinued / Review Required</v>
      </c>
      <c r="I9995">
        <f>IFERROR(_xlfn.XLOOKUP(H9995, Product_Master_2026!A:A, Product_Master_2026!D:D), 0)</f>
        <v>0</v>
      </c>
      <c r="J9995">
        <f t="shared" si="313"/>
        <v>0</v>
      </c>
    </row>
    <row r="9996" spans="1:10" x14ac:dyDescent="0.3">
      <c r="A9996" t="s">
        <v>10018</v>
      </c>
      <c r="B9996" s="1">
        <v>45865</v>
      </c>
      <c r="C9996" t="s">
        <v>13</v>
      </c>
      <c r="D9996" t="s">
        <v>21</v>
      </c>
      <c r="E9996">
        <v>492</v>
      </c>
      <c r="F9996">
        <v>9682.65</v>
      </c>
      <c r="G9996" t="str">
        <f t="shared" si="312"/>
        <v>Henkel Logistics</v>
      </c>
      <c r="H9996" t="str">
        <f>IFERROR(_xlfn.XLOOKUP(D9996, Product_Master_2026!B:B, Product_Master_2026!A:A), "Discontinued / Review Required")</f>
        <v>PROD_2026_001</v>
      </c>
      <c r="I9996">
        <f>IFERROR(_xlfn.XLOOKUP(H9996, Product_Master_2026!A:A, Product_Master_2026!D:D), 0)</f>
        <v>12.5</v>
      </c>
      <c r="J9996">
        <f t="shared" si="313"/>
        <v>6150</v>
      </c>
    </row>
    <row r="9997" spans="1:10" x14ac:dyDescent="0.3">
      <c r="A9997" t="s">
        <v>10019</v>
      </c>
      <c r="B9997" s="1">
        <v>45910</v>
      </c>
      <c r="C9997" t="s">
        <v>26</v>
      </c>
      <c r="D9997" t="s">
        <v>21</v>
      </c>
      <c r="E9997">
        <v>448</v>
      </c>
      <c r="F9997">
        <v>9360.31</v>
      </c>
      <c r="G9997" t="str">
        <f t="shared" si="312"/>
        <v>Dhl Express</v>
      </c>
      <c r="H9997" t="str">
        <f>IFERROR(_xlfn.XLOOKUP(D9997, Product_Master_2026!B:B, Product_Master_2026!A:A), "Discontinued / Review Required")</f>
        <v>PROD_2026_001</v>
      </c>
      <c r="I9997">
        <f>IFERROR(_xlfn.XLOOKUP(H9997, Product_Master_2026!A:A, Product_Master_2026!D:D), 0)</f>
        <v>12.5</v>
      </c>
      <c r="J9997">
        <f t="shared" si="313"/>
        <v>5600</v>
      </c>
    </row>
    <row r="9998" spans="1:10" x14ac:dyDescent="0.3">
      <c r="A9998" t="s">
        <v>10020</v>
      </c>
      <c r="B9998" s="1">
        <v>45786</v>
      </c>
      <c r="C9998" t="s">
        <v>28</v>
      </c>
      <c r="D9998" t="s">
        <v>11</v>
      </c>
      <c r="E9998">
        <v>470</v>
      </c>
      <c r="F9998">
        <v>7439.61</v>
      </c>
      <c r="G9998" t="str">
        <f t="shared" si="312"/>
        <v>Fedex Global</v>
      </c>
      <c r="H9998" t="str">
        <f>IFERROR(_xlfn.XLOOKUP(D9998, Product_Master_2026!B:B, Product_Master_2026!A:A), "Discontinued / Review Required")</f>
        <v>PROD_2026_003</v>
      </c>
      <c r="I9998">
        <f>IFERROR(_xlfn.XLOOKUP(H9998, Product_Master_2026!A:A, Product_Master_2026!D:D), 0)</f>
        <v>8.9</v>
      </c>
      <c r="J9998">
        <f t="shared" si="313"/>
        <v>4183</v>
      </c>
    </row>
    <row r="9999" spans="1:10" x14ac:dyDescent="0.3">
      <c r="A9999" t="s">
        <v>10021</v>
      </c>
      <c r="B9999" s="1">
        <v>46021</v>
      </c>
      <c r="C9999" t="s">
        <v>20</v>
      </c>
      <c r="D9999" t="s">
        <v>16</v>
      </c>
      <c r="E9999">
        <v>228</v>
      </c>
      <c r="F9999">
        <v>6429.39</v>
      </c>
      <c r="G9999" t="str">
        <f t="shared" si="312"/>
        <v>Fedex Global</v>
      </c>
      <c r="H9999" t="str">
        <f>IFERROR(_xlfn.XLOOKUP(D9999, Product_Master_2026!B:B, Product_Master_2026!A:A), "Discontinued / Review Required")</f>
        <v>PROD_2026_004</v>
      </c>
      <c r="I9999">
        <f>IFERROR(_xlfn.XLOOKUP(H9999, Product_Master_2026!A:A, Product_Master_2026!D:D), 0)</f>
        <v>22</v>
      </c>
      <c r="J9999">
        <f t="shared" si="313"/>
        <v>5016</v>
      </c>
    </row>
    <row r="10000" spans="1:10" x14ac:dyDescent="0.3">
      <c r="A10000" t="s">
        <v>10022</v>
      </c>
      <c r="B10000" s="1">
        <v>45868</v>
      </c>
      <c r="C10000" t="s">
        <v>34</v>
      </c>
      <c r="D10000" t="s">
        <v>21</v>
      </c>
      <c r="E10000">
        <v>345</v>
      </c>
      <c r="F10000">
        <v>9814.0300000000007</v>
      </c>
      <c r="G10000" t="str">
        <f t="shared" si="312"/>
        <v>Dhl Express</v>
      </c>
      <c r="H10000" t="str">
        <f>IFERROR(_xlfn.XLOOKUP(D10000, Product_Master_2026!B:B, Product_Master_2026!A:A), "Discontinued / Review Required")</f>
        <v>PROD_2026_001</v>
      </c>
      <c r="I10000">
        <f>IFERROR(_xlfn.XLOOKUP(H10000, Product_Master_2026!A:A, Product_Master_2026!D:D), 0)</f>
        <v>12.5</v>
      </c>
      <c r="J10000">
        <f t="shared" si="313"/>
        <v>4312.5</v>
      </c>
    </row>
    <row r="10001" spans="1:10" x14ac:dyDescent="0.3">
      <c r="A10001" t="s">
        <v>10023</v>
      </c>
      <c r="B10001" s="1">
        <v>45692</v>
      </c>
      <c r="C10001" t="s">
        <v>7</v>
      </c>
      <c r="D10001" t="s">
        <v>21</v>
      </c>
      <c r="E10001">
        <v>11</v>
      </c>
      <c r="F10001">
        <v>304.27999999999997</v>
      </c>
      <c r="G10001" t="str">
        <f>PROPER(TRIM(C10001))</f>
        <v>Henkel Logistics</v>
      </c>
      <c r="H10001" t="str">
        <f>IFERROR(_xlfn.XLOOKUP(D10001, Product_Master_2026!B:B, Product_Master_2026!A:A), "Discontinued / Review Required")</f>
        <v>PROD_2026_001</v>
      </c>
      <c r="I10001">
        <f>IFERROR(_xlfn.XLOOKUP(H10001, Product_Master_2026!A:A, Product_Master_2026!D:D), 0)</f>
        <v>12.5</v>
      </c>
      <c r="J10001">
        <f t="shared" si="313"/>
        <v>137.5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BA6E-5500-40A7-9DC0-89A9F996B8A3}">
  <dimension ref="A1:E6"/>
  <sheetViews>
    <sheetView workbookViewId="0">
      <selection activeCell="D3" sqref="D3"/>
    </sheetView>
  </sheetViews>
  <sheetFormatPr defaultRowHeight="14.4" x14ac:dyDescent="0.3"/>
  <cols>
    <col min="1" max="1" width="15" bestFit="1" customWidth="1"/>
  </cols>
  <sheetData>
    <row r="1" spans="1:5" x14ac:dyDescent="0.3">
      <c r="A1" t="s">
        <v>10024</v>
      </c>
      <c r="B1" t="s">
        <v>3</v>
      </c>
      <c r="C1" t="s">
        <v>10025</v>
      </c>
      <c r="D1" t="s">
        <v>10026</v>
      </c>
      <c r="E1" t="s">
        <v>10027</v>
      </c>
    </row>
    <row r="2" spans="1:5" x14ac:dyDescent="0.3">
      <c r="A2" t="s">
        <v>10028</v>
      </c>
      <c r="B2" t="s">
        <v>21</v>
      </c>
      <c r="C2" t="s">
        <v>10029</v>
      </c>
      <c r="D2">
        <v>12.5</v>
      </c>
      <c r="E2">
        <v>0.45</v>
      </c>
    </row>
    <row r="3" spans="1:5" x14ac:dyDescent="0.3">
      <c r="A3" t="s">
        <v>10030</v>
      </c>
      <c r="B3" t="s">
        <v>8</v>
      </c>
      <c r="C3" t="s">
        <v>10031</v>
      </c>
      <c r="D3">
        <v>18.2</v>
      </c>
      <c r="E3">
        <v>0.4</v>
      </c>
    </row>
    <row r="4" spans="1:5" x14ac:dyDescent="0.3">
      <c r="A4" t="s">
        <v>10032</v>
      </c>
      <c r="B4" t="s">
        <v>11</v>
      </c>
      <c r="C4" t="s">
        <v>10033</v>
      </c>
      <c r="D4">
        <v>8.9</v>
      </c>
      <c r="E4">
        <v>0.5</v>
      </c>
    </row>
    <row r="5" spans="1:5" x14ac:dyDescent="0.3">
      <c r="A5" t="s">
        <v>10034</v>
      </c>
      <c r="B5" t="s">
        <v>16</v>
      </c>
      <c r="C5" t="s">
        <v>10035</v>
      </c>
      <c r="D5">
        <v>22</v>
      </c>
      <c r="E5">
        <v>0.35</v>
      </c>
    </row>
    <row r="6" spans="1:5" x14ac:dyDescent="0.3">
      <c r="A6" t="s">
        <v>10036</v>
      </c>
      <c r="B6" t="s">
        <v>38</v>
      </c>
      <c r="C6" t="s">
        <v>10037</v>
      </c>
      <c r="D6">
        <v>5.4</v>
      </c>
      <c r="E6">
        <v>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707E-DC0F-42EA-A233-50266AD12562}">
  <dimension ref="A1:J10"/>
  <sheetViews>
    <sheetView showGridLines="0" tabSelected="1" zoomScale="83" zoomScaleNormal="83" workbookViewId="0">
      <selection activeCell="M5" sqref="M5"/>
    </sheetView>
  </sheetViews>
  <sheetFormatPr defaultRowHeight="14.4" x14ac:dyDescent="0.3"/>
  <cols>
    <col min="1" max="1" width="12.77734375" bestFit="1" customWidth="1"/>
    <col min="2" max="2" width="18" bestFit="1" customWidth="1"/>
    <col min="9" max="9" width="28.33203125" bestFit="1" customWidth="1"/>
    <col min="10" max="10" width="21.6640625" bestFit="1" customWidth="1"/>
  </cols>
  <sheetData>
    <row r="1" spans="1:10" ht="27.6" x14ac:dyDescent="0.45">
      <c r="D1" s="4" t="s">
        <v>10048</v>
      </c>
      <c r="E1" s="4"/>
      <c r="F1" s="4"/>
      <c r="G1" s="4"/>
      <c r="H1" s="4"/>
    </row>
    <row r="3" spans="1:10" x14ac:dyDescent="0.3">
      <c r="A3" s="2" t="s">
        <v>10042</v>
      </c>
      <c r="B3" t="s">
        <v>10045</v>
      </c>
      <c r="I3" s="2" t="s">
        <v>10042</v>
      </c>
      <c r="J3" t="s">
        <v>10046</v>
      </c>
    </row>
    <row r="4" spans="1:10" x14ac:dyDescent="0.3">
      <c r="A4" s="3" t="s">
        <v>10043</v>
      </c>
      <c r="B4" s="5">
        <v>21881830.679999974</v>
      </c>
      <c r="I4" s="3" t="s">
        <v>10047</v>
      </c>
      <c r="J4" s="5">
        <v>581</v>
      </c>
    </row>
    <row r="5" spans="1:10" x14ac:dyDescent="0.3">
      <c r="A5" s="3" t="s">
        <v>10044</v>
      </c>
      <c r="B5" s="5">
        <v>21881830.679999974</v>
      </c>
      <c r="I5" s="3" t="s">
        <v>10028</v>
      </c>
      <c r="J5" s="5">
        <v>447</v>
      </c>
    </row>
    <row r="6" spans="1:10" x14ac:dyDescent="0.3">
      <c r="I6" s="3" t="s">
        <v>10030</v>
      </c>
      <c r="J6" s="5">
        <v>426</v>
      </c>
    </row>
    <row r="7" spans="1:10" x14ac:dyDescent="0.3">
      <c r="I7" s="3" t="s">
        <v>10032</v>
      </c>
      <c r="J7" s="5">
        <v>441</v>
      </c>
    </row>
    <row r="8" spans="1:10" x14ac:dyDescent="0.3">
      <c r="I8" s="3" t="s">
        <v>10034</v>
      </c>
      <c r="J8" s="5">
        <v>502</v>
      </c>
    </row>
    <row r="9" spans="1:10" x14ac:dyDescent="0.3">
      <c r="I9" s="3" t="s">
        <v>10036</v>
      </c>
      <c r="J9" s="5">
        <v>424</v>
      </c>
    </row>
    <row r="10" spans="1:10" x14ac:dyDescent="0.3">
      <c r="I10" s="3" t="s">
        <v>10044</v>
      </c>
      <c r="J10" s="5">
        <v>2821</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Raw_Transactions</vt:lpstr>
      <vt:lpstr>Product_Master_2026</vt:lpstr>
      <vt:lpstr>Executive_Insights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Dhamale</dc:creator>
  <cp:lastModifiedBy>Prasad Dhamale</cp:lastModifiedBy>
  <dcterms:created xsi:type="dcterms:W3CDTF">2026-06-10T14:25:49Z</dcterms:created>
  <dcterms:modified xsi:type="dcterms:W3CDTF">2026-06-14T12:26:04Z</dcterms:modified>
</cp:coreProperties>
</file>